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420" windowHeight="13360"/>
  </bookViews>
  <sheets>
    <sheet name="选股结果" sheetId="1" r:id="rId1"/>
  </sheets>
  <definedNames>
    <definedName name="_xlnm._FilterDatabase" localSheetId="0" hidden="1">选股结果!$BB$1:$BC$5124</definedName>
  </definedNames>
  <calcPr calcId="144525"/>
</workbook>
</file>

<file path=xl/sharedStrings.xml><?xml version="1.0" encoding="utf-8"?>
<sst xmlns="http://schemas.openxmlformats.org/spreadsheetml/2006/main" count="10333" uniqueCount="10263">
  <si>
    <t>股票代码</t>
  </si>
  <si>
    <t>股票简称</t>
  </si>
  <si>
    <t>现价(元)</t>
  </si>
  <si>
    <t>经营现金流量净额(元)</t>
  </si>
  <si>
    <t>undefined</t>
  </si>
  <si>
    <t>货币资金(元)</t>
  </si>
  <si>
    <t>拆出资金(元)</t>
  </si>
  <si>
    <t>交易性金融资产(元)</t>
  </si>
  <si>
    <t>自有现金流</t>
  </si>
  <si>
    <r>
      <rPr>
        <sz val="12"/>
        <rFont val="Calibri"/>
        <charset val="134"/>
      </rPr>
      <t>2013~2018</t>
    </r>
    <r>
      <rPr>
        <sz val="12"/>
        <rFont val="宋体"/>
        <charset val="134"/>
      </rPr>
      <t>年的复合增长率</t>
    </r>
  </si>
  <si>
    <r>
      <rPr>
        <sz val="12"/>
        <rFont val="Calibri"/>
        <charset val="134"/>
      </rPr>
      <t>2013~2021</t>
    </r>
    <r>
      <rPr>
        <sz val="12"/>
        <rFont val="宋体"/>
        <charset val="134"/>
      </rPr>
      <t>年的复合增长率</t>
    </r>
  </si>
  <si>
    <t>2022.09.30</t>
  </si>
  <si>
    <t>2021.12.31</t>
  </si>
  <si>
    <t>2020.12.31</t>
  </si>
  <si>
    <t>2019.12.31</t>
  </si>
  <si>
    <t>2018.12.31</t>
  </si>
  <si>
    <t>2017.12.31</t>
  </si>
  <si>
    <t>2016.12.31</t>
  </si>
  <si>
    <t>2015.12.31</t>
  </si>
  <si>
    <t>2014.12.31</t>
  </si>
  <si>
    <t>2013.12.31</t>
  </si>
  <si>
    <t>601988.SH</t>
  </si>
  <si>
    <t>中国银行</t>
  </si>
  <si>
    <t>600000.SH</t>
  </si>
  <si>
    <t>浦发银行</t>
  </si>
  <si>
    <t>601857.SH</t>
  </si>
  <si>
    <t>中国石油</t>
  </si>
  <si>
    <t>600015.SH</t>
  </si>
  <si>
    <t>华夏银行</t>
  </si>
  <si>
    <t>601318.SH</t>
  </si>
  <si>
    <t>中国平安</t>
  </si>
  <si>
    <t>601166.SH</t>
  </si>
  <si>
    <t>兴业银行</t>
  </si>
  <si>
    <t>600028.SH</t>
  </si>
  <si>
    <t>中国石化</t>
  </si>
  <si>
    <t>601328.SH</t>
  </si>
  <si>
    <t>交通银行</t>
  </si>
  <si>
    <t>601229.SH</t>
  </si>
  <si>
    <t>上海银行</t>
  </si>
  <si>
    <t>600036.SH</t>
  </si>
  <si>
    <t>招商银行</t>
  </si>
  <si>
    <t>601728.SH</t>
  </si>
  <si>
    <t>中国电信</t>
  </si>
  <si>
    <t>000001.SZ</t>
  </si>
  <si>
    <t>平安银行</t>
  </si>
  <si>
    <t>600050.SH</t>
  </si>
  <si>
    <t>中国联通</t>
  </si>
  <si>
    <t>601628.SH</t>
  </si>
  <si>
    <t>中国人寿</t>
  </si>
  <si>
    <t>601009.SH</t>
  </si>
  <si>
    <t>南京银行</t>
  </si>
  <si>
    <t>601336.SH</t>
  </si>
  <si>
    <t>新华保险</t>
  </si>
  <si>
    <t>601088.SH</t>
  </si>
  <si>
    <t>中国神华</t>
  </si>
  <si>
    <t>600919.SH</t>
  </si>
  <si>
    <t>江苏银行</t>
  </si>
  <si>
    <t>601939.SH</t>
  </si>
  <si>
    <t>建设银行</t>
  </si>
  <si>
    <t>601601.SH</t>
  </si>
  <si>
    <t>中国太保</t>
  </si>
  <si>
    <t>600011.SH</t>
  </si>
  <si>
    <t>华能国际</t>
  </si>
  <si>
    <t>002142.SZ</t>
  </si>
  <si>
    <t>宁波银行</t>
  </si>
  <si>
    <t>601288.SH</t>
  </si>
  <si>
    <t>农业银行</t>
  </si>
  <si>
    <t>601991.SH</t>
  </si>
  <si>
    <t>大唐发电</t>
  </si>
  <si>
    <t>600795.SH</t>
  </si>
  <si>
    <t>国电电力</t>
  </si>
  <si>
    <t>601825.SH</t>
  </si>
  <si>
    <t>沪农商行</t>
  </si>
  <si>
    <t>600027.SH</t>
  </si>
  <si>
    <t>华电国际</t>
  </si>
  <si>
    <t>601169.SH</t>
  </si>
  <si>
    <t>北京银行</t>
  </si>
  <si>
    <t>600104.SH</t>
  </si>
  <si>
    <t>上汽集团</t>
  </si>
  <si>
    <t>601618.SH</t>
  </si>
  <si>
    <t>中国中冶</t>
  </si>
  <si>
    <t>601187.SH</t>
  </si>
  <si>
    <t>厦门银行</t>
  </si>
  <si>
    <t>600900.SH</t>
  </si>
  <si>
    <t>长江电力</t>
  </si>
  <si>
    <t>601658.SH</t>
  </si>
  <si>
    <t>邮储银行</t>
  </si>
  <si>
    <t>601963.SH</t>
  </si>
  <si>
    <t>重庆银行</t>
  </si>
  <si>
    <t>003816.SZ</t>
  </si>
  <si>
    <t>中国广核</t>
  </si>
  <si>
    <t>601111.SH</t>
  </si>
  <si>
    <t>中国国航</t>
  </si>
  <si>
    <t>002966.SZ</t>
  </si>
  <si>
    <t>苏州银行</t>
  </si>
  <si>
    <t>601577.SH</t>
  </si>
  <si>
    <t>长沙银行</t>
  </si>
  <si>
    <t>600585.SH</t>
  </si>
  <si>
    <t>海螺水泥</t>
  </si>
  <si>
    <t>600886.SH</t>
  </si>
  <si>
    <t>国投电力</t>
  </si>
  <si>
    <t>601006.SH</t>
  </si>
  <si>
    <t>大秦铁路</t>
  </si>
  <si>
    <t>600023.SH</t>
  </si>
  <si>
    <t>浙能电力</t>
  </si>
  <si>
    <t>000651.SZ</t>
  </si>
  <si>
    <t>格力电器</t>
  </si>
  <si>
    <t>600519.SH</t>
  </si>
  <si>
    <t>贵州茅台</t>
  </si>
  <si>
    <t>001289.SZ</t>
  </si>
  <si>
    <t>龙源电力</t>
  </si>
  <si>
    <t>600019.SH</t>
  </si>
  <si>
    <t>宝钢股份</t>
  </si>
  <si>
    <t>002948.SZ</t>
  </si>
  <si>
    <t>青岛银行</t>
  </si>
  <si>
    <t>002936.SZ</t>
  </si>
  <si>
    <t>郑州银行</t>
  </si>
  <si>
    <t>000709.SZ</t>
  </si>
  <si>
    <t>河钢股份</t>
  </si>
  <si>
    <t>601258.SH</t>
  </si>
  <si>
    <t>庞大集团</t>
  </si>
  <si>
    <t>600029.SH</t>
  </si>
  <si>
    <t>南方航空</t>
  </si>
  <si>
    <t>600115.SH</t>
  </si>
  <si>
    <t>中国东航</t>
  </si>
  <si>
    <t>600221.SH</t>
  </si>
  <si>
    <t>海航控股</t>
  </si>
  <si>
    <t>000898.SZ</t>
  </si>
  <si>
    <t>鞍钢股份</t>
  </si>
  <si>
    <t>600025.SH</t>
  </si>
  <si>
    <t>华能水电</t>
  </si>
  <si>
    <t>000333.SZ</t>
  </si>
  <si>
    <t>美的集团</t>
  </si>
  <si>
    <t>000539.SZ</t>
  </si>
  <si>
    <t>粤电力A</t>
  </si>
  <si>
    <t>601898.SH</t>
  </si>
  <si>
    <t>中煤能源</t>
  </si>
  <si>
    <t>601985.SH</t>
  </si>
  <si>
    <t>中国核电</t>
  </si>
  <si>
    <t>601633.SH</t>
  </si>
  <si>
    <t>长城汽车</t>
  </si>
  <si>
    <t>000725.SZ</t>
  </si>
  <si>
    <t>京东方A</t>
  </si>
  <si>
    <t>601899.SH</t>
  </si>
  <si>
    <t>紫金矿业</t>
  </si>
  <si>
    <t>600018.SH</t>
  </si>
  <si>
    <t>上港集团</t>
  </si>
  <si>
    <t>601808.SH</t>
  </si>
  <si>
    <t>中海油服</t>
  </si>
  <si>
    <t>601600.SH</t>
  </si>
  <si>
    <t>中国铝业</t>
  </si>
  <si>
    <t>601390.SH</t>
  </si>
  <si>
    <t>中国中铁</t>
  </si>
  <si>
    <t>000069.SZ</t>
  </si>
  <si>
    <t>华侨城A</t>
  </si>
  <si>
    <t>601727.SH</t>
  </si>
  <si>
    <t>上海电气</t>
  </si>
  <si>
    <t>600010.SH</t>
  </si>
  <si>
    <t>包钢股份</t>
  </si>
  <si>
    <t>601800.SH</t>
  </si>
  <si>
    <t>中国交建</t>
  </si>
  <si>
    <t>600741.SH</t>
  </si>
  <si>
    <t>华域汽车</t>
  </si>
  <si>
    <t>600690.SH</t>
  </si>
  <si>
    <t>海尔智家</t>
  </si>
  <si>
    <t>601077.SH</t>
  </si>
  <si>
    <t>渝农商行</t>
  </si>
  <si>
    <t>000959.SZ</t>
  </si>
  <si>
    <t>首钢股份</t>
  </si>
  <si>
    <t>601225.SH</t>
  </si>
  <si>
    <t>陕西煤业</t>
  </si>
  <si>
    <t>600177.SH</t>
  </si>
  <si>
    <t>雅戈尔</t>
  </si>
  <si>
    <t>000338.SZ</t>
  </si>
  <si>
    <t>潍柴动力</t>
  </si>
  <si>
    <t>600688.SH</t>
  </si>
  <si>
    <t>上海石化</t>
  </si>
  <si>
    <t>600887.SH</t>
  </si>
  <si>
    <t>伊利股份</t>
  </si>
  <si>
    <t>601766.SH</t>
  </si>
  <si>
    <t>中国中车</t>
  </si>
  <si>
    <t>000937.SZ</t>
  </si>
  <si>
    <t>冀中能源</t>
  </si>
  <si>
    <t>601669.SH</t>
  </si>
  <si>
    <t>中国电建</t>
  </si>
  <si>
    <t>001227.SZ</t>
  </si>
  <si>
    <t>兰州银行</t>
  </si>
  <si>
    <t>600863.SH</t>
  </si>
  <si>
    <t>内蒙华电</t>
  </si>
  <si>
    <t>600362.SH</t>
  </si>
  <si>
    <t>江西铜业</t>
  </si>
  <si>
    <t>000100.SZ</t>
  </si>
  <si>
    <t>600808.SH</t>
  </si>
  <si>
    <t>马钢股份</t>
  </si>
  <si>
    <t>600578.SH</t>
  </si>
  <si>
    <t>京能电力</t>
  </si>
  <si>
    <t>000415.SZ</t>
  </si>
  <si>
    <t>渤海租赁</t>
  </si>
  <si>
    <t>000878.SZ</t>
  </si>
  <si>
    <t>云南铜业</t>
  </si>
  <si>
    <t>000825.SZ</t>
  </si>
  <si>
    <t>太钢不锈</t>
  </si>
  <si>
    <t>000895.SZ</t>
  </si>
  <si>
    <t>双汇发展</t>
  </si>
  <si>
    <t>600309.SH</t>
  </si>
  <si>
    <t>万华化学</t>
  </si>
  <si>
    <t>600827.SH</t>
  </si>
  <si>
    <t>百联股份</t>
  </si>
  <si>
    <t>601828.SH</t>
  </si>
  <si>
    <t>美凯龙</t>
  </si>
  <si>
    <t>300433.SZ</t>
  </si>
  <si>
    <t>蓝思科技</t>
  </si>
  <si>
    <t>000600.SZ</t>
  </si>
  <si>
    <t>建投能源</t>
  </si>
  <si>
    <t>601212.SH</t>
  </si>
  <si>
    <t>白银有色</t>
  </si>
  <si>
    <t>600021.SH</t>
  </si>
  <si>
    <t>上海电力</t>
  </si>
  <si>
    <t>601997.SH</t>
  </si>
  <si>
    <t>贵阳银行</t>
  </si>
  <si>
    <t>600600.SH</t>
  </si>
  <si>
    <t>青岛啤酒</t>
  </si>
  <si>
    <t>600583.SH</t>
  </si>
  <si>
    <t>海油工程</t>
  </si>
  <si>
    <t>600642.SH</t>
  </si>
  <si>
    <t>申能股份</t>
  </si>
  <si>
    <t>600569.SH</t>
  </si>
  <si>
    <t>安阳钢铁</t>
  </si>
  <si>
    <t>601018.SH</t>
  </si>
  <si>
    <t>宁波港</t>
  </si>
  <si>
    <t>000543.SZ</t>
  </si>
  <si>
    <t>皖能电力</t>
  </si>
  <si>
    <t>600804.SH</t>
  </si>
  <si>
    <t>ST鹏博士</t>
  </si>
  <si>
    <t>002092.SZ</t>
  </si>
  <si>
    <t>中泰化学</t>
  </si>
  <si>
    <t>600022.SH</t>
  </si>
  <si>
    <t>山东钢铁</t>
  </si>
  <si>
    <t>002304.SZ</t>
  </si>
  <si>
    <t>洋河股份</t>
  </si>
  <si>
    <t>000550.SZ</t>
  </si>
  <si>
    <t>江铃汽车</t>
  </si>
  <si>
    <t>601860.SH</t>
  </si>
  <si>
    <t>紫金银行</t>
  </si>
  <si>
    <t>000729.SZ</t>
  </si>
  <si>
    <t>燕京啤酒</t>
  </si>
  <si>
    <t>600377.SH</t>
  </si>
  <si>
    <t>宁沪高速</t>
  </si>
  <si>
    <t>600801.SH</t>
  </si>
  <si>
    <t>华新水泥</t>
  </si>
  <si>
    <t>600875.SH</t>
  </si>
  <si>
    <t>东方电气</t>
  </si>
  <si>
    <t>600282.SH</t>
  </si>
  <si>
    <t>南钢股份</t>
  </si>
  <si>
    <t>600188.SH</t>
  </si>
  <si>
    <t>兖矿能源</t>
  </si>
  <si>
    <t>600928.SH</t>
  </si>
  <si>
    <t>西安银行</t>
  </si>
  <si>
    <t>600547.SH</t>
  </si>
  <si>
    <t>山东黄金</t>
  </si>
  <si>
    <t>600839.SH</t>
  </si>
  <si>
    <t>四川长虹</t>
  </si>
  <si>
    <t>601326.SH</t>
  </si>
  <si>
    <t>秦港股份</t>
  </si>
  <si>
    <t>600893.SH</t>
  </si>
  <si>
    <t>航发动力</t>
  </si>
  <si>
    <t>000422.SZ</t>
  </si>
  <si>
    <t>湖北宜化</t>
  </si>
  <si>
    <t>600009.SH</t>
  </si>
  <si>
    <t>上海机场</t>
  </si>
  <si>
    <t>600660.SH</t>
  </si>
  <si>
    <t>福耀玻璃</t>
  </si>
  <si>
    <t>600066.SH</t>
  </si>
  <si>
    <t>宇通客车</t>
  </si>
  <si>
    <t>600549.SH</t>
  </si>
  <si>
    <t>厦门钨业</t>
  </si>
  <si>
    <t>600927.SH</t>
  </si>
  <si>
    <t>永安期货</t>
  </si>
  <si>
    <t>600031.SH</t>
  </si>
  <si>
    <t>三一重工</t>
  </si>
  <si>
    <t>600098.SH</t>
  </si>
  <si>
    <t>广州发展</t>
  </si>
  <si>
    <t>000039.SZ</t>
  </si>
  <si>
    <t>中集集团</t>
  </si>
  <si>
    <t>000690.SZ</t>
  </si>
  <si>
    <t>宝新能源</t>
  </si>
  <si>
    <t>000761.SZ</t>
  </si>
  <si>
    <t>本钢板材</t>
  </si>
  <si>
    <t>601668.SH</t>
  </si>
  <si>
    <t>中国建筑</t>
  </si>
  <si>
    <t>601528.SH</t>
  </si>
  <si>
    <t>瑞丰银行</t>
  </si>
  <si>
    <t>603156.SH</t>
  </si>
  <si>
    <t>养元饮品</t>
  </si>
  <si>
    <t>002958.SZ</t>
  </si>
  <si>
    <t>青农商行</t>
  </si>
  <si>
    <t>600348.SH</t>
  </si>
  <si>
    <t>华阳股份</t>
  </si>
  <si>
    <t>000063.SZ</t>
  </si>
  <si>
    <t>中兴通讯</t>
  </si>
  <si>
    <t>600581.SH</t>
  </si>
  <si>
    <t>八一钢铁</t>
  </si>
  <si>
    <t>600823.SH</t>
  </si>
  <si>
    <t>世茂股份</t>
  </si>
  <si>
    <t>000983.SZ</t>
  </si>
  <si>
    <t>山西焦煤</t>
  </si>
  <si>
    <t>600418.SH</t>
  </si>
  <si>
    <t>江淮汽车</t>
  </si>
  <si>
    <t>600295.SH</t>
  </si>
  <si>
    <t>鄂尔多斯</t>
  </si>
  <si>
    <t>002594.SZ</t>
  </si>
  <si>
    <t>比亚迪</t>
  </si>
  <si>
    <t>601003.SH</t>
  </si>
  <si>
    <t>柳钢股份</t>
  </si>
  <si>
    <t>600236.SH</t>
  </si>
  <si>
    <t>桂冠电力</t>
  </si>
  <si>
    <t>000666.SZ</t>
  </si>
  <si>
    <t>经纬纺机</t>
  </si>
  <si>
    <t>000718.SZ</t>
  </si>
  <si>
    <t>苏宁环球</t>
  </si>
  <si>
    <t>601838.SH</t>
  </si>
  <si>
    <t>成都银行</t>
  </si>
  <si>
    <t>600748.SH</t>
  </si>
  <si>
    <t>上实发展</t>
  </si>
  <si>
    <t>000807.SZ</t>
  </si>
  <si>
    <t>云铝股份</t>
  </si>
  <si>
    <t>600726.SH</t>
  </si>
  <si>
    <t>*ST华源</t>
  </si>
  <si>
    <t>000027.SZ</t>
  </si>
  <si>
    <t>深圳能源</t>
  </si>
  <si>
    <t>000016.SZ</t>
  </si>
  <si>
    <t>深康佳A</t>
  </si>
  <si>
    <t>601158.SH</t>
  </si>
  <si>
    <t>重庆水务</t>
  </si>
  <si>
    <t>000050.SZ</t>
  </si>
  <si>
    <t>深天马A</t>
  </si>
  <si>
    <t>002024.SZ</t>
  </si>
  <si>
    <t>ST易购</t>
  </si>
  <si>
    <t>600170.SH</t>
  </si>
  <si>
    <t>上海建工</t>
  </si>
  <si>
    <t>601868.SH</t>
  </si>
  <si>
    <t>中国能建</t>
  </si>
  <si>
    <t>000767.SZ</t>
  </si>
  <si>
    <t>晋控电力</t>
  </si>
  <si>
    <t>000960.SZ</t>
  </si>
  <si>
    <t>锡业股份</t>
  </si>
  <si>
    <t>600020.SH</t>
  </si>
  <si>
    <t>中原高速</t>
  </si>
  <si>
    <t>600959.SH</t>
  </si>
  <si>
    <t>江苏有线</t>
  </si>
  <si>
    <t>601117.SH</t>
  </si>
  <si>
    <t>中国化学</t>
  </si>
  <si>
    <t>601333.SH</t>
  </si>
  <si>
    <t>广深铁路</t>
  </si>
  <si>
    <t>002128.SZ</t>
  </si>
  <si>
    <t>电投能源</t>
  </si>
  <si>
    <t>600157.SH</t>
  </si>
  <si>
    <t>永泰能源</t>
  </si>
  <si>
    <t>000883.SZ</t>
  </si>
  <si>
    <t>湖北能源</t>
  </si>
  <si>
    <t>000966.SZ</t>
  </si>
  <si>
    <t>长源电力</t>
  </si>
  <si>
    <t>600398.SH</t>
  </si>
  <si>
    <t>海澜之家</t>
  </si>
  <si>
    <t>600004.SH</t>
  </si>
  <si>
    <t>白云机场</t>
  </si>
  <si>
    <t>601005.SH</t>
  </si>
  <si>
    <t>重庆钢铁</t>
  </si>
  <si>
    <t>000917.SZ</t>
  </si>
  <si>
    <t>电广传媒</t>
  </si>
  <si>
    <t>601989.SH</t>
  </si>
  <si>
    <t>中国重工</t>
  </si>
  <si>
    <t>603288.SH</t>
  </si>
  <si>
    <t>海天味业</t>
  </si>
  <si>
    <t>002202.SZ</t>
  </si>
  <si>
    <t>金风科技</t>
  </si>
  <si>
    <t>000002.SZ</t>
  </si>
  <si>
    <t>万科A</t>
  </si>
  <si>
    <t>000768.SZ</t>
  </si>
  <si>
    <t>中航西飞</t>
  </si>
  <si>
    <t>600039.SH</t>
  </si>
  <si>
    <t>四川路桥</t>
  </si>
  <si>
    <t>002415.SZ</t>
  </si>
  <si>
    <t>海康威视</t>
  </si>
  <si>
    <t>601665.SH</t>
  </si>
  <si>
    <t>齐鲁银行</t>
  </si>
  <si>
    <t>000501.SZ</t>
  </si>
  <si>
    <t>武商集团</t>
  </si>
  <si>
    <t>300498.SZ</t>
  </si>
  <si>
    <t>温氏股份</t>
  </si>
  <si>
    <t>600350.SH</t>
  </si>
  <si>
    <t>山东高速</t>
  </si>
  <si>
    <t>600033.SH</t>
  </si>
  <si>
    <t>福建高速</t>
  </si>
  <si>
    <t>000059.SZ</t>
  </si>
  <si>
    <t>华锦股份</t>
  </si>
  <si>
    <t>600598.SH</t>
  </si>
  <si>
    <t>北大荒</t>
  </si>
  <si>
    <t>600694.SH</t>
  </si>
  <si>
    <t>大商股份</t>
  </si>
  <si>
    <t>600089.SH</t>
  </si>
  <si>
    <t>特变电工</t>
  </si>
  <si>
    <t>601933.SH</t>
  </si>
  <si>
    <t>永辉超市</t>
  </si>
  <si>
    <t>600548.SH</t>
  </si>
  <si>
    <t>深高速</t>
  </si>
  <si>
    <t>600396.SH</t>
  </si>
  <si>
    <t>金山股份</t>
  </si>
  <si>
    <t>600835.SH</t>
  </si>
  <si>
    <t>上海机电</t>
  </si>
  <si>
    <t>600871.SH</t>
  </si>
  <si>
    <t>石化油服</t>
  </si>
  <si>
    <t>600968.SH</t>
  </si>
  <si>
    <t>海油发展</t>
  </si>
  <si>
    <t>000012.SZ</t>
  </si>
  <si>
    <t>南玻A</t>
  </si>
  <si>
    <t>600308.SH</t>
  </si>
  <si>
    <t>华泰股份</t>
  </si>
  <si>
    <t>601699.SH</t>
  </si>
  <si>
    <t>潞安环能</t>
  </si>
  <si>
    <t>600518.SH</t>
  </si>
  <si>
    <t>ST康美</t>
  </si>
  <si>
    <t>601168.SH</t>
  </si>
  <si>
    <t>西部矿业</t>
  </si>
  <si>
    <t>000875.SZ</t>
  </si>
  <si>
    <t>吉电股份</t>
  </si>
  <si>
    <t>600691.SH</t>
  </si>
  <si>
    <t>阳煤化工</t>
  </si>
  <si>
    <t>600724.SH</t>
  </si>
  <si>
    <t>宁波富达</t>
  </si>
  <si>
    <t>600269.SH</t>
  </si>
  <si>
    <t>赣粤高速</t>
  </si>
  <si>
    <t>601880.SH</t>
  </si>
  <si>
    <t>辽港股份</t>
  </si>
  <si>
    <t>600956.SH</t>
  </si>
  <si>
    <t>新天绿能</t>
  </si>
  <si>
    <t>600811.SH</t>
  </si>
  <si>
    <t>东方集团</t>
  </si>
  <si>
    <t>000717.SZ</t>
  </si>
  <si>
    <t>中南股份</t>
  </si>
  <si>
    <t>000876.SZ</t>
  </si>
  <si>
    <t>新希望</t>
  </si>
  <si>
    <t>600026.SH</t>
  </si>
  <si>
    <t>中远海能</t>
  </si>
  <si>
    <t>601163.SH</t>
  </si>
  <si>
    <t>三角轮胎</t>
  </si>
  <si>
    <t>000625.SZ</t>
  </si>
  <si>
    <t>长安汽车</t>
  </si>
  <si>
    <t>601021.SH</t>
  </si>
  <si>
    <t>春秋航空</t>
  </si>
  <si>
    <t>600612.SH</t>
  </si>
  <si>
    <t>老凤祥</t>
  </si>
  <si>
    <t>000786.SZ</t>
  </si>
  <si>
    <t>北新建材</t>
  </si>
  <si>
    <t>600997.SH</t>
  </si>
  <si>
    <t>开滦股份</t>
  </si>
  <si>
    <t>600012.SH</t>
  </si>
  <si>
    <t>皖通高速</t>
  </si>
  <si>
    <t>601598.SH</t>
  </si>
  <si>
    <t>中国外运</t>
  </si>
  <si>
    <t>601106.SH</t>
  </si>
  <si>
    <t>中国一重</t>
  </si>
  <si>
    <t>601636.SH</t>
  </si>
  <si>
    <t>旗滨集团</t>
  </si>
  <si>
    <t>600271.SH</t>
  </si>
  <si>
    <t>航天信息</t>
  </si>
  <si>
    <t>601888.SH</t>
  </si>
  <si>
    <t>中国中免</t>
  </si>
  <si>
    <t>000858.SZ</t>
  </si>
  <si>
    <t>五粮液</t>
  </si>
  <si>
    <t>000726.SZ</t>
  </si>
  <si>
    <t>鲁泰A</t>
  </si>
  <si>
    <t>600373.SH</t>
  </si>
  <si>
    <t>中文传媒</t>
  </si>
  <si>
    <t>600705.SH</t>
  </si>
  <si>
    <t>中航产融</t>
  </si>
  <si>
    <t>600483.SH</t>
  </si>
  <si>
    <t>福能股份</t>
  </si>
  <si>
    <t>002078.SZ</t>
  </si>
  <si>
    <t>太阳纸业</t>
  </si>
  <si>
    <t>600744.SH</t>
  </si>
  <si>
    <t>华银电力</t>
  </si>
  <si>
    <t>600176.SH</t>
  </si>
  <si>
    <t>中国巨石</t>
  </si>
  <si>
    <t>600780.SH</t>
  </si>
  <si>
    <t>通宝能源</t>
  </si>
  <si>
    <t>600219.SH</t>
  </si>
  <si>
    <t>南山铝业</t>
  </si>
  <si>
    <t>600791.SH</t>
  </si>
  <si>
    <t>京能置业</t>
  </si>
  <si>
    <t>000531.SZ</t>
  </si>
  <si>
    <t>穗恒运A</t>
  </si>
  <si>
    <t>000800.SZ</t>
  </si>
  <si>
    <t>一汽解放</t>
  </si>
  <si>
    <t>002563.SZ</t>
  </si>
  <si>
    <t>森马服饰</t>
  </si>
  <si>
    <t>600426.SH</t>
  </si>
  <si>
    <t>华鲁恒升</t>
  </si>
  <si>
    <t>000517.SZ</t>
  </si>
  <si>
    <t>荣安地产</t>
  </si>
  <si>
    <t>601788.SH</t>
  </si>
  <si>
    <t>光大证券</t>
  </si>
  <si>
    <t>603993.SH</t>
  </si>
  <si>
    <t>洛阳钼业</t>
  </si>
  <si>
    <t>600276.SH</t>
  </si>
  <si>
    <t>恒瑞医药</t>
  </si>
  <si>
    <t>002344.SZ</t>
  </si>
  <si>
    <t>海宁皮城</t>
  </si>
  <si>
    <t>000999.SZ</t>
  </si>
  <si>
    <t>华润三九</t>
  </si>
  <si>
    <t>600332.SH</t>
  </si>
  <si>
    <t>白云山</t>
  </si>
  <si>
    <t>000559.SZ</t>
  </si>
  <si>
    <t>万向钱潮</t>
  </si>
  <si>
    <t>002001.SZ</t>
  </si>
  <si>
    <t>新和成</t>
  </si>
  <si>
    <t>601231.SH</t>
  </si>
  <si>
    <t>环旭电子</t>
  </si>
  <si>
    <t>600060.SH</t>
  </si>
  <si>
    <t>海信视像</t>
  </si>
  <si>
    <t>000933.SZ</t>
  </si>
  <si>
    <t>神火股份</t>
  </si>
  <si>
    <t>600597.SH</t>
  </si>
  <si>
    <t>光明乳业</t>
  </si>
  <si>
    <t>600822.SH</t>
  </si>
  <si>
    <t>上海物贸</t>
  </si>
  <si>
    <t>601139.SH</t>
  </si>
  <si>
    <t>深圳燃气</t>
  </si>
  <si>
    <t>601098.SH</t>
  </si>
  <si>
    <t>中南传媒</t>
  </si>
  <si>
    <t>000791.SZ</t>
  </si>
  <si>
    <t>甘肃能源</t>
  </si>
  <si>
    <t>000568.SZ</t>
  </si>
  <si>
    <t>泸州老窖</t>
  </si>
  <si>
    <t>002461.SZ</t>
  </si>
  <si>
    <t>珠江啤酒</t>
  </si>
  <si>
    <t>000401.SZ</t>
  </si>
  <si>
    <t>冀东水泥</t>
  </si>
  <si>
    <t>000910.SZ</t>
  </si>
  <si>
    <t>大亚圣象</t>
  </si>
  <si>
    <t>601718.SH</t>
  </si>
  <si>
    <t>际华集团</t>
  </si>
  <si>
    <t>600667.SH</t>
  </si>
  <si>
    <t>太极实业</t>
  </si>
  <si>
    <t>002204.SZ</t>
  </si>
  <si>
    <t>大连重工</t>
  </si>
  <si>
    <t>600546.SH</t>
  </si>
  <si>
    <t>山煤国际</t>
  </si>
  <si>
    <t>002470.SZ</t>
  </si>
  <si>
    <t>ST金正</t>
  </si>
  <si>
    <t>688819.SH</t>
  </si>
  <si>
    <t>天能股份</t>
  </si>
  <si>
    <t>600111.SH</t>
  </si>
  <si>
    <t>北方稀土</t>
  </si>
  <si>
    <t>601588.SH</t>
  </si>
  <si>
    <t>北辰实业</t>
  </si>
  <si>
    <t>600977.SH</t>
  </si>
  <si>
    <t>中国电影</t>
  </si>
  <si>
    <t>600846.SH</t>
  </si>
  <si>
    <t>同济科技</t>
  </si>
  <si>
    <t>000488.SZ</t>
  </si>
  <si>
    <t>晨鸣纸业</t>
  </si>
  <si>
    <t>600989.SH</t>
  </si>
  <si>
    <t>宝丰能源</t>
  </si>
  <si>
    <t>603858.SH</t>
  </si>
  <si>
    <t>步长制药</t>
  </si>
  <si>
    <t>600717.SH</t>
  </si>
  <si>
    <t>天津港</t>
  </si>
  <si>
    <t>601001.SH</t>
  </si>
  <si>
    <t>晋控煤业</t>
  </si>
  <si>
    <t>600166.SH</t>
  </si>
  <si>
    <t>福田汽车</t>
  </si>
  <si>
    <t>600007.SH</t>
  </si>
  <si>
    <t>中国国贸</t>
  </si>
  <si>
    <t>600596.SH</t>
  </si>
  <si>
    <t>新安股份</t>
  </si>
  <si>
    <t>601016.SH</t>
  </si>
  <si>
    <t>节能风电</t>
  </si>
  <si>
    <t>000528.SZ</t>
  </si>
  <si>
    <t>柳工</t>
  </si>
  <si>
    <t>601929.SH</t>
  </si>
  <si>
    <t>吉视传媒</t>
  </si>
  <si>
    <t>000598.SZ</t>
  </si>
  <si>
    <t>兴蓉环境</t>
  </si>
  <si>
    <t>601228.SH</t>
  </si>
  <si>
    <t>广州港</t>
  </si>
  <si>
    <t>000900.SZ</t>
  </si>
  <si>
    <t>现代投资</t>
  </si>
  <si>
    <t>000789.SZ</t>
  </si>
  <si>
    <t>万年青</t>
  </si>
  <si>
    <t>002422.SZ</t>
  </si>
  <si>
    <t>科伦药业</t>
  </si>
  <si>
    <t>600210.SH</t>
  </si>
  <si>
    <t>紫江企业</t>
  </si>
  <si>
    <t>000062.SZ</t>
  </si>
  <si>
    <t>深圳华强</t>
  </si>
  <si>
    <t>600159.SH</t>
  </si>
  <si>
    <t>大龙地产</t>
  </si>
  <si>
    <t>600601.SH</t>
  </si>
  <si>
    <t>*ST方科</t>
  </si>
  <si>
    <t>600037.SH</t>
  </si>
  <si>
    <t>歌华有线</t>
  </si>
  <si>
    <t>600315.SH</t>
  </si>
  <si>
    <t>上海家化</t>
  </si>
  <si>
    <t>601928.SH</t>
  </si>
  <si>
    <t>凤凰传媒</t>
  </si>
  <si>
    <t>000525.SZ</t>
  </si>
  <si>
    <t>ST红太阳</t>
  </si>
  <si>
    <t>601366.SH</t>
  </si>
  <si>
    <t>利群股份</t>
  </si>
  <si>
    <t>601000.SH</t>
  </si>
  <si>
    <t>唐山港</t>
  </si>
  <si>
    <t>002739.SZ</t>
  </si>
  <si>
    <t>万达电影</t>
  </si>
  <si>
    <t>002221.SZ</t>
  </si>
  <si>
    <t>东华能源</t>
  </si>
  <si>
    <t>600196.SH</t>
  </si>
  <si>
    <t>复星医药</t>
  </si>
  <si>
    <t>600662.SH</t>
  </si>
  <si>
    <t>外服控股</t>
  </si>
  <si>
    <t>603885.SH</t>
  </si>
  <si>
    <t>吉祥航空</t>
  </si>
  <si>
    <t>002081.SZ</t>
  </si>
  <si>
    <t>金螳螂</t>
  </si>
  <si>
    <t>002083.SZ</t>
  </si>
  <si>
    <t>孚日股份</t>
  </si>
  <si>
    <t>002269.SZ</t>
  </si>
  <si>
    <t>美邦服饰</t>
  </si>
  <si>
    <t>600873.SH</t>
  </si>
  <si>
    <t>梅花生物</t>
  </si>
  <si>
    <t>601238.SH</t>
  </si>
  <si>
    <t>广汽集团</t>
  </si>
  <si>
    <t>600720.SH</t>
  </si>
  <si>
    <t>祁连山</t>
  </si>
  <si>
    <t>601607.SH</t>
  </si>
  <si>
    <t>上海医药</t>
  </si>
  <si>
    <t>000060.SZ</t>
  </si>
  <si>
    <t>中金岭南</t>
  </si>
  <si>
    <t>002051.SZ</t>
  </si>
  <si>
    <t>中工国际</t>
  </si>
  <si>
    <t>600320.SH</t>
  </si>
  <si>
    <t>振华重工</t>
  </si>
  <si>
    <t>600858.SH</t>
  </si>
  <si>
    <t>银座股份</t>
  </si>
  <si>
    <t>001896.SZ</t>
  </si>
  <si>
    <t>豫能控股</t>
  </si>
  <si>
    <t>600395.SH</t>
  </si>
  <si>
    <t>盘江股份</t>
  </si>
  <si>
    <t>600252.SH</t>
  </si>
  <si>
    <t>中恒集团</t>
  </si>
  <si>
    <t>601969.SH</t>
  </si>
  <si>
    <t>海南矿业</t>
  </si>
  <si>
    <t>000793.SZ</t>
  </si>
  <si>
    <t>华闻集团</t>
  </si>
  <si>
    <t>000089.SZ</t>
  </si>
  <si>
    <t>深圳机场</t>
  </si>
  <si>
    <t>600859.SH</t>
  </si>
  <si>
    <t>王府井</t>
  </si>
  <si>
    <t>000582.SZ</t>
  </si>
  <si>
    <t>北部湾港</t>
  </si>
  <si>
    <t>600064.SH</t>
  </si>
  <si>
    <t>南京高科</t>
  </si>
  <si>
    <t>600231.SH</t>
  </si>
  <si>
    <t>凌钢股份</t>
  </si>
  <si>
    <t>001872.SZ</t>
  </si>
  <si>
    <t>招商港口</t>
  </si>
  <si>
    <t>600352.SH</t>
  </si>
  <si>
    <t>浙江龙盛</t>
  </si>
  <si>
    <t>000902.SZ</t>
  </si>
  <si>
    <t>新洋丰</t>
  </si>
  <si>
    <t>600500.SH</t>
  </si>
  <si>
    <t>中化国际</t>
  </si>
  <si>
    <t>600017.SH</t>
  </si>
  <si>
    <t>日照港</t>
  </si>
  <si>
    <t>000932.SZ</t>
  </si>
  <si>
    <t>华菱钢铁</t>
  </si>
  <si>
    <t>000423.SZ</t>
  </si>
  <si>
    <t>东阿阿胶</t>
  </si>
  <si>
    <t>000156.SZ</t>
  </si>
  <si>
    <t>华数传媒</t>
  </si>
  <si>
    <t>600325.SH</t>
  </si>
  <si>
    <t>华发股份</t>
  </si>
  <si>
    <t>688223.SH</t>
  </si>
  <si>
    <t>晶科能源</t>
  </si>
  <si>
    <t>000537.SZ</t>
  </si>
  <si>
    <t>广宇发展</t>
  </si>
  <si>
    <t>600100.SH</t>
  </si>
  <si>
    <t>同方股份</t>
  </si>
  <si>
    <t>600567.SH</t>
  </si>
  <si>
    <t>山鹰国际</t>
  </si>
  <si>
    <t>002745.SZ</t>
  </si>
  <si>
    <t>木林森</t>
  </si>
  <si>
    <t>002574.SZ</t>
  </si>
  <si>
    <t>明牌珠宝</t>
  </si>
  <si>
    <t>002267.SZ</t>
  </si>
  <si>
    <t>陕天然气</t>
  </si>
  <si>
    <t>601966.SH</t>
  </si>
  <si>
    <t>玲珑轮胎</t>
  </si>
  <si>
    <t>002241.SZ</t>
  </si>
  <si>
    <t>歌尔股份</t>
  </si>
  <si>
    <t>601975.SH</t>
  </si>
  <si>
    <t>招商南油</t>
  </si>
  <si>
    <t>600737.SH</t>
  </si>
  <si>
    <t>中粮糖业</t>
  </si>
  <si>
    <t>600917.SH</t>
  </si>
  <si>
    <t>重庆燃气</t>
  </si>
  <si>
    <t>600497.SH</t>
  </si>
  <si>
    <t>驰宏锌锗</t>
  </si>
  <si>
    <t>600831.SH</t>
  </si>
  <si>
    <t>广电网络</t>
  </si>
  <si>
    <t>600438.SH</t>
  </si>
  <si>
    <t>通威股份</t>
  </si>
  <si>
    <t>000601.SZ</t>
  </si>
  <si>
    <t>韶能股份</t>
  </si>
  <si>
    <t>002416.SZ</t>
  </si>
  <si>
    <t>爱施德</t>
  </si>
  <si>
    <t>600489.SH</t>
  </si>
  <si>
    <t>中金黄金</t>
  </si>
  <si>
    <t>600584.SH</t>
  </si>
  <si>
    <t>长电科技</t>
  </si>
  <si>
    <t>600588.SH</t>
  </si>
  <si>
    <t>用友网络</t>
  </si>
  <si>
    <t>600533.SH</t>
  </si>
  <si>
    <t>栖霞建设</t>
  </si>
  <si>
    <t>600400.SH</t>
  </si>
  <si>
    <t>红豆股份</t>
  </si>
  <si>
    <t>002501.SZ</t>
  </si>
  <si>
    <t>利源精制</t>
  </si>
  <si>
    <t>000581.SZ</t>
  </si>
  <si>
    <t>威孚高科</t>
  </si>
  <si>
    <t>000553.SZ</t>
  </si>
  <si>
    <t>安道麦A</t>
  </si>
  <si>
    <t>600633.SH</t>
  </si>
  <si>
    <t>浙数文化</t>
  </si>
  <si>
    <t>600936.SH</t>
  </si>
  <si>
    <t>广西广电</t>
  </si>
  <si>
    <t>600160.SH</t>
  </si>
  <si>
    <t>巨化股份</t>
  </si>
  <si>
    <t>000911.SZ</t>
  </si>
  <si>
    <t>南宁糖业</t>
  </si>
  <si>
    <t>600790.SH</t>
  </si>
  <si>
    <t>轻纺城</t>
  </si>
  <si>
    <t>600508.SH</t>
  </si>
  <si>
    <t>上海能源</t>
  </si>
  <si>
    <t>600725.SH</t>
  </si>
  <si>
    <t>云维股份</t>
  </si>
  <si>
    <t>600481.SH</t>
  </si>
  <si>
    <t>双良节能</t>
  </si>
  <si>
    <t>601512.SH</t>
  </si>
  <si>
    <t>中新集团</t>
  </si>
  <si>
    <t>000899.SZ</t>
  </si>
  <si>
    <t>赣能股份</t>
  </si>
  <si>
    <t>600703.SH</t>
  </si>
  <si>
    <t>三安光电</t>
  </si>
  <si>
    <t>002251.SZ</t>
  </si>
  <si>
    <t>步步高</t>
  </si>
  <si>
    <t>000558.SZ</t>
  </si>
  <si>
    <t>莱茵体育</t>
  </si>
  <si>
    <t>000665.SZ</t>
  </si>
  <si>
    <t>湖北广电</t>
  </si>
  <si>
    <t>000065.SZ</t>
  </si>
  <si>
    <t>北方国际</t>
  </si>
  <si>
    <t>000429.SZ</t>
  </si>
  <si>
    <t>粤高速A</t>
  </si>
  <si>
    <t>300251.SZ</t>
  </si>
  <si>
    <t>光线传媒</t>
  </si>
  <si>
    <t>603056.SH</t>
  </si>
  <si>
    <t>德邦股份</t>
  </si>
  <si>
    <t>000400.SZ</t>
  </si>
  <si>
    <t>许继电气</t>
  </si>
  <si>
    <t>002048.SZ</t>
  </si>
  <si>
    <t>宁波华翔</t>
  </si>
  <si>
    <t>601696.SH</t>
  </si>
  <si>
    <t>中银证券</t>
  </si>
  <si>
    <t>000860.SZ</t>
  </si>
  <si>
    <t>顺鑫农业</t>
  </si>
  <si>
    <t>000759.SZ</t>
  </si>
  <si>
    <t>中百集团</t>
  </si>
  <si>
    <t>600507.SH</t>
  </si>
  <si>
    <t>方大特钢</t>
  </si>
  <si>
    <t>600637.SH</t>
  </si>
  <si>
    <t>东方明珠</t>
  </si>
  <si>
    <t>601019.SH</t>
  </si>
  <si>
    <t>山东出版</t>
  </si>
  <si>
    <t>000930.SZ</t>
  </si>
  <si>
    <t>中粮科技</t>
  </si>
  <si>
    <t>600406.SH</t>
  </si>
  <si>
    <t>国电南瑞</t>
  </si>
  <si>
    <t>000157.SZ</t>
  </si>
  <si>
    <t>中联重科</t>
  </si>
  <si>
    <t>000498.SZ</t>
  </si>
  <si>
    <t>山东路桥</t>
  </si>
  <si>
    <t>603833.SH</t>
  </si>
  <si>
    <t>欧派家居</t>
  </si>
  <si>
    <t>000869.SZ</t>
  </si>
  <si>
    <t>张裕A</t>
  </si>
  <si>
    <t>002039.SZ</t>
  </si>
  <si>
    <t>黔源电力</t>
  </si>
  <si>
    <t>600403.SH</t>
  </si>
  <si>
    <t>大有能源</t>
  </si>
  <si>
    <t>000151.SZ</t>
  </si>
  <si>
    <t>中成股份</t>
  </si>
  <si>
    <t>600803.SH</t>
  </si>
  <si>
    <t>新奥股份</t>
  </si>
  <si>
    <t>600575.SH</t>
  </si>
  <si>
    <t>淮河能源</t>
  </si>
  <si>
    <t>600183.SH</t>
  </si>
  <si>
    <t>生益科技</t>
  </si>
  <si>
    <t>600778.SH</t>
  </si>
  <si>
    <t>友好集团</t>
  </si>
  <si>
    <t>600537.SH</t>
  </si>
  <si>
    <t>亿晶光电</t>
  </si>
  <si>
    <t>002152.SZ</t>
  </si>
  <si>
    <t>广电运通</t>
  </si>
  <si>
    <t>600617.SH</t>
  </si>
  <si>
    <t>国新能源</t>
  </si>
  <si>
    <t>600486.SH</t>
  </si>
  <si>
    <t>扬农化工</t>
  </si>
  <si>
    <t>000720.SZ</t>
  </si>
  <si>
    <t>新能泰山</t>
  </si>
  <si>
    <t>600182.SH</t>
  </si>
  <si>
    <t>S*ST佳通</t>
  </si>
  <si>
    <t>000587.SZ</t>
  </si>
  <si>
    <t>*ST金洲</t>
  </si>
  <si>
    <t>600686.SH</t>
  </si>
  <si>
    <t>金龙汽车</t>
  </si>
  <si>
    <t>600230.SH</t>
  </si>
  <si>
    <t>沧州大化</t>
  </si>
  <si>
    <t>600865.SH</t>
  </si>
  <si>
    <t>百大集团</t>
  </si>
  <si>
    <t>002311.SZ</t>
  </si>
  <si>
    <t>海大集团</t>
  </si>
  <si>
    <t>600820.SH</t>
  </si>
  <si>
    <t>隧道股份</t>
  </si>
  <si>
    <t>600673.SH</t>
  </si>
  <si>
    <t>东阳光</t>
  </si>
  <si>
    <t>600323.SH</t>
  </si>
  <si>
    <t>瀚蓝环境</t>
  </si>
  <si>
    <t>002456.SZ</t>
  </si>
  <si>
    <t>欧菲光</t>
  </si>
  <si>
    <t>600674.SH</t>
  </si>
  <si>
    <t>川投能源</t>
  </si>
  <si>
    <t>002556.SZ</t>
  </si>
  <si>
    <t>辉隆股份</t>
  </si>
  <si>
    <t>002701.SZ</t>
  </si>
  <si>
    <t>奥瑞金</t>
  </si>
  <si>
    <t>002029.SZ</t>
  </si>
  <si>
    <t>七匹狼</t>
  </si>
  <si>
    <t>000862.SZ</t>
  </si>
  <si>
    <t>银星能源</t>
  </si>
  <si>
    <t>600550.SH</t>
  </si>
  <si>
    <t>保变电气</t>
  </si>
  <si>
    <t>600085.SH</t>
  </si>
  <si>
    <t>同仁堂</t>
  </si>
  <si>
    <t>600623.SH</t>
  </si>
  <si>
    <t>华谊集团</t>
  </si>
  <si>
    <t>300070.SZ</t>
  </si>
  <si>
    <t>碧水源</t>
  </si>
  <si>
    <t>000719.SZ</t>
  </si>
  <si>
    <t>中原传媒</t>
  </si>
  <si>
    <t>601200.SH</t>
  </si>
  <si>
    <t>上海环境</t>
  </si>
  <si>
    <t>002410.SZ</t>
  </si>
  <si>
    <t>广联达</t>
  </si>
  <si>
    <t>002294.SZ</t>
  </si>
  <si>
    <t>信立泰</t>
  </si>
  <si>
    <t>002008.SZ</t>
  </si>
  <si>
    <t>大族激光</t>
  </si>
  <si>
    <t>600761.SH</t>
  </si>
  <si>
    <t>安徽合力</t>
  </si>
  <si>
    <t>600996.SH</t>
  </si>
  <si>
    <t>贵广网络</t>
  </si>
  <si>
    <t>600216.SH</t>
  </si>
  <si>
    <t>浙江医药</t>
  </si>
  <si>
    <t>002233.SZ</t>
  </si>
  <si>
    <t>塔牌集团</t>
  </si>
  <si>
    <t>600699.SH</t>
  </si>
  <si>
    <t>均胜电子</t>
  </si>
  <si>
    <t>600655.SH</t>
  </si>
  <si>
    <t>豫园股份</t>
  </si>
  <si>
    <t>600201.SH</t>
  </si>
  <si>
    <t>生物股份</t>
  </si>
  <si>
    <t>000066.SZ</t>
  </si>
  <si>
    <t>中国长城</t>
  </si>
  <si>
    <t>300408.SZ</t>
  </si>
  <si>
    <t>三环集团</t>
  </si>
  <si>
    <t>600143.SH</t>
  </si>
  <si>
    <t>金发科技</t>
  </si>
  <si>
    <t>600389.SH</t>
  </si>
  <si>
    <t>江山股份</t>
  </si>
  <si>
    <t>600730.SH</t>
  </si>
  <si>
    <t>中国高科</t>
  </si>
  <si>
    <t>000630.SZ</t>
  </si>
  <si>
    <t>铜陵有色</t>
  </si>
  <si>
    <t>600509.SH</t>
  </si>
  <si>
    <t>天富能源</t>
  </si>
  <si>
    <t>600754.SH</t>
  </si>
  <si>
    <t>锦江酒店</t>
  </si>
  <si>
    <t>000596.SZ</t>
  </si>
  <si>
    <t>古井贡酒</t>
  </si>
  <si>
    <t>601877.SH</t>
  </si>
  <si>
    <t>正泰电器</t>
  </si>
  <si>
    <t>000564.SZ</t>
  </si>
  <si>
    <t>ST大集</t>
  </si>
  <si>
    <t>600380.SH</t>
  </si>
  <si>
    <t>健康元</t>
  </si>
  <si>
    <t>002911.SZ</t>
  </si>
  <si>
    <t>佛燃能源</t>
  </si>
  <si>
    <t>003016.SZ</t>
  </si>
  <si>
    <t>欣贺股份</t>
  </si>
  <si>
    <t>601949.SH</t>
  </si>
  <si>
    <t>中国出版</t>
  </si>
  <si>
    <t>002155.SZ</t>
  </si>
  <si>
    <t>湖南黄金</t>
  </si>
  <si>
    <t>600361.SH</t>
  </si>
  <si>
    <t>创新新材</t>
  </si>
  <si>
    <t>600035.SH</t>
  </si>
  <si>
    <t>楚天高速</t>
  </si>
  <si>
    <t>002041.SZ</t>
  </si>
  <si>
    <t>登海种业</t>
  </si>
  <si>
    <t>300146.SZ</t>
  </si>
  <si>
    <t>汤臣倍健</t>
  </si>
  <si>
    <t>600971.SH</t>
  </si>
  <si>
    <t>恒源煤电</t>
  </si>
  <si>
    <t>002818.SZ</t>
  </si>
  <si>
    <t>富森美</t>
  </si>
  <si>
    <t>600649.SH</t>
  </si>
  <si>
    <t>城投控股</t>
  </si>
  <si>
    <t>600516.SH</t>
  </si>
  <si>
    <t>方大炭素</t>
  </si>
  <si>
    <t>002127.SZ</t>
  </si>
  <si>
    <t>南极电商</t>
  </si>
  <si>
    <t>601968.SH</t>
  </si>
  <si>
    <t>宝钢包装</t>
  </si>
  <si>
    <t>002056.SZ</t>
  </si>
  <si>
    <t>横店东磁</t>
  </si>
  <si>
    <t>002731.SZ</t>
  </si>
  <si>
    <t>萃华珠宝</t>
  </si>
  <si>
    <t>000830.SZ</t>
  </si>
  <si>
    <t>鲁西化工</t>
  </si>
  <si>
    <t>600423.SH</t>
  </si>
  <si>
    <t>柳化股份</t>
  </si>
  <si>
    <t>002032.SZ</t>
  </si>
  <si>
    <t>苏泊尔</t>
  </si>
  <si>
    <t>601339.SH</t>
  </si>
  <si>
    <t>百隆东方</t>
  </si>
  <si>
    <t>002351.SZ</t>
  </si>
  <si>
    <t>漫步者</t>
  </si>
  <si>
    <t>601500.SH</t>
  </si>
  <si>
    <t>通用股份</t>
  </si>
  <si>
    <t>600618.SH</t>
  </si>
  <si>
    <t>氯碱化工</t>
  </si>
  <si>
    <t>601311.SH</t>
  </si>
  <si>
    <t>骆驼股份</t>
  </si>
  <si>
    <t>600595.SH</t>
  </si>
  <si>
    <t>中孚实业</t>
  </si>
  <si>
    <t>600449.SH</t>
  </si>
  <si>
    <t>宁夏建材</t>
  </si>
  <si>
    <t>600594.SH</t>
  </si>
  <si>
    <t>益佰制药</t>
  </si>
  <si>
    <t>600770.SH</t>
  </si>
  <si>
    <t>综艺股份</t>
  </si>
  <si>
    <t>600663.SH</t>
  </si>
  <si>
    <t>陆家嘴</t>
  </si>
  <si>
    <t>600874.SH</t>
  </si>
  <si>
    <t>创业环保</t>
  </si>
  <si>
    <t>002653.SZ</t>
  </si>
  <si>
    <t>海思科</t>
  </si>
  <si>
    <t>002479.SZ</t>
  </si>
  <si>
    <t>富春环保</t>
  </si>
  <si>
    <t>600983.SH</t>
  </si>
  <si>
    <t>惠而浦</t>
  </si>
  <si>
    <t>600161.SH</t>
  </si>
  <si>
    <t>天坛生物</t>
  </si>
  <si>
    <t>601916.SH</t>
  </si>
  <si>
    <t>浙商银行</t>
  </si>
  <si>
    <t>002705.SZ</t>
  </si>
  <si>
    <t>新宝股份</t>
  </si>
  <si>
    <t>600961.SH</t>
  </si>
  <si>
    <t>株冶集团</t>
  </si>
  <si>
    <t>600897.SH</t>
  </si>
  <si>
    <t>厦门空港</t>
  </si>
  <si>
    <t>000534.SZ</t>
  </si>
  <si>
    <t>万泽股份</t>
  </si>
  <si>
    <t>601566.SH</t>
  </si>
  <si>
    <t>九牧王</t>
  </si>
  <si>
    <t>600132.SH</t>
  </si>
  <si>
    <t>重庆啤酒</t>
  </si>
  <si>
    <t>600995.SH</t>
  </si>
  <si>
    <t>南网储能</t>
  </si>
  <si>
    <t>600498.SH</t>
  </si>
  <si>
    <t>烽火通信</t>
  </si>
  <si>
    <t>000090.SZ</t>
  </si>
  <si>
    <t>天健集团</t>
  </si>
  <si>
    <t>600622.SH</t>
  </si>
  <si>
    <t>光大嘉宝</t>
  </si>
  <si>
    <t>600503.SH</t>
  </si>
  <si>
    <t>华丽家族</t>
  </si>
  <si>
    <t>000828.SZ</t>
  </si>
  <si>
    <t>东莞控股</t>
  </si>
  <si>
    <t>002085.SZ</t>
  </si>
  <si>
    <t>万丰奥威</t>
  </si>
  <si>
    <t>002916.SZ</t>
  </si>
  <si>
    <t>深南电路</t>
  </si>
  <si>
    <t>600167.SH</t>
  </si>
  <si>
    <t>联美控股</t>
  </si>
  <si>
    <t>600062.SH</t>
  </si>
  <si>
    <t>华润双鹤</t>
  </si>
  <si>
    <t>603766.SH</t>
  </si>
  <si>
    <t>隆鑫通用</t>
  </si>
  <si>
    <t>000521.SZ</t>
  </si>
  <si>
    <t>长虹美菱</t>
  </si>
  <si>
    <t>002238.SZ</t>
  </si>
  <si>
    <t>天威视讯</t>
  </si>
  <si>
    <t>600190.SH</t>
  </si>
  <si>
    <t>锦州港</t>
  </si>
  <si>
    <t>603328.SH</t>
  </si>
  <si>
    <t>依顿电子</t>
  </si>
  <si>
    <t>000683.SZ</t>
  </si>
  <si>
    <t>远兴能源</t>
  </si>
  <si>
    <t>600168.SH</t>
  </si>
  <si>
    <t>武汉控股</t>
  </si>
  <si>
    <t>603093.SH</t>
  </si>
  <si>
    <t>南华期货</t>
  </si>
  <si>
    <t>600745.SH</t>
  </si>
  <si>
    <t>闻泰科技</t>
  </si>
  <si>
    <t>600635.SH</t>
  </si>
  <si>
    <t>大众公用</t>
  </si>
  <si>
    <t>603877.SH</t>
  </si>
  <si>
    <t>太平鸟</t>
  </si>
  <si>
    <t>000897.SZ</t>
  </si>
  <si>
    <t>津滨发展</t>
  </si>
  <si>
    <t>600267.SH</t>
  </si>
  <si>
    <t>海正药业</t>
  </si>
  <si>
    <t>000829.SZ</t>
  </si>
  <si>
    <t>天音控股</t>
  </si>
  <si>
    <t>000672.SZ</t>
  </si>
  <si>
    <t>上峰水泥</t>
  </si>
  <si>
    <t>002385.SZ</t>
  </si>
  <si>
    <t>大北农</t>
  </si>
  <si>
    <t>600697.SH</t>
  </si>
  <si>
    <t>欧亚集团</t>
  </si>
  <si>
    <t>600676.SH</t>
  </si>
  <si>
    <t>交运股份</t>
  </si>
  <si>
    <t>000669.SZ</t>
  </si>
  <si>
    <t>ST金鸿</t>
  </si>
  <si>
    <t>002110.SZ</t>
  </si>
  <si>
    <t>三钢闽光</t>
  </si>
  <si>
    <t>603515.SH</t>
  </si>
  <si>
    <t>欧普照明</t>
  </si>
  <si>
    <t>002386.SZ</t>
  </si>
  <si>
    <t>天原股份</t>
  </si>
  <si>
    <t>600869.SH</t>
  </si>
  <si>
    <t>远东股份</t>
  </si>
  <si>
    <t>300027.SZ</t>
  </si>
  <si>
    <t>华谊兄弟</t>
  </si>
  <si>
    <t>002007.SZ</t>
  </si>
  <si>
    <t>华兰生物</t>
  </si>
  <si>
    <t>002353.SZ</t>
  </si>
  <si>
    <t>杰瑞股份</t>
  </si>
  <si>
    <t>002336.SZ</t>
  </si>
  <si>
    <t>人人乐</t>
  </si>
  <si>
    <t>601918.SH</t>
  </si>
  <si>
    <t>新集能源</t>
  </si>
  <si>
    <t>600708.SH</t>
  </si>
  <si>
    <t>光明地产</t>
  </si>
  <si>
    <t>000661.SZ</t>
  </si>
  <si>
    <t>长春高新</t>
  </si>
  <si>
    <t>600079.SH</t>
  </si>
  <si>
    <t>人福医药</t>
  </si>
  <si>
    <t>002191.SZ</t>
  </si>
  <si>
    <t>劲嘉股份</t>
  </si>
  <si>
    <t>000931.SZ</t>
  </si>
  <si>
    <t>中关村</t>
  </si>
  <si>
    <t>603369.SH</t>
  </si>
  <si>
    <t>今世缘</t>
  </si>
  <si>
    <t>000969.SZ</t>
  </si>
  <si>
    <t>安泰科技</t>
  </si>
  <si>
    <t>600138.SH</t>
  </si>
  <si>
    <t>中青旅</t>
  </si>
  <si>
    <t>603299.SH</t>
  </si>
  <si>
    <t>苏盐井神</t>
  </si>
  <si>
    <t>002419.SZ</t>
  </si>
  <si>
    <t>天虹股份</t>
  </si>
  <si>
    <t>601872.SH</t>
  </si>
  <si>
    <t>招商轮船</t>
  </si>
  <si>
    <t>600521.SH</t>
  </si>
  <si>
    <t>华海药业</t>
  </si>
  <si>
    <t>600298.SH</t>
  </si>
  <si>
    <t>安琪酵母</t>
  </si>
  <si>
    <t>600798.SH</t>
  </si>
  <si>
    <t>宁波海运</t>
  </si>
  <si>
    <t>600759.SH</t>
  </si>
  <si>
    <t>ST洲际</t>
  </si>
  <si>
    <t>000037.SZ</t>
  </si>
  <si>
    <t>深南电A</t>
  </si>
  <si>
    <t>600987.SH</t>
  </si>
  <si>
    <t>航民股份</t>
  </si>
  <si>
    <t>000963.SZ</t>
  </si>
  <si>
    <t>华东医药</t>
  </si>
  <si>
    <t>300059.SZ</t>
  </si>
  <si>
    <t>东方财富</t>
  </si>
  <si>
    <t>000599.SZ</t>
  </si>
  <si>
    <t>青岛双星</t>
  </si>
  <si>
    <t>000887.SZ</t>
  </si>
  <si>
    <t>中鼎股份</t>
  </si>
  <si>
    <t>000603.SZ</t>
  </si>
  <si>
    <t>盛达资源</t>
  </si>
  <si>
    <t>002249.SZ</t>
  </si>
  <si>
    <t>大洋电机</t>
  </si>
  <si>
    <t>600375.SH</t>
  </si>
  <si>
    <t>汉马科技</t>
  </si>
  <si>
    <t>002250.SZ</t>
  </si>
  <si>
    <t>联化科技</t>
  </si>
  <si>
    <t>000028.SZ</t>
  </si>
  <si>
    <t>国药一致</t>
  </si>
  <si>
    <t>002285.SZ</t>
  </si>
  <si>
    <t>世联行</t>
  </si>
  <si>
    <t>000997.SZ</t>
  </si>
  <si>
    <t>新大陆</t>
  </si>
  <si>
    <t>000552.SZ</t>
  </si>
  <si>
    <t>靖远煤电</t>
  </si>
  <si>
    <t>600885.SH</t>
  </si>
  <si>
    <t>宏发股份</t>
  </si>
  <si>
    <t>601199.SH</t>
  </si>
  <si>
    <t>江南水务</t>
  </si>
  <si>
    <t>000700.SZ</t>
  </si>
  <si>
    <t>模塑科技</t>
  </si>
  <si>
    <t>002396.SZ</t>
  </si>
  <si>
    <t>星网锐捷</t>
  </si>
  <si>
    <t>600641.SH</t>
  </si>
  <si>
    <t>万业企业</t>
  </si>
  <si>
    <t>603816.SH</t>
  </si>
  <si>
    <t>顾家家居</t>
  </si>
  <si>
    <t>601518.SH</t>
  </si>
  <si>
    <t>吉林高速</t>
  </si>
  <si>
    <t>002437.SZ</t>
  </si>
  <si>
    <t>誉衡药业</t>
  </si>
  <si>
    <t>300124.SZ</t>
  </si>
  <si>
    <t>汇川技术</t>
  </si>
  <si>
    <t>600053.SH</t>
  </si>
  <si>
    <t>九鼎投资</t>
  </si>
  <si>
    <t>000021.SZ</t>
  </si>
  <si>
    <t>深科技</t>
  </si>
  <si>
    <t>600461.SH</t>
  </si>
  <si>
    <t>洪城环境</t>
  </si>
  <si>
    <t>600621.SH</t>
  </si>
  <si>
    <t>华鑫股份</t>
  </si>
  <si>
    <t>603693.SH</t>
  </si>
  <si>
    <t>江苏新能</t>
  </si>
  <si>
    <t>600172.SH</t>
  </si>
  <si>
    <t>黄河旋风</t>
  </si>
  <si>
    <t>000513.SZ</t>
  </si>
  <si>
    <t>丽珠集团</t>
  </si>
  <si>
    <t>603026.SH</t>
  </si>
  <si>
    <t>胜华新材</t>
  </si>
  <si>
    <t>001203.SZ</t>
  </si>
  <si>
    <t>大中矿业</t>
  </si>
  <si>
    <t>000881.SZ</t>
  </si>
  <si>
    <t>中广核技</t>
  </si>
  <si>
    <t>002489.SZ</t>
  </si>
  <si>
    <t>浙江永强</t>
  </si>
  <si>
    <t>601515.SH</t>
  </si>
  <si>
    <t>东风股份</t>
  </si>
  <si>
    <t>600261.SH</t>
  </si>
  <si>
    <t>阳光照明</t>
  </si>
  <si>
    <t>002905.SZ</t>
  </si>
  <si>
    <t>金逸影视</t>
  </si>
  <si>
    <t>300458.SZ</t>
  </si>
  <si>
    <t>全志科技</t>
  </si>
  <si>
    <t>300144.SZ</t>
  </si>
  <si>
    <t>宋城演艺</t>
  </si>
  <si>
    <t>002588.SZ</t>
  </si>
  <si>
    <t>史丹利</t>
  </si>
  <si>
    <t>600299.SH</t>
  </si>
  <si>
    <t>安迪苏</t>
  </si>
  <si>
    <t>002399.SZ</t>
  </si>
  <si>
    <t>海普瑞</t>
  </si>
  <si>
    <t>002106.SZ</t>
  </si>
  <si>
    <t>莱宝高科</t>
  </si>
  <si>
    <t>002372.SZ</t>
  </si>
  <si>
    <t>伟星新材</t>
  </si>
  <si>
    <t>600619.SH</t>
  </si>
  <si>
    <t>海立股份</t>
  </si>
  <si>
    <t>000885.SZ</t>
  </si>
  <si>
    <t>城发环境</t>
  </si>
  <si>
    <t>002430.SZ</t>
  </si>
  <si>
    <t>杭氧股份</t>
  </si>
  <si>
    <t>601368.SH</t>
  </si>
  <si>
    <t>绿城水务</t>
  </si>
  <si>
    <t>600305.SH</t>
  </si>
  <si>
    <t>恒顺醋业</t>
  </si>
  <si>
    <t>000698.SZ</t>
  </si>
  <si>
    <t>沈阳化工</t>
  </si>
  <si>
    <t>603377.SH</t>
  </si>
  <si>
    <t>东方时尚</t>
  </si>
  <si>
    <t>600628.SH</t>
  </si>
  <si>
    <t>新世界</t>
  </si>
  <si>
    <t>002293.SZ</t>
  </si>
  <si>
    <t>罗莱生活</t>
  </si>
  <si>
    <t>300015.SZ</t>
  </si>
  <si>
    <t>爱尔眼科</t>
  </si>
  <si>
    <t>603699.SH</t>
  </si>
  <si>
    <t>纽威股份</t>
  </si>
  <si>
    <t>300083.SZ</t>
  </si>
  <si>
    <t>创世纪</t>
  </si>
  <si>
    <t>600220.SH</t>
  </si>
  <si>
    <t>江苏阳光</t>
  </si>
  <si>
    <t>603708.SH</t>
  </si>
  <si>
    <t>家家悦</t>
  </si>
  <si>
    <t>000970.SZ</t>
  </si>
  <si>
    <t>中科三环</t>
  </si>
  <si>
    <t>300257.SZ</t>
  </si>
  <si>
    <t>开山股份</t>
  </si>
  <si>
    <t>600078.SH</t>
  </si>
  <si>
    <t>ST澄星</t>
  </si>
  <si>
    <t>603806.SH</t>
  </si>
  <si>
    <t>福斯特</t>
  </si>
  <si>
    <t>002073.SZ</t>
  </si>
  <si>
    <t>软控股份</t>
  </si>
  <si>
    <t>688739.SH</t>
  </si>
  <si>
    <t>成大生物</t>
  </si>
  <si>
    <t>002244.SZ</t>
  </si>
  <si>
    <t>滨江集团</t>
  </si>
  <si>
    <t>600122.SH</t>
  </si>
  <si>
    <t>ST宏图</t>
  </si>
  <si>
    <t>600075.SH</t>
  </si>
  <si>
    <t>新疆天业</t>
  </si>
  <si>
    <t>600586.SH</t>
  </si>
  <si>
    <t>金晶科技</t>
  </si>
  <si>
    <t>000950.SZ</t>
  </si>
  <si>
    <t>重药控股</t>
  </si>
  <si>
    <t>002465.SZ</t>
  </si>
  <si>
    <t>海格通信</t>
  </si>
  <si>
    <t>603587.SH</t>
  </si>
  <si>
    <t>地素时尚</t>
  </si>
  <si>
    <t>002534.SZ</t>
  </si>
  <si>
    <t>西子洁能</t>
  </si>
  <si>
    <t>600570.SH</t>
  </si>
  <si>
    <t>恒生电子</t>
  </si>
  <si>
    <t>600197.SH</t>
  </si>
  <si>
    <t>伊力特</t>
  </si>
  <si>
    <t>002318.SZ</t>
  </si>
  <si>
    <t>久立特材</t>
  </si>
  <si>
    <t>002187.SZ</t>
  </si>
  <si>
    <t>广百股份</t>
  </si>
  <si>
    <t>600889.SH</t>
  </si>
  <si>
    <t>南京化纤</t>
  </si>
  <si>
    <t>002116.SZ</t>
  </si>
  <si>
    <t>中国海诚</t>
  </si>
  <si>
    <t>601900.SH</t>
  </si>
  <si>
    <t>南方传媒</t>
  </si>
  <si>
    <t>002841.SZ</t>
  </si>
  <si>
    <t>视源股份</t>
  </si>
  <si>
    <t>603113.SH</t>
  </si>
  <si>
    <t>金能科技</t>
  </si>
  <si>
    <t>002153.SZ</t>
  </si>
  <si>
    <t>石基信息</t>
  </si>
  <si>
    <t>002368.SZ</t>
  </si>
  <si>
    <t>太极股份</t>
  </si>
  <si>
    <t>600988.SH</t>
  </si>
  <si>
    <t>赤峰黄金</t>
  </si>
  <si>
    <t>603116.SH</t>
  </si>
  <si>
    <t>红蜻蜓</t>
  </si>
  <si>
    <t>600557.SH</t>
  </si>
  <si>
    <t>康缘药业</t>
  </si>
  <si>
    <t>002185.SZ</t>
  </si>
  <si>
    <t>华天科技</t>
  </si>
  <si>
    <t>000657.SZ</t>
  </si>
  <si>
    <t>中钨高新</t>
  </si>
  <si>
    <t>603568.SH</t>
  </si>
  <si>
    <t>伟明环保</t>
  </si>
  <si>
    <t>002277.SZ</t>
  </si>
  <si>
    <t>友阿股份</t>
  </si>
  <si>
    <t>600816.SH</t>
  </si>
  <si>
    <t>ST安信</t>
  </si>
  <si>
    <t>600273.SH</t>
  </si>
  <si>
    <t>嘉化能源</t>
  </si>
  <si>
    <t>000823.SZ</t>
  </si>
  <si>
    <t>超声电子</t>
  </si>
  <si>
    <t>600408.SH</t>
  </si>
  <si>
    <t>安泰集团</t>
  </si>
  <si>
    <t>000417.SZ</t>
  </si>
  <si>
    <t>合肥百货</t>
  </si>
  <si>
    <t>600561.SH</t>
  </si>
  <si>
    <t>江西长运</t>
  </si>
  <si>
    <t>002274.SZ</t>
  </si>
  <si>
    <t>华昌化工</t>
  </si>
  <si>
    <t>600611.SH</t>
  </si>
  <si>
    <t>大众交通</t>
  </si>
  <si>
    <t>000685.SZ</t>
  </si>
  <si>
    <t>中山公用</t>
  </si>
  <si>
    <t>600684.SH</t>
  </si>
  <si>
    <t>珠江股份</t>
  </si>
  <si>
    <t>300418.SZ</t>
  </si>
  <si>
    <t>昆仑万维</t>
  </si>
  <si>
    <t>600894.SH</t>
  </si>
  <si>
    <t>广日股份</t>
  </si>
  <si>
    <t>600108.SH</t>
  </si>
  <si>
    <t>亚盛集团</t>
  </si>
  <si>
    <t>002926.SZ</t>
  </si>
  <si>
    <t>华西证券</t>
  </si>
  <si>
    <t>002300.SZ</t>
  </si>
  <si>
    <t>太阳电缆</t>
  </si>
  <si>
    <t>603298.SH</t>
  </si>
  <si>
    <t>杭叉集团</t>
  </si>
  <si>
    <t>300002.SZ</t>
  </si>
  <si>
    <t>神州泰岳</t>
  </si>
  <si>
    <t>000903.SZ</t>
  </si>
  <si>
    <t>云内动力</t>
  </si>
  <si>
    <t>603358.SH</t>
  </si>
  <si>
    <t>华达科技</t>
  </si>
  <si>
    <t>000935.SZ</t>
  </si>
  <si>
    <t>四川双马</t>
  </si>
  <si>
    <t>603839.SH</t>
  </si>
  <si>
    <t>安正时尚</t>
  </si>
  <si>
    <t>600278.SH</t>
  </si>
  <si>
    <t>东方创业</t>
  </si>
  <si>
    <t>002236.SZ</t>
  </si>
  <si>
    <t>大华股份</t>
  </si>
  <si>
    <t>600339.SH</t>
  </si>
  <si>
    <t>中油工程</t>
  </si>
  <si>
    <t>002442.SZ</t>
  </si>
  <si>
    <t>龙星化工</t>
  </si>
  <si>
    <t>002003.SZ</t>
  </si>
  <si>
    <t>伟星股份</t>
  </si>
  <si>
    <t>600609.SH</t>
  </si>
  <si>
    <t>金杯汽车</t>
  </si>
  <si>
    <t>600979.SH</t>
  </si>
  <si>
    <t>广安爱众</t>
  </si>
  <si>
    <t>603258.SH</t>
  </si>
  <si>
    <t>电魂网络</t>
  </si>
  <si>
    <t>002572.SZ</t>
  </si>
  <si>
    <t>索菲亚</t>
  </si>
  <si>
    <t>601101.SH</t>
  </si>
  <si>
    <t>昊华能源</t>
  </si>
  <si>
    <t>600063.SH</t>
  </si>
  <si>
    <t>皖维高新</t>
  </si>
  <si>
    <t>002004.SZ</t>
  </si>
  <si>
    <t>华邦健康</t>
  </si>
  <si>
    <t>601118.SH</t>
  </si>
  <si>
    <t>海南橡胶</t>
  </si>
  <si>
    <t>601965.SH</t>
  </si>
  <si>
    <t>中国汽研</t>
  </si>
  <si>
    <t>600525.SH</t>
  </si>
  <si>
    <t>长园集团</t>
  </si>
  <si>
    <t>603167.SH</t>
  </si>
  <si>
    <t>渤海轮渡</t>
  </si>
  <si>
    <t>002208.SZ</t>
  </si>
  <si>
    <t>合肥城建</t>
  </si>
  <si>
    <t>002038.SZ</t>
  </si>
  <si>
    <t>双鹭药业</t>
  </si>
  <si>
    <t>600719.SH</t>
  </si>
  <si>
    <t>ST热电</t>
  </si>
  <si>
    <t>000619.SZ</t>
  </si>
  <si>
    <t>海螺新材</t>
  </si>
  <si>
    <t>000972.SZ</t>
  </si>
  <si>
    <t>ST中基</t>
  </si>
  <si>
    <t>600535.SH</t>
  </si>
  <si>
    <t>天士力</t>
  </si>
  <si>
    <t>002672.SZ</t>
  </si>
  <si>
    <t>东江环保</t>
  </si>
  <si>
    <t>002463.SZ</t>
  </si>
  <si>
    <t>沪电股份</t>
  </si>
  <si>
    <t>002174.SZ</t>
  </si>
  <si>
    <t>游族网络</t>
  </si>
  <si>
    <t>000958.SZ</t>
  </si>
  <si>
    <t>电投产融</t>
  </si>
  <si>
    <t>000538.SZ</t>
  </si>
  <si>
    <t>云南白药</t>
  </si>
  <si>
    <t>002394.SZ</t>
  </si>
  <si>
    <t>联发股份</t>
  </si>
  <si>
    <t>002939.SZ</t>
  </si>
  <si>
    <t>长城证券</t>
  </si>
  <si>
    <t>600882.SH</t>
  </si>
  <si>
    <t>妙可蓝多</t>
  </si>
  <si>
    <t>600969.SH</t>
  </si>
  <si>
    <t>郴电国际</t>
  </si>
  <si>
    <t>605368.SH</t>
  </si>
  <si>
    <t>蓝天燃气</t>
  </si>
  <si>
    <t>300171.SZ</t>
  </si>
  <si>
    <t>东富龙</t>
  </si>
  <si>
    <t>600116.SH</t>
  </si>
  <si>
    <t>三峡水利</t>
  </si>
  <si>
    <t>002171.SZ</t>
  </si>
  <si>
    <t>楚江新材</t>
  </si>
  <si>
    <t>000680.SZ</t>
  </si>
  <si>
    <t>山推股份</t>
  </si>
  <si>
    <t>002135.SZ</t>
  </si>
  <si>
    <t>东南网架</t>
  </si>
  <si>
    <t>600682.SH</t>
  </si>
  <si>
    <t>南京新百</t>
  </si>
  <si>
    <t>601958.SH</t>
  </si>
  <si>
    <t>金钼股份</t>
  </si>
  <si>
    <t>002773.SZ</t>
  </si>
  <si>
    <t>康弘药业</t>
  </si>
  <si>
    <t>002444.SZ</t>
  </si>
  <si>
    <t>巨星科技</t>
  </si>
  <si>
    <t>600229.SH</t>
  </si>
  <si>
    <t>城市传媒</t>
  </si>
  <si>
    <t>600121.SH</t>
  </si>
  <si>
    <t>郑州煤电</t>
  </si>
  <si>
    <t>300307.SZ</t>
  </si>
  <si>
    <t>慈星股份</t>
  </si>
  <si>
    <t>002067.SZ</t>
  </si>
  <si>
    <t>景兴纸业</t>
  </si>
  <si>
    <t>300003.SZ</t>
  </si>
  <si>
    <t>乐普医疗</t>
  </si>
  <si>
    <t>002367.SZ</t>
  </si>
  <si>
    <t>康力电梯</t>
  </si>
  <si>
    <t>300147.SZ</t>
  </si>
  <si>
    <t>香雪制药</t>
  </si>
  <si>
    <t>601689.SH</t>
  </si>
  <si>
    <t>拓普集团</t>
  </si>
  <si>
    <t>000516.SZ</t>
  </si>
  <si>
    <t>国际医学</t>
  </si>
  <si>
    <t>000629.SZ</t>
  </si>
  <si>
    <t>钒钛股份</t>
  </si>
  <si>
    <t>002855.SZ</t>
  </si>
  <si>
    <t>捷荣技术</t>
  </si>
  <si>
    <t>002345.SZ</t>
  </si>
  <si>
    <t>潮宏基</t>
  </si>
  <si>
    <t>000639.SZ</t>
  </si>
  <si>
    <t>西王食品</t>
  </si>
  <si>
    <t>002028.SZ</t>
  </si>
  <si>
    <t>思源电气</t>
  </si>
  <si>
    <t>603983.SH</t>
  </si>
  <si>
    <t>丸美股份</t>
  </si>
  <si>
    <t>603355.SH</t>
  </si>
  <si>
    <t>莱克电气</t>
  </si>
  <si>
    <t>600410.SH</t>
  </si>
  <si>
    <t>华胜天成</t>
  </si>
  <si>
    <t>000546.SZ</t>
  </si>
  <si>
    <t>金圆股份</t>
  </si>
  <si>
    <t>600805.SH</t>
  </si>
  <si>
    <t>悦达投资</t>
  </si>
  <si>
    <t>002508.SZ</t>
  </si>
  <si>
    <t>老板电器</t>
  </si>
  <si>
    <t>002867.SZ</t>
  </si>
  <si>
    <t>周大生</t>
  </si>
  <si>
    <t>600563.SH</t>
  </si>
  <si>
    <t>法拉电子</t>
  </si>
  <si>
    <t>000987.SZ</t>
  </si>
  <si>
    <t>越秀资本</t>
  </si>
  <si>
    <t>000785.SZ</t>
  </si>
  <si>
    <t>居然之家</t>
  </si>
  <si>
    <t>603866.SH</t>
  </si>
  <si>
    <t>桃李面包</t>
  </si>
  <si>
    <t>002543.SZ</t>
  </si>
  <si>
    <t>万和电气</t>
  </si>
  <si>
    <t>600551.SH</t>
  </si>
  <si>
    <t>时代出版</t>
  </si>
  <si>
    <t>600729.SH</t>
  </si>
  <si>
    <t>重庆百货</t>
  </si>
  <si>
    <t>600337.SH</t>
  </si>
  <si>
    <t>美克家居</t>
  </si>
  <si>
    <t>600830.SH</t>
  </si>
  <si>
    <t>香溢融通</t>
  </si>
  <si>
    <t>002275.SZ</t>
  </si>
  <si>
    <t>桂林三金</t>
  </si>
  <si>
    <t>002713.SZ</t>
  </si>
  <si>
    <t>东易日盛</t>
  </si>
  <si>
    <t>601801.SH</t>
  </si>
  <si>
    <t>皖新传媒</t>
  </si>
  <si>
    <t>000848.SZ</t>
  </si>
  <si>
    <t>承德露露</t>
  </si>
  <si>
    <t>600469.SH</t>
  </si>
  <si>
    <t>风神股份</t>
  </si>
  <si>
    <t>600880.SH</t>
  </si>
  <si>
    <t>博瑞传播</t>
  </si>
  <si>
    <t>002156.SZ</t>
  </si>
  <si>
    <t>通富微电</t>
  </si>
  <si>
    <t>603366.SH</t>
  </si>
  <si>
    <t>日出东方</t>
  </si>
  <si>
    <t>002205.SZ</t>
  </si>
  <si>
    <t>国统股份</t>
  </si>
  <si>
    <t>600372.SH</t>
  </si>
  <si>
    <t>中航电子</t>
  </si>
  <si>
    <t>000584.SZ</t>
  </si>
  <si>
    <t>哈工智能</t>
  </si>
  <si>
    <t>002129.SZ</t>
  </si>
  <si>
    <t>TCL中环</t>
  </si>
  <si>
    <t>002440.SZ</t>
  </si>
  <si>
    <t>闰土股份</t>
  </si>
  <si>
    <t>600718.SH</t>
  </si>
  <si>
    <t>东软集团</t>
  </si>
  <si>
    <t>000099.SZ</t>
  </si>
  <si>
    <t>中信海直</t>
  </si>
  <si>
    <t>600428.SH</t>
  </si>
  <si>
    <t>中远海特</t>
  </si>
  <si>
    <t>000659.SZ</t>
  </si>
  <si>
    <t>珠海中富</t>
  </si>
  <si>
    <t>300115.SZ</t>
  </si>
  <si>
    <t>长盈精密</t>
  </si>
  <si>
    <t>002065.SZ</t>
  </si>
  <si>
    <t>东华软件</t>
  </si>
  <si>
    <t>000419.SZ</t>
  </si>
  <si>
    <t>通程控股</t>
  </si>
  <si>
    <t>002646.SZ</t>
  </si>
  <si>
    <t>天佑德酒</t>
  </si>
  <si>
    <t>600292.SH</t>
  </si>
  <si>
    <t>远达环保</t>
  </si>
  <si>
    <t>603198.SH</t>
  </si>
  <si>
    <t>迎驾贡酒</t>
  </si>
  <si>
    <t>000712.SZ</t>
  </si>
  <si>
    <t>锦龙股份</t>
  </si>
  <si>
    <t>833171.BJ</t>
  </si>
  <si>
    <t>国航远洋</t>
  </si>
  <si>
    <t>000975.SZ</t>
  </si>
  <si>
    <t>银泰黄金</t>
  </si>
  <si>
    <t>002230.SZ</t>
  </si>
  <si>
    <t>科大讯飞</t>
  </si>
  <si>
    <t>600933.SH</t>
  </si>
  <si>
    <t>爱柯迪</t>
  </si>
  <si>
    <t>002716.SZ</t>
  </si>
  <si>
    <t>金贵银业</t>
  </si>
  <si>
    <t>002321.SZ</t>
  </si>
  <si>
    <t>ST华英</t>
  </si>
  <si>
    <t>600636.SH</t>
  </si>
  <si>
    <t>国新文化</t>
  </si>
  <si>
    <t>601010.SH</t>
  </si>
  <si>
    <t>文峰股份</t>
  </si>
  <si>
    <t>601952.SH</t>
  </si>
  <si>
    <t>苏垦农发</t>
  </si>
  <si>
    <t>002475.SZ</t>
  </si>
  <si>
    <t>立讯精密</t>
  </si>
  <si>
    <t>300274.SZ</t>
  </si>
  <si>
    <t>阳光电源</t>
  </si>
  <si>
    <t>600522.SH</t>
  </si>
  <si>
    <t>中天科技</t>
  </si>
  <si>
    <t>002737.SZ</t>
  </si>
  <si>
    <t>葵花药业</t>
  </si>
  <si>
    <t>000973.SZ</t>
  </si>
  <si>
    <t>佛塑科技</t>
  </si>
  <si>
    <t>600819.SH</t>
  </si>
  <si>
    <t>耀皮玻璃</t>
  </si>
  <si>
    <t>603117.SH</t>
  </si>
  <si>
    <t>ST万林</t>
  </si>
  <si>
    <t>603393.SH</t>
  </si>
  <si>
    <t>新天然气</t>
  </si>
  <si>
    <t>600199.SH</t>
  </si>
  <si>
    <t>金种子酒</t>
  </si>
  <si>
    <t>601179.SH</t>
  </si>
  <si>
    <t>中国西电</t>
  </si>
  <si>
    <t>002393.SZ</t>
  </si>
  <si>
    <t>力生制药</t>
  </si>
  <si>
    <t>600836.SH</t>
  </si>
  <si>
    <t>上海易连</t>
  </si>
  <si>
    <t>002539.SZ</t>
  </si>
  <si>
    <t>云图控股</t>
  </si>
  <si>
    <t>603233.SH</t>
  </si>
  <si>
    <t>大参林</t>
  </si>
  <si>
    <t>002999.SZ</t>
  </si>
  <si>
    <t>天禾股份</t>
  </si>
  <si>
    <t>600566.SH</t>
  </si>
  <si>
    <t>济川药业</t>
  </si>
  <si>
    <t>002033.SZ</t>
  </si>
  <si>
    <t>丽江股份</t>
  </si>
  <si>
    <t>600287.SH</t>
  </si>
  <si>
    <t>江苏舜天</t>
  </si>
  <si>
    <t>603758.SH</t>
  </si>
  <si>
    <t>秦安股份</t>
  </si>
  <si>
    <t>300284.SZ</t>
  </si>
  <si>
    <t>苏交科</t>
  </si>
  <si>
    <t>002138.SZ</t>
  </si>
  <si>
    <t>顺络电子</t>
  </si>
  <si>
    <t>002496.SZ</t>
  </si>
  <si>
    <t>辉丰股份</t>
  </si>
  <si>
    <t>600211.SH</t>
  </si>
  <si>
    <t>西藏药业</t>
  </si>
  <si>
    <t>002428.SZ</t>
  </si>
  <si>
    <t>云南锗业</t>
  </si>
  <si>
    <t>002697.SZ</t>
  </si>
  <si>
    <t>红旗连锁</t>
  </si>
  <si>
    <t>603043.SH</t>
  </si>
  <si>
    <t>广州酒家</t>
  </si>
  <si>
    <t>002050.SZ</t>
  </si>
  <si>
    <t>三花智控</t>
  </si>
  <si>
    <t>603589.SH</t>
  </si>
  <si>
    <t>口子窖</t>
  </si>
  <si>
    <t>601858.SH</t>
  </si>
  <si>
    <t>中国科传</t>
  </si>
  <si>
    <t>600310.SH</t>
  </si>
  <si>
    <t>桂东电力</t>
  </si>
  <si>
    <t>300017.SZ</t>
  </si>
  <si>
    <t>网宿科技</t>
  </si>
  <si>
    <t>600436.SH</t>
  </si>
  <si>
    <t>片仔癀</t>
  </si>
  <si>
    <t>002379.SZ</t>
  </si>
  <si>
    <t>宏创控股</t>
  </si>
  <si>
    <t>603069.SH</t>
  </si>
  <si>
    <t>海汽集团</t>
  </si>
  <si>
    <t>002180.SZ</t>
  </si>
  <si>
    <t>纳思达</t>
  </si>
  <si>
    <t>603101.SH</t>
  </si>
  <si>
    <t>汇嘉时代</t>
  </si>
  <si>
    <t>000919.SZ</t>
  </si>
  <si>
    <t>金陵药业</t>
  </si>
  <si>
    <t>601121.SH</t>
  </si>
  <si>
    <t>宝地矿业</t>
  </si>
  <si>
    <t>600580.SH</t>
  </si>
  <si>
    <t>卧龙电驱</t>
  </si>
  <si>
    <t>300039.SZ</t>
  </si>
  <si>
    <t>上海凯宝</t>
  </si>
  <si>
    <t>601567.SH</t>
  </si>
  <si>
    <t>三星医疗</t>
  </si>
  <si>
    <t>002303.SZ</t>
  </si>
  <si>
    <t>美盈森</t>
  </si>
  <si>
    <t>600814.SH</t>
  </si>
  <si>
    <t>杭州解百</t>
  </si>
  <si>
    <t>601811.SH</t>
  </si>
  <si>
    <t>新华文轩</t>
  </si>
  <si>
    <t>002035.SZ</t>
  </si>
  <si>
    <t>华帝股份</t>
  </si>
  <si>
    <t>600529.SH</t>
  </si>
  <si>
    <t>山东药玻</t>
  </si>
  <si>
    <t>000635.SZ</t>
  </si>
  <si>
    <t>英力特</t>
  </si>
  <si>
    <t>002815.SZ</t>
  </si>
  <si>
    <t>崇达技术</t>
  </si>
  <si>
    <t>002831.SZ</t>
  </si>
  <si>
    <t>裕同科技</t>
  </si>
  <si>
    <t>300215.SZ</t>
  </si>
  <si>
    <t>电科院</t>
  </si>
  <si>
    <t>002005.SZ</t>
  </si>
  <si>
    <t>ST德豪</t>
  </si>
  <si>
    <t>600757.SH</t>
  </si>
  <si>
    <t>长江传媒</t>
  </si>
  <si>
    <t>603337.SH</t>
  </si>
  <si>
    <t>杰克股份</t>
  </si>
  <si>
    <t>002096.SZ</t>
  </si>
  <si>
    <t>南岭民爆</t>
  </si>
  <si>
    <t>002662.SZ</t>
  </si>
  <si>
    <t>京威股份</t>
  </si>
  <si>
    <t>002271.SZ</t>
  </si>
  <si>
    <t>东方雨虹</t>
  </si>
  <si>
    <t>002763.SZ</t>
  </si>
  <si>
    <t>汇洁股份</t>
  </si>
  <si>
    <t>603166.SH</t>
  </si>
  <si>
    <t>福达股份</t>
  </si>
  <si>
    <t>600981.SH</t>
  </si>
  <si>
    <t>汇鸿集团</t>
  </si>
  <si>
    <t>002063.SZ</t>
  </si>
  <si>
    <t>远光软件</t>
  </si>
  <si>
    <t>603680.SH</t>
  </si>
  <si>
    <t>今创集团</t>
  </si>
  <si>
    <t>603003.SH</t>
  </si>
  <si>
    <t>龙宇股份</t>
  </si>
  <si>
    <t>000957.SZ</t>
  </si>
  <si>
    <t>中通客车</t>
  </si>
  <si>
    <t>603303.SH</t>
  </si>
  <si>
    <t>得邦照明</t>
  </si>
  <si>
    <t>002752.SZ</t>
  </si>
  <si>
    <t>昇兴股份</t>
  </si>
  <si>
    <t>600435.SH</t>
  </si>
  <si>
    <t>北方导航</t>
  </si>
  <si>
    <t>600650.SH</t>
  </si>
  <si>
    <t>锦江在线</t>
  </si>
  <si>
    <t>603855.SH</t>
  </si>
  <si>
    <t>华荣股份</t>
  </si>
  <si>
    <t>600711.SH</t>
  </si>
  <si>
    <t>盛屯矿业</t>
  </si>
  <si>
    <t>603000.SH</t>
  </si>
  <si>
    <t>人民网</t>
  </si>
  <si>
    <t>600789.SH</t>
  </si>
  <si>
    <t>鲁抗医药</t>
  </si>
  <si>
    <t>600692.SH</t>
  </si>
  <si>
    <t>亚通股份</t>
  </si>
  <si>
    <t>600106.SH</t>
  </si>
  <si>
    <t>重庆路桥</t>
  </si>
  <si>
    <t>600195.SH</t>
  </si>
  <si>
    <t>中牧股份</t>
  </si>
  <si>
    <t>601100.SH</t>
  </si>
  <si>
    <t>恒立液压</t>
  </si>
  <si>
    <t>002080.SZ</t>
  </si>
  <si>
    <t>中材科技</t>
  </si>
  <si>
    <t>002284.SZ</t>
  </si>
  <si>
    <t>亚太股份</t>
  </si>
  <si>
    <t>002439.SZ</t>
  </si>
  <si>
    <t>启明星辰</t>
  </si>
  <si>
    <t>603556.SH</t>
  </si>
  <si>
    <t>海兴电力</t>
  </si>
  <si>
    <t>603160.SH</t>
  </si>
  <si>
    <t>汇顶科技</t>
  </si>
  <si>
    <t>603605.SH</t>
  </si>
  <si>
    <t>珀莱雅</t>
  </si>
  <si>
    <t>002022.SZ</t>
  </si>
  <si>
    <t>*ST科华</t>
  </si>
  <si>
    <t>002561.SZ</t>
  </si>
  <si>
    <t>徐家汇</t>
  </si>
  <si>
    <t>002448.SZ</t>
  </si>
  <si>
    <t>中原内配</t>
  </si>
  <si>
    <t>002087.SZ</t>
  </si>
  <si>
    <t>新野纺织</t>
  </si>
  <si>
    <t>600802.SH</t>
  </si>
  <si>
    <t>福建水泥</t>
  </si>
  <si>
    <t>000998.SZ</t>
  </si>
  <si>
    <t>隆平高科</t>
  </si>
  <si>
    <t>301035.SZ</t>
  </si>
  <si>
    <t>润丰股份</t>
  </si>
  <si>
    <t>002194.SZ</t>
  </si>
  <si>
    <t>武汉凡谷</t>
  </si>
  <si>
    <t>601222.SH</t>
  </si>
  <si>
    <t>林洋能源</t>
  </si>
  <si>
    <t>002242.SZ</t>
  </si>
  <si>
    <t>九阳股份</t>
  </si>
  <si>
    <t>300413.SZ</t>
  </si>
  <si>
    <t>芒果超媒</t>
  </si>
  <si>
    <t>000888.SZ</t>
  </si>
  <si>
    <t>峨眉山A</t>
  </si>
  <si>
    <t>002497.SZ</t>
  </si>
  <si>
    <t>雅化集团</t>
  </si>
  <si>
    <t>603730.SH</t>
  </si>
  <si>
    <t>岱美股份</t>
  </si>
  <si>
    <t>600815.SH</t>
  </si>
  <si>
    <t>厦工股份</t>
  </si>
  <si>
    <t>002117.SZ</t>
  </si>
  <si>
    <t>东港股份</t>
  </si>
  <si>
    <t>603308.SH</t>
  </si>
  <si>
    <t>应流股份</t>
  </si>
  <si>
    <t>600422.SH</t>
  </si>
  <si>
    <t>昆药集团</t>
  </si>
  <si>
    <t>600238.SH</t>
  </si>
  <si>
    <t>海南椰岛</t>
  </si>
  <si>
    <t>600290.SH</t>
  </si>
  <si>
    <t>ST华仪</t>
  </si>
  <si>
    <t>600054.SH</t>
  </si>
  <si>
    <t>黄山旅游</t>
  </si>
  <si>
    <t>600366.SH</t>
  </si>
  <si>
    <t>宁波韵升</t>
  </si>
  <si>
    <t>002132.SZ</t>
  </si>
  <si>
    <t>恒星科技</t>
  </si>
  <si>
    <t>600258.SH</t>
  </si>
  <si>
    <t>首旅酒店</t>
  </si>
  <si>
    <t>601058.SH</t>
  </si>
  <si>
    <t>赛轮轮胎</t>
  </si>
  <si>
    <t>600963.SH</t>
  </si>
  <si>
    <t>岳阳林纸</t>
  </si>
  <si>
    <t>002172.SZ</t>
  </si>
  <si>
    <t>澳洋健康</t>
  </si>
  <si>
    <t>600284.SH</t>
  </si>
  <si>
    <t>浦东建设</t>
  </si>
  <si>
    <t>601069.SH</t>
  </si>
  <si>
    <t>西部黄金</t>
  </si>
  <si>
    <t>601233.SH</t>
  </si>
  <si>
    <t>桐昆股份</t>
  </si>
  <si>
    <t>600844.SH</t>
  </si>
  <si>
    <t>丹化科技</t>
  </si>
  <si>
    <t>300012.SZ</t>
  </si>
  <si>
    <t>华测检测</t>
  </si>
  <si>
    <t>600336.SH</t>
  </si>
  <si>
    <t>澳柯玛</t>
  </si>
  <si>
    <t>002882.SZ</t>
  </si>
  <si>
    <t>金龙羽</t>
  </si>
  <si>
    <t>002181.SZ</t>
  </si>
  <si>
    <t>粤传媒</t>
  </si>
  <si>
    <t>002487.SZ</t>
  </si>
  <si>
    <t>大金重工</t>
  </si>
  <si>
    <t>600742.SH</t>
  </si>
  <si>
    <t>一汽富维</t>
  </si>
  <si>
    <t>601599.SH</t>
  </si>
  <si>
    <t>浙文影业</t>
  </si>
  <si>
    <t>600572.SH</t>
  </si>
  <si>
    <t>康恩贝</t>
  </si>
  <si>
    <t>300511.SZ</t>
  </si>
  <si>
    <t>雪榕生物</t>
  </si>
  <si>
    <t>002082.SZ</t>
  </si>
  <si>
    <t>万邦德</t>
  </si>
  <si>
    <t>603025.SH</t>
  </si>
  <si>
    <t>大豪科技</t>
  </si>
  <si>
    <t>002042.SZ</t>
  </si>
  <si>
    <t>华孚时尚</t>
  </si>
  <si>
    <t>002049.SZ</t>
  </si>
  <si>
    <t>紫光国微</t>
  </si>
  <si>
    <t>002045.SZ</t>
  </si>
  <si>
    <t>国光电器</t>
  </si>
  <si>
    <t>600318.SH</t>
  </si>
  <si>
    <t>新力金融</t>
  </si>
  <si>
    <t>603612.SH</t>
  </si>
  <si>
    <t>索通发展</t>
  </si>
  <si>
    <t>603228.SH</t>
  </si>
  <si>
    <t>景旺电子</t>
  </si>
  <si>
    <t>000965.SZ</t>
  </si>
  <si>
    <t>天保基建</t>
  </si>
  <si>
    <t>600903.SH</t>
  </si>
  <si>
    <t>贵州燃气</t>
  </si>
  <si>
    <t>600331.SH</t>
  </si>
  <si>
    <t>宏达股份</t>
  </si>
  <si>
    <t>600038.SH</t>
  </si>
  <si>
    <t>中直股份</t>
  </si>
  <si>
    <t>600480.SH</t>
  </si>
  <si>
    <t>凌云股份</t>
  </si>
  <si>
    <t>600200.SH</t>
  </si>
  <si>
    <t>江苏吴中</t>
  </si>
  <si>
    <t>600739.SH</t>
  </si>
  <si>
    <t>辽宁成大</t>
  </si>
  <si>
    <t>600081.SH</t>
  </si>
  <si>
    <t>东风科技</t>
  </si>
  <si>
    <t>600962.SH</t>
  </si>
  <si>
    <t>国投中鲁</t>
  </si>
  <si>
    <t>603586.SH</t>
  </si>
  <si>
    <t>金麒麟</t>
  </si>
  <si>
    <t>601011.SH</t>
  </si>
  <si>
    <t>宝泰隆</t>
  </si>
  <si>
    <t>600141.SH</t>
  </si>
  <si>
    <t>兴发集团</t>
  </si>
  <si>
    <t>002614.SZ</t>
  </si>
  <si>
    <t>奥佳华</t>
  </si>
  <si>
    <t>002595.SZ</t>
  </si>
  <si>
    <t>豪迈科技</t>
  </si>
  <si>
    <t>603528.SH</t>
  </si>
  <si>
    <t>多伦科技</t>
  </si>
  <si>
    <t>002698.SZ</t>
  </si>
  <si>
    <t>博实股份</t>
  </si>
  <si>
    <t>002727.SZ</t>
  </si>
  <si>
    <t>一心堂</t>
  </si>
  <si>
    <t>300014.SZ</t>
  </si>
  <si>
    <t>亿纬锂能</t>
  </si>
  <si>
    <t>002459.SZ</t>
  </si>
  <si>
    <t>晶澳科技</t>
  </si>
  <si>
    <t>603886.SH</t>
  </si>
  <si>
    <t>元祖股份</t>
  </si>
  <si>
    <t>300674.SZ</t>
  </si>
  <si>
    <t>宇信科技</t>
  </si>
  <si>
    <t>600114.SH</t>
  </si>
  <si>
    <t>东睦股份</t>
  </si>
  <si>
    <t>000652.SZ</t>
  </si>
  <si>
    <t>泰达股份</t>
  </si>
  <si>
    <t>002104.SZ</t>
  </si>
  <si>
    <t>恒宝股份</t>
  </si>
  <si>
    <t>601360.SH</t>
  </si>
  <si>
    <t>三六零</t>
  </si>
  <si>
    <t>603698.SH</t>
  </si>
  <si>
    <t>航天工程</t>
  </si>
  <si>
    <t>002457.SZ</t>
  </si>
  <si>
    <t>青龙管业</t>
  </si>
  <si>
    <t>002466.SZ</t>
  </si>
  <si>
    <t>天齐锂业</t>
  </si>
  <si>
    <t>603569.SH</t>
  </si>
  <si>
    <t>长久物流</t>
  </si>
  <si>
    <t>601799.SH</t>
  </si>
  <si>
    <t>星宇股份</t>
  </si>
  <si>
    <t>300616.SZ</t>
  </si>
  <si>
    <t>尚品宅配</t>
  </si>
  <si>
    <t>300122.SZ</t>
  </si>
  <si>
    <t>智飞生物</t>
  </si>
  <si>
    <t>002064.SZ</t>
  </si>
  <si>
    <t>华峰化学</t>
  </si>
  <si>
    <t>600867.SH</t>
  </si>
  <si>
    <t>通化东宝</t>
  </si>
  <si>
    <t>300134.SZ</t>
  </si>
  <si>
    <t>大富科技</t>
  </si>
  <si>
    <t>002478.SZ</t>
  </si>
  <si>
    <t>常宝股份</t>
  </si>
  <si>
    <t>000514.SZ</t>
  </si>
  <si>
    <t>渝开发</t>
  </si>
  <si>
    <t>600785.SH</t>
  </si>
  <si>
    <t>新华百货</t>
  </si>
  <si>
    <t>603899.SH</t>
  </si>
  <si>
    <t>晨光股份</t>
  </si>
  <si>
    <t>000921.SZ</t>
  </si>
  <si>
    <t>海信家电</t>
  </si>
  <si>
    <t>300005.SZ</t>
  </si>
  <si>
    <t>探路者</t>
  </si>
  <si>
    <t>002327.SZ</t>
  </si>
  <si>
    <t>富安娜</t>
  </si>
  <si>
    <t>002308.SZ</t>
  </si>
  <si>
    <t>威创股份</t>
  </si>
  <si>
    <t>002203.SZ</t>
  </si>
  <si>
    <t>海亮股份</t>
  </si>
  <si>
    <t>002511.SZ</t>
  </si>
  <si>
    <t>中顺洁柔</t>
  </si>
  <si>
    <t>000915.SZ</t>
  </si>
  <si>
    <t>华特达因</t>
  </si>
  <si>
    <t>603317.SH</t>
  </si>
  <si>
    <t>天味食品</t>
  </si>
  <si>
    <t>600329.SH</t>
  </si>
  <si>
    <t>达仁堂</t>
  </si>
  <si>
    <t>000650.SZ</t>
  </si>
  <si>
    <t>仁和药业</t>
  </si>
  <si>
    <t>600289.SH</t>
  </si>
  <si>
    <t>ST信通</t>
  </si>
  <si>
    <t>600834.SH</t>
  </si>
  <si>
    <t>申通地铁</t>
  </si>
  <si>
    <t>002597.SZ</t>
  </si>
  <si>
    <t>金禾实业</t>
  </si>
  <si>
    <t>000877.SZ</t>
  </si>
  <si>
    <t>天山股份</t>
  </si>
  <si>
    <t>002158.SZ</t>
  </si>
  <si>
    <t>汉钟精机</t>
  </si>
  <si>
    <t>002506.SZ</t>
  </si>
  <si>
    <t>协鑫集成</t>
  </si>
  <si>
    <t>600828.SH</t>
  </si>
  <si>
    <t>茂业商业</t>
  </si>
  <si>
    <t>600475.SH</t>
  </si>
  <si>
    <t>华光环能</t>
  </si>
  <si>
    <t>600300.SH</t>
  </si>
  <si>
    <t>维维股份</t>
  </si>
  <si>
    <t>603989.SH</t>
  </si>
  <si>
    <t>艾华集团</t>
  </si>
  <si>
    <t>603893.SH</t>
  </si>
  <si>
    <t>瑞芯微</t>
  </si>
  <si>
    <t>603727.SH</t>
  </si>
  <si>
    <t>博迈科</t>
  </si>
  <si>
    <t>600590.SH</t>
  </si>
  <si>
    <t>泰豪科技</t>
  </si>
  <si>
    <t>002671.SZ</t>
  </si>
  <si>
    <t>龙泉股份</t>
  </si>
  <si>
    <t>002570.SZ</t>
  </si>
  <si>
    <t>贝因美</t>
  </si>
  <si>
    <t>000551.SZ</t>
  </si>
  <si>
    <t>创元科技</t>
  </si>
  <si>
    <t>600639.SH</t>
  </si>
  <si>
    <t>浦东金桥</t>
  </si>
  <si>
    <t>600797.SH</t>
  </si>
  <si>
    <t>浙大网新</t>
  </si>
  <si>
    <t>002281.SZ</t>
  </si>
  <si>
    <t>光迅科技</t>
  </si>
  <si>
    <t>002212.SZ</t>
  </si>
  <si>
    <t>天融信</t>
  </si>
  <si>
    <t>600765.SH</t>
  </si>
  <si>
    <t>中航重机</t>
  </si>
  <si>
    <t>603767.SH</t>
  </si>
  <si>
    <t>中马传动</t>
  </si>
  <si>
    <t>002357.SZ</t>
  </si>
  <si>
    <t>富临运业</t>
  </si>
  <si>
    <t>601113.SH</t>
  </si>
  <si>
    <t>华鼎股份</t>
  </si>
  <si>
    <t>002053.SZ</t>
  </si>
  <si>
    <t>云南能投</t>
  </si>
  <si>
    <t>600420.SH</t>
  </si>
  <si>
    <t>国药现代</t>
  </si>
  <si>
    <t>605589.SH</t>
  </si>
  <si>
    <t>圣泉集团</t>
  </si>
  <si>
    <t>002215.SZ</t>
  </si>
  <si>
    <t>诺普信</t>
  </si>
  <si>
    <t>600967.SH</t>
  </si>
  <si>
    <t>内蒙一机</t>
  </si>
  <si>
    <t>600268.SH</t>
  </si>
  <si>
    <t>国电南自</t>
  </si>
  <si>
    <t>300735.SZ</t>
  </si>
  <si>
    <t>光弘科技</t>
  </si>
  <si>
    <t>002546.SZ</t>
  </si>
  <si>
    <t>新联电子</t>
  </si>
  <si>
    <t>002186.SZ</t>
  </si>
  <si>
    <t>全聚德</t>
  </si>
  <si>
    <t>600354.SH</t>
  </si>
  <si>
    <t>敦煌种业</t>
  </si>
  <si>
    <t>002624.SZ</t>
  </si>
  <si>
    <t>完美世界</t>
  </si>
  <si>
    <t>002391.SZ</t>
  </si>
  <si>
    <t>长青股份</t>
  </si>
  <si>
    <t>600864.SH</t>
  </si>
  <si>
    <t>哈投股份</t>
  </si>
  <si>
    <t>000541.SZ</t>
  </si>
  <si>
    <t>佛山照明</t>
  </si>
  <si>
    <t>002724.SZ</t>
  </si>
  <si>
    <t>海洋王</t>
  </si>
  <si>
    <t>002641.SZ</t>
  </si>
  <si>
    <t>公元股份</t>
  </si>
  <si>
    <t>603421.SH</t>
  </si>
  <si>
    <t>鼎信通讯</t>
  </si>
  <si>
    <t>002179.SZ</t>
  </si>
  <si>
    <t>中航光电</t>
  </si>
  <si>
    <t>603456.SH</t>
  </si>
  <si>
    <t>九洲药业</t>
  </si>
  <si>
    <t>603005.SH</t>
  </si>
  <si>
    <t>晶方科技</t>
  </si>
  <si>
    <t>002360.SZ</t>
  </si>
  <si>
    <t>同德化工</t>
  </si>
  <si>
    <t>601218.SH</t>
  </si>
  <si>
    <t>吉鑫科技</t>
  </si>
  <si>
    <t>600073.SH</t>
  </si>
  <si>
    <t>上海梅林</t>
  </si>
  <si>
    <t>600460.SH</t>
  </si>
  <si>
    <t>士兰微</t>
  </si>
  <si>
    <t>002651.SZ</t>
  </si>
  <si>
    <t>利君股份</t>
  </si>
  <si>
    <t>603555.SH</t>
  </si>
  <si>
    <t>贵人鸟</t>
  </si>
  <si>
    <t>002969.SZ</t>
  </si>
  <si>
    <t>嘉美包装</t>
  </si>
  <si>
    <t>002626.SZ</t>
  </si>
  <si>
    <t>金达威</t>
  </si>
  <si>
    <t>603565.SH</t>
  </si>
  <si>
    <t>中谷物流</t>
  </si>
  <si>
    <t>000623.SZ</t>
  </si>
  <si>
    <t>吉林敖东</t>
  </si>
  <si>
    <t>300183.SZ</t>
  </si>
  <si>
    <t>东软载波</t>
  </si>
  <si>
    <t>000713.SZ</t>
  </si>
  <si>
    <t>丰乐种业</t>
  </si>
  <si>
    <t>002328.SZ</t>
  </si>
  <si>
    <t>新朋股份</t>
  </si>
  <si>
    <t>000520.SZ</t>
  </si>
  <si>
    <t>长航凤凰</t>
  </si>
  <si>
    <t>603920.SH</t>
  </si>
  <si>
    <t>世运电路</t>
  </si>
  <si>
    <t>002507.SZ</t>
  </si>
  <si>
    <t>涪陵榨菜</t>
  </si>
  <si>
    <t>002060.SZ</t>
  </si>
  <si>
    <t>粤水电</t>
  </si>
  <si>
    <t>603225.SH</t>
  </si>
  <si>
    <t>新凤鸣</t>
  </si>
  <si>
    <t>002287.SZ</t>
  </si>
  <si>
    <t>奇正藏药</t>
  </si>
  <si>
    <t>002097.SZ</t>
  </si>
  <si>
    <t>山河智能</t>
  </si>
  <si>
    <t>600326.SH</t>
  </si>
  <si>
    <t>西藏天路</t>
  </si>
  <si>
    <t>002643.SZ</t>
  </si>
  <si>
    <t>万润股份</t>
  </si>
  <si>
    <t>002403.SZ</t>
  </si>
  <si>
    <t>爱仕达</t>
  </si>
  <si>
    <t>603013.SH</t>
  </si>
  <si>
    <t>亚普股份</t>
  </si>
  <si>
    <t>600845.SH</t>
  </si>
  <si>
    <t>宝信软件</t>
  </si>
  <si>
    <t>002210.SZ</t>
  </si>
  <si>
    <t>飞马国际</t>
  </si>
  <si>
    <t>300485.SZ</t>
  </si>
  <si>
    <t>赛升药业</t>
  </si>
  <si>
    <t>600982.SH</t>
  </si>
  <si>
    <t>宁波能源</t>
  </si>
  <si>
    <t>000925.SZ</t>
  </si>
  <si>
    <t>众合科技</t>
  </si>
  <si>
    <t>600640.SH</t>
  </si>
  <si>
    <t>国脉文化</t>
  </si>
  <si>
    <t>000906.SZ</t>
  </si>
  <si>
    <t>浙商中拓</t>
  </si>
  <si>
    <t>002668.SZ</t>
  </si>
  <si>
    <t>奥马电器</t>
  </si>
  <si>
    <t>000029.SZ</t>
  </si>
  <si>
    <t>深深房A</t>
  </si>
  <si>
    <t>002334.SZ</t>
  </si>
  <si>
    <t>英威腾</t>
  </si>
  <si>
    <t>002690.SZ</t>
  </si>
  <si>
    <t>美亚光电</t>
  </si>
  <si>
    <t>002262.SZ</t>
  </si>
  <si>
    <t>恩华药业</t>
  </si>
  <si>
    <t>600661.SH</t>
  </si>
  <si>
    <t>昂立教育</t>
  </si>
  <si>
    <t>603707.SH</t>
  </si>
  <si>
    <t>健友股份</t>
  </si>
  <si>
    <t>000990.SZ</t>
  </si>
  <si>
    <t>诚志股份</t>
  </si>
  <si>
    <t>000810.SZ</t>
  </si>
  <si>
    <t>创维数字</t>
  </si>
  <si>
    <t>000007.SZ</t>
  </si>
  <si>
    <t>全新好</t>
  </si>
  <si>
    <t>002545.SZ</t>
  </si>
  <si>
    <t>东方铁塔</t>
  </si>
  <si>
    <t>603019.SH</t>
  </si>
  <si>
    <t>中科曙光</t>
  </si>
  <si>
    <t>603517.SH</t>
  </si>
  <si>
    <t>绝味食品</t>
  </si>
  <si>
    <t>002283.SZ</t>
  </si>
  <si>
    <t>天润工业</t>
  </si>
  <si>
    <t>002480.SZ</t>
  </si>
  <si>
    <t>新筑股份</t>
  </si>
  <si>
    <t>603126.SH</t>
  </si>
  <si>
    <t>中材节能</t>
  </si>
  <si>
    <t>000688.SZ</t>
  </si>
  <si>
    <t>国城矿业</t>
  </si>
  <si>
    <t>002069.SZ</t>
  </si>
  <si>
    <t>ST獐子岛</t>
  </si>
  <si>
    <t>000421.SZ</t>
  </si>
  <si>
    <t>南京公用</t>
  </si>
  <si>
    <t>000739.SZ</t>
  </si>
  <si>
    <t>普洛药业</t>
  </si>
  <si>
    <t>300558.SZ</t>
  </si>
  <si>
    <t>贝达药业</t>
  </si>
  <si>
    <t>002023.SZ</t>
  </si>
  <si>
    <t>海特高新</t>
  </si>
  <si>
    <t>000061.SZ</t>
  </si>
  <si>
    <t>农产品</t>
  </si>
  <si>
    <t>300145.SZ</t>
  </si>
  <si>
    <t>中金环境</t>
  </si>
  <si>
    <t>002405.SZ</t>
  </si>
  <si>
    <t>四维图新</t>
  </si>
  <si>
    <t>003039.SZ</t>
  </si>
  <si>
    <t>顺控发展</t>
  </si>
  <si>
    <t>601619.SH</t>
  </si>
  <si>
    <t>嘉泽新能</t>
  </si>
  <si>
    <t>600888.SH</t>
  </si>
  <si>
    <t>新疆众和</t>
  </si>
  <si>
    <t>000703.SZ</t>
  </si>
  <si>
    <t>恒逸石化</t>
  </si>
  <si>
    <t>002016.SZ</t>
  </si>
  <si>
    <t>世荣兆业</t>
  </si>
  <si>
    <t>300176.SZ</t>
  </si>
  <si>
    <t>派生科技</t>
  </si>
  <si>
    <t>603616.SH</t>
  </si>
  <si>
    <t>韩建河山</t>
  </si>
  <si>
    <t>002565.SZ</t>
  </si>
  <si>
    <t>顺灏股份</t>
  </si>
  <si>
    <t>600227.SH</t>
  </si>
  <si>
    <t>圣济堂</t>
  </si>
  <si>
    <t>600511.SH</t>
  </si>
  <si>
    <t>国药股份</t>
  </si>
  <si>
    <t>688303.SH</t>
  </si>
  <si>
    <t>大全能源</t>
  </si>
  <si>
    <t>603444.SH</t>
  </si>
  <si>
    <t>吉比特</t>
  </si>
  <si>
    <t>603818.SH</t>
  </si>
  <si>
    <t>曲美家居</t>
  </si>
  <si>
    <t>603711.SH</t>
  </si>
  <si>
    <t>香飘飘</t>
  </si>
  <si>
    <t>600960.SH</t>
  </si>
  <si>
    <t>渤海汽车</t>
  </si>
  <si>
    <t>000905.SZ</t>
  </si>
  <si>
    <t>厦门港务</t>
  </si>
  <si>
    <t>600097.SH</t>
  </si>
  <si>
    <t>开创国际</t>
  </si>
  <si>
    <t>603518.SH</t>
  </si>
  <si>
    <t>锦泓集团</t>
  </si>
  <si>
    <t>000735.SZ</t>
  </si>
  <si>
    <t>罗牛山</t>
  </si>
  <si>
    <t>002756.SZ</t>
  </si>
  <si>
    <t>永兴材料</t>
  </si>
  <si>
    <t>002124.SZ</t>
  </si>
  <si>
    <t>天邦食品</t>
  </si>
  <si>
    <t>002315.SZ</t>
  </si>
  <si>
    <t>焦点科技</t>
  </si>
  <si>
    <t>002337.SZ</t>
  </si>
  <si>
    <t>赛象科技</t>
  </si>
  <si>
    <t>000566.SZ</t>
  </si>
  <si>
    <t>海南海药</t>
  </si>
  <si>
    <t>603385.SH</t>
  </si>
  <si>
    <t>惠达卫浴</t>
  </si>
  <si>
    <t>000697.SZ</t>
  </si>
  <si>
    <t>炼石航空</t>
  </si>
  <si>
    <t>300335.SZ</t>
  </si>
  <si>
    <t>迪森股份</t>
  </si>
  <si>
    <t>603566.SH</t>
  </si>
  <si>
    <t>普莱柯</t>
  </si>
  <si>
    <t>603868.SH</t>
  </si>
  <si>
    <t>飞科电器</t>
  </si>
  <si>
    <t>300476.SZ</t>
  </si>
  <si>
    <t>胜宏科技</t>
  </si>
  <si>
    <t>002582.SZ</t>
  </si>
  <si>
    <t>好想你</t>
  </si>
  <si>
    <t>603012.SH</t>
  </si>
  <si>
    <t>创力集团</t>
  </si>
  <si>
    <t>300625.SZ</t>
  </si>
  <si>
    <t>三雄极光</t>
  </si>
  <si>
    <t>601020.SH</t>
  </si>
  <si>
    <t>华钰矿业</t>
  </si>
  <si>
    <t>600386.SH</t>
  </si>
  <si>
    <t>北巴传媒</t>
  </si>
  <si>
    <t>002930.SZ</t>
  </si>
  <si>
    <t>宏川智慧</t>
  </si>
  <si>
    <t>002906.SZ</t>
  </si>
  <si>
    <t>华阳集团</t>
  </si>
  <si>
    <t>002373.SZ</t>
  </si>
  <si>
    <t>千方科技</t>
  </si>
  <si>
    <t>603339.SH</t>
  </si>
  <si>
    <t>四方科技</t>
  </si>
  <si>
    <t>002226.SZ</t>
  </si>
  <si>
    <t>江南化工</t>
  </si>
  <si>
    <t>603712.SH</t>
  </si>
  <si>
    <t>七一二</t>
  </si>
  <si>
    <t>002681.SZ</t>
  </si>
  <si>
    <t>奋达科技</t>
  </si>
  <si>
    <t>002467.SZ</t>
  </si>
  <si>
    <t>二六三</t>
  </si>
  <si>
    <t>600356.SH</t>
  </si>
  <si>
    <t>恒丰纸业</t>
  </si>
  <si>
    <t>002689.SZ</t>
  </si>
  <si>
    <t>远大智能</t>
  </si>
  <si>
    <t>002264.SZ</t>
  </si>
  <si>
    <t>新华都</t>
  </si>
  <si>
    <t>300389.SZ</t>
  </si>
  <si>
    <t>艾比森</t>
  </si>
  <si>
    <t>002240.SZ</t>
  </si>
  <si>
    <t>盛新锂能</t>
  </si>
  <si>
    <t>002636.SZ</t>
  </si>
  <si>
    <t>金安国纪</t>
  </si>
  <si>
    <t>000777.SZ</t>
  </si>
  <si>
    <t>中核科技</t>
  </si>
  <si>
    <t>000035.SZ</t>
  </si>
  <si>
    <t>中国天楹</t>
  </si>
  <si>
    <t>603567.SH</t>
  </si>
  <si>
    <t>珍宝岛</t>
  </si>
  <si>
    <t>002774.SZ</t>
  </si>
  <si>
    <t>快意电梯</t>
  </si>
  <si>
    <t>603103.SH</t>
  </si>
  <si>
    <t>横店影视</t>
  </si>
  <si>
    <t>002170.SZ</t>
  </si>
  <si>
    <t>芭田股份</t>
  </si>
  <si>
    <t>300267.SZ</t>
  </si>
  <si>
    <t>尔康制药</t>
  </si>
  <si>
    <t>300384.SZ</t>
  </si>
  <si>
    <t>三联虹普</t>
  </si>
  <si>
    <t>600527.SH</t>
  </si>
  <si>
    <t>江南高纤</t>
  </si>
  <si>
    <t>601369.SH</t>
  </si>
  <si>
    <t>陕鼓动力</t>
  </si>
  <si>
    <t>600505.SH</t>
  </si>
  <si>
    <t>西昌电力</t>
  </si>
  <si>
    <t>600399.SH</t>
  </si>
  <si>
    <t>抚顺特钢</t>
  </si>
  <si>
    <t>601116.SH</t>
  </si>
  <si>
    <t>三江购物</t>
  </si>
  <si>
    <t>603843.SH</t>
  </si>
  <si>
    <t>正平股份</t>
  </si>
  <si>
    <t>603458.SH</t>
  </si>
  <si>
    <t>勘设股份</t>
  </si>
  <si>
    <t>603999.SH</t>
  </si>
  <si>
    <t>读者传媒</t>
  </si>
  <si>
    <t>000722.SZ</t>
  </si>
  <si>
    <t>湖南发展</t>
  </si>
  <si>
    <t>300424.SZ</t>
  </si>
  <si>
    <t>航新科技</t>
  </si>
  <si>
    <t>000813.SZ</t>
  </si>
  <si>
    <t>德展健康</t>
  </si>
  <si>
    <t>002605.SZ</t>
  </si>
  <si>
    <t>姚记科技</t>
  </si>
  <si>
    <t>300154.SZ</t>
  </si>
  <si>
    <t>瑞凌股份</t>
  </si>
  <si>
    <t>603916.SH</t>
  </si>
  <si>
    <t>苏博特</t>
  </si>
  <si>
    <t>600495.SH</t>
  </si>
  <si>
    <t>晋西车轴</t>
  </si>
  <si>
    <t>000993.SZ</t>
  </si>
  <si>
    <t>闽东电力</t>
  </si>
  <si>
    <t>600360.SH</t>
  </si>
  <si>
    <t>华微电子</t>
  </si>
  <si>
    <t>603927.SH</t>
  </si>
  <si>
    <t>中科软</t>
  </si>
  <si>
    <t>601595.SH</t>
  </si>
  <si>
    <t>上海电影</t>
  </si>
  <si>
    <t>000554.SZ</t>
  </si>
  <si>
    <t>泰山石油</t>
  </si>
  <si>
    <t>600644.SH</t>
  </si>
  <si>
    <t>乐山电力</t>
  </si>
  <si>
    <t>002616.SZ</t>
  </si>
  <si>
    <t>长青集团</t>
  </si>
  <si>
    <t>603898.SH</t>
  </si>
  <si>
    <t>好莱客</t>
  </si>
  <si>
    <t>000731.SZ</t>
  </si>
  <si>
    <t>四川美丰</t>
  </si>
  <si>
    <t>002900.SZ</t>
  </si>
  <si>
    <t>哈三联</t>
  </si>
  <si>
    <t>603087.SH</t>
  </si>
  <si>
    <t>甘李药业</t>
  </si>
  <si>
    <t>002635.SZ</t>
  </si>
  <si>
    <t>安洁科技</t>
  </si>
  <si>
    <t>601155.SH</t>
  </si>
  <si>
    <t>新城控股</t>
  </si>
  <si>
    <t>300564.SZ</t>
  </si>
  <si>
    <t>筑博设计</t>
  </si>
  <si>
    <t>000042.SZ</t>
  </si>
  <si>
    <t>中洲控股</t>
  </si>
  <si>
    <t>603926.SH</t>
  </si>
  <si>
    <t>铁流股份</t>
  </si>
  <si>
    <t>603823.SH</t>
  </si>
  <si>
    <t>百合花</t>
  </si>
  <si>
    <t>603585.SH</t>
  </si>
  <si>
    <t>苏利股份</t>
  </si>
  <si>
    <t>002627.SZ</t>
  </si>
  <si>
    <t>三峡旅游</t>
  </si>
  <si>
    <t>603728.SH</t>
  </si>
  <si>
    <t>鸣志电器</t>
  </si>
  <si>
    <t>000545.SZ</t>
  </si>
  <si>
    <t>金浦钛业</t>
  </si>
  <si>
    <t>603777.SH</t>
  </si>
  <si>
    <t>来伊份</t>
  </si>
  <si>
    <t>002783.SZ</t>
  </si>
  <si>
    <t>凯龙股份</t>
  </si>
  <si>
    <t>002449.SZ</t>
  </si>
  <si>
    <t>国星光电</t>
  </si>
  <si>
    <t>834639.BJ</t>
  </si>
  <si>
    <t>晨光电缆</t>
  </si>
  <si>
    <t>000428.SZ</t>
  </si>
  <si>
    <t>华天酒店</t>
  </si>
  <si>
    <t>603227.SH</t>
  </si>
  <si>
    <t>雪峰科技</t>
  </si>
  <si>
    <t>002392.SZ</t>
  </si>
  <si>
    <t>北京利尔</t>
  </si>
  <si>
    <t>603590.SH</t>
  </si>
  <si>
    <t>康辰药业</t>
  </si>
  <si>
    <t>600841.SH</t>
  </si>
  <si>
    <t>动力新科</t>
  </si>
  <si>
    <t>300360.SZ</t>
  </si>
  <si>
    <t>炬华科技</t>
  </si>
  <si>
    <t>300756.SZ</t>
  </si>
  <si>
    <t>金马游乐</t>
  </si>
  <si>
    <t>002920.SZ</t>
  </si>
  <si>
    <t>德赛西威</t>
  </si>
  <si>
    <t>000301.SZ</t>
  </si>
  <si>
    <t>东方盛虹</t>
  </si>
  <si>
    <t>002216.SZ</t>
  </si>
  <si>
    <t>三全食品</t>
  </si>
  <si>
    <t>000555.SZ</t>
  </si>
  <si>
    <t>神州信息</t>
  </si>
  <si>
    <t>603669.SH</t>
  </si>
  <si>
    <t>灵康药业</t>
  </si>
  <si>
    <t>000758.SZ</t>
  </si>
  <si>
    <t>中色股份</t>
  </si>
  <si>
    <t>600101.SH</t>
  </si>
  <si>
    <t>明星电力</t>
  </si>
  <si>
    <t>002550.SZ</t>
  </si>
  <si>
    <t>千红制药</t>
  </si>
  <si>
    <t>601678.SH</t>
  </si>
  <si>
    <t>滨化股份</t>
  </si>
  <si>
    <t>002559.SZ</t>
  </si>
  <si>
    <t>亚威股份</t>
  </si>
  <si>
    <t>002259.SZ</t>
  </si>
  <si>
    <t>ST升达</t>
  </si>
  <si>
    <t>000503.SZ</t>
  </si>
  <si>
    <t>国新健康</t>
  </si>
  <si>
    <t>300386.SZ</t>
  </si>
  <si>
    <t>飞天诚信</t>
  </si>
  <si>
    <t>000589.SZ</t>
  </si>
  <si>
    <t>贵州轮胎</t>
  </si>
  <si>
    <t>002219.SZ</t>
  </si>
  <si>
    <t>新里程</t>
  </si>
  <si>
    <t>002791.SZ</t>
  </si>
  <si>
    <t>坚朗五金</t>
  </si>
  <si>
    <t>000715.SZ</t>
  </si>
  <si>
    <t>中兴商业</t>
  </si>
  <si>
    <t>300303.SZ</t>
  </si>
  <si>
    <t>聚飞光电</t>
  </si>
  <si>
    <t>603808.SH</t>
  </si>
  <si>
    <t>歌力思</t>
  </si>
  <si>
    <t>000851.SZ</t>
  </si>
  <si>
    <t>高鸿股份</t>
  </si>
  <si>
    <t>603939.SH</t>
  </si>
  <si>
    <t>益丰药房</t>
  </si>
  <si>
    <t>000055.SZ</t>
  </si>
  <si>
    <t>方大集团</t>
  </si>
  <si>
    <t>002426.SZ</t>
  </si>
  <si>
    <t>胜利精密</t>
  </si>
  <si>
    <t>603031.SH</t>
  </si>
  <si>
    <t>安孚科技</t>
  </si>
  <si>
    <t>601086.SH</t>
  </si>
  <si>
    <t>国芳集团</t>
  </si>
  <si>
    <t>002928.SZ</t>
  </si>
  <si>
    <t>华夏航空</t>
  </si>
  <si>
    <t>603486.SH</t>
  </si>
  <si>
    <t>科沃斯</t>
  </si>
  <si>
    <t>600131.SH</t>
  </si>
  <si>
    <t>国网信通</t>
  </si>
  <si>
    <t>603639.SH</t>
  </si>
  <si>
    <t>海利尔</t>
  </si>
  <si>
    <t>300295.SZ</t>
  </si>
  <si>
    <t>三六五网</t>
  </si>
  <si>
    <t>300512.SZ</t>
  </si>
  <si>
    <t>中亚股份</t>
  </si>
  <si>
    <t>300199.SZ</t>
  </si>
  <si>
    <t>翰宇药业</t>
  </si>
  <si>
    <t>300031.SZ</t>
  </si>
  <si>
    <t>宝通科技</t>
  </si>
  <si>
    <t>002098.SZ</t>
  </si>
  <si>
    <t>浔兴股份</t>
  </si>
  <si>
    <t>300533.SZ</t>
  </si>
  <si>
    <t>冰川网络</t>
  </si>
  <si>
    <t>003006.SZ</t>
  </si>
  <si>
    <t>百亚股份</t>
  </si>
  <si>
    <t>002122.SZ</t>
  </si>
  <si>
    <t>ST天马</t>
  </si>
  <si>
    <t>002225.SZ</t>
  </si>
  <si>
    <t>濮耐股份</t>
  </si>
  <si>
    <t>000607.SZ</t>
  </si>
  <si>
    <t>华媒控股</t>
  </si>
  <si>
    <t>002126.SZ</t>
  </si>
  <si>
    <t>银轮股份</t>
  </si>
  <si>
    <t>601606.SH</t>
  </si>
  <si>
    <t>长城军工</t>
  </si>
  <si>
    <t>603737.SH</t>
  </si>
  <si>
    <t>三棵树</t>
  </si>
  <si>
    <t>002276.SZ</t>
  </si>
  <si>
    <t>万马股份</t>
  </si>
  <si>
    <t>603021.SH</t>
  </si>
  <si>
    <t>山东华鹏</t>
  </si>
  <si>
    <t>603980.SH</t>
  </si>
  <si>
    <t>吉华集团</t>
  </si>
  <si>
    <t>603878.SH</t>
  </si>
  <si>
    <t>武进不锈</t>
  </si>
  <si>
    <t>603689.SH</t>
  </si>
  <si>
    <t>皖天然气</t>
  </si>
  <si>
    <t>600668.SH</t>
  </si>
  <si>
    <t>尖峰集团</t>
  </si>
  <si>
    <t>002830.SZ</t>
  </si>
  <si>
    <t>名雕股份</t>
  </si>
  <si>
    <t>002657.SZ</t>
  </si>
  <si>
    <t>中科金财</t>
  </si>
  <si>
    <t>605151.SH</t>
  </si>
  <si>
    <t>西上海</t>
  </si>
  <si>
    <t>300058.SZ</t>
  </si>
  <si>
    <t>蓝色光标</t>
  </si>
  <si>
    <t>600722.SH</t>
  </si>
  <si>
    <t>金牛化工</t>
  </si>
  <si>
    <t>603538.SH</t>
  </si>
  <si>
    <t>美诺华</t>
  </si>
  <si>
    <t>002017.SZ</t>
  </si>
  <si>
    <t>东信和平</t>
  </si>
  <si>
    <t>002292.SZ</t>
  </si>
  <si>
    <t>奥飞娱乐</t>
  </si>
  <si>
    <t>002527.SZ</t>
  </si>
  <si>
    <t>新时达</t>
  </si>
  <si>
    <t>002688.SZ</t>
  </si>
  <si>
    <t>金河生物</t>
  </si>
  <si>
    <t>600895.SH</t>
  </si>
  <si>
    <t>张江高科</t>
  </si>
  <si>
    <t>600751.SH</t>
  </si>
  <si>
    <t>海航科技</t>
  </si>
  <si>
    <t>603718.SH</t>
  </si>
  <si>
    <t>海利生物</t>
  </si>
  <si>
    <t>300471.SZ</t>
  </si>
  <si>
    <t>厚普股份</t>
  </si>
  <si>
    <t>300406.SZ</t>
  </si>
  <si>
    <t>九强生物</t>
  </si>
  <si>
    <t>002445.SZ</t>
  </si>
  <si>
    <t>中南文化</t>
  </si>
  <si>
    <t>603987.SH</t>
  </si>
  <si>
    <t>康德莱</t>
  </si>
  <si>
    <t>002812.SZ</t>
  </si>
  <si>
    <t>恩捷股份</t>
  </si>
  <si>
    <t>603803.SH</t>
  </si>
  <si>
    <t>瑞斯康达</t>
  </si>
  <si>
    <t>603020.SH</t>
  </si>
  <si>
    <t>爱普股份</t>
  </si>
  <si>
    <t>600593.SH</t>
  </si>
  <si>
    <t>大连圣亚</t>
  </si>
  <si>
    <t>600824.SH</t>
  </si>
  <si>
    <t>益民集团</t>
  </si>
  <si>
    <t>603922.SH</t>
  </si>
  <si>
    <t>金鸿顺</t>
  </si>
  <si>
    <t>000822.SZ</t>
  </si>
  <si>
    <t>山东海化</t>
  </si>
  <si>
    <t>300159.SZ</t>
  </si>
  <si>
    <t>ST新研</t>
  </si>
  <si>
    <t>603345.SH</t>
  </si>
  <si>
    <t>安井食品</t>
  </si>
  <si>
    <t>300026.SZ</t>
  </si>
  <si>
    <t>红日药业</t>
  </si>
  <si>
    <t>300113.SZ</t>
  </si>
  <si>
    <t>顺网科技</t>
  </si>
  <si>
    <t>002162.SZ</t>
  </si>
  <si>
    <t>悦心健康</t>
  </si>
  <si>
    <t>002424.SZ</t>
  </si>
  <si>
    <t>贵州百灵</t>
  </si>
  <si>
    <t>600664.SH</t>
  </si>
  <si>
    <t>哈药股份</t>
  </si>
  <si>
    <t>002090.SZ</t>
  </si>
  <si>
    <t>金智科技</t>
  </si>
  <si>
    <t>002484.SZ</t>
  </si>
  <si>
    <t>江海股份</t>
  </si>
  <si>
    <t>002074.SZ</t>
  </si>
  <si>
    <t>国轩高科</t>
  </si>
  <si>
    <t>600810.SH</t>
  </si>
  <si>
    <t>神马股份</t>
  </si>
  <si>
    <t>300315.SZ</t>
  </si>
  <si>
    <t>掌趣科技</t>
  </si>
  <si>
    <t>300867.SZ</t>
  </si>
  <si>
    <t>圣元环保</t>
  </si>
  <si>
    <t>300102.SZ</t>
  </si>
  <si>
    <t>乾照光电</t>
  </si>
  <si>
    <t>600187.SH</t>
  </si>
  <si>
    <t>国中水务</t>
  </si>
  <si>
    <t>600616.SH</t>
  </si>
  <si>
    <t>金枫酒业</t>
  </si>
  <si>
    <t>002289.SZ</t>
  </si>
  <si>
    <t>宇顺电子</t>
  </si>
  <si>
    <t>603778.SH</t>
  </si>
  <si>
    <t>乾景园林</t>
  </si>
  <si>
    <t>603609.SH</t>
  </si>
  <si>
    <t>禾丰股份</t>
  </si>
  <si>
    <t>601579.SH</t>
  </si>
  <si>
    <t>会稽山</t>
  </si>
  <si>
    <t>603136.SH</t>
  </si>
  <si>
    <t>天目湖</t>
  </si>
  <si>
    <t>601177.SH</t>
  </si>
  <si>
    <t>杭齿前进</t>
  </si>
  <si>
    <t>300358.SZ</t>
  </si>
  <si>
    <t>楚天科技</t>
  </si>
  <si>
    <t>000922.SZ</t>
  </si>
  <si>
    <t>佳电股份</t>
  </si>
  <si>
    <t>603797.SH</t>
  </si>
  <si>
    <t>联泰环保</t>
  </si>
  <si>
    <t>605108.SH</t>
  </si>
  <si>
    <t>同庆楼</t>
  </si>
  <si>
    <t>002346.SZ</t>
  </si>
  <si>
    <t>柘中股份</t>
  </si>
  <si>
    <t>600998.SH</t>
  </si>
  <si>
    <t>九州通</t>
  </si>
  <si>
    <t>603118.SH</t>
  </si>
  <si>
    <t>共进股份</t>
  </si>
  <si>
    <t>600479.SH</t>
  </si>
  <si>
    <t>千金药业</t>
  </si>
  <si>
    <t>000838.SZ</t>
  </si>
  <si>
    <t>财信发展</t>
  </si>
  <si>
    <t>600095.SH</t>
  </si>
  <si>
    <t>湘财股份</t>
  </si>
  <si>
    <t>603363.SH</t>
  </si>
  <si>
    <t>傲农生物</t>
  </si>
  <si>
    <t>300832.SZ</t>
  </si>
  <si>
    <t>新产业</t>
  </si>
  <si>
    <t>002384.SZ</t>
  </si>
  <si>
    <t>东山精密</t>
  </si>
  <si>
    <t>603883.SH</t>
  </si>
  <si>
    <t>老百姓</t>
  </si>
  <si>
    <t>002378.SZ</t>
  </si>
  <si>
    <t>章源钨业</t>
  </si>
  <si>
    <t>300723.SZ</t>
  </si>
  <si>
    <t>一品红</t>
  </si>
  <si>
    <t>600052.SH</t>
  </si>
  <si>
    <t>东望时代</t>
  </si>
  <si>
    <t>603199.SH</t>
  </si>
  <si>
    <t>九华旅游</t>
  </si>
  <si>
    <t>002533.SZ</t>
  </si>
  <si>
    <t>金杯电工</t>
  </si>
  <si>
    <t>600126.SH</t>
  </si>
  <si>
    <t>杭钢股份</t>
  </si>
  <si>
    <t>600872.SH</t>
  </si>
  <si>
    <t>中炬高新</t>
  </si>
  <si>
    <t>603300.SH</t>
  </si>
  <si>
    <t>华铁应急</t>
  </si>
  <si>
    <t>600528.SH</t>
  </si>
  <si>
    <t>中铁工业</t>
  </si>
  <si>
    <t>002436.SZ</t>
  </si>
  <si>
    <t>兴森科技</t>
  </si>
  <si>
    <t>000628.SZ</t>
  </si>
  <si>
    <t>高新发展</t>
  </si>
  <si>
    <t>002054.SZ</t>
  </si>
  <si>
    <t>德美化工</t>
  </si>
  <si>
    <t>600763.SH</t>
  </si>
  <si>
    <t>通策医疗</t>
  </si>
  <si>
    <t>000792.SZ</t>
  </si>
  <si>
    <t>盐湖股份</t>
  </si>
  <si>
    <t>002382.SZ</t>
  </si>
  <si>
    <t>蓝帆医疗</t>
  </si>
  <si>
    <t>000948.SZ</t>
  </si>
  <si>
    <t>南天信息</t>
  </si>
  <si>
    <t>300806.SZ</t>
  </si>
  <si>
    <t>斯迪克</t>
  </si>
  <si>
    <t>300241.SZ</t>
  </si>
  <si>
    <t>瑞丰光电</t>
  </si>
  <si>
    <t>300529.SZ</t>
  </si>
  <si>
    <t>健帆生物</t>
  </si>
  <si>
    <t>000738.SZ</t>
  </si>
  <si>
    <t>航发控制</t>
  </si>
  <si>
    <t>688571.SH</t>
  </si>
  <si>
    <t>杭华股份</t>
  </si>
  <si>
    <t>000850.SZ</t>
  </si>
  <si>
    <t>华茂股份</t>
  </si>
  <si>
    <t>000723.SZ</t>
  </si>
  <si>
    <t>美锦能源</t>
  </si>
  <si>
    <t>002119.SZ</t>
  </si>
  <si>
    <t>康强电子</t>
  </si>
  <si>
    <t>002828.SZ</t>
  </si>
  <si>
    <t>贝肯能源</t>
  </si>
  <si>
    <t>603188.SH</t>
  </si>
  <si>
    <t>亚邦股份</t>
  </si>
  <si>
    <t>000861.SZ</t>
  </si>
  <si>
    <t>海印股份</t>
  </si>
  <si>
    <t>603977.SH</t>
  </si>
  <si>
    <t>国泰集团</t>
  </si>
  <si>
    <t>002397.SZ</t>
  </si>
  <si>
    <t>梦洁股份</t>
  </si>
  <si>
    <t>002532.SZ</t>
  </si>
  <si>
    <t>天山铝业</t>
  </si>
  <si>
    <t>002687.SZ</t>
  </si>
  <si>
    <t>乔治白</t>
  </si>
  <si>
    <t>002031.SZ</t>
  </si>
  <si>
    <t>巨轮智能</t>
  </si>
  <si>
    <t>002454.SZ</t>
  </si>
  <si>
    <t>松芝股份</t>
  </si>
  <si>
    <t>300218.SZ</t>
  </si>
  <si>
    <t>安利股份</t>
  </si>
  <si>
    <t>300527.SZ</t>
  </si>
  <si>
    <t>中船应急</t>
  </si>
  <si>
    <t>002009.SZ</t>
  </si>
  <si>
    <t>天奇股份</t>
  </si>
  <si>
    <t>002481.SZ</t>
  </si>
  <si>
    <t>双塔食品</t>
  </si>
  <si>
    <t>300240.SZ</t>
  </si>
  <si>
    <t>飞力达</t>
  </si>
  <si>
    <t>603967.SH</t>
  </si>
  <si>
    <t>中创物流</t>
  </si>
  <si>
    <t>000627.SZ</t>
  </si>
  <si>
    <t>天茂集团</t>
  </si>
  <si>
    <t>002363.SZ</t>
  </si>
  <si>
    <t>隆基机械</t>
  </si>
  <si>
    <t>002650.SZ</t>
  </si>
  <si>
    <t>加加食品</t>
  </si>
  <si>
    <t>300473.SZ</t>
  </si>
  <si>
    <t>德尔股份</t>
  </si>
  <si>
    <t>002749.SZ</t>
  </si>
  <si>
    <t>国光股份</t>
  </si>
  <si>
    <t>600993.SH</t>
  </si>
  <si>
    <t>马应龙</t>
  </si>
  <si>
    <t>002375.SZ</t>
  </si>
  <si>
    <t>亚厦股份</t>
  </si>
  <si>
    <t>600346.SH</t>
  </si>
  <si>
    <t>恒力石化</t>
  </si>
  <si>
    <t>603779.SH</t>
  </si>
  <si>
    <t>威龙股份</t>
  </si>
  <si>
    <t>600589.SH</t>
  </si>
  <si>
    <t>ST榕泰</t>
  </si>
  <si>
    <t>002091.SZ</t>
  </si>
  <si>
    <t>江苏国泰</t>
  </si>
  <si>
    <t>603888.SH</t>
  </si>
  <si>
    <t>新华网</t>
  </si>
  <si>
    <t>002677.SZ</t>
  </si>
  <si>
    <t>浙江美大</t>
  </si>
  <si>
    <t>300268.SZ</t>
  </si>
  <si>
    <t>佳沃食品</t>
  </si>
  <si>
    <t>603861.SH</t>
  </si>
  <si>
    <t>白云电器</t>
  </si>
  <si>
    <t>603630.SH</t>
  </si>
  <si>
    <t>拉芳家化</t>
  </si>
  <si>
    <t>600285.SH</t>
  </si>
  <si>
    <t>羚锐制药</t>
  </si>
  <si>
    <t>833819.BJ</t>
  </si>
  <si>
    <t>颖泰生物</t>
  </si>
  <si>
    <t>603801.SH</t>
  </si>
  <si>
    <t>志邦家居</t>
  </si>
  <si>
    <t>002254.SZ</t>
  </si>
  <si>
    <t>泰和新材</t>
  </si>
  <si>
    <t>600425.SH</t>
  </si>
  <si>
    <t>青松建化</t>
  </si>
  <si>
    <t>002322.SZ</t>
  </si>
  <si>
    <t>理工能科</t>
  </si>
  <si>
    <t>000708.SZ</t>
  </si>
  <si>
    <t>中信特钢</t>
  </si>
  <si>
    <t>002243.SZ</t>
  </si>
  <si>
    <t>力合科创</t>
  </si>
  <si>
    <t>600985.SH</t>
  </si>
  <si>
    <t>淮北矿业</t>
  </si>
  <si>
    <t>603817.SH</t>
  </si>
  <si>
    <t>海峡环保</t>
  </si>
  <si>
    <t>603665.SH</t>
  </si>
  <si>
    <t>康隆达</t>
  </si>
  <si>
    <t>002790.SZ</t>
  </si>
  <si>
    <t>瑞尔特</t>
  </si>
  <si>
    <t>603997.SH</t>
  </si>
  <si>
    <t>继峰股份</t>
  </si>
  <si>
    <t>600490.SH</t>
  </si>
  <si>
    <t>鹏欣资源</t>
  </si>
  <si>
    <t>835185.BJ</t>
  </si>
  <si>
    <t>贝特瑞</t>
  </si>
  <si>
    <t>002120.SZ</t>
  </si>
  <si>
    <t>韵达股份</t>
  </si>
  <si>
    <t>603919.SH</t>
  </si>
  <si>
    <t>金徽酒</t>
  </si>
  <si>
    <t>603058.SH</t>
  </si>
  <si>
    <t>永吉股份</t>
  </si>
  <si>
    <t>002223.SZ</t>
  </si>
  <si>
    <t>鱼跃医疗</t>
  </si>
  <si>
    <t>300888.SZ</t>
  </si>
  <si>
    <t>稳健医疗</t>
  </si>
  <si>
    <t>000523.SZ</t>
  </si>
  <si>
    <t>广州浪奇</t>
  </si>
  <si>
    <t>002228.SZ</t>
  </si>
  <si>
    <t>合兴包装</t>
  </si>
  <si>
    <t>300679.SZ</t>
  </si>
  <si>
    <t>电连技术</t>
  </si>
  <si>
    <t>603348.SH</t>
  </si>
  <si>
    <t>文灿股份</t>
  </si>
  <si>
    <t>000938.SZ</t>
  </si>
  <si>
    <t>紫光股份</t>
  </si>
  <si>
    <t>603697.SH</t>
  </si>
  <si>
    <t>有友食品</t>
  </si>
  <si>
    <t>002648.SZ</t>
  </si>
  <si>
    <t>卫星化学</t>
  </si>
  <si>
    <t>300375.SZ</t>
  </si>
  <si>
    <t>鹏翎股份</t>
  </si>
  <si>
    <t>002631.SZ</t>
  </si>
  <si>
    <t>德尔未来</t>
  </si>
  <si>
    <t>603998.SH</t>
  </si>
  <si>
    <t>方盛制药</t>
  </si>
  <si>
    <t>600868.SH</t>
  </si>
  <si>
    <t>梅雁吉祥</t>
  </si>
  <si>
    <t>300301.SZ</t>
  </si>
  <si>
    <t>*ST长方</t>
  </si>
  <si>
    <t>300791.SZ</t>
  </si>
  <si>
    <t>仙乐健康</t>
  </si>
  <si>
    <t>000889.SZ</t>
  </si>
  <si>
    <t>ST中嘉</t>
  </si>
  <si>
    <t>002207.SZ</t>
  </si>
  <si>
    <t>准油股份</t>
  </si>
  <si>
    <t>600127.SH</t>
  </si>
  <si>
    <t>金健米业</t>
  </si>
  <si>
    <t>603661.SH</t>
  </si>
  <si>
    <t>恒林股份</t>
  </si>
  <si>
    <t>000510.SZ</t>
  </si>
  <si>
    <t>新金路</t>
  </si>
  <si>
    <t>300496.SZ</t>
  </si>
  <si>
    <t>中科创达</t>
  </si>
  <si>
    <t>002400.SZ</t>
  </si>
  <si>
    <t>省广集团</t>
  </si>
  <si>
    <t>002562.SZ</t>
  </si>
  <si>
    <t>兄弟科技</t>
  </si>
  <si>
    <t>002714.SZ</t>
  </si>
  <si>
    <t>牧原股份</t>
  </si>
  <si>
    <t>300088.SZ</t>
  </si>
  <si>
    <t>长信科技</t>
  </si>
  <si>
    <t>002725.SZ</t>
  </si>
  <si>
    <t>跃岭股份</t>
  </si>
  <si>
    <t>002229.SZ</t>
  </si>
  <si>
    <t>鸿博股份</t>
  </si>
  <si>
    <t>002343.SZ</t>
  </si>
  <si>
    <t>慈文传媒</t>
  </si>
  <si>
    <t>000682.SZ</t>
  </si>
  <si>
    <t>东方电子</t>
  </si>
  <si>
    <t>600226.SH</t>
  </si>
  <si>
    <t>ST瀚叶</t>
  </si>
  <si>
    <t>600189.SH</t>
  </si>
  <si>
    <t>泉阳泉</t>
  </si>
  <si>
    <t>601015.SH</t>
  </si>
  <si>
    <t>陕西黑猫</t>
  </si>
  <si>
    <t>600212.SH</t>
  </si>
  <si>
    <t>绿能慧充</t>
  </si>
  <si>
    <t>600579.SH</t>
  </si>
  <si>
    <t>克劳斯</t>
  </si>
  <si>
    <t>002320.SZ</t>
  </si>
  <si>
    <t>海峡股份</t>
  </si>
  <si>
    <t>002333.SZ</t>
  </si>
  <si>
    <t>罗普斯金</t>
  </si>
  <si>
    <t>300196.SZ</t>
  </si>
  <si>
    <t>长海股份</t>
  </si>
  <si>
    <t>603315.SH</t>
  </si>
  <si>
    <t>福鞍股份</t>
  </si>
  <si>
    <t>300037.SZ</t>
  </si>
  <si>
    <t>新宙邦</t>
  </si>
  <si>
    <t>603667.SH</t>
  </si>
  <si>
    <t>五洲新春</t>
  </si>
  <si>
    <t>002329.SZ</t>
  </si>
  <si>
    <t>皇氏集团</t>
  </si>
  <si>
    <t>603168.SH</t>
  </si>
  <si>
    <t>莎普爱思</t>
  </si>
  <si>
    <t>002472.SZ</t>
  </si>
  <si>
    <t>双环传动</t>
  </si>
  <si>
    <t>002483.SZ</t>
  </si>
  <si>
    <t>润邦股份</t>
  </si>
  <si>
    <t>605158.SH</t>
  </si>
  <si>
    <t>华达新材</t>
  </si>
  <si>
    <t>002014.SZ</t>
  </si>
  <si>
    <t>永新股份</t>
  </si>
  <si>
    <t>300494.SZ</t>
  </si>
  <si>
    <t>盛天网络</t>
  </si>
  <si>
    <t>603958.SH</t>
  </si>
  <si>
    <t>哈森股份</t>
  </si>
  <si>
    <t>002609.SZ</t>
  </si>
  <si>
    <t>捷顺科技</t>
  </si>
  <si>
    <t>600825.SH</t>
  </si>
  <si>
    <t>新华传媒</t>
  </si>
  <si>
    <t>603615.SH</t>
  </si>
  <si>
    <t>茶花股份</t>
  </si>
  <si>
    <t>603599.SH</t>
  </si>
  <si>
    <t>广信股份</t>
  </si>
  <si>
    <t>600232.SH</t>
  </si>
  <si>
    <t>金鹰股份</t>
  </si>
  <si>
    <t>000929.SZ</t>
  </si>
  <si>
    <t>兰州黄河</t>
  </si>
  <si>
    <t>603979.SH</t>
  </si>
  <si>
    <t>金诚信</t>
  </si>
  <si>
    <t>300945.SZ</t>
  </si>
  <si>
    <t>曼卡龙</t>
  </si>
  <si>
    <t>603055.SH</t>
  </si>
  <si>
    <t>台华新材</t>
  </si>
  <si>
    <t>600491.SH</t>
  </si>
  <si>
    <t>龙元建设</t>
  </si>
  <si>
    <t>002130.SZ</t>
  </si>
  <si>
    <t>沃尔核材</t>
  </si>
  <si>
    <t>600478.SH</t>
  </si>
  <si>
    <t>科力远</t>
  </si>
  <si>
    <t>600552.SH</t>
  </si>
  <si>
    <t>凯盛科技</t>
  </si>
  <si>
    <t>834682.BJ</t>
  </si>
  <si>
    <t>球冠电缆</t>
  </si>
  <si>
    <t>002366.SZ</t>
  </si>
  <si>
    <t>*ST海核</t>
  </si>
  <si>
    <t>600151.SH</t>
  </si>
  <si>
    <t>航天机电</t>
  </si>
  <si>
    <t>603968.SH</t>
  </si>
  <si>
    <t>醋化股份</t>
  </si>
  <si>
    <t>300298.SZ</t>
  </si>
  <si>
    <t>三诺生物</t>
  </si>
  <si>
    <t>300401.SZ</t>
  </si>
  <si>
    <t>花园生物</t>
  </si>
  <si>
    <t>601226.SH</t>
  </si>
  <si>
    <t>华电重工</t>
  </si>
  <si>
    <t>002861.SZ</t>
  </si>
  <si>
    <t>瀛通通讯</t>
  </si>
  <si>
    <t>300363.SZ</t>
  </si>
  <si>
    <t>博腾股份</t>
  </si>
  <si>
    <t>002420.SZ</t>
  </si>
  <si>
    <t>毅昌科技</t>
  </si>
  <si>
    <t>000936.SZ</t>
  </si>
  <si>
    <t>华西股份</t>
  </si>
  <si>
    <t>002206.SZ</t>
  </si>
  <si>
    <t>海利得</t>
  </si>
  <si>
    <t>002820.SZ</t>
  </si>
  <si>
    <t>桂发祥</t>
  </si>
  <si>
    <t>603060.SH</t>
  </si>
  <si>
    <t>国检集团</t>
  </si>
  <si>
    <t>600487.SH</t>
  </si>
  <si>
    <t>亨通光电</t>
  </si>
  <si>
    <t>002910.SZ</t>
  </si>
  <si>
    <t>庄园牧场</t>
  </si>
  <si>
    <t>002354.SZ</t>
  </si>
  <si>
    <t>天娱数科</t>
  </si>
  <si>
    <t>300100.SZ</t>
  </si>
  <si>
    <t>双林股份</t>
  </si>
  <si>
    <t>002245.SZ</t>
  </si>
  <si>
    <t>蔚蓝锂芯</t>
  </si>
  <si>
    <t>002387.SZ</t>
  </si>
  <si>
    <t>维信诺</t>
  </si>
  <si>
    <t>600735.SH</t>
  </si>
  <si>
    <t>新华锦</t>
  </si>
  <si>
    <t>603776.SH</t>
  </si>
  <si>
    <t>永安行</t>
  </si>
  <si>
    <t>002516.SZ</t>
  </si>
  <si>
    <t>旷达科技</t>
  </si>
  <si>
    <t>300082.SZ</t>
  </si>
  <si>
    <t>奥克股份</t>
  </si>
  <si>
    <t>600654.SH</t>
  </si>
  <si>
    <t>*ST中安</t>
  </si>
  <si>
    <t>600750.SH</t>
  </si>
  <si>
    <t>江中药业</t>
  </si>
  <si>
    <t>002852.SZ</t>
  </si>
  <si>
    <t>道道全</t>
  </si>
  <si>
    <t>002434.SZ</t>
  </si>
  <si>
    <t>万里扬</t>
  </si>
  <si>
    <t>000951.SZ</t>
  </si>
  <si>
    <t>中国重汽</t>
  </si>
  <si>
    <t>002201.SZ</t>
  </si>
  <si>
    <t>正威新材</t>
  </si>
  <si>
    <t>002114.SZ</t>
  </si>
  <si>
    <t>罗平锌电</t>
  </si>
  <si>
    <t>002518.SZ</t>
  </si>
  <si>
    <t>科士达</t>
  </si>
  <si>
    <t>300204.SZ</t>
  </si>
  <si>
    <t>舒泰神</t>
  </si>
  <si>
    <t>002020.SZ</t>
  </si>
  <si>
    <t>京新药业</t>
  </si>
  <si>
    <t>002317.SZ</t>
  </si>
  <si>
    <t>众生药业</t>
  </si>
  <si>
    <t>600645.SH</t>
  </si>
  <si>
    <t>中源协和</t>
  </si>
  <si>
    <t>002786.SZ</t>
  </si>
  <si>
    <t>银宝山新</t>
  </si>
  <si>
    <t>000681.SZ</t>
  </si>
  <si>
    <t>视觉中国</t>
  </si>
  <si>
    <t>000011.SZ</t>
  </si>
  <si>
    <t>深物业A</t>
  </si>
  <si>
    <t>603682.SH</t>
  </si>
  <si>
    <t>锦和商管</t>
  </si>
  <si>
    <t>002654.SZ</t>
  </si>
  <si>
    <t>万润科技</t>
  </si>
  <si>
    <t>600327.SH</t>
  </si>
  <si>
    <t>大东方</t>
  </si>
  <si>
    <t>002084.SZ</t>
  </si>
  <si>
    <t>海鸥住工</t>
  </si>
  <si>
    <t>603016.SH</t>
  </si>
  <si>
    <t>新宏泰</t>
  </si>
  <si>
    <t>300403.SZ</t>
  </si>
  <si>
    <t>汉宇集团</t>
  </si>
  <si>
    <t>603608.SH</t>
  </si>
  <si>
    <t>天创时尚</t>
  </si>
  <si>
    <t>002151.SZ</t>
  </si>
  <si>
    <t>北斗星通</t>
  </si>
  <si>
    <t>002258.SZ</t>
  </si>
  <si>
    <t>利尔化学</t>
  </si>
  <si>
    <t>300518.SZ</t>
  </si>
  <si>
    <t>盛讯达</t>
  </si>
  <si>
    <t>002863.SZ</t>
  </si>
  <si>
    <t>今飞凯达</t>
  </si>
  <si>
    <t>002732.SZ</t>
  </si>
  <si>
    <t>燕塘乳业</t>
  </si>
  <si>
    <t>300219.SZ</t>
  </si>
  <si>
    <t>鸿利智汇</t>
  </si>
  <si>
    <t>601008.SH</t>
  </si>
  <si>
    <t>连云港</t>
  </si>
  <si>
    <t>600727.SH</t>
  </si>
  <si>
    <t>鲁北化工</t>
  </si>
  <si>
    <t>300052.SZ</t>
  </si>
  <si>
    <t>中青宝</t>
  </si>
  <si>
    <t>600125.SH</t>
  </si>
  <si>
    <t>铁龙物流</t>
  </si>
  <si>
    <t>603222.SH</t>
  </si>
  <si>
    <t>济民医疗</t>
  </si>
  <si>
    <t>300074.SZ</t>
  </si>
  <si>
    <t>华平股份</t>
  </si>
  <si>
    <t>603279.SH</t>
  </si>
  <si>
    <t>景津装备</t>
  </si>
  <si>
    <t>300599.SZ</t>
  </si>
  <si>
    <t>雄塑科技</t>
  </si>
  <si>
    <t>002025.SZ</t>
  </si>
  <si>
    <t>航天电器</t>
  </si>
  <si>
    <t>000716.SZ</t>
  </si>
  <si>
    <t>黑芝麻</t>
  </si>
  <si>
    <t>000088.SZ</t>
  </si>
  <si>
    <t>盐田港</t>
  </si>
  <si>
    <t>002076.SZ</t>
  </si>
  <si>
    <t>*ST雪莱</t>
  </si>
  <si>
    <t>600008.SH</t>
  </si>
  <si>
    <t>首创环保</t>
  </si>
  <si>
    <t>603129.SH</t>
  </si>
  <si>
    <t>春风动力</t>
  </si>
  <si>
    <t>002504.SZ</t>
  </si>
  <si>
    <t>ST弘高</t>
  </si>
  <si>
    <t>603389.SH</t>
  </si>
  <si>
    <t>亚振家居</t>
  </si>
  <si>
    <t>603963.SH</t>
  </si>
  <si>
    <t>大理药业</t>
  </si>
  <si>
    <t>002901.SZ</t>
  </si>
  <si>
    <t>大博医疗</t>
  </si>
  <si>
    <t>600560.SH</t>
  </si>
  <si>
    <t>金自天正</t>
  </si>
  <si>
    <t>002750.SZ</t>
  </si>
  <si>
    <t>龙津药业</t>
  </si>
  <si>
    <t>601127.SH</t>
  </si>
  <si>
    <t>赛力斯</t>
  </si>
  <si>
    <t>002776.SZ</t>
  </si>
  <si>
    <t>ST柏龙</t>
  </si>
  <si>
    <t>002821.SZ</t>
  </si>
  <si>
    <t>凯莱英</t>
  </si>
  <si>
    <t>002842.SZ</t>
  </si>
  <si>
    <t>翔鹭钨业</t>
  </si>
  <si>
    <t>300259.SZ</t>
  </si>
  <si>
    <t>新天科技</t>
  </si>
  <si>
    <t>002165.SZ</t>
  </si>
  <si>
    <t>红宝丽</t>
  </si>
  <si>
    <t>002649.SZ</t>
  </si>
  <si>
    <t>博彦科技</t>
  </si>
  <si>
    <t>002140.SZ</t>
  </si>
  <si>
    <t>东华科技</t>
  </si>
  <si>
    <t>300208.SZ</t>
  </si>
  <si>
    <t>青岛中程</t>
  </si>
  <si>
    <t>603079.SH</t>
  </si>
  <si>
    <t>圣达生物</t>
  </si>
  <si>
    <t>000756.SZ</t>
  </si>
  <si>
    <t>新华制药</t>
  </si>
  <si>
    <t>300575.SZ</t>
  </si>
  <si>
    <t>中旗股份</t>
  </si>
  <si>
    <t>300316.SZ</t>
  </si>
  <si>
    <t>晶盛机电</t>
  </si>
  <si>
    <t>301321.SZ</t>
  </si>
  <si>
    <t>翰博高新</t>
  </si>
  <si>
    <t>002350.SZ</t>
  </si>
  <si>
    <t>北京科锐</t>
  </si>
  <si>
    <t>603036.SH</t>
  </si>
  <si>
    <t>如通股份</t>
  </si>
  <si>
    <t>603015.SH</t>
  </si>
  <si>
    <t>弘讯科技</t>
  </si>
  <si>
    <t>603226.SH</t>
  </si>
  <si>
    <t>菲林格尔</t>
  </si>
  <si>
    <t>600702.SH</t>
  </si>
  <si>
    <t>舍得酒业</t>
  </si>
  <si>
    <t>300719.SZ</t>
  </si>
  <si>
    <t>安达维尔</t>
  </si>
  <si>
    <t>002718.SZ</t>
  </si>
  <si>
    <t>友邦吊顶</t>
  </si>
  <si>
    <t>002468.SZ</t>
  </si>
  <si>
    <t>申通快递</t>
  </si>
  <si>
    <t>603277.SH</t>
  </si>
  <si>
    <t>银都股份</t>
  </si>
  <si>
    <t>002381.SZ</t>
  </si>
  <si>
    <t>双箭股份</t>
  </si>
  <si>
    <t>688122.SH</t>
  </si>
  <si>
    <t>西部超导</t>
  </si>
  <si>
    <t>300306.SZ</t>
  </si>
  <si>
    <t>远方信息</t>
  </si>
  <si>
    <t>603658.SH</t>
  </si>
  <si>
    <t>安图生物</t>
  </si>
  <si>
    <t>002721.SZ</t>
  </si>
  <si>
    <t>金一文化</t>
  </si>
  <si>
    <t>300105.SZ</t>
  </si>
  <si>
    <t>龙源技术</t>
  </si>
  <si>
    <t>000766.SZ</t>
  </si>
  <si>
    <t>通化金马</t>
  </si>
  <si>
    <t>002734.SZ</t>
  </si>
  <si>
    <t>利民股份</t>
  </si>
  <si>
    <t>002746.SZ</t>
  </si>
  <si>
    <t>仙坛股份</t>
  </si>
  <si>
    <t>002832.SZ</t>
  </si>
  <si>
    <t>比音勒芬</t>
  </si>
  <si>
    <t>603089.SH</t>
  </si>
  <si>
    <t>正裕工业</t>
  </si>
  <si>
    <t>002411.SZ</t>
  </si>
  <si>
    <t>*ST必康</t>
  </si>
  <si>
    <t>300258.SZ</t>
  </si>
  <si>
    <t>精锻科技</t>
  </si>
  <si>
    <t>000819.SZ</t>
  </si>
  <si>
    <t>岳阳兴长</t>
  </si>
  <si>
    <t>600370.SH</t>
  </si>
  <si>
    <t>三房巷</t>
  </si>
  <si>
    <t>300383.SZ</t>
  </si>
  <si>
    <t>光环新网</t>
  </si>
  <si>
    <t>300374.SZ</t>
  </si>
  <si>
    <t>中铁装配</t>
  </si>
  <si>
    <t>002912.SZ</t>
  </si>
  <si>
    <t>中新赛克</t>
  </si>
  <si>
    <t>000548.SZ</t>
  </si>
  <si>
    <t>湖南投资</t>
  </si>
  <si>
    <t>000655.SZ</t>
  </si>
  <si>
    <t>金岭矿业</t>
  </si>
  <si>
    <t>300482.SZ</t>
  </si>
  <si>
    <t>万孚生物</t>
  </si>
  <si>
    <t>301028.SZ</t>
  </si>
  <si>
    <t>东亚机械</t>
  </si>
  <si>
    <t>603733.SH</t>
  </si>
  <si>
    <t>仙鹤股份</t>
  </si>
  <si>
    <t>603636.SH</t>
  </si>
  <si>
    <t>南威软件</t>
  </si>
  <si>
    <t>300569.SZ</t>
  </si>
  <si>
    <t>天能重工</t>
  </si>
  <si>
    <t>603936.SH</t>
  </si>
  <si>
    <t>博敏电子</t>
  </si>
  <si>
    <t>603986.SH</t>
  </si>
  <si>
    <t>兆易创新</t>
  </si>
  <si>
    <t>002696.SZ</t>
  </si>
  <si>
    <t>百洋股份</t>
  </si>
  <si>
    <t>300442.SZ</t>
  </si>
  <si>
    <t>润泽科技</t>
  </si>
  <si>
    <t>603180.SH</t>
  </si>
  <si>
    <t>金牌厨柜</t>
  </si>
  <si>
    <t>300439.SZ</t>
  </si>
  <si>
    <t>美康生物</t>
  </si>
  <si>
    <t>002495.SZ</t>
  </si>
  <si>
    <t>佳隆股份</t>
  </si>
  <si>
    <t>300570.SZ</t>
  </si>
  <si>
    <t>太辰光</t>
  </si>
  <si>
    <t>000752.SZ</t>
  </si>
  <si>
    <t>*ST西发</t>
  </si>
  <si>
    <t>002469.SZ</t>
  </si>
  <si>
    <t>三维化学</t>
  </si>
  <si>
    <t>301168.SZ</t>
  </si>
  <si>
    <t>通灵股份</t>
  </si>
  <si>
    <t>300996.SZ</t>
  </si>
  <si>
    <t>普联软件</t>
  </si>
  <si>
    <t>002177.SZ</t>
  </si>
  <si>
    <t>*ST御银</t>
  </si>
  <si>
    <t>002510.SZ</t>
  </si>
  <si>
    <t>天汽模</t>
  </si>
  <si>
    <t>603008.SH</t>
  </si>
  <si>
    <t>喜临门</t>
  </si>
  <si>
    <t>600452.SH</t>
  </si>
  <si>
    <t>涪陵电力</t>
  </si>
  <si>
    <t>603558.SH</t>
  </si>
  <si>
    <t>健盛集团</t>
  </si>
  <si>
    <t>002897.SZ</t>
  </si>
  <si>
    <t>意华股份</t>
  </si>
  <si>
    <t>300660.SZ</t>
  </si>
  <si>
    <t>江苏雷利</t>
  </si>
  <si>
    <t>002247.SZ</t>
  </si>
  <si>
    <t>聚力文化</t>
  </si>
  <si>
    <t>300057.SZ</t>
  </si>
  <si>
    <t>万顺新材</t>
  </si>
  <si>
    <t>002700.SZ</t>
  </si>
  <si>
    <t>ST浩源</t>
  </si>
  <si>
    <t>002836.SZ</t>
  </si>
  <si>
    <t>新宏泽</t>
  </si>
  <si>
    <t>300463.SZ</t>
  </si>
  <si>
    <t>迈克生物</t>
  </si>
  <si>
    <t>002766.SZ</t>
  </si>
  <si>
    <t>索菱股份</t>
  </si>
  <si>
    <t>000636.SZ</t>
  </si>
  <si>
    <t>风华高科</t>
  </si>
  <si>
    <t>002913.SZ</t>
  </si>
  <si>
    <t>奥士康</t>
  </si>
  <si>
    <t>688208.SH</t>
  </si>
  <si>
    <t>道通科技</t>
  </si>
  <si>
    <t>603067.SH</t>
  </si>
  <si>
    <t>振华股份</t>
  </si>
  <si>
    <t>603392.SH</t>
  </si>
  <si>
    <t>万泰生物</t>
  </si>
  <si>
    <t>605183.SH</t>
  </si>
  <si>
    <t>确成股份</t>
  </si>
  <si>
    <t>002425.SZ</t>
  </si>
  <si>
    <t>凯撒文化</t>
  </si>
  <si>
    <t>688196.SH</t>
  </si>
  <si>
    <t>卓越新能</t>
  </si>
  <si>
    <t>300193.SZ</t>
  </si>
  <si>
    <t>佳士科技</t>
  </si>
  <si>
    <t>000757.SZ</t>
  </si>
  <si>
    <t>浩物股份</t>
  </si>
  <si>
    <t>603017.SH</t>
  </si>
  <si>
    <t>中衡设计</t>
  </si>
  <si>
    <t>603111.SH</t>
  </si>
  <si>
    <t>康尼机电</t>
  </si>
  <si>
    <t>002330.SZ</t>
  </si>
  <si>
    <t>得利斯</t>
  </si>
  <si>
    <t>002853.SZ</t>
  </si>
  <si>
    <t>皮阿诺</t>
  </si>
  <si>
    <t>000920.SZ</t>
  </si>
  <si>
    <t>沃顿科技</t>
  </si>
  <si>
    <t>002598.SZ</t>
  </si>
  <si>
    <t>山东章鼓</t>
  </si>
  <si>
    <t>002342.SZ</t>
  </si>
  <si>
    <t>巨力索具</t>
  </si>
  <si>
    <t>000952.SZ</t>
  </si>
  <si>
    <t>广济药业</t>
  </si>
  <si>
    <t>002531.SZ</t>
  </si>
  <si>
    <t>天顺风能</t>
  </si>
  <si>
    <t>600467.SH</t>
  </si>
  <si>
    <t>好当家</t>
  </si>
  <si>
    <t>300066.SZ</t>
  </si>
  <si>
    <t>三川智慧</t>
  </si>
  <si>
    <t>000912.SZ</t>
  </si>
  <si>
    <t>泸天化</t>
  </si>
  <si>
    <t>300233.SZ</t>
  </si>
  <si>
    <t>金城医药</t>
  </si>
  <si>
    <t>002043.SZ</t>
  </si>
  <si>
    <t>兔宝宝</t>
  </si>
  <si>
    <t>000818.SZ</t>
  </si>
  <si>
    <t>航锦科技</t>
  </si>
  <si>
    <t>002273.SZ</t>
  </si>
  <si>
    <t>水晶光电</t>
  </si>
  <si>
    <t>000798.SZ</t>
  </si>
  <si>
    <t>中水渔业</t>
  </si>
  <si>
    <t>002772.SZ</t>
  </si>
  <si>
    <t>众兴菌业</t>
  </si>
  <si>
    <t>603080.SH</t>
  </si>
  <si>
    <t>新疆火炬</t>
  </si>
  <si>
    <t>600328.SH</t>
  </si>
  <si>
    <t>中盐化工</t>
  </si>
  <si>
    <t>601002.SH</t>
  </si>
  <si>
    <t>晋亿实业</t>
  </si>
  <si>
    <t>002139.SZ</t>
  </si>
  <si>
    <t>拓邦股份</t>
  </si>
  <si>
    <t>600433.SH</t>
  </si>
  <si>
    <t>冠豪高新</t>
  </si>
  <si>
    <t>600130.SH</t>
  </si>
  <si>
    <t>波导股份</t>
  </si>
  <si>
    <t>603912.SH</t>
  </si>
  <si>
    <t>佳力图</t>
  </si>
  <si>
    <t>603577.SH</t>
  </si>
  <si>
    <t>汇金通</t>
  </si>
  <si>
    <t>603181.SH</t>
  </si>
  <si>
    <t>皇马科技</t>
  </si>
  <si>
    <t>003017.SZ</t>
  </si>
  <si>
    <t>大洋生物</t>
  </si>
  <si>
    <t>000605.SZ</t>
  </si>
  <si>
    <t>渤海股份</t>
  </si>
  <si>
    <t>603196.SH</t>
  </si>
  <si>
    <t>日播时尚</t>
  </si>
  <si>
    <t>603313.SH</t>
  </si>
  <si>
    <t>梦百合</t>
  </si>
  <si>
    <t>300151.SZ</t>
  </si>
  <si>
    <t>昌红科技</t>
  </si>
  <si>
    <t>688226.SH</t>
  </si>
  <si>
    <t>威腾电气</t>
  </si>
  <si>
    <t>300628.SZ</t>
  </si>
  <si>
    <t>亿联网络</t>
  </si>
  <si>
    <t>000403.SZ</t>
  </si>
  <si>
    <t>派林生物</t>
  </si>
  <si>
    <t>002232.SZ</t>
  </si>
  <si>
    <t>启明信息</t>
  </si>
  <si>
    <t>000812.SZ</t>
  </si>
  <si>
    <t>陕西金叶</t>
  </si>
  <si>
    <t>300157.SZ</t>
  </si>
  <si>
    <t>恒泰艾普</t>
  </si>
  <si>
    <t>603029.SH</t>
  </si>
  <si>
    <t>天鹅股份</t>
  </si>
  <si>
    <t>002100.SZ</t>
  </si>
  <si>
    <t>天康生物</t>
  </si>
  <si>
    <t>300289.SZ</t>
  </si>
  <si>
    <t>利德曼</t>
  </si>
  <si>
    <t>002055.SZ</t>
  </si>
  <si>
    <t>得润电子</t>
  </si>
  <si>
    <t>300968.SZ</t>
  </si>
  <si>
    <t>格林精密</t>
  </si>
  <si>
    <t>603027.SH</t>
  </si>
  <si>
    <t>千禾味业</t>
  </si>
  <si>
    <t>300509.SZ</t>
  </si>
  <si>
    <t>新美星</t>
  </si>
  <si>
    <t>002637.SZ</t>
  </si>
  <si>
    <t>赞宇科技</t>
  </si>
  <si>
    <t>300633.SZ</t>
  </si>
  <si>
    <t>开立医疗</t>
  </si>
  <si>
    <t>603162.SH</t>
  </si>
  <si>
    <t>海通发展</t>
  </si>
  <si>
    <t>300194.SZ</t>
  </si>
  <si>
    <t>福安药业</t>
  </si>
  <si>
    <t>603099.SH</t>
  </si>
  <si>
    <t>长白山</t>
  </si>
  <si>
    <t>002492.SZ</t>
  </si>
  <si>
    <t>恒基达鑫</t>
  </si>
  <si>
    <t>603466.SH</t>
  </si>
  <si>
    <t>风语筑</t>
  </si>
  <si>
    <t>600378.SH</t>
  </si>
  <si>
    <t>昊华科技</t>
  </si>
  <si>
    <t>002535.SZ</t>
  </si>
  <si>
    <t>ST林重</t>
  </si>
  <si>
    <t>000733.SZ</t>
  </si>
  <si>
    <t>振华科技</t>
  </si>
  <si>
    <t>300695.SZ</t>
  </si>
  <si>
    <t>兆丰股份</t>
  </si>
  <si>
    <t>600501.SH</t>
  </si>
  <si>
    <t>航天晨光</t>
  </si>
  <si>
    <t>300294.SZ</t>
  </si>
  <si>
    <t>博雅生物</t>
  </si>
  <si>
    <t>000788.SZ</t>
  </si>
  <si>
    <t>北大医药</t>
  </si>
  <si>
    <t>600477.SH</t>
  </si>
  <si>
    <t>杭萧钢构</t>
  </si>
  <si>
    <t>601216.SH</t>
  </si>
  <si>
    <t>君正集团</t>
  </si>
  <si>
    <t>000561.SZ</t>
  </si>
  <si>
    <t>烽火电子</t>
  </si>
  <si>
    <t>600446.SH</t>
  </si>
  <si>
    <t>金证股份</t>
  </si>
  <si>
    <t>300119.SZ</t>
  </si>
  <si>
    <t>瑞普生物</t>
  </si>
  <si>
    <t>603536.SH</t>
  </si>
  <si>
    <t>惠发食品</t>
  </si>
  <si>
    <t>603676.SH</t>
  </si>
  <si>
    <t>卫信康</t>
  </si>
  <si>
    <t>300008.SZ</t>
  </si>
  <si>
    <t>天海防务</t>
  </si>
  <si>
    <t>603357.SH</t>
  </si>
  <si>
    <t>设计总院</t>
  </si>
  <si>
    <t>300069.SZ</t>
  </si>
  <si>
    <t>金利华电</t>
  </si>
  <si>
    <t>000988.SZ</t>
  </si>
  <si>
    <t>华工科技</t>
  </si>
  <si>
    <t>003002.SZ</t>
  </si>
  <si>
    <t>壶化股份</t>
  </si>
  <si>
    <t>600233.SH</t>
  </si>
  <si>
    <t>圆通速递</t>
  </si>
  <si>
    <t>002918.SZ</t>
  </si>
  <si>
    <t>蒙娜丽莎</t>
  </si>
  <si>
    <t>300265.SZ</t>
  </si>
  <si>
    <t>通光线缆</t>
  </si>
  <si>
    <t>002374.SZ</t>
  </si>
  <si>
    <t>中锐股份</t>
  </si>
  <si>
    <t>600781.SH</t>
  </si>
  <si>
    <t>*ST辅仁</t>
  </si>
  <si>
    <t>600265.SH</t>
  </si>
  <si>
    <t>ST景谷</t>
  </si>
  <si>
    <t>002429.SZ</t>
  </si>
  <si>
    <t>兆驰股份</t>
  </si>
  <si>
    <t>600562.SH</t>
  </si>
  <si>
    <t>国睿科技</t>
  </si>
  <si>
    <t>600774.SH</t>
  </si>
  <si>
    <t>汉商集团</t>
  </si>
  <si>
    <t>002617.SZ</t>
  </si>
  <si>
    <t>露笑科技</t>
  </si>
  <si>
    <t>002286.SZ</t>
  </si>
  <si>
    <t>保龄宝</t>
  </si>
  <si>
    <t>601616.SH</t>
  </si>
  <si>
    <t>广电电气</t>
  </si>
  <si>
    <t>002519.SZ</t>
  </si>
  <si>
    <t>银河电子</t>
  </si>
  <si>
    <t>000609.SZ</t>
  </si>
  <si>
    <t>中迪投资</t>
  </si>
  <si>
    <t>603757.SH</t>
  </si>
  <si>
    <t>大元泵业</t>
  </si>
  <si>
    <t>600482.SH</t>
  </si>
  <si>
    <t>中国动力</t>
  </si>
  <si>
    <t>600854.SH</t>
  </si>
  <si>
    <t>春兰股份</t>
  </si>
  <si>
    <t>000430.SZ</t>
  </si>
  <si>
    <t>张家界</t>
  </si>
  <si>
    <t>002115.SZ</t>
  </si>
  <si>
    <t>三维通信</t>
  </si>
  <si>
    <t>603826.SH</t>
  </si>
  <si>
    <t>坤彩科技</t>
  </si>
  <si>
    <t>603208.SH</t>
  </si>
  <si>
    <t>江山欧派</t>
  </si>
  <si>
    <t>300396.SZ</t>
  </si>
  <si>
    <t>迪瑞医疗</t>
  </si>
  <si>
    <t>002059.SZ</t>
  </si>
  <si>
    <t>云南旅游</t>
  </si>
  <si>
    <t>603306.SH</t>
  </si>
  <si>
    <t>华懋科技</t>
  </si>
  <si>
    <t>600488.SH</t>
  </si>
  <si>
    <t>津药药业</t>
  </si>
  <si>
    <t>300712.SZ</t>
  </si>
  <si>
    <t>永福股份</t>
  </si>
  <si>
    <t>002878.SZ</t>
  </si>
  <si>
    <t>元隆雅图</t>
  </si>
  <si>
    <t>300054.SZ</t>
  </si>
  <si>
    <t>鼎龙股份</t>
  </si>
  <si>
    <t>002870.SZ</t>
  </si>
  <si>
    <t>香山股份</t>
  </si>
  <si>
    <t>603889.SH</t>
  </si>
  <si>
    <t>新澳股份</t>
  </si>
  <si>
    <t>300829.SZ</t>
  </si>
  <si>
    <t>金丹科技</t>
  </si>
  <si>
    <t>000544.SZ</t>
  </si>
  <si>
    <t>中原环保</t>
  </si>
  <si>
    <t>300432.SZ</t>
  </si>
  <si>
    <t>富临精工</t>
  </si>
  <si>
    <t>002615.SZ</t>
  </si>
  <si>
    <t>哈尔斯</t>
  </si>
  <si>
    <t>002278.SZ</t>
  </si>
  <si>
    <t>神开股份</t>
  </si>
  <si>
    <t>300608.SZ</t>
  </si>
  <si>
    <t>思特奇</t>
  </si>
  <si>
    <t>002209.SZ</t>
  </si>
  <si>
    <t>达意隆</t>
  </si>
  <si>
    <t>300055.SZ</t>
  </si>
  <si>
    <t>万邦达</t>
  </si>
  <si>
    <t>300337.SZ</t>
  </si>
  <si>
    <t>银邦股份</t>
  </si>
  <si>
    <t>002581.SZ</t>
  </si>
  <si>
    <t>未名医药</t>
  </si>
  <si>
    <t>300655.SZ</t>
  </si>
  <si>
    <t>晶瑞电材</t>
  </si>
  <si>
    <t>603033.SH</t>
  </si>
  <si>
    <t>三维股份</t>
  </si>
  <si>
    <t>002642.SZ</t>
  </si>
  <si>
    <t>荣联科技</t>
  </si>
  <si>
    <t>002709.SZ</t>
  </si>
  <si>
    <t>天赐材料</t>
  </si>
  <si>
    <t>002094.SZ</t>
  </si>
  <si>
    <t>青岛金王</t>
  </si>
  <si>
    <t>603217.SH</t>
  </si>
  <si>
    <t>元利科技</t>
  </si>
  <si>
    <t>300033.SZ</t>
  </si>
  <si>
    <t>同花顺</t>
  </si>
  <si>
    <t>600277.SH</t>
  </si>
  <si>
    <t>亿利洁能</t>
  </si>
  <si>
    <t>603869.SH</t>
  </si>
  <si>
    <t>新智认知</t>
  </si>
  <si>
    <t>002578.SZ</t>
  </si>
  <si>
    <t>闽发铝业</t>
  </si>
  <si>
    <t>600330.SH</t>
  </si>
  <si>
    <t>天通股份</t>
  </si>
  <si>
    <t>831039.BJ</t>
  </si>
  <si>
    <t>国义招标</t>
  </si>
  <si>
    <t>600658.SH</t>
  </si>
  <si>
    <t>电子城</t>
  </si>
  <si>
    <t>002840.SZ</t>
  </si>
  <si>
    <t>华统股份</t>
  </si>
  <si>
    <t>000811.SZ</t>
  </si>
  <si>
    <t>冰轮环境</t>
  </si>
  <si>
    <t>600712.SH</t>
  </si>
  <si>
    <t>南宁百货</t>
  </si>
  <si>
    <t>301017.SZ</t>
  </si>
  <si>
    <t>漱玉平民</t>
  </si>
  <si>
    <t>603367.SH</t>
  </si>
  <si>
    <t>辰欣药业</t>
  </si>
  <si>
    <t>834014.BJ</t>
  </si>
  <si>
    <t>特瑞斯</t>
  </si>
  <si>
    <t>002686.SZ</t>
  </si>
  <si>
    <t>亿利达</t>
  </si>
  <si>
    <t>600647.SH</t>
  </si>
  <si>
    <t>同达创业</t>
  </si>
  <si>
    <t>300373.SZ</t>
  </si>
  <si>
    <t>扬杰科技</t>
  </si>
  <si>
    <t>002522.SZ</t>
  </si>
  <si>
    <t>浙江众成</t>
  </si>
  <si>
    <t>300172.SZ</t>
  </si>
  <si>
    <t>中电环保</t>
  </si>
  <si>
    <t>002592.SZ</t>
  </si>
  <si>
    <t>ST八菱</t>
  </si>
  <si>
    <t>603660.SH</t>
  </si>
  <si>
    <t>苏州科达</t>
  </si>
  <si>
    <t>300254.SZ</t>
  </si>
  <si>
    <t>仟源医药</t>
  </si>
  <si>
    <t>603600.SH</t>
  </si>
  <si>
    <t>永艺股份</t>
  </si>
  <si>
    <t>002144.SZ</t>
  </si>
  <si>
    <t>宏达高科</t>
  </si>
  <si>
    <t>300568.SZ</t>
  </si>
  <si>
    <t>星源材质</t>
  </si>
  <si>
    <t>000009.SZ</t>
  </si>
  <si>
    <t>中国宝安</t>
  </si>
  <si>
    <t>002922.SZ</t>
  </si>
  <si>
    <t>伊戈尔</t>
  </si>
  <si>
    <t>600388.SH</t>
  </si>
  <si>
    <t>ST龙净</t>
  </si>
  <si>
    <t>600515.SH</t>
  </si>
  <si>
    <t>海南机场</t>
  </si>
  <si>
    <t>300746.SZ</t>
  </si>
  <si>
    <t>汉嘉设计</t>
  </si>
  <si>
    <t>600206.SH</t>
  </si>
  <si>
    <t>有研新材</t>
  </si>
  <si>
    <t>603165.SH</t>
  </si>
  <si>
    <t>荣晟环保</t>
  </si>
  <si>
    <t>300718.SZ</t>
  </si>
  <si>
    <t>长盛轴承</t>
  </si>
  <si>
    <t>600202.SH</t>
  </si>
  <si>
    <t>哈空调</t>
  </si>
  <si>
    <t>600517.SH</t>
  </si>
  <si>
    <t>国网英大</t>
  </si>
  <si>
    <t>600758.SH</t>
  </si>
  <si>
    <t>辽宁能源</t>
  </si>
  <si>
    <t>000026.SZ</t>
  </si>
  <si>
    <t>飞亚达</t>
  </si>
  <si>
    <t>603809.SH</t>
  </si>
  <si>
    <t>豪能股份</t>
  </si>
  <si>
    <t>600118.SH</t>
  </si>
  <si>
    <t>中国卫星</t>
  </si>
  <si>
    <t>300086.SZ</t>
  </si>
  <si>
    <t>康芝药业</t>
  </si>
  <si>
    <t>002599.SZ</t>
  </si>
  <si>
    <t>盛通股份</t>
  </si>
  <si>
    <t>600573.SH</t>
  </si>
  <si>
    <t>惠泉啤酒</t>
  </si>
  <si>
    <t>603319.SH</t>
  </si>
  <si>
    <t>湘油泵</t>
  </si>
  <si>
    <t>002748.SZ</t>
  </si>
  <si>
    <t>世龙实业</t>
  </si>
  <si>
    <t>603133.SH</t>
  </si>
  <si>
    <t>碳元科技</t>
  </si>
  <si>
    <t>600103.SH</t>
  </si>
  <si>
    <t>青山纸业</t>
  </si>
  <si>
    <t>300068.SZ</t>
  </si>
  <si>
    <t>南都电源</t>
  </si>
  <si>
    <t>300305.SZ</t>
  </si>
  <si>
    <t>裕兴股份</t>
  </si>
  <si>
    <t>603686.SH</t>
  </si>
  <si>
    <t>福龙马</t>
  </si>
  <si>
    <t>603700.SH</t>
  </si>
  <si>
    <t>宁水集团</t>
  </si>
  <si>
    <t>300007.SZ</t>
  </si>
  <si>
    <t>汉威科技</t>
  </si>
  <si>
    <t>002868.SZ</t>
  </si>
  <si>
    <t>绿康生化</t>
  </si>
  <si>
    <t>002398.SZ</t>
  </si>
  <si>
    <t>垒知集团</t>
  </si>
  <si>
    <t>300256.SZ</t>
  </si>
  <si>
    <t>ST星星</t>
  </si>
  <si>
    <t>002196.SZ</t>
  </si>
  <si>
    <t>方正电机</t>
  </si>
  <si>
    <t>300962.SZ</t>
  </si>
  <si>
    <t>中金辐照</t>
  </si>
  <si>
    <t>002163.SZ</t>
  </si>
  <si>
    <t>海南发展</t>
  </si>
  <si>
    <t>300203.SZ</t>
  </si>
  <si>
    <t>聚光科技</t>
  </si>
  <si>
    <t>600321.SH</t>
  </si>
  <si>
    <t>正源股份</t>
  </si>
  <si>
    <t>002486.SZ</t>
  </si>
  <si>
    <t>嘉麟杰</t>
  </si>
  <si>
    <t>300347.SZ</t>
  </si>
  <si>
    <t>泰格医药</t>
  </si>
  <si>
    <t>600139.SH</t>
  </si>
  <si>
    <t>*ST西源</t>
  </si>
  <si>
    <t>603223.SH</t>
  </si>
  <si>
    <t>恒通股份</t>
  </si>
  <si>
    <t>002960.SZ</t>
  </si>
  <si>
    <t>青鸟消防</t>
  </si>
  <si>
    <t>300493.SZ</t>
  </si>
  <si>
    <t>润欣科技</t>
  </si>
  <si>
    <t>300683.SZ</t>
  </si>
  <si>
    <t>海特生物</t>
  </si>
  <si>
    <t>603579.SH</t>
  </si>
  <si>
    <t>荣泰健康</t>
  </si>
  <si>
    <t>600135.SH</t>
  </si>
  <si>
    <t>乐凯胶片</t>
  </si>
  <si>
    <t>603505.SH</t>
  </si>
  <si>
    <t>金石资源</t>
  </si>
  <si>
    <t>600343.SH</t>
  </si>
  <si>
    <t>航天动力</t>
  </si>
  <si>
    <t>002583.SZ</t>
  </si>
  <si>
    <t>海能达</t>
  </si>
  <si>
    <t>002418.SZ</t>
  </si>
  <si>
    <t>康盛股份</t>
  </si>
  <si>
    <t>600248.SH</t>
  </si>
  <si>
    <t>陕西建工</t>
  </si>
  <si>
    <t>002494.SZ</t>
  </si>
  <si>
    <t>华斯股份</t>
  </si>
  <si>
    <t>002412.SZ</t>
  </si>
  <si>
    <t>汉森制药</t>
  </si>
  <si>
    <t>600850.SH</t>
  </si>
  <si>
    <t>电科数字</t>
  </si>
  <si>
    <t>601882.SH</t>
  </si>
  <si>
    <t>海天精工</t>
  </si>
  <si>
    <t>603078.SH</t>
  </si>
  <si>
    <t>江化微</t>
  </si>
  <si>
    <t>000411.SZ</t>
  </si>
  <si>
    <t>英特集团</t>
  </si>
  <si>
    <t>603637.SH</t>
  </si>
  <si>
    <t>镇海股份</t>
  </si>
  <si>
    <t>603882.SH</t>
  </si>
  <si>
    <t>金域医学</t>
  </si>
  <si>
    <t>300244.SZ</t>
  </si>
  <si>
    <t>迪安诊断</t>
  </si>
  <si>
    <t>603848.SH</t>
  </si>
  <si>
    <t>好太太</t>
  </si>
  <si>
    <t>603035.SH</t>
  </si>
  <si>
    <t>常熟汽饰</t>
  </si>
  <si>
    <t>603633.SH</t>
  </si>
  <si>
    <t>徕木股份</t>
  </si>
  <si>
    <t>603520.SH</t>
  </si>
  <si>
    <t>司太立</t>
  </si>
  <si>
    <t>000926.SZ</t>
  </si>
  <si>
    <t>福星股份</t>
  </si>
  <si>
    <t>600796.SH</t>
  </si>
  <si>
    <t>钱江生化</t>
  </si>
  <si>
    <t>600613.SH</t>
  </si>
  <si>
    <t>神奇制药</t>
  </si>
  <si>
    <t>300006.SZ</t>
  </si>
  <si>
    <t>莱美药业</t>
  </si>
  <si>
    <t>603260.SH</t>
  </si>
  <si>
    <t>合盛硅业</t>
  </si>
  <si>
    <t>300161.SZ</t>
  </si>
  <si>
    <t>华中数控</t>
  </si>
  <si>
    <t>002869.SZ</t>
  </si>
  <si>
    <t>金溢科技</t>
  </si>
  <si>
    <t>300677.SZ</t>
  </si>
  <si>
    <t>英科医疗</t>
  </si>
  <si>
    <t>300869.SZ</t>
  </si>
  <si>
    <t>康泰医学</t>
  </si>
  <si>
    <t>300343.SZ</t>
  </si>
  <si>
    <t>联创股份</t>
  </si>
  <si>
    <t>002728.SZ</t>
  </si>
  <si>
    <t>特一药业</t>
  </si>
  <si>
    <t>000014.SZ</t>
  </si>
  <si>
    <t>沙河股份</t>
  </si>
  <si>
    <t>688391.SH</t>
  </si>
  <si>
    <t>钜泉科技</t>
  </si>
  <si>
    <t>300652.SZ</t>
  </si>
  <si>
    <t>雷迪克</t>
  </si>
  <si>
    <t>000980.SZ</t>
  </si>
  <si>
    <t>众泰汽车</t>
  </si>
  <si>
    <t>603928.SH</t>
  </si>
  <si>
    <t>兴业股份</t>
  </si>
  <si>
    <t>603338.SH</t>
  </si>
  <si>
    <t>浙江鼎力</t>
  </si>
  <si>
    <t>600359.SH</t>
  </si>
  <si>
    <t>新农开发</t>
  </si>
  <si>
    <t>300721.SZ</t>
  </si>
  <si>
    <t>怡达股份</t>
  </si>
  <si>
    <t>603678.SH</t>
  </si>
  <si>
    <t>火炬电子</t>
  </si>
  <si>
    <t>603309.SH</t>
  </si>
  <si>
    <t>维力医疗</t>
  </si>
  <si>
    <t>002314.SZ</t>
  </si>
  <si>
    <t>南山控股</t>
  </si>
  <si>
    <t>600059.SH</t>
  </si>
  <si>
    <t>古越龙山</t>
  </si>
  <si>
    <t>300487.SZ</t>
  </si>
  <si>
    <t>蓝晓科技</t>
  </si>
  <si>
    <t>603045.SH</t>
  </si>
  <si>
    <t>福达合金</t>
  </si>
  <si>
    <t>002777.SZ</t>
  </si>
  <si>
    <t>久远银海</t>
  </si>
  <si>
    <t>300467.SZ</t>
  </si>
  <si>
    <t>迅游科技</t>
  </si>
  <si>
    <t>002256.SZ</t>
  </si>
  <si>
    <t>兆新股份</t>
  </si>
  <si>
    <t>002279.SZ</t>
  </si>
  <si>
    <t>久其软件</t>
  </si>
  <si>
    <t>300460.SZ</t>
  </si>
  <si>
    <t>惠伦晶体</t>
  </si>
  <si>
    <t>002476.SZ</t>
  </si>
  <si>
    <t>宝莫股份</t>
  </si>
  <si>
    <t>300323.SZ</t>
  </si>
  <si>
    <t>华灿光电</t>
  </si>
  <si>
    <t>600582.SH</t>
  </si>
  <si>
    <t>天地科技</t>
  </si>
  <si>
    <t>002575.SZ</t>
  </si>
  <si>
    <t>群兴玩具</t>
  </si>
  <si>
    <t>300046.SZ</t>
  </si>
  <si>
    <t>台基股份</t>
  </si>
  <si>
    <t>603032.SH</t>
  </si>
  <si>
    <t>德新科技</t>
  </si>
  <si>
    <t>688216.SH</t>
  </si>
  <si>
    <t>气派科技</t>
  </si>
  <si>
    <t>603535.SH</t>
  </si>
  <si>
    <t>嘉诚国际</t>
  </si>
  <si>
    <t>300580.SZ</t>
  </si>
  <si>
    <t>贝斯特</t>
  </si>
  <si>
    <t>600543.SH</t>
  </si>
  <si>
    <t>莫高股份</t>
  </si>
  <si>
    <t>300468.SZ</t>
  </si>
  <si>
    <t>四方精创</t>
  </si>
  <si>
    <t>600760.SH</t>
  </si>
  <si>
    <t>中航沈飞</t>
  </si>
  <si>
    <t>600186.SH</t>
  </si>
  <si>
    <t>莲花健康</t>
  </si>
  <si>
    <t>002829.SZ</t>
  </si>
  <si>
    <t>星网宇达</t>
  </si>
  <si>
    <t>300393.SZ</t>
  </si>
  <si>
    <t>中来股份</t>
  </si>
  <si>
    <t>002602.SZ</t>
  </si>
  <si>
    <t>世纪华通</t>
  </si>
  <si>
    <t>603800.SH</t>
  </si>
  <si>
    <t>道森股份</t>
  </si>
  <si>
    <t>300084.SZ</t>
  </si>
  <si>
    <t>海默科技</t>
  </si>
  <si>
    <t>600070.SH</t>
  </si>
  <si>
    <t>浙江富润</t>
  </si>
  <si>
    <t>603721.SH</t>
  </si>
  <si>
    <t>中广天择</t>
  </si>
  <si>
    <t>300125.SZ</t>
  </si>
  <si>
    <t>聆达股份</t>
  </si>
  <si>
    <t>002623.SZ</t>
  </si>
  <si>
    <t>亚玛顿</t>
  </si>
  <si>
    <t>300079.SZ</t>
  </si>
  <si>
    <t>数码视讯</t>
  </si>
  <si>
    <t>002089.SZ</t>
  </si>
  <si>
    <t>*ST新海</t>
  </si>
  <si>
    <t>300111.SZ</t>
  </si>
  <si>
    <t>向日葵</t>
  </si>
  <si>
    <t>600843.SH</t>
  </si>
  <si>
    <t>上工申贝</t>
  </si>
  <si>
    <t>300425.SZ</t>
  </si>
  <si>
    <t>中建环能</t>
  </si>
  <si>
    <t>002865.SZ</t>
  </si>
  <si>
    <t>钧达股份</t>
  </si>
  <si>
    <t>002168.SZ</t>
  </si>
  <si>
    <t>惠程科技</t>
  </si>
  <si>
    <t>300446.SZ</t>
  </si>
  <si>
    <t>乐凯新材</t>
  </si>
  <si>
    <t>002121.SZ</t>
  </si>
  <si>
    <t>科陆电子</t>
  </si>
  <si>
    <t>002499.SZ</t>
  </si>
  <si>
    <t>*ST科林</t>
  </si>
  <si>
    <t>603787.SH</t>
  </si>
  <si>
    <t>新日股份</t>
  </si>
  <si>
    <t>600262.SH</t>
  </si>
  <si>
    <t>北方股份</t>
  </si>
  <si>
    <t>002622.SZ</t>
  </si>
  <si>
    <t>皓宸医疗</t>
  </si>
  <si>
    <t>603320.SH</t>
  </si>
  <si>
    <t>迪贝电气</t>
  </si>
  <si>
    <t>603969.SH</t>
  </si>
  <si>
    <t>银龙股份</t>
  </si>
  <si>
    <t>603378.SH</t>
  </si>
  <si>
    <t>亚士创能</t>
  </si>
  <si>
    <t>300500.SZ</t>
  </si>
  <si>
    <t>启迪设计</t>
  </si>
  <si>
    <t>002884.SZ</t>
  </si>
  <si>
    <t>凌霄泵业</t>
  </si>
  <si>
    <t>000695.SZ</t>
  </si>
  <si>
    <t>滨海能源</t>
  </si>
  <si>
    <t>002103.SZ</t>
  </si>
  <si>
    <t>广博股份</t>
  </si>
  <si>
    <t>300224.SZ</t>
  </si>
  <si>
    <t>正海磁材</t>
  </si>
  <si>
    <t>600756.SH</t>
  </si>
  <si>
    <t>浪潮软件</t>
  </si>
  <si>
    <t>600749.SH</t>
  </si>
  <si>
    <t>西藏旅游</t>
  </si>
  <si>
    <t>603683.SH</t>
  </si>
  <si>
    <t>晶华新材</t>
  </si>
  <si>
    <t>002707.SZ</t>
  </si>
  <si>
    <t>众信旅游</t>
  </si>
  <si>
    <t>002792.SZ</t>
  </si>
  <si>
    <t>通宇通讯</t>
  </si>
  <si>
    <t>002213.SZ</t>
  </si>
  <si>
    <t>大为股份</t>
  </si>
  <si>
    <t>300381.SZ</t>
  </si>
  <si>
    <t>溢多利</t>
  </si>
  <si>
    <t>002813.SZ</t>
  </si>
  <si>
    <t>路畅科技</t>
  </si>
  <si>
    <t>300398.SZ</t>
  </si>
  <si>
    <t>飞凯材料</t>
  </si>
  <si>
    <t>300438.SZ</t>
  </si>
  <si>
    <t>鹏辉能源</t>
  </si>
  <si>
    <t>002034.SZ</t>
  </si>
  <si>
    <t>旺能环境</t>
  </si>
  <si>
    <t>300229.SZ</t>
  </si>
  <si>
    <t>拓尔思</t>
  </si>
  <si>
    <t>003041.SZ</t>
  </si>
  <si>
    <t>真爱美家</t>
  </si>
  <si>
    <t>603380.SH</t>
  </si>
  <si>
    <t>易德龙</t>
  </si>
  <si>
    <t>002645.SZ</t>
  </si>
  <si>
    <t>华宏科技</t>
  </si>
  <si>
    <t>300736.SZ</t>
  </si>
  <si>
    <t>百邦科技</t>
  </si>
  <si>
    <t>688377.SH</t>
  </si>
  <si>
    <t>迪威尔</t>
  </si>
  <si>
    <t>000008.SZ</t>
  </si>
  <si>
    <t>神州高铁</t>
  </si>
  <si>
    <t>300177.SZ</t>
  </si>
  <si>
    <t>中海达</t>
  </si>
  <si>
    <t>603788.SH</t>
  </si>
  <si>
    <t>宁波高发</t>
  </si>
  <si>
    <t>300286.SZ</t>
  </si>
  <si>
    <t>安科瑞</t>
  </si>
  <si>
    <t>603956.SH</t>
  </si>
  <si>
    <t>威派格</t>
  </si>
  <si>
    <t>300137.SZ</t>
  </si>
  <si>
    <t>先河环保</t>
  </si>
  <si>
    <t>002942.SZ</t>
  </si>
  <si>
    <t>新农股份</t>
  </si>
  <si>
    <t>002105.SZ</t>
  </si>
  <si>
    <t>信隆健康</t>
  </si>
  <si>
    <t>002621.SZ</t>
  </si>
  <si>
    <t>美吉姆</t>
  </si>
  <si>
    <t>300548.SZ</t>
  </si>
  <si>
    <t>博创科技</t>
  </si>
  <si>
    <t>002112.SZ</t>
  </si>
  <si>
    <t>三变科技</t>
  </si>
  <si>
    <t>300532.SZ</t>
  </si>
  <si>
    <t>今天国际</t>
  </si>
  <si>
    <t>601996.SH</t>
  </si>
  <si>
    <t>丰林集团</t>
  </si>
  <si>
    <t>300436.SZ</t>
  </si>
  <si>
    <t>广生堂</t>
  </si>
  <si>
    <t>300505.SZ</t>
  </si>
  <si>
    <t>川金诺</t>
  </si>
  <si>
    <t>603039.SH</t>
  </si>
  <si>
    <t>ST泛微</t>
  </si>
  <si>
    <t>002296.SZ</t>
  </si>
  <si>
    <t>辉煌科技</t>
  </si>
  <si>
    <t>603896.SH</t>
  </si>
  <si>
    <t>寿仙谷</t>
  </si>
  <si>
    <t>300477.SZ</t>
  </si>
  <si>
    <t>合纵科技</t>
  </si>
  <si>
    <t>603238.SH</t>
  </si>
  <si>
    <t>诺邦股份</t>
  </si>
  <si>
    <t>603266.SH</t>
  </si>
  <si>
    <t>天龙股份</t>
  </si>
  <si>
    <t>002919.SZ</t>
  </si>
  <si>
    <t>名臣健康</t>
  </si>
  <si>
    <t>600965.SH</t>
  </si>
  <si>
    <t>福成股份</t>
  </si>
  <si>
    <t>300129.SZ</t>
  </si>
  <si>
    <t>泰胜风能</t>
  </si>
  <si>
    <t>600243.SH</t>
  </si>
  <si>
    <t>青海华鼎</t>
  </si>
  <si>
    <t>000886.SZ</t>
  </si>
  <si>
    <t>海南高速</t>
  </si>
  <si>
    <t>600746.SH</t>
  </si>
  <si>
    <t>江苏索普</t>
  </si>
  <si>
    <t>300551.SZ</t>
  </si>
  <si>
    <t>古鳌科技</t>
  </si>
  <si>
    <t>002898.SZ</t>
  </si>
  <si>
    <t>赛隆药业</t>
  </si>
  <si>
    <t>002793.SZ</t>
  </si>
  <si>
    <t>罗欣药业</t>
  </si>
  <si>
    <t>002925.SZ</t>
  </si>
  <si>
    <t>盈趣科技</t>
  </si>
  <si>
    <t>603398.SH</t>
  </si>
  <si>
    <t>沐邦高科</t>
  </si>
  <si>
    <t>002758.SZ</t>
  </si>
  <si>
    <t>浙农股份</t>
  </si>
  <si>
    <t>002845.SZ</t>
  </si>
  <si>
    <t>同兴达</t>
  </si>
  <si>
    <t>002827.SZ</t>
  </si>
  <si>
    <t>高争民爆</t>
  </si>
  <si>
    <t>002843.SZ</t>
  </si>
  <si>
    <t>泰嘉股份</t>
  </si>
  <si>
    <t>300001.SZ</t>
  </si>
  <si>
    <t>特锐德</t>
  </si>
  <si>
    <t>003036.SZ</t>
  </si>
  <si>
    <t>泰坦股份</t>
  </si>
  <si>
    <t>605296.SH</t>
  </si>
  <si>
    <t>神农集团</t>
  </si>
  <si>
    <t>300153.SZ</t>
  </si>
  <si>
    <t>科泰电源</t>
  </si>
  <si>
    <t>002536.SZ</t>
  </si>
  <si>
    <t>飞龙股份</t>
  </si>
  <si>
    <t>688318.SH</t>
  </si>
  <si>
    <t>财富趋势</t>
  </si>
  <si>
    <t>000806.SZ</t>
  </si>
  <si>
    <t>*ST银河</t>
  </si>
  <si>
    <t>002611.SZ</t>
  </si>
  <si>
    <t>东方精工</t>
  </si>
  <si>
    <t>002765.SZ</t>
  </si>
  <si>
    <t>蓝黛科技</t>
  </si>
  <si>
    <t>836807.BJ</t>
  </si>
  <si>
    <t>奔朗新材</t>
  </si>
  <si>
    <t>300623.SZ</t>
  </si>
  <si>
    <t>捷捷微电</t>
  </si>
  <si>
    <t>300170.SZ</t>
  </si>
  <si>
    <t>汉得信息</t>
  </si>
  <si>
    <t>002365.SZ</t>
  </si>
  <si>
    <t>永安药业</t>
  </si>
  <si>
    <t>603798.SH</t>
  </si>
  <si>
    <t>康普顿</t>
  </si>
  <si>
    <t>002460.SZ</t>
  </si>
  <si>
    <t>赣锋锂业</t>
  </si>
  <si>
    <t>301227.SZ</t>
  </si>
  <si>
    <t>森鹰窗业</t>
  </si>
  <si>
    <t>002332.SZ</t>
  </si>
  <si>
    <t>仙琚制药</t>
  </si>
  <si>
    <t>002586.SZ</t>
  </si>
  <si>
    <t>ST围海</t>
  </si>
  <si>
    <t>605088.SH</t>
  </si>
  <si>
    <t>冠盛股份</t>
  </si>
  <si>
    <t>300371.SZ</t>
  </si>
  <si>
    <t>汇中股份</t>
  </si>
  <si>
    <t>603966.SH</t>
  </si>
  <si>
    <t>法兰泰克</t>
  </si>
  <si>
    <t>688138.SH</t>
  </si>
  <si>
    <t>清溢光电</t>
  </si>
  <si>
    <t>600105.SH</t>
  </si>
  <si>
    <t>永鼎股份</t>
  </si>
  <si>
    <t>603131.SH</t>
  </si>
  <si>
    <t>上海沪工</t>
  </si>
  <si>
    <t>002567.SZ</t>
  </si>
  <si>
    <t>唐人神</t>
  </si>
  <si>
    <t>002850.SZ</t>
  </si>
  <si>
    <t>科达利</t>
  </si>
  <si>
    <t>300686.SZ</t>
  </si>
  <si>
    <t>智动力</t>
  </si>
  <si>
    <t>002148.SZ</t>
  </si>
  <si>
    <t>北纬科技</t>
  </si>
  <si>
    <t>002647.SZ</t>
  </si>
  <si>
    <t>仁东控股</t>
  </si>
  <si>
    <t>002798.SZ</t>
  </si>
  <si>
    <t>帝欧家居</t>
  </si>
  <si>
    <t>300459.SZ</t>
  </si>
  <si>
    <t>汤姆猫</t>
  </si>
  <si>
    <t>300657.SZ</t>
  </si>
  <si>
    <t>弘信电子</t>
  </si>
  <si>
    <t>002796.SZ</t>
  </si>
  <si>
    <t>世嘉科技</t>
  </si>
  <si>
    <t>603488.SH</t>
  </si>
  <si>
    <t>展鹏科技</t>
  </si>
  <si>
    <t>300661.SZ</t>
  </si>
  <si>
    <t>圣邦股份</t>
  </si>
  <si>
    <t>603081.SH</t>
  </si>
  <si>
    <t>大丰实业</t>
  </si>
  <si>
    <t>002751.SZ</t>
  </si>
  <si>
    <t>*ST易尚</t>
  </si>
  <si>
    <t>002917.SZ</t>
  </si>
  <si>
    <t>金奥博</t>
  </si>
  <si>
    <t>002222.SZ</t>
  </si>
  <si>
    <t>福晶科技</t>
  </si>
  <si>
    <t>603688.SH</t>
  </si>
  <si>
    <t>石英股份</t>
  </si>
  <si>
    <t>300328.SZ</t>
  </si>
  <si>
    <t>宜安科技</t>
  </si>
  <si>
    <t>300908.SZ</t>
  </si>
  <si>
    <t>仲景食品</t>
  </si>
  <si>
    <t>300288.SZ</t>
  </si>
  <si>
    <t>朗玛信息</t>
  </si>
  <si>
    <t>600606.SH</t>
  </si>
  <si>
    <t>绿地控股</t>
  </si>
  <si>
    <t>002801.SZ</t>
  </si>
  <si>
    <t>微光股份</t>
  </si>
  <si>
    <t>603155.SH</t>
  </si>
  <si>
    <t>新亚强</t>
  </si>
  <si>
    <t>300673.SZ</t>
  </si>
  <si>
    <t>佩蒂股份</t>
  </si>
  <si>
    <t>002505.SZ</t>
  </si>
  <si>
    <t>鹏都农牧</t>
  </si>
  <si>
    <t>002134.SZ</t>
  </si>
  <si>
    <t>天津普林</t>
  </si>
  <si>
    <t>002290.SZ</t>
  </si>
  <si>
    <t>禾盛新材</t>
  </si>
  <si>
    <t>603127.SH</t>
  </si>
  <si>
    <t>昭衍新药</t>
  </si>
  <si>
    <t>002099.SZ</t>
  </si>
  <si>
    <t>海翔药业</t>
  </si>
  <si>
    <t>001207.SZ</t>
  </si>
  <si>
    <t>联科科技</t>
  </si>
  <si>
    <t>002446.SZ</t>
  </si>
  <si>
    <t>盛路通信</t>
  </si>
  <si>
    <t>603611.SH</t>
  </si>
  <si>
    <t>诺力股份</t>
  </si>
  <si>
    <t>300264.SZ</t>
  </si>
  <si>
    <t>佳创视讯</t>
  </si>
  <si>
    <t>300349.SZ</t>
  </si>
  <si>
    <t>金卡智能</t>
  </si>
  <si>
    <t>300395.SZ</t>
  </si>
  <si>
    <t>菲利华</t>
  </si>
  <si>
    <t>603500.SH</t>
  </si>
  <si>
    <t>祥和实业</t>
  </si>
  <si>
    <t>001238.SZ</t>
  </si>
  <si>
    <t>浙江正特</t>
  </si>
  <si>
    <t>603187.SH</t>
  </si>
  <si>
    <t>海容冷链</t>
  </si>
  <si>
    <t>301118.SZ</t>
  </si>
  <si>
    <t>恒光股份</t>
  </si>
  <si>
    <t>300376.SZ</t>
  </si>
  <si>
    <t>易事特</t>
  </si>
  <si>
    <t>002702.SZ</t>
  </si>
  <si>
    <t>海欣食品</t>
  </si>
  <si>
    <t>002553.SZ</t>
  </si>
  <si>
    <t>南方精工</t>
  </si>
  <si>
    <t>603086.SH</t>
  </si>
  <si>
    <t>先达股份</t>
  </si>
  <si>
    <t>603387.SH</t>
  </si>
  <si>
    <t>基蛋生物</t>
  </si>
  <si>
    <t>002101.SZ</t>
  </si>
  <si>
    <t>广东鸿图</t>
  </si>
  <si>
    <t>002860.SZ</t>
  </si>
  <si>
    <t>星帅尔</t>
  </si>
  <si>
    <t>001218.SZ</t>
  </si>
  <si>
    <t>丽臣实业</t>
  </si>
  <si>
    <t>002795.SZ</t>
  </si>
  <si>
    <t>永和智控</t>
  </si>
  <si>
    <t>603331.SH</t>
  </si>
  <si>
    <t>百达精工</t>
  </si>
  <si>
    <t>300457.SZ</t>
  </si>
  <si>
    <t>赢合科技</t>
  </si>
  <si>
    <t>002762.SZ</t>
  </si>
  <si>
    <t>金发拉比</t>
  </si>
  <si>
    <t>300602.SZ</t>
  </si>
  <si>
    <t>飞荣达</t>
  </si>
  <si>
    <t>002735.SZ</t>
  </si>
  <si>
    <t>王子新材</t>
  </si>
  <si>
    <t>002823.SZ</t>
  </si>
  <si>
    <t>凯中精密</t>
  </si>
  <si>
    <t>300043.SZ</t>
  </si>
  <si>
    <t>星辉娱乐</t>
  </si>
  <si>
    <t>002376.SZ</t>
  </si>
  <si>
    <t>新北洋</t>
  </si>
  <si>
    <t>002125.SZ</t>
  </si>
  <si>
    <t>湘潭电化</t>
  </si>
  <si>
    <t>002810.SZ</t>
  </si>
  <si>
    <t>山东赫达</t>
  </si>
  <si>
    <t>300357.SZ</t>
  </si>
  <si>
    <t>我武生物</t>
  </si>
  <si>
    <t>000524.SZ</t>
  </si>
  <si>
    <t>岭南控股</t>
  </si>
  <si>
    <t>300488.SZ</t>
  </si>
  <si>
    <t>恒锋工具</t>
  </si>
  <si>
    <t>002703.SZ</t>
  </si>
  <si>
    <t>浙江世宝</t>
  </si>
  <si>
    <t>603978.SH</t>
  </si>
  <si>
    <t>深圳新星</t>
  </si>
  <si>
    <t>002088.SZ</t>
  </si>
  <si>
    <t>鲁阳节能</t>
  </si>
  <si>
    <t>002661.SZ</t>
  </si>
  <si>
    <t>克明食品</t>
  </si>
  <si>
    <t>300543.SZ</t>
  </si>
  <si>
    <t>朗科智能</t>
  </si>
  <si>
    <t>300429.SZ</t>
  </si>
  <si>
    <t>强力新材</t>
  </si>
  <si>
    <t>300787.SZ</t>
  </si>
  <si>
    <t>海能实业</t>
  </si>
  <si>
    <t>300036.SZ</t>
  </si>
  <si>
    <t>超图软件</t>
  </si>
  <si>
    <t>002161.SZ</t>
  </si>
  <si>
    <t>远望谷</t>
  </si>
  <si>
    <t>300598.SZ</t>
  </si>
  <si>
    <t>诚迈科技</t>
  </si>
  <si>
    <t>603429.SH</t>
  </si>
  <si>
    <t>集友股份</t>
  </si>
  <si>
    <t>300519.SZ</t>
  </si>
  <si>
    <t>新光药业</t>
  </si>
  <si>
    <t>603326.SH</t>
  </si>
  <si>
    <t>我乐家居</t>
  </si>
  <si>
    <t>603321.SH</t>
  </si>
  <si>
    <t>梅轮电梯</t>
  </si>
  <si>
    <t>002802.SZ</t>
  </si>
  <si>
    <t>洪汇新材</t>
  </si>
  <si>
    <t>600297.SH</t>
  </si>
  <si>
    <t>广汇汽车</t>
  </si>
  <si>
    <t>603838.SH</t>
  </si>
  <si>
    <t>四通股份</t>
  </si>
  <si>
    <t>603177.SH</t>
  </si>
  <si>
    <t>德创环保</t>
  </si>
  <si>
    <t>300497.SZ</t>
  </si>
  <si>
    <t>富祥药业</t>
  </si>
  <si>
    <t>600630.SH</t>
  </si>
  <si>
    <t>龙头股份</t>
  </si>
  <si>
    <t>002634.SZ</t>
  </si>
  <si>
    <t>棒杰股份</t>
  </si>
  <si>
    <t>002474.SZ</t>
  </si>
  <si>
    <t>榕基软件</t>
  </si>
  <si>
    <t>601012.SH</t>
  </si>
  <si>
    <t>隆基绿能</t>
  </si>
  <si>
    <t>300180.SZ</t>
  </si>
  <si>
    <t>华峰超纤</t>
  </si>
  <si>
    <t>000536.SZ</t>
  </si>
  <si>
    <t>华映科技</t>
  </si>
  <si>
    <t>002872.SZ</t>
  </si>
  <si>
    <t>ST天圣</t>
  </si>
  <si>
    <t>605099.SH</t>
  </si>
  <si>
    <t>共创草坪</t>
  </si>
  <si>
    <t>600351.SH</t>
  </si>
  <si>
    <t>亚宝药业</t>
  </si>
  <si>
    <t>300464.SZ</t>
  </si>
  <si>
    <t>星徽股份</t>
  </si>
  <si>
    <t>300435.SZ</t>
  </si>
  <si>
    <t>中泰股份</t>
  </si>
  <si>
    <t>605006.SH</t>
  </si>
  <si>
    <t>山东玻纤</t>
  </si>
  <si>
    <t>300314.SZ</t>
  </si>
  <si>
    <t>戴维医疗</t>
  </si>
  <si>
    <t>300019.SZ</t>
  </si>
  <si>
    <t>硅宝科技</t>
  </si>
  <si>
    <t>002693.SZ</t>
  </si>
  <si>
    <t>双成药业</t>
  </si>
  <si>
    <t>300540.SZ</t>
  </si>
  <si>
    <t>蜀道装备</t>
  </si>
  <si>
    <t>603203.SH</t>
  </si>
  <si>
    <t>快克股份</t>
  </si>
  <si>
    <t>002568.SZ</t>
  </si>
  <si>
    <t>百润股份</t>
  </si>
  <si>
    <t>300034.SZ</t>
  </si>
  <si>
    <t>钢研高纳</t>
  </si>
  <si>
    <t>603028.SH</t>
  </si>
  <si>
    <t>赛福天</t>
  </si>
  <si>
    <t>002835.SZ</t>
  </si>
  <si>
    <t>同为股份</t>
  </si>
  <si>
    <t>000507.SZ</t>
  </si>
  <si>
    <t>珠海港</t>
  </si>
  <si>
    <t>603496.SH</t>
  </si>
  <si>
    <t>恒为科技</t>
  </si>
  <si>
    <t>300213.SZ</t>
  </si>
  <si>
    <t>佳讯飞鸿</t>
  </si>
  <si>
    <t>603383.SH</t>
  </si>
  <si>
    <t>顶点软件</t>
  </si>
  <si>
    <t>300004.SZ</t>
  </si>
  <si>
    <t>南风股份</t>
  </si>
  <si>
    <t>300191.SZ</t>
  </si>
  <si>
    <t>潜能恒信</t>
  </si>
  <si>
    <t>002021.SZ</t>
  </si>
  <si>
    <t>ST中捷</t>
  </si>
  <si>
    <t>300155.SZ</t>
  </si>
  <si>
    <t>安居宝</t>
  </si>
  <si>
    <t>300724.SZ</t>
  </si>
  <si>
    <t>捷佳伟创</t>
  </si>
  <si>
    <t>002261.SZ</t>
  </si>
  <si>
    <t>拓维信息</t>
  </si>
  <si>
    <t>002587.SZ</t>
  </si>
  <si>
    <t>奥拓电子</t>
  </si>
  <si>
    <t>300163.SZ</t>
  </si>
  <si>
    <t>先锋新材</t>
  </si>
  <si>
    <t>002603.SZ</t>
  </si>
  <si>
    <t>以岭药业</t>
  </si>
  <si>
    <t>300825.SZ</t>
  </si>
  <si>
    <t>阿尔特</t>
  </si>
  <si>
    <t>000049.SZ</t>
  </si>
  <si>
    <t>德赛电池</t>
  </si>
  <si>
    <t>300318.SZ</t>
  </si>
  <si>
    <t>博晖创新</t>
  </si>
  <si>
    <t>002513.SZ</t>
  </si>
  <si>
    <t>蓝丰生化</t>
  </si>
  <si>
    <t>002799.SZ</t>
  </si>
  <si>
    <t>环球印务</t>
  </si>
  <si>
    <t>300600.SZ</t>
  </si>
  <si>
    <t>国瑞科技</t>
  </si>
  <si>
    <t>002331.SZ</t>
  </si>
  <si>
    <t>皖通科技</t>
  </si>
  <si>
    <t>600448.SH</t>
  </si>
  <si>
    <t>华纺股份</t>
  </si>
  <si>
    <t>000985.SZ</t>
  </si>
  <si>
    <t>大庆华科</t>
  </si>
  <si>
    <t>002655.SZ</t>
  </si>
  <si>
    <t>共达电声</t>
  </si>
  <si>
    <t>688596.SH</t>
  </si>
  <si>
    <t>正帆科技</t>
  </si>
  <si>
    <t>603001.SH</t>
  </si>
  <si>
    <t>奥康国际</t>
  </si>
  <si>
    <t>300631.SZ</t>
  </si>
  <si>
    <t>久吾高科</t>
  </si>
  <si>
    <t>002297.SZ</t>
  </si>
  <si>
    <t>博云新材</t>
  </si>
  <si>
    <t>300692.SZ</t>
  </si>
  <si>
    <t>中环环保</t>
  </si>
  <si>
    <t>000159.SZ</t>
  </si>
  <si>
    <t>国际实业</t>
  </si>
  <si>
    <t>300803.SZ</t>
  </si>
  <si>
    <t>指南针</t>
  </si>
  <si>
    <t>836239.BJ</t>
  </si>
  <si>
    <t>长虹能源</t>
  </si>
  <si>
    <t>301258.SZ</t>
  </si>
  <si>
    <t>富士莱</t>
  </si>
  <si>
    <t>300333.SZ</t>
  </si>
  <si>
    <t>兆日科技</t>
  </si>
  <si>
    <t>300309.SZ</t>
  </si>
  <si>
    <t>*ST吉艾</t>
  </si>
  <si>
    <t>688588.SH</t>
  </si>
  <si>
    <t>凌志软件</t>
  </si>
  <si>
    <t>300492.SZ</t>
  </si>
  <si>
    <t>华图山鼎</t>
  </si>
  <si>
    <t>002695.SZ</t>
  </si>
  <si>
    <t>煌上煌</t>
  </si>
  <si>
    <t>300586.SZ</t>
  </si>
  <si>
    <t>美联新材</t>
  </si>
  <si>
    <t>300385.SZ</t>
  </si>
  <si>
    <t>雪浪环境</t>
  </si>
  <si>
    <t>603360.SH</t>
  </si>
  <si>
    <t>百傲化学</t>
  </si>
  <si>
    <t>002224.SZ</t>
  </si>
  <si>
    <t>三力士</t>
  </si>
  <si>
    <t>002149.SZ</t>
  </si>
  <si>
    <t>西部材料</t>
  </si>
  <si>
    <t>002380.SZ</t>
  </si>
  <si>
    <t>科远智慧</t>
  </si>
  <si>
    <t>603656.SH</t>
  </si>
  <si>
    <t>泰禾智能</t>
  </si>
  <si>
    <t>600302.SH</t>
  </si>
  <si>
    <t>标准股份</t>
  </si>
  <si>
    <t>002542.SZ</t>
  </si>
  <si>
    <t>中化岩土</t>
  </si>
  <si>
    <t>300582.SZ</t>
  </si>
  <si>
    <t>英飞特</t>
  </si>
  <si>
    <t>300107.SZ</t>
  </si>
  <si>
    <t>建新股份</t>
  </si>
  <si>
    <t>300595.SZ</t>
  </si>
  <si>
    <t>欧普康视</t>
  </si>
  <si>
    <t>002893.SZ</t>
  </si>
  <si>
    <t>华通热力</t>
  </si>
  <si>
    <t>300353.SZ</t>
  </si>
  <si>
    <t>东土科技</t>
  </si>
  <si>
    <t>002335.SZ</t>
  </si>
  <si>
    <t>科华数据</t>
  </si>
  <si>
    <t>300009.SZ</t>
  </si>
  <si>
    <t>安科生物</t>
  </si>
  <si>
    <t>603701.SH</t>
  </si>
  <si>
    <t>德宏股份</t>
  </si>
  <si>
    <t>603938.SH</t>
  </si>
  <si>
    <t>三孚股份</t>
  </si>
  <si>
    <t>601007.SH</t>
  </si>
  <si>
    <t>金陵饭店</t>
  </si>
  <si>
    <t>002847.SZ</t>
  </si>
  <si>
    <t>盐津铺子</t>
  </si>
  <si>
    <t>600898.SH</t>
  </si>
  <si>
    <t>国美通讯</t>
  </si>
  <si>
    <t>000572.SZ</t>
  </si>
  <si>
    <t>海马汽车</t>
  </si>
  <si>
    <t>300774.SZ</t>
  </si>
  <si>
    <t>倍杰特</t>
  </si>
  <si>
    <t>603533.SH</t>
  </si>
  <si>
    <t>掌阅科技</t>
  </si>
  <si>
    <t>300515.SZ</t>
  </si>
  <si>
    <t>三德科技</t>
  </si>
  <si>
    <t>002833.SZ</t>
  </si>
  <si>
    <t>弘亚数控</t>
  </si>
  <si>
    <t>603041.SH</t>
  </si>
  <si>
    <t>美思德</t>
  </si>
  <si>
    <t>300489.SZ</t>
  </si>
  <si>
    <t>光智科技</t>
  </si>
  <si>
    <t>603178.SH</t>
  </si>
  <si>
    <t>圣龙股份</t>
  </si>
  <si>
    <t>002826.SZ</t>
  </si>
  <si>
    <t>易明医药</t>
  </si>
  <si>
    <t>002879.SZ</t>
  </si>
  <si>
    <t>长缆科技</t>
  </si>
  <si>
    <t>002095.SZ</t>
  </si>
  <si>
    <t>生意宝</t>
  </si>
  <si>
    <t>002859.SZ</t>
  </si>
  <si>
    <t>洁美科技</t>
  </si>
  <si>
    <t>300232.SZ</t>
  </si>
  <si>
    <t>洲明科技</t>
  </si>
  <si>
    <t>300056.SZ</t>
  </si>
  <si>
    <t>中创环保</t>
  </si>
  <si>
    <t>688098.SH</t>
  </si>
  <si>
    <t>申联生物</t>
  </si>
  <si>
    <t>603829.SH</t>
  </si>
  <si>
    <t>洛凯股份</t>
  </si>
  <si>
    <t>603618.SH</t>
  </si>
  <si>
    <t>杭电股份</t>
  </si>
  <si>
    <t>832023.BJ</t>
  </si>
  <si>
    <t>田野股份</t>
  </si>
  <si>
    <t>300561.SZ</t>
  </si>
  <si>
    <t>汇金科技</t>
  </si>
  <si>
    <t>600371.SH</t>
  </si>
  <si>
    <t>万向德农</t>
  </si>
  <si>
    <t>300414.SZ</t>
  </si>
  <si>
    <t>中光防雷</t>
  </si>
  <si>
    <t>600241.SH</t>
  </si>
  <si>
    <t>ST时万</t>
  </si>
  <si>
    <t>002235.SZ</t>
  </si>
  <si>
    <t>安妮股份</t>
  </si>
  <si>
    <t>603023.SH</t>
  </si>
  <si>
    <t>威帝股份</t>
  </si>
  <si>
    <t>000677.SZ</t>
  </si>
  <si>
    <t>恒天海龙</t>
  </si>
  <si>
    <t>002761.SZ</t>
  </si>
  <si>
    <t>浙江建投</t>
  </si>
  <si>
    <t>688106.SH</t>
  </si>
  <si>
    <t>金宏气体</t>
  </si>
  <si>
    <t>603006.SH</t>
  </si>
  <si>
    <t>联明股份</t>
  </si>
  <si>
    <t>301116.SZ</t>
  </si>
  <si>
    <t>益客食品</t>
  </si>
  <si>
    <t>603603.SH</t>
  </si>
  <si>
    <t>*ST博天</t>
  </si>
  <si>
    <t>300179.SZ</t>
  </si>
  <si>
    <t>四方达</t>
  </si>
  <si>
    <t>300559.SZ</t>
  </si>
  <si>
    <t>佳发教育</t>
  </si>
  <si>
    <t>603010.SH</t>
  </si>
  <si>
    <t>万盛股份</t>
  </si>
  <si>
    <t>603959.SH</t>
  </si>
  <si>
    <t>百利科技</t>
  </si>
  <si>
    <t>002871.SZ</t>
  </si>
  <si>
    <t>伟隆股份</t>
  </si>
  <si>
    <t>300253.SZ</t>
  </si>
  <si>
    <t>卫宁健康</t>
  </si>
  <si>
    <t>002769.SZ</t>
  </si>
  <si>
    <t>普路通</t>
  </si>
  <si>
    <t>002102.SZ</t>
  </si>
  <si>
    <t>ST冠福</t>
  </si>
  <si>
    <t>300297.SZ</t>
  </si>
  <si>
    <t>*ST蓝盾</t>
  </si>
  <si>
    <t>002678.SZ</t>
  </si>
  <si>
    <t>珠江钢琴</t>
  </si>
  <si>
    <t>300659.SZ</t>
  </si>
  <si>
    <t>中孚信息</t>
  </si>
  <si>
    <t>601798.SH</t>
  </si>
  <si>
    <t>蓝科高新</t>
  </si>
  <si>
    <t>835640.BJ</t>
  </si>
  <si>
    <t>富士达</t>
  </si>
  <si>
    <t>002699.SZ</t>
  </si>
  <si>
    <t>ST美盛</t>
  </si>
  <si>
    <t>002723.SZ</t>
  </si>
  <si>
    <t>小崧股份</t>
  </si>
  <si>
    <t>002061.SZ</t>
  </si>
  <si>
    <t>浙江交科</t>
  </si>
  <si>
    <t>600397.SH</t>
  </si>
  <si>
    <t>安源煤业</t>
  </si>
  <si>
    <t>300081.SZ</t>
  </si>
  <si>
    <t>恒信东方</t>
  </si>
  <si>
    <t>600148.SH</t>
  </si>
  <si>
    <t>长春一东</t>
  </si>
  <si>
    <t>002779.SZ</t>
  </si>
  <si>
    <t>中坚科技</t>
  </si>
  <si>
    <t>603696.SH</t>
  </si>
  <si>
    <t>安记食品</t>
  </si>
  <si>
    <t>300188.SZ</t>
  </si>
  <si>
    <t>美亚柏科</t>
  </si>
  <si>
    <t>603508.SH</t>
  </si>
  <si>
    <t>思维列控</t>
  </si>
  <si>
    <t>603189.SH</t>
  </si>
  <si>
    <t>网达软件</t>
  </si>
  <si>
    <t>002555.SZ</t>
  </si>
  <si>
    <t>三七互娱</t>
  </si>
  <si>
    <t>002573.SZ</t>
  </si>
  <si>
    <t>清新环境</t>
  </si>
  <si>
    <t>300364.SZ</t>
  </si>
  <si>
    <t>中文在线</t>
  </si>
  <si>
    <t>603703.SH</t>
  </si>
  <si>
    <t>盛洋科技</t>
  </si>
  <si>
    <t>002767.SZ</t>
  </si>
  <si>
    <t>先锋电子</t>
  </si>
  <si>
    <t>300624.SZ</t>
  </si>
  <si>
    <t>万兴科技</t>
  </si>
  <si>
    <t>002540.SZ</t>
  </si>
  <si>
    <t>亚太科技</t>
  </si>
  <si>
    <t>600857.SH</t>
  </si>
  <si>
    <t>宁波中百</t>
  </si>
  <si>
    <t>300394.SZ</t>
  </si>
  <si>
    <t>天孚通信</t>
  </si>
  <si>
    <t>300641.SZ</t>
  </si>
  <si>
    <t>正丹股份</t>
  </si>
  <si>
    <t>301135.SZ</t>
  </si>
  <si>
    <t>瑞德智能</t>
  </si>
  <si>
    <t>003033.SZ</t>
  </si>
  <si>
    <t>征和工业</t>
  </si>
  <si>
    <t>603811.SH</t>
  </si>
  <si>
    <t>诚意药业</t>
  </si>
  <si>
    <t>300285.SZ</t>
  </si>
  <si>
    <t>国瓷材料</t>
  </si>
  <si>
    <t>301188.SZ</t>
  </si>
  <si>
    <t>力诺特玻</t>
  </si>
  <si>
    <t>300272.SZ</t>
  </si>
  <si>
    <t>开能健康</t>
  </si>
  <si>
    <t>603901.SH</t>
  </si>
  <si>
    <t>永创智能</t>
  </si>
  <si>
    <t>000663.SZ</t>
  </si>
  <si>
    <t>永安林业</t>
  </si>
  <si>
    <t>300572.SZ</t>
  </si>
  <si>
    <t>安车检测</t>
  </si>
  <si>
    <t>002907.SZ</t>
  </si>
  <si>
    <t>华森制药</t>
  </si>
  <si>
    <t>300018.SZ</t>
  </si>
  <si>
    <t>中元股份</t>
  </si>
  <si>
    <t>000796.SZ</t>
  </si>
  <si>
    <t>ST凯撒</t>
  </si>
  <si>
    <t>300392.SZ</t>
  </si>
  <si>
    <t>*ST腾信</t>
  </si>
  <si>
    <t>300510.SZ</t>
  </si>
  <si>
    <t>金冠股份</t>
  </si>
  <si>
    <t>600540.SH</t>
  </si>
  <si>
    <t>新赛股份</t>
  </si>
  <si>
    <t>002606.SZ</t>
  </si>
  <si>
    <t>大连电瓷</t>
  </si>
  <si>
    <t>300051.SZ</t>
  </si>
  <si>
    <t>三五互联</t>
  </si>
  <si>
    <t>300451.SZ</t>
  </si>
  <si>
    <t>创业慧康</t>
  </si>
  <si>
    <t>002722.SZ</t>
  </si>
  <si>
    <t>物产金轮</t>
  </si>
  <si>
    <t>603949.SH</t>
  </si>
  <si>
    <t>雪龙集团</t>
  </si>
  <si>
    <t>300237.SZ</t>
  </si>
  <si>
    <t>美晨生态</t>
  </si>
  <si>
    <t>002521.SZ</t>
  </si>
  <si>
    <t>齐峰新材</t>
  </si>
  <si>
    <t>688550.SH</t>
  </si>
  <si>
    <t>瑞联新材</t>
  </si>
  <si>
    <t>603557.SH</t>
  </si>
  <si>
    <t>ST起步</t>
  </si>
  <si>
    <t>300441.SZ</t>
  </si>
  <si>
    <t>鲍斯股份</t>
  </si>
  <si>
    <t>002131.SZ</t>
  </si>
  <si>
    <t>利欧股份</t>
  </si>
  <si>
    <t>603038.SH</t>
  </si>
  <si>
    <t>华立股份</t>
  </si>
  <si>
    <t>300148.SZ</t>
  </si>
  <si>
    <t>天舟文化</t>
  </si>
  <si>
    <t>002108.SZ</t>
  </si>
  <si>
    <t>沧州明珠</t>
  </si>
  <si>
    <t>300149.SZ</t>
  </si>
  <si>
    <t>睿智医药</t>
  </si>
  <si>
    <t>300538.SZ</t>
  </si>
  <si>
    <t>同益股份</t>
  </si>
  <si>
    <t>300567.SZ</t>
  </si>
  <si>
    <t>精测电子</t>
  </si>
  <si>
    <t>603933.SH</t>
  </si>
  <si>
    <t>睿能科技</t>
  </si>
  <si>
    <t>300835.SZ</t>
  </si>
  <si>
    <t>龙磁科技</t>
  </si>
  <si>
    <t>603088.SH</t>
  </si>
  <si>
    <t>宁波精达</t>
  </si>
  <si>
    <t>300859.SZ</t>
  </si>
  <si>
    <t>西域旅游</t>
  </si>
  <si>
    <t>600493.SH</t>
  </si>
  <si>
    <t>凤竹纺织</t>
  </si>
  <si>
    <t>002706.SZ</t>
  </si>
  <si>
    <t>良信股份</t>
  </si>
  <si>
    <t>002109.SZ</t>
  </si>
  <si>
    <t>兴化股份</t>
  </si>
  <si>
    <t>300474.SZ</t>
  </si>
  <si>
    <t>景嘉微</t>
  </si>
  <si>
    <t>601608.SH</t>
  </si>
  <si>
    <t>中信重工</t>
  </si>
  <si>
    <t>603002.SH</t>
  </si>
  <si>
    <t>宏昌电子</t>
  </si>
  <si>
    <t>300630.SZ</t>
  </si>
  <si>
    <t>普利制药</t>
  </si>
  <si>
    <t>600976.SH</t>
  </si>
  <si>
    <t>健民集团</t>
  </si>
  <si>
    <t>300615.SZ</t>
  </si>
  <si>
    <t>欣天科技</t>
  </si>
  <si>
    <t>603648.SH</t>
  </si>
  <si>
    <t>畅联股份</t>
  </si>
  <si>
    <t>300321.SZ</t>
  </si>
  <si>
    <t>同大股份</t>
  </si>
  <si>
    <t>002485.SZ</t>
  </si>
  <si>
    <t>*ST雪发</t>
  </si>
  <si>
    <t>300584.SZ</t>
  </si>
  <si>
    <t>海辰药业</t>
  </si>
  <si>
    <t>002195.SZ</t>
  </si>
  <si>
    <t>二三四五</t>
  </si>
  <si>
    <t>600439.SH</t>
  </si>
  <si>
    <t>瑞贝卡</t>
  </si>
  <si>
    <t>000637.SZ</t>
  </si>
  <si>
    <t>茂化实华</t>
  </si>
  <si>
    <t>300132.SZ</t>
  </si>
  <si>
    <t>青松股份</t>
  </si>
  <si>
    <t>000038.SZ</t>
  </si>
  <si>
    <t>*ST大通</t>
  </si>
  <si>
    <t>002825.SZ</t>
  </si>
  <si>
    <t>纳尔股份</t>
  </si>
  <si>
    <t>300415.SZ</t>
  </si>
  <si>
    <t>伊之密</t>
  </si>
  <si>
    <t>603501.SH</t>
  </si>
  <si>
    <t>韦尔股份</t>
  </si>
  <si>
    <t>003001.SZ</t>
  </si>
  <si>
    <t>中岩大地</t>
  </si>
  <si>
    <t>600279.SH</t>
  </si>
  <si>
    <t>重庆港</t>
  </si>
  <si>
    <t>300245.SZ</t>
  </si>
  <si>
    <t>天玑科技</t>
  </si>
  <si>
    <t>002072.SZ</t>
  </si>
  <si>
    <t>凯瑞德</t>
  </si>
  <si>
    <t>000409.SZ</t>
  </si>
  <si>
    <t>云鼎科技</t>
  </si>
  <si>
    <t>300359.SZ</t>
  </si>
  <si>
    <t>全通教育</t>
  </si>
  <si>
    <t>000801.SZ</t>
  </si>
  <si>
    <t>四川九洲</t>
  </si>
  <si>
    <t>300490.SZ</t>
  </si>
  <si>
    <t>华自科技</t>
  </si>
  <si>
    <t>000692.SZ</t>
  </si>
  <si>
    <t>惠天热电</t>
  </si>
  <si>
    <t>002579.SZ</t>
  </si>
  <si>
    <t>中京电子</t>
  </si>
  <si>
    <t>300030.SZ</t>
  </si>
  <si>
    <t>阳普医疗</t>
  </si>
  <si>
    <t>000533.SZ</t>
  </si>
  <si>
    <t>顺钠股份</t>
  </si>
  <si>
    <t>603158.SH</t>
  </si>
  <si>
    <t>腾龙股份</t>
  </si>
  <si>
    <t>603268.SH</t>
  </si>
  <si>
    <t>松发股份</t>
  </si>
  <si>
    <t>300972.SZ</t>
  </si>
  <si>
    <t>万辰生物</t>
  </si>
  <si>
    <t>300547.SZ</t>
  </si>
  <si>
    <t>川环科技</t>
  </si>
  <si>
    <t>600080.SH</t>
  </si>
  <si>
    <t>金花股份</t>
  </si>
  <si>
    <t>002949.SZ</t>
  </si>
  <si>
    <t>华阳国际</t>
  </si>
  <si>
    <t>002805.SZ</t>
  </si>
  <si>
    <t>丰元股份</t>
  </si>
  <si>
    <t>300368.SZ</t>
  </si>
  <si>
    <t>汇金股份</t>
  </si>
  <si>
    <t>688076.SH</t>
  </si>
  <si>
    <t>诺泰生物</t>
  </si>
  <si>
    <t>002740.SZ</t>
  </si>
  <si>
    <t>ST爱迪尔</t>
  </si>
  <si>
    <t>300450.SZ</t>
  </si>
  <si>
    <t>先导智能</t>
  </si>
  <si>
    <t>002809.SZ</t>
  </si>
  <si>
    <t>红墙股份</t>
  </si>
  <si>
    <t>300404.SZ</t>
  </si>
  <si>
    <t>博济医药</t>
  </si>
  <si>
    <t>301073.SZ</t>
  </si>
  <si>
    <t>君亭酒店</t>
  </si>
  <si>
    <t>301266.SZ</t>
  </si>
  <si>
    <t>宇邦新材</t>
  </si>
  <si>
    <t>300647.SZ</t>
  </si>
  <si>
    <t>超频三</t>
  </si>
  <si>
    <t>002733.SZ</t>
  </si>
  <si>
    <t>雄韬股份</t>
  </si>
  <si>
    <t>300099.SZ</t>
  </si>
  <si>
    <t>精准信息</t>
  </si>
  <si>
    <t>300230.SZ</t>
  </si>
  <si>
    <t>永利股份</t>
  </si>
  <si>
    <t>002406.SZ</t>
  </si>
  <si>
    <t>远东传动</t>
  </si>
  <si>
    <t>300195.SZ</t>
  </si>
  <si>
    <t>长荣股份</t>
  </si>
  <si>
    <t>300539.SZ</t>
  </si>
  <si>
    <t>横河精密</t>
  </si>
  <si>
    <t>300949.SZ</t>
  </si>
  <si>
    <t>奥雅股份</t>
  </si>
  <si>
    <t>002150.SZ</t>
  </si>
  <si>
    <t>通润装备</t>
  </si>
  <si>
    <t>300416.SZ</t>
  </si>
  <si>
    <t>苏试试验</t>
  </si>
  <si>
    <t>300865.SZ</t>
  </si>
  <si>
    <t>大宏立</t>
  </si>
  <si>
    <t>600283.SH</t>
  </si>
  <si>
    <t>钱江水利</t>
  </si>
  <si>
    <t>002846.SZ</t>
  </si>
  <si>
    <t>英联股份</t>
  </si>
  <si>
    <t>600391.SH</t>
  </si>
  <si>
    <t>航发科技</t>
  </si>
  <si>
    <t>002012.SZ</t>
  </si>
  <si>
    <t>凯恩股份</t>
  </si>
  <si>
    <t>300480.SZ</t>
  </si>
  <si>
    <t>光力科技</t>
  </si>
  <si>
    <t>603773.SH</t>
  </si>
  <si>
    <t>沃格光电</t>
  </si>
  <si>
    <t>300378.SZ</t>
  </si>
  <si>
    <t>鼎捷软件</t>
  </si>
  <si>
    <t>603976.SH</t>
  </si>
  <si>
    <t>正川股份</t>
  </si>
  <si>
    <t>300720.SZ</t>
  </si>
  <si>
    <t>海川智能</t>
  </si>
  <si>
    <t>603083.SH</t>
  </si>
  <si>
    <t>剑桥科技</t>
  </si>
  <si>
    <t>603109.SH</t>
  </si>
  <si>
    <t>神驰机电</t>
  </si>
  <si>
    <t>600171.SH</t>
  </si>
  <si>
    <t>上海贝岭</t>
  </si>
  <si>
    <t>002036.SZ</t>
  </si>
  <si>
    <t>联创电子</t>
  </si>
  <si>
    <t>002967.SZ</t>
  </si>
  <si>
    <t>广电计量</t>
  </si>
  <si>
    <t>300238.SZ</t>
  </si>
  <si>
    <t>冠昊生物</t>
  </si>
  <si>
    <t>002189.SZ</t>
  </si>
  <si>
    <t>中光学</t>
  </si>
  <si>
    <t>603860.SH</t>
  </si>
  <si>
    <t>中公高科</t>
  </si>
  <si>
    <t>300016.SZ</t>
  </si>
  <si>
    <t>北陆药业</t>
  </si>
  <si>
    <t>300823.SZ</t>
  </si>
  <si>
    <t>建科机械</t>
  </si>
  <si>
    <t>002979.SZ</t>
  </si>
  <si>
    <t>雷赛智能</t>
  </si>
  <si>
    <t>300988.SZ</t>
  </si>
  <si>
    <t>津荣天宇</t>
  </si>
  <si>
    <t>300010.SZ</t>
  </si>
  <si>
    <t>豆神教育</t>
  </si>
  <si>
    <t>688639.SH</t>
  </si>
  <si>
    <t>华恒生物</t>
  </si>
  <si>
    <t>600855.SH</t>
  </si>
  <si>
    <t>航天长峰</t>
  </si>
  <si>
    <t>603416.SH</t>
  </si>
  <si>
    <t>信捷电气</t>
  </si>
  <si>
    <t>603009.SH</t>
  </si>
  <si>
    <t>北特科技</t>
  </si>
  <si>
    <t>300407.SZ</t>
  </si>
  <si>
    <t>凯发电气</t>
  </si>
  <si>
    <t>300743.SZ</t>
  </si>
  <si>
    <t>天地数码</t>
  </si>
  <si>
    <t>002348.SZ</t>
  </si>
  <si>
    <t>高乐股份</t>
  </si>
  <si>
    <t>300749.SZ</t>
  </si>
  <si>
    <t>顶固集创</t>
  </si>
  <si>
    <t>002027.SZ</t>
  </si>
  <si>
    <t>分众传媒</t>
  </si>
  <si>
    <t>600218.SH</t>
  </si>
  <si>
    <t>全柴动力</t>
  </si>
  <si>
    <t>688101.SH</t>
  </si>
  <si>
    <t>三达膜</t>
  </si>
  <si>
    <t>834770.BJ</t>
  </si>
  <si>
    <t>艾能聚</t>
  </si>
  <si>
    <t>301040.SZ</t>
  </si>
  <si>
    <t>中环海陆</t>
  </si>
  <si>
    <t>603598.SH</t>
  </si>
  <si>
    <t>引力传媒</t>
  </si>
  <si>
    <t>300542.SZ</t>
  </si>
  <si>
    <t>新晨科技</t>
  </si>
  <si>
    <t>603937.SH</t>
  </si>
  <si>
    <t>丽岛新材</t>
  </si>
  <si>
    <t>430139.BJ</t>
  </si>
  <si>
    <t>华岭股份</t>
  </si>
  <si>
    <t>002270.SZ</t>
  </si>
  <si>
    <t>华明装备</t>
  </si>
  <si>
    <t>002520.SZ</t>
  </si>
  <si>
    <t>日发精机</t>
  </si>
  <si>
    <t>300434.SZ</t>
  </si>
  <si>
    <t>金石亚药</t>
  </si>
  <si>
    <t>300507.SZ</t>
  </si>
  <si>
    <t>苏奥传感</t>
  </si>
  <si>
    <t>300110.SZ</t>
  </si>
  <si>
    <t>华仁药业</t>
  </si>
  <si>
    <t>300702.SZ</t>
  </si>
  <si>
    <t>天宇股份</t>
  </si>
  <si>
    <t>002159.SZ</t>
  </si>
  <si>
    <t>三特索道</t>
  </si>
  <si>
    <t>688398.SH</t>
  </si>
  <si>
    <t>赛特新材</t>
  </si>
  <si>
    <t>300606.SZ</t>
  </si>
  <si>
    <t>金太阳</t>
  </si>
  <si>
    <t>832149.BJ</t>
  </si>
  <si>
    <t>利尔达</t>
  </si>
  <si>
    <t>688089.SH</t>
  </si>
  <si>
    <t>嘉必优</t>
  </si>
  <si>
    <t>002741.SZ</t>
  </si>
  <si>
    <t>光华科技</t>
  </si>
  <si>
    <t>603323.SH</t>
  </si>
  <si>
    <t>苏农银行</t>
  </si>
  <si>
    <t>603139.SH</t>
  </si>
  <si>
    <t>康惠制药</t>
  </si>
  <si>
    <t>002729.SZ</t>
  </si>
  <si>
    <t>好利科技</t>
  </si>
  <si>
    <t>002808.SZ</t>
  </si>
  <si>
    <t>恒久科技</t>
  </si>
  <si>
    <t>002759.SZ</t>
  </si>
  <si>
    <t>天际股份</t>
  </si>
  <si>
    <t>836892.BJ</t>
  </si>
  <si>
    <t>广咨国际</t>
  </si>
  <si>
    <t>603738.SH</t>
  </si>
  <si>
    <t>泰晶科技</t>
  </si>
  <si>
    <t>002881.SZ</t>
  </si>
  <si>
    <t>美格智能</t>
  </si>
  <si>
    <t>605196.SH</t>
  </si>
  <si>
    <t>华通线缆</t>
  </si>
  <si>
    <t>002664.SZ</t>
  </si>
  <si>
    <t>信质集团</t>
  </si>
  <si>
    <t>002996.SZ</t>
  </si>
  <si>
    <t>顺博合金</t>
  </si>
  <si>
    <t>300481.SZ</t>
  </si>
  <si>
    <t>濮阳惠成</t>
  </si>
  <si>
    <t>300448.SZ</t>
  </si>
  <si>
    <t>浩云科技</t>
  </si>
  <si>
    <t>300444.SZ</t>
  </si>
  <si>
    <t>双杰电气</t>
  </si>
  <si>
    <t>300649.SZ</t>
  </si>
  <si>
    <t>杭州园林</t>
  </si>
  <si>
    <t>300225.SZ</t>
  </si>
  <si>
    <t>金力泰</t>
  </si>
  <si>
    <t>300520.SZ</t>
  </si>
  <si>
    <t>科大国创</t>
  </si>
  <si>
    <t>002909.SZ</t>
  </si>
  <si>
    <t>集泰股份</t>
  </si>
  <si>
    <t>002730.SZ</t>
  </si>
  <si>
    <t>电光科技</t>
  </si>
  <si>
    <t>002268.SZ</t>
  </si>
  <si>
    <t>电科网安</t>
  </si>
  <si>
    <t>300689.SZ</t>
  </si>
  <si>
    <t>澄天伟业</t>
  </si>
  <si>
    <t>603709.SH</t>
  </si>
  <si>
    <t>中源家居</t>
  </si>
  <si>
    <t>600707.SH</t>
  </si>
  <si>
    <t>彩虹股份</t>
  </si>
  <si>
    <t>301130.SZ</t>
  </si>
  <si>
    <t>西点药业</t>
  </si>
  <si>
    <t>002785.SZ</t>
  </si>
  <si>
    <t>万里石</t>
  </si>
  <si>
    <t>002890.SZ</t>
  </si>
  <si>
    <t>弘宇股份</t>
  </si>
  <si>
    <t>002848.SZ</t>
  </si>
  <si>
    <t>高斯贝尔</t>
  </si>
  <si>
    <t>002676.SZ</t>
  </si>
  <si>
    <t>顺威股份</t>
  </si>
  <si>
    <t>000096.SZ</t>
  </si>
  <si>
    <t>广聚能源</t>
  </si>
  <si>
    <t>300610.SZ</t>
  </si>
  <si>
    <t>晨化股份</t>
  </si>
  <si>
    <t>600738.SH</t>
  </si>
  <si>
    <t>丽尚国潮</t>
  </si>
  <si>
    <t>300062.SZ</t>
  </si>
  <si>
    <t>中能电气</t>
  </si>
  <si>
    <t>603159.SH</t>
  </si>
  <si>
    <t>上海亚虹</t>
  </si>
  <si>
    <t>600513.SH</t>
  </si>
  <si>
    <t>联环药业</t>
  </si>
  <si>
    <t>300579.SZ</t>
  </si>
  <si>
    <t>数字认证</t>
  </si>
  <si>
    <t>300733.SZ</t>
  </si>
  <si>
    <t>西菱动力</t>
  </si>
  <si>
    <t>300562.SZ</t>
  </si>
  <si>
    <t>乐心医疗</t>
  </si>
  <si>
    <t>603626.SH</t>
  </si>
  <si>
    <t>科森科技</t>
  </si>
  <si>
    <t>300618.SZ</t>
  </si>
  <si>
    <t>寒锐钴业</t>
  </si>
  <si>
    <t>000778.SZ</t>
  </si>
  <si>
    <t>新兴铸管</t>
  </si>
  <si>
    <t>603729.SH</t>
  </si>
  <si>
    <t>龙韵股份</t>
  </si>
  <si>
    <t>002851.SZ</t>
  </si>
  <si>
    <t>麦格米特</t>
  </si>
  <si>
    <t>301286.SZ</t>
  </si>
  <si>
    <t>侨源股份</t>
  </si>
  <si>
    <t>002633.SZ</t>
  </si>
  <si>
    <t>申科股份</t>
  </si>
  <si>
    <t>603519.SH</t>
  </si>
  <si>
    <t>立霸股份</t>
  </si>
  <si>
    <t>600228.SH</t>
  </si>
  <si>
    <t>返利科技</t>
  </si>
  <si>
    <t>600592.SH</t>
  </si>
  <si>
    <t>龙溪股份</t>
  </si>
  <si>
    <t>300341.SZ</t>
  </si>
  <si>
    <t>麦克奥迪</t>
  </si>
  <si>
    <t>300676.SZ</t>
  </si>
  <si>
    <t>华大基因</t>
  </si>
  <si>
    <t>603499.SH</t>
  </si>
  <si>
    <t>翔港科技</t>
  </si>
  <si>
    <t>000532.SZ</t>
  </si>
  <si>
    <t>华金资本</t>
  </si>
  <si>
    <t>002708.SZ</t>
  </si>
  <si>
    <t>光洋股份</t>
  </si>
  <si>
    <t>002227.SZ</t>
  </si>
  <si>
    <t>奥特迅</t>
  </si>
  <si>
    <t>300578.SZ</t>
  </si>
  <si>
    <t>会畅通讯</t>
  </si>
  <si>
    <t>603895.SH</t>
  </si>
  <si>
    <t>天永智能</t>
  </si>
  <si>
    <t>603677.SH</t>
  </si>
  <si>
    <t>奇精机械</t>
  </si>
  <si>
    <t>300970.SZ</t>
  </si>
  <si>
    <t>华绿生物</t>
  </si>
  <si>
    <t>603214.SH</t>
  </si>
  <si>
    <t>爱婴室</t>
  </si>
  <si>
    <t>300767.SZ</t>
  </si>
  <si>
    <t>震安科技</t>
  </si>
  <si>
    <t>300508.SZ</t>
  </si>
  <si>
    <t>维宏股份</t>
  </si>
  <si>
    <t>603988.SH</t>
  </si>
  <si>
    <t>中电电机</t>
  </si>
  <si>
    <t>300308.SZ</t>
  </si>
  <si>
    <t>中际旭创</t>
  </si>
  <si>
    <t>603197.SH</t>
  </si>
  <si>
    <t>保隆科技</t>
  </si>
  <si>
    <t>688056.SH</t>
  </si>
  <si>
    <t>莱伯泰科</t>
  </si>
  <si>
    <t>300223.SZ</t>
  </si>
  <si>
    <t>北京君正</t>
  </si>
  <si>
    <t>300534.SZ</t>
  </si>
  <si>
    <t>陇神戎发</t>
  </si>
  <si>
    <t>603917.SH</t>
  </si>
  <si>
    <t>合力科技</t>
  </si>
  <si>
    <t>300516.SZ</t>
  </si>
  <si>
    <t>久之洋</t>
  </si>
  <si>
    <t>300590.SZ</t>
  </si>
  <si>
    <t>移为通信</t>
  </si>
  <si>
    <t>002760.SZ</t>
  </si>
  <si>
    <t>凤形股份</t>
  </si>
  <si>
    <t>300311.SZ</t>
  </si>
  <si>
    <t>任子行</t>
  </si>
  <si>
    <t>300150.SZ</t>
  </si>
  <si>
    <t>世纪瑞尔</t>
  </si>
  <si>
    <t>300445.SZ</t>
  </si>
  <si>
    <t>康斯特</t>
  </si>
  <si>
    <t>002263.SZ</t>
  </si>
  <si>
    <t>大东南</t>
  </si>
  <si>
    <t>300868.SZ</t>
  </si>
  <si>
    <t>杰美特</t>
  </si>
  <si>
    <t>003020.SZ</t>
  </si>
  <si>
    <t>立方制药</t>
  </si>
  <si>
    <t>002866.SZ</t>
  </si>
  <si>
    <t>传艺科技</t>
  </si>
  <si>
    <t>300121.SZ</t>
  </si>
  <si>
    <t>阳谷华泰</t>
  </si>
  <si>
    <t>603066.SH</t>
  </si>
  <si>
    <t>音飞储存</t>
  </si>
  <si>
    <t>603037.SH</t>
  </si>
  <si>
    <t>凯众股份</t>
  </si>
  <si>
    <t>300304.SZ</t>
  </si>
  <si>
    <t>云意电气</t>
  </si>
  <si>
    <t>002803.SZ</t>
  </si>
  <si>
    <t>吉宏股份</t>
  </si>
  <si>
    <t>300130.SZ</t>
  </si>
  <si>
    <t>新国都</t>
  </si>
  <si>
    <t>301024.SZ</t>
  </si>
  <si>
    <t>霍普股份</t>
  </si>
  <si>
    <t>300455.SZ</t>
  </si>
  <si>
    <t>康拓红外</t>
  </si>
  <si>
    <t>002982.SZ</t>
  </si>
  <si>
    <t>湘佳股份</t>
  </si>
  <si>
    <t>300470.SZ</t>
  </si>
  <si>
    <t>中密控股</t>
  </si>
  <si>
    <t>300617.SZ</t>
  </si>
  <si>
    <t>安靠智电</t>
  </si>
  <si>
    <t>002086.SZ</t>
  </si>
  <si>
    <t>ST东洋</t>
  </si>
  <si>
    <t>300182.SZ</t>
  </si>
  <si>
    <t>捷成股份</t>
  </si>
  <si>
    <t>002889.SZ</t>
  </si>
  <si>
    <t>东方嘉盛</t>
  </si>
  <si>
    <t>300597.SZ</t>
  </si>
  <si>
    <t>吉大通信</t>
  </si>
  <si>
    <t>603110.SH</t>
  </si>
  <si>
    <t>东方材料</t>
  </si>
  <si>
    <t>300846.SZ</t>
  </si>
  <si>
    <t>首都在线</t>
  </si>
  <si>
    <t>301042.SZ</t>
  </si>
  <si>
    <t>安联锐视</t>
  </si>
  <si>
    <t>000702.SZ</t>
  </si>
  <si>
    <t>正虹科技</t>
  </si>
  <si>
    <t>000790.SZ</t>
  </si>
  <si>
    <t>华神科技</t>
  </si>
  <si>
    <t>300665.SZ</t>
  </si>
  <si>
    <t>飞鹿股份</t>
  </si>
  <si>
    <t>300400.SZ</t>
  </si>
  <si>
    <t>劲拓股份</t>
  </si>
  <si>
    <t>000529.SZ</t>
  </si>
  <si>
    <t>广弘控股</t>
  </si>
  <si>
    <t>002309.SZ</t>
  </si>
  <si>
    <t>ST中利</t>
  </si>
  <si>
    <t>300668.SZ</t>
  </si>
  <si>
    <t>杰恩设计</t>
  </si>
  <si>
    <t>300127.SZ</t>
  </si>
  <si>
    <t>银河磁体</t>
  </si>
  <si>
    <t>002915.SZ</t>
  </si>
  <si>
    <t>中欣氟材</t>
  </si>
  <si>
    <t>603232.SH</t>
  </si>
  <si>
    <t>格尔软件</t>
  </si>
  <si>
    <t>002062.SZ</t>
  </si>
  <si>
    <t>宏润建设</t>
  </si>
  <si>
    <t>834765.BJ</t>
  </si>
  <si>
    <t>美之高</t>
  </si>
  <si>
    <t>002876.SZ</t>
  </si>
  <si>
    <t>三利谱</t>
  </si>
  <si>
    <t>300653.SZ</t>
  </si>
  <si>
    <t>正海生物</t>
  </si>
  <si>
    <t>002019.SZ</t>
  </si>
  <si>
    <t>亿帆医药</t>
  </si>
  <si>
    <t>002819.SZ</t>
  </si>
  <si>
    <t>东方中科</t>
  </si>
  <si>
    <t>002190.SZ</t>
  </si>
  <si>
    <t>成飞集成</t>
  </si>
  <si>
    <t>300938.SZ</t>
  </si>
  <si>
    <t>信测标准</t>
  </si>
  <si>
    <t>603059.SH</t>
  </si>
  <si>
    <t>倍加洁</t>
  </si>
  <si>
    <t>300708.SZ</t>
  </si>
  <si>
    <t>聚灿光电</t>
  </si>
  <si>
    <t>300537.SZ</t>
  </si>
  <si>
    <t>广信材料</t>
  </si>
  <si>
    <t>002282.SZ</t>
  </si>
  <si>
    <t>博深股份</t>
  </si>
  <si>
    <t>300231.SZ</t>
  </si>
  <si>
    <t>银信科技</t>
  </si>
  <si>
    <t>002362.SZ</t>
  </si>
  <si>
    <t>汉王科技</t>
  </si>
  <si>
    <t>300627.SZ</t>
  </si>
  <si>
    <t>华测导航</t>
  </si>
  <si>
    <t>002369.SZ</t>
  </si>
  <si>
    <t>卓翼科技</t>
  </si>
  <si>
    <t>002453.SZ</t>
  </si>
  <si>
    <t>华软科技</t>
  </si>
  <si>
    <t>300684.SZ</t>
  </si>
  <si>
    <t>中石科技</t>
  </si>
  <si>
    <t>300236.SZ</t>
  </si>
  <si>
    <t>上海新阳</t>
  </si>
  <si>
    <t>000852.SZ</t>
  </si>
  <si>
    <t>石化机械</t>
  </si>
  <si>
    <t>600696.SH</t>
  </si>
  <si>
    <t>岩石股份</t>
  </si>
  <si>
    <t>002682.SZ</t>
  </si>
  <si>
    <t>龙洲股份</t>
  </si>
  <si>
    <t>300632.SZ</t>
  </si>
  <si>
    <t>光莆股份</t>
  </si>
  <si>
    <t>300342.SZ</t>
  </si>
  <si>
    <t>天银机电</t>
  </si>
  <si>
    <t>835184.BJ</t>
  </si>
  <si>
    <t>国源科技</t>
  </si>
  <si>
    <t>002006.SZ</t>
  </si>
  <si>
    <t>精功科技</t>
  </si>
  <si>
    <t>300613.SZ</t>
  </si>
  <si>
    <t>富瀚微</t>
  </si>
  <si>
    <t>833429.BJ</t>
  </si>
  <si>
    <t>康比特</t>
  </si>
  <si>
    <t>300421.SZ</t>
  </si>
  <si>
    <t>力星股份</t>
  </si>
  <si>
    <t>300447.SZ</t>
  </si>
  <si>
    <t>全信股份</t>
  </si>
  <si>
    <t>300112.SZ</t>
  </si>
  <si>
    <t>万讯自控</t>
  </si>
  <si>
    <t>603578.SH</t>
  </si>
  <si>
    <t>三星新材</t>
  </si>
  <si>
    <t>300326.SZ</t>
  </si>
  <si>
    <t>凯利泰</t>
  </si>
  <si>
    <t>300479.SZ</t>
  </si>
  <si>
    <t>神思电子</t>
  </si>
  <si>
    <t>831855.BJ</t>
  </si>
  <si>
    <t>浙江大农</t>
  </si>
  <si>
    <t>300557.SZ</t>
  </si>
  <si>
    <t>理工光科</t>
  </si>
  <si>
    <t>603990.SH</t>
  </si>
  <si>
    <t>麦迪科技</t>
  </si>
  <si>
    <t>300526.SZ</t>
  </si>
  <si>
    <t>*ST中潜</t>
  </si>
  <si>
    <t>002771.SZ</t>
  </si>
  <si>
    <t>真视通</t>
  </si>
  <si>
    <t>001296.SZ</t>
  </si>
  <si>
    <t>长江材料</t>
  </si>
  <si>
    <t>000753.SZ</t>
  </si>
  <si>
    <t>漳州发展</t>
  </si>
  <si>
    <t>300626.SZ</t>
  </si>
  <si>
    <t>华瑞股份</t>
  </si>
  <si>
    <t>603819.SH</t>
  </si>
  <si>
    <t>神力股份</t>
  </si>
  <si>
    <t>603716.SH</t>
  </si>
  <si>
    <t>塞力医疗</t>
  </si>
  <si>
    <t>002625.SZ</t>
  </si>
  <si>
    <t>光启技术</t>
  </si>
  <si>
    <t>002584.SZ</t>
  </si>
  <si>
    <t>西陇科学</t>
  </si>
  <si>
    <t>603918.SH</t>
  </si>
  <si>
    <t>金桥信息</t>
  </si>
  <si>
    <t>600293.SH</t>
  </si>
  <si>
    <t>三峡新材</t>
  </si>
  <si>
    <t>000426.SZ</t>
  </si>
  <si>
    <t>兴业矿业</t>
  </si>
  <si>
    <t>002856.SZ</t>
  </si>
  <si>
    <t>美芝股份</t>
  </si>
  <si>
    <t>301120.SZ</t>
  </si>
  <si>
    <t>新特电气</t>
  </si>
  <si>
    <t>300690.SZ</t>
  </si>
  <si>
    <t>双一科技</t>
  </si>
  <si>
    <t>300419.SZ</t>
  </si>
  <si>
    <t>浩丰科技</t>
  </si>
  <si>
    <t>300853.SZ</t>
  </si>
  <si>
    <t>申昊科技</t>
  </si>
  <si>
    <t>002712.SZ</t>
  </si>
  <si>
    <t>思美传媒</t>
  </si>
  <si>
    <t>002895.SZ</t>
  </si>
  <si>
    <t>川恒股份</t>
  </si>
  <si>
    <t>002923.SZ</t>
  </si>
  <si>
    <t>润都股份</t>
  </si>
  <si>
    <t>603108.SH</t>
  </si>
  <si>
    <t>润达医疗</t>
  </si>
  <si>
    <t>300484.SZ</t>
  </si>
  <si>
    <t>蓝海华腾</t>
  </si>
  <si>
    <t>000570.SZ</t>
  </si>
  <si>
    <t>苏常柴A</t>
  </si>
  <si>
    <t>300283.SZ</t>
  </si>
  <si>
    <t>温州宏丰</t>
  </si>
  <si>
    <t>300211.SZ</t>
  </si>
  <si>
    <t>亿通科技</t>
  </si>
  <si>
    <t>600466.SH</t>
  </si>
  <si>
    <t>蓝光发展</t>
  </si>
  <si>
    <t>300351.SZ</t>
  </si>
  <si>
    <t>永贵电器</t>
  </si>
  <si>
    <t>001205.SZ</t>
  </si>
  <si>
    <t>盛航股份</t>
  </si>
  <si>
    <t>002370.SZ</t>
  </si>
  <si>
    <t>亚太药业</t>
  </si>
  <si>
    <t>002753.SZ</t>
  </si>
  <si>
    <t>永东股份</t>
  </si>
  <si>
    <t>300643.SZ</t>
  </si>
  <si>
    <t>万通智控</t>
  </si>
  <si>
    <t>000721.SZ</t>
  </si>
  <si>
    <t>西安饮食</t>
  </si>
  <si>
    <t>300227.SZ</t>
  </si>
  <si>
    <t>光韵达</t>
  </si>
  <si>
    <t>002549.SZ</t>
  </si>
  <si>
    <t>凯美特气</t>
  </si>
  <si>
    <t>300553.SZ</t>
  </si>
  <si>
    <t>集智股份</t>
  </si>
  <si>
    <t>603186.SH</t>
  </si>
  <si>
    <t>华正新材</t>
  </si>
  <si>
    <t>300093.SZ</t>
  </si>
  <si>
    <t>金刚光伏</t>
  </si>
  <si>
    <t>834475.BJ</t>
  </si>
  <si>
    <t>三友科技</t>
  </si>
  <si>
    <t>300317.SZ</t>
  </si>
  <si>
    <t>珈伟新能</t>
  </si>
  <si>
    <t>300817.SZ</t>
  </si>
  <si>
    <t>双飞股份</t>
  </si>
  <si>
    <t>300705.SZ</t>
  </si>
  <si>
    <t>九典制药</t>
  </si>
  <si>
    <t>000701.SZ</t>
  </si>
  <si>
    <t>厦门信达</t>
  </si>
  <si>
    <t>300096.SZ</t>
  </si>
  <si>
    <t>易联众</t>
  </si>
  <si>
    <t>300160.SZ</t>
  </si>
  <si>
    <t>秀强股份</t>
  </si>
  <si>
    <t>300021.SZ</t>
  </si>
  <si>
    <t>大禹节水</t>
  </si>
  <si>
    <t>603090.SH</t>
  </si>
  <si>
    <t>宏盛股份</t>
  </si>
  <si>
    <t>688379.SH</t>
  </si>
  <si>
    <t>华光新材</t>
  </si>
  <si>
    <t>603890.SH</t>
  </si>
  <si>
    <t>春秋电子</t>
  </si>
  <si>
    <t>300503.SZ</t>
  </si>
  <si>
    <t>昊志机电</t>
  </si>
  <si>
    <t>002757.SZ</t>
  </si>
  <si>
    <t>南兴股份</t>
  </si>
  <si>
    <t>300206.SZ</t>
  </si>
  <si>
    <t>理邦仪器</t>
  </si>
  <si>
    <t>603439.SH</t>
  </si>
  <si>
    <t>贵州三力</t>
  </si>
  <si>
    <t>300499.SZ</t>
  </si>
  <si>
    <t>高澜股份</t>
  </si>
  <si>
    <t>002782.SZ</t>
  </si>
  <si>
    <t>可立克</t>
  </si>
  <si>
    <t>300453.SZ</t>
  </si>
  <si>
    <t>三鑫医疗</t>
  </si>
  <si>
    <t>002438.SZ</t>
  </si>
  <si>
    <t>江苏神通</t>
  </si>
  <si>
    <t>603050.SH</t>
  </si>
  <si>
    <t>科林电气</t>
  </si>
  <si>
    <t>300072.SZ</t>
  </si>
  <si>
    <t>海新能科</t>
  </si>
  <si>
    <t>603813.SH</t>
  </si>
  <si>
    <t>原尚股份</t>
  </si>
  <si>
    <t>300680.SZ</t>
  </si>
  <si>
    <t>隆盛科技</t>
  </si>
  <si>
    <t>300732.SZ</t>
  </si>
  <si>
    <t>设研院</t>
  </si>
  <si>
    <t>300390.SZ</t>
  </si>
  <si>
    <t>天华超净</t>
  </si>
  <si>
    <t>002040.SZ</t>
  </si>
  <si>
    <t>南京港</t>
  </si>
  <si>
    <t>002013.SZ</t>
  </si>
  <si>
    <t>中航机电</t>
  </si>
  <si>
    <t>300420.SZ</t>
  </si>
  <si>
    <t>五洋停车</t>
  </si>
  <si>
    <t>688269.SH</t>
  </si>
  <si>
    <t>凯立新材</t>
  </si>
  <si>
    <t>300466.SZ</t>
  </si>
  <si>
    <t>赛摩智能</t>
  </si>
  <si>
    <t>300181.SZ</t>
  </si>
  <si>
    <t>佐力药业</t>
  </si>
  <si>
    <t>300549.SZ</t>
  </si>
  <si>
    <t>优德精密</t>
  </si>
  <si>
    <t>603040.SH</t>
  </si>
  <si>
    <t>新坐标</t>
  </si>
  <si>
    <t>002338.SZ</t>
  </si>
  <si>
    <t>奥普光电</t>
  </si>
  <si>
    <t>000023.SZ</t>
  </si>
  <si>
    <t>深天地A</t>
  </si>
  <si>
    <t>603828.SH</t>
  </si>
  <si>
    <t>柯利达</t>
  </si>
  <si>
    <t>603329.SH</t>
  </si>
  <si>
    <t>上海雅仕</t>
  </si>
  <si>
    <t>300710.SZ</t>
  </si>
  <si>
    <t>万隆光电</t>
  </si>
  <si>
    <t>300078.SZ</t>
  </si>
  <si>
    <t>思创医惠</t>
  </si>
  <si>
    <t>002935.SZ</t>
  </si>
  <si>
    <t>天奥电子</t>
  </si>
  <si>
    <t>002613.SZ</t>
  </si>
  <si>
    <t>北玻股份</t>
  </si>
  <si>
    <t>605289.SH</t>
  </si>
  <si>
    <t>罗曼股份</t>
  </si>
  <si>
    <t>300332.SZ</t>
  </si>
  <si>
    <t>天壕环境</t>
  </si>
  <si>
    <t>300319.SZ</t>
  </si>
  <si>
    <t>麦捷科技</t>
  </si>
  <si>
    <t>301079.SZ</t>
  </si>
  <si>
    <t>邵阳液压</t>
  </si>
  <si>
    <t>000670.SZ</t>
  </si>
  <si>
    <t>盈方微</t>
  </si>
  <si>
    <t>603318.SH</t>
  </si>
  <si>
    <t>水发燃气</t>
  </si>
  <si>
    <t>603685.SH</t>
  </si>
  <si>
    <t>晨丰科技</t>
  </si>
  <si>
    <t>002590.SZ</t>
  </si>
  <si>
    <t>万安科技</t>
  </si>
  <si>
    <t>300380.SZ</t>
  </si>
  <si>
    <t>安硕信息</t>
  </si>
  <si>
    <t>300428.SZ</t>
  </si>
  <si>
    <t>立中集团</t>
  </si>
  <si>
    <t>300495.SZ</t>
  </si>
  <si>
    <t>*ST美尚</t>
  </si>
  <si>
    <t>000676.SZ</t>
  </si>
  <si>
    <t>智度股份</t>
  </si>
  <si>
    <t>000989.SZ</t>
  </si>
  <si>
    <t>九芝堂</t>
  </si>
  <si>
    <t>300329.SZ</t>
  </si>
  <si>
    <t>海伦钢琴</t>
  </si>
  <si>
    <t>300501.SZ</t>
  </si>
  <si>
    <t>海顺新材</t>
  </si>
  <si>
    <t>688681.SH</t>
  </si>
  <si>
    <t>科汇股份</t>
  </si>
  <si>
    <t>300546.SZ</t>
  </si>
  <si>
    <t>雄帝科技</t>
  </si>
  <si>
    <t>300556.SZ</t>
  </si>
  <si>
    <t>丝路视觉</t>
  </si>
  <si>
    <t>002358.SZ</t>
  </si>
  <si>
    <t>ST森源</t>
  </si>
  <si>
    <t>002888.SZ</t>
  </si>
  <si>
    <t>惠威科技</t>
  </si>
  <si>
    <t>600084.SH</t>
  </si>
  <si>
    <t>中葡股份</t>
  </si>
  <si>
    <t>002849.SZ</t>
  </si>
  <si>
    <t>威星智能</t>
  </si>
  <si>
    <t>300049.SZ</t>
  </si>
  <si>
    <t>福瑞股份</t>
  </si>
  <si>
    <t>688317.SH</t>
  </si>
  <si>
    <t>之江生物</t>
  </si>
  <si>
    <t>688513.SH</t>
  </si>
  <si>
    <t>苑东生物</t>
  </si>
  <si>
    <t>300247.SZ</t>
  </si>
  <si>
    <t>融捷健康</t>
  </si>
  <si>
    <t>002694.SZ</t>
  </si>
  <si>
    <t>顾地科技</t>
  </si>
  <si>
    <t>300701.SZ</t>
  </si>
  <si>
    <t>森霸传感</t>
  </si>
  <si>
    <t>600558.SH</t>
  </si>
  <si>
    <t>大西洋</t>
  </si>
  <si>
    <t>300248.SZ</t>
  </si>
  <si>
    <t>新开普</t>
  </si>
  <si>
    <t>688300.SH</t>
  </si>
  <si>
    <t>联瑞新材</t>
  </si>
  <si>
    <t>603583.SH</t>
  </si>
  <si>
    <t>捷昌驱动</t>
  </si>
  <si>
    <t>000978.SZ</t>
  </si>
  <si>
    <t>桂林旅游</t>
  </si>
  <si>
    <t>300565.SZ</t>
  </si>
  <si>
    <t>科信技术</t>
  </si>
  <si>
    <t>001269.SZ</t>
  </si>
  <si>
    <t>欧晶科技</t>
  </si>
  <si>
    <t>300566.SZ</t>
  </si>
  <si>
    <t>激智科技</t>
  </si>
  <si>
    <t>300530.SZ</t>
  </si>
  <si>
    <t>达志科技</t>
  </si>
  <si>
    <t>300437.SZ</t>
  </si>
  <si>
    <t>清水源</t>
  </si>
  <si>
    <t>300246.SZ</t>
  </si>
  <si>
    <t>宝莱特</t>
  </si>
  <si>
    <t>603022.SH</t>
  </si>
  <si>
    <t>新通联</t>
  </si>
  <si>
    <t>300943.SZ</t>
  </si>
  <si>
    <t>春晖智控</t>
  </si>
  <si>
    <t>300987.SZ</t>
  </si>
  <si>
    <t>川网传媒</t>
  </si>
  <si>
    <t>603161.SH</t>
  </si>
  <si>
    <t>科华控股</t>
  </si>
  <si>
    <t>300338.SZ</t>
  </si>
  <si>
    <t>ST开元</t>
  </si>
  <si>
    <t>300128.SZ</t>
  </si>
  <si>
    <t>锦富技术</t>
  </si>
  <si>
    <t>002030.SZ</t>
  </si>
  <si>
    <t>达安基因</t>
  </si>
  <si>
    <t>300729.SZ</t>
  </si>
  <si>
    <t>乐歌股份</t>
  </si>
  <si>
    <t>000407.SZ</t>
  </si>
  <si>
    <t>胜利股份</t>
  </si>
  <si>
    <t>603018.SH</t>
  </si>
  <si>
    <t>华设集团</t>
  </si>
  <si>
    <t>600848.SH</t>
  </si>
  <si>
    <t>上海临港</t>
  </si>
  <si>
    <t>300502.SZ</t>
  </si>
  <si>
    <t>新易盛</t>
  </si>
  <si>
    <t>002402.SZ</t>
  </si>
  <si>
    <t>和而泰</t>
  </si>
  <si>
    <t>688611.SH</t>
  </si>
  <si>
    <t>杭州柯林</t>
  </si>
  <si>
    <t>002395.SZ</t>
  </si>
  <si>
    <t>双象股份</t>
  </si>
  <si>
    <t>300601.SZ</t>
  </si>
  <si>
    <t>康泰生物</t>
  </si>
  <si>
    <t>688506.SH</t>
  </si>
  <si>
    <t>百利天恒</t>
  </si>
  <si>
    <t>300642.SZ</t>
  </si>
  <si>
    <t>透景生命</t>
  </si>
  <si>
    <t>300603.SZ</t>
  </si>
  <si>
    <t>立昂技术</t>
  </si>
  <si>
    <t>300795.SZ</t>
  </si>
  <si>
    <t>米奥会展</t>
  </si>
  <si>
    <t>002858.SZ</t>
  </si>
  <si>
    <t>力盛体育</t>
  </si>
  <si>
    <t>603200.SH</t>
  </si>
  <si>
    <t>上海洗霸</t>
  </si>
  <si>
    <t>002044.SZ</t>
  </si>
  <si>
    <t>美年健康</t>
  </si>
  <si>
    <t>300491.SZ</t>
  </si>
  <si>
    <t>通合科技</t>
  </si>
  <si>
    <t>002908.SZ</t>
  </si>
  <si>
    <t>德生科技</t>
  </si>
  <si>
    <t>833266.BJ</t>
  </si>
  <si>
    <t>生物谷</t>
  </si>
  <si>
    <t>603105.SH</t>
  </si>
  <si>
    <t>芯能科技</t>
  </si>
  <si>
    <t>300878.SZ</t>
  </si>
  <si>
    <t>维康药业</t>
  </si>
  <si>
    <t>688199.SH</t>
  </si>
  <si>
    <t>久日新材</t>
  </si>
  <si>
    <t>603085.SH</t>
  </si>
  <si>
    <t>天成自控</t>
  </si>
  <si>
    <t>002176.SZ</t>
  </si>
  <si>
    <t>江特电机</t>
  </si>
  <si>
    <t>300452.SZ</t>
  </si>
  <si>
    <t>山河药辅</t>
  </si>
  <si>
    <t>301057.SZ</t>
  </si>
  <si>
    <t>汇隆新材</t>
  </si>
  <si>
    <t>300801.SZ</t>
  </si>
  <si>
    <t>泰和科技</t>
  </si>
  <si>
    <t>300340.SZ</t>
  </si>
  <si>
    <t>科恒股份</t>
  </si>
  <si>
    <t>300114.SZ</t>
  </si>
  <si>
    <t>中航电测</t>
  </si>
  <si>
    <t>300013.SZ</t>
  </si>
  <si>
    <t>新宁物流</t>
  </si>
  <si>
    <t>603286.SH</t>
  </si>
  <si>
    <t>日盈电子</t>
  </si>
  <si>
    <t>603985.SH</t>
  </si>
  <si>
    <t>恒润股份</t>
  </si>
  <si>
    <t>603638.SH</t>
  </si>
  <si>
    <t>艾迪精密</t>
  </si>
  <si>
    <t>002747.SZ</t>
  </si>
  <si>
    <t>埃斯顿</t>
  </si>
  <si>
    <t>002719.SZ</t>
  </si>
  <si>
    <t>麦趣尔</t>
  </si>
  <si>
    <t>002864.SZ</t>
  </si>
  <si>
    <t>盘龙药业</t>
  </si>
  <si>
    <t>603663.SH</t>
  </si>
  <si>
    <t>三祥新材</t>
  </si>
  <si>
    <t>836260.BJ</t>
  </si>
  <si>
    <t>中寰股份</t>
  </si>
  <si>
    <t>300788.SZ</t>
  </si>
  <si>
    <t>中信出版</t>
  </si>
  <si>
    <t>002715.SZ</t>
  </si>
  <si>
    <t>登云股份</t>
  </si>
  <si>
    <t>300612.SZ</t>
  </si>
  <si>
    <t>宣亚国际</t>
  </si>
  <si>
    <t>002902.SZ</t>
  </si>
  <si>
    <t>铭普光磁</t>
  </si>
  <si>
    <t>002896.SZ</t>
  </si>
  <si>
    <t>中大力德</t>
  </si>
  <si>
    <t>002738.SZ</t>
  </si>
  <si>
    <t>中矿资源</t>
  </si>
  <si>
    <t>300886.SZ</t>
  </si>
  <si>
    <t>华业香料</t>
  </si>
  <si>
    <t>300563.SZ</t>
  </si>
  <si>
    <t>神宇股份</t>
  </si>
  <si>
    <t>300583.SZ</t>
  </si>
  <si>
    <t>赛托生物</t>
  </si>
  <si>
    <t>603183.SH</t>
  </si>
  <si>
    <t>建研院</t>
  </si>
  <si>
    <t>300662.SZ</t>
  </si>
  <si>
    <t>科锐国际</t>
  </si>
  <si>
    <t>430300.BJ</t>
  </si>
  <si>
    <t>辰光医疗</t>
  </si>
  <si>
    <t>300717.SZ</t>
  </si>
  <si>
    <t>华信新材</t>
  </si>
  <si>
    <t>300061.SZ</t>
  </si>
  <si>
    <t>旗天科技</t>
  </si>
  <si>
    <t>300042.SZ</t>
  </si>
  <si>
    <t>朗科科技</t>
  </si>
  <si>
    <t>300691.SZ</t>
  </si>
  <si>
    <t>联合光电</t>
  </si>
  <si>
    <t>300427.SZ</t>
  </si>
  <si>
    <t>红相股份</t>
  </si>
  <si>
    <t>832735.BJ</t>
  </si>
  <si>
    <t>德源药业</t>
  </si>
  <si>
    <t>603580.SH</t>
  </si>
  <si>
    <t>艾艾精工</t>
  </si>
  <si>
    <t>300339.SZ</t>
  </si>
  <si>
    <t>润和软件</t>
  </si>
  <si>
    <t>002169.SZ</t>
  </si>
  <si>
    <t>智光电气</t>
  </si>
  <si>
    <t>603335.SH</t>
  </si>
  <si>
    <t>迪生力</t>
  </si>
  <si>
    <t>300167.SZ</t>
  </si>
  <si>
    <t>迪威迅</t>
  </si>
  <si>
    <t>300611.SZ</t>
  </si>
  <si>
    <t>美力科技</t>
  </si>
  <si>
    <t>300839.SZ</t>
  </si>
  <si>
    <t>博汇股份</t>
  </si>
  <si>
    <t>430418.BJ</t>
  </si>
  <si>
    <t>苏轴股份</t>
  </si>
  <si>
    <t>002899.SZ</t>
  </si>
  <si>
    <t>英派斯</t>
  </si>
  <si>
    <t>300666.SZ</t>
  </si>
  <si>
    <t>江丰电子</t>
  </si>
  <si>
    <t>603859.SH</t>
  </si>
  <si>
    <t>能科科技</t>
  </si>
  <si>
    <t>301208.SZ</t>
  </si>
  <si>
    <t>中亦科技</t>
  </si>
  <si>
    <t>301020.SZ</t>
  </si>
  <si>
    <t>密封科技</t>
  </si>
  <si>
    <t>603063.SH</t>
  </si>
  <si>
    <t>禾望电气</t>
  </si>
  <si>
    <t>830839.BJ</t>
  </si>
  <si>
    <t>万通液压</t>
  </si>
  <si>
    <t>301265.SZ</t>
  </si>
  <si>
    <t>华新环保</t>
  </si>
  <si>
    <t>600520.SH</t>
  </si>
  <si>
    <t>文一科技</t>
  </si>
  <si>
    <t>600137.SH</t>
  </si>
  <si>
    <t>浪莎股份</t>
  </si>
  <si>
    <t>605100.SH</t>
  </si>
  <si>
    <t>华丰股份</t>
  </si>
  <si>
    <t>300109.SZ</t>
  </si>
  <si>
    <t>新开源</t>
  </si>
  <si>
    <t>002817.SZ</t>
  </si>
  <si>
    <t>黄山胶囊</t>
  </si>
  <si>
    <t>002667.SZ</t>
  </si>
  <si>
    <t>鞍重股份</t>
  </si>
  <si>
    <t>603617.SH</t>
  </si>
  <si>
    <t>君禾股份</t>
  </si>
  <si>
    <t>300280.SZ</t>
  </si>
  <si>
    <t>紫天科技</t>
  </si>
  <si>
    <t>300654.SZ</t>
  </si>
  <si>
    <t>世纪天鸿</t>
  </si>
  <si>
    <t>002585.SZ</t>
  </si>
  <si>
    <t>双星新材</t>
  </si>
  <si>
    <t>002340.SZ</t>
  </si>
  <si>
    <t>格林美</t>
  </si>
  <si>
    <t>300639.SZ</t>
  </si>
  <si>
    <t>凯普生物</t>
  </si>
  <si>
    <t>600545.SH</t>
  </si>
  <si>
    <t>卓郎智能</t>
  </si>
  <si>
    <t>600731.SH</t>
  </si>
  <si>
    <t>湖南海利</t>
  </si>
  <si>
    <t>300417.SZ</t>
  </si>
  <si>
    <t>南华仪器</t>
  </si>
  <si>
    <t>688357.SH</t>
  </si>
  <si>
    <t>建龙微纳</t>
  </si>
  <si>
    <t>688799.SH</t>
  </si>
  <si>
    <t>华纳药厂</t>
  </si>
  <si>
    <t>002822.SZ</t>
  </si>
  <si>
    <t>中装建设</t>
  </si>
  <si>
    <t>831167.BJ</t>
  </si>
  <si>
    <t>鑫汇科</t>
  </si>
  <si>
    <t>603789.SH</t>
  </si>
  <si>
    <t>星光农机</t>
  </si>
  <si>
    <t>300461.SZ</t>
  </si>
  <si>
    <t>田中精机</t>
  </si>
  <si>
    <t>002997.SZ</t>
  </si>
  <si>
    <t>瑞鹄模具</t>
  </si>
  <si>
    <t>600379.SH</t>
  </si>
  <si>
    <t>宝光股份</t>
  </si>
  <si>
    <t>603879.SH</t>
  </si>
  <si>
    <t>永悦科技</t>
  </si>
  <si>
    <t>002892.SZ</t>
  </si>
  <si>
    <t>科力尔</t>
  </si>
  <si>
    <t>600587.SH</t>
  </si>
  <si>
    <t>新华医疗</t>
  </si>
  <si>
    <t>603368.SH</t>
  </si>
  <si>
    <t>柳药集团</t>
  </si>
  <si>
    <t>300682.SZ</t>
  </si>
  <si>
    <t>朗新科技</t>
  </si>
  <si>
    <t>002326.SZ</t>
  </si>
  <si>
    <t>永太科技</t>
  </si>
  <si>
    <t>300266.SZ</t>
  </si>
  <si>
    <t>兴源环境</t>
  </si>
  <si>
    <t>300703.SZ</t>
  </si>
  <si>
    <t>创源股份</t>
  </si>
  <si>
    <t>603330.SH</t>
  </si>
  <si>
    <t>天洋新材</t>
  </si>
  <si>
    <t>002214.SZ</t>
  </si>
  <si>
    <t>大立科技</t>
  </si>
  <si>
    <t>600706.SH</t>
  </si>
  <si>
    <t>曲江文旅</t>
  </si>
  <si>
    <t>300377.SZ</t>
  </si>
  <si>
    <t>赢时胜</t>
  </si>
  <si>
    <t>301092.SZ</t>
  </si>
  <si>
    <t>争光股份</t>
  </si>
  <si>
    <t>300960.SZ</t>
  </si>
  <si>
    <t>通业科技</t>
  </si>
  <si>
    <t>002141.SZ</t>
  </si>
  <si>
    <t>贤丰控股</t>
  </si>
  <si>
    <t>300187.SZ</t>
  </si>
  <si>
    <t>永清环保</t>
  </si>
  <si>
    <t>688677.SH</t>
  </si>
  <si>
    <t>海泰新光</t>
  </si>
  <si>
    <t>300391.SZ</t>
  </si>
  <si>
    <t>康跃科技</t>
  </si>
  <si>
    <t>002299.SZ</t>
  </si>
  <si>
    <t>圣农发展</t>
  </si>
  <si>
    <t>002970.SZ</t>
  </si>
  <si>
    <t>锐明技术</t>
  </si>
  <si>
    <t>002544.SZ</t>
  </si>
  <si>
    <t>普天科技</t>
  </si>
  <si>
    <t>600055.SH</t>
  </si>
  <si>
    <t>万东医疗</t>
  </si>
  <si>
    <t>002685.SZ</t>
  </si>
  <si>
    <t>华东重机</t>
  </si>
  <si>
    <t>002726.SZ</t>
  </si>
  <si>
    <t>龙大美食</t>
  </si>
  <si>
    <t>300837.SZ</t>
  </si>
  <si>
    <t>浙矿股份</t>
  </si>
  <si>
    <t>830832.BJ</t>
  </si>
  <si>
    <t>齐鲁华信</t>
  </si>
  <si>
    <t>603236.SH</t>
  </si>
  <si>
    <t>移远通信</t>
  </si>
  <si>
    <t>002577.SZ</t>
  </si>
  <si>
    <t>雷柏科技</t>
  </si>
  <si>
    <t>300449.SZ</t>
  </si>
  <si>
    <t>汉邦高科</t>
  </si>
  <si>
    <t>002880.SZ</t>
  </si>
  <si>
    <t>卫光生物</t>
  </si>
  <si>
    <t>832491.BJ</t>
  </si>
  <si>
    <t>奥迪威</t>
  </si>
  <si>
    <t>300327.SZ</t>
  </si>
  <si>
    <t>中颖电子</t>
  </si>
  <si>
    <t>300412.SZ</t>
  </si>
  <si>
    <t>迦南科技</t>
  </si>
  <si>
    <t>300731.SZ</t>
  </si>
  <si>
    <t>科创新源</t>
  </si>
  <si>
    <t>688737.SH</t>
  </si>
  <si>
    <t>中自科技</t>
  </si>
  <si>
    <t>300675.SZ</t>
  </si>
  <si>
    <t>建科院</t>
  </si>
  <si>
    <t>300800.SZ</t>
  </si>
  <si>
    <t>力合科技</t>
  </si>
  <si>
    <t>300711.SZ</t>
  </si>
  <si>
    <t>广哈通信</t>
  </si>
  <si>
    <t>600766.SH</t>
  </si>
  <si>
    <t>园城黄金</t>
  </si>
  <si>
    <t>300356.SZ</t>
  </si>
  <si>
    <t>*ST光一</t>
  </si>
  <si>
    <t>000593.SZ</t>
  </si>
  <si>
    <t>德龙汇能</t>
  </si>
  <si>
    <t>688167.SH</t>
  </si>
  <si>
    <t>炬光科技</t>
  </si>
  <si>
    <t>002404.SZ</t>
  </si>
  <si>
    <t>嘉欣丝绸</t>
  </si>
  <si>
    <t>300571.SZ</t>
  </si>
  <si>
    <t>平治信息</t>
  </si>
  <si>
    <t>603076.SH</t>
  </si>
  <si>
    <t>乐惠国际</t>
  </si>
  <si>
    <t>300525.SZ</t>
  </si>
  <si>
    <t>博思软件</t>
  </si>
  <si>
    <t>002253.SZ</t>
  </si>
  <si>
    <t>川大智胜</t>
  </si>
  <si>
    <t>300522.SZ</t>
  </si>
  <si>
    <t>世名科技</t>
  </si>
  <si>
    <t>300300.SZ</t>
  </si>
  <si>
    <t>海峡创新</t>
  </si>
  <si>
    <t>603880.SH</t>
  </si>
  <si>
    <t>南卫股份</t>
  </si>
  <si>
    <t>600136.SH</t>
  </si>
  <si>
    <t>ST明诚</t>
  </si>
  <si>
    <t>300397.SZ</t>
  </si>
  <si>
    <t>天和防务</t>
  </si>
  <si>
    <t>300331.SZ</t>
  </si>
  <si>
    <t>苏大维格</t>
  </si>
  <si>
    <t>300387.SZ</t>
  </si>
  <si>
    <t>富邦股份</t>
  </si>
  <si>
    <t>603655.SH</t>
  </si>
  <si>
    <t>朗博科技</t>
  </si>
  <si>
    <t>002875.SZ</t>
  </si>
  <si>
    <t>安奈儿</t>
  </si>
  <si>
    <t>603239.SH</t>
  </si>
  <si>
    <t>浙江仙通</t>
  </si>
  <si>
    <t>603960.SH</t>
  </si>
  <si>
    <t>克来机电</t>
  </si>
  <si>
    <t>002639.SZ</t>
  </si>
  <si>
    <t>雪人股份</t>
  </si>
  <si>
    <t>603311.SH</t>
  </si>
  <si>
    <t>金海高科</t>
  </si>
  <si>
    <t>003003.SZ</t>
  </si>
  <si>
    <t>天元股份</t>
  </si>
  <si>
    <t>300101.SZ</t>
  </si>
  <si>
    <t>振芯科技</t>
  </si>
  <si>
    <t>300320.SZ</t>
  </si>
  <si>
    <t>海达股份</t>
  </si>
  <si>
    <t>300828.SZ</t>
  </si>
  <si>
    <t>锐新科技</t>
  </si>
  <si>
    <t>688020.SH</t>
  </si>
  <si>
    <t>方邦股份</t>
  </si>
  <si>
    <t>002198.SZ</t>
  </si>
  <si>
    <t>嘉应制药</t>
  </si>
  <si>
    <t>300620.SZ</t>
  </si>
  <si>
    <t>光库科技</t>
  </si>
  <si>
    <t>002066.SZ</t>
  </si>
  <si>
    <t>瑞泰科技</t>
  </si>
  <si>
    <t>688508.SH</t>
  </si>
  <si>
    <t>芯朋微</t>
  </si>
  <si>
    <t>301263.SZ</t>
  </si>
  <si>
    <t>泰恩康</t>
  </si>
  <si>
    <t>600892.SH</t>
  </si>
  <si>
    <t>大晟文化</t>
  </si>
  <si>
    <t>301062.SZ</t>
  </si>
  <si>
    <t>上海艾录</t>
  </si>
  <si>
    <t>300126.SZ</t>
  </si>
  <si>
    <t>锐奇股份</t>
  </si>
  <si>
    <t>300322.SZ</t>
  </si>
  <si>
    <t>硕贝德</t>
  </si>
  <si>
    <t>300656.SZ</t>
  </si>
  <si>
    <t>民德电子</t>
  </si>
  <si>
    <t>002576.SZ</t>
  </si>
  <si>
    <t>通达动力</t>
  </si>
  <si>
    <t>603507.SH</t>
  </si>
  <si>
    <t>振江股份</t>
  </si>
  <si>
    <t>002452.SZ</t>
  </si>
  <si>
    <t>长高电新</t>
  </si>
  <si>
    <t>300922.SZ</t>
  </si>
  <si>
    <t>天秦装备</t>
  </si>
  <si>
    <t>688003.SH</t>
  </si>
  <si>
    <t>天准科技</t>
  </si>
  <si>
    <t>300622.SZ</t>
  </si>
  <si>
    <t>博士眼镜</t>
  </si>
  <si>
    <t>301115.SZ</t>
  </si>
  <si>
    <t>建科股份</t>
  </si>
  <si>
    <t>688026.SH</t>
  </si>
  <si>
    <t>洁特生物</t>
  </si>
  <si>
    <t>300192.SZ</t>
  </si>
  <si>
    <t>科德教育</t>
  </si>
  <si>
    <t>603269.SH</t>
  </si>
  <si>
    <t>海鸥股份</t>
  </si>
  <si>
    <t>300725.SZ</t>
  </si>
  <si>
    <t>药石科技</t>
  </si>
  <si>
    <t>301192.SZ</t>
  </si>
  <si>
    <t>泰祥股份</t>
  </si>
  <si>
    <t>600251.SH</t>
  </si>
  <si>
    <t>冠农股份</t>
  </si>
  <si>
    <t>600651.SH</t>
  </si>
  <si>
    <t>飞乐音响</t>
  </si>
  <si>
    <t>300077.SZ</t>
  </si>
  <si>
    <t>国民技术</t>
  </si>
  <si>
    <t>002217.SZ</t>
  </si>
  <si>
    <t>合力泰</t>
  </si>
  <si>
    <t>603601.SH</t>
  </si>
  <si>
    <t>再升科技</t>
  </si>
  <si>
    <t>300108.SZ</t>
  </si>
  <si>
    <t>*ST吉药</t>
  </si>
  <si>
    <t>603042.SH</t>
  </si>
  <si>
    <t>华脉科技</t>
  </si>
  <si>
    <t>688577.SH</t>
  </si>
  <si>
    <t>浙海德曼</t>
  </si>
  <si>
    <t>605298.SH</t>
  </si>
  <si>
    <t>必得科技</t>
  </si>
  <si>
    <t>002873.SZ</t>
  </si>
  <si>
    <t>新天药业</t>
  </si>
  <si>
    <t>300235.SZ</t>
  </si>
  <si>
    <t>方直科技</t>
  </si>
  <si>
    <t>603138.SH</t>
  </si>
  <si>
    <t>海量数据</t>
  </si>
  <si>
    <t>603717.SH</t>
  </si>
  <si>
    <t>天域生态</t>
  </si>
  <si>
    <t>300462.SZ</t>
  </si>
  <si>
    <t>华铭智能</t>
  </si>
  <si>
    <t>300011.SZ</t>
  </si>
  <si>
    <t>鼎汉技术</t>
  </si>
  <si>
    <t>300596.SZ</t>
  </si>
  <si>
    <t>利安隆</t>
  </si>
  <si>
    <t>603179.SH</t>
  </si>
  <si>
    <t>新泉股份</t>
  </si>
  <si>
    <t>603613.SH</t>
  </si>
  <si>
    <t>国联股份</t>
  </si>
  <si>
    <t>688160.SH</t>
  </si>
  <si>
    <t>步科股份</t>
  </si>
  <si>
    <t>603725.SH</t>
  </si>
  <si>
    <t>天安新材</t>
  </si>
  <si>
    <t>603336.SH</t>
  </si>
  <si>
    <t>宏辉果蔬</t>
  </si>
  <si>
    <t>600698.SH</t>
  </si>
  <si>
    <t>湖南天雁</t>
  </si>
  <si>
    <t>603679.SH</t>
  </si>
  <si>
    <t>华体科技</t>
  </si>
  <si>
    <t>600128.SH</t>
  </si>
  <si>
    <t>弘业股份</t>
  </si>
  <si>
    <t>688095.SH</t>
  </si>
  <si>
    <t>福昕软件</t>
  </si>
  <si>
    <t>600390.SH</t>
  </si>
  <si>
    <t>五矿资本</t>
  </si>
  <si>
    <t>000705.SZ</t>
  </si>
  <si>
    <t>浙江震元</t>
  </si>
  <si>
    <t>000802.SZ</t>
  </si>
  <si>
    <t>北京文化</t>
  </si>
  <si>
    <t>688153.SH</t>
  </si>
  <si>
    <t>唯捷创芯</t>
  </si>
  <si>
    <t>300716.SZ</t>
  </si>
  <si>
    <t>国立科技</t>
  </si>
  <si>
    <t>300707.SZ</t>
  </si>
  <si>
    <t>威唐工业</t>
  </si>
  <si>
    <t>300671.SZ</t>
  </si>
  <si>
    <t>富满微</t>
  </si>
  <si>
    <t>603871.SH</t>
  </si>
  <si>
    <t>嘉友国际</t>
  </si>
  <si>
    <t>002885.SZ</t>
  </si>
  <si>
    <t>京泉华</t>
  </si>
  <si>
    <t>000711.SZ</t>
  </si>
  <si>
    <t>京蓝科技</t>
  </si>
  <si>
    <t>688687.SH</t>
  </si>
  <si>
    <t>凯因科技</t>
  </si>
  <si>
    <t>603909.SH</t>
  </si>
  <si>
    <t>建发合诚</t>
  </si>
  <si>
    <t>002339.SZ</t>
  </si>
  <si>
    <t>积成电子</t>
  </si>
  <si>
    <t>300637.SZ</t>
  </si>
  <si>
    <t>扬帆新材</t>
  </si>
  <si>
    <t>600901.SH</t>
  </si>
  <si>
    <t>江苏金租</t>
  </si>
  <si>
    <t>002178.SZ</t>
  </si>
  <si>
    <t>延华智能</t>
  </si>
  <si>
    <t>600255.SH</t>
  </si>
  <si>
    <t>鑫科材料</t>
  </si>
  <si>
    <t>300250.SZ</t>
  </si>
  <si>
    <t>初灵信息</t>
  </si>
  <si>
    <t>836433.BJ</t>
  </si>
  <si>
    <t>大唐药业</t>
  </si>
  <si>
    <t>300845.SZ</t>
  </si>
  <si>
    <t>捷安高科</t>
  </si>
  <si>
    <t>832566.BJ</t>
  </si>
  <si>
    <t>梓橦宫</t>
  </si>
  <si>
    <t>831834.BJ</t>
  </si>
  <si>
    <t>605168.SH</t>
  </si>
  <si>
    <t>三人行</t>
  </si>
  <si>
    <t>430510.BJ</t>
  </si>
  <si>
    <t>丰光精密</t>
  </si>
  <si>
    <t>300730.SZ</t>
  </si>
  <si>
    <t>科创信息</t>
  </si>
  <si>
    <t>002538.SZ</t>
  </si>
  <si>
    <t>司尔特</t>
  </si>
  <si>
    <t>300430.SZ</t>
  </si>
  <si>
    <t>诚益通</t>
  </si>
  <si>
    <t>301083.SZ</t>
  </si>
  <si>
    <t>百胜智能</t>
  </si>
  <si>
    <t>430198.BJ</t>
  </si>
  <si>
    <t>微创光电</t>
  </si>
  <si>
    <t>300638.SZ</t>
  </si>
  <si>
    <t>广和通</t>
  </si>
  <si>
    <t>300379.SZ</t>
  </si>
  <si>
    <t>东方通</t>
  </si>
  <si>
    <t>002883.SZ</t>
  </si>
  <si>
    <t>中设股份</t>
  </si>
  <si>
    <t>430489.BJ</t>
  </si>
  <si>
    <t>佳先股份</t>
  </si>
  <si>
    <t>603379.SH</t>
  </si>
  <si>
    <t>三美股份</t>
  </si>
  <si>
    <t>603229.SH</t>
  </si>
  <si>
    <t>奥翔药业</t>
  </si>
  <si>
    <t>000710.SZ</t>
  </si>
  <si>
    <t>贝瑞基因</t>
  </si>
  <si>
    <t>832278.BJ</t>
  </si>
  <si>
    <t>鹿得医疗</t>
  </si>
  <si>
    <t>003030.SZ</t>
  </si>
  <si>
    <t>祖名股份</t>
  </si>
  <si>
    <t>836957.BJ</t>
  </si>
  <si>
    <t>汉维科技</t>
  </si>
  <si>
    <t>000586.SZ</t>
  </si>
  <si>
    <t>汇源通信</t>
  </si>
  <si>
    <t>830946.BJ</t>
  </si>
  <si>
    <t>森萱医药</t>
  </si>
  <si>
    <t>002107.SZ</t>
  </si>
  <si>
    <t>沃华医药</t>
  </si>
  <si>
    <t>300050.SZ</t>
  </si>
  <si>
    <t>世纪鼎利</t>
  </si>
  <si>
    <t>300650.SZ</t>
  </si>
  <si>
    <t>太龙股份</t>
  </si>
  <si>
    <t>002806.SZ</t>
  </si>
  <si>
    <t>华锋股份</t>
  </si>
  <si>
    <t>300688.SZ</t>
  </si>
  <si>
    <t>创业黑马</t>
  </si>
  <si>
    <t>603906.SH</t>
  </si>
  <si>
    <t>龙蟠科技</t>
  </si>
  <si>
    <t>300727.SZ</t>
  </si>
  <si>
    <t>润禾材料</t>
  </si>
  <si>
    <t>833075.BJ</t>
  </si>
  <si>
    <t>柏星龙</t>
  </si>
  <si>
    <t>300550.SZ</t>
  </si>
  <si>
    <t>和仁科技</t>
  </si>
  <si>
    <t>600679.SH</t>
  </si>
  <si>
    <t>上海凤凰</t>
  </si>
  <si>
    <t>300346.SZ</t>
  </si>
  <si>
    <t>南大光电</t>
  </si>
  <si>
    <t>600235.SH</t>
  </si>
  <si>
    <t>民丰特纸</t>
  </si>
  <si>
    <t>300824.SZ</t>
  </si>
  <si>
    <t>北鼎股份</t>
  </si>
  <si>
    <t>600107.SH</t>
  </si>
  <si>
    <t>美尔雅</t>
  </si>
  <si>
    <t>688127.SH</t>
  </si>
  <si>
    <t>蓝特光学</t>
  </si>
  <si>
    <t>688067.SH</t>
  </si>
  <si>
    <t>爱威科技</t>
  </si>
  <si>
    <t>688367.SH</t>
  </si>
  <si>
    <t>工大高科</t>
  </si>
  <si>
    <t>300636.SZ</t>
  </si>
  <si>
    <t>同和药业</t>
  </si>
  <si>
    <t>000070.SZ</t>
  </si>
  <si>
    <t>特发信息</t>
  </si>
  <si>
    <t>600272.SH</t>
  </si>
  <si>
    <t>开开实业</t>
  </si>
  <si>
    <t>300669.SZ</t>
  </si>
  <si>
    <t>沪宁股份</t>
  </si>
  <si>
    <t>300279.SZ</t>
  </si>
  <si>
    <t>和晶科技</t>
  </si>
  <si>
    <t>300035.SZ</t>
  </si>
  <si>
    <t>中科电气</t>
  </si>
  <si>
    <t>002058.SZ</t>
  </si>
  <si>
    <t>威尔泰</t>
  </si>
  <si>
    <t>688159.SH</t>
  </si>
  <si>
    <t>有方科技</t>
  </si>
  <si>
    <t>002903.SZ</t>
  </si>
  <si>
    <t>宇环数控</t>
  </si>
  <si>
    <t>300521.SZ</t>
  </si>
  <si>
    <t>爱司凯</t>
  </si>
  <si>
    <t>688595.SH</t>
  </si>
  <si>
    <t>芯海科技</t>
  </si>
  <si>
    <t>300486.SZ</t>
  </si>
  <si>
    <t>东杰智能</t>
  </si>
  <si>
    <t>300709.SZ</t>
  </si>
  <si>
    <t>精研科技</t>
  </si>
  <si>
    <t>603822.SH</t>
  </si>
  <si>
    <t>嘉澳环保</t>
  </si>
  <si>
    <t>300577.SZ</t>
  </si>
  <si>
    <t>开润股份</t>
  </si>
  <si>
    <t>300456.SZ</t>
  </si>
  <si>
    <t>赛微电子</t>
  </si>
  <si>
    <t>600853.SH</t>
  </si>
  <si>
    <t>龙建股份</t>
  </si>
  <si>
    <t>002515.SZ</t>
  </si>
  <si>
    <t>金字火腿</t>
  </si>
  <si>
    <t>002965.SZ</t>
  </si>
  <si>
    <t>祥鑫科技</t>
  </si>
  <si>
    <t>300423.SZ</t>
  </si>
  <si>
    <t>昇辉科技</t>
  </si>
  <si>
    <t>301106.SZ</t>
  </si>
  <si>
    <t>骏成科技</t>
  </si>
  <si>
    <t>300545.SZ</t>
  </si>
  <si>
    <t>联得装备</t>
  </si>
  <si>
    <t>000859.SZ</t>
  </si>
  <si>
    <t>国风新材</t>
  </si>
  <si>
    <t>300143.SZ</t>
  </si>
  <si>
    <t>盈康生命</t>
  </si>
  <si>
    <t>300967.SZ</t>
  </si>
  <si>
    <t>晓鸣股份</t>
  </si>
  <si>
    <t>300075.SZ</t>
  </si>
  <si>
    <t>数字政通</t>
  </si>
  <si>
    <t>002389.SZ</t>
  </si>
  <si>
    <t>航天彩虹</t>
  </si>
  <si>
    <t>300189.SZ</t>
  </si>
  <si>
    <t>神农科技</t>
  </si>
  <si>
    <t>002768.SZ</t>
  </si>
  <si>
    <t>国恩股份</t>
  </si>
  <si>
    <t>002891.SZ</t>
  </si>
  <si>
    <t>中宠股份</t>
  </si>
  <si>
    <t>300981.SZ</t>
  </si>
  <si>
    <t>中红医疗</t>
  </si>
  <si>
    <t>300399.SZ</t>
  </si>
  <si>
    <t>天利科技</t>
  </si>
  <si>
    <t>002638.SZ</t>
  </si>
  <si>
    <t>勤上股份</t>
  </si>
  <si>
    <t>300658.SZ</t>
  </si>
  <si>
    <t>延江股份</t>
  </si>
  <si>
    <t>300648.SZ</t>
  </si>
  <si>
    <t>星云股份</t>
  </si>
  <si>
    <t>002517.SZ</t>
  </si>
  <si>
    <t>恺英网络</t>
  </si>
  <si>
    <t>300950.SZ</t>
  </si>
  <si>
    <t>德固特</t>
  </si>
  <si>
    <t>836263.BJ</t>
  </si>
  <si>
    <t>中航泰达</t>
  </si>
  <si>
    <t>002612.SZ</t>
  </si>
  <si>
    <t>朗姿股份</t>
  </si>
  <si>
    <t>300953.SZ</t>
  </si>
  <si>
    <t>震裕科技</t>
  </si>
  <si>
    <t>002164.SZ</t>
  </si>
  <si>
    <t>宁波东力</t>
  </si>
  <si>
    <t>300941.SZ</t>
  </si>
  <si>
    <t>创识科技</t>
  </si>
  <si>
    <t>002929.SZ</t>
  </si>
  <si>
    <t>润建股份</t>
  </si>
  <si>
    <t>832802.BJ</t>
  </si>
  <si>
    <t>保丽洁</t>
  </si>
  <si>
    <t>300552.SZ</t>
  </si>
  <si>
    <t>万集科技</t>
  </si>
  <si>
    <t>301233.SZ</t>
  </si>
  <si>
    <t>盛帮股份</t>
  </si>
  <si>
    <t>300535.SZ</t>
  </si>
  <si>
    <t>达威股份</t>
  </si>
  <si>
    <t>831856.BJ</t>
  </si>
  <si>
    <t>浩淼科技</t>
  </si>
  <si>
    <t>002184.SZ</t>
  </si>
  <si>
    <t>海得控制</t>
  </si>
  <si>
    <t>300555.SZ</t>
  </si>
  <si>
    <t>ST路通</t>
  </si>
  <si>
    <t>300366.SZ</t>
  </si>
  <si>
    <t>创意信息</t>
  </si>
  <si>
    <t>430685.BJ</t>
  </si>
  <si>
    <t>新芝生物</t>
  </si>
  <si>
    <t>688711.SH</t>
  </si>
  <si>
    <t>宏微科技</t>
  </si>
  <si>
    <t>002488.SZ</t>
  </si>
  <si>
    <t>金固股份</t>
  </si>
  <si>
    <t>600671.SH</t>
  </si>
  <si>
    <t>ST目药</t>
  </si>
  <si>
    <t>300243.SZ</t>
  </si>
  <si>
    <t>瑞丰高材</t>
  </si>
  <si>
    <t>836395.BJ</t>
  </si>
  <si>
    <t>朗鸿科技</t>
  </si>
  <si>
    <t>837212.BJ</t>
  </si>
  <si>
    <t>智新电子</t>
  </si>
  <si>
    <t>688328.SH</t>
  </si>
  <si>
    <t>深科达</t>
  </si>
  <si>
    <t>300847.SZ</t>
  </si>
  <si>
    <t>中船汉光</t>
  </si>
  <si>
    <t>600071.SH</t>
  </si>
  <si>
    <t>凤凰光学</t>
  </si>
  <si>
    <t>300860.SZ</t>
  </si>
  <si>
    <t>锋尚文化</t>
  </si>
  <si>
    <t>300053.SZ</t>
  </si>
  <si>
    <t>欧比特</t>
  </si>
  <si>
    <t>002921.SZ</t>
  </si>
  <si>
    <t>联诚精密</t>
  </si>
  <si>
    <t>300781.SZ</t>
  </si>
  <si>
    <t>因赛集团</t>
  </si>
  <si>
    <t>688310.SH</t>
  </si>
  <si>
    <t>迈得医疗</t>
  </si>
  <si>
    <t>002265.SZ</t>
  </si>
  <si>
    <t>西仪股份</t>
  </si>
  <si>
    <t>002182.SZ</t>
  </si>
  <si>
    <t>云海金属</t>
  </si>
  <si>
    <t>002524.SZ</t>
  </si>
  <si>
    <t>光正眼科</t>
  </si>
  <si>
    <t>688267.SH</t>
  </si>
  <si>
    <t>中触媒</t>
  </si>
  <si>
    <t>603825.SH</t>
  </si>
  <si>
    <t>华扬联众</t>
  </si>
  <si>
    <t>300369.SZ</t>
  </si>
  <si>
    <t>绿盟科技</t>
  </si>
  <si>
    <t>688518.SH</t>
  </si>
  <si>
    <t>联赢激光</t>
  </si>
  <si>
    <t>300168.SZ</t>
  </si>
  <si>
    <t>万达信息</t>
  </si>
  <si>
    <t>300576.SZ</t>
  </si>
  <si>
    <t>容大感光</t>
  </si>
  <si>
    <t>832885.BJ</t>
  </si>
  <si>
    <t>星辰科技</t>
  </si>
  <si>
    <t>600083.SH</t>
  </si>
  <si>
    <t>博信股份</t>
  </si>
  <si>
    <t>300780.SZ</t>
  </si>
  <si>
    <t>德恩精工</t>
  </si>
  <si>
    <t>300640.SZ</t>
  </si>
  <si>
    <t>德艺文创</t>
  </si>
  <si>
    <t>300813.SZ</t>
  </si>
  <si>
    <t>泰林生物</t>
  </si>
  <si>
    <t>300261.SZ</t>
  </si>
  <si>
    <t>雅本化学</t>
  </si>
  <si>
    <t>300722.SZ</t>
  </si>
  <si>
    <t>新余国科</t>
  </si>
  <si>
    <t>301178.SZ</t>
  </si>
  <si>
    <t>天亿马</t>
  </si>
  <si>
    <t>300560.SZ</t>
  </si>
  <si>
    <t>中富通</t>
  </si>
  <si>
    <t>002778.SZ</t>
  </si>
  <si>
    <t>中晟高科</t>
  </si>
  <si>
    <t>301076.SZ</t>
  </si>
  <si>
    <t>新瀚新材</t>
  </si>
  <si>
    <t>688589.SH</t>
  </si>
  <si>
    <t>力合微</t>
  </si>
  <si>
    <t>300382.SZ</t>
  </si>
  <si>
    <t>斯莱克</t>
  </si>
  <si>
    <t>300269.SZ</t>
  </si>
  <si>
    <t>联建光电</t>
  </si>
  <si>
    <t>002886.SZ</t>
  </si>
  <si>
    <t>沃特股份</t>
  </si>
  <si>
    <t>300607.SZ</t>
  </si>
  <si>
    <t>拓斯达</t>
  </si>
  <si>
    <t>000565.SZ</t>
  </si>
  <si>
    <t>渝三峡A</t>
  </si>
  <si>
    <t>600876.SH</t>
  </si>
  <si>
    <t>洛阳玻璃</t>
  </si>
  <si>
    <t>600576.SH</t>
  </si>
  <si>
    <t>祥源文旅</t>
  </si>
  <si>
    <t>603628.SH</t>
  </si>
  <si>
    <t>清源股份</t>
  </si>
  <si>
    <t>833346.BJ</t>
  </si>
  <si>
    <t>威贸电子</t>
  </si>
  <si>
    <t>300523.SZ</t>
  </si>
  <si>
    <t>辰安科技</t>
  </si>
  <si>
    <t>300713.SZ</t>
  </si>
  <si>
    <t>英可瑞</t>
  </si>
  <si>
    <t>300478.SZ</t>
  </si>
  <si>
    <t>杭州高新</t>
  </si>
  <si>
    <t>831445.BJ</t>
  </si>
  <si>
    <t>龙竹科技</t>
  </si>
  <si>
    <t>003025.SZ</t>
  </si>
  <si>
    <t>思进智能</t>
  </si>
  <si>
    <t>300472.SZ</t>
  </si>
  <si>
    <t>新元科技</t>
  </si>
  <si>
    <t>300087.SZ</t>
  </si>
  <si>
    <t>荃银高科</t>
  </si>
  <si>
    <t>002175.SZ</t>
  </si>
  <si>
    <t>东方智造</t>
  </si>
  <si>
    <t>688395.SH</t>
  </si>
  <si>
    <t>正弦电气</t>
  </si>
  <si>
    <t>603305.SH</t>
  </si>
  <si>
    <t>旭升集团</t>
  </si>
  <si>
    <t>600468.SH</t>
  </si>
  <si>
    <t>百利电气</t>
  </si>
  <si>
    <t>002280.SZ</t>
  </si>
  <si>
    <t>联络互动</t>
  </si>
  <si>
    <t>600818.SH</t>
  </si>
  <si>
    <t>中路股份</t>
  </si>
  <si>
    <t>688025.SH</t>
  </si>
  <si>
    <t>杰普特</t>
  </si>
  <si>
    <t>600879.SH</t>
  </si>
  <si>
    <t>航天电子</t>
  </si>
  <si>
    <t>603681.SH</t>
  </si>
  <si>
    <t>永冠新材</t>
  </si>
  <si>
    <t>300025.SZ</t>
  </si>
  <si>
    <t>华星创业</t>
  </si>
  <si>
    <t>831370.BJ</t>
  </si>
  <si>
    <t>新安洁</t>
  </si>
  <si>
    <t>688255.SH</t>
  </si>
  <si>
    <t>凯尔达</t>
  </si>
  <si>
    <t>688170.SH</t>
  </si>
  <si>
    <t>德龙激光</t>
  </si>
  <si>
    <t>301333.SZ</t>
  </si>
  <si>
    <t>诺思格</t>
  </si>
  <si>
    <t>300410.SZ</t>
  </si>
  <si>
    <t>正业科技</t>
  </si>
  <si>
    <t>688086.SH</t>
  </si>
  <si>
    <t>*ST紫晶</t>
  </si>
  <si>
    <t>603316.SH</t>
  </si>
  <si>
    <t>诚邦股份</t>
  </si>
  <si>
    <t>688179.SH</t>
  </si>
  <si>
    <t>阿拉丁</t>
  </si>
  <si>
    <t>688135.SH</t>
  </si>
  <si>
    <t>利扬芯片</t>
  </si>
  <si>
    <t>603856.SH</t>
  </si>
  <si>
    <t>东宏股份</t>
  </si>
  <si>
    <t>000404.SZ</t>
  </si>
  <si>
    <t>长虹华意</t>
  </si>
  <si>
    <t>300585.SZ</t>
  </si>
  <si>
    <t>奥联电子</t>
  </si>
  <si>
    <t>831195.BJ</t>
  </si>
  <si>
    <t>三祥科技</t>
  </si>
  <si>
    <t>300263.SZ</t>
  </si>
  <si>
    <t>隆华科技</t>
  </si>
  <si>
    <t>301153.SZ</t>
  </si>
  <si>
    <t>中科江南</t>
  </si>
  <si>
    <t>300748.SZ</t>
  </si>
  <si>
    <t>金力永磁</t>
  </si>
  <si>
    <t>002057.SZ</t>
  </si>
  <si>
    <t>中钢天源</t>
  </si>
  <si>
    <t>600523.SH</t>
  </si>
  <si>
    <t>贵航股份</t>
  </si>
  <si>
    <t>300895.SZ</t>
  </si>
  <si>
    <t>铜牛信息</t>
  </si>
  <si>
    <t>300645.SZ</t>
  </si>
  <si>
    <t>正元智慧</t>
  </si>
  <si>
    <t>688680.SH</t>
  </si>
  <si>
    <t>海优新材</t>
  </si>
  <si>
    <t>300239.SZ</t>
  </si>
  <si>
    <t>东宝生物</t>
  </si>
  <si>
    <t>835892.BJ</t>
  </si>
  <si>
    <t>中科美菱</t>
  </si>
  <si>
    <t>000953.SZ</t>
  </si>
  <si>
    <t>河化股份</t>
  </si>
  <si>
    <t>688239.SH</t>
  </si>
  <si>
    <t>航宇科技</t>
  </si>
  <si>
    <t>600775.SH</t>
  </si>
  <si>
    <t>南京熊猫</t>
  </si>
  <si>
    <t>688579.SH</t>
  </si>
  <si>
    <t>山大地纬</t>
  </si>
  <si>
    <t>300881.SZ</t>
  </si>
  <si>
    <t>盛德鑫泰</t>
  </si>
  <si>
    <t>300685.SZ</t>
  </si>
  <si>
    <t>艾德生物</t>
  </si>
  <si>
    <t>600288.SH</t>
  </si>
  <si>
    <t>大恒科技</t>
  </si>
  <si>
    <t>688296.SH</t>
  </si>
  <si>
    <t>和达科技</t>
  </si>
  <si>
    <t>300097.SZ</t>
  </si>
  <si>
    <t>智云股份</t>
  </si>
  <si>
    <t>002193.SZ</t>
  </si>
  <si>
    <t>如意集团</t>
  </si>
  <si>
    <t>300573.SZ</t>
  </si>
  <si>
    <t>兴齐眼药</t>
  </si>
  <si>
    <t>300089.SZ</t>
  </si>
  <si>
    <t>*ST文化</t>
  </si>
  <si>
    <t>300877.SZ</t>
  </si>
  <si>
    <t>金春股份</t>
  </si>
  <si>
    <t>300935.SZ</t>
  </si>
  <si>
    <t>盈建科</t>
  </si>
  <si>
    <t>831526.BJ</t>
  </si>
  <si>
    <t>凯华材料</t>
  </si>
  <si>
    <t>688580.SH</t>
  </si>
  <si>
    <t>伟思医疗</t>
  </si>
  <si>
    <t>300541.SZ</t>
  </si>
  <si>
    <t>先进数通</t>
  </si>
  <si>
    <t>603516.SH</t>
  </si>
  <si>
    <t>淳中科技</t>
  </si>
  <si>
    <t>300991.SZ</t>
  </si>
  <si>
    <t>创益通</t>
  </si>
  <si>
    <t>301026.SZ</t>
  </si>
  <si>
    <t>浩通科技</t>
  </si>
  <si>
    <t>835179.BJ</t>
  </si>
  <si>
    <t>凯德石英</t>
  </si>
  <si>
    <t>833580.BJ</t>
  </si>
  <si>
    <t>科创新材</t>
  </si>
  <si>
    <t>002407.SZ</t>
  </si>
  <si>
    <t>多氟多</t>
  </si>
  <si>
    <t>831278.BJ</t>
  </si>
  <si>
    <t>泰德股份</t>
  </si>
  <si>
    <t>002781.SZ</t>
  </si>
  <si>
    <t>*ST奇信</t>
  </si>
  <si>
    <t>002324.SZ</t>
  </si>
  <si>
    <t>普利特</t>
  </si>
  <si>
    <t>300354.SZ</t>
  </si>
  <si>
    <t>东华测试</t>
  </si>
  <si>
    <t>300700.SZ</t>
  </si>
  <si>
    <t>岱勒新材</t>
  </si>
  <si>
    <t>600455.SH</t>
  </si>
  <si>
    <t>博通股份</t>
  </si>
  <si>
    <t>301041.SZ</t>
  </si>
  <si>
    <t>金百泽</t>
  </si>
  <si>
    <t>000530.SZ</t>
  </si>
  <si>
    <t>冰山冷热</t>
  </si>
  <si>
    <t>688502.SH</t>
  </si>
  <si>
    <t>茂莱光学</t>
  </si>
  <si>
    <t>600313.SH</t>
  </si>
  <si>
    <t>农发种业</t>
  </si>
  <si>
    <t>831768.BJ</t>
  </si>
  <si>
    <t>拾比佰</t>
  </si>
  <si>
    <t>605305.SH</t>
  </si>
  <si>
    <t>中际联合</t>
  </si>
  <si>
    <t>300838.SZ</t>
  </si>
  <si>
    <t>浙江力诺</t>
  </si>
  <si>
    <t>603619.SH</t>
  </si>
  <si>
    <t>中曼石油</t>
  </si>
  <si>
    <t>688181.SH</t>
  </si>
  <si>
    <t>八亿时空</t>
  </si>
  <si>
    <t>833454.BJ</t>
  </si>
  <si>
    <t>同心传动</t>
  </si>
  <si>
    <t>603602.SH</t>
  </si>
  <si>
    <t>纵横通信</t>
  </si>
  <si>
    <t>002632.SZ</t>
  </si>
  <si>
    <t>道明光学</t>
  </si>
  <si>
    <t>300980.SZ</t>
  </si>
  <si>
    <t>祥源新材</t>
  </si>
  <si>
    <t>300678.SZ</t>
  </si>
  <si>
    <t>中科信息</t>
  </si>
  <si>
    <t>000034.SZ</t>
  </si>
  <si>
    <t>神州数码</t>
  </si>
  <si>
    <t>300971.SZ</t>
  </si>
  <si>
    <t>博亚精工</t>
  </si>
  <si>
    <t>603007.SH</t>
  </si>
  <si>
    <t>ST花王</t>
  </si>
  <si>
    <t>688793.SH</t>
  </si>
  <si>
    <t>倍轻松</t>
  </si>
  <si>
    <t>688601.SH</t>
  </si>
  <si>
    <t>力芯微</t>
  </si>
  <si>
    <t>300920.SZ</t>
  </si>
  <si>
    <t>润阳科技</t>
  </si>
  <si>
    <t>300292.SZ</t>
  </si>
  <si>
    <t>吴通控股</t>
  </si>
  <si>
    <t>836871.BJ</t>
  </si>
  <si>
    <t>派特尔</t>
  </si>
  <si>
    <t>301230.SZ</t>
  </si>
  <si>
    <t>泓博医药</t>
  </si>
  <si>
    <t>834062.BJ</t>
  </si>
  <si>
    <t>科润智控</t>
  </si>
  <si>
    <t>002502.SZ</t>
  </si>
  <si>
    <t>鼎龙文化</t>
  </si>
  <si>
    <t>688800.SH</t>
  </si>
  <si>
    <t>瑞可达</t>
  </si>
  <si>
    <t>002658.SZ</t>
  </si>
  <si>
    <t>雪迪龙</t>
  </si>
  <si>
    <t>300469.SZ</t>
  </si>
  <si>
    <t>信息发展</t>
  </si>
  <si>
    <t>300041.SZ</t>
  </si>
  <si>
    <t>回天新材</t>
  </si>
  <si>
    <t>600833.SH</t>
  </si>
  <si>
    <t>第一医药</t>
  </si>
  <si>
    <t>300609.SZ</t>
  </si>
  <si>
    <t>汇纳科技</t>
  </si>
  <si>
    <t>301089.SZ</t>
  </si>
  <si>
    <t>拓新药业</t>
  </si>
  <si>
    <t>002932.SZ</t>
  </si>
  <si>
    <t>明德生物</t>
  </si>
  <si>
    <t>300531.SZ</t>
  </si>
  <si>
    <t>优博讯</t>
  </si>
  <si>
    <t>832000.BJ</t>
  </si>
  <si>
    <t>安徽凤凰</t>
  </si>
  <si>
    <t>300948.SZ</t>
  </si>
  <si>
    <t>冠中生态</t>
  </si>
  <si>
    <t>832171.BJ</t>
  </si>
  <si>
    <t>志晟信息</t>
  </si>
  <si>
    <t>600165.SH</t>
  </si>
  <si>
    <t>宁科生物</t>
  </si>
  <si>
    <t>300296.SZ</t>
  </si>
  <si>
    <t>利亚德</t>
  </si>
  <si>
    <t>600358.SH</t>
  </si>
  <si>
    <t>国旅联合</t>
  </si>
  <si>
    <t>600556.SH</t>
  </si>
  <si>
    <t>天下秀</t>
  </si>
  <si>
    <t>688058.SH</t>
  </si>
  <si>
    <t>宝兰德</t>
  </si>
  <si>
    <t>002660.SZ</t>
  </si>
  <si>
    <t>茂硕电源</t>
  </si>
  <si>
    <t>688080.SH</t>
  </si>
  <si>
    <t>映翰通</t>
  </si>
  <si>
    <t>832662.BJ</t>
  </si>
  <si>
    <t>方盛股份</t>
  </si>
  <si>
    <t>300402.SZ</t>
  </si>
  <si>
    <t>宝色股份</t>
  </si>
  <si>
    <t>600353.SH</t>
  </si>
  <si>
    <t>旭光电子</t>
  </si>
  <si>
    <t>834033.BJ</t>
  </si>
  <si>
    <t>康普化学</t>
  </si>
  <si>
    <t>300619.SZ</t>
  </si>
  <si>
    <t>金银河</t>
  </si>
  <si>
    <t>836826.BJ</t>
  </si>
  <si>
    <t>盖世食品</t>
  </si>
  <si>
    <t>000416.SZ</t>
  </si>
  <si>
    <t>民生控股</t>
  </si>
  <si>
    <t>301166.SZ</t>
  </si>
  <si>
    <t>优宁维</t>
  </si>
  <si>
    <t>002943.SZ</t>
  </si>
  <si>
    <t>宇晶股份</t>
  </si>
  <si>
    <t>600838.SH</t>
  </si>
  <si>
    <t>上海九百</t>
  </si>
  <si>
    <t>688163.SH</t>
  </si>
  <si>
    <t>赛伦生物</t>
  </si>
  <si>
    <t>300651.SZ</t>
  </si>
  <si>
    <t>金陵体育</t>
  </si>
  <si>
    <t>688038.SH</t>
  </si>
  <si>
    <t>中科通达</t>
  </si>
  <si>
    <t>002319.SZ</t>
  </si>
  <si>
    <t>乐通股份</t>
  </si>
  <si>
    <t>688390.SH</t>
  </si>
  <si>
    <t>固德威</t>
  </si>
  <si>
    <t>603908.SH</t>
  </si>
  <si>
    <t>牧高笛</t>
  </si>
  <si>
    <t>300855.SZ</t>
  </si>
  <si>
    <t>图南股份</t>
  </si>
  <si>
    <t>833914.BJ</t>
  </si>
  <si>
    <t>远航精密</t>
  </si>
  <si>
    <t>873527.BJ</t>
  </si>
  <si>
    <t>夜光明</t>
  </si>
  <si>
    <t>002421.SZ</t>
  </si>
  <si>
    <t>达实智能</t>
  </si>
  <si>
    <t>300848.SZ</t>
  </si>
  <si>
    <t>美瑞新材</t>
  </si>
  <si>
    <t>600626.SH</t>
  </si>
  <si>
    <t>申达股份</t>
  </si>
  <si>
    <t>002355.SZ</t>
  </si>
  <si>
    <t>兴民智通</t>
  </si>
  <si>
    <t>603388.SH</t>
  </si>
  <si>
    <t>元成股份</t>
  </si>
  <si>
    <t>301221.SZ</t>
  </si>
  <si>
    <t>光庭信息</t>
  </si>
  <si>
    <t>833230.BJ</t>
  </si>
  <si>
    <t>欧康医药</t>
  </si>
  <si>
    <t>002173.SZ</t>
  </si>
  <si>
    <t>创新医疗</t>
  </si>
  <si>
    <t>301152.SZ</t>
  </si>
  <si>
    <t>天力锂能</t>
  </si>
  <si>
    <t>000010.SZ</t>
  </si>
  <si>
    <t>美丽生态</t>
  </si>
  <si>
    <t>833533.BJ</t>
  </si>
  <si>
    <t>骏创科技</t>
  </si>
  <si>
    <t>688733.SH</t>
  </si>
  <si>
    <t>壹石通</t>
  </si>
  <si>
    <t>603690.SH</t>
  </si>
  <si>
    <t>至纯科技</t>
  </si>
  <si>
    <t>000590.SZ</t>
  </si>
  <si>
    <t>启迪药业</t>
  </si>
  <si>
    <t>300588.SZ</t>
  </si>
  <si>
    <t>熙菱信息</t>
  </si>
  <si>
    <t>430090.BJ</t>
  </si>
  <si>
    <t>同辉信息</t>
  </si>
  <si>
    <t>300769.SZ</t>
  </si>
  <si>
    <t>德方纳米</t>
  </si>
  <si>
    <t>002989.SZ</t>
  </si>
  <si>
    <t>中天精装</t>
  </si>
  <si>
    <t>301206.SZ</t>
  </si>
  <si>
    <t>三元生物</t>
  </si>
  <si>
    <t>430478.BJ</t>
  </si>
  <si>
    <t>峆一药业</t>
  </si>
  <si>
    <t>688156.SH</t>
  </si>
  <si>
    <t>路德环境</t>
  </si>
  <si>
    <t>603881.SH</t>
  </si>
  <si>
    <t>数据港</t>
  </si>
  <si>
    <t>300483.SZ</t>
  </si>
  <si>
    <t>首华燃气</t>
  </si>
  <si>
    <t>300807.SZ</t>
  </si>
  <si>
    <t>天迈科技</t>
  </si>
  <si>
    <t>836270.BJ</t>
  </si>
  <si>
    <t>天铭科技</t>
  </si>
  <si>
    <t>002787.SZ</t>
  </si>
  <si>
    <t>华源控股</t>
  </si>
  <si>
    <t>688060.SH</t>
  </si>
  <si>
    <t>云涌科技</t>
  </si>
  <si>
    <t>832110.BJ</t>
  </si>
  <si>
    <t>雷特科技</t>
  </si>
  <si>
    <t>300205.SZ</t>
  </si>
  <si>
    <t>天喻信息</t>
  </si>
  <si>
    <t>001332.SZ</t>
  </si>
  <si>
    <t>锡装股份</t>
  </si>
  <si>
    <t>301126.SZ</t>
  </si>
  <si>
    <t>达嘉维康</t>
  </si>
  <si>
    <t>002780.SZ</t>
  </si>
  <si>
    <t>三夫户外</t>
  </si>
  <si>
    <t>688360.SH</t>
  </si>
  <si>
    <t>德马科技</t>
  </si>
  <si>
    <t>300226.SZ</t>
  </si>
  <si>
    <t>上海钢联</t>
  </si>
  <si>
    <t>300324.SZ</t>
  </si>
  <si>
    <t>旋极信息</t>
  </si>
  <si>
    <t>835508.BJ</t>
  </si>
  <si>
    <t>殷图网联</t>
  </si>
  <si>
    <t>833509.BJ</t>
  </si>
  <si>
    <t>同惠电子</t>
  </si>
  <si>
    <t>002838.SZ</t>
  </si>
  <si>
    <t>道恩股份</t>
  </si>
  <si>
    <t>300872.SZ</t>
  </si>
  <si>
    <t>天阳科技</t>
  </si>
  <si>
    <t>600338.SH</t>
  </si>
  <si>
    <t>西藏珠峰</t>
  </si>
  <si>
    <t>600499.SH</t>
  </si>
  <si>
    <t>科达制造</t>
  </si>
  <si>
    <t>301082.SZ</t>
  </si>
  <si>
    <t>久盛电气</t>
  </si>
  <si>
    <t>600405.SH</t>
  </si>
  <si>
    <t>动力源</t>
  </si>
  <si>
    <t>300365.SZ</t>
  </si>
  <si>
    <t>恒华科技</t>
  </si>
  <si>
    <t>688229.SH</t>
  </si>
  <si>
    <t>博睿数据</t>
  </si>
  <si>
    <t>300591.SZ</t>
  </si>
  <si>
    <t>万里马</t>
  </si>
  <si>
    <t>301237.SZ</t>
  </si>
  <si>
    <t>和顺科技</t>
  </si>
  <si>
    <t>300604.SZ</t>
  </si>
  <si>
    <t>长川科技</t>
  </si>
  <si>
    <t>600234.SH</t>
  </si>
  <si>
    <t>科新发展</t>
  </si>
  <si>
    <t>688109.SH</t>
  </si>
  <si>
    <t>品茗科技</t>
  </si>
  <si>
    <t>831010.BJ</t>
  </si>
  <si>
    <t>凯添燃气</t>
  </si>
  <si>
    <t>300976.SZ</t>
  </si>
  <si>
    <t>达瑞电子</t>
  </si>
  <si>
    <t>831906.BJ</t>
  </si>
  <si>
    <t>舜宇精工</t>
  </si>
  <si>
    <t>430564.BJ</t>
  </si>
  <si>
    <t>天润科技</t>
  </si>
  <si>
    <t>301070.SZ</t>
  </si>
  <si>
    <t>开勒股份</t>
  </si>
  <si>
    <t>300209.SZ</t>
  </si>
  <si>
    <t>有棵树</t>
  </si>
  <si>
    <t>832876.BJ</t>
  </si>
  <si>
    <t>慧为智能</t>
  </si>
  <si>
    <t>301013.SZ</t>
  </si>
  <si>
    <t>利和兴</t>
  </si>
  <si>
    <t>835670.BJ</t>
  </si>
  <si>
    <t>数字人</t>
  </si>
  <si>
    <t>600249.SH</t>
  </si>
  <si>
    <t>两面针</t>
  </si>
  <si>
    <t>600539.SH</t>
  </si>
  <si>
    <t>狮头股份</t>
  </si>
  <si>
    <t>603668.SH</t>
  </si>
  <si>
    <t>天马科技</t>
  </si>
  <si>
    <t>002423.SZ</t>
  </si>
  <si>
    <t>中粮资本</t>
  </si>
  <si>
    <t>301096.SZ</t>
  </si>
  <si>
    <t>百诚医药</t>
  </si>
  <si>
    <t>688556.SH</t>
  </si>
  <si>
    <t>高测股份</t>
  </si>
  <si>
    <t>002435.SZ</t>
  </si>
  <si>
    <t>长江健康</t>
  </si>
  <si>
    <t>300044.SZ</t>
  </si>
  <si>
    <t>赛为智能</t>
  </si>
  <si>
    <t>000691.SZ</t>
  </si>
  <si>
    <t>亚太实业</t>
  </si>
  <si>
    <t>688701.SH</t>
  </si>
  <si>
    <t>卓锦股份</t>
  </si>
  <si>
    <t>688191.SH</t>
  </si>
  <si>
    <t>智洋创新</t>
  </si>
  <si>
    <t>301380.SZ</t>
  </si>
  <si>
    <t>挖金客</t>
  </si>
  <si>
    <t>001235.SZ</t>
  </si>
  <si>
    <t>里得电科</t>
  </si>
  <si>
    <t>834407.BJ</t>
  </si>
  <si>
    <t>驰诚股份</t>
  </si>
  <si>
    <t>831689.BJ</t>
  </si>
  <si>
    <t>克莱特</t>
  </si>
  <si>
    <t>300275.SZ</t>
  </si>
  <si>
    <t>梅安森</t>
  </si>
  <si>
    <t>300786.SZ</t>
  </si>
  <si>
    <t>国林科技</t>
  </si>
  <si>
    <t>300614.SZ</t>
  </si>
  <si>
    <t>百川畅银</t>
  </si>
  <si>
    <t>300738.SZ</t>
  </si>
  <si>
    <t>奥飞数据</t>
  </si>
  <si>
    <t>837092.BJ</t>
  </si>
  <si>
    <t>汉鑫科技</t>
  </si>
  <si>
    <t>301290.SZ</t>
  </si>
  <si>
    <t>东星医疗</t>
  </si>
  <si>
    <t>837344.BJ</t>
  </si>
  <si>
    <t>三元基因</t>
  </si>
  <si>
    <t>300587.SZ</t>
  </si>
  <si>
    <t>天铁股份</t>
  </si>
  <si>
    <t>000971.SZ</t>
  </si>
  <si>
    <t>ST高升</t>
  </si>
  <si>
    <t>301060.SZ</t>
  </si>
  <si>
    <t>兰卫医学</t>
  </si>
  <si>
    <t>837046.BJ</t>
  </si>
  <si>
    <t>亿能电力</t>
  </si>
  <si>
    <t>300592.SZ</t>
  </si>
  <si>
    <t>华凯易佰</t>
  </si>
  <si>
    <t>603289.SH</t>
  </si>
  <si>
    <t>泰瑞机器</t>
  </si>
  <si>
    <t>002537.SZ</t>
  </si>
  <si>
    <t>海联金汇</t>
  </si>
  <si>
    <t>600599.SH</t>
  </si>
  <si>
    <t>ST熊猫</t>
  </si>
  <si>
    <t>300799.SZ</t>
  </si>
  <si>
    <t>左江科技</t>
  </si>
  <si>
    <t>688131.SH</t>
  </si>
  <si>
    <t>皓元医药</t>
  </si>
  <si>
    <t>830799.BJ</t>
  </si>
  <si>
    <t>艾融软件</t>
  </si>
  <si>
    <t>300902.SZ</t>
  </si>
  <si>
    <t>国安达</t>
  </si>
  <si>
    <t>002530.SZ</t>
  </si>
  <si>
    <t>金财互联</t>
  </si>
  <si>
    <t>833523.BJ</t>
  </si>
  <si>
    <t>德瑞锂电</t>
  </si>
  <si>
    <t>003026.SZ</t>
  </si>
  <si>
    <t>中晶科技</t>
  </si>
  <si>
    <t>300103.SZ</t>
  </si>
  <si>
    <t>达刚控股</t>
  </si>
  <si>
    <t>688679.SH</t>
  </si>
  <si>
    <t>通源环境</t>
  </si>
  <si>
    <t>836422.BJ</t>
  </si>
  <si>
    <t>润普食品</t>
  </si>
  <si>
    <t>002558.SZ</t>
  </si>
  <si>
    <t>巨人网络</t>
  </si>
  <si>
    <t>688078.SH</t>
  </si>
  <si>
    <t>龙软科技</t>
  </si>
  <si>
    <t>600615.SH</t>
  </si>
  <si>
    <t>丰华股份</t>
  </si>
  <si>
    <t>300629.SZ</t>
  </si>
  <si>
    <t>新劲刚</t>
  </si>
  <si>
    <t>002246.SZ</t>
  </si>
  <si>
    <t>北化股份</t>
  </si>
  <si>
    <t>832145.BJ</t>
  </si>
  <si>
    <t>恒合股份</t>
  </si>
  <si>
    <t>002824.SZ</t>
  </si>
  <si>
    <t>和胜股份</t>
  </si>
  <si>
    <t>600753.SH</t>
  </si>
  <si>
    <t>东方银星</t>
  </si>
  <si>
    <t>300536.SZ</t>
  </si>
  <si>
    <t>农尚环境</t>
  </si>
  <si>
    <t>002669.SZ</t>
  </si>
  <si>
    <t>康达新材</t>
  </si>
  <si>
    <t>300742.SZ</t>
  </si>
  <si>
    <t>越博动力</t>
  </si>
  <si>
    <t>688798.SH</t>
  </si>
  <si>
    <t>艾为电子</t>
  </si>
  <si>
    <t>688669.SH</t>
  </si>
  <si>
    <t>聚石化学</t>
  </si>
  <si>
    <t>688435.SH</t>
  </si>
  <si>
    <t>英方软件</t>
  </si>
  <si>
    <t>001314.SZ</t>
  </si>
  <si>
    <t>亿道信息</t>
  </si>
  <si>
    <t>836247.BJ</t>
  </si>
  <si>
    <t>华密新材</t>
  </si>
  <si>
    <t>300173.SZ</t>
  </si>
  <si>
    <t>福能东方</t>
  </si>
  <si>
    <t>600506.SH</t>
  </si>
  <si>
    <t>香梨股份</t>
  </si>
  <si>
    <t>300409.SZ</t>
  </si>
  <si>
    <t>道氏技术</t>
  </si>
  <si>
    <t>831641.BJ</t>
  </si>
  <si>
    <t>格利尔</t>
  </si>
  <si>
    <t>688215.SH</t>
  </si>
  <si>
    <t>瑞晟智能</t>
  </si>
  <si>
    <t>300681.SZ</t>
  </si>
  <si>
    <t>英搏尔</t>
  </si>
  <si>
    <t>300696.SZ</t>
  </si>
  <si>
    <t>爱乐达</t>
  </si>
  <si>
    <t>300875.SZ</t>
  </si>
  <si>
    <t>捷强装备</t>
  </si>
  <si>
    <t>688359.SH</t>
  </si>
  <si>
    <t>三孚新科</t>
  </si>
  <si>
    <t>300776.SZ</t>
  </si>
  <si>
    <t>帝尔激光</t>
  </si>
  <si>
    <t>002887.SZ</t>
  </si>
  <si>
    <t>绿茵生态</t>
  </si>
  <si>
    <t>300605.SZ</t>
  </si>
  <si>
    <t>恒锋信息</t>
  </si>
  <si>
    <t>300909.SZ</t>
  </si>
  <si>
    <t>汇创达</t>
  </si>
  <si>
    <t>834021.BJ</t>
  </si>
  <si>
    <t>流金岁月</t>
  </si>
  <si>
    <t>300141.SZ</t>
  </si>
  <si>
    <t>和顺电气</t>
  </si>
  <si>
    <t>836414.BJ</t>
  </si>
  <si>
    <t>欧普泰</t>
  </si>
  <si>
    <t>600367.SH</t>
  </si>
  <si>
    <t>红星发展</t>
  </si>
  <si>
    <t>002514.SZ</t>
  </si>
  <si>
    <t>宝馨科技</t>
  </si>
  <si>
    <t>002571.SZ</t>
  </si>
  <si>
    <t>德力股份</t>
  </si>
  <si>
    <t>688401.SH</t>
  </si>
  <si>
    <t>路维光电</t>
  </si>
  <si>
    <t>832419.BJ</t>
  </si>
  <si>
    <t>路斯股份</t>
  </si>
  <si>
    <t>834950.BJ</t>
  </si>
  <si>
    <t>迅安科技</t>
  </si>
  <si>
    <t>600980.SH</t>
  </si>
  <si>
    <t>北矿科技</t>
  </si>
  <si>
    <t>300906.SZ</t>
  </si>
  <si>
    <t>日月明</t>
  </si>
  <si>
    <t>430425.BJ</t>
  </si>
  <si>
    <t>乐创技术</t>
  </si>
  <si>
    <t>688393.SH</t>
  </si>
  <si>
    <t>安必平</t>
  </si>
  <si>
    <t>603386.SH</t>
  </si>
  <si>
    <t>骏亚科技</t>
  </si>
  <si>
    <t>603722.SH</t>
  </si>
  <si>
    <t>阿科力</t>
  </si>
  <si>
    <t>300249.SZ</t>
  </si>
  <si>
    <t>依米康</t>
  </si>
  <si>
    <t>301300.SZ</t>
  </si>
  <si>
    <t>远翔新材</t>
  </si>
  <si>
    <t>000892.SZ</t>
  </si>
  <si>
    <t>欢瑞世纪</t>
  </si>
  <si>
    <t>003015.SZ</t>
  </si>
  <si>
    <t>日久光电</t>
  </si>
  <si>
    <t>688150.SH</t>
  </si>
  <si>
    <t>莱特光电</t>
  </si>
  <si>
    <t>688218.SH</t>
  </si>
  <si>
    <t>江苏北人</t>
  </si>
  <si>
    <t>001267.SZ</t>
  </si>
  <si>
    <t>汇绿生态</t>
  </si>
  <si>
    <t>300076.SZ</t>
  </si>
  <si>
    <t>GQY视讯</t>
  </si>
  <si>
    <t>600382.SH</t>
  </si>
  <si>
    <t>ST广珠</t>
  </si>
  <si>
    <t>300667.SZ</t>
  </si>
  <si>
    <t>必创科技</t>
  </si>
  <si>
    <t>301313.SZ</t>
  </si>
  <si>
    <t>凡拓数创</t>
  </si>
  <si>
    <t>300443.SZ</t>
  </si>
  <si>
    <t>金雷股份</t>
  </si>
  <si>
    <t>836149.BJ</t>
  </si>
  <si>
    <t>旭杰科技</t>
  </si>
  <si>
    <t>600184.SH</t>
  </si>
  <si>
    <t>光电股份</t>
  </si>
  <si>
    <t>002557.SZ</t>
  </si>
  <si>
    <t>洽洽食品</t>
  </si>
  <si>
    <t>002630.SZ</t>
  </si>
  <si>
    <t>华西能源</t>
  </si>
  <si>
    <t>836720.BJ</t>
  </si>
  <si>
    <t>吉冈精密</t>
  </si>
  <si>
    <t>600421.SH</t>
  </si>
  <si>
    <t>华嵘控股</t>
  </si>
  <si>
    <t>600714.SH</t>
  </si>
  <si>
    <t>金瑞矿业</t>
  </si>
  <si>
    <t>300222.SZ</t>
  </si>
  <si>
    <t>科大智能</t>
  </si>
  <si>
    <t>002552.SZ</t>
  </si>
  <si>
    <t>宝鼎科技</t>
  </si>
  <si>
    <t>834599.BJ</t>
  </si>
  <si>
    <t>同力股份</t>
  </si>
  <si>
    <t>837821.BJ</t>
  </si>
  <si>
    <t>则成电子</t>
  </si>
  <si>
    <t>300345.SZ</t>
  </si>
  <si>
    <t>华民股份</t>
  </si>
  <si>
    <t>301148.SZ</t>
  </si>
  <si>
    <t>嘉戎技术</t>
  </si>
  <si>
    <t>301361.SZ</t>
  </si>
  <si>
    <t>众智科技</t>
  </si>
  <si>
    <t>300706.SZ</t>
  </si>
  <si>
    <t>阿石创</t>
  </si>
  <si>
    <t>000996.SZ</t>
  </si>
  <si>
    <t>中国中期</t>
  </si>
  <si>
    <t>600149.SH</t>
  </si>
  <si>
    <t>廊坊发展</t>
  </si>
  <si>
    <t>300899.SZ</t>
  </si>
  <si>
    <t>上海凯鑫</t>
  </si>
  <si>
    <t>300270.SZ</t>
  </si>
  <si>
    <t>中威电子</t>
  </si>
  <si>
    <t>688180.SH</t>
  </si>
  <si>
    <t>君实生物</t>
  </si>
  <si>
    <t>002026.SZ</t>
  </si>
  <si>
    <t>山东威达</t>
  </si>
  <si>
    <t>301077.SZ</t>
  </si>
  <si>
    <t>星华新材</t>
  </si>
  <si>
    <t>002837.SZ</t>
  </si>
  <si>
    <t>英维克</t>
  </si>
  <si>
    <t>833781.BJ</t>
  </si>
  <si>
    <t>瑞奇智造</t>
  </si>
  <si>
    <t>831726.BJ</t>
  </si>
  <si>
    <t>朱老六</t>
  </si>
  <si>
    <t>301171.SZ</t>
  </si>
  <si>
    <t>易点天下</t>
  </si>
  <si>
    <t>000025.SZ</t>
  </si>
  <si>
    <t>特力A</t>
  </si>
  <si>
    <t>836942.BJ</t>
  </si>
  <si>
    <t>恒立钻具</t>
  </si>
  <si>
    <t>300475.SZ</t>
  </si>
  <si>
    <t>香农芯创</t>
  </si>
  <si>
    <t>300634.SZ</t>
  </si>
  <si>
    <t>彩讯股份</t>
  </si>
  <si>
    <t>688500.SH</t>
  </si>
  <si>
    <t>慧辰股份</t>
  </si>
  <si>
    <t>003010.SZ</t>
  </si>
  <si>
    <t>若羽臣</t>
  </si>
  <si>
    <t>002972.SZ</t>
  </si>
  <si>
    <t>科安达</t>
  </si>
  <si>
    <t>300554.SZ</t>
  </si>
  <si>
    <t>三超新材</t>
  </si>
  <si>
    <t>600721.SH</t>
  </si>
  <si>
    <t>百花医药</t>
  </si>
  <si>
    <t>600883.SH</t>
  </si>
  <si>
    <t>博闻科技</t>
  </si>
  <si>
    <t>430476.BJ</t>
  </si>
  <si>
    <t>海能技术</t>
  </si>
  <si>
    <t>300687.SZ</t>
  </si>
  <si>
    <t>赛意信息</t>
  </si>
  <si>
    <t>002683.SZ</t>
  </si>
  <si>
    <t>广东宏大</t>
  </si>
  <si>
    <t>002199.SZ</t>
  </si>
  <si>
    <t>东晶电子</t>
  </si>
  <si>
    <t>688277.SH</t>
  </si>
  <si>
    <t>天智航</t>
  </si>
  <si>
    <t>000408.SZ</t>
  </si>
  <si>
    <t>藏格矿业</t>
  </si>
  <si>
    <t>830964.BJ</t>
  </si>
  <si>
    <t>润农节水</t>
  </si>
  <si>
    <t>688287.SH</t>
  </si>
  <si>
    <t>观典防务</t>
  </si>
  <si>
    <t>600990.SH</t>
  </si>
  <si>
    <t>四创电子</t>
  </si>
  <si>
    <t>300116.SZ</t>
  </si>
  <si>
    <t>保力新</t>
  </si>
  <si>
    <t>833427.BJ</t>
  </si>
  <si>
    <t>华维设计</t>
  </si>
  <si>
    <t>300085.SZ</t>
  </si>
  <si>
    <t>银之杰</t>
  </si>
  <si>
    <t>300925.SZ</t>
  </si>
  <si>
    <t>法本信息</t>
  </si>
  <si>
    <t>300726.SZ</t>
  </si>
  <si>
    <t>宏达电子</t>
  </si>
  <si>
    <t>600113.SH</t>
  </si>
  <si>
    <t>浙江东日</t>
  </si>
  <si>
    <t>000526.SZ</t>
  </si>
  <si>
    <t>学大教育</t>
  </si>
  <si>
    <t>300693.SZ</t>
  </si>
  <si>
    <t>盛弘股份</t>
  </si>
  <si>
    <t>300670.SZ</t>
  </si>
  <si>
    <t>大烨智能</t>
  </si>
  <si>
    <t>301213.SZ</t>
  </si>
  <si>
    <t>观想科技</t>
  </si>
  <si>
    <t>300513.SZ</t>
  </si>
  <si>
    <t>恒实科技</t>
  </si>
  <si>
    <t>600538.SH</t>
  </si>
  <si>
    <t>国发股份</t>
  </si>
  <si>
    <t>688663.SH</t>
  </si>
  <si>
    <t>新风光</t>
  </si>
  <si>
    <t>688388.SH</t>
  </si>
  <si>
    <t>嘉元科技</t>
  </si>
  <si>
    <t>430047.BJ</t>
  </si>
  <si>
    <t>诺思兰德</t>
  </si>
  <si>
    <t>002498.SZ</t>
  </si>
  <si>
    <t>汉缆股份</t>
  </si>
  <si>
    <t>688244.SH</t>
  </si>
  <si>
    <t>永信至诚</t>
  </si>
  <si>
    <t>603887.SH</t>
  </si>
  <si>
    <t>城地香江</t>
  </si>
  <si>
    <t>300929.SZ</t>
  </si>
  <si>
    <t>华骐环保</t>
  </si>
  <si>
    <t>688516.SH</t>
  </si>
  <si>
    <t>奥特维</t>
  </si>
  <si>
    <t>831961.BJ</t>
  </si>
  <si>
    <t>创远信科</t>
  </si>
  <si>
    <t>688339.SH</t>
  </si>
  <si>
    <t>亿华通</t>
  </si>
  <si>
    <t>603726.SH</t>
  </si>
  <si>
    <t>朗迪集团</t>
  </si>
  <si>
    <t>300854.SZ</t>
  </si>
  <si>
    <t>中兰环保</t>
  </si>
  <si>
    <t>600603.SH</t>
  </si>
  <si>
    <t>广汇物流</t>
  </si>
  <si>
    <t>600571.SH</t>
  </si>
  <si>
    <t>信雅达</t>
  </si>
  <si>
    <t>688096.SH</t>
  </si>
  <si>
    <t>京源环保</t>
  </si>
  <si>
    <t>300344.SZ</t>
  </si>
  <si>
    <t>立方数科</t>
  </si>
  <si>
    <t>830974.BJ</t>
  </si>
  <si>
    <t>凯大催化</t>
  </si>
  <si>
    <t>301231.SZ</t>
  </si>
  <si>
    <t>荣信文化</t>
  </si>
  <si>
    <t>688309.SH</t>
  </si>
  <si>
    <t>*ST恒誉</t>
  </si>
  <si>
    <t>603596.SH</t>
  </si>
  <si>
    <t>伯特利</t>
  </si>
  <si>
    <t>833943.BJ</t>
  </si>
  <si>
    <t>优机股份</t>
  </si>
  <si>
    <t>835174.BJ</t>
  </si>
  <si>
    <t>五新隧装</t>
  </si>
  <si>
    <t>002692.SZ</t>
  </si>
  <si>
    <t>ST远程</t>
  </si>
  <si>
    <t>300440.SZ</t>
  </si>
  <si>
    <t>运达科技</t>
  </si>
  <si>
    <t>603607.SH</t>
  </si>
  <si>
    <t>京华激光</t>
  </si>
  <si>
    <t>002952.SZ</t>
  </si>
  <si>
    <t>亚世光电</t>
  </si>
  <si>
    <t>301302.SZ</t>
  </si>
  <si>
    <t>华如科技</t>
  </si>
  <si>
    <t>600222.SH</t>
  </si>
  <si>
    <t>太龙药业</t>
  </si>
  <si>
    <t>002255.SZ</t>
  </si>
  <si>
    <t>海陆重工</t>
  </si>
  <si>
    <t>688029.SH</t>
  </si>
  <si>
    <t>南微医学</t>
  </si>
  <si>
    <t>603098.SH</t>
  </si>
  <si>
    <t>森特股份</t>
  </si>
  <si>
    <t>688335.SH</t>
  </si>
  <si>
    <t>复洁环保</t>
  </si>
  <si>
    <t>002877.SZ</t>
  </si>
  <si>
    <t>智能自控</t>
  </si>
  <si>
    <t>600193.SH</t>
  </si>
  <si>
    <t>创兴资源</t>
  </si>
  <si>
    <t>835368.BJ</t>
  </si>
  <si>
    <t>连城数控</t>
  </si>
  <si>
    <t>605136.SH</t>
  </si>
  <si>
    <t>丽人丽妆</t>
  </si>
  <si>
    <t>000836.SZ</t>
  </si>
  <si>
    <t>富通信息</t>
  </si>
  <si>
    <t>301117.SZ</t>
  </si>
  <si>
    <t>佳缘科技</t>
  </si>
  <si>
    <t>688257.SH</t>
  </si>
  <si>
    <t>新锐股份</t>
  </si>
  <si>
    <t>300818.SZ</t>
  </si>
  <si>
    <t>耐普矿机</t>
  </si>
  <si>
    <t>600681.SH</t>
  </si>
  <si>
    <t>百川能源</t>
  </si>
  <si>
    <t>300715.SZ</t>
  </si>
  <si>
    <t>凯伦股份</t>
  </si>
  <si>
    <t>600768.SH</t>
  </si>
  <si>
    <t>宁波富邦</t>
  </si>
  <si>
    <t>688133.SH</t>
  </si>
  <si>
    <t>泰坦科技</t>
  </si>
  <si>
    <t>300777.SZ</t>
  </si>
  <si>
    <t>中简科技</t>
  </si>
  <si>
    <t>600793.SH</t>
  </si>
  <si>
    <t>宜宾纸业</t>
  </si>
  <si>
    <t>002560.SZ</t>
  </si>
  <si>
    <t>通达股份</t>
  </si>
  <si>
    <t>688118.SH</t>
  </si>
  <si>
    <t>普元信息</t>
  </si>
  <si>
    <t>002364.SZ</t>
  </si>
  <si>
    <t>中恒电气</t>
  </si>
  <si>
    <t>603595.SH</t>
  </si>
  <si>
    <t>东尼电子</t>
  </si>
  <si>
    <t>831152.BJ</t>
  </si>
  <si>
    <t>昆工科技</t>
  </si>
  <si>
    <t>603396.SH</t>
  </si>
  <si>
    <t>金辰股份</t>
  </si>
  <si>
    <t>002529.SZ</t>
  </si>
  <si>
    <t>海源复材</t>
  </si>
  <si>
    <t>600496.SH</t>
  </si>
  <si>
    <t>精工钢构</t>
  </si>
  <si>
    <t>300200.SZ</t>
  </si>
  <si>
    <t>高盟新材</t>
  </si>
  <si>
    <t>300020.SZ</t>
  </si>
  <si>
    <t>银江技术</t>
  </si>
  <si>
    <t>000595.SZ</t>
  </si>
  <si>
    <t>宝塔实业</t>
  </si>
  <si>
    <t>301280.SZ</t>
  </si>
  <si>
    <t>珠城科技</t>
  </si>
  <si>
    <t>002113.SZ</t>
  </si>
  <si>
    <t>ST天润</t>
  </si>
  <si>
    <t>300698.SZ</t>
  </si>
  <si>
    <t>万马科技</t>
  </si>
  <si>
    <t>300174.SZ</t>
  </si>
  <si>
    <t>元力股份</t>
  </si>
  <si>
    <t>834415.BJ</t>
  </si>
  <si>
    <t>恒拓开源</t>
  </si>
  <si>
    <t>835305.BJ</t>
  </si>
  <si>
    <t>云创数据</t>
  </si>
  <si>
    <t>300348.SZ</t>
  </si>
  <si>
    <t>长亮科技</t>
  </si>
  <si>
    <t>830879.BJ</t>
  </si>
  <si>
    <t>基康仪器</t>
  </si>
  <si>
    <t>300352.SZ</t>
  </si>
  <si>
    <t>北信源</t>
  </si>
  <si>
    <t>603356.SH</t>
  </si>
  <si>
    <t>华菱精工</t>
  </si>
  <si>
    <t>002644.SZ</t>
  </si>
  <si>
    <t>佛慈制药</t>
  </si>
  <si>
    <t>000995.SZ</t>
  </si>
  <si>
    <t>*ST皇台</t>
  </si>
  <si>
    <t>835237.BJ</t>
  </si>
  <si>
    <t>力佳科技</t>
  </si>
  <si>
    <t>300422.SZ</t>
  </si>
  <si>
    <t>博世科</t>
  </si>
  <si>
    <t>300763.SZ</t>
  </si>
  <si>
    <t>锦浪科技</t>
  </si>
  <si>
    <t>605069.SH</t>
  </si>
  <si>
    <t>正和生态</t>
  </si>
  <si>
    <t>300092.SZ</t>
  </si>
  <si>
    <t>科新机电</t>
  </si>
  <si>
    <t>300514.SZ</t>
  </si>
  <si>
    <t>友讯达</t>
  </si>
  <si>
    <t>600192.SH</t>
  </si>
  <si>
    <t>长城电工</t>
  </si>
  <si>
    <t>832225.BJ</t>
  </si>
  <si>
    <t>利通科技</t>
  </si>
  <si>
    <t>833873.BJ</t>
  </si>
  <si>
    <t>中设咨询</t>
  </si>
  <si>
    <t>600419.SH</t>
  </si>
  <si>
    <t>天润乳业</t>
  </si>
  <si>
    <t>000826.SZ</t>
  </si>
  <si>
    <t>启迪环境</t>
  </si>
  <si>
    <t>000504.SZ</t>
  </si>
  <si>
    <t>南华生物</t>
  </si>
  <si>
    <t>301316.SZ</t>
  </si>
  <si>
    <t>慧博云通</t>
  </si>
  <si>
    <t>300271.SZ</t>
  </si>
  <si>
    <t>华宇软件</t>
  </si>
  <si>
    <t>603863.SH</t>
  </si>
  <si>
    <t>松炀资源</t>
  </si>
  <si>
    <t>835207.BJ</t>
  </si>
  <si>
    <t>众诚科技</t>
  </si>
  <si>
    <t>688536.SH</t>
  </si>
  <si>
    <t>思瑞浦</t>
  </si>
  <si>
    <t>603283.SH</t>
  </si>
  <si>
    <t>赛腾股份</t>
  </si>
  <si>
    <t>300581.SZ</t>
  </si>
  <si>
    <t>晨曦航空</t>
  </si>
  <si>
    <t>300282.SZ</t>
  </si>
  <si>
    <t>ST三盛</t>
  </si>
  <si>
    <t>000610.SZ</t>
  </si>
  <si>
    <t>西安旅游</t>
  </si>
  <si>
    <t>002607.SZ</t>
  </si>
  <si>
    <t>中公教育</t>
  </si>
  <si>
    <t>002656.SZ</t>
  </si>
  <si>
    <t>ST摩登</t>
  </si>
  <si>
    <t>300139.SZ</t>
  </si>
  <si>
    <t>晓程科技</t>
  </si>
  <si>
    <t>600112.SH</t>
  </si>
  <si>
    <t>ST天成</t>
  </si>
  <si>
    <t>002188.SZ</t>
  </si>
  <si>
    <t>中天服务</t>
  </si>
  <si>
    <t>300220.SZ</t>
  </si>
  <si>
    <t>金运激光</t>
  </si>
  <si>
    <t>600207.SH</t>
  </si>
  <si>
    <t>安彩高科</t>
  </si>
  <si>
    <t>002755.SZ</t>
  </si>
  <si>
    <t>奥赛康</t>
  </si>
  <si>
    <t>600568.SH</t>
  </si>
  <si>
    <t>ST中珠</t>
  </si>
  <si>
    <t>688565.SH</t>
  </si>
  <si>
    <t>力源科技</t>
  </si>
  <si>
    <t>600826.SH</t>
  </si>
  <si>
    <t>兰生股份</t>
  </si>
  <si>
    <t>002248.SZ</t>
  </si>
  <si>
    <t>华东数控</t>
  </si>
  <si>
    <t>000856.SZ</t>
  </si>
  <si>
    <t>冀东装备</t>
  </si>
  <si>
    <t>603659.SH</t>
  </si>
  <si>
    <t>璞泰来</t>
  </si>
  <si>
    <t>300198.SZ</t>
  </si>
  <si>
    <t>纳川股份</t>
  </si>
  <si>
    <t>002811.SZ</t>
  </si>
  <si>
    <t>郑中设计</t>
  </si>
  <si>
    <t>000557.SZ</t>
  </si>
  <si>
    <t>西部创业</t>
  </si>
  <si>
    <t>600056.SH</t>
  </si>
  <si>
    <t>中国医药</t>
  </si>
  <si>
    <t>002323.SZ</t>
  </si>
  <si>
    <t>雅博股份</t>
  </si>
  <si>
    <t>688590.SH</t>
  </si>
  <si>
    <t>新致软件</t>
  </si>
  <si>
    <t>300140.SZ</t>
  </si>
  <si>
    <t>中环装备</t>
  </si>
  <si>
    <t>300975.SZ</t>
  </si>
  <si>
    <t>商络电子</t>
  </si>
  <si>
    <t>301139.SZ</t>
  </si>
  <si>
    <t>元道通信</t>
  </si>
  <si>
    <t>002388.SZ</t>
  </si>
  <si>
    <t>新亚制程</t>
  </si>
  <si>
    <t>300065.SZ</t>
  </si>
  <si>
    <t>海兰信</t>
  </si>
  <si>
    <t>600559.SH</t>
  </si>
  <si>
    <t>老白干酒</t>
  </si>
  <si>
    <t>837242.BJ</t>
  </si>
  <si>
    <t>建邦科技</t>
  </si>
  <si>
    <t>836675.BJ</t>
  </si>
  <si>
    <t>秉扬科技</t>
  </si>
  <si>
    <t>300255.SZ</t>
  </si>
  <si>
    <t>常山药业</t>
  </si>
  <si>
    <t>300165.SZ</t>
  </si>
  <si>
    <t>天瑞仪器</t>
  </si>
  <si>
    <t>300045.SZ</t>
  </si>
  <si>
    <t>华力创通</t>
  </si>
  <si>
    <t>002383.SZ</t>
  </si>
  <si>
    <t>合众思壮</t>
  </si>
  <si>
    <t>600319.SH</t>
  </si>
  <si>
    <t>亚星化学</t>
  </si>
  <si>
    <t>688057.SH</t>
  </si>
  <si>
    <t>金达莱</t>
  </si>
  <si>
    <t>831832.BJ</t>
  </si>
  <si>
    <t>科达自控</t>
  </si>
  <si>
    <t>300958.SZ</t>
  </si>
  <si>
    <t>建工修复</t>
  </si>
  <si>
    <t>688286.SH</t>
  </si>
  <si>
    <t>敏芯股份</t>
  </si>
  <si>
    <t>601107.SH</t>
  </si>
  <si>
    <t>四川成渝</t>
  </si>
  <si>
    <t>300184.SZ</t>
  </si>
  <si>
    <t>力源信息</t>
  </si>
  <si>
    <t>300242.SZ</t>
  </si>
  <si>
    <t>佳云科技</t>
  </si>
  <si>
    <t>600333.SH</t>
  </si>
  <si>
    <t>长春燃气</t>
  </si>
  <si>
    <t>300032.SZ</t>
  </si>
  <si>
    <t>金龙机电</t>
  </si>
  <si>
    <t>002548.SZ</t>
  </si>
  <si>
    <t>金新农</t>
  </si>
  <si>
    <t>300214.SZ</t>
  </si>
  <si>
    <t>日科化学</t>
  </si>
  <si>
    <t>600608.SH</t>
  </si>
  <si>
    <t>ST沪科</t>
  </si>
  <si>
    <t>301113.SZ</t>
  </si>
  <si>
    <t>雅艺科技</t>
  </si>
  <si>
    <t>430718.BJ</t>
  </si>
  <si>
    <t>合肥高科</t>
  </si>
  <si>
    <t>002596.SZ</t>
  </si>
  <si>
    <t>海南瑞泽</t>
  </si>
  <si>
    <t>301011.SZ</t>
  </si>
  <si>
    <t>华立科技</t>
  </si>
  <si>
    <t>300830.SZ</t>
  </si>
  <si>
    <t>金现代</t>
  </si>
  <si>
    <t>688292.SH</t>
  </si>
  <si>
    <t>浩瀚深度</t>
  </si>
  <si>
    <t>603559.SH</t>
  </si>
  <si>
    <t>中通国脉</t>
  </si>
  <si>
    <t>600203.SH</t>
  </si>
  <si>
    <t>福日电子</t>
  </si>
  <si>
    <t>000591.SZ</t>
  </si>
  <si>
    <t>太阳能</t>
  </si>
  <si>
    <t>000833.SZ</t>
  </si>
  <si>
    <t>粤桂股份</t>
  </si>
  <si>
    <t>600311.SH</t>
  </si>
  <si>
    <t>*ST荣华</t>
  </si>
  <si>
    <t>600733.SH</t>
  </si>
  <si>
    <t>北汽蓝谷</t>
  </si>
  <si>
    <t>600771.SH</t>
  </si>
  <si>
    <t>广誉远</t>
  </si>
  <si>
    <t>000518.SZ</t>
  </si>
  <si>
    <t>四环生物</t>
  </si>
  <si>
    <t>002239.SZ</t>
  </si>
  <si>
    <t>奥特佳</t>
  </si>
  <si>
    <t>300047.SZ</t>
  </si>
  <si>
    <t>天源迪科</t>
  </si>
  <si>
    <t>300672.SZ</t>
  </si>
  <si>
    <t>国科微</t>
  </si>
  <si>
    <t>688319.SH</t>
  </si>
  <si>
    <t>欧林生物</t>
  </si>
  <si>
    <t>002075.SZ</t>
  </si>
  <si>
    <t>沙钢股份</t>
  </si>
  <si>
    <t>301298.SZ</t>
  </si>
  <si>
    <t>东利机械</t>
  </si>
  <si>
    <t>300040.SZ</t>
  </si>
  <si>
    <t>九洲集团</t>
  </si>
  <si>
    <t>002675.SZ</t>
  </si>
  <si>
    <t>东诚药业</t>
  </si>
  <si>
    <t>603929.SH</t>
  </si>
  <si>
    <t>亚翔集成</t>
  </si>
  <si>
    <t>300278.SZ</t>
  </si>
  <si>
    <t>华昌达</t>
  </si>
  <si>
    <t>300370.SZ</t>
  </si>
  <si>
    <t>*ST安控</t>
  </si>
  <si>
    <t>000004.SZ</t>
  </si>
  <si>
    <t>ST国华</t>
  </si>
  <si>
    <t>600629.SH</t>
  </si>
  <si>
    <t>华建集团</t>
  </si>
  <si>
    <t>002816.SZ</t>
  </si>
  <si>
    <t>和科达</t>
  </si>
  <si>
    <t>002547.SZ</t>
  </si>
  <si>
    <t>春兴精工</t>
  </si>
  <si>
    <t>002390.SZ</t>
  </si>
  <si>
    <t>信邦制药</t>
  </si>
  <si>
    <t>603991.SH</t>
  </si>
  <si>
    <t>至正股份</t>
  </si>
  <si>
    <t>600685.SH</t>
  </si>
  <si>
    <t>中船防务</t>
  </si>
  <si>
    <t>605377.SH</t>
  </si>
  <si>
    <t>华旺科技</t>
  </si>
  <si>
    <t>300120.SZ</t>
  </si>
  <si>
    <t>经纬辉开</t>
  </si>
  <si>
    <t>301248.SZ</t>
  </si>
  <si>
    <t>杰创智能</t>
  </si>
  <si>
    <t>600301.SH</t>
  </si>
  <si>
    <t>南化股份</t>
  </si>
  <si>
    <t>300234.SZ</t>
  </si>
  <si>
    <t>开尔新材</t>
  </si>
  <si>
    <t>600602.SH</t>
  </si>
  <si>
    <t>云赛智联</t>
  </si>
  <si>
    <t>301030.SZ</t>
  </si>
  <si>
    <t>仕净科技</t>
  </si>
  <si>
    <t>603030.SH</t>
  </si>
  <si>
    <t>全筑股份</t>
  </si>
  <si>
    <t>600678.SH</t>
  </si>
  <si>
    <t>四川金顶</t>
  </si>
  <si>
    <t>600817.SH</t>
  </si>
  <si>
    <t>宇通重工</t>
  </si>
  <si>
    <t>600099.SH</t>
  </si>
  <si>
    <t>林海股份</t>
  </si>
  <si>
    <t>002288.SZ</t>
  </si>
  <si>
    <t>超华科技</t>
  </si>
  <si>
    <t>600975.SH</t>
  </si>
  <si>
    <t>新五丰</t>
  </si>
  <si>
    <t>002137.SZ</t>
  </si>
  <si>
    <t>实益达</t>
  </si>
  <si>
    <t>601162.SH</t>
  </si>
  <si>
    <t>天风证券</t>
  </si>
  <si>
    <t>301127.SZ</t>
  </si>
  <si>
    <t>天源环保</t>
  </si>
  <si>
    <t>000019.SZ</t>
  </si>
  <si>
    <t>深粮控股</t>
  </si>
  <si>
    <t>002591.SZ</t>
  </si>
  <si>
    <t>恒大高新</t>
  </si>
  <si>
    <t>002371.SZ</t>
  </si>
  <si>
    <t>北方华创</t>
  </si>
  <si>
    <t>600794.SH</t>
  </si>
  <si>
    <t>保税科技</t>
  </si>
  <si>
    <t>300635.SZ</t>
  </si>
  <si>
    <t>中达安</t>
  </si>
  <si>
    <t>000908.SZ</t>
  </si>
  <si>
    <t>景峰医药</t>
  </si>
  <si>
    <t>836077.BJ</t>
  </si>
  <si>
    <t>吉林碳谷</t>
  </si>
  <si>
    <t>300067.SZ</t>
  </si>
  <si>
    <t>安诺其</t>
  </si>
  <si>
    <t>002312.SZ</t>
  </si>
  <si>
    <t>川发龙蟒</t>
  </si>
  <si>
    <t>300313.SZ</t>
  </si>
  <si>
    <t>ST天山</t>
  </si>
  <si>
    <t>600237.SH</t>
  </si>
  <si>
    <t>铜峰电子</t>
  </si>
  <si>
    <t>002111.SZ</t>
  </si>
  <si>
    <t>威海广泰</t>
  </si>
  <si>
    <t>600429.SH</t>
  </si>
  <si>
    <t>三元股份</t>
  </si>
  <si>
    <t>300024.SZ</t>
  </si>
  <si>
    <t>机器人</t>
  </si>
  <si>
    <t>300506.SZ</t>
  </si>
  <si>
    <t>名家汇</t>
  </si>
  <si>
    <t>600355.SH</t>
  </si>
  <si>
    <t>精伦电子</t>
  </si>
  <si>
    <t>600605.SH</t>
  </si>
  <si>
    <t>汇通能源</t>
  </si>
  <si>
    <t>600715.SH</t>
  </si>
  <si>
    <t>文投控股</t>
  </si>
  <si>
    <t>300048.SZ</t>
  </si>
  <si>
    <t>合康新能</t>
  </si>
  <si>
    <t>600381.SH</t>
  </si>
  <si>
    <t>青海春天</t>
  </si>
  <si>
    <t>000779.SZ</t>
  </si>
  <si>
    <t>甘咨询</t>
  </si>
  <si>
    <t>600866.SH</t>
  </si>
  <si>
    <t>星湖科技</t>
  </si>
  <si>
    <t>000017.SZ</t>
  </si>
  <si>
    <t>深中华A</t>
  </si>
  <si>
    <t>300827.SZ</t>
  </si>
  <si>
    <t>上能电气</t>
  </si>
  <si>
    <t>601999.SH</t>
  </si>
  <si>
    <t>出版传媒</t>
  </si>
  <si>
    <t>603322.SH</t>
  </si>
  <si>
    <t>超讯通信</t>
  </si>
  <si>
    <t>600992.SH</t>
  </si>
  <si>
    <t>贵绳股份</t>
  </si>
  <si>
    <t>600610.SH</t>
  </si>
  <si>
    <t>中毅达</t>
  </si>
  <si>
    <t>000727.SZ</t>
  </si>
  <si>
    <t>冠捷科技</t>
  </si>
  <si>
    <t>002046.SZ</t>
  </si>
  <si>
    <t>国机精工</t>
  </si>
  <si>
    <t>000509.SZ</t>
  </si>
  <si>
    <t>华塑控股</t>
  </si>
  <si>
    <t>300299.SZ</t>
  </si>
  <si>
    <t>富春股份</t>
  </si>
  <si>
    <t>000955.SZ</t>
  </si>
  <si>
    <t>欣龙控股</t>
  </si>
  <si>
    <t>000560.SZ</t>
  </si>
  <si>
    <t>我爱我家</t>
  </si>
  <si>
    <t>002409.SZ</t>
  </si>
  <si>
    <t>雅克科技</t>
  </si>
  <si>
    <t>300963.SZ</t>
  </si>
  <si>
    <t>中洲特材</t>
  </si>
  <si>
    <t>600620.SH</t>
  </si>
  <si>
    <t>天宸股份</t>
  </si>
  <si>
    <t>002341.SZ</t>
  </si>
  <si>
    <t>新纶新材</t>
  </si>
  <si>
    <t>000981.SZ</t>
  </si>
  <si>
    <t>山子股份</t>
  </si>
  <si>
    <t>002377.SZ</t>
  </si>
  <si>
    <t>国创高新</t>
  </si>
  <si>
    <t>600444.SH</t>
  </si>
  <si>
    <t>国机通用</t>
  </si>
  <si>
    <t>300136.SZ</t>
  </si>
  <si>
    <t>信维通信</t>
  </si>
  <si>
    <t>300593.SZ</t>
  </si>
  <si>
    <t>新雷能</t>
  </si>
  <si>
    <t>002717.SZ</t>
  </si>
  <si>
    <t>岭南股份</t>
  </si>
  <si>
    <t>300175.SZ</t>
  </si>
  <si>
    <t>朗源股份</t>
  </si>
  <si>
    <t>002652.SZ</t>
  </si>
  <si>
    <t>扬子新材</t>
  </si>
  <si>
    <t>002528.SZ</t>
  </si>
  <si>
    <t>英飞拓</t>
  </si>
  <si>
    <t>300773.SZ</t>
  </si>
  <si>
    <t>拉卡拉</t>
  </si>
  <si>
    <t>002800.SZ</t>
  </si>
  <si>
    <t>天顺股份</t>
  </si>
  <si>
    <t>603278.SH</t>
  </si>
  <si>
    <t>大业股份</t>
  </si>
  <si>
    <t>000612.SZ</t>
  </si>
  <si>
    <t>焦作万方</t>
  </si>
  <si>
    <t>002503.SZ</t>
  </si>
  <si>
    <t>搜于特</t>
  </si>
  <si>
    <t>300095.SZ</t>
  </si>
  <si>
    <t>华伍股份</t>
  </si>
  <si>
    <t>000633.SZ</t>
  </si>
  <si>
    <t>合金投资</t>
  </si>
  <si>
    <t>002862.SZ</t>
  </si>
  <si>
    <t>实丰文化</t>
  </si>
  <si>
    <t>603606.SH</t>
  </si>
  <si>
    <t>东方电缆</t>
  </si>
  <si>
    <t>301197.SZ</t>
  </si>
  <si>
    <t>工大科雅</t>
  </si>
  <si>
    <t>300106.SZ</t>
  </si>
  <si>
    <t>西部牧业</t>
  </si>
  <si>
    <t>600076.SH</t>
  </si>
  <si>
    <t>康欣新材</t>
  </si>
  <si>
    <t>000506.SZ</t>
  </si>
  <si>
    <t>中润资源</t>
  </si>
  <si>
    <t>603900.SH</t>
  </si>
  <si>
    <t>莱绅通灵</t>
  </si>
  <si>
    <t>300162.SZ</t>
  </si>
  <si>
    <t>雷曼光电</t>
  </si>
  <si>
    <t>002857.SZ</t>
  </si>
  <si>
    <t>三晖电气</t>
  </si>
  <si>
    <t>600213.SH</t>
  </si>
  <si>
    <t>亚星客车</t>
  </si>
  <si>
    <t>600459.SH</t>
  </si>
  <si>
    <t>贵研铂业</t>
  </si>
  <si>
    <t>600851.SH</t>
  </si>
  <si>
    <t>海欣股份</t>
  </si>
  <si>
    <t>300465.SZ</t>
  </si>
  <si>
    <t>高伟达</t>
  </si>
  <si>
    <t>300663.SZ</t>
  </si>
  <si>
    <t>科蓝软件</t>
  </si>
  <si>
    <t>000901.SZ</t>
  </si>
  <si>
    <t>航天科技</t>
  </si>
  <si>
    <t>600512.SH</t>
  </si>
  <si>
    <t>腾达建设</t>
  </si>
  <si>
    <t>300334.SZ</t>
  </si>
  <si>
    <t>津膜科技</t>
  </si>
  <si>
    <t>603191.SH</t>
  </si>
  <si>
    <t>望变电气</t>
  </si>
  <si>
    <t>300302.SZ</t>
  </si>
  <si>
    <t>同有科技</t>
  </si>
  <si>
    <t>300138.SZ</t>
  </si>
  <si>
    <t>晨光生物</t>
  </si>
  <si>
    <t>000821.SZ</t>
  </si>
  <si>
    <t>京山轻机</t>
  </si>
  <si>
    <t>300217.SZ</t>
  </si>
  <si>
    <t>东方电热</t>
  </si>
  <si>
    <t>300091.SZ</t>
  </si>
  <si>
    <t>金通灵</t>
  </si>
  <si>
    <t>300210.SZ</t>
  </si>
  <si>
    <t>森远股份</t>
  </si>
  <si>
    <t>002417.SZ</t>
  </si>
  <si>
    <t>*ST深南</t>
  </si>
  <si>
    <t>300260.SZ</t>
  </si>
  <si>
    <t>新莱应材</t>
  </si>
  <si>
    <t>300737.SZ</t>
  </si>
  <si>
    <t>科顺股份</t>
  </si>
  <si>
    <t>603218.SH</t>
  </si>
  <si>
    <t>日月股份</t>
  </si>
  <si>
    <t>000913.SZ</t>
  </si>
  <si>
    <t>钱江摩托</t>
  </si>
  <si>
    <t>600734.SH</t>
  </si>
  <si>
    <t>ST实达</t>
  </si>
  <si>
    <t>601890.SH</t>
  </si>
  <si>
    <t>亚星锚链</t>
  </si>
  <si>
    <t>002691.SZ</t>
  </si>
  <si>
    <t>冀凯股份</t>
  </si>
  <si>
    <t>002414.SZ</t>
  </si>
  <si>
    <t>高德红外</t>
  </si>
  <si>
    <t>600179.SH</t>
  </si>
  <si>
    <t>安通控股</t>
  </si>
  <si>
    <t>603768.SH</t>
  </si>
  <si>
    <t>常青股份</t>
  </si>
  <si>
    <t>603527.SH</t>
  </si>
  <si>
    <t>众源新材</t>
  </si>
  <si>
    <t>002361.SZ</t>
  </si>
  <si>
    <t>神剑股份</t>
  </si>
  <si>
    <t>300277.SZ</t>
  </si>
  <si>
    <t>海联讯</t>
  </si>
  <si>
    <t>600666.SH</t>
  </si>
  <si>
    <t>*ST瑞德</t>
  </si>
  <si>
    <t>603011.SH</t>
  </si>
  <si>
    <t>合锻智能</t>
  </si>
  <si>
    <t>300166.SZ</t>
  </si>
  <si>
    <t>东方国信</t>
  </si>
  <si>
    <t>000573.SZ</t>
  </si>
  <si>
    <t>粤宏远A</t>
  </si>
  <si>
    <t>002523.SZ</t>
  </si>
  <si>
    <t>天桥起重</t>
  </si>
  <si>
    <t>000606.SZ</t>
  </si>
  <si>
    <t>*ST顺利</t>
  </si>
  <si>
    <t>002413.SZ</t>
  </si>
  <si>
    <t>雷科防务</t>
  </si>
  <si>
    <t>603506.SH</t>
  </si>
  <si>
    <t>南都物业</t>
  </si>
  <si>
    <t>000617.SZ</t>
  </si>
  <si>
    <t>中油资本</t>
  </si>
  <si>
    <t>831087.BJ</t>
  </si>
  <si>
    <t>秋乐种业</t>
  </si>
  <si>
    <t>600476.SH</t>
  </si>
  <si>
    <t>湘邮科技</t>
  </si>
  <si>
    <t>002347.SZ</t>
  </si>
  <si>
    <t>泰尔股份</t>
  </si>
  <si>
    <t>300281.SZ</t>
  </si>
  <si>
    <t>金明精机</t>
  </si>
  <si>
    <t>300898.SZ</t>
  </si>
  <si>
    <t>熊猫乳品</t>
  </si>
  <si>
    <t>002154.SZ</t>
  </si>
  <si>
    <t>报喜鸟</t>
  </si>
  <si>
    <t>300426.SZ</t>
  </si>
  <si>
    <t>唐德影视</t>
  </si>
  <si>
    <t>002401.SZ</t>
  </si>
  <si>
    <t>中远海科</t>
  </si>
  <si>
    <t>002666.SZ</t>
  </si>
  <si>
    <t>德联集团</t>
  </si>
  <si>
    <t>002554.SZ</t>
  </si>
  <si>
    <t>惠博普</t>
  </si>
  <si>
    <t>000505.SZ</t>
  </si>
  <si>
    <t>京粮控股</t>
  </si>
  <si>
    <t>002953.SZ</t>
  </si>
  <si>
    <t>日丰股份</t>
  </si>
  <si>
    <t>000622.SZ</t>
  </si>
  <si>
    <t>恒立实业</t>
  </si>
  <si>
    <t>300330.SZ</t>
  </si>
  <si>
    <t>*ST计通</t>
  </si>
  <si>
    <t>300621.SZ</t>
  </si>
  <si>
    <t>维业股份</t>
  </si>
  <si>
    <t>603096.SH</t>
  </si>
  <si>
    <t>新经典</t>
  </si>
  <si>
    <t>603365.SH</t>
  </si>
  <si>
    <t>水星家纺</t>
  </si>
  <si>
    <t>300664.SZ</t>
  </si>
  <si>
    <t>鹏鹞环保</t>
  </si>
  <si>
    <t>002742.SZ</t>
  </si>
  <si>
    <t>ST三圣</t>
  </si>
  <si>
    <t>605098.SH</t>
  </si>
  <si>
    <t>行动教育</t>
  </si>
  <si>
    <t>000425.SZ</t>
  </si>
  <si>
    <t>徐工机械</t>
  </si>
  <si>
    <t>002640.SZ</t>
  </si>
  <si>
    <t>跨境通</t>
  </si>
  <si>
    <t>600532.SH</t>
  </si>
  <si>
    <t>*ST未来</t>
  </si>
  <si>
    <t>600061.SH</t>
  </si>
  <si>
    <t>国投资本</t>
  </si>
  <si>
    <t>600242.SH</t>
  </si>
  <si>
    <t>*ST中昌</t>
  </si>
  <si>
    <t>300201.SZ</t>
  </si>
  <si>
    <t>*ST海伦</t>
  </si>
  <si>
    <t>300517.SZ</t>
  </si>
  <si>
    <t>海波重科</t>
  </si>
  <si>
    <t>300276.SZ</t>
  </si>
  <si>
    <t>三丰智能</t>
  </si>
  <si>
    <t>600393.SH</t>
  </si>
  <si>
    <t>粤泰股份</t>
  </si>
  <si>
    <t>002160.SZ</t>
  </si>
  <si>
    <t>常铝股份</t>
  </si>
  <si>
    <t>300190.SZ</t>
  </si>
  <si>
    <t>维尔利</t>
  </si>
  <si>
    <t>300080.SZ</t>
  </si>
  <si>
    <t>易成新能</t>
  </si>
  <si>
    <t>002356.SZ</t>
  </si>
  <si>
    <t>赫美集团</t>
  </si>
  <si>
    <t>300221.SZ</t>
  </si>
  <si>
    <t>银禧科技</t>
  </si>
  <si>
    <t>300504.SZ</t>
  </si>
  <si>
    <t>天邑股份</t>
  </si>
  <si>
    <t>000820.SZ</t>
  </si>
  <si>
    <t>神雾节能</t>
  </si>
  <si>
    <t>301098.SZ</t>
  </si>
  <si>
    <t>金埔园林</t>
  </si>
  <si>
    <t>002629.SZ</t>
  </si>
  <si>
    <t>仁智股份</t>
  </si>
  <si>
    <t>605303.SH</t>
  </si>
  <si>
    <t>园林股份</t>
  </si>
  <si>
    <t>300411.SZ</t>
  </si>
  <si>
    <t>金盾股份</t>
  </si>
  <si>
    <t>600345.SH</t>
  </si>
  <si>
    <t>长江通信</t>
  </si>
  <si>
    <t>300589.SZ</t>
  </si>
  <si>
    <t>江龙船艇</t>
  </si>
  <si>
    <t>002301.SZ</t>
  </si>
  <si>
    <t>齐心集团</t>
  </si>
  <si>
    <t>002569.SZ</t>
  </si>
  <si>
    <t>ST步森</t>
  </si>
  <si>
    <t>002775.SZ</t>
  </si>
  <si>
    <t>文科园林</t>
  </si>
  <si>
    <t>601208.SH</t>
  </si>
  <si>
    <t>东材科技</t>
  </si>
  <si>
    <t>600072.SH</t>
  </si>
  <si>
    <t>中船科技</t>
  </si>
  <si>
    <t>603903.SH</t>
  </si>
  <si>
    <t>中持股份</t>
  </si>
  <si>
    <t>000032.SZ</t>
  </si>
  <si>
    <t>深桑达A</t>
  </si>
  <si>
    <t>002349.SZ</t>
  </si>
  <si>
    <t>精华制药</t>
  </si>
  <si>
    <t>000158.SZ</t>
  </si>
  <si>
    <t>常山北明</t>
  </si>
  <si>
    <t>002670.SZ</t>
  </si>
  <si>
    <t>国盛金控</t>
  </si>
  <si>
    <t>600792.SH</t>
  </si>
  <si>
    <t>云煤能源</t>
  </si>
  <si>
    <t>002526.SZ</t>
  </si>
  <si>
    <t>山东矿机</t>
  </si>
  <si>
    <t>002157.SZ</t>
  </si>
  <si>
    <t>正邦科技</t>
  </si>
  <si>
    <t>002482.SZ</t>
  </si>
  <si>
    <t>ST广田</t>
  </si>
  <si>
    <t>600847.SH</t>
  </si>
  <si>
    <t>万里股份</t>
  </si>
  <si>
    <t>600173.SH</t>
  </si>
  <si>
    <t>卧龙地产</t>
  </si>
  <si>
    <t>000615.SZ</t>
  </si>
  <si>
    <t>奥园美谷</t>
  </si>
  <si>
    <t>300133.SZ</t>
  </si>
  <si>
    <t>华策影视</t>
  </si>
  <si>
    <t>600877.SH</t>
  </si>
  <si>
    <t>声光电科</t>
  </si>
  <si>
    <t>831305.BJ</t>
  </si>
  <si>
    <t>海希通讯</t>
  </si>
  <si>
    <t>300350.SZ</t>
  </si>
  <si>
    <t>华鹏飞</t>
  </si>
  <si>
    <t>600773.SH</t>
  </si>
  <si>
    <t>西藏城投</t>
  </si>
  <si>
    <t>002002.SZ</t>
  </si>
  <si>
    <t>鸿达兴业</t>
  </si>
  <si>
    <t>601126.SH</t>
  </si>
  <si>
    <t>四方股份</t>
  </si>
  <si>
    <t>002218.SZ</t>
  </si>
  <si>
    <t>拓日新能</t>
  </si>
  <si>
    <t>300063.SZ</t>
  </si>
  <si>
    <t>天龙集团</t>
  </si>
  <si>
    <t>002234.SZ</t>
  </si>
  <si>
    <t>民和股份</t>
  </si>
  <si>
    <t>002093.SZ</t>
  </si>
  <si>
    <t>国脉科技</t>
  </si>
  <si>
    <t>000967.SZ</t>
  </si>
  <si>
    <t>盈峰环境</t>
  </si>
  <si>
    <t>300883.SZ</t>
  </si>
  <si>
    <t>龙利得</t>
  </si>
  <si>
    <t>600710.SH</t>
  </si>
  <si>
    <t>苏美达</t>
  </si>
  <si>
    <t>000571.SZ</t>
  </si>
  <si>
    <t>ST大洲</t>
  </si>
  <si>
    <t>002166.SZ</t>
  </si>
  <si>
    <t>莱茵生物</t>
  </si>
  <si>
    <t>300169.SZ</t>
  </si>
  <si>
    <t>天晟新材</t>
  </si>
  <si>
    <t>600365.SH</t>
  </si>
  <si>
    <t>ST通葡</t>
  </si>
  <si>
    <t>600767.SH</t>
  </si>
  <si>
    <t>*ST运盛</t>
  </si>
  <si>
    <t>600316.SH</t>
  </si>
  <si>
    <t>洪都航空</t>
  </si>
  <si>
    <t>000880.SZ</t>
  </si>
  <si>
    <t>潍柴重机</t>
  </si>
  <si>
    <t>300123.SZ</t>
  </si>
  <si>
    <t>亚光科技</t>
  </si>
  <si>
    <t>000020.SZ</t>
  </si>
  <si>
    <t>深华发A</t>
  </si>
  <si>
    <t>300310.SZ</t>
  </si>
  <si>
    <t>宜通世纪</t>
  </si>
  <si>
    <t>000592.SZ</t>
  </si>
  <si>
    <t>平潭发展</t>
  </si>
  <si>
    <t>300336.SZ</t>
  </si>
  <si>
    <t>*ST新文</t>
  </si>
  <si>
    <t>000153.SZ</t>
  </si>
  <si>
    <t>丰原药业</t>
  </si>
  <si>
    <t>832089.BJ</t>
  </si>
  <si>
    <t>禾昌聚合</t>
  </si>
  <si>
    <t>300071.SZ</t>
  </si>
  <si>
    <t>福石控股</t>
  </si>
  <si>
    <t>300291.SZ</t>
  </si>
  <si>
    <t>百纳千成</t>
  </si>
  <si>
    <t>300073.SZ</t>
  </si>
  <si>
    <t>当升科技</t>
  </si>
  <si>
    <t>600217.SH</t>
  </si>
  <si>
    <t>中再资环</t>
  </si>
  <si>
    <t>600119.SH</t>
  </si>
  <si>
    <t>长江投资</t>
  </si>
  <si>
    <t>002432.SZ</t>
  </si>
  <si>
    <t>九安医疗</t>
  </si>
  <si>
    <t>002441.SZ</t>
  </si>
  <si>
    <t>众业达</t>
  </si>
  <si>
    <t>600250.SH</t>
  </si>
  <si>
    <t>南纺股份</t>
  </si>
  <si>
    <t>002052.SZ</t>
  </si>
  <si>
    <t>*ST同洲</t>
  </si>
  <si>
    <t>000030.SZ</t>
  </si>
  <si>
    <t>富奥股份</t>
  </si>
  <si>
    <t>300158.SZ</t>
  </si>
  <si>
    <t>振东制药</t>
  </si>
  <si>
    <t>600257.SH</t>
  </si>
  <si>
    <t>大湖股份</t>
  </si>
  <si>
    <t>000678.SZ</t>
  </si>
  <si>
    <t>襄阳轴承</t>
  </si>
  <si>
    <t>000048.SZ</t>
  </si>
  <si>
    <t>京基智农</t>
  </si>
  <si>
    <t>002788.SZ</t>
  </si>
  <si>
    <t>鹭燕医药</t>
  </si>
  <si>
    <t>600764.SH</t>
  </si>
  <si>
    <t>中国海防</t>
  </si>
  <si>
    <t>601519.SH</t>
  </si>
  <si>
    <t>大智慧</t>
  </si>
  <si>
    <t>002408.SZ</t>
  </si>
  <si>
    <t>齐翔腾达</t>
  </si>
  <si>
    <t>603970.SH</t>
  </si>
  <si>
    <t>中农立华</t>
  </si>
  <si>
    <t>000576.SZ</t>
  </si>
  <si>
    <t>甘化科工</t>
  </si>
  <si>
    <t>002580.SZ</t>
  </si>
  <si>
    <t>圣阳股份</t>
  </si>
  <si>
    <t>002291.SZ</t>
  </si>
  <si>
    <t>遥望科技</t>
  </si>
  <si>
    <t>300164.SZ</t>
  </si>
  <si>
    <t>通源石油</t>
  </si>
  <si>
    <t>835985.BJ</t>
  </si>
  <si>
    <t>海泰新能</t>
  </si>
  <si>
    <t>600363.SH</t>
  </si>
  <si>
    <t>联创光电</t>
  </si>
  <si>
    <t>000962.SZ</t>
  </si>
  <si>
    <t>东方钽业</t>
  </si>
  <si>
    <t>600732.SH</t>
  </si>
  <si>
    <t>爱旭股份</t>
  </si>
  <si>
    <t>002298.SZ</t>
  </si>
  <si>
    <t>中电兴发</t>
  </si>
  <si>
    <t>002551.SZ</t>
  </si>
  <si>
    <t>尚荣医疗</t>
  </si>
  <si>
    <t>603123.SH</t>
  </si>
  <si>
    <t>翠微股份</t>
  </si>
  <si>
    <t>601388.SH</t>
  </si>
  <si>
    <t>怡球资源</t>
  </si>
  <si>
    <t>600156.SH</t>
  </si>
  <si>
    <t>华升股份</t>
  </si>
  <si>
    <t>000563.SZ</t>
  </si>
  <si>
    <t>陕国投A</t>
  </si>
  <si>
    <t>300118.SZ</t>
  </si>
  <si>
    <t>东方日升</t>
  </si>
  <si>
    <t>000567.SZ</t>
  </si>
  <si>
    <t>海德股份</t>
  </si>
  <si>
    <t>300185.SZ</t>
  </si>
  <si>
    <t>通裕重工</t>
  </si>
  <si>
    <t>000707.SZ</t>
  </si>
  <si>
    <t>双环科技</t>
  </si>
  <si>
    <t>002443.SZ</t>
  </si>
  <si>
    <t>金洲管道</t>
  </si>
  <si>
    <t>002451.SZ</t>
  </si>
  <si>
    <t>摩恩电气</t>
  </si>
  <si>
    <t>002272.SZ</t>
  </si>
  <si>
    <t>川润股份</t>
  </si>
  <si>
    <t>002252.SZ</t>
  </si>
  <si>
    <t>上海莱士</t>
  </si>
  <si>
    <t>600783.SH</t>
  </si>
  <si>
    <t>鲁信创投</t>
  </si>
  <si>
    <t>002123.SZ</t>
  </si>
  <si>
    <t>梦网科技</t>
  </si>
  <si>
    <t>600191.SH</t>
  </si>
  <si>
    <t>华资实业</t>
  </si>
  <si>
    <t>300388.SZ</t>
  </si>
  <si>
    <t>节能国祯</t>
  </si>
  <si>
    <t>000803.SZ</t>
  </si>
  <si>
    <t>山高环能</t>
  </si>
  <si>
    <t>002211.SZ</t>
  </si>
  <si>
    <t>ST宏达</t>
  </si>
  <si>
    <t>002600.SZ</t>
  </si>
  <si>
    <t>领益智造</t>
  </si>
  <si>
    <t>600158.SH</t>
  </si>
  <si>
    <t>中体产业</t>
  </si>
  <si>
    <t>002192.SZ</t>
  </si>
  <si>
    <t>融捷股份</t>
  </si>
  <si>
    <t>601188.SH</t>
  </si>
  <si>
    <t>龙江交通</t>
  </si>
  <si>
    <t>601908.SH</t>
  </si>
  <si>
    <t>京运通</t>
  </si>
  <si>
    <t>300775.SZ</t>
  </si>
  <si>
    <t>三角防务</t>
  </si>
  <si>
    <t>600526.SH</t>
  </si>
  <si>
    <t>菲达环保</t>
  </si>
  <si>
    <t>000837.SZ</t>
  </si>
  <si>
    <t>秦川机床</t>
  </si>
  <si>
    <t>002458.SZ</t>
  </si>
  <si>
    <t>益生股份</t>
  </si>
  <si>
    <t>001696.SZ</t>
  </si>
  <si>
    <t>宗申动力</t>
  </si>
  <si>
    <t>300761.SZ</t>
  </si>
  <si>
    <t>立华股份</t>
  </si>
  <si>
    <t>002659.SZ</t>
  </si>
  <si>
    <t>凯文教育</t>
  </si>
  <si>
    <t>002266.SZ</t>
  </si>
  <si>
    <t>浙富控股</t>
  </si>
  <si>
    <t>600152.SH</t>
  </si>
  <si>
    <t>维科技术</t>
  </si>
  <si>
    <t>002674.SZ</t>
  </si>
  <si>
    <t>兴业科技</t>
  </si>
  <si>
    <t>600215.SH</t>
  </si>
  <si>
    <t>派斯林</t>
  </si>
  <si>
    <t>000809.SZ</t>
  </si>
  <si>
    <t>ST新城</t>
  </si>
  <si>
    <t>600821.SH</t>
  </si>
  <si>
    <t>金开新能</t>
  </si>
  <si>
    <t>000762.SZ</t>
  </si>
  <si>
    <t>西藏矿业</t>
  </si>
  <si>
    <t>300252.SZ</t>
  </si>
  <si>
    <t>金信诺</t>
  </si>
  <si>
    <t>002665.SZ</t>
  </si>
  <si>
    <t>首航高科</t>
  </si>
  <si>
    <t>002167.SZ</t>
  </si>
  <si>
    <t>东方锆业</t>
  </si>
  <si>
    <t>000890.SZ</t>
  </si>
  <si>
    <t>法尔胜</t>
  </si>
  <si>
    <t>300699.SZ</t>
  </si>
  <si>
    <t>光威复材</t>
  </si>
  <si>
    <t>000005.SZ</t>
  </si>
  <si>
    <t>ST星源</t>
  </si>
  <si>
    <t>300022.SZ</t>
  </si>
  <si>
    <t>吉峰科技</t>
  </si>
  <si>
    <t>000547.SZ</t>
  </si>
  <si>
    <t>航天发展</t>
  </si>
  <si>
    <t>002231.SZ</t>
  </si>
  <si>
    <t>奥维通信</t>
  </si>
  <si>
    <t>002455.SZ</t>
  </si>
  <si>
    <t>百川股份</t>
  </si>
  <si>
    <t>300405.SZ</t>
  </si>
  <si>
    <t>科隆股份</t>
  </si>
  <si>
    <t>000976.SZ</t>
  </si>
  <si>
    <t>华铁股份</t>
  </si>
  <si>
    <t>603100.SH</t>
  </si>
  <si>
    <t>川仪股份</t>
  </si>
  <si>
    <t>300290.SZ</t>
  </si>
  <si>
    <t>荣科科技</t>
  </si>
  <si>
    <t>002352.SZ</t>
  </si>
  <si>
    <t>顺丰控股</t>
  </si>
  <si>
    <t>300287.SZ</t>
  </si>
  <si>
    <t>飞利信</t>
  </si>
  <si>
    <t>600577.SH</t>
  </si>
  <si>
    <t>精达股份</t>
  </si>
  <si>
    <t>000155.SZ</t>
  </si>
  <si>
    <t>川能动力</t>
  </si>
  <si>
    <t>002593.SZ</t>
  </si>
  <si>
    <t>日上集团</t>
  </si>
  <si>
    <t>603169.SH</t>
  </si>
  <si>
    <t>兰石重装</t>
  </si>
  <si>
    <t>603106.SH</t>
  </si>
  <si>
    <t>恒银科技</t>
  </si>
  <si>
    <t>300142.SZ</t>
  </si>
  <si>
    <t>沃森生物</t>
  </si>
  <si>
    <t>000058.SZ</t>
  </si>
  <si>
    <t>深赛格</t>
  </si>
  <si>
    <t>600456.SH</t>
  </si>
  <si>
    <t>宝钛股份</t>
  </si>
  <si>
    <t>601028.SH</t>
  </si>
  <si>
    <t>玉龙股份</t>
  </si>
  <si>
    <t>000078.SZ</t>
  </si>
  <si>
    <t>海王生物</t>
  </si>
  <si>
    <t>000519.SZ</t>
  </si>
  <si>
    <t>中兵红箭</t>
  </si>
  <si>
    <t>002512.SZ</t>
  </si>
  <si>
    <t>达华智能</t>
  </si>
  <si>
    <t>600884.SH</t>
  </si>
  <si>
    <t>杉杉股份</t>
  </si>
  <si>
    <t>603955.SH</t>
  </si>
  <si>
    <t>大千生态</t>
  </si>
  <si>
    <t>601615.SH</t>
  </si>
  <si>
    <t>明阳智能</t>
  </si>
  <si>
    <t>600185.SH</t>
  </si>
  <si>
    <t>格力地产</t>
  </si>
  <si>
    <t>002079.SZ</t>
  </si>
  <si>
    <t>苏州固锝</t>
  </si>
  <si>
    <t>600624.SH</t>
  </si>
  <si>
    <t>复旦复华</t>
  </si>
  <si>
    <t>600812.SH</t>
  </si>
  <si>
    <t>华北制药</t>
  </si>
  <si>
    <t>300228.SZ</t>
  </si>
  <si>
    <t>富瑞特装</t>
  </si>
  <si>
    <t>600689.SH</t>
  </si>
  <si>
    <t>上海三毛</t>
  </si>
  <si>
    <t>600259.SH</t>
  </si>
  <si>
    <t>广晟有色</t>
  </si>
  <si>
    <t>300029.SZ</t>
  </si>
  <si>
    <t>ST天龙</t>
  </si>
  <si>
    <t>300098.SZ</t>
  </si>
  <si>
    <t>高新兴</t>
  </si>
  <si>
    <t>000795.SZ</t>
  </si>
  <si>
    <t>英洛华</t>
  </si>
  <si>
    <t>002136.SZ</t>
  </si>
  <si>
    <t>安纳达</t>
  </si>
  <si>
    <t>600129.SH</t>
  </si>
  <si>
    <t>太极集团</t>
  </si>
  <si>
    <t>000420.SZ</t>
  </si>
  <si>
    <t>吉林化纤</t>
  </si>
  <si>
    <t>600117.SH</t>
  </si>
  <si>
    <t>西宁特钢</t>
  </si>
  <si>
    <t>600984.SH</t>
  </si>
  <si>
    <t>建设机械</t>
  </si>
  <si>
    <t>601038.SH</t>
  </si>
  <si>
    <t>一拖股份</t>
  </si>
  <si>
    <t>002433.SZ</t>
  </si>
  <si>
    <t>ST太安</t>
  </si>
  <si>
    <t>300528.SZ</t>
  </si>
  <si>
    <t>幸福蓝海</t>
  </si>
  <si>
    <t>601677.SH</t>
  </si>
  <si>
    <t>明泰铝业</t>
  </si>
  <si>
    <t>002197.SZ</t>
  </si>
  <si>
    <t>证通电子</t>
  </si>
  <si>
    <t>600088.SH</t>
  </si>
  <si>
    <t>中视传媒</t>
  </si>
  <si>
    <t>000868.SZ</t>
  </si>
  <si>
    <t>安凯客车</t>
  </si>
  <si>
    <t>600728.SH</t>
  </si>
  <si>
    <t>佳都科技</t>
  </si>
  <si>
    <t>601789.SH</t>
  </si>
  <si>
    <t>宁波建工</t>
  </si>
  <si>
    <t>600800.SH</t>
  </si>
  <si>
    <t>渤海化学</t>
  </si>
  <si>
    <t>600862.SH</t>
  </si>
  <si>
    <t>中航高科</t>
  </si>
  <si>
    <t>300131.SZ</t>
  </si>
  <si>
    <t>英唐智控</t>
  </si>
  <si>
    <t>603333.SH</t>
  </si>
  <si>
    <t>尚纬股份</t>
  </si>
  <si>
    <t>600198.SH</t>
  </si>
  <si>
    <t>大唐电信</t>
  </si>
  <si>
    <t>002490.SZ</t>
  </si>
  <si>
    <t>山东墨龙</t>
  </si>
  <si>
    <t>600178.SH</t>
  </si>
  <si>
    <t>东安动力</t>
  </si>
  <si>
    <t>002541.SZ</t>
  </si>
  <si>
    <t>鸿路钢构</t>
  </si>
  <si>
    <t>600829.SH</t>
  </si>
  <si>
    <t>人民同泰</t>
  </si>
  <si>
    <t>300697.SZ</t>
  </si>
  <si>
    <t>电工合金</t>
  </si>
  <si>
    <t>300094.SZ</t>
  </si>
  <si>
    <t>国联水产</t>
  </si>
  <si>
    <t>000626.SZ</t>
  </si>
  <si>
    <t>远大控股</t>
  </si>
  <si>
    <t>000540.SZ</t>
  </si>
  <si>
    <t>中天金融</t>
  </si>
  <si>
    <t>300207.SZ</t>
  </si>
  <si>
    <t>欣旺达</t>
  </si>
  <si>
    <t>000668.SZ</t>
  </si>
  <si>
    <t>荣丰控股</t>
  </si>
  <si>
    <t>000923.SZ</t>
  </si>
  <si>
    <t>河钢资源</t>
  </si>
  <si>
    <t>002431.SZ</t>
  </si>
  <si>
    <t>棕榈股份</t>
  </si>
  <si>
    <t>002145.SZ</t>
  </si>
  <si>
    <t>中核钛白</t>
  </si>
  <si>
    <t>600458.SH</t>
  </si>
  <si>
    <t>时代新材</t>
  </si>
  <si>
    <t>002789.SZ</t>
  </si>
  <si>
    <t>建艺集团</t>
  </si>
  <si>
    <t>600653.SH</t>
  </si>
  <si>
    <t>申华控股</t>
  </si>
  <si>
    <t>300212.SZ</t>
  </si>
  <si>
    <t>易华录</t>
  </si>
  <si>
    <t>000632.SZ</t>
  </si>
  <si>
    <t>三木集团</t>
  </si>
  <si>
    <t>002610.SZ</t>
  </si>
  <si>
    <t>爱康科技</t>
  </si>
  <si>
    <t>002306.SZ</t>
  </si>
  <si>
    <t>中科云网</t>
  </si>
  <si>
    <t>300152.SZ</t>
  </si>
  <si>
    <t>新动力</t>
  </si>
  <si>
    <t>600970.SH</t>
  </si>
  <si>
    <t>中材国际</t>
  </si>
  <si>
    <t>002295.SZ</t>
  </si>
  <si>
    <t>精艺股份</t>
  </si>
  <si>
    <t>002471.SZ</t>
  </si>
  <si>
    <t>中超控股</t>
  </si>
  <si>
    <t>002601.SZ</t>
  </si>
  <si>
    <t>龙佰集团</t>
  </si>
  <si>
    <t>000045.SZ</t>
  </si>
  <si>
    <t>深纺织A</t>
  </si>
  <si>
    <t>002566.SZ</t>
  </si>
  <si>
    <t>益盛药业</t>
  </si>
  <si>
    <t>600776.SH</t>
  </si>
  <si>
    <t>东方通信</t>
  </si>
  <si>
    <t>600387.SH</t>
  </si>
  <si>
    <t>海越能源</t>
  </si>
  <si>
    <t>600306.SH</t>
  </si>
  <si>
    <t>ST商城</t>
  </si>
  <si>
    <t>300355.SZ</t>
  </si>
  <si>
    <t>蒙草生态</t>
  </si>
  <si>
    <t>000638.SZ</t>
  </si>
  <si>
    <t>万方发展</t>
  </si>
  <si>
    <t>002010.SZ</t>
  </si>
  <si>
    <t>传化智联</t>
  </si>
  <si>
    <t>000782.SZ</t>
  </si>
  <si>
    <t>美达股份</t>
  </si>
  <si>
    <t>000068.SZ</t>
  </si>
  <si>
    <t>华控赛格</t>
  </si>
  <si>
    <t>600782.SH</t>
  </si>
  <si>
    <t>新钢股份</t>
  </si>
  <si>
    <t>600312.SH</t>
  </si>
  <si>
    <t>平高电气</t>
  </si>
  <si>
    <t>002491.SZ</t>
  </si>
  <si>
    <t>通鼎互联</t>
  </si>
  <si>
    <t>600777.SH</t>
  </si>
  <si>
    <t>新潮能源</t>
  </si>
  <si>
    <t>000863.SZ</t>
  </si>
  <si>
    <t>三湘印象</t>
  </si>
  <si>
    <t>300273.SZ</t>
  </si>
  <si>
    <t>*ST和佳</t>
  </si>
  <si>
    <t>002941.SZ</t>
  </si>
  <si>
    <t>新疆交建</t>
  </si>
  <si>
    <t>601886.SH</t>
  </si>
  <si>
    <t>江河集团</t>
  </si>
  <si>
    <t>002427.SZ</t>
  </si>
  <si>
    <t>*ST尤夫</t>
  </si>
  <si>
    <t>002743.SZ</t>
  </si>
  <si>
    <t>富煌钢构</t>
  </si>
  <si>
    <t>600807.SH</t>
  </si>
  <si>
    <t>济南高新</t>
  </si>
  <si>
    <t>600787.SH</t>
  </si>
  <si>
    <t>中储股份</t>
  </si>
  <si>
    <t>600163.SH</t>
  </si>
  <si>
    <t>中闽能源</t>
  </si>
  <si>
    <t>600536.SH</t>
  </si>
  <si>
    <t>中国软件</t>
  </si>
  <si>
    <t>600462.SH</t>
  </si>
  <si>
    <t>ST九有</t>
  </si>
  <si>
    <t>600502.SH</t>
  </si>
  <si>
    <t>安徽建工</t>
  </si>
  <si>
    <t>600463.SH</t>
  </si>
  <si>
    <t>空港股份</t>
  </si>
  <si>
    <t>603128.SH</t>
  </si>
  <si>
    <t>华贸物流</t>
  </si>
  <si>
    <t>600110.SH</t>
  </si>
  <si>
    <t>诺德股份</t>
  </si>
  <si>
    <t>600470.SH</t>
  </si>
  <si>
    <t>六国化工</t>
  </si>
  <si>
    <t>600860.SH</t>
  </si>
  <si>
    <t>京城股份</t>
  </si>
  <si>
    <t>603359.SH</t>
  </si>
  <si>
    <t>东珠生态</t>
  </si>
  <si>
    <t>002325.SZ</t>
  </si>
  <si>
    <t>洪涛股份</t>
  </si>
  <si>
    <t>000949.SZ</t>
  </si>
  <si>
    <t>新乡化纤</t>
  </si>
  <si>
    <t>000737.SZ</t>
  </si>
  <si>
    <t>北方铜业</t>
  </si>
  <si>
    <t>600256.SH</t>
  </si>
  <si>
    <t>广汇能源</t>
  </si>
  <si>
    <t>300117.SZ</t>
  </si>
  <si>
    <t>嘉寓股份</t>
  </si>
  <si>
    <t>002620.SZ</t>
  </si>
  <si>
    <t>瑞和股份</t>
  </si>
  <si>
    <t>601298.SH</t>
  </si>
  <si>
    <t>青岛港</t>
  </si>
  <si>
    <t>600530.SH</t>
  </si>
  <si>
    <t>交大昂立</t>
  </si>
  <si>
    <t>000816.SZ</t>
  </si>
  <si>
    <t>智慧农业</t>
  </si>
  <si>
    <t>600303.SH</t>
  </si>
  <si>
    <t>ST曙光</t>
  </si>
  <si>
    <t>601700.SH</t>
  </si>
  <si>
    <t>风范股份</t>
  </si>
  <si>
    <t>600392.SH</t>
  </si>
  <si>
    <t>盛和资源</t>
  </si>
  <si>
    <t>601330.SH</t>
  </si>
  <si>
    <t>绿色动力</t>
  </si>
  <si>
    <t>601128.SH</t>
  </si>
  <si>
    <t>常熟银行</t>
  </si>
  <si>
    <t>601137.SH</t>
  </si>
  <si>
    <t>博威合金</t>
  </si>
  <si>
    <t>600067.SH</t>
  </si>
  <si>
    <t>冠城大通</t>
  </si>
  <si>
    <t>002310.SZ</t>
  </si>
  <si>
    <t>东方园林</t>
  </si>
  <si>
    <t>002316.SZ</t>
  </si>
  <si>
    <t>*ST亚联</t>
  </si>
  <si>
    <t>300262.SZ</t>
  </si>
  <si>
    <t>巴安水务</t>
  </si>
  <si>
    <t>000036.SZ</t>
  </si>
  <si>
    <t>华联控股</t>
  </si>
  <si>
    <t>000597.SZ</t>
  </si>
  <si>
    <t>东北制药</t>
  </si>
  <si>
    <t>600604.SH</t>
  </si>
  <si>
    <t>市北高新</t>
  </si>
  <si>
    <t>600082.SH</t>
  </si>
  <si>
    <t>海泰发展</t>
  </si>
  <si>
    <t>603588.SH</t>
  </si>
  <si>
    <t>高能环境</t>
  </si>
  <si>
    <t>002589.SZ</t>
  </si>
  <si>
    <t>瑞康医药</t>
  </si>
  <si>
    <t>002015.SZ</t>
  </si>
  <si>
    <t>协鑫能科</t>
  </si>
  <si>
    <t>300293.SZ</t>
  </si>
  <si>
    <t>蓝英装备</t>
  </si>
  <si>
    <t>002200.SZ</t>
  </si>
  <si>
    <t>ST交投</t>
  </si>
  <si>
    <t>002564.SZ</t>
  </si>
  <si>
    <t>天沃科技</t>
  </si>
  <si>
    <t>000815.SZ</t>
  </si>
  <si>
    <t>美利云</t>
  </si>
  <si>
    <t>000751.SZ</t>
  </si>
  <si>
    <t>锌业股份</t>
  </si>
  <si>
    <t>600861.SH</t>
  </si>
  <si>
    <t>北京城乡</t>
  </si>
  <si>
    <t>300197.SZ</t>
  </si>
  <si>
    <t>节能铁汉</t>
  </si>
  <si>
    <t>002037.SZ</t>
  </si>
  <si>
    <t>保利联合</t>
  </si>
  <si>
    <t>600809.SH</t>
  </si>
  <si>
    <t>山西汾酒</t>
  </si>
  <si>
    <t>000968.SZ</t>
  </si>
  <si>
    <t>蓝焰控股</t>
  </si>
  <si>
    <t>002462.SZ</t>
  </si>
  <si>
    <t>嘉事堂</t>
  </si>
  <si>
    <t>600416.SH</t>
  </si>
  <si>
    <t>湘电股份</t>
  </si>
  <si>
    <t>600415.SH</t>
  </si>
  <si>
    <t>小商品城</t>
  </si>
  <si>
    <t>002663.SZ</t>
  </si>
  <si>
    <t>普邦股份</t>
  </si>
  <si>
    <t>600638.SH</t>
  </si>
  <si>
    <t>新黄浦</t>
  </si>
  <si>
    <t>002077.SZ</t>
  </si>
  <si>
    <t>大港股份</t>
  </si>
  <si>
    <t>600713.SH</t>
  </si>
  <si>
    <t>南京医药</t>
  </si>
  <si>
    <t>600368.SH</t>
  </si>
  <si>
    <t>五洲交通</t>
  </si>
  <si>
    <t>000882.SZ</t>
  </si>
  <si>
    <t>华联股份</t>
  </si>
  <si>
    <t>000755.SZ</t>
  </si>
  <si>
    <t>山西路桥</t>
  </si>
  <si>
    <t>601609.SH</t>
  </si>
  <si>
    <t>金田股份</t>
  </si>
  <si>
    <t>002307.SZ</t>
  </si>
  <si>
    <t>北新路桥</t>
  </si>
  <si>
    <t>000839.SZ</t>
  </si>
  <si>
    <t>ST国安</t>
  </si>
  <si>
    <t>002237.SZ</t>
  </si>
  <si>
    <t>恒邦股份</t>
  </si>
  <si>
    <t>600281.SH</t>
  </si>
  <si>
    <t>华阳新材</t>
  </si>
  <si>
    <t>002313.SZ</t>
  </si>
  <si>
    <t>*ST日海</t>
  </si>
  <si>
    <t>600123.SH</t>
  </si>
  <si>
    <t>兰花科创</t>
  </si>
  <si>
    <t>601136.SH</t>
  </si>
  <si>
    <t>首创证券</t>
  </si>
  <si>
    <t>000056.SZ</t>
  </si>
  <si>
    <t>皇庭国际</t>
  </si>
  <si>
    <t>603077.SH</t>
  </si>
  <si>
    <t>和邦生物</t>
  </si>
  <si>
    <t>601099.SH</t>
  </si>
  <si>
    <t>太平洋</t>
  </si>
  <si>
    <t>600716.SH</t>
  </si>
  <si>
    <t>凤凰股份</t>
  </si>
  <si>
    <t>002302.SZ</t>
  </si>
  <si>
    <t>西部建设</t>
  </si>
  <si>
    <t>600133.SH</t>
  </si>
  <si>
    <t>东湖高新</t>
  </si>
  <si>
    <t>002628.SZ</t>
  </si>
  <si>
    <t>成都路桥</t>
  </si>
  <si>
    <t>601059.SH</t>
  </si>
  <si>
    <t>信达证券</t>
  </si>
  <si>
    <t>600409.SH</t>
  </si>
  <si>
    <t>三友化工</t>
  </si>
  <si>
    <t>600779.SH</t>
  </si>
  <si>
    <t>水井坊</t>
  </si>
  <si>
    <t>000608.SZ</t>
  </si>
  <si>
    <t>阳光股份</t>
  </si>
  <si>
    <t>002047.SZ</t>
  </si>
  <si>
    <t>宝鹰股份</t>
  </si>
  <si>
    <t>600162.SH</t>
  </si>
  <si>
    <t>香江控股</t>
  </si>
  <si>
    <t>600769.SH</t>
  </si>
  <si>
    <t>祥龙电业</t>
  </si>
  <si>
    <t>000831.SZ</t>
  </si>
  <si>
    <t>中国稀土</t>
  </si>
  <si>
    <t>000799.SZ</t>
  </si>
  <si>
    <t>酒鬼酒</t>
  </si>
  <si>
    <t>002118.SZ</t>
  </si>
  <si>
    <t>紫鑫药业</t>
  </si>
  <si>
    <t>000040.SZ</t>
  </si>
  <si>
    <t>东旭蓝天</t>
  </si>
  <si>
    <t>000667.SZ</t>
  </si>
  <si>
    <t>美好置业</t>
  </si>
  <si>
    <t>002011.SZ</t>
  </si>
  <si>
    <t>盾安环境</t>
  </si>
  <si>
    <t>600986.SH</t>
  </si>
  <si>
    <t>浙文互联</t>
  </si>
  <si>
    <t>600909.SH</t>
  </si>
  <si>
    <t>华安证券</t>
  </si>
  <si>
    <t>600006.SH</t>
  </si>
  <si>
    <t>东风汽车</t>
  </si>
  <si>
    <t>000679.SZ</t>
  </si>
  <si>
    <t>大连友谊</t>
  </si>
  <si>
    <t>601777.SH</t>
  </si>
  <si>
    <t>力帆科技</t>
  </si>
  <si>
    <t>002961.SZ</t>
  </si>
  <si>
    <t>瑞达期货</t>
  </si>
  <si>
    <t>601717.SH</t>
  </si>
  <si>
    <t>郑煤机</t>
  </si>
  <si>
    <t>000982.SZ</t>
  </si>
  <si>
    <t>中银绒业</t>
  </si>
  <si>
    <t>002679.SZ</t>
  </si>
  <si>
    <t>福建金森</t>
  </si>
  <si>
    <t>600675.SH</t>
  </si>
  <si>
    <t>中华企业</t>
  </si>
  <si>
    <t>600246.SH</t>
  </si>
  <si>
    <t>万通发展</t>
  </si>
  <si>
    <t>600784.SH</t>
  </si>
  <si>
    <t>鲁银投资</t>
  </si>
  <si>
    <t>600109.SH</t>
  </si>
  <si>
    <t>国金证券</t>
  </si>
  <si>
    <t>601992.SH</t>
  </si>
  <si>
    <t>金隅集团</t>
  </si>
  <si>
    <t>300135.SZ</t>
  </si>
  <si>
    <t>宝利国际</t>
  </si>
  <si>
    <t>601399.SH</t>
  </si>
  <si>
    <t>国机重装</t>
  </si>
  <si>
    <t>601108.SH</t>
  </si>
  <si>
    <t>财通证券</t>
  </si>
  <si>
    <t>600648.SH</t>
  </si>
  <si>
    <t>外高桥</t>
  </si>
  <si>
    <t>603799.SH</t>
  </si>
  <si>
    <t>华友钴业</t>
  </si>
  <si>
    <t>000909.SZ</t>
  </si>
  <si>
    <t>数源科技</t>
  </si>
  <si>
    <t>600939.SH</t>
  </si>
  <si>
    <t>重庆建工</t>
  </si>
  <si>
    <t>002945.SZ</t>
  </si>
  <si>
    <t>华林证券</t>
  </si>
  <si>
    <t>603399.SH</t>
  </si>
  <si>
    <t>吉翔股份</t>
  </si>
  <si>
    <t>600755.SH</t>
  </si>
  <si>
    <t>厦门国贸</t>
  </si>
  <si>
    <t>002068.SZ</t>
  </si>
  <si>
    <t>黑猫股份</t>
  </si>
  <si>
    <t>600077.SH</t>
  </si>
  <si>
    <t>宋都股份</t>
  </si>
  <si>
    <t>002608.SZ</t>
  </si>
  <si>
    <t>江苏国信</t>
  </si>
  <si>
    <t>000918.SZ</t>
  </si>
  <si>
    <t>嘉凯城</t>
  </si>
  <si>
    <t>601818.SH</t>
  </si>
  <si>
    <t>光大银行</t>
  </si>
  <si>
    <t>600693.SH</t>
  </si>
  <si>
    <t>东百集团</t>
  </si>
  <si>
    <t>600051.SH</t>
  </si>
  <si>
    <t>宁波联合</t>
  </si>
  <si>
    <t>600280.SH</t>
  </si>
  <si>
    <t>中央商场</t>
  </si>
  <si>
    <t>601990.SH</t>
  </si>
  <si>
    <t>南京证券</t>
  </si>
  <si>
    <t>600643.SH</t>
  </si>
  <si>
    <t>爱建集团</t>
  </si>
  <si>
    <t>601611.SH</t>
  </si>
  <si>
    <t>中国核建</t>
  </si>
  <si>
    <t>000150.SZ</t>
  </si>
  <si>
    <t>*ST宜康</t>
  </si>
  <si>
    <t>600966.SH</t>
  </si>
  <si>
    <t>博汇纸业</t>
  </si>
  <si>
    <t>600155.SH</t>
  </si>
  <si>
    <t>华创阳安</t>
  </si>
  <si>
    <t>600565.SH</t>
  </si>
  <si>
    <t>迪马股份</t>
  </si>
  <si>
    <t>000928.SZ</t>
  </si>
  <si>
    <t>中钢国际</t>
  </si>
  <si>
    <t>000977.SZ</t>
  </si>
  <si>
    <t>浪潮信息</t>
  </si>
  <si>
    <t>600169.SH</t>
  </si>
  <si>
    <t>太原重工</t>
  </si>
  <si>
    <t>601236.SH</t>
  </si>
  <si>
    <t>红塔证券</t>
  </si>
  <si>
    <t>600208.SH</t>
  </si>
  <si>
    <t>新湖中宝</t>
  </si>
  <si>
    <t>601375.SH</t>
  </si>
  <si>
    <t>中原证券</t>
  </si>
  <si>
    <t>000006.SZ</t>
  </si>
  <si>
    <t>深振业A</t>
  </si>
  <si>
    <t>600743.SH</t>
  </si>
  <si>
    <t>华远地产</t>
  </si>
  <si>
    <t>002133.SZ</t>
  </si>
  <si>
    <t>广宇集团</t>
  </si>
  <si>
    <t>600736.SH</t>
  </si>
  <si>
    <t>苏州高新</t>
  </si>
  <si>
    <t>000797.SZ</t>
  </si>
  <si>
    <t>中国武夷</t>
  </si>
  <si>
    <t>000631.SZ</t>
  </si>
  <si>
    <t>顺发恒业</t>
  </si>
  <si>
    <t>002305.SZ</t>
  </si>
  <si>
    <t>南国置业</t>
  </si>
  <si>
    <t>600369.SH</t>
  </si>
  <si>
    <t>西南证券</t>
  </si>
  <si>
    <t>600531.SH</t>
  </si>
  <si>
    <t>豫光金铅</t>
  </si>
  <si>
    <t>600740.SH</t>
  </si>
  <si>
    <t>山西焦化</t>
  </si>
  <si>
    <t>601866.SH</t>
  </si>
  <si>
    <t>中远海发</t>
  </si>
  <si>
    <t>600120.SH</t>
  </si>
  <si>
    <t>浙江东方</t>
  </si>
  <si>
    <t>600223.SH</t>
  </si>
  <si>
    <t>鲁商发展</t>
  </si>
  <si>
    <t>600973.SH</t>
  </si>
  <si>
    <t>宝胜股份</t>
  </si>
  <si>
    <t>600510.SH</t>
  </si>
  <si>
    <t>黑牡丹</t>
  </si>
  <si>
    <t>000893.SZ</t>
  </si>
  <si>
    <t>亚钾国际</t>
  </si>
  <si>
    <t>601878.SH</t>
  </si>
  <si>
    <t>浙商证券</t>
  </si>
  <si>
    <t>600908.SH</t>
  </si>
  <si>
    <t>无锡银行</t>
  </si>
  <si>
    <t>601456.SH</t>
  </si>
  <si>
    <t>国联证券</t>
  </si>
  <si>
    <t>000410.SZ</t>
  </si>
  <si>
    <t>*ST沈机</t>
  </si>
  <si>
    <t>002673.SZ</t>
  </si>
  <si>
    <t>西部证券</t>
  </si>
  <si>
    <t>001914.SZ</t>
  </si>
  <si>
    <t>招商积余</t>
  </si>
  <si>
    <t>600665.SH</t>
  </si>
  <si>
    <t>天地源</t>
  </si>
  <si>
    <t>600322.SH</t>
  </si>
  <si>
    <t>天房发展</t>
  </si>
  <si>
    <t>600881.SH</t>
  </si>
  <si>
    <t>亚泰集团</t>
  </si>
  <si>
    <t>002500.SZ</t>
  </si>
  <si>
    <t>山西证券</t>
  </si>
  <si>
    <t>600383.SH</t>
  </si>
  <si>
    <t>金地集团</t>
  </si>
  <si>
    <t>000736.SZ</t>
  </si>
  <si>
    <t>中交地产</t>
  </si>
  <si>
    <t>000927.SZ</t>
  </si>
  <si>
    <t>中国铁物</t>
  </si>
  <si>
    <t>600225.SH</t>
  </si>
  <si>
    <t>卓朗科技</t>
  </si>
  <si>
    <t>600239.SH</t>
  </si>
  <si>
    <t>ST云城</t>
  </si>
  <si>
    <t>000413.SZ</t>
  </si>
  <si>
    <t>东旭光电</t>
  </si>
  <si>
    <t>000616.SZ</t>
  </si>
  <si>
    <t>ST海投</t>
  </si>
  <si>
    <t>600180.SH</t>
  </si>
  <si>
    <t>瑞茂通</t>
  </si>
  <si>
    <t>600704.SH</t>
  </si>
  <si>
    <t>物产中大</t>
  </si>
  <si>
    <t>600335.SH</t>
  </si>
  <si>
    <t>国机汽车</t>
  </si>
  <si>
    <t>600153.SH</t>
  </si>
  <si>
    <t>建发股份</t>
  </si>
  <si>
    <t>601398.SH</t>
  </si>
  <si>
    <t>工商银行</t>
  </si>
  <si>
    <t>002797.SZ</t>
  </si>
  <si>
    <t>第一创业</t>
  </si>
  <si>
    <t>002493.SZ</t>
  </si>
  <si>
    <t>荣盛石化</t>
  </si>
  <si>
    <t>601068.SH</t>
  </si>
  <si>
    <t>中铝国际</t>
  </si>
  <si>
    <t>000783.SZ</t>
  </si>
  <si>
    <t>长江证券</t>
  </si>
  <si>
    <t>601919.SH</t>
  </si>
  <si>
    <t>中远海控</t>
  </si>
  <si>
    <t>000686.SZ</t>
  </si>
  <si>
    <t>东北证券</t>
  </si>
  <si>
    <t>600096.SH</t>
  </si>
  <si>
    <t>云天化</t>
  </si>
  <si>
    <t>002807.SZ</t>
  </si>
  <si>
    <t>江阴银行</t>
  </si>
  <si>
    <t>600150.SH</t>
  </si>
  <si>
    <t>中国船舶</t>
  </si>
  <si>
    <t>601198.SH</t>
  </si>
  <si>
    <t>东兴证券</t>
  </si>
  <si>
    <t>002183.SZ</t>
  </si>
  <si>
    <t>怡亚通</t>
  </si>
  <si>
    <t>000402.SZ</t>
  </si>
  <si>
    <t>金融街</t>
  </si>
  <si>
    <t>600307.SH</t>
  </si>
  <si>
    <t>酒钢宏兴</t>
  </si>
  <si>
    <t>600094.SH</t>
  </si>
  <si>
    <t>大名城</t>
  </si>
  <si>
    <t>000750.SZ</t>
  </si>
  <si>
    <t>国海证券</t>
  </si>
  <si>
    <t>600058.SH</t>
  </si>
  <si>
    <t>五矿发展</t>
  </si>
  <si>
    <t>601555.SH</t>
  </si>
  <si>
    <t>东吴证券</t>
  </si>
  <si>
    <t>600657.SH</t>
  </si>
  <si>
    <t>信达地产</t>
  </si>
  <si>
    <t>000031.SZ</t>
  </si>
  <si>
    <t>大悦城</t>
  </si>
  <si>
    <t>601666.SH</t>
  </si>
  <si>
    <t>平煤股份</t>
  </si>
  <si>
    <t>600340.SH</t>
  </si>
  <si>
    <t>华夏幸福</t>
  </si>
  <si>
    <t>000620.SZ</t>
  </si>
  <si>
    <t>新华联</t>
  </si>
  <si>
    <t>600906.SH</t>
  </si>
  <si>
    <t>财达证券</t>
  </si>
  <si>
    <t>600266.SH</t>
  </si>
  <si>
    <t>城建发展</t>
  </si>
  <si>
    <t>600918.SH</t>
  </si>
  <si>
    <t>中泰证券</t>
  </si>
  <si>
    <t>000046.SZ</t>
  </si>
  <si>
    <t>泛海控股</t>
  </si>
  <si>
    <t>000961.SZ</t>
  </si>
  <si>
    <t>中南建设</t>
  </si>
  <si>
    <t>601901.SH</t>
  </si>
  <si>
    <t>方正证券</t>
  </si>
  <si>
    <t>601995.SH</t>
  </si>
  <si>
    <t>中金公司</t>
  </si>
  <si>
    <t>600958.SH</t>
  </si>
  <si>
    <t>东方证券</t>
  </si>
  <si>
    <t>000656.SZ</t>
  </si>
  <si>
    <t>金科股份</t>
  </si>
  <si>
    <t>600057.SH</t>
  </si>
  <si>
    <t>厦门象屿</t>
  </si>
  <si>
    <t>002146.SZ</t>
  </si>
  <si>
    <t>荣盛发展</t>
  </si>
  <si>
    <t>000166.SZ</t>
  </si>
  <si>
    <t>申万宏源</t>
  </si>
  <si>
    <t>601377.SH</t>
  </si>
  <si>
    <t>兴业证券</t>
  </si>
  <si>
    <t>002839.SZ</t>
  </si>
  <si>
    <t>张家港行</t>
  </si>
  <si>
    <t>000671.SZ</t>
  </si>
  <si>
    <t>阳光城</t>
  </si>
  <si>
    <t>002736.SZ</t>
  </si>
  <si>
    <t>国信证券</t>
  </si>
  <si>
    <t>000728.SZ</t>
  </si>
  <si>
    <t>国元证券</t>
  </si>
  <si>
    <t>601066.SH</t>
  </si>
  <si>
    <t>中信建投</t>
  </si>
  <si>
    <t>600376.SH</t>
  </si>
  <si>
    <t>首开股份</t>
  </si>
  <si>
    <t>600683.SH</t>
  </si>
  <si>
    <t>京投发展</t>
  </si>
  <si>
    <t>000776.SZ</t>
  </si>
  <si>
    <t>广发证券</t>
  </si>
  <si>
    <t>601186.SH</t>
  </si>
  <si>
    <t>中国铁建</t>
  </si>
  <si>
    <t>600048.SH</t>
  </si>
  <si>
    <t>保利发展</t>
  </si>
  <si>
    <t>601881.SH</t>
  </si>
  <si>
    <t>中国银河</t>
  </si>
  <si>
    <t>000732.SZ</t>
  </si>
  <si>
    <t>ST泰禾</t>
  </si>
  <si>
    <t>601211.SH</t>
  </si>
  <si>
    <t>国泰君安</t>
  </si>
  <si>
    <t>600837.SH</t>
  </si>
  <si>
    <t>海通证券</t>
  </si>
  <si>
    <t>600926.SH</t>
  </si>
  <si>
    <t>杭州银行</t>
  </si>
  <si>
    <t>600999.SH</t>
  </si>
  <si>
    <t>招商证券</t>
  </si>
  <si>
    <t>600030.SH</t>
  </si>
  <si>
    <t>中信证券</t>
  </si>
  <si>
    <t>601688.SH</t>
  </si>
  <si>
    <t>华泰证券</t>
  </si>
  <si>
    <t>600016.SH</t>
  </si>
  <si>
    <t>民生银行</t>
  </si>
  <si>
    <t>601998.SH</t>
  </si>
  <si>
    <t>中信银行</t>
  </si>
  <si>
    <t>001979.SZ</t>
  </si>
  <si>
    <t>招商蛇口</t>
  </si>
  <si>
    <t>603477.SH</t>
  </si>
  <si>
    <t>巨星农牧</t>
  </si>
  <si>
    <t>001965.SZ</t>
  </si>
  <si>
    <t>招商公路</t>
  </si>
  <si>
    <t>300739.SZ</t>
  </si>
  <si>
    <t>明阳电路</t>
  </si>
  <si>
    <t>300740.SZ</t>
  </si>
  <si>
    <t>水羊股份</t>
  </si>
  <si>
    <t>300644.SZ</t>
  </si>
  <si>
    <t>南京聚隆</t>
  </si>
  <si>
    <t>002927.SZ</t>
  </si>
  <si>
    <t>泰永长征</t>
  </si>
  <si>
    <t>300741.SZ</t>
  </si>
  <si>
    <t>华宝股份</t>
  </si>
  <si>
    <t>600929.SH</t>
  </si>
  <si>
    <t>雪天盐业</t>
  </si>
  <si>
    <t>002931.SZ</t>
  </si>
  <si>
    <t>锋龙股份</t>
  </si>
  <si>
    <t>603897.SH</t>
  </si>
  <si>
    <t>长城科技</t>
  </si>
  <si>
    <t>603301.SH</t>
  </si>
  <si>
    <t>振德医疗</t>
  </si>
  <si>
    <t>603876.SH</t>
  </si>
  <si>
    <t>鼎胜新材</t>
  </si>
  <si>
    <t>603259.SH</t>
  </si>
  <si>
    <t>药明康德</t>
  </si>
  <si>
    <t>300454.SZ</t>
  </si>
  <si>
    <t>深信服</t>
  </si>
  <si>
    <t>300745.SZ</t>
  </si>
  <si>
    <t>欣锐科技</t>
  </si>
  <si>
    <t>601138.SH</t>
  </si>
  <si>
    <t>工业富联</t>
  </si>
  <si>
    <t>300750.SZ</t>
  </si>
  <si>
    <t>宁德时代</t>
  </si>
  <si>
    <t>603666.SH</t>
  </si>
  <si>
    <t>亿嘉和</t>
  </si>
  <si>
    <t>300747.SZ</t>
  </si>
  <si>
    <t>锐科激光</t>
  </si>
  <si>
    <t>603650.SH</t>
  </si>
  <si>
    <t>彤程新材</t>
  </si>
  <si>
    <t>603706.SH</t>
  </si>
  <si>
    <t>东方环宇</t>
  </si>
  <si>
    <t>603713.SH</t>
  </si>
  <si>
    <t>密尔克卫</t>
  </si>
  <si>
    <t>601869.SH</t>
  </si>
  <si>
    <t>长飞光纤</t>
  </si>
  <si>
    <t>603657.SH</t>
  </si>
  <si>
    <t>春光科技</t>
  </si>
  <si>
    <t>603192.SH</t>
  </si>
  <si>
    <t>汇得科技</t>
  </si>
  <si>
    <t>002933.SZ</t>
  </si>
  <si>
    <t>新兴装备</t>
  </si>
  <si>
    <t>603297.SH</t>
  </si>
  <si>
    <t>永新光学</t>
  </si>
  <si>
    <t>603790.SH</t>
  </si>
  <si>
    <t>雅运股份</t>
  </si>
  <si>
    <t>002938.SZ</t>
  </si>
  <si>
    <t>鹏鼎控股</t>
  </si>
  <si>
    <t>002937.SZ</t>
  </si>
  <si>
    <t>兴瑞科技</t>
  </si>
  <si>
    <t>603810.SH</t>
  </si>
  <si>
    <t>丰山集团</t>
  </si>
  <si>
    <t>300760.SZ</t>
  </si>
  <si>
    <t>迈瑞医疗</t>
  </si>
  <si>
    <t>300694.SZ</t>
  </si>
  <si>
    <t>蠡湖股份</t>
  </si>
  <si>
    <t>002940.SZ</t>
  </si>
  <si>
    <t>昂利康</t>
  </si>
  <si>
    <t>300751.SZ</t>
  </si>
  <si>
    <t>迈为股份</t>
  </si>
  <si>
    <t>601319.SH</t>
  </si>
  <si>
    <t>中国人保</t>
  </si>
  <si>
    <t>603220.SH</t>
  </si>
  <si>
    <t>中贝通信</t>
  </si>
  <si>
    <t>300752.SZ</t>
  </si>
  <si>
    <t>隆利科技</t>
  </si>
  <si>
    <t>300753.SZ</t>
  </si>
  <si>
    <t>爱朋医疗</t>
  </si>
  <si>
    <t>603121.SH</t>
  </si>
  <si>
    <t>华培动力</t>
  </si>
  <si>
    <t>603629.SH</t>
  </si>
  <si>
    <t>利通电子</t>
  </si>
  <si>
    <t>603185.SH</t>
  </si>
  <si>
    <t>上机数控</t>
  </si>
  <si>
    <t>300755.SZ</t>
  </si>
  <si>
    <t>华致酒行</t>
  </si>
  <si>
    <t>300757.SZ</t>
  </si>
  <si>
    <t>罗博特科</t>
  </si>
  <si>
    <t>603332.SH</t>
  </si>
  <si>
    <t>苏州龙杰</t>
  </si>
  <si>
    <t>603739.SH</t>
  </si>
  <si>
    <t>蔚蓝生物</t>
  </si>
  <si>
    <t>300759.SZ</t>
  </si>
  <si>
    <t>康龙化成</t>
  </si>
  <si>
    <t>002946.SZ</t>
  </si>
  <si>
    <t>新乳业</t>
  </si>
  <si>
    <t>300758.SZ</t>
  </si>
  <si>
    <t>七彩化学</t>
  </si>
  <si>
    <t>002947.SZ</t>
  </si>
  <si>
    <t>恒铭达</t>
  </si>
  <si>
    <t>603351.SH</t>
  </si>
  <si>
    <t>威尔药业</t>
  </si>
  <si>
    <t>601865.SH</t>
  </si>
  <si>
    <t>福莱特</t>
  </si>
  <si>
    <t>002950.SZ</t>
  </si>
  <si>
    <t>奥美医疗</t>
  </si>
  <si>
    <t>300762.SZ</t>
  </si>
  <si>
    <t>上海瀚讯</t>
  </si>
  <si>
    <t>002951.SZ</t>
  </si>
  <si>
    <t>金时科技</t>
  </si>
  <si>
    <t>300766.SZ</t>
  </si>
  <si>
    <t>每日互动</t>
  </si>
  <si>
    <t>300765.SZ</t>
  </si>
  <si>
    <t>新诺威</t>
  </si>
  <si>
    <t>300768.SZ</t>
  </si>
  <si>
    <t>迪普科技</t>
  </si>
  <si>
    <t>603068.SH</t>
  </si>
  <si>
    <t>博通集成</t>
  </si>
  <si>
    <t>300770.SZ</t>
  </si>
  <si>
    <t>新媒股份</t>
  </si>
  <si>
    <t>300771.SZ</t>
  </si>
  <si>
    <t>智莱科技</t>
  </si>
  <si>
    <t>300772.SZ</t>
  </si>
  <si>
    <t>运达股份</t>
  </si>
  <si>
    <t>603982.SH</t>
  </si>
  <si>
    <t>泉峰汽车</t>
  </si>
  <si>
    <t>603267.SH</t>
  </si>
  <si>
    <t>鸿远电子</t>
  </si>
  <si>
    <t>300778.SZ</t>
  </si>
  <si>
    <t>新城市</t>
  </si>
  <si>
    <t>002955.SZ</t>
  </si>
  <si>
    <t>鸿合科技</t>
  </si>
  <si>
    <t>300779.SZ</t>
  </si>
  <si>
    <t>惠城环保</t>
  </si>
  <si>
    <t>603327.SH</t>
  </si>
  <si>
    <t>福蓉科技</t>
  </si>
  <si>
    <t>300782.SZ</t>
  </si>
  <si>
    <t>卓胜微</t>
  </si>
  <si>
    <t>603915.SH</t>
  </si>
  <si>
    <t>国茂股份</t>
  </si>
  <si>
    <t>002956.SZ</t>
  </si>
  <si>
    <t>西麦食品</t>
  </si>
  <si>
    <t>300594.SZ</t>
  </si>
  <si>
    <t>朗进科技</t>
  </si>
  <si>
    <t>300783.SZ</t>
  </si>
  <si>
    <t>三只松鼠</t>
  </si>
  <si>
    <t>603867.SH</t>
  </si>
  <si>
    <t>新化股份</t>
  </si>
  <si>
    <t>601698.SH</t>
  </si>
  <si>
    <t>中国卫通</t>
  </si>
  <si>
    <t>603256.SH</t>
  </si>
  <si>
    <t>宏和科技</t>
  </si>
  <si>
    <t>603687.SH</t>
  </si>
  <si>
    <t>大胜达</t>
  </si>
  <si>
    <t>688001.SH</t>
  </si>
  <si>
    <t>华兴源创</t>
  </si>
  <si>
    <t>688002.SH</t>
  </si>
  <si>
    <t>睿创微纳</t>
  </si>
  <si>
    <t>603530.SH</t>
  </si>
  <si>
    <t>神马电力</t>
  </si>
  <si>
    <t>688006.SH</t>
  </si>
  <si>
    <t>杭可科技</t>
  </si>
  <si>
    <t>688008.SH</t>
  </si>
  <si>
    <t>澜起科技</t>
  </si>
  <si>
    <t>300785.SZ</t>
  </si>
  <si>
    <t>值得买</t>
  </si>
  <si>
    <t>688007.SH</t>
  </si>
  <si>
    <t>光峰科技</t>
  </si>
  <si>
    <t>688005.SH</t>
  </si>
  <si>
    <t>容百科技</t>
  </si>
  <si>
    <t>688009.SH</t>
  </si>
  <si>
    <t>中国通号</t>
  </si>
  <si>
    <t>688019.SH</t>
  </si>
  <si>
    <t>安集科技</t>
  </si>
  <si>
    <t>688010.SH</t>
  </si>
  <si>
    <t>福光股份</t>
  </si>
  <si>
    <t>688011.SH</t>
  </si>
  <si>
    <t>新光光电</t>
  </si>
  <si>
    <t>688012.SH</t>
  </si>
  <si>
    <t>中微公司</t>
  </si>
  <si>
    <t>688018.SH</t>
  </si>
  <si>
    <t>乐鑫科技</t>
  </si>
  <si>
    <t>688333.SH</t>
  </si>
  <si>
    <t>铂力特</t>
  </si>
  <si>
    <t>688016.SH</t>
  </si>
  <si>
    <t>心脉医疗</t>
  </si>
  <si>
    <t>688088.SH</t>
  </si>
  <si>
    <t>虹软科技</t>
  </si>
  <si>
    <t>688022.SH</t>
  </si>
  <si>
    <t>瀚川智能</t>
  </si>
  <si>
    <t>688028.SH</t>
  </si>
  <si>
    <t>沃尔德</t>
  </si>
  <si>
    <t>688033.SH</t>
  </si>
  <si>
    <t>天宜上佳</t>
  </si>
  <si>
    <t>688015.SH</t>
  </si>
  <si>
    <t>交控科技</t>
  </si>
  <si>
    <t>688066.SH</t>
  </si>
  <si>
    <t>航天宏图</t>
  </si>
  <si>
    <t>002957.SZ</t>
  </si>
  <si>
    <t>科瑞技术</t>
  </si>
  <si>
    <t>002959.SZ</t>
  </si>
  <si>
    <t>小熊电器</t>
  </si>
  <si>
    <t>603662.SH</t>
  </si>
  <si>
    <t>柯力传感</t>
  </si>
  <si>
    <t>688099.SH</t>
  </si>
  <si>
    <t>晶晨股份</t>
  </si>
  <si>
    <t>688188.SH</t>
  </si>
  <si>
    <t>柏楚电子</t>
  </si>
  <si>
    <t>688321.SH</t>
  </si>
  <si>
    <t>微芯生物</t>
  </si>
  <si>
    <t>603115.SH</t>
  </si>
  <si>
    <t>海星股份</t>
  </si>
  <si>
    <t>603992.SH</t>
  </si>
  <si>
    <t>松霖科技</t>
  </si>
  <si>
    <t>603755.SH</t>
  </si>
  <si>
    <t>日辰股份</t>
  </si>
  <si>
    <t>300789.SZ</t>
  </si>
  <si>
    <t>唐源电气</t>
  </si>
  <si>
    <t>688168.SH</t>
  </si>
  <si>
    <t>安博通</t>
  </si>
  <si>
    <t>002962.SZ</t>
  </si>
  <si>
    <t>五方光电</t>
  </si>
  <si>
    <t>603786.SH</t>
  </si>
  <si>
    <t>科博达</t>
  </si>
  <si>
    <t>300790.SZ</t>
  </si>
  <si>
    <t>宇瞳光学</t>
  </si>
  <si>
    <t>603815.SH</t>
  </si>
  <si>
    <t>交建股份</t>
  </si>
  <si>
    <t>688116.SH</t>
  </si>
  <si>
    <t>天奈科技</t>
  </si>
  <si>
    <t>688030.SH</t>
  </si>
  <si>
    <t>山石网科</t>
  </si>
  <si>
    <t>688068.SH</t>
  </si>
  <si>
    <t>热景生物</t>
  </si>
  <si>
    <t>688036.SH</t>
  </si>
  <si>
    <t>传音控股</t>
  </si>
  <si>
    <t>300792.SZ</t>
  </si>
  <si>
    <t>壹网壹创</t>
  </si>
  <si>
    <t>688368.SH</t>
  </si>
  <si>
    <t>晶丰明源</t>
  </si>
  <si>
    <t>002963.SZ</t>
  </si>
  <si>
    <t>豪尔赛</t>
  </si>
  <si>
    <t>300793.SZ</t>
  </si>
  <si>
    <t>佳禾智能</t>
  </si>
  <si>
    <t>603489.SH</t>
  </si>
  <si>
    <t>八方股份</t>
  </si>
  <si>
    <t>300796.SZ</t>
  </si>
  <si>
    <t>贝斯美</t>
  </si>
  <si>
    <t>688139.SH</t>
  </si>
  <si>
    <t>海尔生物</t>
  </si>
  <si>
    <t>603610.SH</t>
  </si>
  <si>
    <t>麒盛科技</t>
  </si>
  <si>
    <t>688108.SH</t>
  </si>
  <si>
    <t>赛诺医疗</t>
  </si>
  <si>
    <t>688369.SH</t>
  </si>
  <si>
    <t>致远互联</t>
  </si>
  <si>
    <t>688366.SH</t>
  </si>
  <si>
    <t>昊海生科</t>
  </si>
  <si>
    <t>300797.SZ</t>
  </si>
  <si>
    <t>钢研纳克</t>
  </si>
  <si>
    <t>300798.SZ</t>
  </si>
  <si>
    <t>锦鸡股份</t>
  </si>
  <si>
    <t>688021.SH</t>
  </si>
  <si>
    <t>奥福环保</t>
  </si>
  <si>
    <t>688299.SH</t>
  </si>
  <si>
    <t>长阳科技</t>
  </si>
  <si>
    <t>688363.SH</t>
  </si>
  <si>
    <t>华熙生物</t>
  </si>
  <si>
    <t>688202.SH</t>
  </si>
  <si>
    <t>美迪西</t>
  </si>
  <si>
    <t>688166.SH</t>
  </si>
  <si>
    <t>博瑞医药</t>
  </si>
  <si>
    <t>688389.SH</t>
  </si>
  <si>
    <t>普门科技</t>
  </si>
  <si>
    <t>688023.SH</t>
  </si>
  <si>
    <t>安恒信息</t>
  </si>
  <si>
    <t>688288.SH</t>
  </si>
  <si>
    <t>鸿泉物联</t>
  </si>
  <si>
    <t>688128.SH</t>
  </si>
  <si>
    <t>中国电研</t>
  </si>
  <si>
    <t>300802.SZ</t>
  </si>
  <si>
    <t>矩子科技</t>
  </si>
  <si>
    <t>002968.SZ</t>
  </si>
  <si>
    <t>新大正</t>
  </si>
  <si>
    <t>688111.SH</t>
  </si>
  <si>
    <t>金山办公</t>
  </si>
  <si>
    <t>300805.SZ</t>
  </si>
  <si>
    <t>电声股份</t>
  </si>
  <si>
    <t>603390.SH</t>
  </si>
  <si>
    <t>通达电气</t>
  </si>
  <si>
    <t>300808.SZ</t>
  </si>
  <si>
    <t>久量股份</t>
  </si>
  <si>
    <t>603995.SH</t>
  </si>
  <si>
    <t>甬金股份</t>
  </si>
  <si>
    <t>688358.SH</t>
  </si>
  <si>
    <t>祥生医疗</t>
  </si>
  <si>
    <t>300809.SZ</t>
  </si>
  <si>
    <t>华辰装备</t>
  </si>
  <si>
    <t>688399.SH</t>
  </si>
  <si>
    <t>硕世生物</t>
  </si>
  <si>
    <t>688258.SH</t>
  </si>
  <si>
    <t>卓易信息</t>
  </si>
  <si>
    <t>688198.SH</t>
  </si>
  <si>
    <t>佰仁医疗</t>
  </si>
  <si>
    <t>300810.SZ</t>
  </si>
  <si>
    <t>中科海讯</t>
  </si>
  <si>
    <t>688039.SH</t>
  </si>
  <si>
    <t>当虹科技</t>
  </si>
  <si>
    <t>603053.SH</t>
  </si>
  <si>
    <t>成都燃气</t>
  </si>
  <si>
    <t>688037.SH</t>
  </si>
  <si>
    <t>芯源微</t>
  </si>
  <si>
    <t>002971.SZ</t>
  </si>
  <si>
    <t>和远气体</t>
  </si>
  <si>
    <t>688123.SH</t>
  </si>
  <si>
    <t>聚辰股份</t>
  </si>
  <si>
    <t>688268.SH</t>
  </si>
  <si>
    <t>华特气体</t>
  </si>
  <si>
    <t>688081.SH</t>
  </si>
  <si>
    <t>兴图新科</t>
  </si>
  <si>
    <t>002973.SZ</t>
  </si>
  <si>
    <t>侨银股份</t>
  </si>
  <si>
    <t>300811.SZ</t>
  </si>
  <si>
    <t>铂科新材</t>
  </si>
  <si>
    <t>300812.SZ</t>
  </si>
  <si>
    <t>易天股份</t>
  </si>
  <si>
    <t>688178.SH</t>
  </si>
  <si>
    <t>万德斯</t>
  </si>
  <si>
    <t>603551.SH</t>
  </si>
  <si>
    <t>奥普家居</t>
  </si>
  <si>
    <t>601816.SH</t>
  </si>
  <si>
    <t>京沪高铁</t>
  </si>
  <si>
    <t>688278.SH</t>
  </si>
  <si>
    <t>特宝生物</t>
  </si>
  <si>
    <t>688100.SH</t>
  </si>
  <si>
    <t>威胜信息</t>
  </si>
  <si>
    <t>688158.SH</t>
  </si>
  <si>
    <t>优刻得</t>
  </si>
  <si>
    <t>688266.SH</t>
  </si>
  <si>
    <t>泽璟制药</t>
  </si>
  <si>
    <t>300815.SZ</t>
  </si>
  <si>
    <t>玉禾田</t>
  </si>
  <si>
    <t>688298.SH</t>
  </si>
  <si>
    <t>东方生物</t>
  </si>
  <si>
    <t>603195.SH</t>
  </si>
  <si>
    <t>公牛集团</t>
  </si>
  <si>
    <t>603290.SH</t>
  </si>
  <si>
    <t>斯达半导</t>
  </si>
  <si>
    <t>688186.SH</t>
  </si>
  <si>
    <t>广大特材</t>
  </si>
  <si>
    <t>002975.SZ</t>
  </si>
  <si>
    <t>博杰股份</t>
  </si>
  <si>
    <t>603719.SH</t>
  </si>
  <si>
    <t>良品铺子</t>
  </si>
  <si>
    <t>300816.SZ</t>
  </si>
  <si>
    <t>艾可蓝</t>
  </si>
  <si>
    <t>688090.SH</t>
  </si>
  <si>
    <t>瑞松科技</t>
  </si>
  <si>
    <t>688200.SH</t>
  </si>
  <si>
    <t>华峰测控</t>
  </si>
  <si>
    <t>688177.SH</t>
  </si>
  <si>
    <t>百奥泰</t>
  </si>
  <si>
    <t>688169.SH</t>
  </si>
  <si>
    <t>石头科技</t>
  </si>
  <si>
    <t>300819.SZ</t>
  </si>
  <si>
    <t>聚杰微纤</t>
  </si>
  <si>
    <t>300820.SZ</t>
  </si>
  <si>
    <t>英杰电气</t>
  </si>
  <si>
    <t>688233.SH</t>
  </si>
  <si>
    <t>神工股份</t>
  </si>
  <si>
    <t>688396.SH</t>
  </si>
  <si>
    <t>华润微</t>
  </si>
  <si>
    <t>603948.SH</t>
  </si>
  <si>
    <t>建业股份</t>
  </si>
  <si>
    <t>002976.SZ</t>
  </si>
  <si>
    <t>瑞玛精密</t>
  </si>
  <si>
    <t>300821.SZ</t>
  </si>
  <si>
    <t>东岳硅材</t>
  </si>
  <si>
    <t>300822.SZ</t>
  </si>
  <si>
    <t>贝仕达克</t>
  </si>
  <si>
    <t>603353.SH</t>
  </si>
  <si>
    <t>和顺石油</t>
  </si>
  <si>
    <t>688051.SH</t>
  </si>
  <si>
    <t>佳华科技</t>
  </si>
  <si>
    <t>603221.SH</t>
  </si>
  <si>
    <t>爱丽家居</t>
  </si>
  <si>
    <t>002977.SZ</t>
  </si>
  <si>
    <t>天箭科技</t>
  </si>
  <si>
    <t>688228.SH</t>
  </si>
  <si>
    <t>开普云</t>
  </si>
  <si>
    <t>688189.SH</t>
  </si>
  <si>
    <t>南新制药</t>
  </si>
  <si>
    <t>002978.SZ</t>
  </si>
  <si>
    <t>安宁股份</t>
  </si>
  <si>
    <t>688085.SH</t>
  </si>
  <si>
    <t>三友医疗</t>
  </si>
  <si>
    <t>002980.SZ</t>
  </si>
  <si>
    <t>华盛昌</t>
  </si>
  <si>
    <t>300826.SZ</t>
  </si>
  <si>
    <t>测绘股份</t>
  </si>
  <si>
    <t>688222.SH</t>
  </si>
  <si>
    <t>成都先导</t>
  </si>
  <si>
    <t>603095.SH</t>
  </si>
  <si>
    <t>越剑智能</t>
  </si>
  <si>
    <t>002981.SZ</t>
  </si>
  <si>
    <t>朝阳科技</t>
  </si>
  <si>
    <t>688126.SH</t>
  </si>
  <si>
    <t>沪硅产业</t>
  </si>
  <si>
    <t>002983.SZ</t>
  </si>
  <si>
    <t>芯瑞达</t>
  </si>
  <si>
    <t>002985.SZ</t>
  </si>
  <si>
    <t>北摩高科</t>
  </si>
  <si>
    <t>688365.SH</t>
  </si>
  <si>
    <t>光云科技</t>
  </si>
  <si>
    <t>603212.SH</t>
  </si>
  <si>
    <t>赛伍技术</t>
  </si>
  <si>
    <t>002987.SZ</t>
  </si>
  <si>
    <t>京北方</t>
  </si>
  <si>
    <t>300831.SZ</t>
  </si>
  <si>
    <t>派瑞股份</t>
  </si>
  <si>
    <t>603950.SH</t>
  </si>
  <si>
    <t>长源东谷</t>
  </si>
  <si>
    <t>688466.SH</t>
  </si>
  <si>
    <t>金科环境</t>
  </si>
  <si>
    <t>002986.SZ</t>
  </si>
  <si>
    <t>宇新股份</t>
  </si>
  <si>
    <t>688566.SH</t>
  </si>
  <si>
    <t>吉贝尔</t>
  </si>
  <si>
    <t>688598.SH</t>
  </si>
  <si>
    <t>金博股份</t>
  </si>
  <si>
    <t>601778.SH</t>
  </si>
  <si>
    <t>晶科科技</t>
  </si>
  <si>
    <t>002988.SZ</t>
  </si>
  <si>
    <t>豪美新材</t>
  </si>
  <si>
    <t>300833.SZ</t>
  </si>
  <si>
    <t>浩洋股份</t>
  </si>
  <si>
    <t>605001.SH</t>
  </si>
  <si>
    <t>威奥股份</t>
  </si>
  <si>
    <t>002990.SZ</t>
  </si>
  <si>
    <t>盛视科技</t>
  </si>
  <si>
    <t>605166.SH</t>
  </si>
  <si>
    <t>聚合顺</t>
  </si>
  <si>
    <t>601827.SH</t>
  </si>
  <si>
    <t>三峰环境</t>
  </si>
  <si>
    <t>300836.SZ</t>
  </si>
  <si>
    <t>佰奥智能</t>
  </si>
  <si>
    <t>605288.SH</t>
  </si>
  <si>
    <t>凯迪股份</t>
  </si>
  <si>
    <t>688157.SH</t>
  </si>
  <si>
    <t>松井股份</t>
  </si>
  <si>
    <t>688312.SH</t>
  </si>
  <si>
    <t>燕麦科技</t>
  </si>
  <si>
    <t>688599.SH</t>
  </si>
  <si>
    <t>天合光能</t>
  </si>
  <si>
    <t>300840.SZ</t>
  </si>
  <si>
    <t>酷特智能</t>
  </si>
  <si>
    <t>688004.SH</t>
  </si>
  <si>
    <t>博汇科技</t>
  </si>
  <si>
    <t>688505.SH</t>
  </si>
  <si>
    <t>复旦张江</t>
  </si>
  <si>
    <t>688520.SH</t>
  </si>
  <si>
    <t>神州细胞</t>
  </si>
  <si>
    <t>300842.SZ</t>
  </si>
  <si>
    <t>帝科股份</t>
  </si>
  <si>
    <t>688555.SH</t>
  </si>
  <si>
    <t>*ST泽达</t>
  </si>
  <si>
    <t>300841.SZ</t>
  </si>
  <si>
    <t>康华生物</t>
  </si>
  <si>
    <t>688528.SH</t>
  </si>
  <si>
    <t>秦川物联</t>
  </si>
  <si>
    <t>688558.SH</t>
  </si>
  <si>
    <t>国盛智科</t>
  </si>
  <si>
    <t>688600.SH</t>
  </si>
  <si>
    <t>皖仪科技</t>
  </si>
  <si>
    <t>300843.SZ</t>
  </si>
  <si>
    <t>胜蓝股份</t>
  </si>
  <si>
    <t>688027.SH</t>
  </si>
  <si>
    <t>国盾量子</t>
  </si>
  <si>
    <t>688568.SH</t>
  </si>
  <si>
    <t>中科星图</t>
  </si>
  <si>
    <t>300849.SZ</t>
  </si>
  <si>
    <t>锦盛新材</t>
  </si>
  <si>
    <t>605188.SH</t>
  </si>
  <si>
    <t>国光连锁</t>
  </si>
  <si>
    <t>605199.SH</t>
  </si>
  <si>
    <t>葫芦娃</t>
  </si>
  <si>
    <t>688165.SH</t>
  </si>
  <si>
    <t>埃夫特</t>
  </si>
  <si>
    <t>300850.SZ</t>
  </si>
  <si>
    <t>新强联</t>
  </si>
  <si>
    <t>300851.SZ</t>
  </si>
  <si>
    <t>交大思诺</t>
  </si>
  <si>
    <t>300852.SZ</t>
  </si>
  <si>
    <t>四会富仕</t>
  </si>
  <si>
    <t>688567.SH</t>
  </si>
  <si>
    <t>孚能科技</t>
  </si>
  <si>
    <t>688488.SH</t>
  </si>
  <si>
    <t>艾迪药业</t>
  </si>
  <si>
    <t>688256.SH</t>
  </si>
  <si>
    <t>寒武纪</t>
  </si>
  <si>
    <t>688981.SH</t>
  </si>
  <si>
    <t>中芯国际</t>
  </si>
  <si>
    <t>300856.SZ</t>
  </si>
  <si>
    <t>科思股份</t>
  </si>
  <si>
    <t>688418.SH</t>
  </si>
  <si>
    <t>震有科技</t>
  </si>
  <si>
    <t>688336.SH</t>
  </si>
  <si>
    <t>三生国健</t>
  </si>
  <si>
    <t>688077.SH</t>
  </si>
  <si>
    <t>大地熊</t>
  </si>
  <si>
    <t>688069.SH</t>
  </si>
  <si>
    <t>德林海</t>
  </si>
  <si>
    <t>300857.SZ</t>
  </si>
  <si>
    <t>协创数据</t>
  </si>
  <si>
    <t>300858.SZ</t>
  </si>
  <si>
    <t>科拓生物</t>
  </si>
  <si>
    <t>688561.SH</t>
  </si>
  <si>
    <t>奇安信</t>
  </si>
  <si>
    <t>605333.SH</t>
  </si>
  <si>
    <t>沪光股份</t>
  </si>
  <si>
    <t>603408.SH</t>
  </si>
  <si>
    <t>建霖家居</t>
  </si>
  <si>
    <t>605118.SH</t>
  </si>
  <si>
    <t>力鼎光电</t>
  </si>
  <si>
    <t>688050.SH</t>
  </si>
  <si>
    <t>爱博医疗</t>
  </si>
  <si>
    <t>605318.SH</t>
  </si>
  <si>
    <t>法狮龙</t>
  </si>
  <si>
    <t>002991.SZ</t>
  </si>
  <si>
    <t>甘源食品</t>
  </si>
  <si>
    <t>605222.SH</t>
  </si>
  <si>
    <t>起帆电缆</t>
  </si>
  <si>
    <t>688311.SH</t>
  </si>
  <si>
    <t>盟升电子</t>
  </si>
  <si>
    <t>688586.SH</t>
  </si>
  <si>
    <t>江航装备</t>
  </si>
  <si>
    <t>002992.SZ</t>
  </si>
  <si>
    <t>宝明科技</t>
  </si>
  <si>
    <t>688338.SH</t>
  </si>
  <si>
    <t>赛科希德</t>
  </si>
  <si>
    <t>605399.SH</t>
  </si>
  <si>
    <t>晨光新材</t>
  </si>
  <si>
    <t>002995.SZ</t>
  </si>
  <si>
    <t>天地在线</t>
  </si>
  <si>
    <t>605066.SH</t>
  </si>
  <si>
    <t>天正电气</t>
  </si>
  <si>
    <t>688155.SH</t>
  </si>
  <si>
    <t>先惠技术</t>
  </si>
  <si>
    <t>688313.SH</t>
  </si>
  <si>
    <t>仕佳光子</t>
  </si>
  <si>
    <t>688185.SH</t>
  </si>
  <si>
    <t>康希诺</t>
  </si>
  <si>
    <t>002993.SZ</t>
  </si>
  <si>
    <t>奥海科技</t>
  </si>
  <si>
    <t>605366.SH</t>
  </si>
  <si>
    <t>宏柏新材</t>
  </si>
  <si>
    <t>688065.SH</t>
  </si>
  <si>
    <t>凯赛生物</t>
  </si>
  <si>
    <t>300861.SZ</t>
  </si>
  <si>
    <t>美畅股份</t>
  </si>
  <si>
    <t>688519.SH</t>
  </si>
  <si>
    <t>南亚新材</t>
  </si>
  <si>
    <t>605003.SH</t>
  </si>
  <si>
    <t>众望布艺</t>
  </si>
  <si>
    <t>300862.SZ</t>
  </si>
  <si>
    <t>蓝盾光电</t>
  </si>
  <si>
    <t>688055.SH</t>
  </si>
  <si>
    <t>龙腾光电</t>
  </si>
  <si>
    <t>688521.SH</t>
  </si>
  <si>
    <t>芯原股份</t>
  </si>
  <si>
    <t>605388.SH</t>
  </si>
  <si>
    <t>均瑶健康</t>
  </si>
  <si>
    <t>300863.SZ</t>
  </si>
  <si>
    <t>卡倍亿</t>
  </si>
  <si>
    <t>603931.SH</t>
  </si>
  <si>
    <t>格林达</t>
  </si>
  <si>
    <t>300866.SZ</t>
  </si>
  <si>
    <t>安克创新</t>
  </si>
  <si>
    <t>300864.SZ</t>
  </si>
  <si>
    <t>南大环境</t>
  </si>
  <si>
    <t>300870.SZ</t>
  </si>
  <si>
    <t>欧陆通</t>
  </si>
  <si>
    <t>300871.SZ</t>
  </si>
  <si>
    <t>回盛生物</t>
  </si>
  <si>
    <t>605008.SH</t>
  </si>
  <si>
    <t>长鸿高科</t>
  </si>
  <si>
    <t>300873.SZ</t>
  </si>
  <si>
    <t>海晨股份</t>
  </si>
  <si>
    <t>300876.SZ</t>
  </si>
  <si>
    <t>蒙泰高新</t>
  </si>
  <si>
    <t>688356.SH</t>
  </si>
  <si>
    <t>键凯科技</t>
  </si>
  <si>
    <t>605123.SH</t>
  </si>
  <si>
    <t>派克新材</t>
  </si>
  <si>
    <t>605255.SH</t>
  </si>
  <si>
    <t>天普股份</t>
  </si>
  <si>
    <t>605178.SH</t>
  </si>
  <si>
    <t>时空科技</t>
  </si>
  <si>
    <t>688408.SH</t>
  </si>
  <si>
    <t>中信博</t>
  </si>
  <si>
    <t>688289.SH</t>
  </si>
  <si>
    <t>圣湘生物</t>
  </si>
  <si>
    <t>688017.SH</t>
  </si>
  <si>
    <t>绿的谐波</t>
  </si>
  <si>
    <t>688569.SH</t>
  </si>
  <si>
    <t>铁科轨道</t>
  </si>
  <si>
    <t>605128.SH</t>
  </si>
  <si>
    <t>上海沿浦</t>
  </si>
  <si>
    <t>300879.SZ</t>
  </si>
  <si>
    <t>大叶股份</t>
  </si>
  <si>
    <t>300880.SZ</t>
  </si>
  <si>
    <t>迦南智能</t>
  </si>
  <si>
    <t>688378.SH</t>
  </si>
  <si>
    <t>奥来德</t>
  </si>
  <si>
    <t>002998.SZ</t>
  </si>
  <si>
    <t>优彩资源</t>
  </si>
  <si>
    <t>300882.SZ</t>
  </si>
  <si>
    <t>万胜智能</t>
  </si>
  <si>
    <t>688559.SH</t>
  </si>
  <si>
    <t>海目星</t>
  </si>
  <si>
    <t>601702.SH</t>
  </si>
  <si>
    <t>华峰铝业</t>
  </si>
  <si>
    <t>605009.SH</t>
  </si>
  <si>
    <t>豪悦护理</t>
  </si>
  <si>
    <t>688551.SH</t>
  </si>
  <si>
    <t>科威尔</t>
  </si>
  <si>
    <t>002984.SZ</t>
  </si>
  <si>
    <t>森麒麟</t>
  </si>
  <si>
    <t>003000.SZ</t>
  </si>
  <si>
    <t>劲仔食品</t>
  </si>
  <si>
    <t>603112.SH</t>
  </si>
  <si>
    <t>华翔股份</t>
  </si>
  <si>
    <t>605358.SH</t>
  </si>
  <si>
    <t>立昂微</t>
  </si>
  <si>
    <t>300885.SZ</t>
  </si>
  <si>
    <t>海昌新材</t>
  </si>
  <si>
    <t>688301.SH</t>
  </si>
  <si>
    <t>奕瑞科技</t>
  </si>
  <si>
    <t>300887.SZ</t>
  </si>
  <si>
    <t>谱尼测试</t>
  </si>
  <si>
    <t>300889.SZ</t>
  </si>
  <si>
    <t>爱克股份</t>
  </si>
  <si>
    <t>300890.SZ</t>
  </si>
  <si>
    <t>翔丰华</t>
  </si>
  <si>
    <t>300891.SZ</t>
  </si>
  <si>
    <t>惠云钛业</t>
  </si>
  <si>
    <t>003005.SZ</t>
  </si>
  <si>
    <t>竞业达</t>
  </si>
  <si>
    <t>605050.SH</t>
  </si>
  <si>
    <t>福然德</t>
  </si>
  <si>
    <t>605116.SH</t>
  </si>
  <si>
    <t>奥锐特</t>
  </si>
  <si>
    <t>300892.SZ</t>
  </si>
  <si>
    <t>品渥食品</t>
  </si>
  <si>
    <t>605369.SH</t>
  </si>
  <si>
    <t>拱东医疗</t>
  </si>
  <si>
    <t>688526.SH</t>
  </si>
  <si>
    <t>科前生物</t>
  </si>
  <si>
    <t>605198.SH</t>
  </si>
  <si>
    <t>安德利</t>
  </si>
  <si>
    <t>003009.SZ</t>
  </si>
  <si>
    <t>中天火箭</t>
  </si>
  <si>
    <t>300893.SZ</t>
  </si>
  <si>
    <t>松原股份</t>
  </si>
  <si>
    <t>605111.SH</t>
  </si>
  <si>
    <t>新洁能</t>
  </si>
  <si>
    <t>605218.SH</t>
  </si>
  <si>
    <t>伟时电子</t>
  </si>
  <si>
    <t>688585.SH</t>
  </si>
  <si>
    <t>上纬新材</t>
  </si>
  <si>
    <t>688013.SH</t>
  </si>
  <si>
    <t>天臣医疗</t>
  </si>
  <si>
    <t>300896.SZ</t>
  </si>
  <si>
    <t>爱美客</t>
  </si>
  <si>
    <t>605018.SH</t>
  </si>
  <si>
    <t>长华集团</t>
  </si>
  <si>
    <t>688093.SH</t>
  </si>
  <si>
    <t>世华科技</t>
  </si>
  <si>
    <t>003007.SZ</t>
  </si>
  <si>
    <t>直真科技</t>
  </si>
  <si>
    <t>003008.SZ</t>
  </si>
  <si>
    <t>开普检测</t>
  </si>
  <si>
    <t>300897.SZ</t>
  </si>
  <si>
    <t>山科智能</t>
  </si>
  <si>
    <t>605336.SH</t>
  </si>
  <si>
    <t>帅丰电器</t>
  </si>
  <si>
    <t>605338.SH</t>
  </si>
  <si>
    <t>巴比食品</t>
  </si>
  <si>
    <t>688330.SH</t>
  </si>
  <si>
    <t>宏力达</t>
  </si>
  <si>
    <t>003011.SZ</t>
  </si>
  <si>
    <t>海象新材</t>
  </si>
  <si>
    <t>300999.SZ</t>
  </si>
  <si>
    <t>金龙鱼</t>
  </si>
  <si>
    <t>688386.SH</t>
  </si>
  <si>
    <t>泛亚微透</t>
  </si>
  <si>
    <t>003012.SZ</t>
  </si>
  <si>
    <t>东鹏控股</t>
  </si>
  <si>
    <t>601568.SH</t>
  </si>
  <si>
    <t>北元集团</t>
  </si>
  <si>
    <t>605058.SH</t>
  </si>
  <si>
    <t>澳弘电子</t>
  </si>
  <si>
    <t>688788.SH</t>
  </si>
  <si>
    <t>科思科技</t>
  </si>
  <si>
    <t>003013.SZ</t>
  </si>
  <si>
    <t>地铁设计</t>
  </si>
  <si>
    <t>688129.SH</t>
  </si>
  <si>
    <t>东来技术</t>
  </si>
  <si>
    <t>300900.SZ</t>
  </si>
  <si>
    <t>广联航空</t>
  </si>
  <si>
    <t>300901.SZ</t>
  </si>
  <si>
    <t>中胤时尚</t>
  </si>
  <si>
    <t>689009.SH</t>
  </si>
  <si>
    <t>九号公司</t>
  </si>
  <si>
    <t>688221.SH</t>
  </si>
  <si>
    <t>前沿生物</t>
  </si>
  <si>
    <t>605169.SH</t>
  </si>
  <si>
    <t>洪通燃气</t>
  </si>
  <si>
    <t>300903.SZ</t>
  </si>
  <si>
    <t>科翔股份</t>
  </si>
  <si>
    <t>688529.SH</t>
  </si>
  <si>
    <t>豪森股份</t>
  </si>
  <si>
    <t>003018.SZ</t>
  </si>
  <si>
    <t>金富科技</t>
  </si>
  <si>
    <t>605007.SH</t>
  </si>
  <si>
    <t>五洲特纸</t>
  </si>
  <si>
    <t>300905.SZ</t>
  </si>
  <si>
    <t>宝丽迪</t>
  </si>
  <si>
    <t>003019.SZ</t>
  </si>
  <si>
    <t>宸展光电</t>
  </si>
  <si>
    <t>300884.SZ</t>
  </si>
  <si>
    <t>狄耐克</t>
  </si>
  <si>
    <t>688219.SH</t>
  </si>
  <si>
    <t>会通股份</t>
  </si>
  <si>
    <t>605266.SH</t>
  </si>
  <si>
    <t>健之佳</t>
  </si>
  <si>
    <t>300907.SZ</t>
  </si>
  <si>
    <t>康平科技</t>
  </si>
  <si>
    <t>688777.SH</t>
  </si>
  <si>
    <t>中控技术</t>
  </si>
  <si>
    <t>605068.SH</t>
  </si>
  <si>
    <t>明新旭腾</t>
  </si>
  <si>
    <t>605177.SH</t>
  </si>
  <si>
    <t>东亚药业</t>
  </si>
  <si>
    <t>003004.SZ</t>
  </si>
  <si>
    <t>声迅股份</t>
  </si>
  <si>
    <t>300910.SZ</t>
  </si>
  <si>
    <t>瑞丰新材</t>
  </si>
  <si>
    <t>688578.SH</t>
  </si>
  <si>
    <t>艾力斯</t>
  </si>
  <si>
    <t>605258.SH</t>
  </si>
  <si>
    <t>协和电子</t>
  </si>
  <si>
    <t>300911.SZ</t>
  </si>
  <si>
    <t>亿田智能</t>
  </si>
  <si>
    <t>688557.SH</t>
  </si>
  <si>
    <t>兰剑智能</t>
  </si>
  <si>
    <t>300912.SZ</t>
  </si>
  <si>
    <t>凯龙高科</t>
  </si>
  <si>
    <t>003021.SZ</t>
  </si>
  <si>
    <t>兆威机电</t>
  </si>
  <si>
    <t>601686.SH</t>
  </si>
  <si>
    <t>友发集团</t>
  </si>
  <si>
    <t>003022.SZ</t>
  </si>
  <si>
    <t>联泓新科</t>
  </si>
  <si>
    <t>300913.SZ</t>
  </si>
  <si>
    <t>兆龙互连</t>
  </si>
  <si>
    <t>300915.SZ</t>
  </si>
  <si>
    <t>海融科技</t>
  </si>
  <si>
    <t>300916.SZ</t>
  </si>
  <si>
    <t>朗特智能</t>
  </si>
  <si>
    <t>605376.SH</t>
  </si>
  <si>
    <t>博迁新材</t>
  </si>
  <si>
    <t>688136.SH</t>
  </si>
  <si>
    <t>科兴制药</t>
  </si>
  <si>
    <t>688308.SH</t>
  </si>
  <si>
    <t>欧科亿</t>
  </si>
  <si>
    <t>003023.SZ</t>
  </si>
  <si>
    <t>彩虹集团</t>
  </si>
  <si>
    <t>605299.SH</t>
  </si>
  <si>
    <t>舒华体育</t>
  </si>
  <si>
    <t>688510.SH</t>
  </si>
  <si>
    <t>航亚科技</t>
  </si>
  <si>
    <t>688608.SH</t>
  </si>
  <si>
    <t>恒玄科技</t>
  </si>
  <si>
    <t>688699.SH</t>
  </si>
  <si>
    <t>明微电子</t>
  </si>
  <si>
    <t>003027.SZ</t>
  </si>
  <si>
    <t>同兴环保</t>
  </si>
  <si>
    <t>688668.SH</t>
  </si>
  <si>
    <t>鼎通科技</t>
  </si>
  <si>
    <t>605500.SH</t>
  </si>
  <si>
    <t>森林包装</t>
  </si>
  <si>
    <t>605186.SH</t>
  </si>
  <si>
    <t>健麾信息</t>
  </si>
  <si>
    <t>300917.SZ</t>
  </si>
  <si>
    <t>特发服务</t>
  </si>
  <si>
    <t>300918.SZ</t>
  </si>
  <si>
    <t>南山智尚</t>
  </si>
  <si>
    <t>688678.SH</t>
  </si>
  <si>
    <t>福立旺</t>
  </si>
  <si>
    <t>300919.SZ</t>
  </si>
  <si>
    <t>中伟股份</t>
  </si>
  <si>
    <t>688560.SH</t>
  </si>
  <si>
    <t>明冠新材</t>
  </si>
  <si>
    <t>688658.SH</t>
  </si>
  <si>
    <t>悦康药业</t>
  </si>
  <si>
    <t>003028.SZ</t>
  </si>
  <si>
    <t>振邦智能</t>
  </si>
  <si>
    <t>300921.SZ</t>
  </si>
  <si>
    <t>南凌科技</t>
  </si>
  <si>
    <t>003029.SZ</t>
  </si>
  <si>
    <t>吉大正元</t>
  </si>
  <si>
    <t>605179.SH</t>
  </si>
  <si>
    <t>一鸣食品</t>
  </si>
  <si>
    <t>300923.SZ</t>
  </si>
  <si>
    <t>研奥股份</t>
  </si>
  <si>
    <t>688063.SH</t>
  </si>
  <si>
    <t>派能科技</t>
  </si>
  <si>
    <t>688698.SH</t>
  </si>
  <si>
    <t>伟创电气</t>
  </si>
  <si>
    <t>688618.SH</t>
  </si>
  <si>
    <t>三旺通信</t>
  </si>
  <si>
    <t>688686.SH</t>
  </si>
  <si>
    <t>奥普特</t>
  </si>
  <si>
    <t>300894.SZ</t>
  </si>
  <si>
    <t>火星人</t>
  </si>
  <si>
    <t>003031.SZ</t>
  </si>
  <si>
    <t>中瓷电子</t>
  </si>
  <si>
    <t>605155.SH</t>
  </si>
  <si>
    <t>西大门</t>
  </si>
  <si>
    <t>605277.SH</t>
  </si>
  <si>
    <t>新亚电子</t>
  </si>
  <si>
    <t>300926.SZ</t>
  </si>
  <si>
    <t>博俊科技</t>
  </si>
  <si>
    <t>300927.SZ</t>
  </si>
  <si>
    <t>江天化学</t>
  </si>
  <si>
    <t>688617.SH</t>
  </si>
  <si>
    <t>惠泰医疗</t>
  </si>
  <si>
    <t>601956.SH</t>
  </si>
  <si>
    <t>东贝集团</t>
  </si>
  <si>
    <t>300928.SZ</t>
  </si>
  <si>
    <t>华安鑫创</t>
  </si>
  <si>
    <t>003032.SZ</t>
  </si>
  <si>
    <t>传智教育</t>
  </si>
  <si>
    <t>688656.SH</t>
  </si>
  <si>
    <t>浩欧博</t>
  </si>
  <si>
    <t>605228.SH</t>
  </si>
  <si>
    <t>神通科技</t>
  </si>
  <si>
    <t>605005.SH</t>
  </si>
  <si>
    <t>合兴股份</t>
  </si>
  <si>
    <t>003035.SZ</t>
  </si>
  <si>
    <t>南网能源</t>
  </si>
  <si>
    <t>300930.SZ</t>
  </si>
  <si>
    <t>屹通新材</t>
  </si>
  <si>
    <t>300931.SZ</t>
  </si>
  <si>
    <t>通用电梯</t>
  </si>
  <si>
    <t>688689.SH</t>
  </si>
  <si>
    <t>银河微电</t>
  </si>
  <si>
    <t>300932.SZ</t>
  </si>
  <si>
    <t>三友联众</t>
  </si>
  <si>
    <t>300933.SZ</t>
  </si>
  <si>
    <t>中辰股份</t>
  </si>
  <si>
    <t>300936.SZ</t>
  </si>
  <si>
    <t>中英科技</t>
  </si>
  <si>
    <t>605398.SH</t>
  </si>
  <si>
    <t>新炬网络</t>
  </si>
  <si>
    <t>300937.SZ</t>
  </si>
  <si>
    <t>药易购</t>
  </si>
  <si>
    <t>688350.SH</t>
  </si>
  <si>
    <t>富淼科技</t>
  </si>
  <si>
    <t>688628.SH</t>
  </si>
  <si>
    <t>优利德</t>
  </si>
  <si>
    <t>605055.SH</t>
  </si>
  <si>
    <t>迎丰股份</t>
  </si>
  <si>
    <t>688607.SH</t>
  </si>
  <si>
    <t>康众医疗</t>
  </si>
  <si>
    <t>300939.SZ</t>
  </si>
  <si>
    <t>秋田微</t>
  </si>
  <si>
    <t>300940.SZ</t>
  </si>
  <si>
    <t>南极光</t>
  </si>
  <si>
    <t>003037.SZ</t>
  </si>
  <si>
    <t>三和管桩</t>
  </si>
  <si>
    <t>600916.SH</t>
  </si>
  <si>
    <t>中国黄金</t>
  </si>
  <si>
    <t>605337.SH</t>
  </si>
  <si>
    <t>李子园</t>
  </si>
  <si>
    <t>688059.SH</t>
  </si>
  <si>
    <t>华锐精密</t>
  </si>
  <si>
    <t>605077.SH</t>
  </si>
  <si>
    <t>华康股份</t>
  </si>
  <si>
    <t>688070.SH</t>
  </si>
  <si>
    <t>纵横股份</t>
  </si>
  <si>
    <t>688665.SH</t>
  </si>
  <si>
    <t>四方光电</t>
  </si>
  <si>
    <t>300942.SZ</t>
  </si>
  <si>
    <t>易瑞生物</t>
  </si>
  <si>
    <t>003038.SZ</t>
  </si>
  <si>
    <t>鑫铂股份</t>
  </si>
  <si>
    <t>300946.SZ</t>
  </si>
  <si>
    <t>恒而达</t>
  </si>
  <si>
    <t>605081.SH</t>
  </si>
  <si>
    <t>太和水</t>
  </si>
  <si>
    <t>605133.SH</t>
  </si>
  <si>
    <t>嵘泰股份</t>
  </si>
  <si>
    <t>688619.SH</t>
  </si>
  <si>
    <t>罗普特</t>
  </si>
  <si>
    <t>300947.SZ</t>
  </si>
  <si>
    <t>德必集团</t>
  </si>
  <si>
    <t>605268.SH</t>
  </si>
  <si>
    <t>王力安防</t>
  </si>
  <si>
    <t>688183.SH</t>
  </si>
  <si>
    <t>生益电子</t>
  </si>
  <si>
    <t>605060.SH</t>
  </si>
  <si>
    <t>联德股份</t>
  </si>
  <si>
    <t>688079.SH</t>
  </si>
  <si>
    <t>美迪凯</t>
  </si>
  <si>
    <t>688696.SH</t>
  </si>
  <si>
    <t>极米科技</t>
  </si>
  <si>
    <t>300951.SZ</t>
  </si>
  <si>
    <t>博硕科技</t>
  </si>
  <si>
    <t>603759.SH</t>
  </si>
  <si>
    <t>海天股份</t>
  </si>
  <si>
    <t>605208.SH</t>
  </si>
  <si>
    <t>永茂泰</t>
  </si>
  <si>
    <t>688676.SH</t>
  </si>
  <si>
    <t>金盘科技</t>
  </si>
  <si>
    <t>605122.SH</t>
  </si>
  <si>
    <t>四方新材</t>
  </si>
  <si>
    <t>688083.SH</t>
  </si>
  <si>
    <t>中望软件</t>
  </si>
  <si>
    <t>688667.SH</t>
  </si>
  <si>
    <t>菱电电控</t>
  </si>
  <si>
    <t>300952.SZ</t>
  </si>
  <si>
    <t>恒辉安防</t>
  </si>
  <si>
    <t>688316.SH</t>
  </si>
  <si>
    <t>青云科技</t>
  </si>
  <si>
    <t>688456.SH</t>
  </si>
  <si>
    <t>有研粉材</t>
  </si>
  <si>
    <t>688616.SH</t>
  </si>
  <si>
    <t>西力科技</t>
  </si>
  <si>
    <t>003040.SZ</t>
  </si>
  <si>
    <t>楚天龙</t>
  </si>
  <si>
    <t>688092.SH</t>
  </si>
  <si>
    <t>爱科科技</t>
  </si>
  <si>
    <t>605286.SH</t>
  </si>
  <si>
    <t>同力日升</t>
  </si>
  <si>
    <t>605389.SH</t>
  </si>
  <si>
    <t>长龄液压</t>
  </si>
  <si>
    <t>688609.SH</t>
  </si>
  <si>
    <t>九联科技</t>
  </si>
  <si>
    <t>688329.SH</t>
  </si>
  <si>
    <t>艾隆科技</t>
  </si>
  <si>
    <t>300955.SZ</t>
  </si>
  <si>
    <t>嘉亨家化</t>
  </si>
  <si>
    <t>300956.SZ</t>
  </si>
  <si>
    <t>英力股份</t>
  </si>
  <si>
    <t>688606.SH</t>
  </si>
  <si>
    <t>奥泰生物</t>
  </si>
  <si>
    <t>688633.SH</t>
  </si>
  <si>
    <t>星球石墨</t>
  </si>
  <si>
    <t>688195.SH</t>
  </si>
  <si>
    <t>腾景科技</t>
  </si>
  <si>
    <t>300957.SZ</t>
  </si>
  <si>
    <t>贝泰妮</t>
  </si>
  <si>
    <t>300959.SZ</t>
  </si>
  <si>
    <t>线上线下</t>
  </si>
  <si>
    <t>688661.SH</t>
  </si>
  <si>
    <t>和林微纳</t>
  </si>
  <si>
    <t>605086.SH</t>
  </si>
  <si>
    <t>龙高股份</t>
  </si>
  <si>
    <t>688626.SH</t>
  </si>
  <si>
    <t>翔宇医疗</t>
  </si>
  <si>
    <t>300961.SZ</t>
  </si>
  <si>
    <t>深水海纳</t>
  </si>
  <si>
    <t>688659.SH</t>
  </si>
  <si>
    <t>元琛科技</t>
  </si>
  <si>
    <t>603324.SH</t>
  </si>
  <si>
    <t>盛剑环境</t>
  </si>
  <si>
    <t>688260.SH</t>
  </si>
  <si>
    <t>昀冢科技</t>
  </si>
  <si>
    <t>688630.SH</t>
  </si>
  <si>
    <t>芯碁微装</t>
  </si>
  <si>
    <t>688662.SH</t>
  </si>
  <si>
    <t>富信科技</t>
  </si>
  <si>
    <t>003042.SZ</t>
  </si>
  <si>
    <t>中农联合</t>
  </si>
  <si>
    <t>688636.SH</t>
  </si>
  <si>
    <t>智明达</t>
  </si>
  <si>
    <t>688468.SH</t>
  </si>
  <si>
    <t>科美诊断</t>
  </si>
  <si>
    <t>300965.SZ</t>
  </si>
  <si>
    <t>恒宇信通</t>
  </si>
  <si>
    <t>300966.SZ</t>
  </si>
  <si>
    <t>共同药业</t>
  </si>
  <si>
    <t>688683.SH</t>
  </si>
  <si>
    <t>莱尔科技</t>
  </si>
  <si>
    <t>605378.SH</t>
  </si>
  <si>
    <t>野马电池</t>
  </si>
  <si>
    <t>688315.SH</t>
  </si>
  <si>
    <t>诺禾致源</t>
  </si>
  <si>
    <t>003043.SZ</t>
  </si>
  <si>
    <t>华亚智能</t>
  </si>
  <si>
    <t>300969.SZ</t>
  </si>
  <si>
    <t>恒帅股份</t>
  </si>
  <si>
    <t>601279.SH</t>
  </si>
  <si>
    <t>英利汽车</t>
  </si>
  <si>
    <t>300973.SZ</t>
  </si>
  <si>
    <t>立高食品</t>
  </si>
  <si>
    <t>688533.SH</t>
  </si>
  <si>
    <t>上声电子</t>
  </si>
  <si>
    <t>300979.SZ</t>
  </si>
  <si>
    <t>华利集团</t>
  </si>
  <si>
    <t>300978.SZ</t>
  </si>
  <si>
    <t>东箭科技</t>
  </si>
  <si>
    <t>300977.SZ</t>
  </si>
  <si>
    <t>深圳瑞捷</t>
  </si>
  <si>
    <t>605016.SH</t>
  </si>
  <si>
    <t>百龙创园</t>
  </si>
  <si>
    <t>605117.SH</t>
  </si>
  <si>
    <t>德业股份</t>
  </si>
  <si>
    <t>688201.SH</t>
  </si>
  <si>
    <t>信安世纪</t>
  </si>
  <si>
    <t>688682.SH</t>
  </si>
  <si>
    <t>霍莱沃</t>
  </si>
  <si>
    <t>300982.SZ</t>
  </si>
  <si>
    <t>苏文电能</t>
  </si>
  <si>
    <t>300983.SZ</t>
  </si>
  <si>
    <t>尤安设计</t>
  </si>
  <si>
    <t>001201.SZ</t>
  </si>
  <si>
    <t>东瑞股份</t>
  </si>
  <si>
    <t>600032.SH</t>
  </si>
  <si>
    <t>浙江新能</t>
  </si>
  <si>
    <t>605089.SH</t>
  </si>
  <si>
    <t>味知香</t>
  </si>
  <si>
    <t>001202.SZ</t>
  </si>
  <si>
    <t>炬申股份</t>
  </si>
  <si>
    <t>605180.SH</t>
  </si>
  <si>
    <t>华生科技</t>
  </si>
  <si>
    <t>688323.SH</t>
  </si>
  <si>
    <t>瑞华泰</t>
  </si>
  <si>
    <t>300985.SZ</t>
  </si>
  <si>
    <t>致远新能</t>
  </si>
  <si>
    <t>300986.SZ</t>
  </si>
  <si>
    <t>志特新材</t>
  </si>
  <si>
    <t>688383.SH</t>
  </si>
  <si>
    <t>新益昌</t>
  </si>
  <si>
    <t>605300.SH</t>
  </si>
  <si>
    <t>佳禾食品</t>
  </si>
  <si>
    <t>605080.SH</t>
  </si>
  <si>
    <t>浙江自然</t>
  </si>
  <si>
    <t>688113.SH</t>
  </si>
  <si>
    <t>联测科技</t>
  </si>
  <si>
    <t>603511.SH</t>
  </si>
  <si>
    <t>爱慕股份</t>
  </si>
  <si>
    <t>688097.SH</t>
  </si>
  <si>
    <t>博众精工</t>
  </si>
  <si>
    <t>688655.SH</t>
  </si>
  <si>
    <t>迅捷兴</t>
  </si>
  <si>
    <t>688355.SH</t>
  </si>
  <si>
    <t>明志科技</t>
  </si>
  <si>
    <t>688685.SH</t>
  </si>
  <si>
    <t>迈信林</t>
  </si>
  <si>
    <t>300989.SZ</t>
  </si>
  <si>
    <t>蕾奥规划</t>
  </si>
  <si>
    <t>605488.SH</t>
  </si>
  <si>
    <t>福莱新材</t>
  </si>
  <si>
    <t>300990.SZ</t>
  </si>
  <si>
    <t>同飞股份</t>
  </si>
  <si>
    <t>688217.SH</t>
  </si>
  <si>
    <t>睿昂基因</t>
  </si>
  <si>
    <t>688575.SH</t>
  </si>
  <si>
    <t>亚辉龙</t>
  </si>
  <si>
    <t>605339.SH</t>
  </si>
  <si>
    <t>南侨食品</t>
  </si>
  <si>
    <t>688314.SH</t>
  </si>
  <si>
    <t>康拓医疗</t>
  </si>
  <si>
    <t>001206.SZ</t>
  </si>
  <si>
    <t>依依股份</t>
  </si>
  <si>
    <t>600905.SH</t>
  </si>
  <si>
    <t>三峡能源</t>
  </si>
  <si>
    <t>688660.SH</t>
  </si>
  <si>
    <t>电气风电</t>
  </si>
  <si>
    <t>688613.SH</t>
  </si>
  <si>
    <t>奥精医疗</t>
  </si>
  <si>
    <t>300992.SZ</t>
  </si>
  <si>
    <t>泰福泵业</t>
  </si>
  <si>
    <t>300995.SZ</t>
  </si>
  <si>
    <t>奇德新材</t>
  </si>
  <si>
    <t>605090.SH</t>
  </si>
  <si>
    <t>九丰能源</t>
  </si>
  <si>
    <t>300993.SZ</t>
  </si>
  <si>
    <t>玉马遮阳</t>
  </si>
  <si>
    <t>603836.SH</t>
  </si>
  <si>
    <t>海程邦达</t>
  </si>
  <si>
    <t>605499.SH</t>
  </si>
  <si>
    <t>东鹏饮料</t>
  </si>
  <si>
    <t>688538.SH</t>
  </si>
  <si>
    <t>和辉光电</t>
  </si>
  <si>
    <t>605189.SH</t>
  </si>
  <si>
    <t>富春染织</t>
  </si>
  <si>
    <t>688117.SH</t>
  </si>
  <si>
    <t>圣诺生物</t>
  </si>
  <si>
    <t>300998.SZ</t>
  </si>
  <si>
    <t>宁波方正</t>
  </si>
  <si>
    <t>300997.SZ</t>
  </si>
  <si>
    <t>欢乐家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</si>
  <si>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</si>
  <si>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</si>
  <si>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</si>
  <si>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</si>
  <si>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</si>
  <si>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</si>
  <si>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</si>
  <si>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</si>
  <si>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601156.SH</t>
  </si>
  <si>
    <t>东航物流</t>
  </si>
  <si>
    <t>605319.SH</t>
  </si>
  <si>
    <t>无锡振华</t>
  </si>
  <si>
    <t>688625.SH</t>
  </si>
  <si>
    <t>呈和科技</t>
  </si>
  <si>
    <t>301005.SZ</t>
  </si>
  <si>
    <t>超捷股份</t>
  </si>
  <si>
    <t>301006.SZ</t>
  </si>
  <si>
    <t>迈拓股份</t>
  </si>
  <si>
    <t>688345.SH</t>
  </si>
  <si>
    <t>博力威</t>
  </si>
  <si>
    <t>605259.SH</t>
  </si>
  <si>
    <t>绿田机械</t>
  </si>
  <si>
    <t>301007.SZ</t>
  </si>
  <si>
    <t>德迈仕</t>
  </si>
  <si>
    <t>688700.SH</t>
  </si>
  <si>
    <t>东威科技</t>
  </si>
  <si>
    <t>301008.SZ</t>
  </si>
  <si>
    <t>宏昌科技</t>
  </si>
  <si>
    <t>603529.SH</t>
  </si>
  <si>
    <t>爱玛科技</t>
  </si>
  <si>
    <t>301009.SZ</t>
  </si>
  <si>
    <t>可靠股份</t>
  </si>
  <si>
    <t>688597.SH</t>
  </si>
  <si>
    <t>煜邦电力</t>
  </si>
  <si>
    <t>301010.SZ</t>
  </si>
  <si>
    <t>晶雪节能</t>
  </si>
  <si>
    <t>688517.SH</t>
  </si>
  <si>
    <t>金冠电气</t>
  </si>
  <si>
    <t>688621.SH</t>
  </si>
  <si>
    <t>阳光诺和</t>
  </si>
  <si>
    <t>688425.SH</t>
  </si>
  <si>
    <t>铁建重工</t>
  </si>
  <si>
    <t>605028.SH</t>
  </si>
  <si>
    <t>世茂能源</t>
  </si>
  <si>
    <t>301012.SZ</t>
  </si>
  <si>
    <t>扬电科技</t>
  </si>
  <si>
    <t>001208.SZ</t>
  </si>
  <si>
    <t>华菱线缆</t>
  </si>
  <si>
    <t>688690.SH</t>
  </si>
  <si>
    <t>纳微科技</t>
  </si>
  <si>
    <t>688276.SH</t>
  </si>
  <si>
    <t>百克生物</t>
  </si>
  <si>
    <t>300984.SZ</t>
  </si>
  <si>
    <t>金沃股份</t>
  </si>
  <si>
    <t>301004.SZ</t>
  </si>
  <si>
    <t>嘉益股份</t>
  </si>
  <si>
    <t>001209.SZ</t>
  </si>
  <si>
    <t>洪兴股份</t>
  </si>
  <si>
    <t>603171.SH</t>
  </si>
  <si>
    <t>税友股份</t>
  </si>
  <si>
    <t>605011.SH</t>
  </si>
  <si>
    <t>杭州热电</t>
  </si>
  <si>
    <t>301015.SZ</t>
  </si>
  <si>
    <t>百洋医药</t>
  </si>
  <si>
    <t>605056.SH</t>
  </si>
  <si>
    <t>咸亨国际</t>
  </si>
  <si>
    <t>688161.SH</t>
  </si>
  <si>
    <t>威高骨科</t>
  </si>
  <si>
    <t>688499.SH</t>
  </si>
  <si>
    <t>利元亨</t>
  </si>
  <si>
    <t>301016.SZ</t>
  </si>
  <si>
    <t>雷尔伟</t>
  </si>
  <si>
    <t>601921.SH</t>
  </si>
  <si>
    <t>浙版传媒</t>
  </si>
  <si>
    <t>301018.SZ</t>
  </si>
  <si>
    <t>申菱环境</t>
  </si>
  <si>
    <t>301019.SZ</t>
  </si>
  <si>
    <t>宁波色母</t>
  </si>
  <si>
    <t>301021.SZ</t>
  </si>
  <si>
    <t>英诺激光</t>
  </si>
  <si>
    <t>301022.SZ</t>
  </si>
  <si>
    <t>海泰科</t>
  </si>
  <si>
    <t>605162.SH</t>
  </si>
  <si>
    <t>新中港</t>
  </si>
  <si>
    <t>605287.SH</t>
  </si>
  <si>
    <t>德才股份</t>
  </si>
  <si>
    <t>001210.SZ</t>
  </si>
  <si>
    <t>金房节能</t>
  </si>
  <si>
    <t>688087.SH</t>
  </si>
  <si>
    <t>英科再生</t>
  </si>
  <si>
    <t>688789.SH</t>
  </si>
  <si>
    <t>宏华数科</t>
  </si>
  <si>
    <t>301039.SZ</t>
  </si>
  <si>
    <t>中集车辆</t>
  </si>
  <si>
    <t>688305.SH</t>
  </si>
  <si>
    <t>科德数控</t>
  </si>
  <si>
    <t>605020.SH</t>
  </si>
  <si>
    <t>永和股份</t>
  </si>
  <si>
    <t>301023.SZ</t>
  </si>
  <si>
    <t>江南奕帆</t>
  </si>
  <si>
    <t>301025.SZ</t>
  </si>
  <si>
    <t>读客文化</t>
  </si>
  <si>
    <t>301027.SZ</t>
  </si>
  <si>
    <t>华蓝集团</t>
  </si>
  <si>
    <t>688501.SH</t>
  </si>
  <si>
    <t>青达环保</t>
  </si>
  <si>
    <t>605365.SH</t>
  </si>
  <si>
    <t>立达信</t>
  </si>
  <si>
    <t>301029.SZ</t>
  </si>
  <si>
    <t>怡合达</t>
  </si>
  <si>
    <t>301031.SZ</t>
  </si>
  <si>
    <t>中熔电气</t>
  </si>
  <si>
    <t>301032.SZ</t>
  </si>
  <si>
    <t>新柴股份</t>
  </si>
  <si>
    <t>301033.SZ</t>
  </si>
  <si>
    <t>迈普医学</t>
  </si>
  <si>
    <t>688768.SH</t>
  </si>
  <si>
    <t>容知日新</t>
  </si>
  <si>
    <t>605167.SH</t>
  </si>
  <si>
    <t>利柏特</t>
  </si>
  <si>
    <t>688718.SH</t>
  </si>
  <si>
    <t>唯赛勃</t>
  </si>
  <si>
    <t>688071.SH</t>
  </si>
  <si>
    <t>华依科技</t>
  </si>
  <si>
    <t>301036.SZ</t>
  </si>
  <si>
    <t>双乐股份</t>
  </si>
  <si>
    <t>301037.SZ</t>
  </si>
  <si>
    <t>保立佳</t>
  </si>
  <si>
    <t>301038.SZ</t>
  </si>
  <si>
    <t>深水规院</t>
  </si>
  <si>
    <t>688511.SH</t>
  </si>
  <si>
    <t>天微电子</t>
  </si>
  <si>
    <t>688509.SH</t>
  </si>
  <si>
    <t>正元地信</t>
  </si>
  <si>
    <t>688670.SH</t>
  </si>
  <si>
    <t>金迪克</t>
  </si>
  <si>
    <t>001212.SZ</t>
  </si>
  <si>
    <t>中旗新材</t>
  </si>
  <si>
    <t>605507.SH</t>
  </si>
  <si>
    <t>国邦医药</t>
  </si>
  <si>
    <t>605577.SH</t>
  </si>
  <si>
    <t>龙版传媒</t>
  </si>
  <si>
    <t>688385.SH</t>
  </si>
  <si>
    <t>复旦微电</t>
  </si>
  <si>
    <t>300994.SZ</t>
  </si>
  <si>
    <t>久祺股份</t>
  </si>
  <si>
    <t>688778.SH</t>
  </si>
  <si>
    <t>厦钨新能</t>
  </si>
  <si>
    <t>688148.SH</t>
  </si>
  <si>
    <t>芳源股份</t>
  </si>
  <si>
    <t>300814.SZ</t>
  </si>
  <si>
    <t>中富电路</t>
  </si>
  <si>
    <t>688779.SH</t>
  </si>
  <si>
    <t>长远锂科</t>
  </si>
  <si>
    <t>001211.SZ</t>
  </si>
  <si>
    <t>双枪科技</t>
  </si>
  <si>
    <t>300964.SZ</t>
  </si>
  <si>
    <t>本川智能</t>
  </si>
  <si>
    <t>301043.SZ</t>
  </si>
  <si>
    <t>绿岛风</t>
  </si>
  <si>
    <t>688787.SH</t>
  </si>
  <si>
    <t>海天瑞声</t>
  </si>
  <si>
    <t>301045.SZ</t>
  </si>
  <si>
    <t>天禄科技</t>
  </si>
  <si>
    <t>605588.SH</t>
  </si>
  <si>
    <t>冠石科技</t>
  </si>
  <si>
    <t>301046.SZ</t>
  </si>
  <si>
    <t>能辉科技</t>
  </si>
  <si>
    <t>001213.SZ</t>
  </si>
  <si>
    <t>中铁特货</t>
  </si>
  <si>
    <t>688728.SH</t>
  </si>
  <si>
    <t>格科微</t>
  </si>
  <si>
    <t>301047.SZ</t>
  </si>
  <si>
    <t>义翘神州</t>
  </si>
  <si>
    <t>300844.SZ</t>
  </si>
  <si>
    <t>山水比德</t>
  </si>
  <si>
    <t>301048.SZ</t>
  </si>
  <si>
    <t>金鹰重工</t>
  </si>
  <si>
    <t>605580.SH</t>
  </si>
  <si>
    <t>恒盛能源</t>
  </si>
  <si>
    <t>688766.SH</t>
  </si>
  <si>
    <t>普冉股份</t>
  </si>
  <si>
    <t>688786.SH</t>
  </si>
  <si>
    <t>悦安新材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</si>
  <si>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</si>
  <si>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</si>
  <si>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</si>
  <si>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</si>
  <si>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</si>
  <si>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</si>
  <si>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</si>
  <si>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</si>
  <si>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605598.SH</t>
  </si>
  <si>
    <t>上海港湾</t>
  </si>
  <si>
    <t>688776.SH</t>
  </si>
  <si>
    <t>国光电气</t>
  </si>
  <si>
    <t>301053.SZ</t>
  </si>
  <si>
    <t>远信工业</t>
  </si>
  <si>
    <t>301055.SZ</t>
  </si>
  <si>
    <t>张小泉</t>
  </si>
  <si>
    <t>301056.SZ</t>
  </si>
  <si>
    <t>森赫股份</t>
  </si>
  <si>
    <t>688121.SH</t>
  </si>
  <si>
    <t>卓然股份</t>
  </si>
  <si>
    <t>688187.SH</t>
  </si>
  <si>
    <t>时代电气</t>
  </si>
  <si>
    <t>001215.SZ</t>
  </si>
  <si>
    <t>千味央厨</t>
  </si>
  <si>
    <t>605599.SH</t>
  </si>
  <si>
    <t>菜百股份</t>
  </si>
  <si>
    <t>688091.SH</t>
  </si>
  <si>
    <t>上海谊众</t>
  </si>
  <si>
    <t>301058.SZ</t>
  </si>
  <si>
    <t>中粮科工</t>
  </si>
  <si>
    <t>688767.SH</t>
  </si>
  <si>
    <t>博拓生物</t>
  </si>
  <si>
    <t>688103.SH</t>
  </si>
  <si>
    <t>国力股份</t>
  </si>
  <si>
    <t>688622.SH</t>
  </si>
  <si>
    <t>禾信仪器</t>
  </si>
  <si>
    <t>301059.SZ</t>
  </si>
  <si>
    <t>金三江</t>
  </si>
  <si>
    <t>688707.SH</t>
  </si>
  <si>
    <t>振华新材</t>
  </si>
  <si>
    <t>600955.SH</t>
  </si>
  <si>
    <t>维远股份</t>
  </si>
  <si>
    <t>605033.SH</t>
  </si>
  <si>
    <t>美邦股份</t>
  </si>
  <si>
    <t>301061.SZ</t>
  </si>
  <si>
    <t>匠心家居</t>
  </si>
  <si>
    <t>688697.SH</t>
  </si>
  <si>
    <t>纽威数控</t>
  </si>
  <si>
    <t>301063.SZ</t>
  </si>
  <si>
    <t>海锅股份</t>
  </si>
  <si>
    <t>001216.SZ</t>
  </si>
  <si>
    <t>华瓷股份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</si>
  <si>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</si>
  <si>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</si>
  <si>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</si>
  <si>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</si>
  <si>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</si>
  <si>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</si>
  <si>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</si>
  <si>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</si>
  <si>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</si>
  <si>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</si>
  <si>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301071.SZ</t>
  </si>
  <si>
    <t>力量钻石</t>
  </si>
  <si>
    <t>301072.SZ</t>
  </si>
  <si>
    <t>中捷精工</t>
  </si>
  <si>
    <t>001217.SZ</t>
  </si>
  <si>
    <t>华尔泰</t>
  </si>
  <si>
    <t>301075.SZ</t>
  </si>
  <si>
    <t>多瑞医药</t>
  </si>
  <si>
    <t>605138.SH</t>
  </si>
  <si>
    <t>盛泰集团</t>
  </si>
  <si>
    <t>605567.SH</t>
  </si>
  <si>
    <t>春雪食品</t>
  </si>
  <si>
    <t>688772.SH</t>
  </si>
  <si>
    <t>珠海冠宇</t>
  </si>
  <si>
    <t>301078.SZ</t>
  </si>
  <si>
    <t>孩子王</t>
  </si>
  <si>
    <t>688272.SH</t>
  </si>
  <si>
    <t>富吉瑞</t>
  </si>
  <si>
    <t>688722.SH</t>
  </si>
  <si>
    <t>同益中</t>
  </si>
  <si>
    <t>001219.SZ</t>
  </si>
  <si>
    <t>青岛食品</t>
  </si>
  <si>
    <t>688285.SH</t>
  </si>
  <si>
    <t>高铁电气</t>
  </si>
  <si>
    <t>301080.SZ</t>
  </si>
  <si>
    <t>百普赛斯</t>
  </si>
  <si>
    <t>301081.SZ</t>
  </si>
  <si>
    <t>严牌股份</t>
  </si>
  <si>
    <t>605555.SH</t>
  </si>
  <si>
    <t>德昌股份</t>
  </si>
  <si>
    <t>605566.SH</t>
  </si>
  <si>
    <t>福莱蒽特</t>
  </si>
  <si>
    <t>688553.SH</t>
  </si>
  <si>
    <t>汇宇制药</t>
  </si>
  <si>
    <t>301085.SZ</t>
  </si>
  <si>
    <t>亚康股份</t>
  </si>
  <si>
    <t>301087.SZ</t>
  </si>
  <si>
    <t>可孚医疗</t>
  </si>
  <si>
    <t>301086.SZ</t>
  </si>
  <si>
    <t>鸿富瀚</t>
  </si>
  <si>
    <t>301088.SZ</t>
  </si>
  <si>
    <t>戎美股份</t>
  </si>
  <si>
    <t>688211.SH</t>
  </si>
  <si>
    <t>中科微至</t>
  </si>
  <si>
    <t>301090.SZ</t>
  </si>
  <si>
    <t>华润材料</t>
  </si>
  <si>
    <t>301091.SZ</t>
  </si>
  <si>
    <t>深城交</t>
  </si>
  <si>
    <t>688280.SH</t>
  </si>
  <si>
    <t>精进电动</t>
  </si>
  <si>
    <t>301093.SZ</t>
  </si>
  <si>
    <t>华兰股份</t>
  </si>
  <si>
    <t>001288.SZ</t>
  </si>
  <si>
    <t>运机集团</t>
  </si>
  <si>
    <t>301129.SZ</t>
  </si>
  <si>
    <t>瑞纳智能</t>
  </si>
  <si>
    <t>301169.SZ</t>
  </si>
  <si>
    <t>零点有数</t>
  </si>
  <si>
    <t>001317.SZ</t>
  </si>
  <si>
    <t>三羊马</t>
  </si>
  <si>
    <t>688162.SH</t>
  </si>
  <si>
    <t>巨一科技</t>
  </si>
  <si>
    <t>301149.SZ</t>
  </si>
  <si>
    <t>隆华新材</t>
  </si>
  <si>
    <t>603213.SH</t>
  </si>
  <si>
    <t>镇洋发展</t>
  </si>
  <si>
    <t>688105.SH</t>
  </si>
  <si>
    <t>诺唯赞</t>
  </si>
  <si>
    <t>688107.SH</t>
  </si>
  <si>
    <t>安路科技</t>
  </si>
  <si>
    <t>688212.SH</t>
  </si>
  <si>
    <t>澳华内镜</t>
  </si>
  <si>
    <t>301128.SZ</t>
  </si>
  <si>
    <t>强瑞技术</t>
  </si>
  <si>
    <t>603048.SH</t>
  </si>
  <si>
    <t>浙江黎明</t>
  </si>
  <si>
    <t>301180.SZ</t>
  </si>
  <si>
    <t>万祥科技</t>
  </si>
  <si>
    <t>688182.SH</t>
  </si>
  <si>
    <t>灿勤科技</t>
  </si>
  <si>
    <t>688232.SH</t>
  </si>
  <si>
    <t>新点软件</t>
  </si>
  <si>
    <t>688075.SH</t>
  </si>
  <si>
    <t>安旭生物</t>
  </si>
  <si>
    <t>688082.SH</t>
  </si>
  <si>
    <t>盛美上海</t>
  </si>
  <si>
    <t>301099.SZ</t>
  </si>
  <si>
    <t>雅创电子</t>
  </si>
  <si>
    <t>301185.SZ</t>
  </si>
  <si>
    <t>鸥玛软件</t>
  </si>
  <si>
    <t>603219.SH</t>
  </si>
  <si>
    <t>富佳股份</t>
  </si>
  <si>
    <t>301133.SZ</t>
  </si>
  <si>
    <t>金钟股份</t>
  </si>
  <si>
    <t>301155.SZ</t>
  </si>
  <si>
    <t>海力风电</t>
  </si>
  <si>
    <t>688190.SH</t>
  </si>
  <si>
    <t>云路股份</t>
  </si>
  <si>
    <t>301119.SZ</t>
  </si>
  <si>
    <t>正强股份</t>
  </si>
  <si>
    <t>600935.SH</t>
  </si>
  <si>
    <t>华塑股份</t>
  </si>
  <si>
    <t>688049.SH</t>
  </si>
  <si>
    <t>炬芯科技</t>
  </si>
  <si>
    <t>688112.SH</t>
  </si>
  <si>
    <t>鼎阳科技</t>
  </si>
  <si>
    <t>688230.SH</t>
  </si>
  <si>
    <t>芯导科技</t>
  </si>
  <si>
    <t>838030.BJ</t>
  </si>
  <si>
    <t>德众汽车</t>
  </si>
  <si>
    <t>838163.BJ</t>
  </si>
  <si>
    <t>方大新材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</si>
  <si>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</si>
  <si>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</si>
  <si>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</si>
  <si>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</si>
  <si>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</si>
  <si>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</si>
  <si>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</si>
  <si>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广道数字</t>
  </si>
  <si>
    <t>839729.BJ</t>
  </si>
  <si>
    <t>永顺生物</t>
  </si>
  <si>
    <t>839946.BJ</t>
  </si>
  <si>
    <t>华阳变速</t>
  </si>
  <si>
    <t>870436.BJ</t>
  </si>
  <si>
    <t>大地电气</t>
  </si>
  <si>
    <t>871396.BJ</t>
  </si>
  <si>
    <t>常辅股份</t>
  </si>
  <si>
    <t>871553.BJ</t>
  </si>
  <si>
    <t>凯腾精工</t>
  </si>
  <si>
    <t>871642.BJ</t>
  </si>
  <si>
    <t>通易航天</t>
  </si>
  <si>
    <t>871981.BJ</t>
  </si>
  <si>
    <t>晶赛科技</t>
  </si>
  <si>
    <t>872925.BJ</t>
  </si>
  <si>
    <t>锦好医疗</t>
  </si>
  <si>
    <t>301108.SZ</t>
  </si>
  <si>
    <t>洁雅股份</t>
  </si>
  <si>
    <t>301198.SZ</t>
  </si>
  <si>
    <t>喜悦智行</t>
  </si>
  <si>
    <t>603230.SH</t>
  </si>
  <si>
    <t>内蒙新华</t>
  </si>
  <si>
    <t>688151.SH</t>
  </si>
  <si>
    <t>华强科技</t>
  </si>
  <si>
    <t>301111.SZ</t>
  </si>
  <si>
    <t>粤万年青</t>
  </si>
  <si>
    <t>301179.SZ</t>
  </si>
  <si>
    <t>泽宇智能</t>
  </si>
  <si>
    <t>301199.SZ</t>
  </si>
  <si>
    <t>迈赫股份</t>
  </si>
  <si>
    <t>301193.SZ</t>
  </si>
  <si>
    <t>家联科技</t>
  </si>
  <si>
    <t>688110.SH</t>
  </si>
  <si>
    <t>东芯股份</t>
  </si>
  <si>
    <t>688192.SH</t>
  </si>
  <si>
    <t>迪哲医药</t>
  </si>
  <si>
    <t>301167.SZ</t>
  </si>
  <si>
    <t>建研设计</t>
  </si>
  <si>
    <t>603216.SH</t>
  </si>
  <si>
    <t>梦天家居</t>
  </si>
  <si>
    <t>688235.SH</t>
  </si>
  <si>
    <t>百济神州</t>
  </si>
  <si>
    <t>688246.SH</t>
  </si>
  <si>
    <t>嘉和美康</t>
  </si>
  <si>
    <t>301138.SZ</t>
  </si>
  <si>
    <t>华研精机</t>
  </si>
  <si>
    <t>301177.SZ</t>
  </si>
  <si>
    <t>迪阿股份</t>
  </si>
  <si>
    <t>603071.SH</t>
  </si>
  <si>
    <t>物产环能</t>
  </si>
  <si>
    <t>301101.SZ</t>
  </si>
  <si>
    <t>明月镜片</t>
  </si>
  <si>
    <t>301100.SZ</t>
  </si>
  <si>
    <t>风光股份</t>
  </si>
  <si>
    <t>001234.SZ</t>
  </si>
  <si>
    <t>泰慕士</t>
  </si>
  <si>
    <t>688032.SH</t>
  </si>
  <si>
    <t>禾迈股份</t>
  </si>
  <si>
    <t>688248.SH</t>
  </si>
  <si>
    <t>南网科技</t>
  </si>
  <si>
    <t>301182.SZ</t>
  </si>
  <si>
    <t>凯旺科技</t>
  </si>
  <si>
    <t>301211.SZ</t>
  </si>
  <si>
    <t>亨迪药业</t>
  </si>
  <si>
    <t>301190.SZ</t>
  </si>
  <si>
    <t>善水科技</t>
  </si>
  <si>
    <t>688210.SH</t>
  </si>
  <si>
    <t>统联精密</t>
  </si>
  <si>
    <t>688206.SH</t>
  </si>
  <si>
    <t>概伦电子</t>
  </si>
  <si>
    <t>688265.SH</t>
  </si>
  <si>
    <t>南模生物</t>
  </si>
  <si>
    <t>301186.SZ</t>
  </si>
  <si>
    <t>超达装备</t>
  </si>
  <si>
    <t>301189.SZ</t>
  </si>
  <si>
    <t>奥尼电子</t>
  </si>
  <si>
    <t>688227.SH</t>
  </si>
  <si>
    <t>品高股份</t>
  </si>
  <si>
    <t>688236.SH</t>
  </si>
  <si>
    <t>春立医疗</t>
  </si>
  <si>
    <t>600941.SH</t>
  </si>
  <si>
    <t>中国移动</t>
  </si>
  <si>
    <t>603176.SH</t>
  </si>
  <si>
    <t>汇通集团</t>
  </si>
  <si>
    <t>688262.SH</t>
  </si>
  <si>
    <t>国芯科技</t>
  </si>
  <si>
    <t>688176.SH</t>
  </si>
  <si>
    <t>亚虹医药</t>
  </si>
  <si>
    <t>301196.SZ</t>
  </si>
  <si>
    <t>唯科科技</t>
  </si>
  <si>
    <t>871245.BJ</t>
  </si>
  <si>
    <t>威博液压</t>
  </si>
  <si>
    <t>301136.SZ</t>
  </si>
  <si>
    <t>招标股份</t>
  </si>
  <si>
    <t>300834.SZ</t>
  </si>
  <si>
    <t>星辉环材</t>
  </si>
  <si>
    <t>688234.SH</t>
  </si>
  <si>
    <t>天岳先进</t>
  </si>
  <si>
    <t>688259.SH</t>
  </si>
  <si>
    <t>创耀科技</t>
  </si>
  <si>
    <t>301159.SZ</t>
  </si>
  <si>
    <t>三维天地</t>
  </si>
  <si>
    <t>688220.SH</t>
  </si>
  <si>
    <t>翱捷科技</t>
  </si>
  <si>
    <t>688062.SH</t>
  </si>
  <si>
    <t>迈威生物</t>
  </si>
  <si>
    <t>301158.SZ</t>
  </si>
  <si>
    <t>德石股份</t>
  </si>
  <si>
    <t>301201.SZ</t>
  </si>
  <si>
    <t>诚达药业</t>
  </si>
  <si>
    <t>870204.BJ</t>
  </si>
  <si>
    <t>沪江材料</t>
  </si>
  <si>
    <t>603122.SH</t>
  </si>
  <si>
    <t>合富中国</t>
  </si>
  <si>
    <t>688173.SH</t>
  </si>
  <si>
    <t>希荻微</t>
  </si>
  <si>
    <t>301123.SZ</t>
  </si>
  <si>
    <t>奕东电子</t>
  </si>
  <si>
    <t>603150.SH</t>
  </si>
  <si>
    <t>万朗磁塑</t>
  </si>
  <si>
    <t>688270.SH</t>
  </si>
  <si>
    <t>臻镭科技</t>
  </si>
  <si>
    <t>688171.SH</t>
  </si>
  <si>
    <t>纬德信息</t>
  </si>
  <si>
    <t>301122.SZ</t>
  </si>
  <si>
    <t>采纳股份</t>
  </si>
  <si>
    <t>301217.SZ</t>
  </si>
  <si>
    <t>铜冠铜箔</t>
  </si>
  <si>
    <t>301228.SZ</t>
  </si>
  <si>
    <t>实朴检测</t>
  </si>
  <si>
    <t>603102.SH</t>
  </si>
  <si>
    <t>百合股份</t>
  </si>
  <si>
    <t>301235.SZ</t>
  </si>
  <si>
    <t>华康医疗</t>
  </si>
  <si>
    <t>688225.SH</t>
  </si>
  <si>
    <t>亚信安全</t>
  </si>
  <si>
    <t>688261.SH</t>
  </si>
  <si>
    <t>东微半导</t>
  </si>
  <si>
    <t>001313.SZ</t>
  </si>
  <si>
    <t>粤海饲料</t>
  </si>
  <si>
    <t>688283.SH</t>
  </si>
  <si>
    <t>坤恒顺维</t>
  </si>
  <si>
    <t>301207.SZ</t>
  </si>
  <si>
    <t>华兰疫苗</t>
  </si>
  <si>
    <t>301181.SZ</t>
  </si>
  <si>
    <t>标榜股份</t>
  </si>
  <si>
    <t>603215.SH</t>
  </si>
  <si>
    <t>比依股份</t>
  </si>
  <si>
    <t>603132.SH</t>
  </si>
  <si>
    <t>金徽股份</t>
  </si>
  <si>
    <t>301200.SZ</t>
  </si>
  <si>
    <t>大族数控</t>
  </si>
  <si>
    <t>301229.SZ</t>
  </si>
  <si>
    <t>纽泰格</t>
  </si>
  <si>
    <t>001266.SZ</t>
  </si>
  <si>
    <t>宏英智能</t>
  </si>
  <si>
    <t>871857.BJ</t>
  </si>
  <si>
    <t>泓禧科技</t>
  </si>
  <si>
    <t>603209.SH</t>
  </si>
  <si>
    <t>兴通股份</t>
  </si>
  <si>
    <t>688281.SH</t>
  </si>
  <si>
    <t>华秦科技</t>
  </si>
  <si>
    <t>301215.SZ</t>
  </si>
  <si>
    <t>中汽股份</t>
  </si>
  <si>
    <t>301222.SZ</t>
  </si>
  <si>
    <t>浙江恒威</t>
  </si>
  <si>
    <t>301218.SZ</t>
  </si>
  <si>
    <t>华是科技</t>
  </si>
  <si>
    <t>603070.SH</t>
  </si>
  <si>
    <t>万控智造</t>
  </si>
  <si>
    <t>301110.SZ</t>
  </si>
  <si>
    <t>青木股份</t>
  </si>
  <si>
    <t>688115.SH</t>
  </si>
  <si>
    <t>思林杰</t>
  </si>
  <si>
    <t>688175.SH</t>
  </si>
  <si>
    <t>高凌信息</t>
  </si>
  <si>
    <t>301236.SZ</t>
  </si>
  <si>
    <t>软通动力</t>
  </si>
  <si>
    <t>688102.SH</t>
  </si>
  <si>
    <t>斯瑞新材</t>
  </si>
  <si>
    <t>688207.SH</t>
  </si>
  <si>
    <t>格灵深瞳</t>
  </si>
  <si>
    <t>688282.SH</t>
  </si>
  <si>
    <t>理工导航</t>
  </si>
  <si>
    <t>301131.SZ</t>
  </si>
  <si>
    <t>聚赛龙</t>
  </si>
  <si>
    <t>001308.SZ</t>
  </si>
  <si>
    <t>康冠科技</t>
  </si>
  <si>
    <t>301219.SZ</t>
  </si>
  <si>
    <t>腾远钴业</t>
  </si>
  <si>
    <t>603261.SH</t>
  </si>
  <si>
    <t>立航科技</t>
  </si>
  <si>
    <t>301103.SZ</t>
  </si>
  <si>
    <t>何氏眼科</t>
  </si>
  <si>
    <t>301137.SZ</t>
  </si>
  <si>
    <t>哈焊华通</t>
  </si>
  <si>
    <t>301256.SZ</t>
  </si>
  <si>
    <t>华融化学</t>
  </si>
  <si>
    <t>688238.SH</t>
  </si>
  <si>
    <t>和元生物</t>
  </si>
  <si>
    <t>688306.SH</t>
  </si>
  <si>
    <t>均普智能</t>
  </si>
  <si>
    <t>301102.SZ</t>
  </si>
  <si>
    <t>兆讯传媒</t>
  </si>
  <si>
    <t>688197.SH</t>
  </si>
  <si>
    <t>首药控股</t>
  </si>
  <si>
    <t>603051.SH</t>
  </si>
  <si>
    <t>鹿山新材</t>
  </si>
  <si>
    <t>301226.SZ</t>
  </si>
  <si>
    <t>祥明智能</t>
  </si>
  <si>
    <t>301216.SZ</t>
  </si>
  <si>
    <t>万凯新材</t>
  </si>
  <si>
    <t>688193.SH</t>
  </si>
  <si>
    <t>仁度生物</t>
  </si>
  <si>
    <t>688331.SH</t>
  </si>
  <si>
    <t>荣昌生物</t>
  </si>
  <si>
    <t>688048.SH</t>
  </si>
  <si>
    <t>长光华芯</t>
  </si>
  <si>
    <t>301097.SZ</t>
  </si>
  <si>
    <t>天益医疗</t>
  </si>
  <si>
    <t>688295.SH</t>
  </si>
  <si>
    <t>中复神鹰</t>
  </si>
  <si>
    <t>688337.SH</t>
  </si>
  <si>
    <t>普源精电</t>
  </si>
  <si>
    <t>301151.SZ</t>
  </si>
  <si>
    <t>冠龙节能</t>
  </si>
  <si>
    <t>301268.SZ</t>
  </si>
  <si>
    <t>铭利达</t>
  </si>
  <si>
    <t>301212.SZ</t>
  </si>
  <si>
    <t>联盛化学</t>
  </si>
  <si>
    <t>688302.SH</t>
  </si>
  <si>
    <t>海创药业</t>
  </si>
  <si>
    <t>301109.SZ</t>
  </si>
  <si>
    <t>军信股份</t>
  </si>
  <si>
    <t>301279.SZ</t>
  </si>
  <si>
    <t>金道科技</t>
  </si>
  <si>
    <t>873169.BJ</t>
  </si>
  <si>
    <t>七丰精工</t>
  </si>
  <si>
    <t>688125.SH</t>
  </si>
  <si>
    <t>安达智能</t>
  </si>
  <si>
    <t>301163.SZ</t>
  </si>
  <si>
    <t>宏德股份</t>
  </si>
  <si>
    <t>688326.SH</t>
  </si>
  <si>
    <t>经纬恒润</t>
  </si>
  <si>
    <t>688209.SH</t>
  </si>
  <si>
    <t>英集芯</t>
  </si>
  <si>
    <t>688072.SH</t>
  </si>
  <si>
    <t>拓荆科技</t>
  </si>
  <si>
    <t>688279.SH</t>
  </si>
  <si>
    <t>峰岹科技</t>
  </si>
  <si>
    <t>301162.SZ</t>
  </si>
  <si>
    <t>国能日新</t>
  </si>
  <si>
    <t>301187.SZ</t>
  </si>
  <si>
    <t>欧圣电气</t>
  </si>
  <si>
    <t>688046.SH</t>
  </si>
  <si>
    <t>药康生物</t>
  </si>
  <si>
    <t>688325.SH</t>
  </si>
  <si>
    <t>赛微微电</t>
  </si>
  <si>
    <t>301288.SZ</t>
  </si>
  <si>
    <t>清研环境</t>
  </si>
  <si>
    <t>688052.SH</t>
  </si>
  <si>
    <t>纳芯微</t>
  </si>
  <si>
    <t>301150.SZ</t>
  </si>
  <si>
    <t>中一科技</t>
  </si>
  <si>
    <t>600938.SH</t>
  </si>
  <si>
    <t>中国海油</t>
  </si>
  <si>
    <t>301259.SZ</t>
  </si>
  <si>
    <t>艾布鲁</t>
  </si>
  <si>
    <t>688290.SH</t>
  </si>
  <si>
    <t>景业智能</t>
  </si>
  <si>
    <t>688320.SH</t>
  </si>
  <si>
    <t>禾川科技</t>
  </si>
  <si>
    <t>001228.SZ</t>
  </si>
  <si>
    <t>永泰运</t>
  </si>
  <si>
    <t>603206.SH</t>
  </si>
  <si>
    <t>嘉环科技</t>
  </si>
  <si>
    <t>001319.SZ</t>
  </si>
  <si>
    <t>铭科精技</t>
  </si>
  <si>
    <t>603097.SH</t>
  </si>
  <si>
    <t>江苏华辰</t>
  </si>
  <si>
    <t>001318.SZ</t>
  </si>
  <si>
    <t>阳光乳业</t>
  </si>
  <si>
    <t>603272.SH</t>
  </si>
  <si>
    <t>联翔股份</t>
  </si>
  <si>
    <t>688213.SH</t>
  </si>
  <si>
    <t>思特威</t>
  </si>
  <si>
    <t>871970.BJ</t>
  </si>
  <si>
    <t>大禹生物</t>
  </si>
  <si>
    <t>688327.SH</t>
  </si>
  <si>
    <t>云从科技</t>
  </si>
  <si>
    <t>301257.SZ</t>
  </si>
  <si>
    <t>普蕊斯</t>
  </si>
  <si>
    <t>688045.SH</t>
  </si>
  <si>
    <t>必易微</t>
  </si>
  <si>
    <t>301107.SZ</t>
  </si>
  <si>
    <t>瑜欣电子</t>
  </si>
  <si>
    <t>301183.SZ</t>
  </si>
  <si>
    <t>东田微</t>
  </si>
  <si>
    <t>301160.SZ</t>
  </si>
  <si>
    <t>翔楼新材</t>
  </si>
  <si>
    <t>301191.SZ</t>
  </si>
  <si>
    <t>菲菱科思</t>
  </si>
  <si>
    <t>873223.BJ</t>
  </si>
  <si>
    <t>荣亿精密</t>
  </si>
  <si>
    <t>001270.SZ</t>
  </si>
  <si>
    <t>铖昌科技</t>
  </si>
  <si>
    <t>688119.SH</t>
  </si>
  <si>
    <t>中钢洛耐</t>
  </si>
  <si>
    <t>688251.SH</t>
  </si>
  <si>
    <t>井松智能</t>
  </si>
  <si>
    <t>301125.SZ</t>
  </si>
  <si>
    <t>腾亚精工</t>
  </si>
  <si>
    <t>838171.BJ</t>
  </si>
  <si>
    <t>邦德股份</t>
  </si>
  <si>
    <t>688120.SH</t>
  </si>
  <si>
    <t>华海清科</t>
  </si>
  <si>
    <t>001226.SZ</t>
  </si>
  <si>
    <t>拓山重工</t>
  </si>
  <si>
    <t>688348.SH</t>
  </si>
  <si>
    <t>昱能科技</t>
  </si>
  <si>
    <t>870299.BJ</t>
  </si>
  <si>
    <t>灿能电力</t>
  </si>
  <si>
    <t>001316.SZ</t>
  </si>
  <si>
    <t>润贝航科</t>
  </si>
  <si>
    <t>301238.SZ</t>
  </si>
  <si>
    <t>瑞泰新材</t>
  </si>
  <si>
    <t>301220.SZ</t>
  </si>
  <si>
    <t>亚香股份</t>
  </si>
  <si>
    <t>688349.SH</t>
  </si>
  <si>
    <t>三一重能</t>
  </si>
  <si>
    <t>301112.SZ</t>
  </si>
  <si>
    <t>信邦智能</t>
  </si>
  <si>
    <t>301156.SZ</t>
  </si>
  <si>
    <t>美农生物</t>
  </si>
  <si>
    <t>001323.SZ</t>
  </si>
  <si>
    <t>慕思股份</t>
  </si>
  <si>
    <t>688047.SH</t>
  </si>
  <si>
    <t>龙芯中科</t>
  </si>
  <si>
    <t>688297.SH</t>
  </si>
  <si>
    <t>中无人机</t>
  </si>
  <si>
    <t>301289.SZ</t>
  </si>
  <si>
    <t>国缆检测</t>
  </si>
  <si>
    <t>301239.SZ</t>
  </si>
  <si>
    <t>普瑞眼科</t>
  </si>
  <si>
    <t>001268.SZ</t>
  </si>
  <si>
    <t>联合精密</t>
  </si>
  <si>
    <t>601089.SH</t>
  </si>
  <si>
    <t>福元医药</t>
  </si>
  <si>
    <t>688237.SH</t>
  </si>
  <si>
    <t>超卓航科</t>
  </si>
  <si>
    <t>688400.SH</t>
  </si>
  <si>
    <t>凌云光</t>
  </si>
  <si>
    <t>301175.SZ</t>
  </si>
  <si>
    <t>中科环保</t>
  </si>
  <si>
    <t>838670.BJ</t>
  </si>
  <si>
    <t>恒进感应</t>
  </si>
  <si>
    <t>688322.SH</t>
  </si>
  <si>
    <t>奥比中光</t>
  </si>
  <si>
    <t>001309.SZ</t>
  </si>
  <si>
    <t>德明利</t>
  </si>
  <si>
    <t>688053.SH</t>
  </si>
  <si>
    <t>思科瑞</t>
  </si>
  <si>
    <t>301234.SZ</t>
  </si>
  <si>
    <t>五洲医疗</t>
  </si>
  <si>
    <t>603235.SH</t>
  </si>
  <si>
    <t>天新药业</t>
  </si>
  <si>
    <t>688353.SH</t>
  </si>
  <si>
    <t>华盛锂电</t>
  </si>
  <si>
    <t>839725.BJ</t>
  </si>
  <si>
    <t>惠丰钻石</t>
  </si>
  <si>
    <t>301312.SZ</t>
  </si>
  <si>
    <t>智立方</t>
  </si>
  <si>
    <t>001230.SZ</t>
  </si>
  <si>
    <t>劲旅环境</t>
  </si>
  <si>
    <t>688332.SH</t>
  </si>
  <si>
    <t>中科蓝讯</t>
  </si>
  <si>
    <t>001236.SZ</t>
  </si>
  <si>
    <t>弘业期货</t>
  </si>
  <si>
    <t>603170.SH</t>
  </si>
  <si>
    <t>宝立食品</t>
  </si>
  <si>
    <t>688375.SH</t>
  </si>
  <si>
    <t>国博电子</t>
  </si>
  <si>
    <t>688231.SH</t>
  </si>
  <si>
    <t>隆达股份</t>
  </si>
  <si>
    <t>001336.SZ</t>
  </si>
  <si>
    <t>楚环科技</t>
  </si>
  <si>
    <t>001258.SZ</t>
  </si>
  <si>
    <t>立新能源</t>
  </si>
  <si>
    <t>688382.SH</t>
  </si>
  <si>
    <t>益方生物</t>
  </si>
  <si>
    <t>301306.SZ</t>
  </si>
  <si>
    <t>西测测试</t>
  </si>
  <si>
    <t>603211.SH</t>
  </si>
  <si>
    <t>晋拓股份</t>
  </si>
  <si>
    <t>688253.SH</t>
  </si>
  <si>
    <t>英诺特</t>
  </si>
  <si>
    <t>301269.SZ</t>
  </si>
  <si>
    <t>华大九天</t>
  </si>
  <si>
    <t>001231.SZ</t>
  </si>
  <si>
    <t>农心科技</t>
  </si>
  <si>
    <t>603255.SH</t>
  </si>
  <si>
    <t>鼎际得</t>
  </si>
  <si>
    <t>301195.SZ</t>
  </si>
  <si>
    <t>北路智控</t>
  </si>
  <si>
    <t>688130.SH</t>
  </si>
  <si>
    <t>晶华微</t>
  </si>
  <si>
    <t>688371.SH</t>
  </si>
  <si>
    <t>菲沃泰</t>
  </si>
  <si>
    <t>301121.SZ</t>
  </si>
  <si>
    <t>紫建电子</t>
  </si>
  <si>
    <t>301308.SZ</t>
  </si>
  <si>
    <t>江波龙</t>
  </si>
  <si>
    <t>301095.SZ</t>
  </si>
  <si>
    <t>广立微</t>
  </si>
  <si>
    <t>603201.SH</t>
  </si>
  <si>
    <t>常润股份</t>
  </si>
  <si>
    <t>688373.SH</t>
  </si>
  <si>
    <t>盟科药业</t>
  </si>
  <si>
    <t>688380.SH</t>
  </si>
  <si>
    <t>中微半导</t>
  </si>
  <si>
    <t>301318.SZ</t>
  </si>
  <si>
    <t>维海德</t>
  </si>
  <si>
    <t>001229.SZ</t>
  </si>
  <si>
    <t>魅视科技</t>
  </si>
  <si>
    <t>688205.SH</t>
  </si>
  <si>
    <t>德科立</t>
  </si>
  <si>
    <t>688273.SH</t>
  </si>
  <si>
    <t>麦澜德</t>
  </si>
  <si>
    <t>301132.SZ</t>
  </si>
  <si>
    <t>满坤科技</t>
  </si>
  <si>
    <t>301278.SZ</t>
  </si>
  <si>
    <t>快可电子</t>
  </si>
  <si>
    <t>688041.SH</t>
  </si>
  <si>
    <t>海光信息</t>
  </si>
  <si>
    <t>001222.SZ</t>
  </si>
  <si>
    <t>源飞宠物</t>
  </si>
  <si>
    <t>001339.SZ</t>
  </si>
  <si>
    <t>智微智能</t>
  </si>
  <si>
    <t>301338.SZ</t>
  </si>
  <si>
    <t>凯格精机</t>
  </si>
  <si>
    <t>688203.SH</t>
  </si>
  <si>
    <t>海正生材</t>
  </si>
  <si>
    <t>301330.SZ</t>
  </si>
  <si>
    <t>熵基科技</t>
  </si>
  <si>
    <t>688403.SH</t>
  </si>
  <si>
    <t>汇成股份</t>
  </si>
  <si>
    <t>688271.SH</t>
  </si>
  <si>
    <t>联影医疗</t>
  </si>
  <si>
    <t>301336.SZ</t>
  </si>
  <si>
    <t>趣睡科技</t>
  </si>
  <si>
    <t>001330.SZ</t>
  </si>
  <si>
    <t>博纳影业</t>
  </si>
  <si>
    <t>001331.SZ</t>
  </si>
  <si>
    <t>胜通能源</t>
  </si>
  <si>
    <t>688381.SH</t>
  </si>
  <si>
    <t>帝奥微</t>
  </si>
  <si>
    <t>301282.SZ</t>
  </si>
  <si>
    <t>金禄电子</t>
  </si>
  <si>
    <t>688370.SH</t>
  </si>
  <si>
    <t>丛麟科技</t>
  </si>
  <si>
    <t>688247.SH</t>
  </si>
  <si>
    <t>宣泰医药</t>
  </si>
  <si>
    <t>688439.SH</t>
  </si>
  <si>
    <t>振华风光</t>
  </si>
  <si>
    <t>301270.SZ</t>
  </si>
  <si>
    <t>汉仪股份</t>
  </si>
  <si>
    <t>688416.SH</t>
  </si>
  <si>
    <t>恒烁股份</t>
  </si>
  <si>
    <t>688351.SH</t>
  </si>
  <si>
    <t>微电生理</t>
  </si>
  <si>
    <t>301209.SZ</t>
  </si>
  <si>
    <t>联合化学</t>
  </si>
  <si>
    <t>301296.SZ</t>
  </si>
  <si>
    <t>新巨丰</t>
  </si>
  <si>
    <t>001259.SZ</t>
  </si>
  <si>
    <t>利仁科技</t>
  </si>
  <si>
    <t>603237.SH</t>
  </si>
  <si>
    <t>五芳斋</t>
  </si>
  <si>
    <t>688293.SH</t>
  </si>
  <si>
    <t>奥浦迈</t>
  </si>
  <si>
    <t>301283.SZ</t>
  </si>
  <si>
    <t>聚胶股份</t>
  </si>
  <si>
    <t>301328.SZ</t>
  </si>
  <si>
    <t>维峰电子</t>
  </si>
  <si>
    <t>301349.SZ</t>
  </si>
  <si>
    <t>信德新材</t>
  </si>
  <si>
    <t>839790.BJ</t>
  </si>
  <si>
    <t>联迪信息</t>
  </si>
  <si>
    <t>301276.SZ</t>
  </si>
  <si>
    <t>嘉曼服饰</t>
  </si>
  <si>
    <t>001283.SZ</t>
  </si>
  <si>
    <t>豪鹏科技</t>
  </si>
  <si>
    <t>301339.SZ</t>
  </si>
  <si>
    <t>通行宝</t>
  </si>
  <si>
    <t>688114.SH</t>
  </si>
  <si>
    <t>华大智造</t>
  </si>
  <si>
    <t>603182.SH</t>
  </si>
  <si>
    <t>嘉华股份</t>
  </si>
  <si>
    <t>301161.SZ</t>
  </si>
  <si>
    <t>唯万密封</t>
  </si>
  <si>
    <t>688455.SH</t>
  </si>
  <si>
    <t>科捷智能</t>
  </si>
  <si>
    <t>001255.SZ</t>
  </si>
  <si>
    <t>博菲电气</t>
  </si>
  <si>
    <t>301205.SZ</t>
  </si>
  <si>
    <t>联特科技</t>
  </si>
  <si>
    <t>301309.SZ</t>
  </si>
  <si>
    <t>万得凯</t>
  </si>
  <si>
    <t>301327.SZ</t>
  </si>
  <si>
    <t>华宝新能</t>
  </si>
  <si>
    <t>688035.SH</t>
  </si>
  <si>
    <t>德邦科技</t>
  </si>
  <si>
    <t>688184.SH</t>
  </si>
  <si>
    <t>帕瓦股份</t>
  </si>
  <si>
    <t>301326.SZ</t>
  </si>
  <si>
    <t>捷邦科技</t>
  </si>
  <si>
    <t>688448.SH</t>
  </si>
  <si>
    <t>磁谷科技</t>
  </si>
  <si>
    <t>603163.SH</t>
  </si>
  <si>
    <t>圣晖集成</t>
  </si>
  <si>
    <t>688428.SH</t>
  </si>
  <si>
    <t>诺诚健华</t>
  </si>
  <si>
    <t>301331.SZ</t>
  </si>
  <si>
    <t>恩威医药</t>
  </si>
  <si>
    <t>688132.SH</t>
  </si>
  <si>
    <t>邦彦技术</t>
  </si>
  <si>
    <t>603057.SH</t>
  </si>
  <si>
    <t>紫燕食品</t>
  </si>
  <si>
    <t>688387.SH</t>
  </si>
  <si>
    <t>信科移动</t>
  </si>
  <si>
    <t>688392.SH</t>
  </si>
  <si>
    <t>骄成超声</t>
  </si>
  <si>
    <t>301366.SZ</t>
  </si>
  <si>
    <t>一博科技</t>
  </si>
  <si>
    <t>688252.SH</t>
  </si>
  <si>
    <t>天德钰</t>
  </si>
  <si>
    <t>301369.SZ</t>
  </si>
  <si>
    <t>联动科技</t>
  </si>
  <si>
    <t>301319.SZ</t>
  </si>
  <si>
    <t>唯特偶</t>
  </si>
  <si>
    <t>001322.SZ</t>
  </si>
  <si>
    <t>箭牌家居</t>
  </si>
  <si>
    <t>838402.BJ</t>
  </si>
  <si>
    <t>硅烷科技</t>
  </si>
  <si>
    <t>688275.SH</t>
  </si>
  <si>
    <t>万润新能</t>
  </si>
  <si>
    <t>873122.BJ</t>
  </si>
  <si>
    <t>中纺标</t>
  </si>
  <si>
    <t>301176.SZ</t>
  </si>
  <si>
    <t>逸豪新材</t>
  </si>
  <si>
    <t>301285.SZ</t>
  </si>
  <si>
    <t>鸿日达</t>
  </si>
  <si>
    <t>688137.SH</t>
  </si>
  <si>
    <t>近岸蛋白</t>
  </si>
  <si>
    <t>001298.SZ</t>
  </si>
  <si>
    <t>好上好</t>
  </si>
  <si>
    <t>688409.SH</t>
  </si>
  <si>
    <t>富创精密</t>
  </si>
  <si>
    <t>838971.BJ</t>
  </si>
  <si>
    <t>天马新材</t>
  </si>
  <si>
    <t>688073.SH</t>
  </si>
  <si>
    <t>毕得医药</t>
  </si>
  <si>
    <t>688459.SH</t>
  </si>
  <si>
    <t>哈铁科技</t>
  </si>
  <si>
    <t>301363.SZ</t>
  </si>
  <si>
    <t>美好医疗</t>
  </si>
  <si>
    <t>001299.SZ</t>
  </si>
  <si>
    <t>美能能源</t>
  </si>
  <si>
    <t>603052.SH</t>
  </si>
  <si>
    <t>可川科技</t>
  </si>
  <si>
    <t>688031.SH</t>
  </si>
  <si>
    <t>星环科技</t>
  </si>
  <si>
    <t>688061.SH</t>
  </si>
  <si>
    <t>灿瑞科技</t>
  </si>
  <si>
    <t>301273.SZ</t>
  </si>
  <si>
    <t>瑞晨环保</t>
  </si>
  <si>
    <t>301223.SZ</t>
  </si>
  <si>
    <t>中荣股份</t>
  </si>
  <si>
    <t>001300.SZ</t>
  </si>
  <si>
    <t>三柏硕</t>
  </si>
  <si>
    <t>603151.SH</t>
  </si>
  <si>
    <t>邦基科技</t>
  </si>
  <si>
    <t>301299.SZ</t>
  </si>
  <si>
    <t>卓创资讯</t>
  </si>
  <si>
    <t>688291.SH</t>
  </si>
  <si>
    <t>金橙子</t>
  </si>
  <si>
    <t>301389.SZ</t>
  </si>
  <si>
    <t>隆扬电子</t>
  </si>
  <si>
    <t>688426.SH</t>
  </si>
  <si>
    <t>康为世纪</t>
  </si>
  <si>
    <t>688152.SH</t>
  </si>
  <si>
    <t>麒麟信安</t>
  </si>
  <si>
    <t>301379.SZ</t>
  </si>
  <si>
    <t>天山电子</t>
  </si>
  <si>
    <t>688372.SH</t>
  </si>
  <si>
    <t>伟测科技</t>
  </si>
  <si>
    <t>301367.SZ</t>
  </si>
  <si>
    <t>怡和嘉业</t>
  </si>
  <si>
    <t>871753.BJ</t>
  </si>
  <si>
    <t>天纺标</t>
  </si>
  <si>
    <t>603130.SH</t>
  </si>
  <si>
    <t>云中马</t>
  </si>
  <si>
    <t>301267.SZ</t>
  </si>
  <si>
    <t>华厦眼科</t>
  </si>
  <si>
    <t>301388.SZ</t>
  </si>
  <si>
    <t>欣灵电气</t>
  </si>
  <si>
    <t>301359.SZ</t>
  </si>
  <si>
    <t>东南电子</t>
  </si>
  <si>
    <t>688419.SH</t>
  </si>
  <si>
    <t>耐科装备</t>
  </si>
  <si>
    <t>603280.SH</t>
  </si>
  <si>
    <t>南方路机</t>
  </si>
  <si>
    <t>301356.SZ</t>
  </si>
  <si>
    <t>天振股份</t>
  </si>
  <si>
    <t>688432.SH</t>
  </si>
  <si>
    <t>有研硅</t>
  </si>
  <si>
    <t>301396.SZ</t>
  </si>
  <si>
    <t>宏景科技</t>
  </si>
  <si>
    <t>001338.SZ</t>
  </si>
  <si>
    <t>永顺泰</t>
  </si>
  <si>
    <t>873339.BJ</t>
  </si>
  <si>
    <t>恒太照明</t>
  </si>
  <si>
    <t>688362.SH</t>
  </si>
  <si>
    <t>甬矽电子</t>
  </si>
  <si>
    <t>301277.SZ</t>
  </si>
  <si>
    <t>新天地</t>
  </si>
  <si>
    <t>001333.SZ</t>
  </si>
  <si>
    <t>光华股份</t>
  </si>
  <si>
    <t>872808.BJ</t>
  </si>
  <si>
    <t>曙光数创</t>
  </si>
  <si>
    <t>688376.SH</t>
  </si>
  <si>
    <t>美埃科技</t>
  </si>
  <si>
    <t>301335.SZ</t>
  </si>
  <si>
    <t>天元宠物</t>
  </si>
  <si>
    <t>301365.SZ</t>
  </si>
  <si>
    <t>矩阵股份</t>
  </si>
  <si>
    <t>301377.SZ</t>
  </si>
  <si>
    <t>鼎泰高科</t>
  </si>
  <si>
    <t>301165.SZ</t>
  </si>
  <si>
    <t>锐捷网络</t>
  </si>
  <si>
    <t>601022.SH</t>
  </si>
  <si>
    <t>宁波远洋</t>
  </si>
  <si>
    <t>870357.BJ</t>
  </si>
  <si>
    <t>雅葆轩</t>
  </si>
  <si>
    <t>688480.SH</t>
  </si>
  <si>
    <t>赛恩斯</t>
  </si>
  <si>
    <t>871634.BJ</t>
  </si>
  <si>
    <t>新威凌</t>
  </si>
  <si>
    <t>301311.SZ</t>
  </si>
  <si>
    <t>昆船智能</t>
  </si>
  <si>
    <t>301391.SZ</t>
  </si>
  <si>
    <t>卡莱特</t>
  </si>
  <si>
    <t>001256.SZ</t>
  </si>
  <si>
    <t>炜冈科技</t>
  </si>
  <si>
    <t>688489.SH</t>
  </si>
  <si>
    <t>三未信安</t>
  </si>
  <si>
    <t>872374.BJ</t>
  </si>
  <si>
    <t>云里物里</t>
  </si>
  <si>
    <t>870199.BJ</t>
  </si>
  <si>
    <t>倍益康</t>
  </si>
  <si>
    <t>688143.SH</t>
  </si>
  <si>
    <t>长盈通</t>
  </si>
  <si>
    <t>001301.SZ</t>
  </si>
  <si>
    <t>尚太科技</t>
  </si>
  <si>
    <t>688084.SH</t>
  </si>
  <si>
    <t>晶品特装</t>
  </si>
  <si>
    <t>688420.SH</t>
  </si>
  <si>
    <t>美腾科技</t>
  </si>
  <si>
    <t>688503.SH</t>
  </si>
  <si>
    <t>聚和材料</t>
  </si>
  <si>
    <t>870866.BJ</t>
  </si>
  <si>
    <t>绿亨科技</t>
  </si>
  <si>
    <t>301368.SZ</t>
  </si>
  <si>
    <t>丰立智能</t>
  </si>
  <si>
    <t>301398.SZ</t>
  </si>
  <si>
    <t>星源卓镁</t>
  </si>
  <si>
    <t>001223.SZ</t>
  </si>
  <si>
    <t>欧克科技</t>
  </si>
  <si>
    <t>688172.SH</t>
  </si>
  <si>
    <t>燕东微</t>
  </si>
  <si>
    <t>870508.BJ</t>
  </si>
  <si>
    <t>丰安股份</t>
  </si>
  <si>
    <t>688498.SH</t>
  </si>
  <si>
    <t>源杰科技</t>
  </si>
  <si>
    <t>838810.BJ</t>
  </si>
  <si>
    <t>春光药装</t>
  </si>
  <si>
    <t>688141.SH</t>
  </si>
  <si>
    <t>杰华特</t>
  </si>
  <si>
    <t>688147.SH</t>
  </si>
  <si>
    <t>微导纳米</t>
  </si>
  <si>
    <t>873305.BJ</t>
  </si>
  <si>
    <t>九菱科技</t>
  </si>
  <si>
    <t>301301.SZ</t>
  </si>
  <si>
    <t>川宁生物</t>
  </si>
  <si>
    <t>688475.SH</t>
  </si>
  <si>
    <t>萤石网络</t>
  </si>
  <si>
    <t>688410.SH</t>
  </si>
  <si>
    <t>山外山</t>
  </si>
  <si>
    <t>301255.SZ</t>
  </si>
  <si>
    <t>通力科技</t>
  </si>
  <si>
    <t>872190.BJ</t>
  </si>
  <si>
    <t>雷神科技</t>
  </si>
  <si>
    <t>688496.SH</t>
  </si>
  <si>
    <t>清越科技</t>
  </si>
  <si>
    <t>301297.SZ</t>
  </si>
  <si>
    <t>富乐德</t>
  </si>
  <si>
    <t>873001.BJ</t>
  </si>
  <si>
    <t>纬达光电</t>
  </si>
  <si>
    <t>688525.SH</t>
  </si>
  <si>
    <t>佰维存储</t>
  </si>
  <si>
    <t>838227.BJ</t>
  </si>
  <si>
    <t>美登科技</t>
  </si>
  <si>
    <t>872351.BJ</t>
  </si>
  <si>
    <t>华光源海</t>
  </si>
  <si>
    <t>838262.BJ</t>
  </si>
  <si>
    <t>太湖雪</t>
  </si>
  <si>
    <t>301105.SZ</t>
  </si>
  <si>
    <t>鸿铭股份</t>
  </si>
  <si>
    <t>872392.BJ</t>
  </si>
  <si>
    <t>佳合科技</t>
  </si>
  <si>
    <t>688485.SH</t>
  </si>
  <si>
    <t>九州一轨</t>
  </si>
  <si>
    <t>603173.SH</t>
  </si>
  <si>
    <t>福斯达</t>
  </si>
  <si>
    <t>301317.SZ</t>
  </si>
  <si>
    <t>鑫磊股份</t>
  </si>
  <si>
    <t>839371.BJ</t>
  </si>
  <si>
    <t>欧福蛋业</t>
  </si>
  <si>
    <t>873152.BJ</t>
  </si>
  <si>
    <t>天宏锂电</t>
  </si>
  <si>
    <t>603281.SH</t>
  </si>
  <si>
    <t>江瀚新材</t>
  </si>
  <si>
    <t>301260.SZ</t>
  </si>
  <si>
    <t>格力博</t>
  </si>
  <si>
    <t>301373.SZ</t>
  </si>
  <si>
    <t>凌玮科技</t>
  </si>
  <si>
    <t>603307.SH</t>
  </si>
  <si>
    <t>扬州金泉</t>
  </si>
  <si>
    <t>688515.SH</t>
  </si>
  <si>
    <t>裕太微</t>
  </si>
  <si>
    <t>301358.SZ</t>
  </si>
  <si>
    <t>湖南裕能</t>
  </si>
  <si>
    <t>301419.SZ</t>
  </si>
  <si>
    <t>阿莱德</t>
  </si>
  <si>
    <t>873167.BJ</t>
  </si>
  <si>
    <t>新赣江</t>
  </si>
  <si>
    <t>688307.SH</t>
  </si>
  <si>
    <t>中润光学</t>
  </si>
  <si>
    <t>001260.SZ</t>
  </si>
  <si>
    <t>坤泰股份</t>
  </si>
  <si>
    <t>688486.SH</t>
  </si>
  <si>
    <t>龙迅股份</t>
  </si>
  <si>
    <t>839273.BJ</t>
  </si>
  <si>
    <t>一致魔芋</t>
  </si>
  <si>
    <t>301303.SZ</t>
  </si>
  <si>
    <t>真兰仪表</t>
  </si>
  <si>
    <t>603190.SH</t>
  </si>
  <si>
    <t>亚通精工</t>
  </si>
  <si>
    <t>001225.SZ</t>
  </si>
  <si>
    <t>和泰机电</t>
  </si>
  <si>
    <t>001311.SZ</t>
  </si>
  <si>
    <t>多利科技</t>
  </si>
  <si>
    <t>603073.SH</t>
  </si>
  <si>
    <t>彩蝶实业</t>
  </si>
  <si>
    <t>603065.SH</t>
  </si>
  <si>
    <t>宿迁联盛</t>
  </si>
  <si>
    <t>688522.SH</t>
  </si>
  <si>
    <t>纳睿雷达</t>
  </si>
  <si>
    <t>301408.SZ</t>
  </si>
  <si>
    <t>华人健康</t>
  </si>
  <si>
    <t>001278.SZ</t>
  </si>
  <si>
    <t>一彬科技</t>
  </si>
  <si>
    <t>001337.SZ</t>
  </si>
  <si>
    <t>四川黄金</t>
  </si>
  <si>
    <t>001366.SZ</t>
  </si>
  <si>
    <t>播恩集团</t>
  </si>
  <si>
    <t>301322.SZ</t>
  </si>
  <si>
    <t>绿通科技</t>
  </si>
  <si>
    <t>603061.SH</t>
  </si>
  <si>
    <t>金海通</t>
  </si>
  <si>
    <t>603291.SH</t>
  </si>
  <si>
    <t>联合水务</t>
  </si>
  <si>
    <t>301157.SZ</t>
  </si>
  <si>
    <t>华塑科技</t>
  </si>
  <si>
    <t>600925.SH</t>
  </si>
  <si>
    <t>苏能股份</t>
  </si>
  <si>
    <t>001368.SZ</t>
  </si>
  <si>
    <t>通达创智</t>
  </si>
  <si>
    <t>603153.SH</t>
  </si>
  <si>
    <t>上海建科</t>
  </si>
  <si>
    <t>872541.BJ</t>
  </si>
  <si>
    <t>铁大科技</t>
  </si>
  <si>
    <t>603282.SH</t>
  </si>
  <si>
    <t>亚光股份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</si>
</sst>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2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3377FF"/>
      </right>
      <top/>
      <bottom style="thin">
        <color rgb="FF3377FF"/>
      </bottom>
      <diagonal/>
    </border>
    <border>
      <left/>
      <right/>
      <top/>
      <bottom style="thin">
        <color rgb="FF3377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1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14" fillId="18" borderId="7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15" borderId="7" applyNumberForma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3" fillId="17" borderId="11" applyNumberFormat="0" applyAlignment="0" applyProtection="0">
      <alignment vertical="center"/>
    </xf>
    <xf numFmtId="0" fontId="12" fillId="15" borderId="10" applyNumberFormat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30" borderId="13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0" borderId="6" applyNumberFormat="0" applyFill="0" applyAlignment="0" applyProtection="0">
      <alignment vertical="center"/>
    </xf>
  </cellStyleXfs>
  <cellXfs count="18">
    <xf numFmtId="0" fontId="0" fillId="0" borderId="0" xfId="0"/>
    <xf numFmtId="0" fontId="0" fillId="0" borderId="0" xfId="0" applyAlignment="1">
      <alignment horizontal="center"/>
    </xf>
    <xf numFmtId="44" fontId="0" fillId="0" borderId="0" xfId="0" applyNumberFormat="1"/>
    <xf numFmtId="10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44" fontId="2" fillId="3" borderId="2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44" fontId="3" fillId="4" borderId="0" xfId="0" applyNumberFormat="1" applyFont="1" applyFill="1" applyAlignment="1">
      <alignment horizontal="center" vertical="center"/>
    </xf>
    <xf numFmtId="44" fontId="2" fillId="3" borderId="3" xfId="0" applyNumberFormat="1" applyFont="1" applyFill="1" applyBorder="1" applyAlignment="1">
      <alignment horizontal="center" vertical="center" wrapText="1"/>
    </xf>
    <xf numFmtId="44" fontId="0" fillId="0" borderId="4" xfId="0" applyNumberFormat="1" applyBorder="1"/>
    <xf numFmtId="10" fontId="0" fillId="5" borderId="4" xfId="0" applyNumberFormat="1" applyFont="1" applyFill="1" applyBorder="1" applyAlignment="1">
      <alignment horizontal="center" vertical="center"/>
    </xf>
    <xf numFmtId="10" fontId="0" fillId="5" borderId="4" xfId="0" applyNumberFormat="1" applyFill="1" applyBorder="1" applyAlignment="1">
      <alignment horizontal="center" vertical="center"/>
    </xf>
    <xf numFmtId="44" fontId="0" fillId="0" borderId="5" xfId="0" applyNumberFormat="1" applyBorder="1"/>
    <xf numFmtId="10" fontId="0" fillId="0" borderId="4" xfId="0" applyNumberFormat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C5124"/>
  <sheetViews>
    <sheetView tabSelected="1" workbookViewId="0">
      <pane xSplit="2" ySplit="2" topLeftCell="AV3044" activePane="bottomRight" state="frozen"/>
      <selection/>
      <selection pane="topRight"/>
      <selection pane="bottomLeft"/>
      <selection pane="bottomRight" activeCell="B3105" sqref="B3105"/>
    </sheetView>
  </sheetViews>
  <sheetFormatPr defaultColWidth="9" defaultRowHeight="14.8"/>
  <cols>
    <col min="1" max="2" width="8.70588235294118" style="1" customWidth="1"/>
    <col min="3" max="3" width="9.28676470588235" style="1" customWidth="1"/>
    <col min="4" max="4" width="21.6029411764706" style="2" customWidth="1"/>
    <col min="5" max="5" width="20.6985294117647" style="2" customWidth="1"/>
    <col min="6" max="6" width="21.6029411764706" style="2" customWidth="1"/>
    <col min="7" max="9" width="20.6985294117647" style="2" customWidth="1"/>
    <col min="10" max="11" width="21.6029411764706" style="2" customWidth="1"/>
    <col min="12" max="12" width="19.8014705882353" style="2" customWidth="1"/>
    <col min="13" max="13" width="20.6985294117647" style="2" customWidth="1"/>
    <col min="14" max="33" width="19.8014705882353" style="2" customWidth="1"/>
    <col min="34" max="36" width="21.6029411764706" style="2" customWidth="1"/>
    <col min="37" max="43" width="19.8014705882353" style="2" customWidth="1"/>
    <col min="44" max="44" width="21.6985294117647" style="2" customWidth="1"/>
    <col min="45" max="46" width="23.3970588235294"/>
    <col min="47" max="47" width="21.6985294117647"/>
    <col min="48" max="49" width="23.3970588235294"/>
    <col min="50" max="50" width="21.6985294117647"/>
    <col min="51" max="51" width="23.3970588235294"/>
    <col min="52" max="53" width="21.6985294117647"/>
    <col min="54" max="55" width="25.6985294117647" style="3" customWidth="1"/>
  </cols>
  <sheetData>
    <row r="1" spans="1:55">
      <c r="A1" s="4" t="s">
        <v>0</v>
      </c>
      <c r="B1" s="4" t="s">
        <v>1</v>
      </c>
      <c r="C1" s="4" t="s">
        <v>2</v>
      </c>
      <c r="D1" s="5" t="s">
        <v>3</v>
      </c>
      <c r="E1" s="10" t="s">
        <v>4</v>
      </c>
      <c r="F1" s="10" t="s">
        <v>4</v>
      </c>
      <c r="G1" s="10" t="s">
        <v>4</v>
      </c>
      <c r="H1" s="10" t="s">
        <v>4</v>
      </c>
      <c r="I1" s="10" t="s">
        <v>4</v>
      </c>
      <c r="J1" s="10" t="s">
        <v>4</v>
      </c>
      <c r="K1" s="10" t="s">
        <v>4</v>
      </c>
      <c r="L1" s="10" t="s">
        <v>4</v>
      </c>
      <c r="M1" s="10" t="s">
        <v>4</v>
      </c>
      <c r="N1" s="5" t="s">
        <v>5</v>
      </c>
      <c r="O1" s="10" t="s">
        <v>4</v>
      </c>
      <c r="P1" s="10" t="s">
        <v>4</v>
      </c>
      <c r="Q1" s="10" t="s">
        <v>4</v>
      </c>
      <c r="R1" s="10" t="s">
        <v>4</v>
      </c>
      <c r="S1" s="10" t="s">
        <v>4</v>
      </c>
      <c r="T1" s="10" t="s">
        <v>4</v>
      </c>
      <c r="U1" s="10" t="s">
        <v>4</v>
      </c>
      <c r="V1" s="10" t="s">
        <v>4</v>
      </c>
      <c r="W1" s="10" t="s">
        <v>4</v>
      </c>
      <c r="X1" s="5" t="s">
        <v>6</v>
      </c>
      <c r="Y1" s="10" t="s">
        <v>4</v>
      </c>
      <c r="Z1" s="10" t="s">
        <v>4</v>
      </c>
      <c r="AA1" s="10" t="s">
        <v>4</v>
      </c>
      <c r="AB1" s="10" t="s">
        <v>4</v>
      </c>
      <c r="AC1" s="10" t="s">
        <v>4</v>
      </c>
      <c r="AD1" s="10" t="s">
        <v>4</v>
      </c>
      <c r="AE1" s="10" t="s">
        <v>4</v>
      </c>
      <c r="AF1" s="10" t="s">
        <v>4</v>
      </c>
      <c r="AG1" s="10" t="s">
        <v>4</v>
      </c>
      <c r="AH1" s="5" t="s">
        <v>7</v>
      </c>
      <c r="AI1" s="10" t="s">
        <v>4</v>
      </c>
      <c r="AJ1" s="10" t="s">
        <v>4</v>
      </c>
      <c r="AK1" s="10" t="s">
        <v>4</v>
      </c>
      <c r="AL1" s="10" t="s">
        <v>4</v>
      </c>
      <c r="AM1" s="10" t="s">
        <v>4</v>
      </c>
      <c r="AN1" s="10" t="s">
        <v>4</v>
      </c>
      <c r="AO1" s="10" t="s">
        <v>4</v>
      </c>
      <c r="AP1" s="10" t="s">
        <v>4</v>
      </c>
      <c r="AQ1" s="10" t="s">
        <v>4</v>
      </c>
      <c r="AR1" s="11" t="s">
        <v>8</v>
      </c>
      <c r="AS1" s="11"/>
      <c r="AT1" s="11"/>
      <c r="AU1" s="11"/>
      <c r="AV1" s="11"/>
      <c r="AW1" s="11"/>
      <c r="AX1" s="11"/>
      <c r="AY1" s="11"/>
      <c r="AZ1" s="11"/>
      <c r="BA1" s="11"/>
      <c r="BB1" s="14" t="s">
        <v>9</v>
      </c>
      <c r="BC1" s="14" t="s">
        <v>10</v>
      </c>
    </row>
    <row r="2" hidden="1" spans="1:55">
      <c r="A2" s="6" t="s">
        <v>4</v>
      </c>
      <c r="B2" s="6" t="s">
        <v>4</v>
      </c>
      <c r="C2" s="6" t="s">
        <v>4</v>
      </c>
      <c r="D2" s="7" t="s">
        <v>11</v>
      </c>
      <c r="E2" s="7" t="s">
        <v>12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17</v>
      </c>
      <c r="K2" s="7" t="s">
        <v>18</v>
      </c>
      <c r="L2" s="7" t="s">
        <v>19</v>
      </c>
      <c r="M2" s="7" t="s">
        <v>20</v>
      </c>
      <c r="N2" s="7" t="s">
        <v>11</v>
      </c>
      <c r="O2" s="7" t="s">
        <v>12</v>
      </c>
      <c r="P2" s="7" t="s">
        <v>13</v>
      </c>
      <c r="Q2" s="7" t="s">
        <v>14</v>
      </c>
      <c r="R2" s="7" t="s">
        <v>15</v>
      </c>
      <c r="S2" s="7" t="s">
        <v>16</v>
      </c>
      <c r="T2" s="7" t="s">
        <v>17</v>
      </c>
      <c r="U2" s="7" t="s">
        <v>18</v>
      </c>
      <c r="V2" s="7" t="s">
        <v>19</v>
      </c>
      <c r="W2" s="7" t="s">
        <v>20</v>
      </c>
      <c r="X2" s="7" t="s">
        <v>11</v>
      </c>
      <c r="Y2" s="7" t="s">
        <v>12</v>
      </c>
      <c r="Z2" s="7" t="s">
        <v>13</v>
      </c>
      <c r="AA2" s="7" t="s">
        <v>14</v>
      </c>
      <c r="AB2" s="7" t="s">
        <v>15</v>
      </c>
      <c r="AC2" s="7" t="s">
        <v>16</v>
      </c>
      <c r="AD2" s="7" t="s">
        <v>17</v>
      </c>
      <c r="AE2" s="7" t="s">
        <v>18</v>
      </c>
      <c r="AF2" s="7" t="s">
        <v>19</v>
      </c>
      <c r="AG2" s="7" t="s">
        <v>20</v>
      </c>
      <c r="AH2" s="7" t="s">
        <v>11</v>
      </c>
      <c r="AI2" s="7" t="s">
        <v>12</v>
      </c>
      <c r="AJ2" s="7" t="s">
        <v>13</v>
      </c>
      <c r="AK2" s="7" t="s">
        <v>14</v>
      </c>
      <c r="AL2" s="7" t="s">
        <v>15</v>
      </c>
      <c r="AM2" s="7" t="s">
        <v>16</v>
      </c>
      <c r="AN2" s="7" t="s">
        <v>17</v>
      </c>
      <c r="AO2" s="7" t="s">
        <v>18</v>
      </c>
      <c r="AP2" s="7" t="s">
        <v>19</v>
      </c>
      <c r="AQ2" s="7" t="s">
        <v>20</v>
      </c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5"/>
      <c r="BC2" s="15"/>
    </row>
    <row r="3" hidden="1" spans="1:55">
      <c r="A3" s="8" t="s">
        <v>21</v>
      </c>
      <c r="B3" s="8" t="s">
        <v>22</v>
      </c>
      <c r="C3" s="8">
        <v>3.23</v>
      </c>
      <c r="D3" s="9">
        <v>-313367000000</v>
      </c>
      <c r="E3" s="9">
        <v>843258000000</v>
      </c>
      <c r="F3" s="9">
        <v>73028000000</v>
      </c>
      <c r="G3" s="9">
        <v>-484266000000</v>
      </c>
      <c r="H3" s="9">
        <v>662358000000</v>
      </c>
      <c r="I3" s="9">
        <v>406136000000</v>
      </c>
      <c r="J3" s="9">
        <v>182081000000</v>
      </c>
      <c r="K3" s="9">
        <v>672094000000</v>
      </c>
      <c r="L3" s="9">
        <v>126918000000</v>
      </c>
      <c r="M3" s="9">
        <v>312421000000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850578000000</v>
      </c>
      <c r="Y3" s="9">
        <v>752185000000</v>
      </c>
      <c r="Z3" s="9">
        <v>709263000000</v>
      </c>
      <c r="AA3" s="9">
        <v>744572000000</v>
      </c>
      <c r="AB3" s="9">
        <v>781761000000</v>
      </c>
      <c r="AC3" s="9">
        <v>486559000000</v>
      </c>
      <c r="AD3" s="9">
        <v>483929000000</v>
      </c>
      <c r="AE3" s="9">
        <v>350218000000</v>
      </c>
      <c r="AF3" s="9">
        <v>299111000000</v>
      </c>
      <c r="AG3" s="9">
        <v>254840000000</v>
      </c>
      <c r="AH3" s="9">
        <v>591241000000</v>
      </c>
      <c r="AI3" s="9">
        <v>561642000000</v>
      </c>
      <c r="AJ3" s="9">
        <v>504549000000</v>
      </c>
      <c r="AK3" s="9">
        <v>518250000000</v>
      </c>
      <c r="AL3" s="9">
        <v>370491000000</v>
      </c>
      <c r="AM3" s="9">
        <v>193611000000</v>
      </c>
      <c r="AN3" s="9">
        <v>124090000000</v>
      </c>
      <c r="AO3" s="9">
        <v>119062000000</v>
      </c>
      <c r="AP3" s="9">
        <v>104528000000</v>
      </c>
      <c r="AQ3" s="12">
        <v>75200000000</v>
      </c>
      <c r="AR3" s="13">
        <f t="shared" ref="AR3:AR66" si="0">D3+N3+X3+AH3</f>
        <v>1128452000000</v>
      </c>
      <c r="AS3" s="13">
        <f t="shared" ref="AS3:BA3" si="1">E3+O3+Y3+AI3</f>
        <v>2157085000000</v>
      </c>
      <c r="AT3" s="13">
        <f t="shared" si="1"/>
        <v>1286840000000</v>
      </c>
      <c r="AU3" s="13">
        <f t="shared" si="1"/>
        <v>778556000000</v>
      </c>
      <c r="AV3" s="13">
        <f t="shared" si="1"/>
        <v>1814610000000</v>
      </c>
      <c r="AW3" s="13">
        <f t="shared" si="1"/>
        <v>1086306000000</v>
      </c>
      <c r="AX3" s="13">
        <f t="shared" si="1"/>
        <v>790100000000</v>
      </c>
      <c r="AY3" s="13">
        <f t="shared" si="1"/>
        <v>1141374000000</v>
      </c>
      <c r="AZ3" s="13">
        <f t="shared" si="1"/>
        <v>530557000000</v>
      </c>
      <c r="BA3" s="16">
        <f t="shared" si="1"/>
        <v>642461000000</v>
      </c>
      <c r="BB3" s="17">
        <f>POWER(H3/M3,1/5)-1</f>
        <v>0.162172282965121</v>
      </c>
      <c r="BC3" s="17">
        <f t="shared" ref="BC3:BC66" si="2">POWER(E3/M3,1/8)-1</f>
        <v>0.132146247649572</v>
      </c>
    </row>
    <row r="4" hidden="1" spans="1:55">
      <c r="A4" s="8" t="s">
        <v>23</v>
      </c>
      <c r="B4" s="8" t="s">
        <v>24</v>
      </c>
      <c r="C4" s="8">
        <v>7.24</v>
      </c>
      <c r="D4" s="9">
        <v>-23443000000</v>
      </c>
      <c r="E4" s="9">
        <v>-257192000000</v>
      </c>
      <c r="F4" s="9">
        <v>126385000000</v>
      </c>
      <c r="G4" s="9">
        <v>-68628000000</v>
      </c>
      <c r="H4" s="9">
        <v>-338360000000</v>
      </c>
      <c r="I4" s="9">
        <v>-140673000000</v>
      </c>
      <c r="J4" s="9">
        <v>-191993000000</v>
      </c>
      <c r="K4" s="9">
        <v>358820000000</v>
      </c>
      <c r="L4" s="9">
        <v>191158000000</v>
      </c>
      <c r="M4" s="9">
        <v>308406000000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351426000000</v>
      </c>
      <c r="Y4" s="9">
        <v>307945000000</v>
      </c>
      <c r="Z4" s="9">
        <v>234131000000</v>
      </c>
      <c r="AA4" s="9">
        <v>172607000000</v>
      </c>
      <c r="AB4" s="9">
        <v>142251000000</v>
      </c>
      <c r="AC4" s="9">
        <v>80839000000</v>
      </c>
      <c r="AD4" s="9">
        <v>118892000000</v>
      </c>
      <c r="AE4" s="9">
        <v>137806000000</v>
      </c>
      <c r="AF4" s="9">
        <v>21969000000</v>
      </c>
      <c r="AG4" s="9">
        <v>26828000000</v>
      </c>
      <c r="AH4" s="9">
        <v>609631000000</v>
      </c>
      <c r="AI4" s="9">
        <v>526034000000</v>
      </c>
      <c r="AJ4" s="9">
        <v>549149000000</v>
      </c>
      <c r="AK4" s="9">
        <v>505318000000</v>
      </c>
      <c r="AL4" s="9">
        <v>395668000000</v>
      </c>
      <c r="AM4" s="9">
        <v>162866000000</v>
      </c>
      <c r="AN4" s="9">
        <v>177203000000</v>
      </c>
      <c r="AO4" s="9">
        <v>63746000000</v>
      </c>
      <c r="AP4" s="9">
        <v>32841000000</v>
      </c>
      <c r="AQ4" s="12">
        <v>28627000000</v>
      </c>
      <c r="AR4" s="13">
        <f t="shared" si="0"/>
        <v>937614000000</v>
      </c>
      <c r="AS4" s="13">
        <f t="shared" ref="AS4:AS67" si="3">E4+O4+Y4+AI4</f>
        <v>576787000000</v>
      </c>
      <c r="AT4" s="13">
        <f t="shared" ref="AT4:AT67" si="4">F4+P4+Z4+AJ4</f>
        <v>909665000000</v>
      </c>
      <c r="AU4" s="13">
        <f t="shared" ref="AU4:AU67" si="5">G4+Q4+AA4+AK4</f>
        <v>609297000000</v>
      </c>
      <c r="AV4" s="13">
        <f t="shared" ref="AV4:AV67" si="6">H4+R4+AB4+AL4</f>
        <v>199559000000</v>
      </c>
      <c r="AW4" s="13">
        <f t="shared" ref="AW4:AW67" si="7">I4+S4+AC4+AM4</f>
        <v>103032000000</v>
      </c>
      <c r="AX4" s="13">
        <f t="shared" ref="AX4:AX67" si="8">J4+T4+AD4+AN4</f>
        <v>104102000000</v>
      </c>
      <c r="AY4" s="13">
        <f t="shared" ref="AY4:AY67" si="9">K4+U4+AE4+AO4</f>
        <v>560372000000</v>
      </c>
      <c r="AZ4" s="13">
        <f t="shared" ref="AZ4:AZ67" si="10">L4+V4+AF4+AP4</f>
        <v>245968000000</v>
      </c>
      <c r="BA4" s="16">
        <f t="shared" ref="BA4:BA67" si="11">M4+W4+AG4+AQ4</f>
        <v>363861000000</v>
      </c>
      <c r="BB4" s="17">
        <f>POWER(H4/M4,1/5)-1</f>
        <v>-2.01871157201151</v>
      </c>
      <c r="BC4" s="17" t="e">
        <f t="shared" si="2"/>
        <v>#NUM!</v>
      </c>
    </row>
    <row r="5" hidden="1" spans="1:55">
      <c r="A5" s="8" t="s">
        <v>25</v>
      </c>
      <c r="B5" s="8" t="s">
        <v>26</v>
      </c>
      <c r="C5" s="8">
        <v>5.24</v>
      </c>
      <c r="D5" s="9">
        <v>313548000000</v>
      </c>
      <c r="E5" s="9">
        <v>341469000000</v>
      </c>
      <c r="F5" s="9">
        <v>318575000000</v>
      </c>
      <c r="G5" s="9">
        <v>359610000000</v>
      </c>
      <c r="H5" s="9">
        <v>353256000000</v>
      </c>
      <c r="I5" s="9">
        <v>366655000000</v>
      </c>
      <c r="J5" s="9">
        <v>265179000000</v>
      </c>
      <c r="K5" s="9">
        <v>261312000000</v>
      </c>
      <c r="L5" s="9">
        <v>356477000000</v>
      </c>
      <c r="M5" s="9">
        <v>288529000000</v>
      </c>
      <c r="N5" s="9">
        <v>264728000000</v>
      </c>
      <c r="O5" s="9">
        <v>163536000000</v>
      </c>
      <c r="P5" s="9">
        <v>145950000000</v>
      </c>
      <c r="Q5" s="9">
        <v>110665000000</v>
      </c>
      <c r="R5" s="9">
        <v>95489000000</v>
      </c>
      <c r="S5" s="9">
        <v>136121000000</v>
      </c>
      <c r="T5" s="9">
        <v>98617000000</v>
      </c>
      <c r="U5" s="9">
        <v>73692000000</v>
      </c>
      <c r="V5" s="9">
        <v>76021000000</v>
      </c>
      <c r="W5" s="9">
        <v>57250000000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12">
        <v>0</v>
      </c>
      <c r="AR5" s="13">
        <f t="shared" si="0"/>
        <v>578276000000</v>
      </c>
      <c r="AS5" s="13">
        <f t="shared" si="3"/>
        <v>505005000000</v>
      </c>
      <c r="AT5" s="13">
        <f t="shared" si="4"/>
        <v>464525000000</v>
      </c>
      <c r="AU5" s="13">
        <f t="shared" si="5"/>
        <v>470275000000</v>
      </c>
      <c r="AV5" s="13">
        <f t="shared" si="6"/>
        <v>448745000000</v>
      </c>
      <c r="AW5" s="13">
        <f t="shared" si="7"/>
        <v>502776000000</v>
      </c>
      <c r="AX5" s="13">
        <f t="shared" si="8"/>
        <v>363796000000</v>
      </c>
      <c r="AY5" s="13">
        <f t="shared" si="9"/>
        <v>335004000000</v>
      </c>
      <c r="AZ5" s="13">
        <f t="shared" si="10"/>
        <v>432498000000</v>
      </c>
      <c r="BA5" s="16">
        <f t="shared" si="11"/>
        <v>345779000000</v>
      </c>
      <c r="BB5" s="17">
        <f t="shared" ref="BB5:BB68" si="12">POWER(H5/M5,1/5)-1</f>
        <v>0.0413099429969011</v>
      </c>
      <c r="BC5" s="17">
        <f t="shared" si="2"/>
        <v>0.0212809393061477</v>
      </c>
    </row>
    <row r="6" hidden="1" spans="1:55">
      <c r="A6" s="8" t="s">
        <v>27</v>
      </c>
      <c r="B6" s="8" t="s">
        <v>28</v>
      </c>
      <c r="C6" s="8">
        <v>5.18</v>
      </c>
      <c r="D6" s="9">
        <v>29534000000</v>
      </c>
      <c r="E6" s="9">
        <v>71015000000</v>
      </c>
      <c r="F6" s="9">
        <v>34759000000</v>
      </c>
      <c r="G6" s="9">
        <v>79082000000</v>
      </c>
      <c r="H6" s="9">
        <v>-100935000000</v>
      </c>
      <c r="I6" s="9">
        <v>-87828000000</v>
      </c>
      <c r="J6" s="9">
        <v>139912000000</v>
      </c>
      <c r="K6" s="9">
        <v>48380000000</v>
      </c>
      <c r="L6" s="9">
        <v>12882000000</v>
      </c>
      <c r="M6" s="9">
        <v>251145000000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69528000000</v>
      </c>
      <c r="Y6" s="9">
        <v>83263000000</v>
      </c>
      <c r="Z6" s="9">
        <v>36470000000</v>
      </c>
      <c r="AA6" s="9">
        <v>23461000000</v>
      </c>
      <c r="AB6" s="9">
        <v>40663000000</v>
      </c>
      <c r="AC6" s="9">
        <v>15220000000</v>
      </c>
      <c r="AD6" s="9">
        <v>15868000000</v>
      </c>
      <c r="AE6" s="9">
        <v>30972000000</v>
      </c>
      <c r="AF6" s="9">
        <v>19108000000</v>
      </c>
      <c r="AG6" s="9">
        <v>21606000000</v>
      </c>
      <c r="AH6" s="9">
        <v>317196000000</v>
      </c>
      <c r="AI6" s="9">
        <v>234757000000</v>
      </c>
      <c r="AJ6" s="9">
        <v>123848000000</v>
      </c>
      <c r="AK6" s="9">
        <v>89783000000</v>
      </c>
      <c r="AL6" s="9">
        <v>12470000000</v>
      </c>
      <c r="AM6" s="9">
        <v>3206000000</v>
      </c>
      <c r="AN6" s="9">
        <v>4939000000</v>
      </c>
      <c r="AO6" s="9">
        <v>11872000000</v>
      </c>
      <c r="AP6" s="9">
        <v>9066000000</v>
      </c>
      <c r="AQ6" s="12">
        <v>8699000000</v>
      </c>
      <c r="AR6" s="13">
        <f t="shared" si="0"/>
        <v>416258000000</v>
      </c>
      <c r="AS6" s="13">
        <f t="shared" si="3"/>
        <v>389035000000</v>
      </c>
      <c r="AT6" s="13">
        <f t="shared" si="4"/>
        <v>195077000000</v>
      </c>
      <c r="AU6" s="13">
        <f t="shared" si="5"/>
        <v>192326000000</v>
      </c>
      <c r="AV6" s="13">
        <f t="shared" si="6"/>
        <v>-47802000000</v>
      </c>
      <c r="AW6" s="13">
        <f t="shared" si="7"/>
        <v>-69402000000</v>
      </c>
      <c r="AX6" s="13">
        <f t="shared" si="8"/>
        <v>160719000000</v>
      </c>
      <c r="AY6" s="13">
        <f t="shared" si="9"/>
        <v>91224000000</v>
      </c>
      <c r="AZ6" s="13">
        <f t="shared" si="10"/>
        <v>41056000000</v>
      </c>
      <c r="BA6" s="16">
        <f t="shared" si="11"/>
        <v>281450000000</v>
      </c>
      <c r="BB6" s="17">
        <f t="shared" si="12"/>
        <v>-1.83334234466565</v>
      </c>
      <c r="BC6" s="17">
        <f t="shared" si="2"/>
        <v>-0.146058353715198</v>
      </c>
    </row>
    <row r="7" hidden="1" spans="1:55">
      <c r="A7" s="8" t="s">
        <v>29</v>
      </c>
      <c r="B7" s="8" t="s">
        <v>30</v>
      </c>
      <c r="C7" s="8">
        <v>49.18</v>
      </c>
      <c r="D7" s="9">
        <v>345812000000</v>
      </c>
      <c r="E7" s="9">
        <v>90116000000</v>
      </c>
      <c r="F7" s="9">
        <v>312075000000</v>
      </c>
      <c r="G7" s="9">
        <v>249445000000</v>
      </c>
      <c r="H7" s="9">
        <v>206260000000</v>
      </c>
      <c r="I7" s="9">
        <v>121283000000</v>
      </c>
      <c r="J7" s="9">
        <v>227821000000</v>
      </c>
      <c r="K7" s="9">
        <v>135618000000</v>
      </c>
      <c r="L7" s="9">
        <v>170260000000</v>
      </c>
      <c r="M7" s="9">
        <v>227916000000</v>
      </c>
      <c r="N7" s="9">
        <v>548126000000</v>
      </c>
      <c r="O7" s="9">
        <v>535067000000</v>
      </c>
      <c r="P7" s="9">
        <v>526301000000</v>
      </c>
      <c r="Q7" s="9">
        <v>449909000000</v>
      </c>
      <c r="R7" s="9">
        <v>474059000000</v>
      </c>
      <c r="S7" s="9">
        <v>568399000000</v>
      </c>
      <c r="T7" s="9">
        <v>569683000000</v>
      </c>
      <c r="U7" s="9">
        <v>475057000000</v>
      </c>
      <c r="V7" s="9">
        <v>442707000000</v>
      </c>
      <c r="W7" s="9">
        <v>349442000000</v>
      </c>
      <c r="X7" s="9">
        <v>97273000000</v>
      </c>
      <c r="Y7" s="9">
        <v>95443000000</v>
      </c>
      <c r="Z7" s="9">
        <v>70996000000</v>
      </c>
      <c r="AA7" s="9">
        <v>79569000000</v>
      </c>
      <c r="AB7" s="9">
        <v>74434000000</v>
      </c>
      <c r="AC7" s="9">
        <v>60415000000</v>
      </c>
      <c r="AD7" s="9">
        <v>97450000000</v>
      </c>
      <c r="AE7" s="9">
        <v>76636000000</v>
      </c>
      <c r="AF7" s="9">
        <v>45841000000</v>
      </c>
      <c r="AG7" s="9">
        <v>27241000000</v>
      </c>
      <c r="AH7" s="9">
        <v>1513444000000</v>
      </c>
      <c r="AI7" s="9">
        <v>1426677000000</v>
      </c>
      <c r="AJ7" s="9">
        <v>1231331000000</v>
      </c>
      <c r="AK7" s="9">
        <v>961073000000</v>
      </c>
      <c r="AL7" s="9">
        <v>824939000000</v>
      </c>
      <c r="AM7" s="9">
        <v>141250000000</v>
      </c>
      <c r="AN7" s="9">
        <v>153963000000</v>
      </c>
      <c r="AO7" s="9">
        <v>73402000000</v>
      </c>
      <c r="AP7" s="9">
        <v>51215000000</v>
      </c>
      <c r="AQ7" s="12">
        <v>30253000000</v>
      </c>
      <c r="AR7" s="13">
        <f t="shared" si="0"/>
        <v>2504655000000</v>
      </c>
      <c r="AS7" s="13">
        <f t="shared" si="3"/>
        <v>2147303000000</v>
      </c>
      <c r="AT7" s="13">
        <f t="shared" si="4"/>
        <v>2140703000000</v>
      </c>
      <c r="AU7" s="13">
        <f t="shared" si="5"/>
        <v>1739996000000</v>
      </c>
      <c r="AV7" s="13">
        <f t="shared" si="6"/>
        <v>1579692000000</v>
      </c>
      <c r="AW7" s="13">
        <f t="shared" si="7"/>
        <v>891347000000</v>
      </c>
      <c r="AX7" s="13">
        <f t="shared" si="8"/>
        <v>1048917000000</v>
      </c>
      <c r="AY7" s="13">
        <f t="shared" si="9"/>
        <v>760713000000</v>
      </c>
      <c r="AZ7" s="13">
        <f t="shared" si="10"/>
        <v>710023000000</v>
      </c>
      <c r="BA7" s="16">
        <f t="shared" si="11"/>
        <v>634852000000</v>
      </c>
      <c r="BB7" s="17">
        <f t="shared" si="12"/>
        <v>-0.0197698875183727</v>
      </c>
      <c r="BC7" s="17">
        <f t="shared" si="2"/>
        <v>-0.109511353878738</v>
      </c>
    </row>
    <row r="8" hidden="1" spans="1:55">
      <c r="A8" s="8" t="s">
        <v>31</v>
      </c>
      <c r="B8" s="8" t="s">
        <v>32</v>
      </c>
      <c r="C8" s="8">
        <v>17.04</v>
      </c>
      <c r="D8" s="9">
        <v>-329617000000</v>
      </c>
      <c r="E8" s="9">
        <v>-389771000000</v>
      </c>
      <c r="F8" s="9">
        <v>-34228000000</v>
      </c>
      <c r="G8" s="9">
        <v>-588009000000</v>
      </c>
      <c r="H8" s="9">
        <v>-356099000000</v>
      </c>
      <c r="I8" s="9">
        <v>-162642000000</v>
      </c>
      <c r="J8" s="9">
        <v>203017000000</v>
      </c>
      <c r="K8" s="9">
        <v>818693000000</v>
      </c>
      <c r="L8" s="9">
        <v>682060000000</v>
      </c>
      <c r="M8" s="9">
        <v>209119000000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363069000000</v>
      </c>
      <c r="Y8" s="9">
        <v>351822000000</v>
      </c>
      <c r="Z8" s="9">
        <v>191939000000</v>
      </c>
      <c r="AA8" s="9">
        <v>231475000000</v>
      </c>
      <c r="AB8" s="9">
        <v>98349000000</v>
      </c>
      <c r="AC8" s="9">
        <v>31178000000</v>
      </c>
      <c r="AD8" s="9">
        <v>16851000000</v>
      </c>
      <c r="AE8" s="9">
        <v>56336000000</v>
      </c>
      <c r="AF8" s="9">
        <v>51149000000</v>
      </c>
      <c r="AG8" s="9">
        <v>87091000000</v>
      </c>
      <c r="AH8" s="9">
        <v>1013072000000</v>
      </c>
      <c r="AI8" s="9">
        <v>909794000000</v>
      </c>
      <c r="AJ8" s="9">
        <v>823927000000</v>
      </c>
      <c r="AK8" s="9">
        <v>652034000000</v>
      </c>
      <c r="AL8" s="9">
        <v>459598000000</v>
      </c>
      <c r="AM8" s="9">
        <v>362072000000</v>
      </c>
      <c r="AN8" s="9">
        <v>354595000000</v>
      </c>
      <c r="AO8" s="9">
        <v>128685000000</v>
      </c>
      <c r="AP8" s="9">
        <v>44435000000</v>
      </c>
      <c r="AQ8" s="12">
        <v>42295000000</v>
      </c>
      <c r="AR8" s="13">
        <f t="shared" si="0"/>
        <v>1046524000000</v>
      </c>
      <c r="AS8" s="13">
        <f t="shared" si="3"/>
        <v>871845000000</v>
      </c>
      <c r="AT8" s="13">
        <f t="shared" si="4"/>
        <v>981638000000</v>
      </c>
      <c r="AU8" s="13">
        <f t="shared" si="5"/>
        <v>295500000000</v>
      </c>
      <c r="AV8" s="13">
        <f t="shared" si="6"/>
        <v>201848000000</v>
      </c>
      <c r="AW8" s="13">
        <f t="shared" si="7"/>
        <v>230608000000</v>
      </c>
      <c r="AX8" s="13">
        <f t="shared" si="8"/>
        <v>574463000000</v>
      </c>
      <c r="AY8" s="13">
        <f t="shared" si="9"/>
        <v>1003714000000</v>
      </c>
      <c r="AZ8" s="13">
        <f t="shared" si="10"/>
        <v>777644000000</v>
      </c>
      <c r="BA8" s="16">
        <f t="shared" si="11"/>
        <v>338505000000</v>
      </c>
      <c r="BB8" s="17">
        <f t="shared" si="12"/>
        <v>-2.11233461444243</v>
      </c>
      <c r="BC8" s="17" t="e">
        <f t="shared" si="2"/>
        <v>#NUM!</v>
      </c>
    </row>
    <row r="9" hidden="1" spans="1:55">
      <c r="A9" s="8" t="s">
        <v>33</v>
      </c>
      <c r="B9" s="8" t="s">
        <v>34</v>
      </c>
      <c r="C9" s="8">
        <v>4.65</v>
      </c>
      <c r="D9" s="9">
        <v>59244000000</v>
      </c>
      <c r="E9" s="9">
        <v>225174000000</v>
      </c>
      <c r="F9" s="9">
        <v>168520000000</v>
      </c>
      <c r="G9" s="9">
        <v>153619000000</v>
      </c>
      <c r="H9" s="9">
        <v>175868000000</v>
      </c>
      <c r="I9" s="9">
        <v>190935000000</v>
      </c>
      <c r="J9" s="9">
        <v>214543000000</v>
      </c>
      <c r="K9" s="9">
        <v>165740000000</v>
      </c>
      <c r="L9" s="9">
        <v>148347000000</v>
      </c>
      <c r="M9" s="9">
        <v>151893000000</v>
      </c>
      <c r="N9" s="9">
        <v>216728000000</v>
      </c>
      <c r="O9" s="9">
        <v>221989000000</v>
      </c>
      <c r="P9" s="9">
        <v>184412000000</v>
      </c>
      <c r="Q9" s="9">
        <v>128052000000</v>
      </c>
      <c r="R9" s="9">
        <v>167015000000</v>
      </c>
      <c r="S9" s="9">
        <v>165004000000</v>
      </c>
      <c r="T9" s="9">
        <v>142497000000</v>
      </c>
      <c r="U9" s="9">
        <v>69666000000</v>
      </c>
      <c r="V9" s="9">
        <v>10100000000</v>
      </c>
      <c r="W9" s="9">
        <v>15101000000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1013000000</v>
      </c>
      <c r="AI9" s="9">
        <v>0</v>
      </c>
      <c r="AJ9" s="9">
        <v>1000000</v>
      </c>
      <c r="AK9" s="9">
        <v>3319000000</v>
      </c>
      <c r="AL9" s="9">
        <v>25732000000</v>
      </c>
      <c r="AM9" s="9">
        <v>51196000000</v>
      </c>
      <c r="AN9" s="9">
        <v>0</v>
      </c>
      <c r="AO9" s="9">
        <v>0</v>
      </c>
      <c r="AP9" s="9">
        <v>0</v>
      </c>
      <c r="AQ9" s="12">
        <v>0</v>
      </c>
      <c r="AR9" s="13">
        <f t="shared" si="0"/>
        <v>276985000000</v>
      </c>
      <c r="AS9" s="13">
        <f t="shared" si="3"/>
        <v>447163000000</v>
      </c>
      <c r="AT9" s="13">
        <f t="shared" si="4"/>
        <v>352933000000</v>
      </c>
      <c r="AU9" s="13">
        <f t="shared" si="5"/>
        <v>284990000000</v>
      </c>
      <c r="AV9" s="13">
        <f t="shared" si="6"/>
        <v>368615000000</v>
      </c>
      <c r="AW9" s="13">
        <f t="shared" si="7"/>
        <v>407135000000</v>
      </c>
      <c r="AX9" s="13">
        <f t="shared" si="8"/>
        <v>357040000000</v>
      </c>
      <c r="AY9" s="13">
        <f t="shared" si="9"/>
        <v>235406000000</v>
      </c>
      <c r="AZ9" s="13">
        <f t="shared" si="10"/>
        <v>158447000000</v>
      </c>
      <c r="BA9" s="16">
        <f t="shared" si="11"/>
        <v>166994000000</v>
      </c>
      <c r="BB9" s="17">
        <f t="shared" si="12"/>
        <v>0.0297452871306083</v>
      </c>
      <c r="BC9" s="17">
        <f t="shared" si="2"/>
        <v>0.0504431669472674</v>
      </c>
    </row>
    <row r="10" hidden="1" spans="1:55">
      <c r="A10" s="8" t="s">
        <v>35</v>
      </c>
      <c r="B10" s="8" t="s">
        <v>36</v>
      </c>
      <c r="C10" s="8">
        <v>4.88</v>
      </c>
      <c r="D10" s="9">
        <v>89302000000</v>
      </c>
      <c r="E10" s="9">
        <v>-34775000000</v>
      </c>
      <c r="F10" s="9">
        <v>149398000000</v>
      </c>
      <c r="G10" s="9">
        <v>-82545000000</v>
      </c>
      <c r="H10" s="9">
        <v>123892000000</v>
      </c>
      <c r="I10" s="9">
        <v>10727000000</v>
      </c>
      <c r="J10" s="9">
        <v>485066000000</v>
      </c>
      <c r="K10" s="9">
        <v>426095000000</v>
      </c>
      <c r="L10" s="9">
        <v>49715000000</v>
      </c>
      <c r="M10" s="9">
        <v>139183000000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496577000000</v>
      </c>
      <c r="Y10" s="9">
        <v>439450000000</v>
      </c>
      <c r="Z10" s="9">
        <v>370404000000</v>
      </c>
      <c r="AA10" s="9">
        <v>496278000000</v>
      </c>
      <c r="AB10" s="9">
        <v>564778000000</v>
      </c>
      <c r="AC10" s="9">
        <v>570766000000</v>
      </c>
      <c r="AD10" s="9">
        <v>467791000000</v>
      </c>
      <c r="AE10" s="9">
        <v>356812000000</v>
      </c>
      <c r="AF10" s="9">
        <v>172318000000</v>
      </c>
      <c r="AG10" s="9">
        <v>197057000000</v>
      </c>
      <c r="AH10" s="9">
        <v>683955000000</v>
      </c>
      <c r="AI10" s="9">
        <v>638483000000</v>
      </c>
      <c r="AJ10" s="9">
        <v>482588000000</v>
      </c>
      <c r="AK10" s="9">
        <v>406498000000</v>
      </c>
      <c r="AL10" s="9">
        <v>376386000000</v>
      </c>
      <c r="AM10" s="9">
        <v>227030000000</v>
      </c>
      <c r="AN10" s="9">
        <v>179221000000</v>
      </c>
      <c r="AO10" s="9">
        <v>138999000000</v>
      </c>
      <c r="AP10" s="9">
        <v>123146000000</v>
      </c>
      <c r="AQ10" s="12">
        <v>59083000000</v>
      </c>
      <c r="AR10" s="13">
        <f t="shared" si="0"/>
        <v>1269834000000</v>
      </c>
      <c r="AS10" s="13">
        <f t="shared" si="3"/>
        <v>1043158000000</v>
      </c>
      <c r="AT10" s="13">
        <f t="shared" si="4"/>
        <v>1002390000000</v>
      </c>
      <c r="AU10" s="13">
        <f t="shared" si="5"/>
        <v>820231000000</v>
      </c>
      <c r="AV10" s="13">
        <f t="shared" si="6"/>
        <v>1065056000000</v>
      </c>
      <c r="AW10" s="13">
        <f t="shared" si="7"/>
        <v>808523000000</v>
      </c>
      <c r="AX10" s="13">
        <f t="shared" si="8"/>
        <v>1132078000000</v>
      </c>
      <c r="AY10" s="13">
        <f t="shared" si="9"/>
        <v>921906000000</v>
      </c>
      <c r="AZ10" s="13">
        <f t="shared" si="10"/>
        <v>345179000000</v>
      </c>
      <c r="BA10" s="16">
        <f t="shared" si="11"/>
        <v>395323000000</v>
      </c>
      <c r="BB10" s="17">
        <f t="shared" si="12"/>
        <v>-0.0230070853655804</v>
      </c>
      <c r="BC10" s="17" t="e">
        <f t="shared" si="2"/>
        <v>#NUM!</v>
      </c>
    </row>
    <row r="11" hidden="1" spans="1:55">
      <c r="A11" s="8" t="s">
        <v>37</v>
      </c>
      <c r="B11" s="8" t="s">
        <v>38</v>
      </c>
      <c r="C11" s="8">
        <v>5.98</v>
      </c>
      <c r="D11" s="9">
        <v>9050901000</v>
      </c>
      <c r="E11" s="9">
        <v>-11058759000</v>
      </c>
      <c r="F11" s="9">
        <v>12471951000</v>
      </c>
      <c r="G11" s="9">
        <v>-7932395000</v>
      </c>
      <c r="H11" s="9">
        <v>-21732994000</v>
      </c>
      <c r="I11" s="9">
        <v>-60767289000</v>
      </c>
      <c r="J11" s="9">
        <v>170845912000</v>
      </c>
      <c r="K11" s="9">
        <v>60143077000</v>
      </c>
      <c r="L11" s="9">
        <v>106041273000</v>
      </c>
      <c r="M11" s="9">
        <v>129533696000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200716021000</v>
      </c>
      <c r="Y11" s="9">
        <v>198858656000</v>
      </c>
      <c r="Z11" s="9">
        <v>188022603000</v>
      </c>
      <c r="AA11" s="9">
        <v>170099068000</v>
      </c>
      <c r="AB11" s="9">
        <v>115344352000</v>
      </c>
      <c r="AC11" s="9">
        <v>97178409000</v>
      </c>
      <c r="AD11" s="9">
        <v>97739416000</v>
      </c>
      <c r="AE11" s="9">
        <v>72167765000</v>
      </c>
      <c r="AF11" s="9">
        <v>37970903000</v>
      </c>
      <c r="AG11" s="9">
        <v>21376559000</v>
      </c>
      <c r="AH11" s="9">
        <v>310094072000</v>
      </c>
      <c r="AI11" s="9">
        <v>234564596000</v>
      </c>
      <c r="AJ11" s="9">
        <v>309567532000</v>
      </c>
      <c r="AK11" s="9">
        <v>318055345000</v>
      </c>
      <c r="AL11" s="9">
        <v>17874361000</v>
      </c>
      <c r="AM11" s="9">
        <v>11554237000</v>
      </c>
      <c r="AN11" s="9">
        <v>7145338000</v>
      </c>
      <c r="AO11" s="9">
        <v>4614198000</v>
      </c>
      <c r="AP11" s="9">
        <v>7990840000</v>
      </c>
      <c r="AQ11" s="12">
        <v>7281279000</v>
      </c>
      <c r="AR11" s="13">
        <f t="shared" si="0"/>
        <v>519860994000</v>
      </c>
      <c r="AS11" s="13">
        <f t="shared" si="3"/>
        <v>422364493000</v>
      </c>
      <c r="AT11" s="13">
        <f t="shared" si="4"/>
        <v>510062086000</v>
      </c>
      <c r="AU11" s="13">
        <f t="shared" si="5"/>
        <v>480222018000</v>
      </c>
      <c r="AV11" s="13">
        <f t="shared" si="6"/>
        <v>111485719000</v>
      </c>
      <c r="AW11" s="13">
        <f t="shared" si="7"/>
        <v>47965357000</v>
      </c>
      <c r="AX11" s="13">
        <f t="shared" si="8"/>
        <v>275730666000</v>
      </c>
      <c r="AY11" s="13">
        <f t="shared" si="9"/>
        <v>136925040000</v>
      </c>
      <c r="AZ11" s="13">
        <f t="shared" si="10"/>
        <v>152003016000</v>
      </c>
      <c r="BA11" s="16">
        <f t="shared" si="11"/>
        <v>158191534000</v>
      </c>
      <c r="BB11" s="17">
        <f t="shared" si="12"/>
        <v>-1.69975717548505</v>
      </c>
      <c r="BC11" s="17" t="e">
        <f t="shared" si="2"/>
        <v>#NUM!</v>
      </c>
    </row>
    <row r="12" hidden="1" spans="1:55">
      <c r="A12" s="8" t="s">
        <v>39</v>
      </c>
      <c r="B12" s="8" t="s">
        <v>40</v>
      </c>
      <c r="C12" s="8">
        <v>38.16</v>
      </c>
      <c r="D12" s="9">
        <v>146494000000</v>
      </c>
      <c r="E12" s="9">
        <v>182048000000</v>
      </c>
      <c r="F12" s="9">
        <v>421328000000</v>
      </c>
      <c r="G12" s="9">
        <v>4432000000</v>
      </c>
      <c r="H12" s="9">
        <v>-35721000000</v>
      </c>
      <c r="I12" s="9">
        <v>-5660000000</v>
      </c>
      <c r="J12" s="9">
        <v>-120615000000</v>
      </c>
      <c r="K12" s="9">
        <v>400420000000</v>
      </c>
      <c r="L12" s="9">
        <v>272173000000</v>
      </c>
      <c r="M12" s="9">
        <v>119153000000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296539000000</v>
      </c>
      <c r="Y12" s="9">
        <v>194421000000</v>
      </c>
      <c r="Z12" s="9">
        <v>226919000000</v>
      </c>
      <c r="AA12" s="9">
        <v>307433000000</v>
      </c>
      <c r="AB12" s="9">
        <v>313411000000</v>
      </c>
      <c r="AC12" s="9">
        <v>154628000000</v>
      </c>
      <c r="AD12" s="9">
        <v>200251000000</v>
      </c>
      <c r="AE12" s="9">
        <v>185693000000</v>
      </c>
      <c r="AF12" s="9">
        <v>124085000000</v>
      </c>
      <c r="AG12" s="9">
        <v>148047000000</v>
      </c>
      <c r="AH12" s="9">
        <v>472252000000</v>
      </c>
      <c r="AI12" s="9">
        <v>348123000000</v>
      </c>
      <c r="AJ12" s="9">
        <v>495723000000</v>
      </c>
      <c r="AK12" s="9">
        <v>398276000000</v>
      </c>
      <c r="AL12" s="9">
        <v>330302000000</v>
      </c>
      <c r="AM12" s="9">
        <v>64796000000</v>
      </c>
      <c r="AN12" s="9">
        <v>55972000000</v>
      </c>
      <c r="AO12" s="9">
        <v>59081000000</v>
      </c>
      <c r="AP12" s="9">
        <v>40190000000</v>
      </c>
      <c r="AQ12" s="12">
        <v>23223000000</v>
      </c>
      <c r="AR12" s="13">
        <f t="shared" si="0"/>
        <v>915285000000</v>
      </c>
      <c r="AS12" s="13">
        <f t="shared" si="3"/>
        <v>724592000000</v>
      </c>
      <c r="AT12" s="13">
        <f t="shared" si="4"/>
        <v>1143970000000</v>
      </c>
      <c r="AU12" s="13">
        <f t="shared" si="5"/>
        <v>710141000000</v>
      </c>
      <c r="AV12" s="13">
        <f t="shared" si="6"/>
        <v>607992000000</v>
      </c>
      <c r="AW12" s="13">
        <f t="shared" si="7"/>
        <v>213764000000</v>
      </c>
      <c r="AX12" s="13">
        <f t="shared" si="8"/>
        <v>135608000000</v>
      </c>
      <c r="AY12" s="13">
        <f t="shared" si="9"/>
        <v>645194000000</v>
      </c>
      <c r="AZ12" s="13">
        <f t="shared" si="10"/>
        <v>436448000000</v>
      </c>
      <c r="BA12" s="16">
        <f t="shared" si="11"/>
        <v>290423000000</v>
      </c>
      <c r="BB12" s="17">
        <f t="shared" si="12"/>
        <v>-1.78589355173468</v>
      </c>
      <c r="BC12" s="17">
        <f t="shared" si="2"/>
        <v>0.0544114572866532</v>
      </c>
    </row>
    <row r="13" hidden="1" spans="1:55">
      <c r="A13" s="8" t="s">
        <v>41</v>
      </c>
      <c r="B13" s="8" t="s">
        <v>42</v>
      </c>
      <c r="C13" s="8">
        <v>5.68</v>
      </c>
      <c r="D13" s="9">
        <v>116491580311.87</v>
      </c>
      <c r="E13" s="9">
        <v>139194837161.17</v>
      </c>
      <c r="F13" s="9">
        <v>135179695764.27</v>
      </c>
      <c r="G13" s="9">
        <v>116658000000</v>
      </c>
      <c r="H13" s="9">
        <v>102339000000</v>
      </c>
      <c r="I13" s="9">
        <v>100112122683.31</v>
      </c>
      <c r="J13" s="9">
        <v>104780826080.69</v>
      </c>
      <c r="K13" s="9">
        <v>113324925202.19</v>
      </c>
      <c r="L13" s="9">
        <v>102068472833.26</v>
      </c>
      <c r="M13" s="9">
        <v>93903644297.93</v>
      </c>
      <c r="N13" s="9">
        <v>83448984930.62</v>
      </c>
      <c r="O13" s="9">
        <v>75210199225.38</v>
      </c>
      <c r="P13" s="9">
        <v>33091499997.31</v>
      </c>
      <c r="Q13" s="9">
        <v>24419000000</v>
      </c>
      <c r="R13" s="9">
        <v>23480000000</v>
      </c>
      <c r="S13" s="9">
        <v>22510169473.24</v>
      </c>
      <c r="T13" s="9">
        <v>27947729207.65</v>
      </c>
      <c r="U13" s="9">
        <v>34388177412.61</v>
      </c>
      <c r="V13" s="9">
        <v>21814745160.07</v>
      </c>
      <c r="W13" s="9">
        <v>18357071282.07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39000000</v>
      </c>
      <c r="AL13" s="9">
        <v>0</v>
      </c>
      <c r="AM13" s="9">
        <v>18094586.3</v>
      </c>
      <c r="AN13" s="9">
        <v>0</v>
      </c>
      <c r="AO13" s="9">
        <v>0</v>
      </c>
      <c r="AP13" s="9">
        <v>0</v>
      </c>
      <c r="AQ13" s="12">
        <v>0</v>
      </c>
      <c r="AR13" s="13">
        <f t="shared" si="0"/>
        <v>199940565242.49</v>
      </c>
      <c r="AS13" s="13">
        <f t="shared" si="3"/>
        <v>214405036386.55</v>
      </c>
      <c r="AT13" s="13">
        <f t="shared" si="4"/>
        <v>168271195761.58</v>
      </c>
      <c r="AU13" s="13">
        <f t="shared" si="5"/>
        <v>141116000000</v>
      </c>
      <c r="AV13" s="13">
        <f t="shared" si="6"/>
        <v>125819000000</v>
      </c>
      <c r="AW13" s="13">
        <f t="shared" si="7"/>
        <v>122640386742.85</v>
      </c>
      <c r="AX13" s="13">
        <f t="shared" si="8"/>
        <v>132728555288.34</v>
      </c>
      <c r="AY13" s="13">
        <f t="shared" si="9"/>
        <v>147713102614.8</v>
      </c>
      <c r="AZ13" s="13">
        <f t="shared" si="10"/>
        <v>123883217993.33</v>
      </c>
      <c r="BA13" s="16">
        <f t="shared" si="11"/>
        <v>112260715580</v>
      </c>
      <c r="BB13" s="17">
        <f t="shared" si="12"/>
        <v>0.0173531740360766</v>
      </c>
      <c r="BC13" s="17">
        <f t="shared" si="2"/>
        <v>0.0504311329946245</v>
      </c>
    </row>
    <row r="14" hidden="1" spans="1:55">
      <c r="A14" s="8" t="s">
        <v>43</v>
      </c>
      <c r="B14" s="8" t="s">
        <v>44</v>
      </c>
      <c r="C14" s="8">
        <v>14.02</v>
      </c>
      <c r="D14" s="9">
        <v>92518000000</v>
      </c>
      <c r="E14" s="9">
        <v>-192733000000</v>
      </c>
      <c r="F14" s="9">
        <v>-16161000000</v>
      </c>
      <c r="G14" s="9">
        <v>-40025000000</v>
      </c>
      <c r="H14" s="9">
        <v>-57323000000</v>
      </c>
      <c r="I14" s="9">
        <v>-118780000000</v>
      </c>
      <c r="J14" s="9">
        <v>10989000000</v>
      </c>
      <c r="K14" s="9">
        <v>-1826000000</v>
      </c>
      <c r="L14" s="9">
        <v>25321000000</v>
      </c>
      <c r="M14" s="9">
        <v>91674000000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97273000000</v>
      </c>
      <c r="Y14" s="9">
        <v>94473000000</v>
      </c>
      <c r="Z14" s="9">
        <v>70996000000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387335000000</v>
      </c>
      <c r="AI14" s="9">
        <v>389703000000</v>
      </c>
      <c r="AJ14" s="9">
        <v>311270000000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12">
        <v>0</v>
      </c>
      <c r="AR14" s="13">
        <f t="shared" si="0"/>
        <v>577126000000</v>
      </c>
      <c r="AS14" s="13">
        <f t="shared" si="3"/>
        <v>291443000000</v>
      </c>
      <c r="AT14" s="13">
        <f t="shared" si="4"/>
        <v>366105000000</v>
      </c>
      <c r="AU14" s="13">
        <f t="shared" si="5"/>
        <v>-40025000000</v>
      </c>
      <c r="AV14" s="13">
        <f t="shared" si="6"/>
        <v>-57323000000</v>
      </c>
      <c r="AW14" s="13">
        <f t="shared" si="7"/>
        <v>-118780000000</v>
      </c>
      <c r="AX14" s="13">
        <f t="shared" si="8"/>
        <v>10989000000</v>
      </c>
      <c r="AY14" s="13">
        <f t="shared" si="9"/>
        <v>-1826000000</v>
      </c>
      <c r="AZ14" s="13">
        <f t="shared" si="10"/>
        <v>25321000000</v>
      </c>
      <c r="BA14" s="16">
        <f t="shared" si="11"/>
        <v>91674000000</v>
      </c>
      <c r="BB14" s="17">
        <f t="shared" si="12"/>
        <v>-1.91036708264234</v>
      </c>
      <c r="BC14" s="17" t="e">
        <f t="shared" si="2"/>
        <v>#NUM!</v>
      </c>
    </row>
    <row r="15" hidden="1" spans="1:55">
      <c r="A15" s="8" t="s">
        <v>45</v>
      </c>
      <c r="B15" s="8" t="s">
        <v>46</v>
      </c>
      <c r="C15" s="8">
        <v>5.31</v>
      </c>
      <c r="D15" s="9">
        <v>72609220143</v>
      </c>
      <c r="E15" s="9">
        <v>111971577348</v>
      </c>
      <c r="F15" s="9">
        <v>107333764603</v>
      </c>
      <c r="G15" s="9">
        <v>96208235799</v>
      </c>
      <c r="H15" s="9">
        <v>94829725347</v>
      </c>
      <c r="I15" s="9">
        <v>91335372029</v>
      </c>
      <c r="J15" s="9">
        <v>79525033170</v>
      </c>
      <c r="K15" s="9">
        <v>89233265026</v>
      </c>
      <c r="L15" s="9">
        <v>92429180159</v>
      </c>
      <c r="M15" s="9">
        <v>83369464367</v>
      </c>
      <c r="N15" s="9">
        <v>68382013542</v>
      </c>
      <c r="O15" s="9">
        <v>46273232520</v>
      </c>
      <c r="P15" s="9">
        <v>35215402475</v>
      </c>
      <c r="Q15" s="9">
        <v>38665306851</v>
      </c>
      <c r="R15" s="9">
        <v>33783352034</v>
      </c>
      <c r="S15" s="9">
        <v>38402165812</v>
      </c>
      <c r="T15" s="9">
        <v>25394664357</v>
      </c>
      <c r="U15" s="9">
        <v>22006865745</v>
      </c>
      <c r="V15" s="9">
        <v>25399678650</v>
      </c>
      <c r="W15" s="9">
        <v>21589060597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3459909367</v>
      </c>
      <c r="AI15" s="9">
        <v>3286826770</v>
      </c>
      <c r="AJ15" s="9">
        <v>1560063669</v>
      </c>
      <c r="AK15" s="9">
        <v>201854202</v>
      </c>
      <c r="AL15" s="9">
        <v>769905347</v>
      </c>
      <c r="AM15" s="9">
        <v>159510345</v>
      </c>
      <c r="AN15" s="9">
        <v>123383281</v>
      </c>
      <c r="AO15" s="9">
        <v>106040094</v>
      </c>
      <c r="AP15" s="9">
        <v>12871426</v>
      </c>
      <c r="AQ15" s="12">
        <v>0</v>
      </c>
      <c r="AR15" s="13">
        <f t="shared" si="0"/>
        <v>144451143052</v>
      </c>
      <c r="AS15" s="13">
        <f t="shared" si="3"/>
        <v>161531636638</v>
      </c>
      <c r="AT15" s="13">
        <f t="shared" si="4"/>
        <v>144109230747</v>
      </c>
      <c r="AU15" s="13">
        <f t="shared" si="5"/>
        <v>135075396852</v>
      </c>
      <c r="AV15" s="13">
        <f t="shared" si="6"/>
        <v>129382982728</v>
      </c>
      <c r="AW15" s="13">
        <f t="shared" si="7"/>
        <v>129897048186</v>
      </c>
      <c r="AX15" s="13">
        <f t="shared" si="8"/>
        <v>105043080808</v>
      </c>
      <c r="AY15" s="13">
        <f t="shared" si="9"/>
        <v>111346170865</v>
      </c>
      <c r="AZ15" s="13">
        <f t="shared" si="10"/>
        <v>117841730235</v>
      </c>
      <c r="BA15" s="16">
        <f t="shared" si="11"/>
        <v>104958524964</v>
      </c>
      <c r="BB15" s="17">
        <f t="shared" si="12"/>
        <v>0.0260948226329176</v>
      </c>
      <c r="BC15" s="17">
        <f t="shared" si="2"/>
        <v>0.0375585131219391</v>
      </c>
    </row>
    <row r="16" hidden="1" spans="1:55">
      <c r="A16" s="8" t="s">
        <v>47</v>
      </c>
      <c r="B16" s="8" t="s">
        <v>48</v>
      </c>
      <c r="C16" s="8">
        <v>35.85</v>
      </c>
      <c r="D16" s="9">
        <v>288755000000</v>
      </c>
      <c r="E16" s="9">
        <v>286448000000</v>
      </c>
      <c r="F16" s="9">
        <v>304019000000</v>
      </c>
      <c r="G16" s="9">
        <v>286032000000</v>
      </c>
      <c r="H16" s="9">
        <v>147552000000</v>
      </c>
      <c r="I16" s="9">
        <v>200990000000</v>
      </c>
      <c r="J16" s="9">
        <v>89098000000</v>
      </c>
      <c r="K16" s="9">
        <v>-18811000000</v>
      </c>
      <c r="L16" s="9">
        <v>78247000000</v>
      </c>
      <c r="M16" s="9">
        <v>68292000000</v>
      </c>
      <c r="N16" s="9">
        <v>121213000000</v>
      </c>
      <c r="O16" s="9">
        <v>60875000000</v>
      </c>
      <c r="P16" s="9">
        <v>57633000000</v>
      </c>
      <c r="Q16" s="9">
        <v>55082000000</v>
      </c>
      <c r="R16" s="9">
        <v>52586000000</v>
      </c>
      <c r="S16" s="9">
        <v>50189000000</v>
      </c>
      <c r="T16" s="9">
        <v>67318000000</v>
      </c>
      <c r="U16" s="9">
        <v>76265000000</v>
      </c>
      <c r="V16" s="9">
        <v>47132000000</v>
      </c>
      <c r="W16" s="9">
        <v>21406000000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214014000000</v>
      </c>
      <c r="AI16" s="9">
        <v>206764000000</v>
      </c>
      <c r="AJ16" s="9">
        <v>161564000000</v>
      </c>
      <c r="AK16" s="9">
        <v>141606000000</v>
      </c>
      <c r="AL16" s="9">
        <v>138716000000</v>
      </c>
      <c r="AM16" s="9">
        <v>136808000000</v>
      </c>
      <c r="AN16" s="9">
        <v>209126000000</v>
      </c>
      <c r="AO16" s="9">
        <v>137982000000</v>
      </c>
      <c r="AP16" s="9">
        <v>53041000000</v>
      </c>
      <c r="AQ16" s="12">
        <v>34159000000</v>
      </c>
      <c r="AR16" s="13">
        <f t="shared" si="0"/>
        <v>623982000000</v>
      </c>
      <c r="AS16" s="13">
        <f t="shared" si="3"/>
        <v>554087000000</v>
      </c>
      <c r="AT16" s="13">
        <f t="shared" si="4"/>
        <v>523216000000</v>
      </c>
      <c r="AU16" s="13">
        <f t="shared" si="5"/>
        <v>482720000000</v>
      </c>
      <c r="AV16" s="13">
        <f t="shared" si="6"/>
        <v>338854000000</v>
      </c>
      <c r="AW16" s="13">
        <f t="shared" si="7"/>
        <v>387987000000</v>
      </c>
      <c r="AX16" s="13">
        <f t="shared" si="8"/>
        <v>365542000000</v>
      </c>
      <c r="AY16" s="13">
        <f t="shared" si="9"/>
        <v>195436000000</v>
      </c>
      <c r="AZ16" s="13">
        <f t="shared" si="10"/>
        <v>178420000000</v>
      </c>
      <c r="BA16" s="16">
        <f t="shared" si="11"/>
        <v>123857000000</v>
      </c>
      <c r="BB16" s="17">
        <f t="shared" si="12"/>
        <v>0.166581416193293</v>
      </c>
      <c r="BC16" s="17">
        <f t="shared" si="2"/>
        <v>0.196284554048662</v>
      </c>
    </row>
    <row r="17" hidden="1" spans="1:55">
      <c r="A17" s="8" t="s">
        <v>49</v>
      </c>
      <c r="B17" s="8" t="s">
        <v>50</v>
      </c>
      <c r="C17" s="8">
        <v>9.95</v>
      </c>
      <c r="D17" s="9">
        <v>15222994000</v>
      </c>
      <c r="E17" s="9">
        <v>120648546000</v>
      </c>
      <c r="F17" s="9">
        <v>29988323000</v>
      </c>
      <c r="G17" s="9">
        <v>28154431000</v>
      </c>
      <c r="H17" s="9">
        <v>41660138000</v>
      </c>
      <c r="I17" s="9">
        <v>385625000</v>
      </c>
      <c r="J17" s="9">
        <v>49127216000</v>
      </c>
      <c r="K17" s="9">
        <v>81023407000</v>
      </c>
      <c r="L17" s="9">
        <v>111525691000</v>
      </c>
      <c r="M17" s="9">
        <v>66631815000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13758403000</v>
      </c>
      <c r="Y17" s="9">
        <v>13921437000</v>
      </c>
      <c r="Z17" s="9">
        <v>12689235000</v>
      </c>
      <c r="AA17" s="9">
        <v>799809000</v>
      </c>
      <c r="AB17" s="9">
        <v>6919136000</v>
      </c>
      <c r="AC17" s="9">
        <v>4767424000</v>
      </c>
      <c r="AD17" s="9">
        <v>8654903000</v>
      </c>
      <c r="AE17" s="9">
        <v>3947399000</v>
      </c>
      <c r="AF17" s="9">
        <v>7001201000</v>
      </c>
      <c r="AG17" s="9">
        <v>1996547000</v>
      </c>
      <c r="AH17" s="9">
        <v>337660737000</v>
      </c>
      <c r="AI17" s="9">
        <v>288877415000</v>
      </c>
      <c r="AJ17" s="9">
        <v>162829733000</v>
      </c>
      <c r="AK17" s="9">
        <v>154227802000</v>
      </c>
      <c r="AL17" s="9">
        <v>105216259000</v>
      </c>
      <c r="AM17" s="9">
        <v>61991469000</v>
      </c>
      <c r="AN17" s="9">
        <v>25250348000</v>
      </c>
      <c r="AO17" s="9">
        <v>19551593000</v>
      </c>
      <c r="AP17" s="9">
        <v>8269534000</v>
      </c>
      <c r="AQ17" s="12">
        <v>3454611000</v>
      </c>
      <c r="AR17" s="13">
        <f t="shared" si="0"/>
        <v>366642134000</v>
      </c>
      <c r="AS17" s="13">
        <f t="shared" si="3"/>
        <v>423447398000</v>
      </c>
      <c r="AT17" s="13">
        <f t="shared" si="4"/>
        <v>205507291000</v>
      </c>
      <c r="AU17" s="13">
        <f t="shared" si="5"/>
        <v>183182042000</v>
      </c>
      <c r="AV17" s="13">
        <f t="shared" si="6"/>
        <v>153795533000</v>
      </c>
      <c r="AW17" s="13">
        <f t="shared" si="7"/>
        <v>67144518000</v>
      </c>
      <c r="AX17" s="13">
        <f t="shared" si="8"/>
        <v>83032467000</v>
      </c>
      <c r="AY17" s="13">
        <f t="shared" si="9"/>
        <v>104522399000</v>
      </c>
      <c r="AZ17" s="13">
        <f t="shared" si="10"/>
        <v>126796426000</v>
      </c>
      <c r="BA17" s="16">
        <f t="shared" si="11"/>
        <v>72082973000</v>
      </c>
      <c r="BB17" s="17">
        <f t="shared" si="12"/>
        <v>-0.0896512249055564</v>
      </c>
      <c r="BC17" s="17">
        <f t="shared" si="2"/>
        <v>0.0770355939614156</v>
      </c>
    </row>
    <row r="18" hidden="1" spans="1:55">
      <c r="A18" s="8" t="s">
        <v>51</v>
      </c>
      <c r="B18" s="8" t="s">
        <v>52</v>
      </c>
      <c r="C18" s="8">
        <v>31.41</v>
      </c>
      <c r="D18" s="9">
        <v>74309000000</v>
      </c>
      <c r="E18" s="9">
        <v>73853000000</v>
      </c>
      <c r="F18" s="9">
        <v>67179000000</v>
      </c>
      <c r="G18" s="9">
        <v>42102000000</v>
      </c>
      <c r="H18" s="9">
        <v>13768000000</v>
      </c>
      <c r="I18" s="9">
        <v>7865000000</v>
      </c>
      <c r="J18" s="9">
        <v>7330000000</v>
      </c>
      <c r="K18" s="9">
        <v>7449000000</v>
      </c>
      <c r="L18" s="9">
        <v>25052000000</v>
      </c>
      <c r="M18" s="9">
        <v>56205000000</v>
      </c>
      <c r="N18" s="9">
        <v>12911000000</v>
      </c>
      <c r="O18" s="9">
        <v>15476000000</v>
      </c>
      <c r="P18" s="9">
        <v>13002000000</v>
      </c>
      <c r="Q18" s="9">
        <v>11768000000</v>
      </c>
      <c r="R18" s="9">
        <v>8945000000</v>
      </c>
      <c r="S18" s="9">
        <v>8813000000</v>
      </c>
      <c r="T18" s="9">
        <v>14132000000</v>
      </c>
      <c r="U18" s="9">
        <v>13765000000</v>
      </c>
      <c r="V18" s="9">
        <v>12672000000</v>
      </c>
      <c r="W18" s="9">
        <v>16431000000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70141000000</v>
      </c>
      <c r="AI18" s="9">
        <v>70000000000</v>
      </c>
      <c r="AJ18" s="9">
        <v>32095000000</v>
      </c>
      <c r="AK18" s="9">
        <v>24409000000</v>
      </c>
      <c r="AL18" s="9">
        <v>9940000000</v>
      </c>
      <c r="AM18" s="9">
        <v>6322000000</v>
      </c>
      <c r="AN18" s="9">
        <v>11678000000</v>
      </c>
      <c r="AO18" s="9">
        <v>13625000000</v>
      </c>
      <c r="AP18" s="9">
        <v>8469000000</v>
      </c>
      <c r="AQ18" s="12">
        <v>2376000000</v>
      </c>
      <c r="AR18" s="13">
        <f t="shared" si="0"/>
        <v>157361000000</v>
      </c>
      <c r="AS18" s="13">
        <f t="shared" si="3"/>
        <v>159329000000</v>
      </c>
      <c r="AT18" s="13">
        <f t="shared" si="4"/>
        <v>112276000000</v>
      </c>
      <c r="AU18" s="13">
        <f t="shared" si="5"/>
        <v>78279000000</v>
      </c>
      <c r="AV18" s="13">
        <f t="shared" si="6"/>
        <v>32653000000</v>
      </c>
      <c r="AW18" s="13">
        <f t="shared" si="7"/>
        <v>23000000000</v>
      </c>
      <c r="AX18" s="13">
        <f t="shared" si="8"/>
        <v>33140000000</v>
      </c>
      <c r="AY18" s="13">
        <f t="shared" si="9"/>
        <v>34839000000</v>
      </c>
      <c r="AZ18" s="13">
        <f t="shared" si="10"/>
        <v>46193000000</v>
      </c>
      <c r="BA18" s="16">
        <f t="shared" si="11"/>
        <v>75012000000</v>
      </c>
      <c r="BB18" s="17">
        <f t="shared" si="12"/>
        <v>-0.245222090342795</v>
      </c>
      <c r="BC18" s="17">
        <f t="shared" si="2"/>
        <v>0.0347231093891802</v>
      </c>
    </row>
    <row r="19" hidden="1" spans="1:55">
      <c r="A19" s="8" t="s">
        <v>53</v>
      </c>
      <c r="B19" s="8" t="s">
        <v>54</v>
      </c>
      <c r="C19" s="8">
        <v>27.86</v>
      </c>
      <c r="D19" s="9">
        <v>91090000000</v>
      </c>
      <c r="E19" s="9">
        <v>94575000000</v>
      </c>
      <c r="F19" s="9">
        <v>81289000000</v>
      </c>
      <c r="G19" s="9">
        <v>63106000000</v>
      </c>
      <c r="H19" s="9">
        <v>88248000000</v>
      </c>
      <c r="I19" s="9">
        <v>95152000000</v>
      </c>
      <c r="J19" s="9">
        <v>81883000000</v>
      </c>
      <c r="K19" s="9">
        <v>55406000000</v>
      </c>
      <c r="L19" s="9">
        <v>69069000000</v>
      </c>
      <c r="M19" s="9">
        <v>54288000000</v>
      </c>
      <c r="N19" s="9">
        <v>183079000000</v>
      </c>
      <c r="O19" s="9">
        <v>162886000000</v>
      </c>
      <c r="P19" s="9">
        <v>127457000000</v>
      </c>
      <c r="Q19" s="9">
        <v>51481000000</v>
      </c>
      <c r="R19" s="9">
        <v>72205000000</v>
      </c>
      <c r="S19" s="9">
        <v>81090000000</v>
      </c>
      <c r="T19" s="9">
        <v>50757000000</v>
      </c>
      <c r="U19" s="9">
        <v>47850000000</v>
      </c>
      <c r="V19" s="9">
        <v>43508000000</v>
      </c>
      <c r="W19" s="9">
        <v>46272000000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33435000000</v>
      </c>
      <c r="AL19" s="9">
        <v>32452000000</v>
      </c>
      <c r="AM19" s="9">
        <v>108000000</v>
      </c>
      <c r="AN19" s="9">
        <v>54000000</v>
      </c>
      <c r="AO19" s="9">
        <v>12000000</v>
      </c>
      <c r="AP19" s="9">
        <v>442000000</v>
      </c>
      <c r="AQ19" s="12">
        <v>495000000</v>
      </c>
      <c r="AR19" s="13">
        <f t="shared" si="0"/>
        <v>274169000000</v>
      </c>
      <c r="AS19" s="13">
        <f t="shared" si="3"/>
        <v>257461000000</v>
      </c>
      <c r="AT19" s="13">
        <f t="shared" si="4"/>
        <v>208746000000</v>
      </c>
      <c r="AU19" s="13">
        <f t="shared" si="5"/>
        <v>148022000000</v>
      </c>
      <c r="AV19" s="13">
        <f t="shared" si="6"/>
        <v>192905000000</v>
      </c>
      <c r="AW19" s="13">
        <f t="shared" si="7"/>
        <v>176350000000</v>
      </c>
      <c r="AX19" s="13">
        <f t="shared" si="8"/>
        <v>132694000000</v>
      </c>
      <c r="AY19" s="13">
        <f t="shared" si="9"/>
        <v>103268000000</v>
      </c>
      <c r="AZ19" s="13">
        <f t="shared" si="10"/>
        <v>113019000000</v>
      </c>
      <c r="BA19" s="16">
        <f t="shared" si="11"/>
        <v>101055000000</v>
      </c>
      <c r="BB19" s="17">
        <f t="shared" si="12"/>
        <v>0.102047226334055</v>
      </c>
      <c r="BC19" s="17">
        <f t="shared" si="2"/>
        <v>0.0718501262903528</v>
      </c>
    </row>
    <row r="20" hidden="1" spans="1:55">
      <c r="A20" s="8" t="s">
        <v>55</v>
      </c>
      <c r="B20" s="8" t="s">
        <v>56</v>
      </c>
      <c r="C20" s="8">
        <v>7.26</v>
      </c>
      <c r="D20" s="9">
        <v>-6355551000</v>
      </c>
      <c r="E20" s="9">
        <v>71771507000</v>
      </c>
      <c r="F20" s="9">
        <v>-19283730000</v>
      </c>
      <c r="G20" s="9">
        <v>-57957767000</v>
      </c>
      <c r="H20" s="9">
        <v>-92048408000</v>
      </c>
      <c r="I20" s="9">
        <v>-105138467000</v>
      </c>
      <c r="J20" s="9">
        <v>82617306000</v>
      </c>
      <c r="K20" s="9">
        <v>148568272000</v>
      </c>
      <c r="L20" s="9">
        <v>175461820000</v>
      </c>
      <c r="M20" s="9">
        <v>47970742000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66197810000</v>
      </c>
      <c r="Y20" s="9">
        <v>55152181000</v>
      </c>
      <c r="Z20" s="9">
        <v>47121635000</v>
      </c>
      <c r="AA20" s="9">
        <v>32914906000</v>
      </c>
      <c r="AB20" s="9">
        <v>22189135000</v>
      </c>
      <c r="AC20" s="9">
        <v>3859117000</v>
      </c>
      <c r="AD20" s="9">
        <v>5544276000</v>
      </c>
      <c r="AE20" s="9">
        <v>5431649000</v>
      </c>
      <c r="AF20" s="9">
        <v>8595168000</v>
      </c>
      <c r="AG20" s="9">
        <v>6505595000</v>
      </c>
      <c r="AH20" s="9">
        <v>343126168000</v>
      </c>
      <c r="AI20" s="9">
        <v>266871583000</v>
      </c>
      <c r="AJ20" s="9">
        <v>244914470000</v>
      </c>
      <c r="AK20" s="9">
        <v>229755366000</v>
      </c>
      <c r="AL20" s="9">
        <v>15061645000</v>
      </c>
      <c r="AM20" s="9">
        <v>8427521000</v>
      </c>
      <c r="AN20" s="9">
        <v>4681009000</v>
      </c>
      <c r="AO20" s="9">
        <v>714800000</v>
      </c>
      <c r="AP20" s="9">
        <v>5513037000</v>
      </c>
      <c r="AQ20" s="12">
        <v>1642982000</v>
      </c>
      <c r="AR20" s="13">
        <f t="shared" si="0"/>
        <v>402968427000</v>
      </c>
      <c r="AS20" s="13">
        <f t="shared" si="3"/>
        <v>393795271000</v>
      </c>
      <c r="AT20" s="13">
        <f t="shared" si="4"/>
        <v>272752375000</v>
      </c>
      <c r="AU20" s="13">
        <f t="shared" si="5"/>
        <v>204712505000</v>
      </c>
      <c r="AV20" s="13">
        <f t="shared" si="6"/>
        <v>-54797628000</v>
      </c>
      <c r="AW20" s="13">
        <f t="shared" si="7"/>
        <v>-92851829000</v>
      </c>
      <c r="AX20" s="13">
        <f t="shared" si="8"/>
        <v>92842591000</v>
      </c>
      <c r="AY20" s="13">
        <f t="shared" si="9"/>
        <v>154714721000</v>
      </c>
      <c r="AZ20" s="13">
        <f t="shared" si="10"/>
        <v>189570025000</v>
      </c>
      <c r="BA20" s="16">
        <f t="shared" si="11"/>
        <v>56119319000</v>
      </c>
      <c r="BB20" s="17">
        <f t="shared" si="12"/>
        <v>-2.13922096621385</v>
      </c>
      <c r="BC20" s="17">
        <f t="shared" si="2"/>
        <v>0.0516517616133028</v>
      </c>
    </row>
    <row r="21" spans="1:55">
      <c r="A21" s="8" t="s">
        <v>57</v>
      </c>
      <c r="B21" s="8" t="s">
        <v>58</v>
      </c>
      <c r="C21" s="8">
        <v>5.62</v>
      </c>
      <c r="D21" s="9">
        <v>824265000000</v>
      </c>
      <c r="E21" s="9">
        <v>436718000000</v>
      </c>
      <c r="F21" s="9">
        <v>580685000000</v>
      </c>
      <c r="G21" s="9">
        <v>581287000000</v>
      </c>
      <c r="H21" s="9">
        <v>443767000000</v>
      </c>
      <c r="I21" s="9">
        <v>79090000000</v>
      </c>
      <c r="J21" s="9">
        <v>882532000000</v>
      </c>
      <c r="K21" s="9">
        <v>633494000000</v>
      </c>
      <c r="L21" s="9">
        <v>316951000000</v>
      </c>
      <c r="M21" s="9">
        <v>45929000000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385297000000</v>
      </c>
      <c r="Y21" s="9">
        <v>188162000000</v>
      </c>
      <c r="Z21" s="9">
        <v>368404000000</v>
      </c>
      <c r="AA21" s="9">
        <v>531146000000</v>
      </c>
      <c r="AB21" s="9">
        <v>349727000000</v>
      </c>
      <c r="AC21" s="9">
        <v>325233000000</v>
      </c>
      <c r="AD21" s="9">
        <v>260670000000</v>
      </c>
      <c r="AE21" s="9">
        <v>310779000000</v>
      </c>
      <c r="AF21" s="9">
        <v>248525000000</v>
      </c>
      <c r="AG21" s="9">
        <v>152065000000</v>
      </c>
      <c r="AH21" s="9">
        <v>542886000000</v>
      </c>
      <c r="AI21" s="9">
        <v>545273000000</v>
      </c>
      <c r="AJ21" s="9">
        <v>577952000000</v>
      </c>
      <c r="AK21" s="9">
        <v>675361000000</v>
      </c>
      <c r="AL21" s="9">
        <v>731217000000</v>
      </c>
      <c r="AM21" s="9">
        <v>578436000000</v>
      </c>
      <c r="AN21" s="9">
        <v>488370000000</v>
      </c>
      <c r="AO21" s="9">
        <v>271173000000</v>
      </c>
      <c r="AP21" s="9">
        <v>332235000000</v>
      </c>
      <c r="AQ21" s="12">
        <v>364050000000</v>
      </c>
      <c r="AR21" s="13">
        <f t="shared" si="0"/>
        <v>1752448000000</v>
      </c>
      <c r="AS21" s="13">
        <f t="shared" si="3"/>
        <v>1170153000000</v>
      </c>
      <c r="AT21" s="13">
        <f t="shared" si="4"/>
        <v>1527041000000</v>
      </c>
      <c r="AU21" s="13">
        <f t="shared" si="5"/>
        <v>1787794000000</v>
      </c>
      <c r="AV21" s="13">
        <f t="shared" si="6"/>
        <v>1524711000000</v>
      </c>
      <c r="AW21" s="13">
        <f t="shared" si="7"/>
        <v>982759000000</v>
      </c>
      <c r="AX21" s="13">
        <f t="shared" si="8"/>
        <v>1631572000000</v>
      </c>
      <c r="AY21" s="13">
        <f t="shared" si="9"/>
        <v>1215446000000</v>
      </c>
      <c r="AZ21" s="13">
        <f t="shared" si="10"/>
        <v>897711000000</v>
      </c>
      <c r="BA21" s="16">
        <f t="shared" si="11"/>
        <v>562044000000</v>
      </c>
      <c r="BB21" s="17">
        <f t="shared" si="12"/>
        <v>0.574032164735437</v>
      </c>
      <c r="BC21" s="17">
        <f t="shared" si="2"/>
        <v>0.325147625897877</v>
      </c>
    </row>
    <row r="22" hidden="1" spans="1:55">
      <c r="A22" s="8" t="s">
        <v>59</v>
      </c>
      <c r="B22" s="8" t="s">
        <v>60</v>
      </c>
      <c r="C22" s="8">
        <v>28.3</v>
      </c>
      <c r="D22" s="9">
        <v>110304000000</v>
      </c>
      <c r="E22" s="9">
        <v>108407000000</v>
      </c>
      <c r="F22" s="9">
        <v>108063000000</v>
      </c>
      <c r="G22" s="9">
        <v>111795000000</v>
      </c>
      <c r="H22" s="9">
        <v>89449000000</v>
      </c>
      <c r="I22" s="9">
        <v>86051000000</v>
      </c>
      <c r="J22" s="9">
        <v>63137000000</v>
      </c>
      <c r="K22" s="9">
        <v>40894000000</v>
      </c>
      <c r="L22" s="9">
        <v>40050000000</v>
      </c>
      <c r="M22" s="9">
        <v>45114000000</v>
      </c>
      <c r="N22" s="9">
        <v>26531000000</v>
      </c>
      <c r="O22" s="9">
        <v>32545000000</v>
      </c>
      <c r="P22" s="9">
        <v>20878000000</v>
      </c>
      <c r="Q22" s="9">
        <v>14872000000</v>
      </c>
      <c r="R22" s="9">
        <v>15323000000</v>
      </c>
      <c r="S22" s="9">
        <v>11660000000</v>
      </c>
      <c r="T22" s="9">
        <v>15257000000</v>
      </c>
      <c r="U22" s="9">
        <v>9500000000</v>
      </c>
      <c r="V22" s="9">
        <v>11220000000</v>
      </c>
      <c r="W22" s="9">
        <v>16561000000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18331000000</v>
      </c>
      <c r="AI22" s="9">
        <v>12353000000</v>
      </c>
      <c r="AJ22" s="9">
        <v>12473000000</v>
      </c>
      <c r="AK22" s="9">
        <v>4931000000</v>
      </c>
      <c r="AL22" s="9">
        <v>11835000000</v>
      </c>
      <c r="AM22" s="9">
        <v>16187000000</v>
      </c>
      <c r="AN22" s="9">
        <v>27190000000</v>
      </c>
      <c r="AO22" s="9">
        <v>22215000000</v>
      </c>
      <c r="AP22" s="9">
        <v>17764000000</v>
      </c>
      <c r="AQ22" s="12">
        <v>4926000000</v>
      </c>
      <c r="AR22" s="13">
        <f t="shared" si="0"/>
        <v>155166000000</v>
      </c>
      <c r="AS22" s="13">
        <f t="shared" si="3"/>
        <v>153305000000</v>
      </c>
      <c r="AT22" s="13">
        <f t="shared" si="4"/>
        <v>141414000000</v>
      </c>
      <c r="AU22" s="13">
        <f t="shared" si="5"/>
        <v>131598000000</v>
      </c>
      <c r="AV22" s="13">
        <f t="shared" si="6"/>
        <v>116607000000</v>
      </c>
      <c r="AW22" s="13">
        <f t="shared" si="7"/>
        <v>113898000000</v>
      </c>
      <c r="AX22" s="13">
        <f t="shared" si="8"/>
        <v>105584000000</v>
      </c>
      <c r="AY22" s="13">
        <f t="shared" si="9"/>
        <v>72609000000</v>
      </c>
      <c r="AZ22" s="13">
        <f t="shared" si="10"/>
        <v>69034000000</v>
      </c>
      <c r="BA22" s="16">
        <f t="shared" si="11"/>
        <v>66601000000</v>
      </c>
      <c r="BB22" s="17">
        <f t="shared" si="12"/>
        <v>0.146707969713749</v>
      </c>
      <c r="BC22" s="17">
        <f t="shared" si="2"/>
        <v>0.115817706702087</v>
      </c>
    </row>
    <row r="23" hidden="1" spans="1:55">
      <c r="A23" s="8" t="s">
        <v>61</v>
      </c>
      <c r="B23" s="8" t="s">
        <v>62</v>
      </c>
      <c r="C23" s="8">
        <v>7.86</v>
      </c>
      <c r="D23" s="9">
        <v>25583009135</v>
      </c>
      <c r="E23" s="9">
        <v>6032840715</v>
      </c>
      <c r="F23" s="9">
        <v>42049806396</v>
      </c>
      <c r="G23" s="9">
        <v>37320950560</v>
      </c>
      <c r="H23" s="9">
        <v>28891889295</v>
      </c>
      <c r="I23" s="9">
        <v>30076380598</v>
      </c>
      <c r="J23" s="9">
        <v>37814166889</v>
      </c>
      <c r="K23" s="9">
        <v>42362706957</v>
      </c>
      <c r="L23" s="9">
        <v>37366771622</v>
      </c>
      <c r="M23" s="9">
        <v>40239429353</v>
      </c>
      <c r="N23" s="9">
        <v>17061961372</v>
      </c>
      <c r="O23" s="9">
        <v>16350332130</v>
      </c>
      <c r="P23" s="9">
        <v>13871523445</v>
      </c>
      <c r="Q23" s="9">
        <v>13362853609</v>
      </c>
      <c r="R23" s="9">
        <v>15832787528</v>
      </c>
      <c r="S23" s="9">
        <v>9478168207</v>
      </c>
      <c r="T23" s="9">
        <v>10214184660</v>
      </c>
      <c r="U23" s="9">
        <v>7537812634</v>
      </c>
      <c r="V23" s="9">
        <v>13580878084</v>
      </c>
      <c r="W23" s="9">
        <v>9433385354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12">
        <v>0</v>
      </c>
      <c r="AR23" s="13">
        <f t="shared" si="0"/>
        <v>42644970507</v>
      </c>
      <c r="AS23" s="13">
        <f t="shared" si="3"/>
        <v>22383172845</v>
      </c>
      <c r="AT23" s="13">
        <f t="shared" si="4"/>
        <v>55921329841</v>
      </c>
      <c r="AU23" s="13">
        <f t="shared" si="5"/>
        <v>50683804169</v>
      </c>
      <c r="AV23" s="13">
        <f t="shared" si="6"/>
        <v>44724676823</v>
      </c>
      <c r="AW23" s="13">
        <f t="shared" si="7"/>
        <v>39554548805</v>
      </c>
      <c r="AX23" s="13">
        <f t="shared" si="8"/>
        <v>48028351549</v>
      </c>
      <c r="AY23" s="13">
        <f t="shared" si="9"/>
        <v>49900519591</v>
      </c>
      <c r="AZ23" s="13">
        <f t="shared" si="10"/>
        <v>50947649706</v>
      </c>
      <c r="BA23" s="16">
        <f t="shared" si="11"/>
        <v>49672814707</v>
      </c>
      <c r="BB23" s="17">
        <f t="shared" si="12"/>
        <v>-0.0641099592351571</v>
      </c>
      <c r="BC23" s="17">
        <f t="shared" si="2"/>
        <v>-0.211169388269915</v>
      </c>
    </row>
    <row r="24" hidden="1" spans="1:55">
      <c r="A24" s="8" t="s">
        <v>63</v>
      </c>
      <c r="B24" s="8" t="s">
        <v>64</v>
      </c>
      <c r="C24" s="8">
        <v>30.59</v>
      </c>
      <c r="D24" s="9">
        <v>38487000000</v>
      </c>
      <c r="E24" s="9">
        <v>-44549000000</v>
      </c>
      <c r="F24" s="9">
        <v>60771000000</v>
      </c>
      <c r="G24" s="9">
        <v>40339000000</v>
      </c>
      <c r="H24" s="9">
        <v>-50979147000</v>
      </c>
      <c r="I24" s="9">
        <v>18000979000</v>
      </c>
      <c r="J24" s="9">
        <v>109411852000</v>
      </c>
      <c r="K24" s="9">
        <v>19560541000</v>
      </c>
      <c r="L24" s="9">
        <v>22776297000</v>
      </c>
      <c r="M24" s="9">
        <v>38737119000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32030000000</v>
      </c>
      <c r="Y24" s="9">
        <v>22009000000</v>
      </c>
      <c r="Z24" s="9">
        <v>3300000000</v>
      </c>
      <c r="AA24" s="9">
        <v>3596000000</v>
      </c>
      <c r="AB24" s="9">
        <v>2417760000</v>
      </c>
      <c r="AC24" s="9">
        <v>2045994000</v>
      </c>
      <c r="AD24" s="9">
        <v>6702519000</v>
      </c>
      <c r="AE24" s="9">
        <v>1381143000</v>
      </c>
      <c r="AF24" s="9">
        <v>2866596000</v>
      </c>
      <c r="AG24" s="9">
        <v>548000000</v>
      </c>
      <c r="AH24" s="9">
        <v>338399000000</v>
      </c>
      <c r="AI24" s="9">
        <v>355391000000</v>
      </c>
      <c r="AJ24" s="9">
        <v>305630000000</v>
      </c>
      <c r="AK24" s="9">
        <v>248892000000</v>
      </c>
      <c r="AL24" s="9">
        <v>134766743000</v>
      </c>
      <c r="AM24" s="9">
        <v>146481901000</v>
      </c>
      <c r="AN24" s="9">
        <v>8276310000</v>
      </c>
      <c r="AO24" s="9">
        <v>7039891000</v>
      </c>
      <c r="AP24" s="9">
        <v>8878979000</v>
      </c>
      <c r="AQ24" s="12">
        <v>1178908000</v>
      </c>
      <c r="AR24" s="13">
        <f t="shared" si="0"/>
        <v>408916000000</v>
      </c>
      <c r="AS24" s="13">
        <f t="shared" si="3"/>
        <v>332851000000</v>
      </c>
      <c r="AT24" s="13">
        <f t="shared" si="4"/>
        <v>369701000000</v>
      </c>
      <c r="AU24" s="13">
        <f t="shared" si="5"/>
        <v>292827000000</v>
      </c>
      <c r="AV24" s="13">
        <f t="shared" si="6"/>
        <v>86205356000</v>
      </c>
      <c r="AW24" s="13">
        <f t="shared" si="7"/>
        <v>166528874000</v>
      </c>
      <c r="AX24" s="13">
        <f t="shared" si="8"/>
        <v>124390681000</v>
      </c>
      <c r="AY24" s="13">
        <f t="shared" si="9"/>
        <v>27981575000</v>
      </c>
      <c r="AZ24" s="13">
        <f t="shared" si="10"/>
        <v>34521872000</v>
      </c>
      <c r="BA24" s="16">
        <f t="shared" si="11"/>
        <v>40464027000</v>
      </c>
      <c r="BB24" s="17">
        <f t="shared" si="12"/>
        <v>-2.05645997816128</v>
      </c>
      <c r="BC24" s="17" t="e">
        <f t="shared" si="2"/>
        <v>#NUM!</v>
      </c>
    </row>
    <row r="25" spans="1:55">
      <c r="A25" s="8" t="s">
        <v>65</v>
      </c>
      <c r="B25" s="8" t="s">
        <v>66</v>
      </c>
      <c r="C25" s="8">
        <v>2.93</v>
      </c>
      <c r="D25" s="9">
        <v>1389197000000</v>
      </c>
      <c r="E25" s="9">
        <v>239615000000</v>
      </c>
      <c r="F25" s="9">
        <v>-60936000000</v>
      </c>
      <c r="G25" s="9">
        <v>358396000000</v>
      </c>
      <c r="H25" s="9">
        <v>105927000000</v>
      </c>
      <c r="I25" s="9">
        <v>633417000000</v>
      </c>
      <c r="J25" s="9">
        <v>715973000000</v>
      </c>
      <c r="K25" s="9">
        <v>820348000000</v>
      </c>
      <c r="L25" s="9">
        <v>34615000000</v>
      </c>
      <c r="M25" s="9">
        <v>32879000000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555076000000</v>
      </c>
      <c r="Y25" s="9">
        <v>446944000000</v>
      </c>
      <c r="Z25" s="9">
        <v>546948000000</v>
      </c>
      <c r="AA25" s="9">
        <v>523183000000</v>
      </c>
      <c r="AB25" s="9">
        <v>552013000000</v>
      </c>
      <c r="AC25" s="9">
        <v>505269000000</v>
      </c>
      <c r="AD25" s="9">
        <v>580949000000</v>
      </c>
      <c r="AE25" s="9">
        <v>504252000000</v>
      </c>
      <c r="AF25" s="9">
        <v>407062000000</v>
      </c>
      <c r="AG25" s="9">
        <v>308655000000</v>
      </c>
      <c r="AH25" s="9">
        <v>490670000000</v>
      </c>
      <c r="AI25" s="9">
        <v>460241000000</v>
      </c>
      <c r="AJ25" s="9">
        <v>583069000000</v>
      </c>
      <c r="AK25" s="9">
        <v>801361000000</v>
      </c>
      <c r="AL25" s="9">
        <v>643245000000</v>
      </c>
      <c r="AM25" s="9">
        <v>577965000000</v>
      </c>
      <c r="AN25" s="9">
        <v>417955000000</v>
      </c>
      <c r="AO25" s="9">
        <v>439261000000</v>
      </c>
      <c r="AP25" s="9">
        <v>414660000000</v>
      </c>
      <c r="AQ25" s="12">
        <v>322882000000</v>
      </c>
      <c r="AR25" s="13">
        <f t="shared" si="0"/>
        <v>2434943000000</v>
      </c>
      <c r="AS25" s="13">
        <f t="shared" si="3"/>
        <v>1146800000000</v>
      </c>
      <c r="AT25" s="13">
        <f t="shared" si="4"/>
        <v>1069081000000</v>
      </c>
      <c r="AU25" s="13">
        <f t="shared" si="5"/>
        <v>1682940000000</v>
      </c>
      <c r="AV25" s="13">
        <f t="shared" si="6"/>
        <v>1301185000000</v>
      </c>
      <c r="AW25" s="13">
        <f t="shared" si="7"/>
        <v>1716651000000</v>
      </c>
      <c r="AX25" s="13">
        <f t="shared" si="8"/>
        <v>1714877000000</v>
      </c>
      <c r="AY25" s="13">
        <f t="shared" si="9"/>
        <v>1763861000000</v>
      </c>
      <c r="AZ25" s="13">
        <f t="shared" si="10"/>
        <v>856337000000</v>
      </c>
      <c r="BA25" s="16">
        <f t="shared" si="11"/>
        <v>664416000000</v>
      </c>
      <c r="BB25" s="17">
        <f t="shared" si="12"/>
        <v>0.263623268596795</v>
      </c>
      <c r="BC25" s="17">
        <f t="shared" si="2"/>
        <v>0.281812271982818</v>
      </c>
    </row>
    <row r="26" hidden="1" spans="1:55">
      <c r="A26" s="8" t="s">
        <v>67</v>
      </c>
      <c r="B26" s="8" t="s">
        <v>68</v>
      </c>
      <c r="C26" s="8">
        <v>2.96</v>
      </c>
      <c r="D26" s="9">
        <v>18905412000</v>
      </c>
      <c r="E26" s="9">
        <v>8245340000</v>
      </c>
      <c r="F26" s="9">
        <v>26753718000</v>
      </c>
      <c r="G26" s="9">
        <v>21669762000</v>
      </c>
      <c r="H26" s="9">
        <v>19314090000</v>
      </c>
      <c r="I26" s="9">
        <v>20044706000</v>
      </c>
      <c r="J26" s="9">
        <v>20452977000</v>
      </c>
      <c r="K26" s="9">
        <v>25049573000</v>
      </c>
      <c r="L26" s="9">
        <v>26247213000</v>
      </c>
      <c r="M26" s="9">
        <v>30067708000</v>
      </c>
      <c r="N26" s="9">
        <v>10716039000</v>
      </c>
      <c r="O26" s="9">
        <v>11273676000</v>
      </c>
      <c r="P26" s="9">
        <v>8274612000</v>
      </c>
      <c r="Q26" s="9">
        <v>8136055000</v>
      </c>
      <c r="R26" s="9">
        <v>11541749000</v>
      </c>
      <c r="S26" s="9">
        <v>6484061000</v>
      </c>
      <c r="T26" s="9">
        <v>4528367000</v>
      </c>
      <c r="U26" s="9">
        <v>5573891000</v>
      </c>
      <c r="V26" s="9">
        <v>5288498000</v>
      </c>
      <c r="W26" s="9">
        <v>7880844000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12">
        <v>0</v>
      </c>
      <c r="AR26" s="13">
        <f t="shared" si="0"/>
        <v>29621451000</v>
      </c>
      <c r="AS26" s="13">
        <f t="shared" si="3"/>
        <v>19519016000</v>
      </c>
      <c r="AT26" s="13">
        <f t="shared" si="4"/>
        <v>35028330000</v>
      </c>
      <c r="AU26" s="13">
        <f t="shared" si="5"/>
        <v>29805817000</v>
      </c>
      <c r="AV26" s="13">
        <f t="shared" si="6"/>
        <v>30855839000</v>
      </c>
      <c r="AW26" s="13">
        <f t="shared" si="7"/>
        <v>26528767000</v>
      </c>
      <c r="AX26" s="13">
        <f t="shared" si="8"/>
        <v>24981344000</v>
      </c>
      <c r="AY26" s="13">
        <f t="shared" si="9"/>
        <v>30623464000</v>
      </c>
      <c r="AZ26" s="13">
        <f t="shared" si="10"/>
        <v>31535711000</v>
      </c>
      <c r="BA26" s="16">
        <f t="shared" si="11"/>
        <v>37948552000</v>
      </c>
      <c r="BB26" s="17">
        <f t="shared" si="12"/>
        <v>-0.0847182870763523</v>
      </c>
      <c r="BC26" s="17">
        <f t="shared" si="2"/>
        <v>-0.149325272610445</v>
      </c>
    </row>
    <row r="27" hidden="1" spans="1:55">
      <c r="A27" s="8" t="s">
        <v>69</v>
      </c>
      <c r="B27" s="8" t="s">
        <v>70</v>
      </c>
      <c r="C27" s="8">
        <v>3.92</v>
      </c>
      <c r="D27" s="9">
        <v>39093415751.64</v>
      </c>
      <c r="E27" s="9">
        <v>24179970839.38</v>
      </c>
      <c r="F27" s="9">
        <v>42241530004.6</v>
      </c>
      <c r="G27" s="9">
        <v>33721790020.54</v>
      </c>
      <c r="H27" s="9">
        <v>31097434512.07</v>
      </c>
      <c r="I27" s="9">
        <v>19777912313.95</v>
      </c>
      <c r="J27" s="9">
        <v>23414262235.19</v>
      </c>
      <c r="K27" s="9">
        <v>25257303247.39</v>
      </c>
      <c r="L27" s="9">
        <v>22798499758.9</v>
      </c>
      <c r="M27" s="9">
        <v>23200014234.15</v>
      </c>
      <c r="N27" s="9">
        <v>25234426882.86</v>
      </c>
      <c r="O27" s="9">
        <v>11765176120.58</v>
      </c>
      <c r="P27" s="9">
        <v>11346400964.2</v>
      </c>
      <c r="Q27" s="9">
        <v>10438807170.44</v>
      </c>
      <c r="R27" s="9">
        <v>4856591555.13</v>
      </c>
      <c r="S27" s="9">
        <v>4921708507.98</v>
      </c>
      <c r="T27" s="9">
        <v>3334043914.6</v>
      </c>
      <c r="U27" s="9">
        <v>3553447544.14</v>
      </c>
      <c r="V27" s="9">
        <v>2348934025.58</v>
      </c>
      <c r="W27" s="9">
        <v>2565722128.71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6222675</v>
      </c>
      <c r="AO27" s="9">
        <v>0</v>
      </c>
      <c r="AP27" s="9">
        <v>0</v>
      </c>
      <c r="AQ27" s="12">
        <v>0</v>
      </c>
      <c r="AR27" s="13">
        <f t="shared" si="0"/>
        <v>64327842634.5</v>
      </c>
      <c r="AS27" s="13">
        <f t="shared" si="3"/>
        <v>35945146959.96</v>
      </c>
      <c r="AT27" s="13">
        <f t="shared" si="4"/>
        <v>53587930968.8</v>
      </c>
      <c r="AU27" s="13">
        <f t="shared" si="5"/>
        <v>44160597190.98</v>
      </c>
      <c r="AV27" s="13">
        <f t="shared" si="6"/>
        <v>35954026067.2</v>
      </c>
      <c r="AW27" s="13">
        <f t="shared" si="7"/>
        <v>24699620821.93</v>
      </c>
      <c r="AX27" s="13">
        <f t="shared" si="8"/>
        <v>26754528824.79</v>
      </c>
      <c r="AY27" s="13">
        <f t="shared" si="9"/>
        <v>28810750791.53</v>
      </c>
      <c r="AZ27" s="13">
        <f t="shared" si="10"/>
        <v>25147433784.48</v>
      </c>
      <c r="BA27" s="16">
        <f t="shared" si="11"/>
        <v>25765736362.86</v>
      </c>
      <c r="BB27" s="17">
        <f t="shared" si="12"/>
        <v>0.0603451691585282</v>
      </c>
      <c r="BC27" s="17">
        <f t="shared" si="2"/>
        <v>0.00518486349742608</v>
      </c>
    </row>
    <row r="28" hidden="1" spans="1:55">
      <c r="A28" s="8" t="s">
        <v>71</v>
      </c>
      <c r="B28" s="8" t="s">
        <v>72</v>
      </c>
      <c r="C28" s="8">
        <v>5.87</v>
      </c>
      <c r="D28" s="9">
        <v>58677497000</v>
      </c>
      <c r="E28" s="9">
        <v>-1147481000</v>
      </c>
      <c r="F28" s="9">
        <v>-13840496000</v>
      </c>
      <c r="G28" s="9">
        <v>7137869000</v>
      </c>
      <c r="H28" s="9">
        <v>-5293186000</v>
      </c>
      <c r="I28" s="9">
        <v>-2323390000</v>
      </c>
      <c r="J28" s="9">
        <v>53974258000</v>
      </c>
      <c r="K28" s="9">
        <v>58293597000</v>
      </c>
      <c r="L28" s="9">
        <v>15758284000</v>
      </c>
      <c r="M28" s="9">
        <v>22735375000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50155488000</v>
      </c>
      <c r="Y28" s="9">
        <v>60919427000</v>
      </c>
      <c r="Z28" s="9">
        <v>60675583000</v>
      </c>
      <c r="AA28" s="9">
        <v>46866055000</v>
      </c>
      <c r="AB28" s="9">
        <v>40525892000</v>
      </c>
      <c r="AC28" s="9">
        <v>35080222000</v>
      </c>
      <c r="AD28" s="9">
        <v>32192925000</v>
      </c>
      <c r="AE28" s="9">
        <v>20096283019.92</v>
      </c>
      <c r="AF28" s="9">
        <v>16401840000</v>
      </c>
      <c r="AG28" s="9">
        <v>5281189000</v>
      </c>
      <c r="AH28" s="9">
        <v>79629633000</v>
      </c>
      <c r="AI28" s="9">
        <v>72420004000</v>
      </c>
      <c r="AJ28" s="9">
        <v>69332583000</v>
      </c>
      <c r="AK28" s="9">
        <v>51472458000</v>
      </c>
      <c r="AL28" s="9">
        <v>7264796000</v>
      </c>
      <c r="AM28" s="9">
        <v>2515427000</v>
      </c>
      <c r="AN28" s="9">
        <v>3273212000</v>
      </c>
      <c r="AO28" s="9">
        <v>1757094080</v>
      </c>
      <c r="AP28" s="9">
        <v>2925318000</v>
      </c>
      <c r="AQ28" s="12">
        <v>757268000</v>
      </c>
      <c r="AR28" s="13">
        <f t="shared" si="0"/>
        <v>188462618000</v>
      </c>
      <c r="AS28" s="13">
        <f t="shared" si="3"/>
        <v>132191950000</v>
      </c>
      <c r="AT28" s="13">
        <f t="shared" si="4"/>
        <v>116167670000</v>
      </c>
      <c r="AU28" s="13">
        <f t="shared" si="5"/>
        <v>105476382000</v>
      </c>
      <c r="AV28" s="13">
        <f t="shared" si="6"/>
        <v>42497502000</v>
      </c>
      <c r="AW28" s="13">
        <f t="shared" si="7"/>
        <v>35272259000</v>
      </c>
      <c r="AX28" s="13">
        <f t="shared" si="8"/>
        <v>89440395000</v>
      </c>
      <c r="AY28" s="13">
        <f t="shared" si="9"/>
        <v>80146974099.92</v>
      </c>
      <c r="AZ28" s="13">
        <f t="shared" si="10"/>
        <v>35085442000</v>
      </c>
      <c r="BA28" s="16">
        <f t="shared" si="11"/>
        <v>28773832000</v>
      </c>
      <c r="BB28" s="17">
        <f t="shared" si="12"/>
        <v>-1.74714175232409</v>
      </c>
      <c r="BC28" s="17" t="e">
        <f t="shared" si="2"/>
        <v>#NUM!</v>
      </c>
    </row>
    <row r="29" hidden="1" spans="1:55">
      <c r="A29" s="8" t="s">
        <v>73</v>
      </c>
      <c r="B29" s="8" t="s">
        <v>74</v>
      </c>
      <c r="C29" s="8">
        <v>5.86</v>
      </c>
      <c r="D29" s="9">
        <v>9425532000</v>
      </c>
      <c r="E29" s="9">
        <v>-6350506000</v>
      </c>
      <c r="F29" s="9">
        <v>26465861000</v>
      </c>
      <c r="G29" s="9">
        <v>21376881000</v>
      </c>
      <c r="H29" s="9">
        <v>17987493000</v>
      </c>
      <c r="I29" s="9">
        <v>12789154000</v>
      </c>
      <c r="J29" s="9">
        <v>22132247000</v>
      </c>
      <c r="K29" s="9">
        <v>31525719000</v>
      </c>
      <c r="L29" s="9">
        <v>26384237000</v>
      </c>
      <c r="M29" s="9">
        <v>21885658000</v>
      </c>
      <c r="N29" s="9">
        <v>7593736000</v>
      </c>
      <c r="O29" s="9">
        <v>6090530000</v>
      </c>
      <c r="P29" s="9">
        <v>6954029000</v>
      </c>
      <c r="Q29" s="9">
        <v>6587793000</v>
      </c>
      <c r="R29" s="9">
        <v>6741217000</v>
      </c>
      <c r="S29" s="9">
        <v>7482162000</v>
      </c>
      <c r="T29" s="9">
        <v>6463739000</v>
      </c>
      <c r="U29" s="9">
        <v>9584650000</v>
      </c>
      <c r="V29" s="9">
        <v>6193376000</v>
      </c>
      <c r="W29" s="9">
        <v>2953299000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12">
        <v>0</v>
      </c>
      <c r="AR29" s="13">
        <f t="shared" si="0"/>
        <v>17019268000</v>
      </c>
      <c r="AS29" s="13">
        <f t="shared" si="3"/>
        <v>-259976000</v>
      </c>
      <c r="AT29" s="13">
        <f t="shared" si="4"/>
        <v>33419890000</v>
      </c>
      <c r="AU29" s="13">
        <f t="shared" si="5"/>
        <v>27964674000</v>
      </c>
      <c r="AV29" s="13">
        <f t="shared" si="6"/>
        <v>24728710000</v>
      </c>
      <c r="AW29" s="13">
        <f t="shared" si="7"/>
        <v>20271316000</v>
      </c>
      <c r="AX29" s="13">
        <f t="shared" si="8"/>
        <v>28595986000</v>
      </c>
      <c r="AY29" s="13">
        <f t="shared" si="9"/>
        <v>41110369000</v>
      </c>
      <c r="AZ29" s="13">
        <f t="shared" si="10"/>
        <v>32577613000</v>
      </c>
      <c r="BA29" s="16">
        <f t="shared" si="11"/>
        <v>24838957000</v>
      </c>
      <c r="BB29" s="17">
        <f t="shared" si="12"/>
        <v>-0.0384714014158816</v>
      </c>
      <c r="BC29" s="17" t="e">
        <f t="shared" si="2"/>
        <v>#NUM!</v>
      </c>
    </row>
    <row r="30" hidden="1" spans="1:55">
      <c r="A30" s="8" t="s">
        <v>75</v>
      </c>
      <c r="B30" s="8" t="s">
        <v>76</v>
      </c>
      <c r="C30" s="8">
        <v>4.3</v>
      </c>
      <c r="D30" s="9">
        <v>19497000000</v>
      </c>
      <c r="E30" s="9">
        <v>-39561000000</v>
      </c>
      <c r="F30" s="9">
        <v>18977000000</v>
      </c>
      <c r="G30" s="9">
        <v>20196000000</v>
      </c>
      <c r="H30" s="9">
        <v>37167000000</v>
      </c>
      <c r="I30" s="9">
        <v>12545000000</v>
      </c>
      <c r="J30" s="9">
        <v>-5293000000</v>
      </c>
      <c r="K30" s="9">
        <v>36419000000</v>
      </c>
      <c r="L30" s="9">
        <v>124487000000</v>
      </c>
      <c r="M30" s="9">
        <v>20842000000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153755000000</v>
      </c>
      <c r="Y30" s="9">
        <v>157183000000</v>
      </c>
      <c r="Z30" s="9">
        <v>121304000000</v>
      </c>
      <c r="AA30" s="9">
        <v>82363000000</v>
      </c>
      <c r="AB30" s="9">
        <v>68787000000</v>
      </c>
      <c r="AC30" s="9">
        <v>63406000000</v>
      </c>
      <c r="AD30" s="9">
        <v>72380000000</v>
      </c>
      <c r="AE30" s="9">
        <v>88953000000</v>
      </c>
      <c r="AF30" s="9">
        <v>74505000000</v>
      </c>
      <c r="AG30" s="9">
        <v>56388000000</v>
      </c>
      <c r="AH30" s="9">
        <v>256808000000</v>
      </c>
      <c r="AI30" s="9">
        <v>190111000000</v>
      </c>
      <c r="AJ30" s="9">
        <v>199206000000</v>
      </c>
      <c r="AK30" s="9">
        <v>150353000000</v>
      </c>
      <c r="AL30" s="9">
        <v>49156000000</v>
      </c>
      <c r="AM30" s="9">
        <v>42911000000</v>
      </c>
      <c r="AN30" s="9">
        <v>40952000000</v>
      </c>
      <c r="AO30" s="9">
        <v>16522000000</v>
      </c>
      <c r="AP30" s="9">
        <v>13360000000</v>
      </c>
      <c r="AQ30" s="12">
        <v>13221000000</v>
      </c>
      <c r="AR30" s="13">
        <f t="shared" si="0"/>
        <v>430060000000</v>
      </c>
      <c r="AS30" s="13">
        <f t="shared" si="3"/>
        <v>307733000000</v>
      </c>
      <c r="AT30" s="13">
        <f t="shared" si="4"/>
        <v>339487000000</v>
      </c>
      <c r="AU30" s="13">
        <f t="shared" si="5"/>
        <v>252912000000</v>
      </c>
      <c r="AV30" s="13">
        <f t="shared" si="6"/>
        <v>155110000000</v>
      </c>
      <c r="AW30" s="13">
        <f t="shared" si="7"/>
        <v>118862000000</v>
      </c>
      <c r="AX30" s="13">
        <f t="shared" si="8"/>
        <v>108039000000</v>
      </c>
      <c r="AY30" s="13">
        <f t="shared" si="9"/>
        <v>141894000000</v>
      </c>
      <c r="AZ30" s="13">
        <f t="shared" si="10"/>
        <v>212352000000</v>
      </c>
      <c r="BA30" s="16">
        <f t="shared" si="11"/>
        <v>90451000000</v>
      </c>
      <c r="BB30" s="17">
        <f t="shared" si="12"/>
        <v>0.12264804193196</v>
      </c>
      <c r="BC30" s="17" t="e">
        <f t="shared" si="2"/>
        <v>#NUM!</v>
      </c>
    </row>
    <row r="31" hidden="1" spans="1:55">
      <c r="A31" s="8" t="s">
        <v>77</v>
      </c>
      <c r="B31" s="8" t="s">
        <v>78</v>
      </c>
      <c r="C31" s="8">
        <v>15.13</v>
      </c>
      <c r="D31" s="9">
        <v>5100229133.04</v>
      </c>
      <c r="E31" s="9">
        <v>21615739153.91</v>
      </c>
      <c r="F31" s="9">
        <v>37517935804.19</v>
      </c>
      <c r="G31" s="9">
        <v>46271852926.75</v>
      </c>
      <c r="H31" s="9">
        <v>8975654791.66</v>
      </c>
      <c r="I31" s="9">
        <v>24301071935.41</v>
      </c>
      <c r="J31" s="9">
        <v>11360916342.78</v>
      </c>
      <c r="K31" s="9">
        <v>25992574916.3</v>
      </c>
      <c r="L31" s="9">
        <v>23283810974.3</v>
      </c>
      <c r="M31" s="9">
        <v>20602511608.81</v>
      </c>
      <c r="N31" s="9">
        <v>191895267718.75</v>
      </c>
      <c r="O31" s="9">
        <v>138525924732.66</v>
      </c>
      <c r="P31" s="9">
        <v>142564970359.58</v>
      </c>
      <c r="Q31" s="9">
        <v>127826836682.25</v>
      </c>
      <c r="R31" s="9">
        <v>123771376378.5</v>
      </c>
      <c r="S31" s="9">
        <v>121611119762.58</v>
      </c>
      <c r="T31" s="9">
        <v>105949791363.07</v>
      </c>
      <c r="U31" s="9">
        <v>72672666192.62</v>
      </c>
      <c r="V31" s="9">
        <v>87948624133.99</v>
      </c>
      <c r="W31" s="9">
        <v>89097639504.38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57508995542.93</v>
      </c>
      <c r="AI31" s="9">
        <v>53883499373.59</v>
      </c>
      <c r="AJ31" s="9">
        <v>54800863245.58</v>
      </c>
      <c r="AK31" s="9">
        <v>49796599024.47</v>
      </c>
      <c r="AL31" s="9">
        <v>26561958372.83</v>
      </c>
      <c r="AM31" s="9">
        <v>4795191451.72</v>
      </c>
      <c r="AN31" s="9">
        <v>1559753224.57</v>
      </c>
      <c r="AO31" s="9">
        <v>1221103619.65</v>
      </c>
      <c r="AP31" s="9">
        <v>179263543.85</v>
      </c>
      <c r="AQ31" s="12">
        <v>17906491.2</v>
      </c>
      <c r="AR31" s="13">
        <f t="shared" si="0"/>
        <v>254504492394.72</v>
      </c>
      <c r="AS31" s="13">
        <f t="shared" si="3"/>
        <v>214025163260.16</v>
      </c>
      <c r="AT31" s="13">
        <f t="shared" si="4"/>
        <v>234883769409.35</v>
      </c>
      <c r="AU31" s="13">
        <f t="shared" si="5"/>
        <v>223895288633.47</v>
      </c>
      <c r="AV31" s="13">
        <f t="shared" si="6"/>
        <v>159308989542.99</v>
      </c>
      <c r="AW31" s="13">
        <f t="shared" si="7"/>
        <v>150707383149.71</v>
      </c>
      <c r="AX31" s="13">
        <f t="shared" si="8"/>
        <v>118870460930.42</v>
      </c>
      <c r="AY31" s="13">
        <f t="shared" si="9"/>
        <v>99886344728.57</v>
      </c>
      <c r="AZ31" s="13">
        <f t="shared" si="10"/>
        <v>111411698652.14</v>
      </c>
      <c r="BA31" s="16">
        <f t="shared" si="11"/>
        <v>109718057604.39</v>
      </c>
      <c r="BB31" s="17">
        <f t="shared" si="12"/>
        <v>-0.153105729572014</v>
      </c>
      <c r="BC31" s="17">
        <f t="shared" si="2"/>
        <v>0.00601913296071355</v>
      </c>
    </row>
    <row r="32" hidden="1" spans="1:55">
      <c r="A32" s="8" t="s">
        <v>79</v>
      </c>
      <c r="B32" s="8" t="s">
        <v>80</v>
      </c>
      <c r="C32" s="8">
        <v>3.46</v>
      </c>
      <c r="D32" s="9">
        <v>-1569564000</v>
      </c>
      <c r="E32" s="9">
        <v>17640008000</v>
      </c>
      <c r="F32" s="9">
        <v>28031705000</v>
      </c>
      <c r="G32" s="9">
        <v>17577933000</v>
      </c>
      <c r="H32" s="9">
        <v>14049970000</v>
      </c>
      <c r="I32" s="9">
        <v>18417847000</v>
      </c>
      <c r="J32" s="9">
        <v>18558549000</v>
      </c>
      <c r="K32" s="9">
        <v>15357382000</v>
      </c>
      <c r="L32" s="9">
        <v>14969027000</v>
      </c>
      <c r="M32" s="9">
        <v>20022146000</v>
      </c>
      <c r="N32" s="9">
        <v>57025325000</v>
      </c>
      <c r="O32" s="9">
        <v>41824464000</v>
      </c>
      <c r="P32" s="9">
        <v>53095827000</v>
      </c>
      <c r="Q32" s="9">
        <v>43677662000</v>
      </c>
      <c r="R32" s="9">
        <v>44477302000</v>
      </c>
      <c r="S32" s="9">
        <v>43593622000</v>
      </c>
      <c r="T32" s="9">
        <v>44863390000</v>
      </c>
      <c r="U32" s="9">
        <v>33730706000</v>
      </c>
      <c r="V32" s="9">
        <v>33409480000</v>
      </c>
      <c r="W32" s="9">
        <v>33585579000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140141000</v>
      </c>
      <c r="AI32" s="9">
        <v>1107000</v>
      </c>
      <c r="AJ32" s="9">
        <v>2250940000</v>
      </c>
      <c r="AK32" s="9">
        <v>2162432000</v>
      </c>
      <c r="AL32" s="9">
        <v>1124150000</v>
      </c>
      <c r="AM32" s="9">
        <v>151451000</v>
      </c>
      <c r="AN32" s="9">
        <v>1044000</v>
      </c>
      <c r="AO32" s="9">
        <v>1410011000</v>
      </c>
      <c r="AP32" s="9">
        <v>555000</v>
      </c>
      <c r="AQ32" s="12">
        <v>591000</v>
      </c>
      <c r="AR32" s="13">
        <f t="shared" si="0"/>
        <v>55595902000</v>
      </c>
      <c r="AS32" s="13">
        <f t="shared" si="3"/>
        <v>59465579000</v>
      </c>
      <c r="AT32" s="13">
        <f t="shared" si="4"/>
        <v>83378472000</v>
      </c>
      <c r="AU32" s="13">
        <f t="shared" si="5"/>
        <v>63418027000</v>
      </c>
      <c r="AV32" s="13">
        <f t="shared" si="6"/>
        <v>59651422000</v>
      </c>
      <c r="AW32" s="13">
        <f t="shared" si="7"/>
        <v>62162920000</v>
      </c>
      <c r="AX32" s="13">
        <f t="shared" si="8"/>
        <v>63422983000</v>
      </c>
      <c r="AY32" s="13">
        <f t="shared" si="9"/>
        <v>50498099000</v>
      </c>
      <c r="AZ32" s="13">
        <f t="shared" si="10"/>
        <v>48379062000</v>
      </c>
      <c r="BA32" s="16">
        <f t="shared" si="11"/>
        <v>53608316000</v>
      </c>
      <c r="BB32" s="17">
        <f t="shared" si="12"/>
        <v>-0.0683925463398684</v>
      </c>
      <c r="BC32" s="17">
        <f t="shared" si="2"/>
        <v>-0.0157089883503868</v>
      </c>
    </row>
    <row r="33" hidden="1" spans="1:55">
      <c r="A33" s="8" t="s">
        <v>81</v>
      </c>
      <c r="B33" s="8" t="s">
        <v>82</v>
      </c>
      <c r="C33" s="8">
        <v>5.75</v>
      </c>
      <c r="D33" s="9">
        <v>14349757000</v>
      </c>
      <c r="E33" s="9">
        <v>-21957145927.85</v>
      </c>
      <c r="F33" s="9">
        <v>-11899806456.31</v>
      </c>
      <c r="G33" s="9">
        <v>-7652601866.33</v>
      </c>
      <c r="H33" s="9">
        <v>-36168798755.98</v>
      </c>
      <c r="I33" s="9">
        <v>-2911951620.74</v>
      </c>
      <c r="J33" s="9">
        <v>9902428000</v>
      </c>
      <c r="K33" s="9">
        <v>25544044000</v>
      </c>
      <c r="L33" s="9">
        <v>-630507000</v>
      </c>
      <c r="M33" s="9">
        <v>18746084302.94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12003539000</v>
      </c>
      <c r="Y33" s="9">
        <v>8807841000</v>
      </c>
      <c r="Z33" s="9">
        <v>3586086458.84</v>
      </c>
      <c r="AA33" s="9">
        <v>4503187661.62</v>
      </c>
      <c r="AB33" s="9">
        <v>1552994400</v>
      </c>
      <c r="AC33" s="9">
        <v>0</v>
      </c>
      <c r="AD33" s="9">
        <v>0</v>
      </c>
      <c r="AE33" s="9">
        <v>0</v>
      </c>
      <c r="AF33" s="9">
        <v>122380000</v>
      </c>
      <c r="AG33" s="9">
        <v>121938000</v>
      </c>
      <c r="AH33" s="9">
        <v>19768523000</v>
      </c>
      <c r="AI33" s="9">
        <v>16306042000</v>
      </c>
      <c r="AJ33" s="9">
        <v>13989870776.33</v>
      </c>
      <c r="AK33" s="9">
        <v>19449880480.54</v>
      </c>
      <c r="AL33" s="9">
        <v>11445229056.24</v>
      </c>
      <c r="AM33" s="9">
        <v>2715936190.87</v>
      </c>
      <c r="AN33" s="9">
        <v>3364883000</v>
      </c>
      <c r="AO33" s="9">
        <v>143775000</v>
      </c>
      <c r="AP33" s="9">
        <v>0</v>
      </c>
      <c r="AQ33" s="12">
        <v>60000000</v>
      </c>
      <c r="AR33" s="13">
        <f t="shared" si="0"/>
        <v>46121819000</v>
      </c>
      <c r="AS33" s="13">
        <f t="shared" si="3"/>
        <v>3156737072.15</v>
      </c>
      <c r="AT33" s="13">
        <f t="shared" si="4"/>
        <v>5676150778.86</v>
      </c>
      <c r="AU33" s="13">
        <f t="shared" si="5"/>
        <v>16300466275.83</v>
      </c>
      <c r="AV33" s="13">
        <f t="shared" si="6"/>
        <v>-23170575299.74</v>
      </c>
      <c r="AW33" s="13">
        <f t="shared" si="7"/>
        <v>-196015429.87</v>
      </c>
      <c r="AX33" s="13">
        <f t="shared" si="8"/>
        <v>13267311000</v>
      </c>
      <c r="AY33" s="13">
        <f t="shared" si="9"/>
        <v>25687819000</v>
      </c>
      <c r="AZ33" s="13">
        <f t="shared" si="10"/>
        <v>-508127000</v>
      </c>
      <c r="BA33" s="16">
        <f t="shared" si="11"/>
        <v>18928022302.94</v>
      </c>
      <c r="BB33" s="17">
        <f t="shared" si="12"/>
        <v>-2.14047220115566</v>
      </c>
      <c r="BC33" s="17" t="e">
        <f t="shared" si="2"/>
        <v>#NUM!</v>
      </c>
    </row>
    <row r="34" hidden="1" spans="1:55">
      <c r="A34" s="8" t="s">
        <v>83</v>
      </c>
      <c r="B34" s="8" t="s">
        <v>84</v>
      </c>
      <c r="C34" s="8">
        <v>21.14</v>
      </c>
      <c r="D34" s="9">
        <v>23970161004.22</v>
      </c>
      <c r="E34" s="9">
        <v>35732461733.26</v>
      </c>
      <c r="F34" s="9">
        <v>41036864400.4</v>
      </c>
      <c r="G34" s="9">
        <v>36464419570.28</v>
      </c>
      <c r="H34" s="9">
        <v>39736666414.81</v>
      </c>
      <c r="I34" s="9">
        <v>39693165066.49</v>
      </c>
      <c r="J34" s="9">
        <v>38989831194.3</v>
      </c>
      <c r="K34" s="9">
        <v>39793140082.49</v>
      </c>
      <c r="L34" s="9">
        <v>21298893169.41</v>
      </c>
      <c r="M34" s="9">
        <v>18091418933.83</v>
      </c>
      <c r="N34" s="9">
        <v>6599488769.62</v>
      </c>
      <c r="O34" s="9">
        <v>9929980061.69</v>
      </c>
      <c r="P34" s="9">
        <v>9231213791.79</v>
      </c>
      <c r="Q34" s="9">
        <v>7323452880.02</v>
      </c>
      <c r="R34" s="9">
        <v>5336881040.54</v>
      </c>
      <c r="S34" s="9">
        <v>5201453446.62</v>
      </c>
      <c r="T34" s="9">
        <v>3379074909.02</v>
      </c>
      <c r="U34" s="9">
        <v>4529631276.68</v>
      </c>
      <c r="V34" s="9">
        <v>3113736735.76</v>
      </c>
      <c r="W34" s="9">
        <v>2263824278.48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10270</v>
      </c>
      <c r="AN34" s="9">
        <v>92880</v>
      </c>
      <c r="AO34" s="9">
        <v>99545</v>
      </c>
      <c r="AP34" s="9">
        <v>0</v>
      </c>
      <c r="AQ34" s="12">
        <v>0</v>
      </c>
      <c r="AR34" s="13">
        <f t="shared" si="0"/>
        <v>30569649773.84</v>
      </c>
      <c r="AS34" s="13">
        <f t="shared" si="3"/>
        <v>45662441794.95</v>
      </c>
      <c r="AT34" s="13">
        <f t="shared" si="4"/>
        <v>50268078192.19</v>
      </c>
      <c r="AU34" s="13">
        <f t="shared" si="5"/>
        <v>43787872450.3</v>
      </c>
      <c r="AV34" s="13">
        <f t="shared" si="6"/>
        <v>45073547455.35</v>
      </c>
      <c r="AW34" s="13">
        <f t="shared" si="7"/>
        <v>44894628783.11</v>
      </c>
      <c r="AX34" s="13">
        <f t="shared" si="8"/>
        <v>42368998983.32</v>
      </c>
      <c r="AY34" s="13">
        <f t="shared" si="9"/>
        <v>44322870904.17</v>
      </c>
      <c r="AZ34" s="13">
        <f t="shared" si="10"/>
        <v>24412629905.17</v>
      </c>
      <c r="BA34" s="16">
        <f t="shared" si="11"/>
        <v>20355243212.31</v>
      </c>
      <c r="BB34" s="17">
        <f t="shared" si="12"/>
        <v>0.170425459122878</v>
      </c>
      <c r="BC34" s="17">
        <f t="shared" si="2"/>
        <v>0.0888016951589443</v>
      </c>
    </row>
    <row r="35" spans="1:55">
      <c r="A35" s="8" t="s">
        <v>85</v>
      </c>
      <c r="B35" s="8" t="s">
        <v>86</v>
      </c>
      <c r="C35" s="8">
        <v>4.6</v>
      </c>
      <c r="D35" s="9">
        <v>129214000000</v>
      </c>
      <c r="E35" s="9">
        <v>109557000000</v>
      </c>
      <c r="F35" s="9">
        <v>161772000000</v>
      </c>
      <c r="G35" s="9">
        <v>26443000000</v>
      </c>
      <c r="H35" s="9">
        <v>184505000000</v>
      </c>
      <c r="I35" s="9">
        <v>-399348000000</v>
      </c>
      <c r="J35" s="9">
        <v>220457000000</v>
      </c>
      <c r="K35" s="9">
        <v>931463000000</v>
      </c>
      <c r="L35" s="9">
        <v>680953000000</v>
      </c>
      <c r="M35" s="9">
        <v>18037000000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271383000000</v>
      </c>
      <c r="Y35" s="9">
        <v>280093000000</v>
      </c>
      <c r="Z35" s="9">
        <v>248396000000</v>
      </c>
      <c r="AA35" s="9">
        <v>269597000000</v>
      </c>
      <c r="AB35" s="9">
        <v>285622000000</v>
      </c>
      <c r="AC35" s="9">
        <v>315999000000</v>
      </c>
      <c r="AD35" s="9">
        <v>193287000000</v>
      </c>
      <c r="AE35" s="9">
        <v>200485000000</v>
      </c>
      <c r="AF35" s="9">
        <v>113754000000</v>
      </c>
      <c r="AG35" s="9">
        <v>93482000000</v>
      </c>
      <c r="AH35" s="9">
        <v>850318000000</v>
      </c>
      <c r="AI35" s="9">
        <v>750597000000</v>
      </c>
      <c r="AJ35" s="9">
        <v>419281000000</v>
      </c>
      <c r="AK35" s="9">
        <v>310161000000</v>
      </c>
      <c r="AL35" s="9">
        <v>341662000000</v>
      </c>
      <c r="AM35" s="9">
        <v>119992000000</v>
      </c>
      <c r="AN35" s="9">
        <v>68976000000</v>
      </c>
      <c r="AO35" s="9">
        <v>27719000000</v>
      </c>
      <c r="AP35" s="9">
        <v>9898000000</v>
      </c>
      <c r="AQ35" s="12">
        <v>4482000000</v>
      </c>
      <c r="AR35" s="13">
        <f t="shared" si="0"/>
        <v>1250915000000</v>
      </c>
      <c r="AS35" s="13">
        <f t="shared" si="3"/>
        <v>1140247000000</v>
      </c>
      <c r="AT35" s="13">
        <f t="shared" si="4"/>
        <v>829449000000</v>
      </c>
      <c r="AU35" s="13">
        <f t="shared" si="5"/>
        <v>606201000000</v>
      </c>
      <c r="AV35" s="13">
        <f t="shared" si="6"/>
        <v>811789000000</v>
      </c>
      <c r="AW35" s="13">
        <f t="shared" si="7"/>
        <v>36643000000</v>
      </c>
      <c r="AX35" s="13">
        <f t="shared" si="8"/>
        <v>482720000000</v>
      </c>
      <c r="AY35" s="13">
        <f t="shared" si="9"/>
        <v>1159667000000</v>
      </c>
      <c r="AZ35" s="13">
        <f t="shared" si="10"/>
        <v>804605000000</v>
      </c>
      <c r="BA35" s="16">
        <f t="shared" si="11"/>
        <v>116001000000</v>
      </c>
      <c r="BB35" s="17">
        <f t="shared" si="12"/>
        <v>0.592094224539468</v>
      </c>
      <c r="BC35" s="17">
        <f t="shared" si="2"/>
        <v>0.252952128602934</v>
      </c>
    </row>
    <row r="36" hidden="1" spans="1:55">
      <c r="A36" s="8" t="s">
        <v>87</v>
      </c>
      <c r="B36" s="8" t="s">
        <v>88</v>
      </c>
      <c r="C36" s="8">
        <v>7.21</v>
      </c>
      <c r="D36" s="9">
        <v>-11615917000</v>
      </c>
      <c r="E36" s="9">
        <v>5085209000</v>
      </c>
      <c r="F36" s="9">
        <v>32211063000</v>
      </c>
      <c r="G36" s="9">
        <v>-2711725000</v>
      </c>
      <c r="H36" s="9">
        <v>-34163311000</v>
      </c>
      <c r="I36" s="9">
        <v>-6934186000</v>
      </c>
      <c r="J36" s="9">
        <v>-20216460000</v>
      </c>
      <c r="K36" s="9">
        <v>16716424000</v>
      </c>
      <c r="L36" s="9">
        <v>25604056000</v>
      </c>
      <c r="M36" s="9">
        <v>17941786000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5786080000</v>
      </c>
      <c r="Y36" s="9">
        <v>506255000</v>
      </c>
      <c r="Z36" s="9">
        <v>2693485000</v>
      </c>
      <c r="AA36" s="9">
        <v>5435540000</v>
      </c>
      <c r="AB36" s="9">
        <v>10147378000</v>
      </c>
      <c r="AC36" s="9">
        <v>8032910000</v>
      </c>
      <c r="AD36" s="9">
        <v>7655580000</v>
      </c>
      <c r="AE36" s="9">
        <v>722962000</v>
      </c>
      <c r="AF36" s="9">
        <v>2586038000</v>
      </c>
      <c r="AG36" s="9">
        <v>1911385000</v>
      </c>
      <c r="AH36" s="9">
        <v>26424868000</v>
      </c>
      <c r="AI36" s="9">
        <v>24580566000</v>
      </c>
      <c r="AJ36" s="9">
        <v>31204210000</v>
      </c>
      <c r="AK36" s="9">
        <v>26976583000</v>
      </c>
      <c r="AL36" s="9">
        <v>27421858000</v>
      </c>
      <c r="AM36" s="9">
        <v>702084000</v>
      </c>
      <c r="AN36" s="9">
        <v>881977000</v>
      </c>
      <c r="AO36" s="9">
        <v>2312586000</v>
      </c>
      <c r="AP36" s="9">
        <v>4798210000</v>
      </c>
      <c r="AQ36" s="12">
        <v>2009537000</v>
      </c>
      <c r="AR36" s="13">
        <f t="shared" si="0"/>
        <v>20595031000</v>
      </c>
      <c r="AS36" s="13">
        <f t="shared" si="3"/>
        <v>30172030000</v>
      </c>
      <c r="AT36" s="13">
        <f t="shared" si="4"/>
        <v>66108758000</v>
      </c>
      <c r="AU36" s="13">
        <f t="shared" si="5"/>
        <v>29700398000</v>
      </c>
      <c r="AV36" s="13">
        <f t="shared" si="6"/>
        <v>3405925000</v>
      </c>
      <c r="AW36" s="13">
        <f t="shared" si="7"/>
        <v>1800808000</v>
      </c>
      <c r="AX36" s="13">
        <f t="shared" si="8"/>
        <v>-11678903000</v>
      </c>
      <c r="AY36" s="13">
        <f t="shared" si="9"/>
        <v>19751972000</v>
      </c>
      <c r="AZ36" s="13">
        <f t="shared" si="10"/>
        <v>32988304000</v>
      </c>
      <c r="BA36" s="16">
        <f t="shared" si="11"/>
        <v>21862708000</v>
      </c>
      <c r="BB36" s="17">
        <f t="shared" si="12"/>
        <v>-2.1374671325246</v>
      </c>
      <c r="BC36" s="17">
        <f t="shared" si="2"/>
        <v>-0.145808212155214</v>
      </c>
    </row>
    <row r="37" hidden="1" spans="1:55">
      <c r="A37" s="8" t="s">
        <v>89</v>
      </c>
      <c r="B37" s="8" t="s">
        <v>90</v>
      </c>
      <c r="C37" s="8">
        <v>2.72</v>
      </c>
      <c r="D37" s="9">
        <v>24328787492.92</v>
      </c>
      <c r="E37" s="9">
        <v>34911101289.22</v>
      </c>
      <c r="F37" s="9">
        <v>30154840523.14</v>
      </c>
      <c r="G37" s="9">
        <v>30598898947.45</v>
      </c>
      <c r="H37" s="9">
        <v>28409570575.29</v>
      </c>
      <c r="I37" s="9">
        <v>26870816946.78</v>
      </c>
      <c r="J37" s="9">
        <v>16790635123.23</v>
      </c>
      <c r="K37" s="9">
        <v>8302865086.75</v>
      </c>
      <c r="L37" s="9">
        <v>10822826477.23</v>
      </c>
      <c r="M37" s="9">
        <v>17823966910.89</v>
      </c>
      <c r="N37" s="9">
        <v>16737604505.49</v>
      </c>
      <c r="O37" s="9">
        <v>15827729811.43</v>
      </c>
      <c r="P37" s="9">
        <v>12128377221.65</v>
      </c>
      <c r="Q37" s="9">
        <v>19571648773.58</v>
      </c>
      <c r="R37" s="9">
        <v>15596386387.95</v>
      </c>
      <c r="S37" s="9">
        <v>12386827010.72</v>
      </c>
      <c r="T37" s="9">
        <v>10734818812.89</v>
      </c>
      <c r="U37" s="9">
        <v>14295450988.1</v>
      </c>
      <c r="V37" s="9">
        <v>28801345162.18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9226192.89</v>
      </c>
      <c r="AQ37" s="12">
        <v>0</v>
      </c>
      <c r="AR37" s="13">
        <f t="shared" si="0"/>
        <v>41066391998.41</v>
      </c>
      <c r="AS37" s="13">
        <f t="shared" si="3"/>
        <v>50738831100.65</v>
      </c>
      <c r="AT37" s="13">
        <f t="shared" si="4"/>
        <v>42283217744.79</v>
      </c>
      <c r="AU37" s="13">
        <f t="shared" si="5"/>
        <v>50170547721.03</v>
      </c>
      <c r="AV37" s="13">
        <f t="shared" si="6"/>
        <v>44005956963.24</v>
      </c>
      <c r="AW37" s="13">
        <f t="shared" si="7"/>
        <v>39257643957.5</v>
      </c>
      <c r="AX37" s="13">
        <f t="shared" si="8"/>
        <v>27525453936.12</v>
      </c>
      <c r="AY37" s="13">
        <f t="shared" si="9"/>
        <v>22598316074.85</v>
      </c>
      <c r="AZ37" s="13">
        <f t="shared" si="10"/>
        <v>39633397832.3</v>
      </c>
      <c r="BA37" s="16">
        <f t="shared" si="11"/>
        <v>17823966910.89</v>
      </c>
      <c r="BB37" s="17">
        <f t="shared" si="12"/>
        <v>0.0977212219563954</v>
      </c>
      <c r="BC37" s="17">
        <f t="shared" si="2"/>
        <v>0.0876643592241508</v>
      </c>
    </row>
    <row r="38" hidden="1" spans="1:55">
      <c r="A38" s="8" t="s">
        <v>91</v>
      </c>
      <c r="B38" s="8" t="s">
        <v>92</v>
      </c>
      <c r="C38" s="8">
        <v>11.04</v>
      </c>
      <c r="D38" s="9">
        <v>-4895560000</v>
      </c>
      <c r="E38" s="9">
        <v>12887772000</v>
      </c>
      <c r="F38" s="9">
        <v>1408174000</v>
      </c>
      <c r="G38" s="9">
        <v>38340183000</v>
      </c>
      <c r="H38" s="9">
        <v>31418890000</v>
      </c>
      <c r="I38" s="9">
        <v>26389301000</v>
      </c>
      <c r="J38" s="9">
        <v>30724360000</v>
      </c>
      <c r="K38" s="9">
        <v>31752707000</v>
      </c>
      <c r="L38" s="9">
        <v>16901753000</v>
      </c>
      <c r="M38" s="9">
        <v>17436116000</v>
      </c>
      <c r="N38" s="9">
        <v>14577834000</v>
      </c>
      <c r="O38" s="9">
        <v>16709664000</v>
      </c>
      <c r="P38" s="9">
        <v>6575243000</v>
      </c>
      <c r="Q38" s="9">
        <v>9663667000</v>
      </c>
      <c r="R38" s="9">
        <v>7807572000</v>
      </c>
      <c r="S38" s="9">
        <v>6260074000</v>
      </c>
      <c r="T38" s="9">
        <v>7322356000</v>
      </c>
      <c r="U38" s="9">
        <v>7793044000</v>
      </c>
      <c r="V38" s="9">
        <v>9344550000</v>
      </c>
      <c r="W38" s="9">
        <v>15507677000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52772000</v>
      </c>
      <c r="AI38" s="9">
        <v>4157000</v>
      </c>
      <c r="AJ38" s="9">
        <v>0</v>
      </c>
      <c r="AK38" s="9">
        <v>0</v>
      </c>
      <c r="AL38" s="9">
        <v>0</v>
      </c>
      <c r="AM38" s="9">
        <v>19938000</v>
      </c>
      <c r="AN38" s="9">
        <v>222000</v>
      </c>
      <c r="AO38" s="9">
        <v>995000</v>
      </c>
      <c r="AP38" s="9">
        <v>12534000</v>
      </c>
      <c r="AQ38" s="12">
        <v>11350000</v>
      </c>
      <c r="AR38" s="13">
        <f t="shared" si="0"/>
        <v>9735046000</v>
      </c>
      <c r="AS38" s="13">
        <f t="shared" si="3"/>
        <v>29601593000</v>
      </c>
      <c r="AT38" s="13">
        <f t="shared" si="4"/>
        <v>7983417000</v>
      </c>
      <c r="AU38" s="13">
        <f t="shared" si="5"/>
        <v>48003850000</v>
      </c>
      <c r="AV38" s="13">
        <f t="shared" si="6"/>
        <v>39226462000</v>
      </c>
      <c r="AW38" s="13">
        <f t="shared" si="7"/>
        <v>32669313000</v>
      </c>
      <c r="AX38" s="13">
        <f t="shared" si="8"/>
        <v>38046938000</v>
      </c>
      <c r="AY38" s="13">
        <f t="shared" si="9"/>
        <v>39546746000</v>
      </c>
      <c r="AZ38" s="13">
        <f t="shared" si="10"/>
        <v>26258837000</v>
      </c>
      <c r="BA38" s="16">
        <f t="shared" si="11"/>
        <v>32955143000</v>
      </c>
      <c r="BB38" s="17">
        <f t="shared" si="12"/>
        <v>0.124988848796243</v>
      </c>
      <c r="BC38" s="17">
        <f t="shared" si="2"/>
        <v>-0.037078215889463</v>
      </c>
    </row>
    <row r="39" hidden="1" spans="1:55">
      <c r="A39" s="8" t="s">
        <v>93</v>
      </c>
      <c r="B39" s="8" t="s">
        <v>94</v>
      </c>
      <c r="C39" s="8">
        <v>7.43</v>
      </c>
      <c r="D39" s="9">
        <v>274084248</v>
      </c>
      <c r="E39" s="9">
        <v>-7630232896</v>
      </c>
      <c r="F39" s="9">
        <v>19134870718</v>
      </c>
      <c r="G39" s="9">
        <v>-13900735108</v>
      </c>
      <c r="H39" s="9">
        <v>-8547925140</v>
      </c>
      <c r="I39" s="9">
        <v>6948503677</v>
      </c>
      <c r="J39" s="9">
        <v>-15833466811</v>
      </c>
      <c r="K39" s="9">
        <v>9534951000</v>
      </c>
      <c r="L39" s="9">
        <v>15721223000</v>
      </c>
      <c r="M39" s="9">
        <v>15333335000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29470514012</v>
      </c>
      <c r="Y39" s="9">
        <v>19854197692</v>
      </c>
      <c r="Z39" s="9">
        <v>9102771144</v>
      </c>
      <c r="AA39" s="9">
        <v>10793449857</v>
      </c>
      <c r="AB39" s="9">
        <v>5414610800</v>
      </c>
      <c r="AC39" s="9">
        <v>4494505240</v>
      </c>
      <c r="AD39" s="9">
        <v>3819370000</v>
      </c>
      <c r="AE39" s="9">
        <v>8359115000</v>
      </c>
      <c r="AF39" s="9">
        <v>5983000000</v>
      </c>
      <c r="AG39" s="9">
        <v>3431163000</v>
      </c>
      <c r="AH39" s="9">
        <v>59977640050</v>
      </c>
      <c r="AI39" s="9">
        <v>46536665583</v>
      </c>
      <c r="AJ39" s="9">
        <v>37757685226</v>
      </c>
      <c r="AK39" s="9">
        <v>37550395180</v>
      </c>
      <c r="AL39" s="9">
        <v>4233011465</v>
      </c>
      <c r="AM39" s="9">
        <v>242263287</v>
      </c>
      <c r="AN39" s="9">
        <v>1467161156</v>
      </c>
      <c r="AO39" s="9">
        <v>2114291000</v>
      </c>
      <c r="AP39" s="9">
        <v>1516213000</v>
      </c>
      <c r="AQ39" s="12">
        <v>0</v>
      </c>
      <c r="AR39" s="13">
        <f t="shared" si="0"/>
        <v>89722238310</v>
      </c>
      <c r="AS39" s="13">
        <f t="shared" si="3"/>
        <v>58760630379</v>
      </c>
      <c r="AT39" s="13">
        <f t="shared" si="4"/>
        <v>65995327088</v>
      </c>
      <c r="AU39" s="13">
        <f t="shared" si="5"/>
        <v>34443109929</v>
      </c>
      <c r="AV39" s="13">
        <f t="shared" si="6"/>
        <v>1099697125</v>
      </c>
      <c r="AW39" s="13">
        <f t="shared" si="7"/>
        <v>11685272204</v>
      </c>
      <c r="AX39" s="13">
        <f t="shared" si="8"/>
        <v>-10546935655</v>
      </c>
      <c r="AY39" s="13">
        <f t="shared" si="9"/>
        <v>20008357000</v>
      </c>
      <c r="AZ39" s="13">
        <f t="shared" si="10"/>
        <v>23220436000</v>
      </c>
      <c r="BA39" s="16">
        <f t="shared" si="11"/>
        <v>18764498000</v>
      </c>
      <c r="BB39" s="17">
        <f t="shared" si="12"/>
        <v>-1.8897025128642</v>
      </c>
      <c r="BC39" s="17" t="e">
        <f t="shared" si="2"/>
        <v>#NUM!</v>
      </c>
    </row>
    <row r="40" hidden="1" spans="1:55">
      <c r="A40" s="8" t="s">
        <v>95</v>
      </c>
      <c r="B40" s="8" t="s">
        <v>96</v>
      </c>
      <c r="C40" s="8">
        <v>8.05</v>
      </c>
      <c r="D40" s="9">
        <v>-22248435000</v>
      </c>
      <c r="E40" s="9">
        <v>3610500000</v>
      </c>
      <c r="F40" s="9">
        <v>20921872000</v>
      </c>
      <c r="G40" s="9">
        <v>-25788568000</v>
      </c>
      <c r="H40" s="9">
        <v>-38262213000</v>
      </c>
      <c r="I40" s="9">
        <v>28238392000</v>
      </c>
      <c r="J40" s="9">
        <v>25141346000</v>
      </c>
      <c r="K40" s="9">
        <v>33446313000</v>
      </c>
      <c r="L40" s="9">
        <v>-11615007000</v>
      </c>
      <c r="M40" s="9">
        <v>15292841000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12286543000</v>
      </c>
      <c r="Y40" s="9">
        <v>7140366000</v>
      </c>
      <c r="Z40" s="9">
        <v>3404955000</v>
      </c>
      <c r="AA40" s="9">
        <v>1129807000</v>
      </c>
      <c r="AB40" s="9">
        <v>300000000</v>
      </c>
      <c r="AC40" s="9">
        <v>0</v>
      </c>
      <c r="AD40" s="9">
        <v>0</v>
      </c>
      <c r="AE40" s="9">
        <v>0</v>
      </c>
      <c r="AF40" s="9">
        <v>61190000</v>
      </c>
      <c r="AG40" s="9">
        <v>0</v>
      </c>
      <c r="AH40" s="9">
        <v>115107361000</v>
      </c>
      <c r="AI40" s="9">
        <v>98585746000</v>
      </c>
      <c r="AJ40" s="9">
        <v>85282731000</v>
      </c>
      <c r="AK40" s="9">
        <v>75535777000</v>
      </c>
      <c r="AL40" s="9">
        <v>20717679000</v>
      </c>
      <c r="AM40" s="9">
        <v>10421878000</v>
      </c>
      <c r="AN40" s="9">
        <v>4412002000</v>
      </c>
      <c r="AO40" s="9">
        <v>3527867000</v>
      </c>
      <c r="AP40" s="9">
        <v>3309826000</v>
      </c>
      <c r="AQ40" s="12">
        <v>3230457000</v>
      </c>
      <c r="AR40" s="13">
        <f t="shared" si="0"/>
        <v>105145469000</v>
      </c>
      <c r="AS40" s="13">
        <f t="shared" si="3"/>
        <v>109336612000</v>
      </c>
      <c r="AT40" s="13">
        <f t="shared" si="4"/>
        <v>109609558000</v>
      </c>
      <c r="AU40" s="13">
        <f t="shared" si="5"/>
        <v>50877016000</v>
      </c>
      <c r="AV40" s="13">
        <f t="shared" si="6"/>
        <v>-17244534000</v>
      </c>
      <c r="AW40" s="13">
        <f t="shared" si="7"/>
        <v>38660270000</v>
      </c>
      <c r="AX40" s="13">
        <f t="shared" si="8"/>
        <v>29553348000</v>
      </c>
      <c r="AY40" s="13">
        <f t="shared" si="9"/>
        <v>36974180000</v>
      </c>
      <c r="AZ40" s="13">
        <f t="shared" si="10"/>
        <v>-8243991000</v>
      </c>
      <c r="BA40" s="16">
        <f t="shared" si="11"/>
        <v>18523298000</v>
      </c>
      <c r="BB40" s="17">
        <f t="shared" si="12"/>
        <v>-2.20131356859252</v>
      </c>
      <c r="BC40" s="17">
        <f t="shared" si="2"/>
        <v>-0.165099161888529</v>
      </c>
    </row>
    <row r="41" hidden="1" spans="1:55">
      <c r="A41" s="8" t="s">
        <v>97</v>
      </c>
      <c r="B41" s="8" t="s">
        <v>98</v>
      </c>
      <c r="C41" s="8">
        <v>31.54</v>
      </c>
      <c r="D41" s="9">
        <v>9592711709</v>
      </c>
      <c r="E41" s="9">
        <v>33900528874</v>
      </c>
      <c r="F41" s="9">
        <v>34822097573</v>
      </c>
      <c r="G41" s="9">
        <v>40738204985</v>
      </c>
      <c r="H41" s="9">
        <v>36058966899</v>
      </c>
      <c r="I41" s="9">
        <v>17363026840</v>
      </c>
      <c r="J41" s="9">
        <v>13196752191</v>
      </c>
      <c r="K41" s="9">
        <v>9908174057</v>
      </c>
      <c r="L41" s="9">
        <v>17654488609</v>
      </c>
      <c r="M41" s="9">
        <v>15198545169</v>
      </c>
      <c r="N41" s="9">
        <v>66138464207</v>
      </c>
      <c r="O41" s="9">
        <v>69558509057</v>
      </c>
      <c r="P41" s="9">
        <v>62300091038</v>
      </c>
      <c r="Q41" s="9">
        <v>54977077591</v>
      </c>
      <c r="R41" s="9">
        <v>37619107062</v>
      </c>
      <c r="S41" s="9">
        <v>24759779144</v>
      </c>
      <c r="T41" s="9">
        <v>15585983488</v>
      </c>
      <c r="U41" s="9">
        <v>14471446152</v>
      </c>
      <c r="V41" s="9">
        <v>14151606026</v>
      </c>
      <c r="W41" s="9">
        <v>11255936060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8900417429</v>
      </c>
      <c r="AI41" s="9">
        <v>24278569616</v>
      </c>
      <c r="AJ41" s="9">
        <v>26882713726</v>
      </c>
      <c r="AK41" s="9">
        <v>16782737071</v>
      </c>
      <c r="AL41" s="9">
        <v>25140194</v>
      </c>
      <c r="AM41" s="9">
        <v>2306632</v>
      </c>
      <c r="AN41" s="9">
        <v>0</v>
      </c>
      <c r="AO41" s="9">
        <v>0</v>
      </c>
      <c r="AP41" s="9">
        <v>20343265</v>
      </c>
      <c r="AQ41" s="12">
        <v>40959789</v>
      </c>
      <c r="AR41" s="13">
        <f t="shared" si="0"/>
        <v>84631593345</v>
      </c>
      <c r="AS41" s="13">
        <f t="shared" si="3"/>
        <v>127737607547</v>
      </c>
      <c r="AT41" s="13">
        <f t="shared" si="4"/>
        <v>124004902337</v>
      </c>
      <c r="AU41" s="13">
        <f t="shared" si="5"/>
        <v>112498019647</v>
      </c>
      <c r="AV41" s="13">
        <f t="shared" si="6"/>
        <v>73703214155</v>
      </c>
      <c r="AW41" s="13">
        <f t="shared" si="7"/>
        <v>42125112616</v>
      </c>
      <c r="AX41" s="13">
        <f t="shared" si="8"/>
        <v>28782735679</v>
      </c>
      <c r="AY41" s="13">
        <f t="shared" si="9"/>
        <v>24379620209</v>
      </c>
      <c r="AZ41" s="13">
        <f t="shared" si="10"/>
        <v>31826437900</v>
      </c>
      <c r="BA41" s="16">
        <f t="shared" si="11"/>
        <v>26495441018</v>
      </c>
      <c r="BB41" s="17">
        <f t="shared" si="12"/>
        <v>0.188617861798391</v>
      </c>
      <c r="BC41" s="17">
        <f t="shared" si="2"/>
        <v>0.105479152406596</v>
      </c>
    </row>
    <row r="42" hidden="1" spans="1:55">
      <c r="A42" s="8" t="s">
        <v>99</v>
      </c>
      <c r="B42" s="8" t="s">
        <v>100</v>
      </c>
      <c r="C42" s="8">
        <v>10.48</v>
      </c>
      <c r="D42" s="9">
        <v>16406730940.96</v>
      </c>
      <c r="E42" s="9">
        <v>14631389197.15</v>
      </c>
      <c r="F42" s="9">
        <v>20743217255.35</v>
      </c>
      <c r="G42" s="9">
        <v>20354175493.71</v>
      </c>
      <c r="H42" s="9">
        <v>19218801114.38</v>
      </c>
      <c r="I42" s="9">
        <v>18141039798.42</v>
      </c>
      <c r="J42" s="9">
        <v>19066537849.5</v>
      </c>
      <c r="K42" s="9">
        <v>22896771649</v>
      </c>
      <c r="L42" s="9">
        <v>21440981070.5</v>
      </c>
      <c r="M42" s="9">
        <v>15197612776.08</v>
      </c>
      <c r="N42" s="9">
        <v>13298167760.12</v>
      </c>
      <c r="O42" s="9">
        <v>8886552236.85</v>
      </c>
      <c r="P42" s="9">
        <v>9689936195.21</v>
      </c>
      <c r="Q42" s="9">
        <v>8435687520.5</v>
      </c>
      <c r="R42" s="9">
        <v>7600547932.29</v>
      </c>
      <c r="S42" s="9">
        <v>5130675837.98</v>
      </c>
      <c r="T42" s="9">
        <v>4340632063</v>
      </c>
      <c r="U42" s="9">
        <v>6326753352.63</v>
      </c>
      <c r="V42" s="9">
        <v>7607289693.19</v>
      </c>
      <c r="W42" s="9">
        <v>3994354964.99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103035791.55</v>
      </c>
      <c r="AI42" s="9">
        <v>111358657.8</v>
      </c>
      <c r="AJ42" s="9">
        <v>1039561849.15</v>
      </c>
      <c r="AK42" s="9">
        <v>859184091.25</v>
      </c>
      <c r="AL42" s="9">
        <v>844702400</v>
      </c>
      <c r="AM42" s="9">
        <v>0</v>
      </c>
      <c r="AN42" s="9">
        <v>0</v>
      </c>
      <c r="AO42" s="9">
        <v>0</v>
      </c>
      <c r="AP42" s="9">
        <v>0</v>
      </c>
      <c r="AQ42" s="12">
        <v>0</v>
      </c>
      <c r="AR42" s="13">
        <f t="shared" si="0"/>
        <v>29807934492.63</v>
      </c>
      <c r="AS42" s="13">
        <f t="shared" si="3"/>
        <v>23629300091.8</v>
      </c>
      <c r="AT42" s="13">
        <f t="shared" si="4"/>
        <v>31472715299.71</v>
      </c>
      <c r="AU42" s="13">
        <f t="shared" si="5"/>
        <v>29649047105.46</v>
      </c>
      <c r="AV42" s="13">
        <f t="shared" si="6"/>
        <v>27664051446.67</v>
      </c>
      <c r="AW42" s="13">
        <f t="shared" si="7"/>
        <v>23271715636.4</v>
      </c>
      <c r="AX42" s="13">
        <f t="shared" si="8"/>
        <v>23407169912.5</v>
      </c>
      <c r="AY42" s="13">
        <f t="shared" si="9"/>
        <v>29223525001.63</v>
      </c>
      <c r="AZ42" s="13">
        <f t="shared" si="10"/>
        <v>29048270763.69</v>
      </c>
      <c r="BA42" s="16">
        <f t="shared" si="11"/>
        <v>19191967741.07</v>
      </c>
      <c r="BB42" s="17">
        <f t="shared" si="12"/>
        <v>0.0480697433263824</v>
      </c>
      <c r="BC42" s="17">
        <f t="shared" si="2"/>
        <v>-0.00473490425684653</v>
      </c>
    </row>
    <row r="43" hidden="1" spans="1:55">
      <c r="A43" s="8" t="s">
        <v>101</v>
      </c>
      <c r="B43" s="8" t="s">
        <v>102</v>
      </c>
      <c r="C43" s="8">
        <v>6.79</v>
      </c>
      <c r="D43" s="9">
        <v>15319513489</v>
      </c>
      <c r="E43" s="9">
        <v>18898446858</v>
      </c>
      <c r="F43" s="9">
        <v>12700221126</v>
      </c>
      <c r="G43" s="9">
        <v>15022536018</v>
      </c>
      <c r="H43" s="9">
        <v>17887754085</v>
      </c>
      <c r="I43" s="9">
        <v>20081405603</v>
      </c>
      <c r="J43" s="9">
        <v>6274640003</v>
      </c>
      <c r="K43" s="9">
        <v>14117651285</v>
      </c>
      <c r="L43" s="9">
        <v>17313230619</v>
      </c>
      <c r="M43" s="9">
        <v>14759830013</v>
      </c>
      <c r="N43" s="9">
        <v>63986007507</v>
      </c>
      <c r="O43" s="9">
        <v>59416293080</v>
      </c>
      <c r="P43" s="9">
        <v>52087375948</v>
      </c>
      <c r="Q43" s="9">
        <v>15346360655</v>
      </c>
      <c r="R43" s="9">
        <v>18475527141</v>
      </c>
      <c r="S43" s="9">
        <v>11783452125</v>
      </c>
      <c r="T43" s="9">
        <v>11638240506</v>
      </c>
      <c r="U43" s="9">
        <v>8237909745</v>
      </c>
      <c r="V43" s="9">
        <v>9868902870</v>
      </c>
      <c r="W43" s="9">
        <v>8785439966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12">
        <v>0</v>
      </c>
      <c r="AR43" s="13">
        <f t="shared" si="0"/>
        <v>79305520996</v>
      </c>
      <c r="AS43" s="13">
        <f t="shared" si="3"/>
        <v>78314739938</v>
      </c>
      <c r="AT43" s="13">
        <f t="shared" si="4"/>
        <v>64787597074</v>
      </c>
      <c r="AU43" s="13">
        <f t="shared" si="5"/>
        <v>30368896673</v>
      </c>
      <c r="AV43" s="13">
        <f t="shared" si="6"/>
        <v>36363281226</v>
      </c>
      <c r="AW43" s="13">
        <f t="shared" si="7"/>
        <v>31864857728</v>
      </c>
      <c r="AX43" s="13">
        <f t="shared" si="8"/>
        <v>17912880509</v>
      </c>
      <c r="AY43" s="13">
        <f t="shared" si="9"/>
        <v>22355561030</v>
      </c>
      <c r="AZ43" s="13">
        <f t="shared" si="10"/>
        <v>27182133489</v>
      </c>
      <c r="BA43" s="16">
        <f t="shared" si="11"/>
        <v>23545269979</v>
      </c>
      <c r="BB43" s="17">
        <f t="shared" si="12"/>
        <v>0.0391898398226496</v>
      </c>
      <c r="BC43" s="17">
        <f t="shared" si="2"/>
        <v>0.0313785494771042</v>
      </c>
    </row>
    <row r="44" hidden="1" spans="1:55">
      <c r="A44" s="8" t="s">
        <v>103</v>
      </c>
      <c r="B44" s="8" t="s">
        <v>104</v>
      </c>
      <c r="C44" s="8">
        <v>3.74</v>
      </c>
      <c r="D44" s="9">
        <v>2888453743.49</v>
      </c>
      <c r="E44" s="9">
        <v>845659226.63</v>
      </c>
      <c r="F44" s="9">
        <v>10128263993.26</v>
      </c>
      <c r="G44" s="9">
        <v>9027910953.58</v>
      </c>
      <c r="H44" s="9">
        <v>6774212687.19</v>
      </c>
      <c r="I44" s="9">
        <v>10033062905.5</v>
      </c>
      <c r="J44" s="9">
        <v>13331246001.85</v>
      </c>
      <c r="K44" s="9">
        <v>12655781718.87</v>
      </c>
      <c r="L44" s="9">
        <v>10423366933.58</v>
      </c>
      <c r="M44" s="9">
        <v>13262167061.65</v>
      </c>
      <c r="N44" s="9">
        <v>14989271042.12</v>
      </c>
      <c r="O44" s="9">
        <v>10863904090.35</v>
      </c>
      <c r="P44" s="9">
        <v>18567022489.51</v>
      </c>
      <c r="Q44" s="9">
        <v>16452638978.06</v>
      </c>
      <c r="R44" s="9">
        <v>11788054853.32</v>
      </c>
      <c r="S44" s="9">
        <v>12807848636.75</v>
      </c>
      <c r="T44" s="9">
        <v>15877098011.56</v>
      </c>
      <c r="U44" s="9">
        <v>12456335195.73</v>
      </c>
      <c r="V44" s="9">
        <v>14546683767.29</v>
      </c>
      <c r="W44" s="9">
        <v>10194367873.78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132972</v>
      </c>
      <c r="AI44" s="9">
        <v>284535078</v>
      </c>
      <c r="AJ44" s="9">
        <v>0</v>
      </c>
      <c r="AK44" s="9">
        <v>20358480</v>
      </c>
      <c r="AL44" s="9">
        <v>23420.7</v>
      </c>
      <c r="AM44" s="9">
        <v>40259139.78</v>
      </c>
      <c r="AN44" s="9">
        <v>0</v>
      </c>
      <c r="AO44" s="9">
        <v>0</v>
      </c>
      <c r="AP44" s="9">
        <v>0</v>
      </c>
      <c r="AQ44" s="12">
        <v>0</v>
      </c>
      <c r="AR44" s="13">
        <f t="shared" si="0"/>
        <v>17877857757.61</v>
      </c>
      <c r="AS44" s="13">
        <f t="shared" si="3"/>
        <v>11994098394.98</v>
      </c>
      <c r="AT44" s="13">
        <f t="shared" si="4"/>
        <v>28695286482.77</v>
      </c>
      <c r="AU44" s="13">
        <f t="shared" si="5"/>
        <v>25500908411.64</v>
      </c>
      <c r="AV44" s="13">
        <f t="shared" si="6"/>
        <v>18562290961.21</v>
      </c>
      <c r="AW44" s="13">
        <f t="shared" si="7"/>
        <v>22881170682.03</v>
      </c>
      <c r="AX44" s="13">
        <f t="shared" si="8"/>
        <v>29208344013.41</v>
      </c>
      <c r="AY44" s="13">
        <f t="shared" si="9"/>
        <v>25112116914.6</v>
      </c>
      <c r="AZ44" s="13">
        <f t="shared" si="10"/>
        <v>24970050700.87</v>
      </c>
      <c r="BA44" s="16">
        <f t="shared" si="11"/>
        <v>23456534935.43</v>
      </c>
      <c r="BB44" s="17">
        <f t="shared" si="12"/>
        <v>-0.125723375746666</v>
      </c>
      <c r="BC44" s="17">
        <f t="shared" si="2"/>
        <v>-0.291120181815832</v>
      </c>
    </row>
    <row r="45" hidden="1" spans="1:55">
      <c r="A45" s="8" t="s">
        <v>105</v>
      </c>
      <c r="B45" s="8" t="s">
        <v>106</v>
      </c>
      <c r="C45" s="8">
        <v>36.08</v>
      </c>
      <c r="D45" s="9">
        <v>22458621192.42</v>
      </c>
      <c r="E45" s="9">
        <v>1894363258.72</v>
      </c>
      <c r="F45" s="9">
        <v>19238637309.16</v>
      </c>
      <c r="G45" s="9">
        <v>27893714093.59</v>
      </c>
      <c r="H45" s="9">
        <v>26940791542.98</v>
      </c>
      <c r="I45" s="9">
        <v>16338082774.25</v>
      </c>
      <c r="J45" s="9">
        <v>14859952106.92</v>
      </c>
      <c r="K45" s="9">
        <v>44378381827.68</v>
      </c>
      <c r="L45" s="9">
        <v>18939165507.73</v>
      </c>
      <c r="M45" s="9">
        <v>12969837129.83</v>
      </c>
      <c r="N45" s="9">
        <v>152853137154.53</v>
      </c>
      <c r="O45" s="9">
        <v>116939298776.87</v>
      </c>
      <c r="P45" s="9">
        <v>136413143859.81</v>
      </c>
      <c r="Q45" s="9">
        <v>125400715267.64</v>
      </c>
      <c r="R45" s="9">
        <v>113079030368.11</v>
      </c>
      <c r="S45" s="9">
        <v>99610976256.82</v>
      </c>
      <c r="T45" s="9">
        <v>95753662304.52</v>
      </c>
      <c r="U45" s="9">
        <v>88819798560.53</v>
      </c>
      <c r="V45" s="9">
        <v>54545673449.14</v>
      </c>
      <c r="W45" s="9">
        <v>38541684470.83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2628026349.81</v>
      </c>
      <c r="AI45" s="9">
        <v>0</v>
      </c>
      <c r="AJ45" s="9">
        <v>370820500</v>
      </c>
      <c r="AK45" s="9">
        <v>955208583.58</v>
      </c>
      <c r="AL45" s="9">
        <v>1012470387.43</v>
      </c>
      <c r="AM45" s="9">
        <v>602045597.22</v>
      </c>
      <c r="AN45" s="9">
        <v>0</v>
      </c>
      <c r="AO45" s="9">
        <v>0</v>
      </c>
      <c r="AP45" s="9">
        <v>0</v>
      </c>
      <c r="AQ45" s="12">
        <v>0</v>
      </c>
      <c r="AR45" s="13">
        <f t="shared" si="0"/>
        <v>177939784696.76</v>
      </c>
      <c r="AS45" s="13">
        <f t="shared" si="3"/>
        <v>118833662035.59</v>
      </c>
      <c r="AT45" s="13">
        <f t="shared" si="4"/>
        <v>156022601668.97</v>
      </c>
      <c r="AU45" s="13">
        <f t="shared" si="5"/>
        <v>154249637944.81</v>
      </c>
      <c r="AV45" s="13">
        <f t="shared" si="6"/>
        <v>141032292298.52</v>
      </c>
      <c r="AW45" s="13">
        <f t="shared" si="7"/>
        <v>116551104628.29</v>
      </c>
      <c r="AX45" s="13">
        <f t="shared" si="8"/>
        <v>110613614411.44</v>
      </c>
      <c r="AY45" s="13">
        <f t="shared" si="9"/>
        <v>133198180388.21</v>
      </c>
      <c r="AZ45" s="13">
        <f t="shared" si="10"/>
        <v>73484838956.87</v>
      </c>
      <c r="BA45" s="16">
        <f t="shared" si="11"/>
        <v>51511521600.66</v>
      </c>
      <c r="BB45" s="17">
        <f t="shared" si="12"/>
        <v>0.157431148522044</v>
      </c>
      <c r="BC45" s="17">
        <f t="shared" si="2"/>
        <v>-0.213740162203105</v>
      </c>
    </row>
    <row r="46" spans="1:55">
      <c r="A46" s="8" t="s">
        <v>107</v>
      </c>
      <c r="B46" s="8" t="s">
        <v>108</v>
      </c>
      <c r="C46" s="8">
        <v>1836</v>
      </c>
      <c r="D46" s="9">
        <v>9405337008.75</v>
      </c>
      <c r="E46" s="9">
        <v>64028676147.37</v>
      </c>
      <c r="F46" s="9">
        <v>51669068693.03</v>
      </c>
      <c r="G46" s="9">
        <v>45210612632.56</v>
      </c>
      <c r="H46" s="9">
        <v>41385234406.72</v>
      </c>
      <c r="I46" s="9">
        <v>22153036084.13</v>
      </c>
      <c r="J46" s="9">
        <v>37451249647.05</v>
      </c>
      <c r="K46" s="9">
        <v>17436340141.72</v>
      </c>
      <c r="L46" s="9">
        <v>12632522436.6</v>
      </c>
      <c r="M46" s="9">
        <v>12655024861.92</v>
      </c>
      <c r="N46" s="9">
        <v>58145037381.83</v>
      </c>
      <c r="O46" s="9">
        <v>51810243607.11</v>
      </c>
      <c r="P46" s="9">
        <v>36091090060.9</v>
      </c>
      <c r="Q46" s="9">
        <v>13251817237.85</v>
      </c>
      <c r="R46" s="9">
        <v>112074791420.06</v>
      </c>
      <c r="S46" s="9">
        <v>87868869913.34</v>
      </c>
      <c r="T46" s="9">
        <v>66854962118.22</v>
      </c>
      <c r="U46" s="9">
        <v>36800749895.06</v>
      </c>
      <c r="V46" s="9">
        <v>27710717680.21</v>
      </c>
      <c r="W46" s="9">
        <v>25185009331.68</v>
      </c>
      <c r="X46" s="9">
        <v>116500694657.33</v>
      </c>
      <c r="Y46" s="9">
        <v>135067287778.03</v>
      </c>
      <c r="Z46" s="9">
        <v>118199586541.06</v>
      </c>
      <c r="AA46" s="9">
        <v>117377810563.27</v>
      </c>
      <c r="AB46" s="9">
        <v>0</v>
      </c>
      <c r="AC46" s="9">
        <v>0</v>
      </c>
      <c r="AD46" s="9">
        <v>390000000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12">
        <v>0</v>
      </c>
      <c r="AR46" s="13">
        <f t="shared" si="0"/>
        <v>184051069047.91</v>
      </c>
      <c r="AS46" s="13">
        <f t="shared" si="3"/>
        <v>250906207532.51</v>
      </c>
      <c r="AT46" s="13">
        <f t="shared" si="4"/>
        <v>205959745294.99</v>
      </c>
      <c r="AU46" s="13">
        <f t="shared" si="5"/>
        <v>175840240433.68</v>
      </c>
      <c r="AV46" s="13">
        <f t="shared" si="6"/>
        <v>153460025826.78</v>
      </c>
      <c r="AW46" s="13">
        <f t="shared" si="7"/>
        <v>110021905997.47</v>
      </c>
      <c r="AX46" s="13">
        <f t="shared" si="8"/>
        <v>104696211765.27</v>
      </c>
      <c r="AY46" s="13">
        <f t="shared" si="9"/>
        <v>54237090036.78</v>
      </c>
      <c r="AZ46" s="13">
        <f t="shared" si="10"/>
        <v>40343240116.81</v>
      </c>
      <c r="BA46" s="16">
        <f t="shared" si="11"/>
        <v>37840034193.6</v>
      </c>
      <c r="BB46" s="17">
        <f t="shared" si="12"/>
        <v>0.26740811449044</v>
      </c>
      <c r="BC46" s="17">
        <f t="shared" si="2"/>
        <v>0.224655507589264</v>
      </c>
    </row>
    <row r="47" hidden="1" spans="1:55">
      <c r="A47" s="8" t="s">
        <v>109</v>
      </c>
      <c r="B47" s="8" t="s">
        <v>110</v>
      </c>
      <c r="C47" s="8">
        <v>18.52</v>
      </c>
      <c r="D47" s="9">
        <v>18976669622.94</v>
      </c>
      <c r="E47" s="9">
        <v>16755015206.73</v>
      </c>
      <c r="F47" s="9">
        <v>12273195998.76</v>
      </c>
      <c r="G47" s="9">
        <v>12509206983.14</v>
      </c>
      <c r="H47" s="9">
        <v>14255485714.65</v>
      </c>
      <c r="I47" s="9">
        <v>12682452109.75</v>
      </c>
      <c r="J47" s="9">
        <v>11482583140.75</v>
      </c>
      <c r="K47" s="9">
        <v>15097694248.93</v>
      </c>
      <c r="L47" s="9">
        <v>11232311759.76</v>
      </c>
      <c r="M47" s="9">
        <v>12336129584.87</v>
      </c>
      <c r="N47" s="9">
        <v>14005348763.73</v>
      </c>
      <c r="O47" s="9">
        <v>4175218990.58</v>
      </c>
      <c r="P47" s="9">
        <v>5587563419.86</v>
      </c>
      <c r="Q47" s="9">
        <v>3431840140.92</v>
      </c>
      <c r="R47" s="9">
        <v>3114395845.86</v>
      </c>
      <c r="S47" s="9">
        <v>5108492012.04</v>
      </c>
      <c r="T47" s="9">
        <v>1947750211.42</v>
      </c>
      <c r="U47" s="9">
        <v>3271535296.94</v>
      </c>
      <c r="V47" s="9">
        <v>2770358353.35</v>
      </c>
      <c r="W47" s="9">
        <v>3355349293.97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443142700.12</v>
      </c>
      <c r="AI47" s="9">
        <v>742494307.3</v>
      </c>
      <c r="AJ47" s="9">
        <v>303376599.28</v>
      </c>
      <c r="AK47" s="9">
        <v>249524722.11</v>
      </c>
      <c r="AL47" s="9">
        <v>249080221.03</v>
      </c>
      <c r="AM47" s="9">
        <v>77812705.25</v>
      </c>
      <c r="AN47" s="9">
        <v>478580166.2</v>
      </c>
      <c r="AO47" s="9">
        <v>247182151.15</v>
      </c>
      <c r="AP47" s="9">
        <v>231306030.87</v>
      </c>
      <c r="AQ47" s="12">
        <v>315932106.52</v>
      </c>
      <c r="AR47" s="13">
        <f t="shared" si="0"/>
        <v>33425161086.79</v>
      </c>
      <c r="AS47" s="13">
        <f t="shared" si="3"/>
        <v>21672728504.61</v>
      </c>
      <c r="AT47" s="13">
        <f t="shared" si="4"/>
        <v>18164136017.9</v>
      </c>
      <c r="AU47" s="13">
        <f t="shared" si="5"/>
        <v>16190571846.17</v>
      </c>
      <c r="AV47" s="13">
        <f t="shared" si="6"/>
        <v>17618961781.54</v>
      </c>
      <c r="AW47" s="13">
        <f t="shared" si="7"/>
        <v>17868756827.04</v>
      </c>
      <c r="AX47" s="13">
        <f t="shared" si="8"/>
        <v>13908913518.37</v>
      </c>
      <c r="AY47" s="13">
        <f t="shared" si="9"/>
        <v>18616411697.02</v>
      </c>
      <c r="AZ47" s="13">
        <f t="shared" si="10"/>
        <v>14233976143.98</v>
      </c>
      <c r="BA47" s="16">
        <f t="shared" si="11"/>
        <v>16007410985.36</v>
      </c>
      <c r="BB47" s="17">
        <f t="shared" si="12"/>
        <v>0.0293441941376291</v>
      </c>
      <c r="BC47" s="17">
        <f t="shared" si="2"/>
        <v>0.0390124174839688</v>
      </c>
    </row>
    <row r="48" spans="1:55">
      <c r="A48" s="8" t="s">
        <v>111</v>
      </c>
      <c r="B48" s="8" t="s">
        <v>112</v>
      </c>
      <c r="C48" s="8">
        <v>6.63</v>
      </c>
      <c r="D48" s="9">
        <v>23860719354.61</v>
      </c>
      <c r="E48" s="9">
        <v>59868871185.01</v>
      </c>
      <c r="F48" s="9">
        <v>28152547458.02</v>
      </c>
      <c r="G48" s="9">
        <v>33073719220.85</v>
      </c>
      <c r="H48" s="9">
        <v>45567781775.86</v>
      </c>
      <c r="I48" s="9">
        <v>33077273594.37</v>
      </c>
      <c r="J48" s="9">
        <v>22403256147.01</v>
      </c>
      <c r="K48" s="9">
        <v>21176796444.06</v>
      </c>
      <c r="L48" s="9">
        <v>28280465939.43</v>
      </c>
      <c r="M48" s="9">
        <v>12090476634.05</v>
      </c>
      <c r="N48" s="9">
        <v>24750738636.64</v>
      </c>
      <c r="O48" s="9">
        <v>20046019497.55</v>
      </c>
      <c r="P48" s="9">
        <v>17466132924.87</v>
      </c>
      <c r="Q48" s="9">
        <v>15758460114.99</v>
      </c>
      <c r="R48" s="9">
        <v>17110002574.2</v>
      </c>
      <c r="S48" s="9">
        <v>17857363941.27</v>
      </c>
      <c r="T48" s="9">
        <v>14024805944.83</v>
      </c>
      <c r="U48" s="9">
        <v>7816943116.11</v>
      </c>
      <c r="V48" s="9">
        <v>12103757440.88</v>
      </c>
      <c r="W48" s="9">
        <v>12881234298.49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3419035567.37</v>
      </c>
      <c r="AI48" s="9">
        <v>3518833001.68</v>
      </c>
      <c r="AJ48" s="9">
        <v>2828230628.77</v>
      </c>
      <c r="AK48" s="9">
        <v>1732195053.31</v>
      </c>
      <c r="AL48" s="9">
        <v>2031259909.48</v>
      </c>
      <c r="AM48" s="9">
        <v>1726166623.63</v>
      </c>
      <c r="AN48" s="9">
        <v>1122863784.67</v>
      </c>
      <c r="AO48" s="9">
        <v>872874998.19</v>
      </c>
      <c r="AP48" s="9">
        <v>180636573.51</v>
      </c>
      <c r="AQ48" s="12">
        <v>28738843.94</v>
      </c>
      <c r="AR48" s="13">
        <f t="shared" si="0"/>
        <v>52030493558.62</v>
      </c>
      <c r="AS48" s="13">
        <f t="shared" si="3"/>
        <v>83433723684.24</v>
      </c>
      <c r="AT48" s="13">
        <f t="shared" si="4"/>
        <v>48446911011.66</v>
      </c>
      <c r="AU48" s="13">
        <f t="shared" si="5"/>
        <v>50564374389.15</v>
      </c>
      <c r="AV48" s="13">
        <f t="shared" si="6"/>
        <v>64709044259.54</v>
      </c>
      <c r="AW48" s="13">
        <f t="shared" si="7"/>
        <v>52660804159.27</v>
      </c>
      <c r="AX48" s="13">
        <f t="shared" si="8"/>
        <v>37550925876.51</v>
      </c>
      <c r="AY48" s="13">
        <f t="shared" si="9"/>
        <v>29866614558.36</v>
      </c>
      <c r="AZ48" s="13">
        <f t="shared" si="10"/>
        <v>40564859953.82</v>
      </c>
      <c r="BA48" s="16">
        <f t="shared" si="11"/>
        <v>25000449776.48</v>
      </c>
      <c r="BB48" s="17">
        <f t="shared" si="12"/>
        <v>0.303895820195841</v>
      </c>
      <c r="BC48" s="17">
        <f t="shared" si="2"/>
        <v>0.221362849881634</v>
      </c>
    </row>
    <row r="49" hidden="1" spans="1:55">
      <c r="A49" s="8" t="s">
        <v>113</v>
      </c>
      <c r="B49" s="8" t="s">
        <v>114</v>
      </c>
      <c r="C49" s="8">
        <v>3.4</v>
      </c>
      <c r="D49" s="9">
        <v>-26303719000</v>
      </c>
      <c r="E49" s="9">
        <v>3005001000</v>
      </c>
      <c r="F49" s="9">
        <v>45293459000</v>
      </c>
      <c r="G49" s="9">
        <v>-7005735000</v>
      </c>
      <c r="H49" s="9">
        <v>-20854480000</v>
      </c>
      <c r="I49" s="9">
        <v>-25646229000</v>
      </c>
      <c r="J49" s="9">
        <v>44160567000</v>
      </c>
      <c r="K49" s="9">
        <v>8513108000</v>
      </c>
      <c r="L49" s="9">
        <v>11196260000</v>
      </c>
      <c r="M49" s="9">
        <v>11933373000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7640212000</v>
      </c>
      <c r="Y49" s="9">
        <v>5108646000</v>
      </c>
      <c r="Z49" s="9">
        <v>0</v>
      </c>
      <c r="AA49" s="9">
        <v>3313603000</v>
      </c>
      <c r="AB49" s="9">
        <v>4110464000</v>
      </c>
      <c r="AC49" s="9">
        <v>2882727000</v>
      </c>
      <c r="AD49" s="9">
        <v>619210000</v>
      </c>
      <c r="AE49" s="9">
        <v>1108138000</v>
      </c>
      <c r="AF49" s="9">
        <v>1156491000</v>
      </c>
      <c r="AG49" s="9">
        <v>700000000</v>
      </c>
      <c r="AH49" s="9">
        <v>43674236000</v>
      </c>
      <c r="AI49" s="9">
        <v>55947254000</v>
      </c>
      <c r="AJ49" s="9">
        <v>37250405000</v>
      </c>
      <c r="AK49" s="9">
        <v>22912561000</v>
      </c>
      <c r="AL49" s="9">
        <v>22361816000</v>
      </c>
      <c r="AM49" s="9">
        <v>179078000</v>
      </c>
      <c r="AN49" s="9">
        <v>320315000</v>
      </c>
      <c r="AO49" s="9">
        <v>297595000</v>
      </c>
      <c r="AP49" s="9">
        <v>190195000</v>
      </c>
      <c r="AQ49" s="12">
        <v>184496000</v>
      </c>
      <c r="AR49" s="13">
        <f t="shared" si="0"/>
        <v>25010729000</v>
      </c>
      <c r="AS49" s="13">
        <f t="shared" si="3"/>
        <v>64060901000</v>
      </c>
      <c r="AT49" s="13">
        <f t="shared" si="4"/>
        <v>82543864000</v>
      </c>
      <c r="AU49" s="13">
        <f t="shared" si="5"/>
        <v>19220429000</v>
      </c>
      <c r="AV49" s="13">
        <f t="shared" si="6"/>
        <v>5617800000</v>
      </c>
      <c r="AW49" s="13">
        <f t="shared" si="7"/>
        <v>-22584424000</v>
      </c>
      <c r="AX49" s="13">
        <f t="shared" si="8"/>
        <v>45100092000</v>
      </c>
      <c r="AY49" s="13">
        <f t="shared" si="9"/>
        <v>9918841000</v>
      </c>
      <c r="AZ49" s="13">
        <f t="shared" si="10"/>
        <v>12542946000</v>
      </c>
      <c r="BA49" s="16">
        <f t="shared" si="11"/>
        <v>12817869000</v>
      </c>
      <c r="BB49" s="17">
        <f t="shared" si="12"/>
        <v>-2.11811694687007</v>
      </c>
      <c r="BC49" s="17">
        <f t="shared" si="2"/>
        <v>-0.158342930431523</v>
      </c>
    </row>
    <row r="50" hidden="1" spans="1:55">
      <c r="A50" s="8" t="s">
        <v>115</v>
      </c>
      <c r="B50" s="8" t="s">
        <v>116</v>
      </c>
      <c r="C50" s="8">
        <v>2.41</v>
      </c>
      <c r="D50" s="9">
        <v>-22743754000</v>
      </c>
      <c r="E50" s="9">
        <v>-42619059000</v>
      </c>
      <c r="F50" s="9">
        <v>-11179309000</v>
      </c>
      <c r="G50" s="9">
        <v>-7850803000</v>
      </c>
      <c r="H50" s="9">
        <v>-25819469000</v>
      </c>
      <c r="I50" s="9">
        <v>-1981394000</v>
      </c>
      <c r="J50" s="9">
        <v>54036394000</v>
      </c>
      <c r="K50" s="9">
        <v>7720162000</v>
      </c>
      <c r="L50" s="9">
        <v>29447228000</v>
      </c>
      <c r="M50" s="9">
        <v>11718171000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9849058000</v>
      </c>
      <c r="Y50" s="9">
        <v>4182213000</v>
      </c>
      <c r="Z50" s="9">
        <v>3083574000</v>
      </c>
      <c r="AA50" s="9">
        <v>2784681000</v>
      </c>
      <c r="AB50" s="9">
        <v>3768759000</v>
      </c>
      <c r="AC50" s="9">
        <v>15297528000</v>
      </c>
      <c r="AD50" s="9">
        <v>11758215000</v>
      </c>
      <c r="AE50" s="9">
        <v>5519560000</v>
      </c>
      <c r="AF50" s="9">
        <v>0</v>
      </c>
      <c r="AG50" s="9">
        <v>886000000</v>
      </c>
      <c r="AH50" s="9">
        <v>47748375000</v>
      </c>
      <c r="AI50" s="9">
        <v>41109728000</v>
      </c>
      <c r="AJ50" s="9">
        <v>46463308000</v>
      </c>
      <c r="AK50" s="9">
        <v>55062294000</v>
      </c>
      <c r="AL50" s="9">
        <v>60032975000</v>
      </c>
      <c r="AM50" s="9">
        <v>11849297000</v>
      </c>
      <c r="AN50" s="9">
        <v>8946097000</v>
      </c>
      <c r="AO50" s="9">
        <v>13001517000</v>
      </c>
      <c r="AP50" s="9">
        <v>10967367000</v>
      </c>
      <c r="AQ50" s="12">
        <v>7990374000</v>
      </c>
      <c r="AR50" s="13">
        <f t="shared" si="0"/>
        <v>34853679000</v>
      </c>
      <c r="AS50" s="13">
        <f t="shared" si="3"/>
        <v>2672882000</v>
      </c>
      <c r="AT50" s="13">
        <f t="shared" si="4"/>
        <v>38367573000</v>
      </c>
      <c r="AU50" s="13">
        <f t="shared" si="5"/>
        <v>49996172000</v>
      </c>
      <c r="AV50" s="13">
        <f t="shared" si="6"/>
        <v>37982265000</v>
      </c>
      <c r="AW50" s="13">
        <f t="shared" si="7"/>
        <v>25165431000</v>
      </c>
      <c r="AX50" s="13">
        <f t="shared" si="8"/>
        <v>74740706000</v>
      </c>
      <c r="AY50" s="13">
        <f t="shared" si="9"/>
        <v>26241239000</v>
      </c>
      <c r="AZ50" s="13">
        <f t="shared" si="10"/>
        <v>40414595000</v>
      </c>
      <c r="BA50" s="16">
        <f t="shared" si="11"/>
        <v>20594545000</v>
      </c>
      <c r="BB50" s="17">
        <f t="shared" si="12"/>
        <v>-2.17116340869489</v>
      </c>
      <c r="BC50" s="17" t="e">
        <f t="shared" si="2"/>
        <v>#NUM!</v>
      </c>
    </row>
    <row r="51" hidden="1" spans="1:55">
      <c r="A51" s="8" t="s">
        <v>117</v>
      </c>
      <c r="B51" s="8" t="s">
        <v>118</v>
      </c>
      <c r="C51" s="8">
        <v>2.54</v>
      </c>
      <c r="D51" s="9">
        <v>11761900063.38</v>
      </c>
      <c r="E51" s="9">
        <v>14701808666.23</v>
      </c>
      <c r="F51" s="9">
        <v>7685281412.59</v>
      </c>
      <c r="G51" s="9">
        <v>9795891272.87</v>
      </c>
      <c r="H51" s="9">
        <v>9984688929.12</v>
      </c>
      <c r="I51" s="9">
        <v>16406867336.66</v>
      </c>
      <c r="J51" s="9">
        <v>1224950915.61</v>
      </c>
      <c r="K51" s="9">
        <v>14365563673.08</v>
      </c>
      <c r="L51" s="9">
        <v>14434257142.75</v>
      </c>
      <c r="M51" s="9">
        <v>11532911498.11</v>
      </c>
      <c r="N51" s="9">
        <v>36493272171.28</v>
      </c>
      <c r="O51" s="9">
        <v>35016461423.12</v>
      </c>
      <c r="P51" s="9">
        <v>28419897297.11</v>
      </c>
      <c r="Q51" s="9">
        <v>24966194178.48</v>
      </c>
      <c r="R51" s="9">
        <v>28150260140</v>
      </c>
      <c r="S51" s="9">
        <v>17014800101.73</v>
      </c>
      <c r="T51" s="9">
        <v>14271602834.45</v>
      </c>
      <c r="U51" s="9">
        <v>16679696766.12</v>
      </c>
      <c r="V51" s="9">
        <v>12026212566.11</v>
      </c>
      <c r="W51" s="9">
        <v>12344823690.86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12">
        <v>0</v>
      </c>
      <c r="AR51" s="13">
        <f t="shared" si="0"/>
        <v>48255172234.66</v>
      </c>
      <c r="AS51" s="13">
        <f t="shared" si="3"/>
        <v>49718270089.35</v>
      </c>
      <c r="AT51" s="13">
        <f t="shared" si="4"/>
        <v>36105178709.7</v>
      </c>
      <c r="AU51" s="13">
        <f t="shared" si="5"/>
        <v>34762085451.35</v>
      </c>
      <c r="AV51" s="13">
        <f t="shared" si="6"/>
        <v>38134949069.12</v>
      </c>
      <c r="AW51" s="13">
        <f t="shared" si="7"/>
        <v>33421667438.39</v>
      </c>
      <c r="AX51" s="13">
        <f t="shared" si="8"/>
        <v>15496553750.06</v>
      </c>
      <c r="AY51" s="13">
        <f t="shared" si="9"/>
        <v>31045260439.2</v>
      </c>
      <c r="AZ51" s="13">
        <f t="shared" si="10"/>
        <v>26460469708.86</v>
      </c>
      <c r="BA51" s="16">
        <f t="shared" si="11"/>
        <v>23877735188.97</v>
      </c>
      <c r="BB51" s="17">
        <f t="shared" si="12"/>
        <v>-0.0284187702725573</v>
      </c>
      <c r="BC51" s="17">
        <f t="shared" si="2"/>
        <v>0.0308108374949516</v>
      </c>
    </row>
    <row r="52" hidden="1" spans="1:55">
      <c r="A52" s="8" t="s">
        <v>119</v>
      </c>
      <c r="B52" s="8" t="s">
        <v>120</v>
      </c>
      <c r="C52" s="8">
        <v>1.12</v>
      </c>
      <c r="D52" s="9">
        <v>-1270238695</v>
      </c>
      <c r="E52" s="9">
        <v>-128677156</v>
      </c>
      <c r="F52" s="9">
        <v>-460205498</v>
      </c>
      <c r="G52" s="9">
        <v>-4724693578</v>
      </c>
      <c r="H52" s="9">
        <v>-12228413567</v>
      </c>
      <c r="I52" s="9">
        <v>-2488872940</v>
      </c>
      <c r="J52" s="9">
        <v>1131159904</v>
      </c>
      <c r="K52" s="9">
        <v>-1613143204</v>
      </c>
      <c r="L52" s="9">
        <v>5641141059</v>
      </c>
      <c r="M52" s="9">
        <v>11192077046</v>
      </c>
      <c r="N52" s="9">
        <v>614527257</v>
      </c>
      <c r="O52" s="9">
        <v>955065310</v>
      </c>
      <c r="P52" s="9">
        <v>1052417437</v>
      </c>
      <c r="Q52" s="9">
        <v>3020853074</v>
      </c>
      <c r="R52" s="9">
        <v>6796052535</v>
      </c>
      <c r="S52" s="9">
        <v>20171588415</v>
      </c>
      <c r="T52" s="9">
        <v>23417760873</v>
      </c>
      <c r="U52" s="9">
        <v>20733741565</v>
      </c>
      <c r="V52" s="9">
        <v>23896015464</v>
      </c>
      <c r="W52" s="9">
        <v>21383806335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20944940</v>
      </c>
      <c r="AI52" s="9">
        <v>20434940</v>
      </c>
      <c r="AJ52" s="9">
        <v>6500000</v>
      </c>
      <c r="AK52" s="9">
        <v>250400000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12">
        <v>0</v>
      </c>
      <c r="AR52" s="13">
        <f t="shared" si="0"/>
        <v>-634766498</v>
      </c>
      <c r="AS52" s="13">
        <f t="shared" si="3"/>
        <v>846823094</v>
      </c>
      <c r="AT52" s="13">
        <f t="shared" si="4"/>
        <v>598711939</v>
      </c>
      <c r="AU52" s="13">
        <f t="shared" si="5"/>
        <v>-1453440504</v>
      </c>
      <c r="AV52" s="13">
        <f t="shared" si="6"/>
        <v>-5432361032</v>
      </c>
      <c r="AW52" s="13">
        <f t="shared" si="7"/>
        <v>17682715475</v>
      </c>
      <c r="AX52" s="13">
        <f t="shared" si="8"/>
        <v>24548920777</v>
      </c>
      <c r="AY52" s="13">
        <f t="shared" si="9"/>
        <v>19120598361</v>
      </c>
      <c r="AZ52" s="13">
        <f t="shared" si="10"/>
        <v>29537156523</v>
      </c>
      <c r="BA52" s="16">
        <f t="shared" si="11"/>
        <v>32575883381</v>
      </c>
      <c r="BB52" s="17">
        <f t="shared" si="12"/>
        <v>-2.01786899442876</v>
      </c>
      <c r="BC52" s="17" t="e">
        <f t="shared" si="2"/>
        <v>#NUM!</v>
      </c>
    </row>
    <row r="53" hidden="1" spans="1:55">
      <c r="A53" s="8" t="s">
        <v>121</v>
      </c>
      <c r="B53" s="8" t="s">
        <v>122</v>
      </c>
      <c r="C53" s="8">
        <v>7.71</v>
      </c>
      <c r="D53" s="9">
        <v>7300000000</v>
      </c>
      <c r="E53" s="9">
        <v>13371000000</v>
      </c>
      <c r="F53" s="9">
        <v>9049000000</v>
      </c>
      <c r="G53" s="9">
        <v>38122000000</v>
      </c>
      <c r="H53" s="9">
        <v>19585000000</v>
      </c>
      <c r="I53" s="9">
        <v>21404000000</v>
      </c>
      <c r="J53" s="9">
        <v>26390000000</v>
      </c>
      <c r="K53" s="9">
        <v>25718000000</v>
      </c>
      <c r="L53" s="9">
        <v>15116000000</v>
      </c>
      <c r="M53" s="9">
        <v>11128000000</v>
      </c>
      <c r="N53" s="9">
        <v>15195000000</v>
      </c>
      <c r="O53" s="9">
        <v>21841000000</v>
      </c>
      <c r="P53" s="9">
        <v>25823000000</v>
      </c>
      <c r="Q53" s="9">
        <v>1994000000</v>
      </c>
      <c r="R53" s="9">
        <v>7308000000</v>
      </c>
      <c r="S53" s="9">
        <v>7250000000</v>
      </c>
      <c r="T53" s="9">
        <v>4895000000</v>
      </c>
      <c r="U53" s="9">
        <v>5610000000</v>
      </c>
      <c r="V53" s="9">
        <v>18306000000</v>
      </c>
      <c r="W53" s="9">
        <v>12610000000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440000000</v>
      </c>
      <c r="AM53" s="9">
        <v>0</v>
      </c>
      <c r="AN53" s="9">
        <v>0</v>
      </c>
      <c r="AO53" s="9">
        <v>0</v>
      </c>
      <c r="AP53" s="9">
        <v>0</v>
      </c>
      <c r="AQ53" s="12">
        <v>0</v>
      </c>
      <c r="AR53" s="13">
        <f t="shared" si="0"/>
        <v>22495000000</v>
      </c>
      <c r="AS53" s="13">
        <f t="shared" si="3"/>
        <v>35212000000</v>
      </c>
      <c r="AT53" s="13">
        <f t="shared" si="4"/>
        <v>34872000000</v>
      </c>
      <c r="AU53" s="13">
        <f t="shared" si="5"/>
        <v>40116000000</v>
      </c>
      <c r="AV53" s="13">
        <f t="shared" si="6"/>
        <v>27333000000</v>
      </c>
      <c r="AW53" s="13">
        <f t="shared" si="7"/>
        <v>28654000000</v>
      </c>
      <c r="AX53" s="13">
        <f t="shared" si="8"/>
        <v>31285000000</v>
      </c>
      <c r="AY53" s="13">
        <f t="shared" si="9"/>
        <v>31328000000</v>
      </c>
      <c r="AZ53" s="13">
        <f t="shared" si="10"/>
        <v>33422000000</v>
      </c>
      <c r="BA53" s="16">
        <f t="shared" si="11"/>
        <v>23738000000</v>
      </c>
      <c r="BB53" s="17">
        <f t="shared" si="12"/>
        <v>0.119699003708533</v>
      </c>
      <c r="BC53" s="17">
        <f t="shared" si="2"/>
        <v>0.0232184123620687</v>
      </c>
    </row>
    <row r="54" hidden="1" spans="1:55">
      <c r="A54" s="8" t="s">
        <v>123</v>
      </c>
      <c r="B54" s="8" t="s">
        <v>124</v>
      </c>
      <c r="C54" s="8">
        <v>5.4</v>
      </c>
      <c r="D54" s="9">
        <v>-260000000</v>
      </c>
      <c r="E54" s="9">
        <v>5692000000</v>
      </c>
      <c r="F54" s="9">
        <v>1211000000</v>
      </c>
      <c r="G54" s="9">
        <v>28972000000</v>
      </c>
      <c r="H54" s="9">
        <v>22338000000</v>
      </c>
      <c r="I54" s="9">
        <v>19572000000</v>
      </c>
      <c r="J54" s="9">
        <v>24893000000</v>
      </c>
      <c r="K54" s="9">
        <v>24325000000</v>
      </c>
      <c r="L54" s="9">
        <v>12252000000</v>
      </c>
      <c r="M54" s="9">
        <v>10775000000</v>
      </c>
      <c r="N54" s="9">
        <v>23575000000</v>
      </c>
      <c r="O54" s="9">
        <v>12962000000</v>
      </c>
      <c r="P54" s="9">
        <v>7663000000</v>
      </c>
      <c r="Q54" s="9">
        <v>1356000000</v>
      </c>
      <c r="R54" s="9">
        <v>662000000</v>
      </c>
      <c r="S54" s="9">
        <v>4656000000</v>
      </c>
      <c r="T54" s="9">
        <v>1738000000</v>
      </c>
      <c r="U54" s="9">
        <v>9115000000</v>
      </c>
      <c r="V54" s="9">
        <v>1393000000</v>
      </c>
      <c r="W54" s="9">
        <v>2423000000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69000000</v>
      </c>
      <c r="AI54" s="9">
        <v>84000000</v>
      </c>
      <c r="AJ54" s="9">
        <v>95000000</v>
      </c>
      <c r="AK54" s="9">
        <v>121000000</v>
      </c>
      <c r="AL54" s="9">
        <v>96000000</v>
      </c>
      <c r="AM54" s="9">
        <v>0</v>
      </c>
      <c r="AN54" s="9">
        <v>0</v>
      </c>
      <c r="AO54" s="9">
        <v>0</v>
      </c>
      <c r="AP54" s="9">
        <v>0</v>
      </c>
      <c r="AQ54" s="12">
        <v>0</v>
      </c>
      <c r="AR54" s="13">
        <f t="shared" si="0"/>
        <v>23384000000</v>
      </c>
      <c r="AS54" s="13">
        <f t="shared" si="3"/>
        <v>18738000000</v>
      </c>
      <c r="AT54" s="13">
        <f t="shared" si="4"/>
        <v>8969000000</v>
      </c>
      <c r="AU54" s="13">
        <f t="shared" si="5"/>
        <v>30449000000</v>
      </c>
      <c r="AV54" s="13">
        <f t="shared" si="6"/>
        <v>23096000000</v>
      </c>
      <c r="AW54" s="13">
        <f t="shared" si="7"/>
        <v>24228000000</v>
      </c>
      <c r="AX54" s="13">
        <f t="shared" si="8"/>
        <v>26631000000</v>
      </c>
      <c r="AY54" s="13">
        <f t="shared" si="9"/>
        <v>33440000000</v>
      </c>
      <c r="AZ54" s="13">
        <f t="shared" si="10"/>
        <v>13645000000</v>
      </c>
      <c r="BA54" s="16">
        <f t="shared" si="11"/>
        <v>13198000000</v>
      </c>
      <c r="BB54" s="17">
        <f t="shared" si="12"/>
        <v>0.15697880096247</v>
      </c>
      <c r="BC54" s="17">
        <f t="shared" si="2"/>
        <v>-0.0766721152418954</v>
      </c>
    </row>
    <row r="55" hidden="1" spans="1:55">
      <c r="A55" s="8" t="s">
        <v>125</v>
      </c>
      <c r="B55" s="8" t="s">
        <v>126</v>
      </c>
      <c r="C55" s="8">
        <v>1.79</v>
      </c>
      <c r="D55" s="9">
        <v>-1690350000</v>
      </c>
      <c r="E55" s="9">
        <v>677262000</v>
      </c>
      <c r="F55" s="9">
        <v>-506068000</v>
      </c>
      <c r="G55" s="9">
        <v>13732697000</v>
      </c>
      <c r="H55" s="9">
        <v>9224580000</v>
      </c>
      <c r="I55" s="9">
        <v>12960134000</v>
      </c>
      <c r="J55" s="9">
        <v>12287089000</v>
      </c>
      <c r="K55" s="9">
        <v>12536467000</v>
      </c>
      <c r="L55" s="9">
        <v>6004642000</v>
      </c>
      <c r="M55" s="9">
        <v>10747616000</v>
      </c>
      <c r="N55" s="9">
        <v>1810510000</v>
      </c>
      <c r="O55" s="9">
        <v>8823552000</v>
      </c>
      <c r="P55" s="9">
        <v>8236327000</v>
      </c>
      <c r="Q55" s="9">
        <v>20144091000</v>
      </c>
      <c r="R55" s="9">
        <v>37926485000</v>
      </c>
      <c r="S55" s="9">
        <v>36391287000</v>
      </c>
      <c r="T55" s="9">
        <v>21590823000</v>
      </c>
      <c r="U55" s="9">
        <v>18693452000</v>
      </c>
      <c r="V55" s="9">
        <v>21715590000</v>
      </c>
      <c r="W55" s="9">
        <v>21729850000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1856756000</v>
      </c>
      <c r="AI55" s="9">
        <v>5210094000</v>
      </c>
      <c r="AJ55" s="9">
        <v>4599915000</v>
      </c>
      <c r="AK55" s="9">
        <v>10219510000</v>
      </c>
      <c r="AL55" s="9">
        <v>541460000</v>
      </c>
      <c r="AM55" s="9">
        <v>547870000</v>
      </c>
      <c r="AN55" s="9">
        <v>8472000</v>
      </c>
      <c r="AO55" s="9">
        <v>0</v>
      </c>
      <c r="AP55" s="9">
        <v>0</v>
      </c>
      <c r="AQ55" s="12">
        <v>0</v>
      </c>
      <c r="AR55" s="13">
        <f t="shared" si="0"/>
        <v>1976916000</v>
      </c>
      <c r="AS55" s="13">
        <f t="shared" si="3"/>
        <v>14710908000</v>
      </c>
      <c r="AT55" s="13">
        <f t="shared" si="4"/>
        <v>12330174000</v>
      </c>
      <c r="AU55" s="13">
        <f t="shared" si="5"/>
        <v>44096298000</v>
      </c>
      <c r="AV55" s="13">
        <f t="shared" si="6"/>
        <v>47692525000</v>
      </c>
      <c r="AW55" s="13">
        <f t="shared" si="7"/>
        <v>49899291000</v>
      </c>
      <c r="AX55" s="13">
        <f t="shared" si="8"/>
        <v>33886384000</v>
      </c>
      <c r="AY55" s="13">
        <f t="shared" si="9"/>
        <v>31229919000</v>
      </c>
      <c r="AZ55" s="13">
        <f t="shared" si="10"/>
        <v>27720232000</v>
      </c>
      <c r="BA55" s="16">
        <f t="shared" si="11"/>
        <v>32477466000</v>
      </c>
      <c r="BB55" s="17">
        <f t="shared" si="12"/>
        <v>-0.0301001501773106</v>
      </c>
      <c r="BC55" s="17">
        <f t="shared" si="2"/>
        <v>-0.29216738324323</v>
      </c>
    </row>
    <row r="56" hidden="1" spans="1:55">
      <c r="A56" s="8" t="s">
        <v>127</v>
      </c>
      <c r="B56" s="8" t="s">
        <v>128</v>
      </c>
      <c r="C56" s="8">
        <v>3</v>
      </c>
      <c r="D56" s="9">
        <v>6198000000</v>
      </c>
      <c r="E56" s="9">
        <v>12846000000</v>
      </c>
      <c r="F56" s="9">
        <v>9916000000</v>
      </c>
      <c r="G56" s="9">
        <v>10020000000</v>
      </c>
      <c r="H56" s="9">
        <v>8294000000</v>
      </c>
      <c r="I56" s="9">
        <v>6478000000</v>
      </c>
      <c r="J56" s="9">
        <v>4349000000</v>
      </c>
      <c r="K56" s="9">
        <v>5137000000</v>
      </c>
      <c r="L56" s="9">
        <v>2137000000</v>
      </c>
      <c r="M56" s="9">
        <v>10563000000</v>
      </c>
      <c r="N56" s="9">
        <v>6162000000</v>
      </c>
      <c r="O56" s="9">
        <v>5398000000</v>
      </c>
      <c r="P56" s="9">
        <v>5329000000</v>
      </c>
      <c r="Q56" s="9">
        <v>4671000000</v>
      </c>
      <c r="R56" s="9">
        <v>2154000000</v>
      </c>
      <c r="S56" s="9">
        <v>2670000000</v>
      </c>
      <c r="T56" s="9">
        <v>1968000000</v>
      </c>
      <c r="U56" s="9">
        <v>3601000000</v>
      </c>
      <c r="V56" s="9">
        <v>1712000000</v>
      </c>
      <c r="W56" s="9">
        <v>1126000000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7000000</v>
      </c>
      <c r="AN56" s="9">
        <v>0</v>
      </c>
      <c r="AO56" s="9">
        <v>4000000</v>
      </c>
      <c r="AP56" s="9">
        <v>0</v>
      </c>
      <c r="AQ56" s="12">
        <v>0</v>
      </c>
      <c r="AR56" s="13">
        <f t="shared" si="0"/>
        <v>12360000000</v>
      </c>
      <c r="AS56" s="13">
        <f t="shared" si="3"/>
        <v>18244000000</v>
      </c>
      <c r="AT56" s="13">
        <f t="shared" si="4"/>
        <v>15245000000</v>
      </c>
      <c r="AU56" s="13">
        <f t="shared" si="5"/>
        <v>14691000000</v>
      </c>
      <c r="AV56" s="13">
        <f t="shared" si="6"/>
        <v>10448000000</v>
      </c>
      <c r="AW56" s="13">
        <f t="shared" si="7"/>
        <v>9155000000</v>
      </c>
      <c r="AX56" s="13">
        <f t="shared" si="8"/>
        <v>6317000000</v>
      </c>
      <c r="AY56" s="13">
        <f t="shared" si="9"/>
        <v>8742000000</v>
      </c>
      <c r="AZ56" s="13">
        <f t="shared" si="10"/>
        <v>3849000000</v>
      </c>
      <c r="BA56" s="16">
        <f t="shared" si="11"/>
        <v>11689000000</v>
      </c>
      <c r="BB56" s="17">
        <f t="shared" si="12"/>
        <v>-0.0472140369866989</v>
      </c>
      <c r="BC56" s="17">
        <f t="shared" si="2"/>
        <v>0.0247609785611591</v>
      </c>
    </row>
    <row r="57" hidden="1" spans="1:55">
      <c r="A57" s="8" t="s">
        <v>129</v>
      </c>
      <c r="B57" s="8" t="s">
        <v>130</v>
      </c>
      <c r="C57" s="8">
        <v>7.04</v>
      </c>
      <c r="D57" s="9">
        <v>13433856821.5</v>
      </c>
      <c r="E57" s="9">
        <v>16493973143.36</v>
      </c>
      <c r="F57" s="9">
        <v>14623397891.12</v>
      </c>
      <c r="G57" s="9">
        <v>16163803598.31</v>
      </c>
      <c r="H57" s="9">
        <v>10922117844.61</v>
      </c>
      <c r="I57" s="9">
        <v>8574418891.25</v>
      </c>
      <c r="J57" s="9">
        <v>8440727198.66</v>
      </c>
      <c r="K57" s="9">
        <v>11621887266.69</v>
      </c>
      <c r="L57" s="9">
        <v>13257412386.09</v>
      </c>
      <c r="M57" s="9">
        <v>10347611032.06</v>
      </c>
      <c r="N57" s="9">
        <v>2567269484.95</v>
      </c>
      <c r="O57" s="9">
        <v>1509775413.77</v>
      </c>
      <c r="P57" s="9">
        <v>1596031213.91</v>
      </c>
      <c r="Q57" s="9">
        <v>2321819598.81</v>
      </c>
      <c r="R57" s="9">
        <v>1497831189.23</v>
      </c>
      <c r="S57" s="9">
        <v>1722960200.41</v>
      </c>
      <c r="T57" s="9">
        <v>963661987.76</v>
      </c>
      <c r="U57" s="9">
        <v>1119490501.51</v>
      </c>
      <c r="V57" s="9">
        <v>1249681871.49</v>
      </c>
      <c r="W57" s="9">
        <v>692384048.09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463337917.89</v>
      </c>
      <c r="AK57" s="9">
        <v>394459886.93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12">
        <v>0</v>
      </c>
      <c r="AR57" s="13">
        <f t="shared" si="0"/>
        <v>16001126306.45</v>
      </c>
      <c r="AS57" s="13">
        <f t="shared" si="3"/>
        <v>18003748557.13</v>
      </c>
      <c r="AT57" s="13">
        <f t="shared" si="4"/>
        <v>16682767022.92</v>
      </c>
      <c r="AU57" s="13">
        <f t="shared" si="5"/>
        <v>18880083084.05</v>
      </c>
      <c r="AV57" s="13">
        <f t="shared" si="6"/>
        <v>12419949033.84</v>
      </c>
      <c r="AW57" s="13">
        <f t="shared" si="7"/>
        <v>10297379091.66</v>
      </c>
      <c r="AX57" s="13">
        <f t="shared" si="8"/>
        <v>9404389186.42</v>
      </c>
      <c r="AY57" s="13">
        <f t="shared" si="9"/>
        <v>12741377768.2</v>
      </c>
      <c r="AZ57" s="13">
        <f t="shared" si="10"/>
        <v>14507094257.58</v>
      </c>
      <c r="BA57" s="16">
        <f t="shared" si="11"/>
        <v>11039995080.15</v>
      </c>
      <c r="BB57" s="17">
        <f t="shared" si="12"/>
        <v>0.0108654485393662</v>
      </c>
      <c r="BC57" s="17">
        <f t="shared" si="2"/>
        <v>0.0600116746711534</v>
      </c>
    </row>
    <row r="58" hidden="1" spans="1:55">
      <c r="A58" s="8" t="s">
        <v>131</v>
      </c>
      <c r="B58" s="8" t="s">
        <v>132</v>
      </c>
      <c r="C58" s="8">
        <v>52.78</v>
      </c>
      <c r="D58" s="9">
        <v>29472352000</v>
      </c>
      <c r="E58" s="9">
        <v>35091704000</v>
      </c>
      <c r="F58" s="9">
        <v>29557117000</v>
      </c>
      <c r="G58" s="9">
        <v>38590404000</v>
      </c>
      <c r="H58" s="9">
        <v>27861080000</v>
      </c>
      <c r="I58" s="9">
        <v>24442623000</v>
      </c>
      <c r="J58" s="9">
        <v>26695009000</v>
      </c>
      <c r="K58" s="9">
        <v>26764254000</v>
      </c>
      <c r="L58" s="9">
        <v>24788512000</v>
      </c>
      <c r="M58" s="9">
        <v>10054196410</v>
      </c>
      <c r="N58" s="9">
        <v>63154762000</v>
      </c>
      <c r="O58" s="9">
        <v>71875556000</v>
      </c>
      <c r="P58" s="9">
        <v>81210482000</v>
      </c>
      <c r="Q58" s="9">
        <v>70916841000</v>
      </c>
      <c r="R58" s="9">
        <v>27888280000</v>
      </c>
      <c r="S58" s="9">
        <v>48274200000</v>
      </c>
      <c r="T58" s="9">
        <v>27169118000</v>
      </c>
      <c r="U58" s="9">
        <v>11861977000</v>
      </c>
      <c r="V58" s="9">
        <v>6203283000</v>
      </c>
      <c r="W58" s="9">
        <v>15573683040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3521607000</v>
      </c>
      <c r="AI58" s="9">
        <v>5879202000</v>
      </c>
      <c r="AJ58" s="9">
        <v>28239601000</v>
      </c>
      <c r="AK58" s="9">
        <v>1087351000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12">
        <v>0</v>
      </c>
      <c r="AR58" s="13">
        <f t="shared" si="0"/>
        <v>96148721000</v>
      </c>
      <c r="AS58" s="13">
        <f t="shared" si="3"/>
        <v>112846462000</v>
      </c>
      <c r="AT58" s="13">
        <f t="shared" si="4"/>
        <v>139007200000</v>
      </c>
      <c r="AU58" s="13">
        <f t="shared" si="5"/>
        <v>110594596000</v>
      </c>
      <c r="AV58" s="13">
        <f t="shared" si="6"/>
        <v>55749360000</v>
      </c>
      <c r="AW58" s="13">
        <f t="shared" si="7"/>
        <v>72716823000</v>
      </c>
      <c r="AX58" s="13">
        <f t="shared" si="8"/>
        <v>53864127000</v>
      </c>
      <c r="AY58" s="13">
        <f t="shared" si="9"/>
        <v>38626231000</v>
      </c>
      <c r="AZ58" s="13">
        <f t="shared" si="10"/>
        <v>30991795000</v>
      </c>
      <c r="BA58" s="16">
        <f t="shared" si="11"/>
        <v>25627879450</v>
      </c>
      <c r="BB58" s="17">
        <f t="shared" si="12"/>
        <v>0.226111925348456</v>
      </c>
      <c r="BC58" s="17">
        <f t="shared" si="2"/>
        <v>0.169114741337196</v>
      </c>
    </row>
    <row r="59" hidden="1" spans="1:55">
      <c r="A59" s="8" t="s">
        <v>133</v>
      </c>
      <c r="B59" s="8" t="s">
        <v>134</v>
      </c>
      <c r="C59" s="8">
        <v>6.3</v>
      </c>
      <c r="D59" s="9">
        <v>2568938319</v>
      </c>
      <c r="E59" s="9">
        <v>-40304011</v>
      </c>
      <c r="F59" s="9">
        <v>7754798636</v>
      </c>
      <c r="G59" s="9">
        <v>8272683112</v>
      </c>
      <c r="H59" s="9">
        <v>5999936356</v>
      </c>
      <c r="I59" s="9">
        <v>3676034503</v>
      </c>
      <c r="J59" s="9">
        <v>8704775818</v>
      </c>
      <c r="K59" s="9">
        <v>10442437145</v>
      </c>
      <c r="L59" s="9">
        <v>8392794644</v>
      </c>
      <c r="M59" s="9">
        <v>9709896440</v>
      </c>
      <c r="N59" s="9">
        <v>12902806899</v>
      </c>
      <c r="O59" s="9">
        <v>8105320953</v>
      </c>
      <c r="P59" s="9">
        <v>9438414350</v>
      </c>
      <c r="Q59" s="9">
        <v>5081641969</v>
      </c>
      <c r="R59" s="9">
        <v>5574382892</v>
      </c>
      <c r="S59" s="9">
        <v>4996580490</v>
      </c>
      <c r="T59" s="9">
        <v>5184873650</v>
      </c>
      <c r="U59" s="9">
        <v>5237406725</v>
      </c>
      <c r="V59" s="9">
        <v>4548277314</v>
      </c>
      <c r="W59" s="9">
        <v>4377311176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12">
        <v>0</v>
      </c>
      <c r="AR59" s="13">
        <f t="shared" si="0"/>
        <v>15471745218</v>
      </c>
      <c r="AS59" s="13">
        <f t="shared" si="3"/>
        <v>8065016942</v>
      </c>
      <c r="AT59" s="13">
        <f t="shared" si="4"/>
        <v>17193212986</v>
      </c>
      <c r="AU59" s="13">
        <f t="shared" si="5"/>
        <v>13354325081</v>
      </c>
      <c r="AV59" s="13">
        <f t="shared" si="6"/>
        <v>11574319248</v>
      </c>
      <c r="AW59" s="13">
        <f t="shared" si="7"/>
        <v>8672614993</v>
      </c>
      <c r="AX59" s="13">
        <f t="shared" si="8"/>
        <v>13889649468</v>
      </c>
      <c r="AY59" s="13">
        <f t="shared" si="9"/>
        <v>15679843870</v>
      </c>
      <c r="AZ59" s="13">
        <f t="shared" si="10"/>
        <v>12941071958</v>
      </c>
      <c r="BA59" s="16">
        <f t="shared" si="11"/>
        <v>14087207616</v>
      </c>
      <c r="BB59" s="17">
        <f t="shared" si="12"/>
        <v>-0.0917897288398294</v>
      </c>
      <c r="BC59" s="17" t="e">
        <f t="shared" si="2"/>
        <v>#NUM!</v>
      </c>
    </row>
    <row r="60" hidden="1" spans="1:55">
      <c r="A60" s="8" t="s">
        <v>135</v>
      </c>
      <c r="B60" s="8" t="s">
        <v>136</v>
      </c>
      <c r="C60" s="8">
        <v>8.78</v>
      </c>
      <c r="D60" s="9">
        <v>37817926000</v>
      </c>
      <c r="E60" s="9">
        <v>48106335000</v>
      </c>
      <c r="F60" s="9">
        <v>22632367000</v>
      </c>
      <c r="G60" s="9">
        <v>21980611000</v>
      </c>
      <c r="H60" s="9">
        <v>20425583000</v>
      </c>
      <c r="I60" s="9">
        <v>17552013000</v>
      </c>
      <c r="J60" s="9">
        <v>12068576000</v>
      </c>
      <c r="K60" s="9">
        <v>7284642000</v>
      </c>
      <c r="L60" s="9">
        <v>5083525000</v>
      </c>
      <c r="M60" s="9">
        <v>9491153000</v>
      </c>
      <c r="N60" s="9">
        <v>90820894000</v>
      </c>
      <c r="O60" s="9">
        <v>72924794000</v>
      </c>
      <c r="P60" s="9">
        <v>35994349000</v>
      </c>
      <c r="Q60" s="9">
        <v>25604083000</v>
      </c>
      <c r="R60" s="9">
        <v>23879163000</v>
      </c>
      <c r="S60" s="9">
        <v>18820435000</v>
      </c>
      <c r="T60" s="9">
        <v>15295165000</v>
      </c>
      <c r="U60" s="9">
        <v>32197961000</v>
      </c>
      <c r="V60" s="9">
        <v>26481843000</v>
      </c>
      <c r="W60" s="9">
        <v>21021007000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12">
        <v>0</v>
      </c>
      <c r="AR60" s="13">
        <f t="shared" si="0"/>
        <v>128638820000</v>
      </c>
      <c r="AS60" s="13">
        <f t="shared" si="3"/>
        <v>121031129000</v>
      </c>
      <c r="AT60" s="13">
        <f t="shared" si="4"/>
        <v>58626716000</v>
      </c>
      <c r="AU60" s="13">
        <f t="shared" si="5"/>
        <v>47584694000</v>
      </c>
      <c r="AV60" s="13">
        <f t="shared" si="6"/>
        <v>44304746000</v>
      </c>
      <c r="AW60" s="13">
        <f t="shared" si="7"/>
        <v>36372448000</v>
      </c>
      <c r="AX60" s="13">
        <f t="shared" si="8"/>
        <v>27363741000</v>
      </c>
      <c r="AY60" s="13">
        <f t="shared" si="9"/>
        <v>39482603000</v>
      </c>
      <c r="AZ60" s="13">
        <f t="shared" si="10"/>
        <v>31565368000</v>
      </c>
      <c r="BA60" s="16">
        <f t="shared" si="11"/>
        <v>30512160000</v>
      </c>
      <c r="BB60" s="17">
        <f t="shared" si="12"/>
        <v>0.16565786245946</v>
      </c>
      <c r="BC60" s="17">
        <f t="shared" si="2"/>
        <v>0.224927577031568</v>
      </c>
    </row>
    <row r="61" hidden="1" spans="1:55">
      <c r="A61" s="8" t="s">
        <v>137</v>
      </c>
      <c r="B61" s="8" t="s">
        <v>138</v>
      </c>
      <c r="C61" s="8">
        <v>6.03</v>
      </c>
      <c r="D61" s="9">
        <v>33904931961.98</v>
      </c>
      <c r="E61" s="9">
        <v>35608016616.66</v>
      </c>
      <c r="F61" s="9">
        <v>31127766899.27</v>
      </c>
      <c r="G61" s="9">
        <v>26665010020.54</v>
      </c>
      <c r="H61" s="9">
        <v>23407917662.79</v>
      </c>
      <c r="I61" s="9">
        <v>19820662305.12</v>
      </c>
      <c r="J61" s="9">
        <v>18521029063.97</v>
      </c>
      <c r="K61" s="9">
        <v>16963898517.89</v>
      </c>
      <c r="L61" s="9">
        <v>9543160228.93</v>
      </c>
      <c r="M61" s="9">
        <v>9329246004.13</v>
      </c>
      <c r="N61" s="9">
        <v>23365679529.27</v>
      </c>
      <c r="O61" s="9">
        <v>13064063055.43</v>
      </c>
      <c r="P61" s="9">
        <v>15401807863.83</v>
      </c>
      <c r="Q61" s="9">
        <v>11496750341.34</v>
      </c>
      <c r="R61" s="9">
        <v>7169709047.44</v>
      </c>
      <c r="S61" s="9">
        <v>8746637041.75</v>
      </c>
      <c r="T61" s="9">
        <v>8045421643.79</v>
      </c>
      <c r="U61" s="9">
        <v>13052928672.29</v>
      </c>
      <c r="V61" s="9">
        <v>5102304824.5</v>
      </c>
      <c r="W61" s="9">
        <v>4177007122.92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12">
        <v>0</v>
      </c>
      <c r="AR61" s="13">
        <f t="shared" si="0"/>
        <v>57270611491.25</v>
      </c>
      <c r="AS61" s="13">
        <f t="shared" si="3"/>
        <v>48672079672.09</v>
      </c>
      <c r="AT61" s="13">
        <f t="shared" si="4"/>
        <v>46529574763.1</v>
      </c>
      <c r="AU61" s="13">
        <f t="shared" si="5"/>
        <v>38161760361.88</v>
      </c>
      <c r="AV61" s="13">
        <f t="shared" si="6"/>
        <v>30577626710.23</v>
      </c>
      <c r="AW61" s="13">
        <f t="shared" si="7"/>
        <v>28567299346.87</v>
      </c>
      <c r="AX61" s="13">
        <f t="shared" si="8"/>
        <v>26566450707.76</v>
      </c>
      <c r="AY61" s="13">
        <f t="shared" si="9"/>
        <v>30016827190.18</v>
      </c>
      <c r="AZ61" s="13">
        <f t="shared" si="10"/>
        <v>14645465053.43</v>
      </c>
      <c r="BA61" s="16">
        <f t="shared" si="11"/>
        <v>13506253127.05</v>
      </c>
      <c r="BB61" s="17">
        <f t="shared" si="12"/>
        <v>0.201996622087909</v>
      </c>
      <c r="BC61" s="17">
        <f t="shared" si="2"/>
        <v>0.18225907093279</v>
      </c>
    </row>
    <row r="62" hidden="1" spans="1:55">
      <c r="A62" s="8" t="s">
        <v>139</v>
      </c>
      <c r="B62" s="8" t="s">
        <v>140</v>
      </c>
      <c r="C62" s="8">
        <v>34.31</v>
      </c>
      <c r="D62" s="9">
        <v>5722361828.34</v>
      </c>
      <c r="E62" s="9">
        <v>35315673246.13</v>
      </c>
      <c r="F62" s="9">
        <v>5181232925.84</v>
      </c>
      <c r="G62" s="9">
        <v>13972302434.79</v>
      </c>
      <c r="H62" s="9">
        <v>19697825948.4</v>
      </c>
      <c r="I62" s="9">
        <v>-1059294783.95</v>
      </c>
      <c r="J62" s="9">
        <v>8835406234.02</v>
      </c>
      <c r="K62" s="9">
        <v>10033690411.71</v>
      </c>
      <c r="L62" s="9">
        <v>6095784407.4</v>
      </c>
      <c r="M62" s="9">
        <v>9039043397.56</v>
      </c>
      <c r="N62" s="9">
        <v>34381969363.51</v>
      </c>
      <c r="O62" s="9">
        <v>33047560929.36</v>
      </c>
      <c r="P62" s="9">
        <v>14588464389.52</v>
      </c>
      <c r="Q62" s="9">
        <v>9723312735.05</v>
      </c>
      <c r="R62" s="9">
        <v>7682083569.01</v>
      </c>
      <c r="S62" s="9">
        <v>4831349324.85</v>
      </c>
      <c r="T62" s="9">
        <v>2153603558.38</v>
      </c>
      <c r="U62" s="9">
        <v>3641764292.73</v>
      </c>
      <c r="V62" s="9">
        <v>3394260013.36</v>
      </c>
      <c r="W62" s="9">
        <v>6990516902.03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7498958362.82</v>
      </c>
      <c r="AI62" s="9">
        <v>6046493154.78</v>
      </c>
      <c r="AJ62" s="9">
        <v>4826193896.3</v>
      </c>
      <c r="AK62" s="9">
        <v>4362692217.12</v>
      </c>
      <c r="AL62" s="9">
        <v>3177643131.3</v>
      </c>
      <c r="AM62" s="9">
        <v>317994432</v>
      </c>
      <c r="AN62" s="9">
        <v>0</v>
      </c>
      <c r="AO62" s="9">
        <v>0</v>
      </c>
      <c r="AP62" s="9">
        <v>214440</v>
      </c>
      <c r="AQ62" s="12">
        <v>4270117.86</v>
      </c>
      <c r="AR62" s="13">
        <f t="shared" si="0"/>
        <v>47603289554.67</v>
      </c>
      <c r="AS62" s="13">
        <f t="shared" si="3"/>
        <v>74409727330.27</v>
      </c>
      <c r="AT62" s="13">
        <f t="shared" si="4"/>
        <v>24595891211.66</v>
      </c>
      <c r="AU62" s="13">
        <f t="shared" si="5"/>
        <v>28058307386.96</v>
      </c>
      <c r="AV62" s="13">
        <f t="shared" si="6"/>
        <v>30557552648.71</v>
      </c>
      <c r="AW62" s="13">
        <f t="shared" si="7"/>
        <v>4090048972.9</v>
      </c>
      <c r="AX62" s="13">
        <f t="shared" si="8"/>
        <v>10989009792.4</v>
      </c>
      <c r="AY62" s="13">
        <f t="shared" si="9"/>
        <v>13675454704.44</v>
      </c>
      <c r="AZ62" s="13">
        <f t="shared" si="10"/>
        <v>9490258860.76</v>
      </c>
      <c r="BA62" s="16">
        <f t="shared" si="11"/>
        <v>16033830417.45</v>
      </c>
      <c r="BB62" s="17">
        <f t="shared" si="12"/>
        <v>0.168581925652004</v>
      </c>
      <c r="BC62" s="17">
        <f t="shared" si="2"/>
        <v>0.185715855419896</v>
      </c>
    </row>
    <row r="63" spans="1:55">
      <c r="A63" s="8" t="s">
        <v>141</v>
      </c>
      <c r="B63" s="8" t="s">
        <v>142</v>
      </c>
      <c r="C63" s="8">
        <v>4.18</v>
      </c>
      <c r="D63" s="9">
        <v>31030436301</v>
      </c>
      <c r="E63" s="9">
        <v>62270556324</v>
      </c>
      <c r="F63" s="9">
        <v>39251773458</v>
      </c>
      <c r="G63" s="9">
        <v>26083079194</v>
      </c>
      <c r="H63" s="9">
        <v>25684047196</v>
      </c>
      <c r="I63" s="9">
        <v>26726929655</v>
      </c>
      <c r="J63" s="9">
        <v>10073287120</v>
      </c>
      <c r="K63" s="9">
        <v>10493385445</v>
      </c>
      <c r="L63" s="9">
        <v>8095825923</v>
      </c>
      <c r="M63" s="9">
        <v>8956439250</v>
      </c>
      <c r="N63" s="9">
        <v>77192968702</v>
      </c>
      <c r="O63" s="9">
        <v>80986835088</v>
      </c>
      <c r="P63" s="9">
        <v>73694296095</v>
      </c>
      <c r="Q63" s="9">
        <v>56972723239</v>
      </c>
      <c r="R63" s="9">
        <v>51481539711</v>
      </c>
      <c r="S63" s="9">
        <v>57128659576</v>
      </c>
      <c r="T63" s="9">
        <v>58152817223</v>
      </c>
      <c r="U63" s="9">
        <v>38866861836</v>
      </c>
      <c r="V63" s="9">
        <v>40172401999</v>
      </c>
      <c r="W63" s="9">
        <v>20464553422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15641783823</v>
      </c>
      <c r="AI63" s="9">
        <v>10028172853</v>
      </c>
      <c r="AJ63" s="9">
        <v>4367201833</v>
      </c>
      <c r="AK63" s="9">
        <v>5809184994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12">
        <v>0</v>
      </c>
      <c r="AR63" s="13">
        <f t="shared" si="0"/>
        <v>123865188826</v>
      </c>
      <c r="AS63" s="13">
        <f t="shared" si="3"/>
        <v>153285564265</v>
      </c>
      <c r="AT63" s="13">
        <f t="shared" si="4"/>
        <v>117313271386</v>
      </c>
      <c r="AU63" s="13">
        <f t="shared" si="5"/>
        <v>88864987427</v>
      </c>
      <c r="AV63" s="13">
        <f t="shared" si="6"/>
        <v>77165586907</v>
      </c>
      <c r="AW63" s="13">
        <f t="shared" si="7"/>
        <v>83855589231</v>
      </c>
      <c r="AX63" s="13">
        <f t="shared" si="8"/>
        <v>68226104343</v>
      </c>
      <c r="AY63" s="13">
        <f t="shared" si="9"/>
        <v>49360247281</v>
      </c>
      <c r="AZ63" s="13">
        <f t="shared" si="10"/>
        <v>48268227922</v>
      </c>
      <c r="BA63" s="16">
        <f t="shared" si="11"/>
        <v>29420992672</v>
      </c>
      <c r="BB63" s="17">
        <f t="shared" si="12"/>
        <v>0.234541276348715</v>
      </c>
      <c r="BC63" s="17">
        <f t="shared" si="2"/>
        <v>0.274290425925458</v>
      </c>
    </row>
    <row r="64" hidden="1" spans="1:55">
      <c r="A64" s="8" t="s">
        <v>143</v>
      </c>
      <c r="B64" s="8" t="s">
        <v>144</v>
      </c>
      <c r="C64" s="8">
        <v>11.95</v>
      </c>
      <c r="D64" s="9">
        <v>21948447561</v>
      </c>
      <c r="E64" s="9">
        <v>26072237601</v>
      </c>
      <c r="F64" s="9">
        <v>14268403423</v>
      </c>
      <c r="G64" s="9">
        <v>10665557013</v>
      </c>
      <c r="H64" s="9">
        <v>10233009701</v>
      </c>
      <c r="I64" s="9">
        <v>9764355514</v>
      </c>
      <c r="J64" s="9">
        <v>8601671878</v>
      </c>
      <c r="K64" s="9">
        <v>10269413955</v>
      </c>
      <c r="L64" s="9">
        <v>6320623792</v>
      </c>
      <c r="M64" s="9">
        <v>8842463564</v>
      </c>
      <c r="N64" s="9">
        <v>21153300153</v>
      </c>
      <c r="O64" s="9">
        <v>14221780252</v>
      </c>
      <c r="P64" s="9">
        <v>11955339296</v>
      </c>
      <c r="Q64" s="9">
        <v>6225144800</v>
      </c>
      <c r="R64" s="9">
        <v>10089890808</v>
      </c>
      <c r="S64" s="9">
        <v>5936066673</v>
      </c>
      <c r="T64" s="9">
        <v>5022502044</v>
      </c>
      <c r="U64" s="9">
        <v>5498295305</v>
      </c>
      <c r="V64" s="9">
        <v>4139672768</v>
      </c>
      <c r="W64" s="9">
        <v>4491737212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4376382557</v>
      </c>
      <c r="AI64" s="9">
        <v>2935224582</v>
      </c>
      <c r="AJ64" s="9">
        <v>1930142166</v>
      </c>
      <c r="AK64" s="9">
        <v>687951525</v>
      </c>
      <c r="AL64" s="9">
        <v>787134360</v>
      </c>
      <c r="AM64" s="9">
        <v>2553927721</v>
      </c>
      <c r="AN64" s="9">
        <v>1251779930</v>
      </c>
      <c r="AO64" s="9">
        <v>548352730</v>
      </c>
      <c r="AP64" s="9">
        <v>312247627</v>
      </c>
      <c r="AQ64" s="12">
        <v>475941951</v>
      </c>
      <c r="AR64" s="13">
        <f t="shared" si="0"/>
        <v>47478130271</v>
      </c>
      <c r="AS64" s="13">
        <f t="shared" si="3"/>
        <v>43229242435</v>
      </c>
      <c r="AT64" s="13">
        <f t="shared" si="4"/>
        <v>28153884885</v>
      </c>
      <c r="AU64" s="13">
        <f t="shared" si="5"/>
        <v>17578653338</v>
      </c>
      <c r="AV64" s="13">
        <f t="shared" si="6"/>
        <v>21110034869</v>
      </c>
      <c r="AW64" s="13">
        <f t="shared" si="7"/>
        <v>18254349908</v>
      </c>
      <c r="AX64" s="13">
        <f t="shared" si="8"/>
        <v>14875953852</v>
      </c>
      <c r="AY64" s="13">
        <f t="shared" si="9"/>
        <v>16316061990</v>
      </c>
      <c r="AZ64" s="13">
        <f t="shared" si="10"/>
        <v>10772544187</v>
      </c>
      <c r="BA64" s="16">
        <f t="shared" si="11"/>
        <v>13810142727</v>
      </c>
      <c r="BB64" s="17">
        <f t="shared" si="12"/>
        <v>0.0296414591369714</v>
      </c>
      <c r="BC64" s="17">
        <f t="shared" si="2"/>
        <v>0.144723578442009</v>
      </c>
    </row>
    <row r="65" hidden="1" spans="1:55">
      <c r="A65" s="8" t="s">
        <v>145</v>
      </c>
      <c r="B65" s="8" t="s">
        <v>146</v>
      </c>
      <c r="C65" s="8">
        <v>5.3</v>
      </c>
      <c r="D65" s="9">
        <v>9738709991.32</v>
      </c>
      <c r="E65" s="9">
        <v>13514651397.77</v>
      </c>
      <c r="F65" s="9">
        <v>11186416959.56</v>
      </c>
      <c r="G65" s="9">
        <v>6173031012.32</v>
      </c>
      <c r="H65" s="9">
        <v>5710153688.29</v>
      </c>
      <c r="I65" s="9">
        <v>9610730397.08</v>
      </c>
      <c r="J65" s="9">
        <v>2035925813.74</v>
      </c>
      <c r="K65" s="9">
        <v>9667366614.38</v>
      </c>
      <c r="L65" s="9">
        <v>10208842469.03</v>
      </c>
      <c r="M65" s="9">
        <v>8612678117.08</v>
      </c>
      <c r="N65" s="9">
        <v>25950980265.69</v>
      </c>
      <c r="O65" s="9">
        <v>28620980139.07</v>
      </c>
      <c r="P65" s="9">
        <v>20822524960.15</v>
      </c>
      <c r="Q65" s="9">
        <v>18035321323.08</v>
      </c>
      <c r="R65" s="9">
        <v>29257171302.42</v>
      </c>
      <c r="S65" s="9">
        <v>20268363974.07</v>
      </c>
      <c r="T65" s="9">
        <v>12239286917.5</v>
      </c>
      <c r="U65" s="9">
        <v>11537309222.83</v>
      </c>
      <c r="V65" s="9">
        <v>9225810914.66</v>
      </c>
      <c r="W65" s="9">
        <v>5450827714.8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443475.7</v>
      </c>
      <c r="AI65" s="9">
        <v>441159.9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12">
        <v>0</v>
      </c>
      <c r="AR65" s="13">
        <f t="shared" si="0"/>
        <v>35690133732.71</v>
      </c>
      <c r="AS65" s="13">
        <f t="shared" si="3"/>
        <v>42136072696.74</v>
      </c>
      <c r="AT65" s="13">
        <f t="shared" si="4"/>
        <v>32008941919.71</v>
      </c>
      <c r="AU65" s="13">
        <f t="shared" si="5"/>
        <v>24208352335.4</v>
      </c>
      <c r="AV65" s="13">
        <f t="shared" si="6"/>
        <v>34967324990.71</v>
      </c>
      <c r="AW65" s="13">
        <f t="shared" si="7"/>
        <v>29879094371.15</v>
      </c>
      <c r="AX65" s="13">
        <f t="shared" si="8"/>
        <v>14275212731.24</v>
      </c>
      <c r="AY65" s="13">
        <f t="shared" si="9"/>
        <v>21204675837.21</v>
      </c>
      <c r="AZ65" s="13">
        <f t="shared" si="10"/>
        <v>19434653383.69</v>
      </c>
      <c r="BA65" s="16">
        <f t="shared" si="11"/>
        <v>14063505831.88</v>
      </c>
      <c r="BB65" s="17">
        <f t="shared" si="12"/>
        <v>-0.0789103205860922</v>
      </c>
      <c r="BC65" s="17">
        <f t="shared" si="2"/>
        <v>0.0579334011052992</v>
      </c>
    </row>
    <row r="66" hidden="1" spans="1:55">
      <c r="A66" s="8" t="s">
        <v>147</v>
      </c>
      <c r="B66" s="8" t="s">
        <v>148</v>
      </c>
      <c r="C66" s="8">
        <v>15.89</v>
      </c>
      <c r="D66" s="9">
        <v>-470801409</v>
      </c>
      <c r="E66" s="9">
        <v>7423856817</v>
      </c>
      <c r="F66" s="9">
        <v>7545247305</v>
      </c>
      <c r="G66" s="9">
        <v>6968341176</v>
      </c>
      <c r="H66" s="9">
        <v>4172361650</v>
      </c>
      <c r="I66" s="9">
        <v>5491721279</v>
      </c>
      <c r="J66" s="9">
        <v>2740648360</v>
      </c>
      <c r="K66" s="9">
        <v>6556226086</v>
      </c>
      <c r="L66" s="9">
        <v>10159659200</v>
      </c>
      <c r="M66" s="9">
        <v>8463186525</v>
      </c>
      <c r="N66" s="9">
        <v>4267613815</v>
      </c>
      <c r="O66" s="9">
        <v>5113285784</v>
      </c>
      <c r="P66" s="9">
        <v>6587401135</v>
      </c>
      <c r="Q66" s="9">
        <v>3465791173</v>
      </c>
      <c r="R66" s="9">
        <v>3342403447</v>
      </c>
      <c r="S66" s="9">
        <v>9079035759</v>
      </c>
      <c r="T66" s="9">
        <v>6094874538</v>
      </c>
      <c r="U66" s="9">
        <v>12805565381</v>
      </c>
      <c r="V66" s="9">
        <v>6779352311</v>
      </c>
      <c r="W66" s="9">
        <v>10233427029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1003636493</v>
      </c>
      <c r="AI66" s="9">
        <v>5703728211</v>
      </c>
      <c r="AJ66" s="9">
        <v>5539401918</v>
      </c>
      <c r="AK66" s="9">
        <v>4511248067</v>
      </c>
      <c r="AL66" s="9">
        <v>1749722574</v>
      </c>
      <c r="AM66" s="9">
        <v>0</v>
      </c>
      <c r="AN66" s="9">
        <v>0</v>
      </c>
      <c r="AO66" s="9">
        <v>0</v>
      </c>
      <c r="AP66" s="9">
        <v>0</v>
      </c>
      <c r="AQ66" s="12">
        <v>0</v>
      </c>
      <c r="AR66" s="13">
        <f t="shared" si="0"/>
        <v>4800448899</v>
      </c>
      <c r="AS66" s="13">
        <f t="shared" si="3"/>
        <v>18240870812</v>
      </c>
      <c r="AT66" s="13">
        <f t="shared" si="4"/>
        <v>19672050358</v>
      </c>
      <c r="AU66" s="13">
        <f t="shared" si="5"/>
        <v>14945380416</v>
      </c>
      <c r="AV66" s="13">
        <f t="shared" si="6"/>
        <v>9264487671</v>
      </c>
      <c r="AW66" s="13">
        <f t="shared" si="7"/>
        <v>14570757038</v>
      </c>
      <c r="AX66" s="13">
        <f t="shared" si="8"/>
        <v>8835522898</v>
      </c>
      <c r="AY66" s="13">
        <f t="shared" si="9"/>
        <v>19361791467</v>
      </c>
      <c r="AZ66" s="13">
        <f t="shared" si="10"/>
        <v>16939011511</v>
      </c>
      <c r="BA66" s="16">
        <f t="shared" si="11"/>
        <v>18696613554</v>
      </c>
      <c r="BB66" s="17">
        <f t="shared" si="12"/>
        <v>-0.131900299347773</v>
      </c>
      <c r="BC66" s="17">
        <f t="shared" si="2"/>
        <v>-0.0162449850391253</v>
      </c>
    </row>
    <row r="67" hidden="1" spans="1:55">
      <c r="A67" s="8" t="s">
        <v>149</v>
      </c>
      <c r="B67" s="8" t="s">
        <v>150</v>
      </c>
      <c r="C67" s="8">
        <v>5.65</v>
      </c>
      <c r="D67" s="9">
        <v>19360344000</v>
      </c>
      <c r="E67" s="9">
        <v>28306356000</v>
      </c>
      <c r="F67" s="9">
        <v>14955026000</v>
      </c>
      <c r="G67" s="9">
        <v>12595046000</v>
      </c>
      <c r="H67" s="9">
        <v>13199390000</v>
      </c>
      <c r="I67" s="9">
        <v>13351397000</v>
      </c>
      <c r="J67" s="9">
        <v>11530400000</v>
      </c>
      <c r="K67" s="9">
        <v>7297055000</v>
      </c>
      <c r="L67" s="9">
        <v>13818759000</v>
      </c>
      <c r="M67" s="9">
        <v>8251338000</v>
      </c>
      <c r="N67" s="9">
        <v>23009187000</v>
      </c>
      <c r="O67" s="9">
        <v>19177992000</v>
      </c>
      <c r="P67" s="9">
        <v>10727514000</v>
      </c>
      <c r="Q67" s="9">
        <v>9084634000</v>
      </c>
      <c r="R67" s="9">
        <v>21296123000</v>
      </c>
      <c r="S67" s="9">
        <v>30004058000</v>
      </c>
      <c r="T67" s="9">
        <v>25901183000</v>
      </c>
      <c r="U67" s="9">
        <v>22557441000</v>
      </c>
      <c r="V67" s="9">
        <v>17932190000</v>
      </c>
      <c r="W67" s="9">
        <v>12425853000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5000247000</v>
      </c>
      <c r="AI67" s="9">
        <v>0</v>
      </c>
      <c r="AJ67" s="9">
        <v>17311000</v>
      </c>
      <c r="AK67" s="9">
        <v>3503175000</v>
      </c>
      <c r="AL67" s="9">
        <v>16141000</v>
      </c>
      <c r="AM67" s="9">
        <v>9534000</v>
      </c>
      <c r="AN67" s="9">
        <v>54756000</v>
      </c>
      <c r="AO67" s="9">
        <v>2058000</v>
      </c>
      <c r="AP67" s="9">
        <v>120901000</v>
      </c>
      <c r="AQ67" s="12">
        <v>23000</v>
      </c>
      <c r="AR67" s="13">
        <f t="shared" ref="AR67:AR130" si="13">D67+N67+X67+AH67</f>
        <v>47369778000</v>
      </c>
      <c r="AS67" s="13">
        <f t="shared" si="3"/>
        <v>47484348000</v>
      </c>
      <c r="AT67" s="13">
        <f t="shared" si="4"/>
        <v>25699851000</v>
      </c>
      <c r="AU67" s="13">
        <f t="shared" si="5"/>
        <v>25182855000</v>
      </c>
      <c r="AV67" s="13">
        <f t="shared" si="6"/>
        <v>34511654000</v>
      </c>
      <c r="AW67" s="13">
        <f t="shared" si="7"/>
        <v>43364989000</v>
      </c>
      <c r="AX67" s="13">
        <f t="shared" si="8"/>
        <v>37486339000</v>
      </c>
      <c r="AY67" s="13">
        <f t="shared" si="9"/>
        <v>29856554000</v>
      </c>
      <c r="AZ67" s="13">
        <f t="shared" si="10"/>
        <v>31871850000</v>
      </c>
      <c r="BA67" s="16">
        <f t="shared" si="11"/>
        <v>20677214000</v>
      </c>
      <c r="BB67" s="17">
        <f t="shared" si="12"/>
        <v>0.0985147602429175</v>
      </c>
      <c r="BC67" s="17">
        <f t="shared" ref="BC67:BC130" si="14">POWER(E67/M67,1/8)-1</f>
        <v>0.166594563854619</v>
      </c>
    </row>
    <row r="68" hidden="1" spans="1:55">
      <c r="A68" s="8" t="s">
        <v>151</v>
      </c>
      <c r="B68" s="8" t="s">
        <v>152</v>
      </c>
      <c r="C68" s="8">
        <v>6.13</v>
      </c>
      <c r="D68" s="9">
        <v>-28790139000</v>
      </c>
      <c r="E68" s="9">
        <v>13069466000</v>
      </c>
      <c r="F68" s="9">
        <v>30994071000</v>
      </c>
      <c r="G68" s="9">
        <v>22197786000</v>
      </c>
      <c r="H68" s="9">
        <v>11961697000</v>
      </c>
      <c r="I68" s="9">
        <v>33220139000</v>
      </c>
      <c r="J68" s="9">
        <v>54495139000</v>
      </c>
      <c r="K68" s="9">
        <v>30557925000</v>
      </c>
      <c r="L68" s="9">
        <v>19446298000</v>
      </c>
      <c r="M68" s="9">
        <v>7997170000</v>
      </c>
      <c r="N68" s="9">
        <v>186270888000</v>
      </c>
      <c r="O68" s="9">
        <v>178912750000</v>
      </c>
      <c r="P68" s="9">
        <v>174768285000</v>
      </c>
      <c r="Q68" s="9">
        <v>158158434000</v>
      </c>
      <c r="R68" s="9">
        <v>134476377000</v>
      </c>
      <c r="S68" s="9">
        <v>130392403000</v>
      </c>
      <c r="T68" s="9">
        <v>124084537000</v>
      </c>
      <c r="U68" s="9">
        <v>100717851000</v>
      </c>
      <c r="V68" s="9">
        <v>77354348000</v>
      </c>
      <c r="W68" s="9">
        <v>81423526000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7368201000</v>
      </c>
      <c r="AI68" s="9">
        <v>7154251000</v>
      </c>
      <c r="AJ68" s="9">
        <v>5057604000</v>
      </c>
      <c r="AK68" s="9">
        <v>5440840000</v>
      </c>
      <c r="AL68" s="9">
        <v>4294866000</v>
      </c>
      <c r="AM68" s="9">
        <v>2962726000</v>
      </c>
      <c r="AN68" s="9">
        <v>123465000</v>
      </c>
      <c r="AO68" s="9">
        <v>144232000</v>
      </c>
      <c r="AP68" s="9">
        <v>108753000</v>
      </c>
      <c r="AQ68" s="12">
        <v>132341000</v>
      </c>
      <c r="AR68" s="13">
        <f t="shared" si="13"/>
        <v>164848950000</v>
      </c>
      <c r="AS68" s="13">
        <f t="shared" ref="AS68:AS131" si="15">E68+O68+Y68+AI68</f>
        <v>199136467000</v>
      </c>
      <c r="AT68" s="13">
        <f t="shared" ref="AT68:AT131" si="16">F68+P68+Z68+AJ68</f>
        <v>210819960000</v>
      </c>
      <c r="AU68" s="13">
        <f t="shared" ref="AU68:AU131" si="17">G68+Q68+AA68+AK68</f>
        <v>185797060000</v>
      </c>
      <c r="AV68" s="13">
        <f t="shared" ref="AV68:AV131" si="18">H68+R68+AB68+AL68</f>
        <v>150732940000</v>
      </c>
      <c r="AW68" s="13">
        <f t="shared" ref="AW68:AW131" si="19">I68+S68+AC68+AM68</f>
        <v>166575268000</v>
      </c>
      <c r="AX68" s="13">
        <f t="shared" ref="AX68:AX131" si="20">J68+T68+AD68+AN68</f>
        <v>178703141000</v>
      </c>
      <c r="AY68" s="13">
        <f t="shared" ref="AY68:AY131" si="21">K68+U68+AE68+AO68</f>
        <v>131420008000</v>
      </c>
      <c r="AZ68" s="13">
        <f t="shared" ref="AZ68:AZ131" si="22">L68+V68+AF68+AP68</f>
        <v>96909399000</v>
      </c>
      <c r="BA68" s="16">
        <f t="shared" ref="BA68:BA131" si="23">M68+W68+AG68+AQ68</f>
        <v>89553037000</v>
      </c>
      <c r="BB68" s="17">
        <f t="shared" si="12"/>
        <v>0.0838552704934961</v>
      </c>
      <c r="BC68" s="17">
        <f t="shared" si="14"/>
        <v>0.0633229546860894</v>
      </c>
    </row>
    <row r="69" hidden="1" spans="1:55">
      <c r="A69" s="8" t="s">
        <v>153</v>
      </c>
      <c r="B69" s="8" t="s">
        <v>154</v>
      </c>
      <c r="C69" s="8">
        <v>5.37</v>
      </c>
      <c r="D69" s="9">
        <v>-2267833639.87</v>
      </c>
      <c r="E69" s="9">
        <v>19237911899.1</v>
      </c>
      <c r="F69" s="9">
        <v>21219673840.13</v>
      </c>
      <c r="G69" s="9">
        <v>-5187770194.27</v>
      </c>
      <c r="H69" s="9">
        <v>-10044574579.77</v>
      </c>
      <c r="I69" s="9">
        <v>-7914416621.77</v>
      </c>
      <c r="J69" s="9">
        <v>4403850146.48</v>
      </c>
      <c r="K69" s="9">
        <v>-1872300603.13</v>
      </c>
      <c r="L69" s="9">
        <v>-2588443955.89</v>
      </c>
      <c r="M69" s="9">
        <v>7197969658.09</v>
      </c>
      <c r="N69" s="9">
        <v>46856954744.97</v>
      </c>
      <c r="O69" s="9">
        <v>67573012799.09</v>
      </c>
      <c r="P69" s="9">
        <v>60504205516.17</v>
      </c>
      <c r="Q69" s="9">
        <v>37486859124.58</v>
      </c>
      <c r="R69" s="9">
        <v>27228927664.64</v>
      </c>
      <c r="S69" s="9">
        <v>29209738888.04</v>
      </c>
      <c r="T69" s="9">
        <v>15590024356.39</v>
      </c>
      <c r="U69" s="9">
        <v>15129234636.35</v>
      </c>
      <c r="V69" s="9">
        <v>14313647448.52</v>
      </c>
      <c r="W69" s="9">
        <v>9408856529.85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118479983.39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12">
        <v>31685572.12</v>
      </c>
      <c r="AR69" s="13">
        <f t="shared" si="13"/>
        <v>44589121105.1</v>
      </c>
      <c r="AS69" s="13">
        <f t="shared" si="15"/>
        <v>86810924698.19</v>
      </c>
      <c r="AT69" s="13">
        <f t="shared" si="16"/>
        <v>81723879356.3</v>
      </c>
      <c r="AU69" s="13">
        <f t="shared" si="17"/>
        <v>32417568913.7</v>
      </c>
      <c r="AV69" s="13">
        <f t="shared" si="18"/>
        <v>17184353084.87</v>
      </c>
      <c r="AW69" s="13">
        <f t="shared" si="19"/>
        <v>21295322266.27</v>
      </c>
      <c r="AX69" s="13">
        <f t="shared" si="20"/>
        <v>19993874502.87</v>
      </c>
      <c r="AY69" s="13">
        <f t="shared" si="21"/>
        <v>13256934033.22</v>
      </c>
      <c r="AZ69" s="13">
        <f t="shared" si="22"/>
        <v>11725203492.63</v>
      </c>
      <c r="BA69" s="16">
        <f t="shared" si="23"/>
        <v>16638511760.06</v>
      </c>
      <c r="BB69" s="17">
        <f t="shared" ref="BB69:BB132" si="24">POWER(H69/M69,1/5)-1</f>
        <v>-2.06891779522031</v>
      </c>
      <c r="BC69" s="17">
        <f t="shared" si="14"/>
        <v>0.130754930203102</v>
      </c>
    </row>
    <row r="70" hidden="1" spans="1:55">
      <c r="A70" s="8" t="s">
        <v>155</v>
      </c>
      <c r="B70" s="8" t="s">
        <v>156</v>
      </c>
      <c r="C70" s="8">
        <v>4.2</v>
      </c>
      <c r="D70" s="9">
        <v>-8517339000</v>
      </c>
      <c r="E70" s="9">
        <v>-10554000000</v>
      </c>
      <c r="F70" s="9">
        <v>4696198000</v>
      </c>
      <c r="G70" s="9">
        <v>10505138000</v>
      </c>
      <c r="H70" s="9">
        <v>5806585000</v>
      </c>
      <c r="I70" s="9">
        <v>-7525017000</v>
      </c>
      <c r="J70" s="9">
        <v>10715517000</v>
      </c>
      <c r="K70" s="9">
        <v>8358553000</v>
      </c>
      <c r="L70" s="9">
        <v>4410915000</v>
      </c>
      <c r="M70" s="9">
        <v>7178088000</v>
      </c>
      <c r="N70" s="9">
        <v>29305644000</v>
      </c>
      <c r="O70" s="9">
        <v>25359181000</v>
      </c>
      <c r="P70" s="9">
        <v>24243832000</v>
      </c>
      <c r="Q70" s="9">
        <v>21460942000</v>
      </c>
      <c r="R70" s="9">
        <v>19484751000</v>
      </c>
      <c r="S70" s="9">
        <v>37224092000</v>
      </c>
      <c r="T70" s="9">
        <v>44916075000</v>
      </c>
      <c r="U70" s="9">
        <v>40665622000</v>
      </c>
      <c r="V70" s="9">
        <v>29986445000</v>
      </c>
      <c r="W70" s="9">
        <v>26110962000</v>
      </c>
      <c r="X70" s="9">
        <v>18125047000</v>
      </c>
      <c r="Y70" s="9">
        <v>28992175000</v>
      </c>
      <c r="Z70" s="9">
        <v>36593978000</v>
      </c>
      <c r="AA70" s="9">
        <v>33339823000</v>
      </c>
      <c r="AB70" s="9">
        <v>22991054000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7354739000</v>
      </c>
      <c r="AI70" s="9">
        <v>7603097000</v>
      </c>
      <c r="AJ70" s="9">
        <v>7387914000</v>
      </c>
      <c r="AK70" s="9">
        <v>6964752000</v>
      </c>
      <c r="AL70" s="9">
        <v>4419450000</v>
      </c>
      <c r="AM70" s="9">
        <v>518550000</v>
      </c>
      <c r="AN70" s="9">
        <v>898093000</v>
      </c>
      <c r="AO70" s="9">
        <v>754044000</v>
      </c>
      <c r="AP70" s="9">
        <v>908100000</v>
      </c>
      <c r="AQ70" s="12">
        <v>198924000</v>
      </c>
      <c r="AR70" s="13">
        <f t="shared" si="13"/>
        <v>46268091000</v>
      </c>
      <c r="AS70" s="13">
        <f t="shared" si="15"/>
        <v>51400453000</v>
      </c>
      <c r="AT70" s="13">
        <f t="shared" si="16"/>
        <v>72921922000</v>
      </c>
      <c r="AU70" s="13">
        <f t="shared" si="17"/>
        <v>72270655000</v>
      </c>
      <c r="AV70" s="13">
        <f t="shared" si="18"/>
        <v>52701840000</v>
      </c>
      <c r="AW70" s="13">
        <f t="shared" si="19"/>
        <v>30217625000</v>
      </c>
      <c r="AX70" s="13">
        <f t="shared" si="20"/>
        <v>56529685000</v>
      </c>
      <c r="AY70" s="13">
        <f t="shared" si="21"/>
        <v>49778219000</v>
      </c>
      <c r="AZ70" s="13">
        <f t="shared" si="22"/>
        <v>35305460000</v>
      </c>
      <c r="BA70" s="16">
        <f t="shared" si="23"/>
        <v>33487974000</v>
      </c>
      <c r="BB70" s="17">
        <f t="shared" si="24"/>
        <v>-0.0415214416902306</v>
      </c>
      <c r="BC70" s="17" t="e">
        <f t="shared" si="14"/>
        <v>#NUM!</v>
      </c>
    </row>
    <row r="71" hidden="1" spans="1:55">
      <c r="A71" s="8" t="s">
        <v>157</v>
      </c>
      <c r="B71" s="8" t="s">
        <v>158</v>
      </c>
      <c r="C71" s="8">
        <v>2.07</v>
      </c>
      <c r="D71" s="9">
        <v>1273748638.02</v>
      </c>
      <c r="E71" s="9">
        <v>10974430211.47</v>
      </c>
      <c r="F71" s="9">
        <v>3873508153.02</v>
      </c>
      <c r="G71" s="9">
        <v>-386829260.83</v>
      </c>
      <c r="H71" s="9">
        <v>7148748709.53</v>
      </c>
      <c r="I71" s="9">
        <v>7328968104.13</v>
      </c>
      <c r="J71" s="9">
        <v>6460822406.5</v>
      </c>
      <c r="K71" s="9">
        <v>-974796862.38</v>
      </c>
      <c r="L71" s="9">
        <v>2964567367.17</v>
      </c>
      <c r="M71" s="9">
        <v>7148991336.68</v>
      </c>
      <c r="N71" s="9">
        <v>12019834067.95</v>
      </c>
      <c r="O71" s="9">
        <v>11144705140.31</v>
      </c>
      <c r="P71" s="9">
        <v>8713760857.91</v>
      </c>
      <c r="Q71" s="9">
        <v>11770918571.62</v>
      </c>
      <c r="R71" s="9">
        <v>11705374046.2</v>
      </c>
      <c r="S71" s="9">
        <v>11666166701.29</v>
      </c>
      <c r="T71" s="9">
        <v>5970623098.81</v>
      </c>
      <c r="U71" s="9">
        <v>10412897518.19</v>
      </c>
      <c r="V71" s="9">
        <v>4934172546.11</v>
      </c>
      <c r="W71" s="9">
        <v>4116105466.12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15594850</v>
      </c>
      <c r="AI71" s="9">
        <v>15968500</v>
      </c>
      <c r="AJ71" s="9">
        <v>15514900</v>
      </c>
      <c r="AK71" s="9">
        <v>12170844.31</v>
      </c>
      <c r="AL71" s="9">
        <v>33237270.72</v>
      </c>
      <c r="AM71" s="9">
        <v>37562081.96</v>
      </c>
      <c r="AN71" s="9">
        <v>34011153.04</v>
      </c>
      <c r="AO71" s="9">
        <v>33141452.64</v>
      </c>
      <c r="AP71" s="9">
        <v>37516877.48</v>
      </c>
      <c r="AQ71" s="12">
        <v>21684418.08</v>
      </c>
      <c r="AR71" s="13">
        <f t="shared" si="13"/>
        <v>13309177555.97</v>
      </c>
      <c r="AS71" s="13">
        <f t="shared" si="15"/>
        <v>22135103851.78</v>
      </c>
      <c r="AT71" s="13">
        <f t="shared" si="16"/>
        <v>12602783910.93</v>
      </c>
      <c r="AU71" s="13">
        <f t="shared" si="17"/>
        <v>11396260155.1</v>
      </c>
      <c r="AV71" s="13">
        <f t="shared" si="18"/>
        <v>18887360026.45</v>
      </c>
      <c r="AW71" s="13">
        <f t="shared" si="19"/>
        <v>19032696887.38</v>
      </c>
      <c r="AX71" s="13">
        <f t="shared" si="20"/>
        <v>12465456658.35</v>
      </c>
      <c r="AY71" s="13">
        <f t="shared" si="21"/>
        <v>9471242108.45</v>
      </c>
      <c r="AZ71" s="13">
        <f t="shared" si="22"/>
        <v>7936256790.76</v>
      </c>
      <c r="BA71" s="16">
        <f t="shared" si="23"/>
        <v>11286781220.88</v>
      </c>
      <c r="BB71" s="17">
        <f t="shared" si="24"/>
        <v>-6.78782313245918e-6</v>
      </c>
      <c r="BC71" s="17">
        <f t="shared" si="14"/>
        <v>0.0550356899715261</v>
      </c>
    </row>
    <row r="72" hidden="1" spans="1:55">
      <c r="A72" s="8" t="s">
        <v>159</v>
      </c>
      <c r="B72" s="8" t="s">
        <v>160</v>
      </c>
      <c r="C72" s="8">
        <v>9.38</v>
      </c>
      <c r="D72" s="9">
        <v>-42624436167</v>
      </c>
      <c r="E72" s="9">
        <v>-12642685470</v>
      </c>
      <c r="F72" s="9">
        <v>13851445641</v>
      </c>
      <c r="G72" s="9">
        <v>5382620014</v>
      </c>
      <c r="H72" s="9">
        <v>9098072660</v>
      </c>
      <c r="I72" s="9">
        <v>42741461162</v>
      </c>
      <c r="J72" s="9">
        <v>29722887754</v>
      </c>
      <c r="K72" s="9">
        <v>31911056350</v>
      </c>
      <c r="L72" s="9">
        <v>4404027639</v>
      </c>
      <c r="M72" s="9">
        <v>6970190099</v>
      </c>
      <c r="N72" s="9">
        <v>144302133833</v>
      </c>
      <c r="O72" s="9">
        <v>104575603899</v>
      </c>
      <c r="P72" s="9">
        <v>128054427022</v>
      </c>
      <c r="Q72" s="9">
        <v>125537750549</v>
      </c>
      <c r="R72" s="9">
        <v>134368186603</v>
      </c>
      <c r="S72" s="9">
        <v>134321081923</v>
      </c>
      <c r="T72" s="9">
        <v>114637221037</v>
      </c>
      <c r="U72" s="9">
        <v>98077192457</v>
      </c>
      <c r="V72" s="9">
        <v>78039806809</v>
      </c>
      <c r="W72" s="9">
        <v>85487115161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5310868800</v>
      </c>
      <c r="AI72" s="9">
        <v>1925288913</v>
      </c>
      <c r="AJ72" s="9">
        <v>763733439</v>
      </c>
      <c r="AK72" s="9">
        <v>1213962977</v>
      </c>
      <c r="AL72" s="9">
        <v>404193124</v>
      </c>
      <c r="AM72" s="9">
        <v>3366157302</v>
      </c>
      <c r="AN72" s="9">
        <v>497388014</v>
      </c>
      <c r="AO72" s="9">
        <v>151695393</v>
      </c>
      <c r="AP72" s="9">
        <v>197223028</v>
      </c>
      <c r="AQ72" s="12">
        <v>311958269</v>
      </c>
      <c r="AR72" s="13">
        <f t="shared" si="13"/>
        <v>106988566466</v>
      </c>
      <c r="AS72" s="13">
        <f t="shared" si="15"/>
        <v>93858207342</v>
      </c>
      <c r="AT72" s="13">
        <f t="shared" si="16"/>
        <v>142669606102</v>
      </c>
      <c r="AU72" s="13">
        <f t="shared" si="17"/>
        <v>132134333540</v>
      </c>
      <c r="AV72" s="13">
        <f t="shared" si="18"/>
        <v>143870452387</v>
      </c>
      <c r="AW72" s="13">
        <f t="shared" si="19"/>
        <v>180428700387</v>
      </c>
      <c r="AX72" s="13">
        <f t="shared" si="20"/>
        <v>144857496805</v>
      </c>
      <c r="AY72" s="13">
        <f t="shared" si="21"/>
        <v>130139944200</v>
      </c>
      <c r="AZ72" s="13">
        <f t="shared" si="22"/>
        <v>82641057476</v>
      </c>
      <c r="BA72" s="16">
        <f t="shared" si="23"/>
        <v>92769263529</v>
      </c>
      <c r="BB72" s="17">
        <f t="shared" si="24"/>
        <v>0.0547291661691374</v>
      </c>
      <c r="BC72" s="17" t="e">
        <f t="shared" si="14"/>
        <v>#NUM!</v>
      </c>
    </row>
    <row r="73" hidden="1" spans="1:55">
      <c r="A73" s="8" t="s">
        <v>161</v>
      </c>
      <c r="B73" s="8" t="s">
        <v>162</v>
      </c>
      <c r="C73" s="8">
        <v>19.31</v>
      </c>
      <c r="D73" s="9">
        <v>8080326232.5</v>
      </c>
      <c r="E73" s="9">
        <v>8848072614.92</v>
      </c>
      <c r="F73" s="9">
        <v>9376257345.57</v>
      </c>
      <c r="G73" s="9">
        <v>9656347352.17</v>
      </c>
      <c r="H73" s="9">
        <v>9376138441.18</v>
      </c>
      <c r="I73" s="9">
        <v>8486118138.06</v>
      </c>
      <c r="J73" s="9">
        <v>11375286829.75</v>
      </c>
      <c r="K73" s="9">
        <v>6630854162.2</v>
      </c>
      <c r="L73" s="9">
        <v>6094069740.34</v>
      </c>
      <c r="M73" s="9">
        <v>6820288422.47</v>
      </c>
      <c r="N73" s="9">
        <v>34185694226.17</v>
      </c>
      <c r="O73" s="9">
        <v>32246214408</v>
      </c>
      <c r="P73" s="9">
        <v>36251178516.75</v>
      </c>
      <c r="Q73" s="9">
        <v>32839117977.25</v>
      </c>
      <c r="R73" s="9">
        <v>30430982922.91</v>
      </c>
      <c r="S73" s="9">
        <v>32587901535.56</v>
      </c>
      <c r="T73" s="9">
        <v>29894812379.14</v>
      </c>
      <c r="U73" s="9">
        <v>19395198869.08</v>
      </c>
      <c r="V73" s="9">
        <v>15659312079.22</v>
      </c>
      <c r="W73" s="9">
        <v>13509190067.47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27201000</v>
      </c>
      <c r="AQ73" s="12">
        <v>0</v>
      </c>
      <c r="AR73" s="13">
        <f t="shared" si="13"/>
        <v>42266020458.67</v>
      </c>
      <c r="AS73" s="13">
        <f t="shared" si="15"/>
        <v>41094287022.92</v>
      </c>
      <c r="AT73" s="13">
        <f t="shared" si="16"/>
        <v>45627435862.32</v>
      </c>
      <c r="AU73" s="13">
        <f t="shared" si="17"/>
        <v>42495465329.42</v>
      </c>
      <c r="AV73" s="13">
        <f t="shared" si="18"/>
        <v>39807121364.09</v>
      </c>
      <c r="AW73" s="13">
        <f t="shared" si="19"/>
        <v>41074019673.62</v>
      </c>
      <c r="AX73" s="13">
        <f t="shared" si="20"/>
        <v>41270099208.89</v>
      </c>
      <c r="AY73" s="13">
        <f t="shared" si="21"/>
        <v>26026053031.28</v>
      </c>
      <c r="AZ73" s="13">
        <f t="shared" si="22"/>
        <v>21780582819.56</v>
      </c>
      <c r="BA73" s="16">
        <f t="shared" si="23"/>
        <v>20329478489.94</v>
      </c>
      <c r="BB73" s="17">
        <f t="shared" si="24"/>
        <v>0.06572279244212</v>
      </c>
      <c r="BC73" s="17">
        <f t="shared" si="14"/>
        <v>0.0330723601724312</v>
      </c>
    </row>
    <row r="74" hidden="1" spans="1:55">
      <c r="A74" s="8" t="s">
        <v>163</v>
      </c>
      <c r="B74" s="8" t="s">
        <v>164</v>
      </c>
      <c r="C74" s="8">
        <v>27.41</v>
      </c>
      <c r="D74" s="9">
        <v>11205073837.77</v>
      </c>
      <c r="E74" s="9">
        <v>23129640417.72</v>
      </c>
      <c r="F74" s="9">
        <v>17609513831.64</v>
      </c>
      <c r="G74" s="9">
        <v>15082630942.73</v>
      </c>
      <c r="H74" s="9">
        <v>19142782481.2</v>
      </c>
      <c r="I74" s="9">
        <v>16703785279.98</v>
      </c>
      <c r="J74" s="9">
        <v>8135878351.88</v>
      </c>
      <c r="K74" s="9">
        <v>5604166955.11</v>
      </c>
      <c r="L74" s="9">
        <v>6769361298.35</v>
      </c>
      <c r="M74" s="9">
        <v>6511435468.47</v>
      </c>
      <c r="N74" s="9">
        <v>47248210131.55</v>
      </c>
      <c r="O74" s="9">
        <v>46097333903.45</v>
      </c>
      <c r="P74" s="9">
        <v>46467732459.51</v>
      </c>
      <c r="Q74" s="9">
        <v>36178815683.25</v>
      </c>
      <c r="R74" s="9">
        <v>38370916510.92</v>
      </c>
      <c r="S74" s="9">
        <v>35825439039.22</v>
      </c>
      <c r="T74" s="9">
        <v>23582239011.2</v>
      </c>
      <c r="U74" s="9">
        <v>24756574148.64</v>
      </c>
      <c r="V74" s="9">
        <v>31225415815.88</v>
      </c>
      <c r="W74" s="9">
        <v>20641427383.09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2430357646.19</v>
      </c>
      <c r="AI74" s="9">
        <v>2786075529.09</v>
      </c>
      <c r="AJ74" s="9">
        <v>2165192497.83</v>
      </c>
      <c r="AK74" s="9">
        <v>308135007.05</v>
      </c>
      <c r="AL74" s="9">
        <v>1775648387.76</v>
      </c>
      <c r="AM74" s="9">
        <v>20681695.5</v>
      </c>
      <c r="AN74" s="9">
        <v>80432384.17</v>
      </c>
      <c r="AO74" s="9">
        <v>22069897.04</v>
      </c>
      <c r="AP74" s="9">
        <v>103668887.71</v>
      </c>
      <c r="AQ74" s="12">
        <v>0</v>
      </c>
      <c r="AR74" s="13">
        <f t="shared" si="13"/>
        <v>60883641615.51</v>
      </c>
      <c r="AS74" s="13">
        <f t="shared" si="15"/>
        <v>72013049850.26</v>
      </c>
      <c r="AT74" s="13">
        <f t="shared" si="16"/>
        <v>66242438788.98</v>
      </c>
      <c r="AU74" s="13">
        <f t="shared" si="17"/>
        <v>51569581633.03</v>
      </c>
      <c r="AV74" s="13">
        <f t="shared" si="18"/>
        <v>59289347379.88</v>
      </c>
      <c r="AW74" s="13">
        <f t="shared" si="19"/>
        <v>52549906014.7</v>
      </c>
      <c r="AX74" s="13">
        <f t="shared" si="20"/>
        <v>31798549747.25</v>
      </c>
      <c r="AY74" s="13">
        <f t="shared" si="21"/>
        <v>30382811000.79</v>
      </c>
      <c r="AZ74" s="13">
        <f t="shared" si="22"/>
        <v>38098446001.94</v>
      </c>
      <c r="BA74" s="16">
        <f t="shared" si="23"/>
        <v>27152862851.56</v>
      </c>
      <c r="BB74" s="17">
        <f t="shared" si="24"/>
        <v>0.240696807518275</v>
      </c>
      <c r="BC74" s="17">
        <f t="shared" si="14"/>
        <v>0.171686746750916</v>
      </c>
    </row>
    <row r="75" hidden="1" spans="1:55">
      <c r="A75" s="8" t="s">
        <v>165</v>
      </c>
      <c r="B75" s="8" t="s">
        <v>166</v>
      </c>
      <c r="C75" s="8">
        <v>3.6</v>
      </c>
      <c r="D75" s="9">
        <v>80494816000</v>
      </c>
      <c r="E75" s="9">
        <v>41228845000</v>
      </c>
      <c r="F75" s="9">
        <v>42370280000</v>
      </c>
      <c r="G75" s="9">
        <v>23851259000</v>
      </c>
      <c r="H75" s="9">
        <v>-81223277000</v>
      </c>
      <c r="I75" s="9">
        <v>-19366966000</v>
      </c>
      <c r="J75" s="9">
        <v>6085647000</v>
      </c>
      <c r="K75" s="9">
        <v>85942046000</v>
      </c>
      <c r="L75" s="9">
        <v>49292967000</v>
      </c>
      <c r="M75" s="9">
        <v>6290675000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81191118000</v>
      </c>
      <c r="Y75" s="9">
        <v>91072510000</v>
      </c>
      <c r="Z75" s="9">
        <v>109615104000</v>
      </c>
      <c r="AA75" s="9">
        <v>130375760000</v>
      </c>
      <c r="AB75" s="9">
        <v>138543543000</v>
      </c>
      <c r="AC75" s="9">
        <v>102641378000</v>
      </c>
      <c r="AD75" s="9">
        <v>112571397000</v>
      </c>
      <c r="AE75" s="9">
        <v>74000584000</v>
      </c>
      <c r="AF75" s="9">
        <v>75973768000</v>
      </c>
      <c r="AG75" s="9">
        <v>25056277000</v>
      </c>
      <c r="AH75" s="9">
        <v>83978033000</v>
      </c>
      <c r="AI75" s="9">
        <v>48347564000</v>
      </c>
      <c r="AJ75" s="9">
        <v>30164463000</v>
      </c>
      <c r="AK75" s="9">
        <v>23677991000</v>
      </c>
      <c r="AL75" s="9">
        <v>15094518000</v>
      </c>
      <c r="AM75" s="9">
        <v>519234000</v>
      </c>
      <c r="AN75" s="9">
        <v>4521339000</v>
      </c>
      <c r="AO75" s="9">
        <v>4156312000</v>
      </c>
      <c r="AP75" s="9">
        <v>16989948000</v>
      </c>
      <c r="AQ75" s="12">
        <v>21818482000</v>
      </c>
      <c r="AR75" s="13">
        <f t="shared" si="13"/>
        <v>245663967000</v>
      </c>
      <c r="AS75" s="13">
        <f t="shared" si="15"/>
        <v>180648919000</v>
      </c>
      <c r="AT75" s="13">
        <f t="shared" si="16"/>
        <v>182149847000</v>
      </c>
      <c r="AU75" s="13">
        <f t="shared" si="17"/>
        <v>177905010000</v>
      </c>
      <c r="AV75" s="13">
        <f t="shared" si="18"/>
        <v>72414784000</v>
      </c>
      <c r="AW75" s="13">
        <f t="shared" si="19"/>
        <v>83793646000</v>
      </c>
      <c r="AX75" s="13">
        <f t="shared" si="20"/>
        <v>123178383000</v>
      </c>
      <c r="AY75" s="13">
        <f t="shared" si="21"/>
        <v>164098942000</v>
      </c>
      <c r="AZ75" s="13">
        <f t="shared" si="22"/>
        <v>142256683000</v>
      </c>
      <c r="BA75" s="16">
        <f t="shared" si="23"/>
        <v>53165434000</v>
      </c>
      <c r="BB75" s="17">
        <f t="shared" si="24"/>
        <v>-2.66800232546595</v>
      </c>
      <c r="BC75" s="17">
        <f t="shared" si="14"/>
        <v>0.264919797930649</v>
      </c>
    </row>
    <row r="76" hidden="1" spans="1:55">
      <c r="A76" s="8" t="s">
        <v>167</v>
      </c>
      <c r="B76" s="8" t="s">
        <v>168</v>
      </c>
      <c r="C76" s="8">
        <v>4.14</v>
      </c>
      <c r="D76" s="9">
        <v>5243054421.23</v>
      </c>
      <c r="E76" s="9">
        <v>15043727257.76</v>
      </c>
      <c r="F76" s="9">
        <v>10274678796.19</v>
      </c>
      <c r="G76" s="9">
        <v>3415002015.35</v>
      </c>
      <c r="H76" s="9">
        <v>12459389585.17</v>
      </c>
      <c r="I76" s="9">
        <v>9333531190.92</v>
      </c>
      <c r="J76" s="9">
        <v>7861026789.13</v>
      </c>
      <c r="K76" s="9">
        <v>5974377803.91</v>
      </c>
      <c r="L76" s="9">
        <v>3105728791.27</v>
      </c>
      <c r="M76" s="9">
        <v>5975721557.43</v>
      </c>
      <c r="N76" s="9">
        <v>9227849737.41</v>
      </c>
      <c r="O76" s="9">
        <v>10284988713.99</v>
      </c>
      <c r="P76" s="9">
        <v>6292499840.73</v>
      </c>
      <c r="Q76" s="9">
        <v>5735118932.92</v>
      </c>
      <c r="R76" s="9">
        <v>4841058243.2</v>
      </c>
      <c r="S76" s="9">
        <v>3801061694.75</v>
      </c>
      <c r="T76" s="9">
        <v>1923148683.29</v>
      </c>
      <c r="U76" s="9">
        <v>2141996061.74</v>
      </c>
      <c r="V76" s="9">
        <v>547752522.37</v>
      </c>
      <c r="W76" s="9">
        <v>572545804.56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12">
        <v>12691000</v>
      </c>
      <c r="AR76" s="13">
        <f t="shared" si="13"/>
        <v>14470904158.64</v>
      </c>
      <c r="AS76" s="13">
        <f t="shared" si="15"/>
        <v>25328715971.75</v>
      </c>
      <c r="AT76" s="13">
        <f t="shared" si="16"/>
        <v>16567178636.92</v>
      </c>
      <c r="AU76" s="13">
        <f t="shared" si="17"/>
        <v>9150120948.27</v>
      </c>
      <c r="AV76" s="13">
        <f t="shared" si="18"/>
        <v>17300447828.37</v>
      </c>
      <c r="AW76" s="13">
        <f t="shared" si="19"/>
        <v>13134592885.67</v>
      </c>
      <c r="AX76" s="13">
        <f t="shared" si="20"/>
        <v>9784175472.42</v>
      </c>
      <c r="AY76" s="13">
        <f t="shared" si="21"/>
        <v>8116373865.65</v>
      </c>
      <c r="AZ76" s="13">
        <f t="shared" si="22"/>
        <v>3653481313.64</v>
      </c>
      <c r="BA76" s="16">
        <f t="shared" si="23"/>
        <v>6560958361.99</v>
      </c>
      <c r="BB76" s="17">
        <f t="shared" si="24"/>
        <v>0.158300603277096</v>
      </c>
      <c r="BC76" s="17">
        <f t="shared" si="14"/>
        <v>0.122330169121718</v>
      </c>
    </row>
    <row r="77" spans="1:55">
      <c r="A77" s="8" t="s">
        <v>169</v>
      </c>
      <c r="B77" s="8" t="s">
        <v>170</v>
      </c>
      <c r="C77" s="8">
        <v>19.59</v>
      </c>
      <c r="D77" s="9">
        <v>38487433317.83</v>
      </c>
      <c r="E77" s="9">
        <v>51120894750.77</v>
      </c>
      <c r="F77" s="9">
        <v>21146536573.81</v>
      </c>
      <c r="G77" s="9">
        <v>19381040400.99</v>
      </c>
      <c r="H77" s="9">
        <v>19758268793.18</v>
      </c>
      <c r="I77" s="9">
        <v>16930864645.16</v>
      </c>
      <c r="J77" s="9">
        <v>8266537896</v>
      </c>
      <c r="K77" s="9">
        <v>-888587629.23</v>
      </c>
      <c r="L77" s="9">
        <v>121415894.64</v>
      </c>
      <c r="M77" s="9">
        <v>5967902404.24</v>
      </c>
      <c r="N77" s="9">
        <v>77136866888.88</v>
      </c>
      <c r="O77" s="9">
        <v>53973628768.87</v>
      </c>
      <c r="P77" s="9">
        <v>23938655292.37</v>
      </c>
      <c r="Q77" s="9">
        <v>19473332758.83</v>
      </c>
      <c r="R77" s="9">
        <v>13115644126.84</v>
      </c>
      <c r="S77" s="9">
        <v>8906791266.64</v>
      </c>
      <c r="T77" s="9">
        <v>9998868132.72</v>
      </c>
      <c r="U77" s="9">
        <v>4703146036.61</v>
      </c>
      <c r="V77" s="9">
        <v>6067753801.02</v>
      </c>
      <c r="W77" s="9">
        <v>4832236581.62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11683867070.59</v>
      </c>
      <c r="AI77" s="9">
        <v>11548364594.73</v>
      </c>
      <c r="AJ77" s="9">
        <v>12287843766.38</v>
      </c>
      <c r="AK77" s="9">
        <v>1958075680.06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12">
        <v>0</v>
      </c>
      <c r="AR77" s="13">
        <f t="shared" si="13"/>
        <v>127308167277.3</v>
      </c>
      <c r="AS77" s="13">
        <f t="shared" si="15"/>
        <v>116642888114.37</v>
      </c>
      <c r="AT77" s="13">
        <f t="shared" si="16"/>
        <v>57373035632.56</v>
      </c>
      <c r="AU77" s="13">
        <f t="shared" si="17"/>
        <v>40812448839.88</v>
      </c>
      <c r="AV77" s="13">
        <f t="shared" si="18"/>
        <v>32873912920.02</v>
      </c>
      <c r="AW77" s="13">
        <f t="shared" si="19"/>
        <v>25837655911.8</v>
      </c>
      <c r="AX77" s="13">
        <f t="shared" si="20"/>
        <v>18265406028.72</v>
      </c>
      <c r="AY77" s="13">
        <f t="shared" si="21"/>
        <v>3814558407.38</v>
      </c>
      <c r="AZ77" s="13">
        <f t="shared" si="22"/>
        <v>6189169695.66</v>
      </c>
      <c r="BA77" s="16">
        <f t="shared" si="23"/>
        <v>10800138985.86</v>
      </c>
      <c r="BB77" s="17">
        <f t="shared" si="24"/>
        <v>0.270531495658293</v>
      </c>
      <c r="BC77" s="17">
        <f t="shared" si="14"/>
        <v>0.30796791825906</v>
      </c>
    </row>
    <row r="78" hidden="1" spans="1:55">
      <c r="A78" s="8" t="s">
        <v>171</v>
      </c>
      <c r="B78" s="8" t="s">
        <v>172</v>
      </c>
      <c r="C78" s="8">
        <v>6.43</v>
      </c>
      <c r="D78" s="9">
        <v>-3004300280.3</v>
      </c>
      <c r="E78" s="9">
        <v>1062075357.26</v>
      </c>
      <c r="F78" s="9">
        <v>2205669257.02</v>
      </c>
      <c r="G78" s="9">
        <v>2764431913.33</v>
      </c>
      <c r="H78" s="9">
        <v>2721612786.83</v>
      </c>
      <c r="I78" s="9">
        <v>3798796198.73</v>
      </c>
      <c r="J78" s="9">
        <v>327544157.16</v>
      </c>
      <c r="K78" s="9">
        <v>1963920153.13</v>
      </c>
      <c r="L78" s="9">
        <v>3186200849.46</v>
      </c>
      <c r="M78" s="9">
        <v>5801863355.87</v>
      </c>
      <c r="N78" s="9">
        <v>10366567908.34</v>
      </c>
      <c r="O78" s="9">
        <v>10793254168.39</v>
      </c>
      <c r="P78" s="9">
        <v>11363748893.84</v>
      </c>
      <c r="Q78" s="9">
        <v>11129940524.46</v>
      </c>
      <c r="R78" s="9">
        <v>10708060229.95</v>
      </c>
      <c r="S78" s="9">
        <v>7163932648.65</v>
      </c>
      <c r="T78" s="9">
        <v>8983666881.9</v>
      </c>
      <c r="U78" s="9">
        <v>6127938358.18</v>
      </c>
      <c r="V78" s="9">
        <v>3461303832.5</v>
      </c>
      <c r="W78" s="9">
        <v>3533175898.61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623017430.53</v>
      </c>
      <c r="AI78" s="9">
        <v>620842068.45</v>
      </c>
      <c r="AJ78" s="9">
        <v>3982581626.97</v>
      </c>
      <c r="AK78" s="9">
        <v>3218359338.96</v>
      </c>
      <c r="AL78" s="9">
        <v>2970855990.51</v>
      </c>
      <c r="AM78" s="9">
        <v>2240455108.22</v>
      </c>
      <c r="AN78" s="9">
        <v>0</v>
      </c>
      <c r="AO78" s="9">
        <v>0</v>
      </c>
      <c r="AP78" s="9">
        <v>0</v>
      </c>
      <c r="AQ78" s="12">
        <v>0</v>
      </c>
      <c r="AR78" s="13">
        <f t="shared" si="13"/>
        <v>7985285058.57</v>
      </c>
      <c r="AS78" s="13">
        <f t="shared" si="15"/>
        <v>12476171594.1</v>
      </c>
      <c r="AT78" s="13">
        <f t="shared" si="16"/>
        <v>17551999777.83</v>
      </c>
      <c r="AU78" s="13">
        <f t="shared" si="17"/>
        <v>17112731776.75</v>
      </c>
      <c r="AV78" s="13">
        <f t="shared" si="18"/>
        <v>16400529007.29</v>
      </c>
      <c r="AW78" s="13">
        <f t="shared" si="19"/>
        <v>13203183955.6</v>
      </c>
      <c r="AX78" s="13">
        <f t="shared" si="20"/>
        <v>9311211039.06</v>
      </c>
      <c r="AY78" s="13">
        <f t="shared" si="21"/>
        <v>8091858511.31</v>
      </c>
      <c r="AZ78" s="13">
        <f t="shared" si="22"/>
        <v>6647504681.96</v>
      </c>
      <c r="BA78" s="16">
        <f t="shared" si="23"/>
        <v>9335039254.48</v>
      </c>
      <c r="BB78" s="17">
        <f t="shared" si="24"/>
        <v>-0.140488348966872</v>
      </c>
      <c r="BC78" s="17">
        <f t="shared" si="14"/>
        <v>-0.191232893816392</v>
      </c>
    </row>
    <row r="79" hidden="1" spans="1:55">
      <c r="A79" s="8" t="s">
        <v>173</v>
      </c>
      <c r="B79" s="8" t="s">
        <v>174</v>
      </c>
      <c r="C79" s="8">
        <v>12.83</v>
      </c>
      <c r="D79" s="9">
        <v>-2417192030.53</v>
      </c>
      <c r="E79" s="9">
        <v>14657559249.69</v>
      </c>
      <c r="F79" s="9">
        <v>22991582841.52</v>
      </c>
      <c r="G79" s="9">
        <v>23834693282.66</v>
      </c>
      <c r="H79" s="9">
        <v>22261628733.25</v>
      </c>
      <c r="I79" s="9">
        <v>16443114479.39</v>
      </c>
      <c r="J79" s="9">
        <v>8250433471.03</v>
      </c>
      <c r="K79" s="9">
        <v>6838514061.45</v>
      </c>
      <c r="L79" s="9">
        <v>11171728281.02</v>
      </c>
      <c r="M79" s="9">
        <v>5768410761.93</v>
      </c>
      <c r="N79" s="9">
        <v>69704104683.45</v>
      </c>
      <c r="O79" s="9">
        <v>79664841240.08</v>
      </c>
      <c r="P79" s="9">
        <v>62429259908.55</v>
      </c>
      <c r="Q79" s="9">
        <v>48817622206.26</v>
      </c>
      <c r="R79" s="9">
        <v>38209952558.31</v>
      </c>
      <c r="S79" s="9">
        <v>34221837770.9</v>
      </c>
      <c r="T79" s="9">
        <v>27122981855.33</v>
      </c>
      <c r="U79" s="9">
        <v>24856509077.48</v>
      </c>
      <c r="V79" s="9">
        <v>24434414214.89</v>
      </c>
      <c r="W79" s="9">
        <v>19580127632.91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12635271839.44</v>
      </c>
      <c r="AI79" s="9">
        <v>6387192900.95</v>
      </c>
      <c r="AJ79" s="9">
        <v>5852397849.29</v>
      </c>
      <c r="AK79" s="9">
        <v>4451059463.07</v>
      </c>
      <c r="AL79" s="9">
        <v>4115199600.23</v>
      </c>
      <c r="AM79" s="9">
        <v>384067087.32</v>
      </c>
      <c r="AN79" s="9">
        <v>129296023.5</v>
      </c>
      <c r="AO79" s="9">
        <v>37867082.4</v>
      </c>
      <c r="AP79" s="9">
        <v>66996021.6</v>
      </c>
      <c r="AQ79" s="12">
        <v>51077466.3</v>
      </c>
      <c r="AR79" s="13">
        <f t="shared" si="13"/>
        <v>79922184492.36</v>
      </c>
      <c r="AS79" s="13">
        <f t="shared" si="15"/>
        <v>100709593390.72</v>
      </c>
      <c r="AT79" s="13">
        <f t="shared" si="16"/>
        <v>91273240599.36</v>
      </c>
      <c r="AU79" s="13">
        <f t="shared" si="17"/>
        <v>77103374951.99</v>
      </c>
      <c r="AV79" s="13">
        <f t="shared" si="18"/>
        <v>64586780891.79</v>
      </c>
      <c r="AW79" s="13">
        <f t="shared" si="19"/>
        <v>51049019337.61</v>
      </c>
      <c r="AX79" s="13">
        <f t="shared" si="20"/>
        <v>35502711349.86</v>
      </c>
      <c r="AY79" s="13">
        <f t="shared" si="21"/>
        <v>31732890221.33</v>
      </c>
      <c r="AZ79" s="13">
        <f t="shared" si="22"/>
        <v>35673138517.51</v>
      </c>
      <c r="BA79" s="16">
        <f t="shared" si="23"/>
        <v>25399615861.14</v>
      </c>
      <c r="BB79" s="17">
        <f t="shared" si="24"/>
        <v>0.310087043049038</v>
      </c>
      <c r="BC79" s="17">
        <f t="shared" si="14"/>
        <v>0.123636103360467</v>
      </c>
    </row>
    <row r="80" hidden="1" spans="1:55">
      <c r="A80" s="8" t="s">
        <v>175</v>
      </c>
      <c r="B80" s="8" t="s">
        <v>176</v>
      </c>
      <c r="C80" s="8">
        <v>3.31</v>
      </c>
      <c r="D80" s="9">
        <v>-4734330000</v>
      </c>
      <c r="E80" s="9">
        <v>4060026000</v>
      </c>
      <c r="F80" s="9">
        <v>1751217000</v>
      </c>
      <c r="G80" s="9">
        <v>5121209000</v>
      </c>
      <c r="H80" s="9">
        <v>6695099000</v>
      </c>
      <c r="I80" s="9">
        <v>7078482000</v>
      </c>
      <c r="J80" s="9">
        <v>7210957000</v>
      </c>
      <c r="K80" s="9">
        <v>5143397000</v>
      </c>
      <c r="L80" s="9">
        <v>4039919000</v>
      </c>
      <c r="M80" s="9">
        <v>5480669000</v>
      </c>
      <c r="N80" s="9">
        <v>9087458000</v>
      </c>
      <c r="O80" s="9">
        <v>12498617000</v>
      </c>
      <c r="P80" s="9">
        <v>7920852000</v>
      </c>
      <c r="Q80" s="9">
        <v>8958538000</v>
      </c>
      <c r="R80" s="9">
        <v>10241893000</v>
      </c>
      <c r="S80" s="9">
        <v>9504266000</v>
      </c>
      <c r="T80" s="9">
        <v>5440623000</v>
      </c>
      <c r="U80" s="9">
        <v>1077430000</v>
      </c>
      <c r="V80" s="9">
        <v>279198000</v>
      </c>
      <c r="W80" s="9">
        <v>133256000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1010806000</v>
      </c>
      <c r="AI80" s="9">
        <v>0</v>
      </c>
      <c r="AJ80" s="9">
        <v>0</v>
      </c>
      <c r="AK80" s="9">
        <v>3318407000</v>
      </c>
      <c r="AL80" s="9">
        <v>2719811000</v>
      </c>
      <c r="AM80" s="9">
        <v>0</v>
      </c>
      <c r="AN80" s="9">
        <v>0</v>
      </c>
      <c r="AO80" s="9">
        <v>0</v>
      </c>
      <c r="AP80" s="9">
        <v>0</v>
      </c>
      <c r="AQ80" s="12">
        <v>0</v>
      </c>
      <c r="AR80" s="13">
        <f t="shared" si="13"/>
        <v>5363934000</v>
      </c>
      <c r="AS80" s="13">
        <f t="shared" si="15"/>
        <v>16558643000</v>
      </c>
      <c r="AT80" s="13">
        <f t="shared" si="16"/>
        <v>9672069000</v>
      </c>
      <c r="AU80" s="13">
        <f t="shared" si="17"/>
        <v>17398154000</v>
      </c>
      <c r="AV80" s="13">
        <f t="shared" si="18"/>
        <v>19656803000</v>
      </c>
      <c r="AW80" s="13">
        <f t="shared" si="19"/>
        <v>16582748000</v>
      </c>
      <c r="AX80" s="13">
        <f t="shared" si="20"/>
        <v>12651580000</v>
      </c>
      <c r="AY80" s="13">
        <f t="shared" si="21"/>
        <v>6220827000</v>
      </c>
      <c r="AZ80" s="13">
        <f t="shared" si="22"/>
        <v>4319117000</v>
      </c>
      <c r="BA80" s="16">
        <f t="shared" si="23"/>
        <v>5613925000</v>
      </c>
      <c r="BB80" s="17">
        <f t="shared" si="24"/>
        <v>0.0408417059636241</v>
      </c>
      <c r="BC80" s="17">
        <f t="shared" si="14"/>
        <v>-0.036810132912563</v>
      </c>
    </row>
    <row r="81" hidden="1" spans="1:55">
      <c r="A81" s="8" t="s">
        <v>177</v>
      </c>
      <c r="B81" s="8" t="s">
        <v>178</v>
      </c>
      <c r="C81" s="8">
        <v>31.06</v>
      </c>
      <c r="D81" s="9">
        <v>8874706465.42</v>
      </c>
      <c r="E81" s="9">
        <v>15527519680.07</v>
      </c>
      <c r="F81" s="9">
        <v>9851639164.55</v>
      </c>
      <c r="G81" s="9">
        <v>8455480282.43</v>
      </c>
      <c r="H81" s="9">
        <v>8624771799.8</v>
      </c>
      <c r="I81" s="9">
        <v>7006297178.98</v>
      </c>
      <c r="J81" s="9">
        <v>12817325815.25</v>
      </c>
      <c r="K81" s="9">
        <v>9536498591.5</v>
      </c>
      <c r="L81" s="9">
        <v>2436487020.35</v>
      </c>
      <c r="M81" s="9">
        <v>5474748415.96</v>
      </c>
      <c r="N81" s="9">
        <v>39925887224.07</v>
      </c>
      <c r="O81" s="9">
        <v>31742370910.8</v>
      </c>
      <c r="P81" s="9">
        <v>11695184002.06</v>
      </c>
      <c r="Q81" s="9">
        <v>11325320836.33</v>
      </c>
      <c r="R81" s="9">
        <v>11051003654.02</v>
      </c>
      <c r="S81" s="9">
        <v>21823066175.5</v>
      </c>
      <c r="T81" s="9">
        <v>13823654267.84</v>
      </c>
      <c r="U81" s="9">
        <v>13083666953.14</v>
      </c>
      <c r="V81" s="9">
        <v>14272616386.47</v>
      </c>
      <c r="W81" s="9">
        <v>8173346441.54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416530013.12</v>
      </c>
      <c r="AI81" s="9">
        <v>37213241.15</v>
      </c>
      <c r="AJ81" s="9">
        <v>123219805.15</v>
      </c>
      <c r="AK81" s="9">
        <v>389993987.17</v>
      </c>
      <c r="AL81" s="9">
        <v>498843.46</v>
      </c>
      <c r="AM81" s="9">
        <v>0</v>
      </c>
      <c r="AN81" s="9">
        <v>0</v>
      </c>
      <c r="AO81" s="9">
        <v>0</v>
      </c>
      <c r="AP81" s="9">
        <v>0</v>
      </c>
      <c r="AQ81" s="12">
        <v>0</v>
      </c>
      <c r="AR81" s="13">
        <f t="shared" si="13"/>
        <v>49217123702.61</v>
      </c>
      <c r="AS81" s="13">
        <f t="shared" si="15"/>
        <v>47307103832.02</v>
      </c>
      <c r="AT81" s="13">
        <f t="shared" si="16"/>
        <v>21670042971.76</v>
      </c>
      <c r="AU81" s="13">
        <f t="shared" si="17"/>
        <v>20170795105.93</v>
      </c>
      <c r="AV81" s="13">
        <f t="shared" si="18"/>
        <v>19676274297.28</v>
      </c>
      <c r="AW81" s="13">
        <f t="shared" si="19"/>
        <v>28829363354.48</v>
      </c>
      <c r="AX81" s="13">
        <f t="shared" si="20"/>
        <v>26640980083.09</v>
      </c>
      <c r="AY81" s="13">
        <f t="shared" si="21"/>
        <v>22620165544.64</v>
      </c>
      <c r="AZ81" s="13">
        <f t="shared" si="22"/>
        <v>16709103406.82</v>
      </c>
      <c r="BA81" s="16">
        <f t="shared" si="23"/>
        <v>13648094857.5</v>
      </c>
      <c r="BB81" s="17">
        <f t="shared" si="24"/>
        <v>0.0951577713015408</v>
      </c>
      <c r="BC81" s="17">
        <f t="shared" si="14"/>
        <v>0.139179707647482</v>
      </c>
    </row>
    <row r="82" hidden="1" spans="1:55">
      <c r="A82" s="8" t="s">
        <v>179</v>
      </c>
      <c r="B82" s="8" t="s">
        <v>180</v>
      </c>
      <c r="C82" s="8">
        <v>5.68</v>
      </c>
      <c r="D82" s="9">
        <v>9859793000</v>
      </c>
      <c r="E82" s="9">
        <v>20592700000</v>
      </c>
      <c r="F82" s="9">
        <v>-2032393000</v>
      </c>
      <c r="G82" s="9">
        <v>22530536000</v>
      </c>
      <c r="H82" s="9">
        <v>18869344000</v>
      </c>
      <c r="I82" s="9">
        <v>16184344000</v>
      </c>
      <c r="J82" s="9">
        <v>20978945000</v>
      </c>
      <c r="K82" s="9">
        <v>14981510000</v>
      </c>
      <c r="L82" s="9">
        <v>28437455000</v>
      </c>
      <c r="M82" s="9">
        <v>5453156104</v>
      </c>
      <c r="N82" s="9">
        <v>53033999000</v>
      </c>
      <c r="O82" s="9">
        <v>48585115000</v>
      </c>
      <c r="P82" s="9">
        <v>33492359000</v>
      </c>
      <c r="Q82" s="9">
        <v>44904764000</v>
      </c>
      <c r="R82" s="9">
        <v>38171008000</v>
      </c>
      <c r="S82" s="9">
        <v>60902287000</v>
      </c>
      <c r="T82" s="9">
        <v>45597025000</v>
      </c>
      <c r="U82" s="9">
        <v>39368687000</v>
      </c>
      <c r="V82" s="9">
        <v>48896212000</v>
      </c>
      <c r="W82" s="9">
        <v>16470223254</v>
      </c>
      <c r="X82" s="9">
        <v>0</v>
      </c>
      <c r="Y82" s="9">
        <v>0</v>
      </c>
      <c r="Z82" s="9">
        <v>0</v>
      </c>
      <c r="AA82" s="9">
        <v>139524000</v>
      </c>
      <c r="AB82" s="9">
        <v>0</v>
      </c>
      <c r="AC82" s="9">
        <v>0</v>
      </c>
      <c r="AD82" s="9">
        <v>0</v>
      </c>
      <c r="AE82" s="9">
        <v>1200000000</v>
      </c>
      <c r="AF82" s="9">
        <v>0</v>
      </c>
      <c r="AG82" s="9">
        <v>0</v>
      </c>
      <c r="AH82" s="9">
        <v>13328984000</v>
      </c>
      <c r="AI82" s="9">
        <v>10694693000</v>
      </c>
      <c r="AJ82" s="9">
        <v>5799390000</v>
      </c>
      <c r="AK82" s="9">
        <v>9180616000</v>
      </c>
      <c r="AL82" s="9">
        <v>7246736000</v>
      </c>
      <c r="AM82" s="9">
        <v>2569294000</v>
      </c>
      <c r="AN82" s="9">
        <v>731916000</v>
      </c>
      <c r="AO82" s="9">
        <v>3424000</v>
      </c>
      <c r="AP82" s="9">
        <v>4387000</v>
      </c>
      <c r="AQ82" s="12">
        <v>10988653</v>
      </c>
      <c r="AR82" s="13">
        <f t="shared" si="13"/>
        <v>76222776000</v>
      </c>
      <c r="AS82" s="13">
        <f t="shared" si="15"/>
        <v>79872508000</v>
      </c>
      <c r="AT82" s="13">
        <f t="shared" si="16"/>
        <v>37259356000</v>
      </c>
      <c r="AU82" s="13">
        <f t="shared" si="17"/>
        <v>76755440000</v>
      </c>
      <c r="AV82" s="13">
        <f t="shared" si="18"/>
        <v>64287088000</v>
      </c>
      <c r="AW82" s="13">
        <f t="shared" si="19"/>
        <v>79655925000</v>
      </c>
      <c r="AX82" s="13">
        <f t="shared" si="20"/>
        <v>67307886000</v>
      </c>
      <c r="AY82" s="13">
        <f t="shared" si="21"/>
        <v>55553621000</v>
      </c>
      <c r="AZ82" s="13">
        <f t="shared" si="22"/>
        <v>77338054000</v>
      </c>
      <c r="BA82" s="16">
        <f t="shared" si="23"/>
        <v>21934368011</v>
      </c>
      <c r="BB82" s="17">
        <f t="shared" si="24"/>
        <v>0.281804448225032</v>
      </c>
      <c r="BC82" s="17">
        <f t="shared" si="14"/>
        <v>0.180682619914089</v>
      </c>
    </row>
    <row r="83" hidden="1" spans="1:55">
      <c r="A83" s="8" t="s">
        <v>181</v>
      </c>
      <c r="B83" s="8" t="s">
        <v>182</v>
      </c>
      <c r="C83" s="8">
        <v>7.39</v>
      </c>
      <c r="D83" s="9">
        <v>4349849818.23</v>
      </c>
      <c r="E83" s="9">
        <v>5018810655.08</v>
      </c>
      <c r="F83" s="9">
        <v>6639715519.64</v>
      </c>
      <c r="G83" s="9">
        <v>3578735131.52</v>
      </c>
      <c r="H83" s="9">
        <v>3104024885.6</v>
      </c>
      <c r="I83" s="9">
        <v>4348892328.98</v>
      </c>
      <c r="J83" s="9">
        <v>-244055266.65</v>
      </c>
      <c r="K83" s="9">
        <v>1050759175.15</v>
      </c>
      <c r="L83" s="9">
        <v>1952086013.07</v>
      </c>
      <c r="M83" s="9">
        <v>5444095744.61</v>
      </c>
      <c r="N83" s="9">
        <v>9496138444.79</v>
      </c>
      <c r="O83" s="9">
        <v>12138926173.52</v>
      </c>
      <c r="P83" s="9">
        <v>14734930935.58</v>
      </c>
      <c r="Q83" s="9">
        <v>12004146815.6</v>
      </c>
      <c r="R83" s="9">
        <v>7196881086.31</v>
      </c>
      <c r="S83" s="9">
        <v>5943421263.72</v>
      </c>
      <c r="T83" s="9">
        <v>4076681489.2</v>
      </c>
      <c r="U83" s="9">
        <v>4552616855.98</v>
      </c>
      <c r="V83" s="9">
        <v>3734391665.67</v>
      </c>
      <c r="W83" s="9">
        <v>3686039473.94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50000000</v>
      </c>
      <c r="AI83" s="9">
        <v>80000000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12">
        <v>0</v>
      </c>
      <c r="AR83" s="13">
        <f t="shared" si="13"/>
        <v>13895988263.02</v>
      </c>
      <c r="AS83" s="13">
        <f t="shared" si="15"/>
        <v>17237736828.6</v>
      </c>
      <c r="AT83" s="13">
        <f t="shared" si="16"/>
        <v>21374646455.22</v>
      </c>
      <c r="AU83" s="13">
        <f t="shared" si="17"/>
        <v>15582881947.12</v>
      </c>
      <c r="AV83" s="13">
        <f t="shared" si="18"/>
        <v>10300905971.91</v>
      </c>
      <c r="AW83" s="13">
        <f t="shared" si="19"/>
        <v>10292313592.7</v>
      </c>
      <c r="AX83" s="13">
        <f t="shared" si="20"/>
        <v>3832626222.55</v>
      </c>
      <c r="AY83" s="13">
        <f t="shared" si="21"/>
        <v>5603376031.13</v>
      </c>
      <c r="AZ83" s="13">
        <f t="shared" si="22"/>
        <v>5686477678.74</v>
      </c>
      <c r="BA83" s="16">
        <f t="shared" si="23"/>
        <v>9130135218.55</v>
      </c>
      <c r="BB83" s="17">
        <f t="shared" si="24"/>
        <v>-0.106283269651447</v>
      </c>
      <c r="BC83" s="17">
        <f t="shared" si="14"/>
        <v>-0.010115823304933</v>
      </c>
    </row>
    <row r="84" hidden="1" spans="1:55">
      <c r="A84" s="8" t="s">
        <v>183</v>
      </c>
      <c r="B84" s="8" t="s">
        <v>184</v>
      </c>
      <c r="C84" s="8">
        <v>7</v>
      </c>
      <c r="D84" s="9">
        <v>-17928935806.98</v>
      </c>
      <c r="E84" s="9">
        <v>15623534181.48</v>
      </c>
      <c r="F84" s="9">
        <v>42963346255.9</v>
      </c>
      <c r="G84" s="9">
        <v>9493155139.04</v>
      </c>
      <c r="H84" s="9">
        <v>19183407287.2</v>
      </c>
      <c r="I84" s="9">
        <v>5679226475.23</v>
      </c>
      <c r="J84" s="9">
        <v>28937155427.84</v>
      </c>
      <c r="K84" s="9">
        <v>10687689243.83</v>
      </c>
      <c r="L84" s="9">
        <v>10515843325.51</v>
      </c>
      <c r="M84" s="9">
        <v>5397931875.34</v>
      </c>
      <c r="N84" s="9">
        <v>99983155844.23</v>
      </c>
      <c r="O84" s="9">
        <v>76857118971.15</v>
      </c>
      <c r="P84" s="9">
        <v>82441576557.53</v>
      </c>
      <c r="Q84" s="9">
        <v>70058019254.76</v>
      </c>
      <c r="R84" s="9">
        <v>89114565240.64</v>
      </c>
      <c r="S84" s="9">
        <v>62837278306.97</v>
      </c>
      <c r="T84" s="9">
        <v>83328513122.34</v>
      </c>
      <c r="U84" s="9">
        <v>60257917822.29</v>
      </c>
      <c r="V84" s="9">
        <v>46196055586.2</v>
      </c>
      <c r="W84" s="9">
        <v>29834564925.39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45387864.35</v>
      </c>
      <c r="AI84" s="9">
        <v>206795146.34</v>
      </c>
      <c r="AJ84" s="9">
        <v>82108177.68</v>
      </c>
      <c r="AK84" s="9">
        <v>13882228.19</v>
      </c>
      <c r="AL84" s="9">
        <v>4145437.75</v>
      </c>
      <c r="AM84" s="9">
        <v>6997040.05</v>
      </c>
      <c r="AN84" s="9">
        <v>6704510.44</v>
      </c>
      <c r="AO84" s="9">
        <v>8158173.72</v>
      </c>
      <c r="AP84" s="9">
        <v>7680378.84</v>
      </c>
      <c r="AQ84" s="12">
        <v>10422917.76</v>
      </c>
      <c r="AR84" s="13">
        <f t="shared" si="13"/>
        <v>82099607901.6</v>
      </c>
      <c r="AS84" s="13">
        <f t="shared" si="15"/>
        <v>92687448298.97</v>
      </c>
      <c r="AT84" s="13">
        <f t="shared" si="16"/>
        <v>125487030991.11</v>
      </c>
      <c r="AU84" s="13">
        <f t="shared" si="17"/>
        <v>79565056621.99</v>
      </c>
      <c r="AV84" s="13">
        <f t="shared" si="18"/>
        <v>108302117965.59</v>
      </c>
      <c r="AW84" s="13">
        <f t="shared" si="19"/>
        <v>68523501822.25</v>
      </c>
      <c r="AX84" s="13">
        <f t="shared" si="20"/>
        <v>112272373060.62</v>
      </c>
      <c r="AY84" s="13">
        <f t="shared" si="21"/>
        <v>70953765239.84</v>
      </c>
      <c r="AZ84" s="13">
        <f t="shared" si="22"/>
        <v>56719579290.55</v>
      </c>
      <c r="BA84" s="16">
        <f t="shared" si="23"/>
        <v>35242919718.49</v>
      </c>
      <c r="BB84" s="17">
        <f t="shared" si="24"/>
        <v>0.288663920997306</v>
      </c>
      <c r="BC84" s="17">
        <f t="shared" si="14"/>
        <v>0.142073318011414</v>
      </c>
    </row>
    <row r="85" hidden="1" spans="1:55">
      <c r="A85" s="8" t="s">
        <v>185</v>
      </c>
      <c r="B85" s="8" t="s">
        <v>186</v>
      </c>
      <c r="C85" s="8">
        <v>3.62</v>
      </c>
      <c r="D85" s="9">
        <v>4210277728.18</v>
      </c>
      <c r="E85" s="9">
        <v>12520648346.51</v>
      </c>
      <c r="F85" s="9">
        <v>-4663480747.64</v>
      </c>
      <c r="G85" s="9">
        <v>-3671181282.89</v>
      </c>
      <c r="H85" s="9">
        <v>13628545355.86</v>
      </c>
      <c r="I85" s="9">
        <v>-9795228787.74</v>
      </c>
      <c r="J85" s="9">
        <v>27836151000</v>
      </c>
      <c r="K85" s="9">
        <v>27686367000</v>
      </c>
      <c r="L85" s="9">
        <v>7101526000</v>
      </c>
      <c r="M85" s="9">
        <v>5343054000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31205768124.33</v>
      </c>
      <c r="Y85" s="9">
        <v>23766662768</v>
      </c>
      <c r="Z85" s="9">
        <v>15031400349.88</v>
      </c>
      <c r="AA85" s="9">
        <v>12714973862.06</v>
      </c>
      <c r="AB85" s="9">
        <v>3800000000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44902190643.77</v>
      </c>
      <c r="AI85" s="9">
        <v>33722121654.87</v>
      </c>
      <c r="AJ85" s="9">
        <v>34541730018.74</v>
      </c>
      <c r="AK85" s="9">
        <v>35174304737.02</v>
      </c>
      <c r="AL85" s="9">
        <v>4229093087</v>
      </c>
      <c r="AM85" s="9">
        <v>99502200</v>
      </c>
      <c r="AN85" s="9">
        <v>329740000</v>
      </c>
      <c r="AO85" s="9">
        <v>331684000</v>
      </c>
      <c r="AP85" s="9">
        <v>676259000</v>
      </c>
      <c r="AQ85" s="12">
        <v>803979000</v>
      </c>
      <c r="AR85" s="13">
        <f t="shared" si="13"/>
        <v>80318236496.28</v>
      </c>
      <c r="AS85" s="13">
        <f t="shared" si="15"/>
        <v>70009432769.38</v>
      </c>
      <c r="AT85" s="13">
        <f t="shared" si="16"/>
        <v>44909649620.98</v>
      </c>
      <c r="AU85" s="13">
        <f t="shared" si="17"/>
        <v>44218097316.19</v>
      </c>
      <c r="AV85" s="13">
        <f t="shared" si="18"/>
        <v>21657638442.86</v>
      </c>
      <c r="AW85" s="13">
        <f t="shared" si="19"/>
        <v>-9695726587.74</v>
      </c>
      <c r="AX85" s="13">
        <f t="shared" si="20"/>
        <v>28165891000</v>
      </c>
      <c r="AY85" s="13">
        <f t="shared" si="21"/>
        <v>28018051000</v>
      </c>
      <c r="AZ85" s="13">
        <f t="shared" si="22"/>
        <v>7777785000</v>
      </c>
      <c r="BA85" s="16">
        <f t="shared" si="23"/>
        <v>6147033000</v>
      </c>
      <c r="BB85" s="17">
        <f t="shared" si="24"/>
        <v>0.205957459142261</v>
      </c>
      <c r="BC85" s="17">
        <f t="shared" si="14"/>
        <v>0.112319771400429</v>
      </c>
    </row>
    <row r="86" hidden="1" spans="1:55">
      <c r="A86" s="8" t="s">
        <v>187</v>
      </c>
      <c r="B86" s="8" t="s">
        <v>188</v>
      </c>
      <c r="C86" s="8">
        <v>3.54</v>
      </c>
      <c r="D86" s="9">
        <v>4406209923.53</v>
      </c>
      <c r="E86" s="9">
        <v>3094464574.9</v>
      </c>
      <c r="F86" s="9">
        <v>3912858515.65</v>
      </c>
      <c r="G86" s="9">
        <v>3882115489.01</v>
      </c>
      <c r="H86" s="9">
        <v>3283895926.13</v>
      </c>
      <c r="I86" s="9">
        <v>3323618270</v>
      </c>
      <c r="J86" s="9">
        <v>2420625037.05</v>
      </c>
      <c r="K86" s="9">
        <v>2997236073.33</v>
      </c>
      <c r="L86" s="9">
        <v>4343607502.89</v>
      </c>
      <c r="M86" s="9">
        <v>5297614763.53</v>
      </c>
      <c r="N86" s="9">
        <v>1246300156.98</v>
      </c>
      <c r="O86" s="9">
        <v>778345235.32</v>
      </c>
      <c r="P86" s="9">
        <v>294922081.92</v>
      </c>
      <c r="Q86" s="9">
        <v>491791448.61</v>
      </c>
      <c r="R86" s="9">
        <v>514119576.02</v>
      </c>
      <c r="S86" s="9">
        <v>538371384.48</v>
      </c>
      <c r="T86" s="9">
        <v>194220099.08</v>
      </c>
      <c r="U86" s="9">
        <v>88352841.26</v>
      </c>
      <c r="V86" s="9">
        <v>153236725.61</v>
      </c>
      <c r="W86" s="9">
        <v>208582507.8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12">
        <v>0</v>
      </c>
      <c r="AR86" s="13">
        <f t="shared" si="13"/>
        <v>5652510080.51</v>
      </c>
      <c r="AS86" s="13">
        <f t="shared" si="15"/>
        <v>3872809810.22</v>
      </c>
      <c r="AT86" s="13">
        <f t="shared" si="16"/>
        <v>4207780597.57</v>
      </c>
      <c r="AU86" s="13">
        <f t="shared" si="17"/>
        <v>4373906937.62</v>
      </c>
      <c r="AV86" s="13">
        <f t="shared" si="18"/>
        <v>3798015502.15</v>
      </c>
      <c r="AW86" s="13">
        <f t="shared" si="19"/>
        <v>3861989654.48</v>
      </c>
      <c r="AX86" s="13">
        <f t="shared" si="20"/>
        <v>2614845136.13</v>
      </c>
      <c r="AY86" s="13">
        <f t="shared" si="21"/>
        <v>3085588914.59</v>
      </c>
      <c r="AZ86" s="13">
        <f t="shared" si="22"/>
        <v>4496844228.5</v>
      </c>
      <c r="BA86" s="16">
        <f t="shared" si="23"/>
        <v>5506197271.33</v>
      </c>
      <c r="BB86" s="17">
        <f t="shared" si="24"/>
        <v>-0.0912136354723785</v>
      </c>
      <c r="BC86" s="17">
        <f t="shared" si="14"/>
        <v>-0.0649967020999844</v>
      </c>
    </row>
    <row r="87" hidden="1" spans="1:55">
      <c r="A87" s="8" t="s">
        <v>189</v>
      </c>
      <c r="B87" s="8" t="s">
        <v>190</v>
      </c>
      <c r="C87" s="8">
        <v>19.95</v>
      </c>
      <c r="D87" s="9">
        <v>10596267201</v>
      </c>
      <c r="E87" s="9">
        <v>9031634346</v>
      </c>
      <c r="F87" s="9">
        <v>1381996439</v>
      </c>
      <c r="G87" s="9">
        <v>8252296414</v>
      </c>
      <c r="H87" s="9">
        <v>8182118246</v>
      </c>
      <c r="I87" s="9">
        <v>3284013341</v>
      </c>
      <c r="J87" s="9">
        <v>4059614617</v>
      </c>
      <c r="K87" s="9">
        <v>1902023306</v>
      </c>
      <c r="L87" s="9">
        <v>1735447985</v>
      </c>
      <c r="M87" s="9">
        <v>5232520379</v>
      </c>
      <c r="N87" s="9">
        <v>45698218253</v>
      </c>
      <c r="O87" s="9">
        <v>34830979328</v>
      </c>
      <c r="P87" s="9">
        <v>25025867965</v>
      </c>
      <c r="Q87" s="9">
        <v>29750389635</v>
      </c>
      <c r="R87" s="9">
        <v>22956354027</v>
      </c>
      <c r="S87" s="9">
        <v>19003038827</v>
      </c>
      <c r="T87" s="9">
        <v>13093661144</v>
      </c>
      <c r="U87" s="9">
        <v>20680508461</v>
      </c>
      <c r="V87" s="9">
        <v>25338863649</v>
      </c>
      <c r="W87" s="9">
        <v>23992113234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10679598633</v>
      </c>
      <c r="AI87" s="9">
        <v>4019992568</v>
      </c>
      <c r="AJ87" s="9">
        <v>4453933930</v>
      </c>
      <c r="AK87" s="9">
        <v>10662189403</v>
      </c>
      <c r="AL87" s="9">
        <v>9741327663</v>
      </c>
      <c r="AM87" s="9">
        <v>401504647</v>
      </c>
      <c r="AN87" s="9">
        <v>485725863</v>
      </c>
      <c r="AO87" s="9">
        <v>771946511</v>
      </c>
      <c r="AP87" s="9">
        <v>399043432</v>
      </c>
      <c r="AQ87" s="12">
        <v>87378117</v>
      </c>
      <c r="AR87" s="13">
        <f t="shared" si="13"/>
        <v>66974084087</v>
      </c>
      <c r="AS87" s="13">
        <f t="shared" si="15"/>
        <v>47882606242</v>
      </c>
      <c r="AT87" s="13">
        <f t="shared" si="16"/>
        <v>30861798334</v>
      </c>
      <c r="AU87" s="13">
        <f t="shared" si="17"/>
        <v>48664875452</v>
      </c>
      <c r="AV87" s="13">
        <f t="shared" si="18"/>
        <v>40879799936</v>
      </c>
      <c r="AW87" s="13">
        <f t="shared" si="19"/>
        <v>22688556815</v>
      </c>
      <c r="AX87" s="13">
        <f t="shared" si="20"/>
        <v>17639001624</v>
      </c>
      <c r="AY87" s="13">
        <f t="shared" si="21"/>
        <v>23354478278</v>
      </c>
      <c r="AZ87" s="13">
        <f t="shared" si="22"/>
        <v>27473355066</v>
      </c>
      <c r="BA87" s="16">
        <f t="shared" si="23"/>
        <v>29312011730</v>
      </c>
      <c r="BB87" s="17">
        <f t="shared" si="24"/>
        <v>0.0935306612228937</v>
      </c>
      <c r="BC87" s="17">
        <f t="shared" si="14"/>
        <v>0.0706115571767381</v>
      </c>
    </row>
    <row r="88" hidden="1" spans="1:55">
      <c r="A88" s="8" t="s">
        <v>191</v>
      </c>
      <c r="B88" s="8" t="s">
        <v>190</v>
      </c>
      <c r="C88" s="8">
        <v>4.53</v>
      </c>
      <c r="D88" s="9">
        <v>12661888660</v>
      </c>
      <c r="E88" s="9">
        <v>32878453000</v>
      </c>
      <c r="F88" s="9">
        <v>16698283000</v>
      </c>
      <c r="G88" s="9">
        <v>11490096000</v>
      </c>
      <c r="H88" s="9">
        <v>10486579000</v>
      </c>
      <c r="I88" s="9">
        <v>9209615000</v>
      </c>
      <c r="J88" s="9">
        <v>8028002000</v>
      </c>
      <c r="K88" s="9">
        <v>7394075000</v>
      </c>
      <c r="L88" s="9">
        <v>5412241000</v>
      </c>
      <c r="M88" s="9">
        <v>5181610000</v>
      </c>
      <c r="N88" s="9">
        <v>31670495301</v>
      </c>
      <c r="O88" s="9">
        <v>31393692485</v>
      </c>
      <c r="P88" s="9">
        <v>21708905000</v>
      </c>
      <c r="Q88" s="9">
        <v>18648185000</v>
      </c>
      <c r="R88" s="9">
        <v>26801343000</v>
      </c>
      <c r="S88" s="9">
        <v>27459453000</v>
      </c>
      <c r="T88" s="9">
        <v>26394913000</v>
      </c>
      <c r="U88" s="9">
        <v>15340415000</v>
      </c>
      <c r="V88" s="9">
        <v>15790991000</v>
      </c>
      <c r="W88" s="9">
        <v>12317735000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12458309755</v>
      </c>
      <c r="AI88" s="9">
        <v>7601255964</v>
      </c>
      <c r="AJ88" s="9">
        <v>5300046000</v>
      </c>
      <c r="AK88" s="9">
        <v>6074751000</v>
      </c>
      <c r="AL88" s="9">
        <v>1137580000</v>
      </c>
      <c r="AM88" s="9">
        <v>2231276000</v>
      </c>
      <c r="AN88" s="9">
        <v>1855986000</v>
      </c>
      <c r="AO88" s="9">
        <v>160789000</v>
      </c>
      <c r="AP88" s="9">
        <v>2168963000</v>
      </c>
      <c r="AQ88" s="12">
        <v>185417000</v>
      </c>
      <c r="AR88" s="13">
        <f t="shared" si="13"/>
        <v>56790693716</v>
      </c>
      <c r="AS88" s="13">
        <f t="shared" si="15"/>
        <v>71873401449</v>
      </c>
      <c r="AT88" s="13">
        <f t="shared" si="16"/>
        <v>43707234000</v>
      </c>
      <c r="AU88" s="13">
        <f t="shared" si="17"/>
        <v>36213032000</v>
      </c>
      <c r="AV88" s="13">
        <f t="shared" si="18"/>
        <v>38425502000</v>
      </c>
      <c r="AW88" s="13">
        <f t="shared" si="19"/>
        <v>38900344000</v>
      </c>
      <c r="AX88" s="13">
        <f t="shared" si="20"/>
        <v>36278901000</v>
      </c>
      <c r="AY88" s="13">
        <f t="shared" si="21"/>
        <v>22895279000</v>
      </c>
      <c r="AZ88" s="13">
        <f t="shared" si="22"/>
        <v>23372195000</v>
      </c>
      <c r="BA88" s="16">
        <f t="shared" si="23"/>
        <v>17684762000</v>
      </c>
      <c r="BB88" s="17">
        <f t="shared" si="24"/>
        <v>0.151420141389928</v>
      </c>
      <c r="BC88" s="17">
        <f t="shared" si="14"/>
        <v>0.259812263388573</v>
      </c>
    </row>
    <row r="89" hidden="1" spans="1:55">
      <c r="A89" s="8" t="s">
        <v>192</v>
      </c>
      <c r="B89" s="8" t="s">
        <v>193</v>
      </c>
      <c r="C89" s="8">
        <v>3.08</v>
      </c>
      <c r="D89" s="9">
        <v>6006346274</v>
      </c>
      <c r="E89" s="9">
        <v>16774476432</v>
      </c>
      <c r="F89" s="9">
        <v>2770514645</v>
      </c>
      <c r="G89" s="9">
        <v>7865957124</v>
      </c>
      <c r="H89" s="9">
        <v>13870430106</v>
      </c>
      <c r="I89" s="9">
        <v>4599822004</v>
      </c>
      <c r="J89" s="9">
        <v>4619861014</v>
      </c>
      <c r="K89" s="9">
        <v>5865332053</v>
      </c>
      <c r="L89" s="9">
        <v>2912853829</v>
      </c>
      <c r="M89" s="9">
        <v>5091358555</v>
      </c>
      <c r="N89" s="9">
        <v>5937933643</v>
      </c>
      <c r="O89" s="9">
        <v>6667853614</v>
      </c>
      <c r="P89" s="9">
        <v>5346108774</v>
      </c>
      <c r="Q89" s="9">
        <v>9517313695</v>
      </c>
      <c r="R89" s="9">
        <v>9762844718</v>
      </c>
      <c r="S89" s="9">
        <v>4978352093</v>
      </c>
      <c r="T89" s="9">
        <v>5312101041</v>
      </c>
      <c r="U89" s="9">
        <v>5142711482</v>
      </c>
      <c r="V89" s="9">
        <v>4654551519</v>
      </c>
      <c r="W89" s="9">
        <v>5106718069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3277753505</v>
      </c>
      <c r="AI89" s="9">
        <v>5732467255</v>
      </c>
      <c r="AJ89" s="9">
        <v>2028957057</v>
      </c>
      <c r="AK89" s="9">
        <v>2126112194</v>
      </c>
      <c r="AL89" s="9">
        <v>2084414075</v>
      </c>
      <c r="AM89" s="9">
        <v>1546139404</v>
      </c>
      <c r="AN89" s="9">
        <v>555322261</v>
      </c>
      <c r="AO89" s="9">
        <v>1005271054</v>
      </c>
      <c r="AP89" s="9">
        <v>1073490</v>
      </c>
      <c r="AQ89" s="12">
        <v>509330</v>
      </c>
      <c r="AR89" s="13">
        <f t="shared" si="13"/>
        <v>15222033422</v>
      </c>
      <c r="AS89" s="13">
        <f t="shared" si="15"/>
        <v>29174797301</v>
      </c>
      <c r="AT89" s="13">
        <f t="shared" si="16"/>
        <v>10145580476</v>
      </c>
      <c r="AU89" s="13">
        <f t="shared" si="17"/>
        <v>19509383013</v>
      </c>
      <c r="AV89" s="13">
        <f t="shared" si="18"/>
        <v>25717688899</v>
      </c>
      <c r="AW89" s="13">
        <f t="shared" si="19"/>
        <v>11124313501</v>
      </c>
      <c r="AX89" s="13">
        <f t="shared" si="20"/>
        <v>10487284316</v>
      </c>
      <c r="AY89" s="13">
        <f t="shared" si="21"/>
        <v>12013314589</v>
      </c>
      <c r="AZ89" s="13">
        <f t="shared" si="22"/>
        <v>7568478838</v>
      </c>
      <c r="BA89" s="16">
        <f t="shared" si="23"/>
        <v>10198585954</v>
      </c>
      <c r="BB89" s="17">
        <f t="shared" si="24"/>
        <v>0.221943847524667</v>
      </c>
      <c r="BC89" s="17">
        <f t="shared" si="14"/>
        <v>0.160718513079781</v>
      </c>
    </row>
    <row r="90" hidden="1" spans="1:55">
      <c r="A90" s="8" t="s">
        <v>194</v>
      </c>
      <c r="B90" s="8" t="s">
        <v>195</v>
      </c>
      <c r="C90" s="8">
        <v>3.32</v>
      </c>
      <c r="D90" s="9">
        <v>4832635196.5</v>
      </c>
      <c r="E90" s="9">
        <v>623212941.19</v>
      </c>
      <c r="F90" s="9">
        <v>4985384232.27</v>
      </c>
      <c r="G90" s="9">
        <v>4230547000.4</v>
      </c>
      <c r="H90" s="9">
        <v>2864873492.68</v>
      </c>
      <c r="I90" s="9">
        <v>1728665775.13</v>
      </c>
      <c r="J90" s="9">
        <v>3296847561.62</v>
      </c>
      <c r="K90" s="9">
        <v>5017373515.89</v>
      </c>
      <c r="L90" s="9">
        <v>5126006289.82</v>
      </c>
      <c r="M90" s="9">
        <v>4834642313.71</v>
      </c>
      <c r="N90" s="9">
        <v>4331509227.38</v>
      </c>
      <c r="O90" s="9">
        <v>4002210711.82</v>
      </c>
      <c r="P90" s="9">
        <v>3704965733.42</v>
      </c>
      <c r="Q90" s="9">
        <v>3408389998.45</v>
      </c>
      <c r="R90" s="9">
        <v>6547081370.86</v>
      </c>
      <c r="S90" s="9">
        <v>4529950217.02</v>
      </c>
      <c r="T90" s="9">
        <v>2823212760.74</v>
      </c>
      <c r="U90" s="9">
        <v>2642045957</v>
      </c>
      <c r="V90" s="9">
        <v>3411929270.75</v>
      </c>
      <c r="W90" s="9">
        <v>2279435126.19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12">
        <v>0</v>
      </c>
      <c r="AR90" s="13">
        <f t="shared" si="13"/>
        <v>9164144423.88</v>
      </c>
      <c r="AS90" s="13">
        <f t="shared" si="15"/>
        <v>4625423653.01</v>
      </c>
      <c r="AT90" s="13">
        <f t="shared" si="16"/>
        <v>8690349965.69</v>
      </c>
      <c r="AU90" s="13">
        <f t="shared" si="17"/>
        <v>7638936998.85</v>
      </c>
      <c r="AV90" s="13">
        <f t="shared" si="18"/>
        <v>9411954863.54</v>
      </c>
      <c r="AW90" s="13">
        <f t="shared" si="19"/>
        <v>6258615992.15</v>
      </c>
      <c r="AX90" s="13">
        <f t="shared" si="20"/>
        <v>6120060322.36</v>
      </c>
      <c r="AY90" s="13">
        <f t="shared" si="21"/>
        <v>7659419472.89</v>
      </c>
      <c r="AZ90" s="13">
        <f t="shared" si="22"/>
        <v>8537935560.57</v>
      </c>
      <c r="BA90" s="16">
        <f t="shared" si="23"/>
        <v>7114077439.9</v>
      </c>
      <c r="BB90" s="17">
        <f t="shared" si="24"/>
        <v>-0.0993662446967969</v>
      </c>
      <c r="BC90" s="17">
        <f t="shared" si="14"/>
        <v>-0.225923266036606</v>
      </c>
    </row>
    <row r="91" hidden="1" spans="1:55">
      <c r="A91" s="8" t="s">
        <v>196</v>
      </c>
      <c r="B91" s="8" t="s">
        <v>197</v>
      </c>
      <c r="C91" s="8">
        <v>2.3</v>
      </c>
      <c r="D91" s="9">
        <v>15430444000</v>
      </c>
      <c r="E91" s="9">
        <v>16092187000</v>
      </c>
      <c r="F91" s="9">
        <v>14446691000</v>
      </c>
      <c r="G91" s="9">
        <v>19875636000</v>
      </c>
      <c r="H91" s="9">
        <v>20434852000</v>
      </c>
      <c r="I91" s="9">
        <v>21023230000</v>
      </c>
      <c r="J91" s="9">
        <v>13944584000</v>
      </c>
      <c r="K91" s="9">
        <v>7014152000</v>
      </c>
      <c r="L91" s="9">
        <v>4734712000</v>
      </c>
      <c r="M91" s="9">
        <v>4619723000</v>
      </c>
      <c r="N91" s="9">
        <v>5937980000</v>
      </c>
      <c r="O91" s="9">
        <v>7319006000</v>
      </c>
      <c r="P91" s="9">
        <v>18071489000</v>
      </c>
      <c r="Q91" s="9">
        <v>8166146000</v>
      </c>
      <c r="R91" s="9">
        <v>11286279000</v>
      </c>
      <c r="S91" s="9">
        <v>26591127000</v>
      </c>
      <c r="T91" s="9">
        <v>19377094000</v>
      </c>
      <c r="U91" s="9">
        <v>28238722000</v>
      </c>
      <c r="V91" s="9">
        <v>4725674000</v>
      </c>
      <c r="W91" s="9">
        <v>3764500000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12">
        <v>0</v>
      </c>
      <c r="AR91" s="13">
        <f t="shared" si="13"/>
        <v>21368424000</v>
      </c>
      <c r="AS91" s="13">
        <f t="shared" si="15"/>
        <v>23411193000</v>
      </c>
      <c r="AT91" s="13">
        <f t="shared" si="16"/>
        <v>32518180000</v>
      </c>
      <c r="AU91" s="13">
        <f t="shared" si="17"/>
        <v>28041782000</v>
      </c>
      <c r="AV91" s="13">
        <f t="shared" si="18"/>
        <v>31721131000</v>
      </c>
      <c r="AW91" s="13">
        <f t="shared" si="19"/>
        <v>47614357000</v>
      </c>
      <c r="AX91" s="13">
        <f t="shared" si="20"/>
        <v>33321678000</v>
      </c>
      <c r="AY91" s="13">
        <f t="shared" si="21"/>
        <v>35252874000</v>
      </c>
      <c r="AZ91" s="13">
        <f t="shared" si="22"/>
        <v>9460386000</v>
      </c>
      <c r="BA91" s="16">
        <f t="shared" si="23"/>
        <v>8384223000</v>
      </c>
      <c r="BB91" s="17">
        <f t="shared" si="24"/>
        <v>0.346328725747445</v>
      </c>
      <c r="BC91" s="17">
        <f t="shared" si="14"/>
        <v>0.168826075704606</v>
      </c>
    </row>
    <row r="92" hidden="1" spans="1:55">
      <c r="A92" s="8" t="s">
        <v>198</v>
      </c>
      <c r="B92" s="8" t="s">
        <v>199</v>
      </c>
      <c r="C92" s="8">
        <v>13.2</v>
      </c>
      <c r="D92" s="9">
        <v>4397834443.12</v>
      </c>
      <c r="E92" s="9">
        <v>5066449889.6</v>
      </c>
      <c r="F92" s="9">
        <v>4883826932.78</v>
      </c>
      <c r="G92" s="9">
        <v>1071082933.85</v>
      </c>
      <c r="H92" s="9">
        <v>2222610361.24</v>
      </c>
      <c r="I92" s="9">
        <v>-1082470691.4</v>
      </c>
      <c r="J92" s="9">
        <v>2736761883.71</v>
      </c>
      <c r="K92" s="9">
        <v>1113142798.86</v>
      </c>
      <c r="L92" s="9">
        <v>4461053715.18</v>
      </c>
      <c r="M92" s="9">
        <v>4246891107.79</v>
      </c>
      <c r="N92" s="9">
        <v>5521504804.97</v>
      </c>
      <c r="O92" s="9">
        <v>4082416483.36</v>
      </c>
      <c r="P92" s="9">
        <v>2089644187.71</v>
      </c>
      <c r="Q92" s="9">
        <v>2637485620.45</v>
      </c>
      <c r="R92" s="9">
        <v>2434505826.54</v>
      </c>
      <c r="S92" s="9">
        <v>2006178836.96</v>
      </c>
      <c r="T92" s="9">
        <v>2408640481.4</v>
      </c>
      <c r="U92" s="9">
        <v>1790534459.16</v>
      </c>
      <c r="V92" s="9">
        <v>1830145781.5</v>
      </c>
      <c r="W92" s="9">
        <v>2665114933.02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146788020.77</v>
      </c>
      <c r="AI92" s="9">
        <v>161780239.68</v>
      </c>
      <c r="AJ92" s="9">
        <v>159661350.31</v>
      </c>
      <c r="AK92" s="9">
        <v>141447364.8</v>
      </c>
      <c r="AL92" s="9">
        <v>0</v>
      </c>
      <c r="AM92" s="9">
        <v>0</v>
      </c>
      <c r="AN92" s="9">
        <v>0</v>
      </c>
      <c r="AO92" s="9">
        <v>180729.11</v>
      </c>
      <c r="AP92" s="9">
        <v>126662.06</v>
      </c>
      <c r="AQ92" s="12">
        <v>132190.12</v>
      </c>
      <c r="AR92" s="13">
        <f t="shared" si="13"/>
        <v>10066127268.86</v>
      </c>
      <c r="AS92" s="13">
        <f t="shared" si="15"/>
        <v>9310646612.64</v>
      </c>
      <c r="AT92" s="13">
        <f t="shared" si="16"/>
        <v>7133132470.8</v>
      </c>
      <c r="AU92" s="13">
        <f t="shared" si="17"/>
        <v>3850015919.1</v>
      </c>
      <c r="AV92" s="13">
        <f t="shared" si="18"/>
        <v>4657116187.78</v>
      </c>
      <c r="AW92" s="13">
        <f t="shared" si="19"/>
        <v>923708145.56</v>
      </c>
      <c r="AX92" s="13">
        <f t="shared" si="20"/>
        <v>5145402365.11</v>
      </c>
      <c r="AY92" s="13">
        <f t="shared" si="21"/>
        <v>2903857987.13</v>
      </c>
      <c r="AZ92" s="13">
        <f t="shared" si="22"/>
        <v>6291326158.74</v>
      </c>
      <c r="BA92" s="16">
        <f t="shared" si="23"/>
        <v>6912138230.93</v>
      </c>
      <c r="BB92" s="17">
        <f t="shared" si="24"/>
        <v>-0.121466266868955</v>
      </c>
      <c r="BC92" s="17">
        <f t="shared" si="14"/>
        <v>0.0223016888240657</v>
      </c>
    </row>
    <row r="93" hidden="1" spans="1:55">
      <c r="A93" s="8" t="s">
        <v>200</v>
      </c>
      <c r="B93" s="8" t="s">
        <v>201</v>
      </c>
      <c r="C93" s="8">
        <v>4.84</v>
      </c>
      <c r="D93" s="9">
        <v>5042678781.18</v>
      </c>
      <c r="E93" s="9">
        <v>15766777776.47</v>
      </c>
      <c r="F93" s="9">
        <v>6885716673.16</v>
      </c>
      <c r="G93" s="9">
        <v>3871370191.52</v>
      </c>
      <c r="H93" s="9">
        <v>9209819119.55</v>
      </c>
      <c r="I93" s="9">
        <v>10885615283.21</v>
      </c>
      <c r="J93" s="9">
        <v>7669613016.07</v>
      </c>
      <c r="K93" s="9">
        <v>2728674007.71</v>
      </c>
      <c r="L93" s="9">
        <v>5421387601.89</v>
      </c>
      <c r="M93" s="9">
        <v>3995817414.39</v>
      </c>
      <c r="N93" s="9">
        <v>13240341872.23</v>
      </c>
      <c r="O93" s="9">
        <v>9324189888.93</v>
      </c>
      <c r="P93" s="9">
        <v>9521715043.12</v>
      </c>
      <c r="Q93" s="9">
        <v>9809842196.32</v>
      </c>
      <c r="R93" s="9">
        <v>10498243550.63</v>
      </c>
      <c r="S93" s="9">
        <v>10193329693.08</v>
      </c>
      <c r="T93" s="9">
        <v>6614798560.25</v>
      </c>
      <c r="U93" s="9">
        <v>4749002281.25</v>
      </c>
      <c r="V93" s="9">
        <v>4460188840.34</v>
      </c>
      <c r="W93" s="9">
        <v>4506224118.58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12">
        <v>0</v>
      </c>
      <c r="AR93" s="13">
        <f t="shared" si="13"/>
        <v>18283020653.41</v>
      </c>
      <c r="AS93" s="13">
        <f t="shared" si="15"/>
        <v>25090967665.4</v>
      </c>
      <c r="AT93" s="13">
        <f t="shared" si="16"/>
        <v>16407431716.28</v>
      </c>
      <c r="AU93" s="13">
        <f t="shared" si="17"/>
        <v>13681212387.84</v>
      </c>
      <c r="AV93" s="13">
        <f t="shared" si="18"/>
        <v>19708062670.18</v>
      </c>
      <c r="AW93" s="13">
        <f t="shared" si="19"/>
        <v>21078944976.29</v>
      </c>
      <c r="AX93" s="13">
        <f t="shared" si="20"/>
        <v>14284411576.32</v>
      </c>
      <c r="AY93" s="13">
        <f t="shared" si="21"/>
        <v>7477676288.96</v>
      </c>
      <c r="AZ93" s="13">
        <f t="shared" si="22"/>
        <v>9881576442.23</v>
      </c>
      <c r="BA93" s="16">
        <f t="shared" si="23"/>
        <v>8502041532.97</v>
      </c>
      <c r="BB93" s="17">
        <f t="shared" si="24"/>
        <v>0.181759475167533</v>
      </c>
      <c r="BC93" s="17">
        <f t="shared" si="14"/>
        <v>0.187181619146553</v>
      </c>
    </row>
    <row r="94" hidden="1" spans="1:55">
      <c r="A94" s="8" t="s">
        <v>202</v>
      </c>
      <c r="B94" s="8" t="s">
        <v>203</v>
      </c>
      <c r="C94" s="8">
        <v>26.73</v>
      </c>
      <c r="D94" s="9">
        <v>4035345671.14</v>
      </c>
      <c r="E94" s="9">
        <v>6034052782.54</v>
      </c>
      <c r="F94" s="9">
        <v>8821926787.69</v>
      </c>
      <c r="G94" s="9">
        <v>4423615424.35</v>
      </c>
      <c r="H94" s="9">
        <v>4876193203.92</v>
      </c>
      <c r="I94" s="9">
        <v>5650043807.98</v>
      </c>
      <c r="J94" s="9">
        <v>5545999256.67</v>
      </c>
      <c r="K94" s="9">
        <v>5766324283.46</v>
      </c>
      <c r="L94" s="9">
        <v>4712041491.8</v>
      </c>
      <c r="M94" s="9">
        <v>3869291116.78</v>
      </c>
      <c r="N94" s="9">
        <v>8947320942.06</v>
      </c>
      <c r="O94" s="9">
        <v>7839214998.41</v>
      </c>
      <c r="P94" s="9">
        <v>8485885001.2</v>
      </c>
      <c r="Q94" s="9">
        <v>3455331419.03</v>
      </c>
      <c r="R94" s="9">
        <v>2800713026.56</v>
      </c>
      <c r="S94" s="9">
        <v>6162804240.18</v>
      </c>
      <c r="T94" s="9">
        <v>3303688588.09</v>
      </c>
      <c r="U94" s="9">
        <v>2426692246.83</v>
      </c>
      <c r="V94" s="9">
        <v>2928640728.68</v>
      </c>
      <c r="W94" s="9">
        <v>3845656611.42</v>
      </c>
      <c r="X94" s="9">
        <v>400000000</v>
      </c>
      <c r="Y94" s="9">
        <v>0</v>
      </c>
      <c r="Z94" s="9">
        <v>300000000</v>
      </c>
      <c r="AA94" s="9">
        <v>100000000</v>
      </c>
      <c r="AB94" s="9">
        <v>450000000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1847806731.18</v>
      </c>
      <c r="AI94" s="9">
        <v>1464488345.16</v>
      </c>
      <c r="AJ94" s="9">
        <v>5735620003.05</v>
      </c>
      <c r="AK94" s="9">
        <v>3052713858.41</v>
      </c>
      <c r="AL94" s="9">
        <v>2170530780.47</v>
      </c>
      <c r="AM94" s="9">
        <v>0</v>
      </c>
      <c r="AN94" s="9">
        <v>0</v>
      </c>
      <c r="AO94" s="9">
        <v>0</v>
      </c>
      <c r="AP94" s="9">
        <v>0</v>
      </c>
      <c r="AQ94" s="12">
        <v>0</v>
      </c>
      <c r="AR94" s="13">
        <f t="shared" si="13"/>
        <v>15230473344.38</v>
      </c>
      <c r="AS94" s="13">
        <f t="shared" si="15"/>
        <v>15337756126.11</v>
      </c>
      <c r="AT94" s="13">
        <f t="shared" si="16"/>
        <v>23343431791.94</v>
      </c>
      <c r="AU94" s="13">
        <f t="shared" si="17"/>
        <v>11031660701.79</v>
      </c>
      <c r="AV94" s="13">
        <f t="shared" si="18"/>
        <v>10297437010.95</v>
      </c>
      <c r="AW94" s="13">
        <f t="shared" si="19"/>
        <v>11812848048.16</v>
      </c>
      <c r="AX94" s="13">
        <f t="shared" si="20"/>
        <v>8849687844.76</v>
      </c>
      <c r="AY94" s="13">
        <f t="shared" si="21"/>
        <v>8193016530.29</v>
      </c>
      <c r="AZ94" s="13">
        <f t="shared" si="22"/>
        <v>7640682220.48</v>
      </c>
      <c r="BA94" s="16">
        <f t="shared" si="23"/>
        <v>7714947728.2</v>
      </c>
      <c r="BB94" s="17">
        <f t="shared" si="24"/>
        <v>0.0473453279133369</v>
      </c>
      <c r="BC94" s="17">
        <f t="shared" si="14"/>
        <v>0.0571149440078758</v>
      </c>
    </row>
    <row r="95" spans="1:55">
      <c r="A95" s="8" t="s">
        <v>204</v>
      </c>
      <c r="B95" s="8" t="s">
        <v>205</v>
      </c>
      <c r="C95" s="8">
        <v>103.2</v>
      </c>
      <c r="D95" s="9">
        <v>19943927733.11</v>
      </c>
      <c r="E95" s="9">
        <v>27922292184.74</v>
      </c>
      <c r="F95" s="9">
        <v>16849705990.71</v>
      </c>
      <c r="G95" s="9">
        <v>25932941200.65</v>
      </c>
      <c r="H95" s="9">
        <v>22877296893.61</v>
      </c>
      <c r="I95" s="9">
        <v>10707798595.4</v>
      </c>
      <c r="J95" s="9">
        <v>7348843878.83</v>
      </c>
      <c r="K95" s="9">
        <v>4602393725.92</v>
      </c>
      <c r="L95" s="9">
        <v>4020514862.83</v>
      </c>
      <c r="M95" s="9">
        <v>3869262970.07</v>
      </c>
      <c r="N95" s="9">
        <v>35700224970.36</v>
      </c>
      <c r="O95" s="9">
        <v>34216298291.79</v>
      </c>
      <c r="P95" s="9">
        <v>17573657862.33</v>
      </c>
      <c r="Q95" s="9">
        <v>4566327060.34</v>
      </c>
      <c r="R95" s="9">
        <v>7229283196.61</v>
      </c>
      <c r="S95" s="9">
        <v>3062974654.18</v>
      </c>
      <c r="T95" s="9">
        <v>1986803439.19</v>
      </c>
      <c r="U95" s="9">
        <v>2066361762.97</v>
      </c>
      <c r="V95" s="9">
        <v>1024674432.11</v>
      </c>
      <c r="W95" s="9">
        <v>988922382.29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30367333.35</v>
      </c>
      <c r="AL95" s="9">
        <v>0</v>
      </c>
      <c r="AM95" s="9">
        <v>0</v>
      </c>
      <c r="AN95" s="9">
        <v>0</v>
      </c>
      <c r="AO95" s="9">
        <v>0</v>
      </c>
      <c r="AP95" s="9">
        <v>7560805.9</v>
      </c>
      <c r="AQ95" s="12">
        <v>0</v>
      </c>
      <c r="AR95" s="13">
        <f t="shared" si="13"/>
        <v>55644152703.47</v>
      </c>
      <c r="AS95" s="13">
        <f t="shared" si="15"/>
        <v>62138590476.53</v>
      </c>
      <c r="AT95" s="13">
        <f t="shared" si="16"/>
        <v>34423363853.04</v>
      </c>
      <c r="AU95" s="13">
        <f t="shared" si="17"/>
        <v>30529635594.34</v>
      </c>
      <c r="AV95" s="13">
        <f t="shared" si="18"/>
        <v>30106580090.22</v>
      </c>
      <c r="AW95" s="13">
        <f t="shared" si="19"/>
        <v>13770773249.58</v>
      </c>
      <c r="AX95" s="13">
        <f t="shared" si="20"/>
        <v>9335647318.02</v>
      </c>
      <c r="AY95" s="13">
        <f t="shared" si="21"/>
        <v>6668755488.89</v>
      </c>
      <c r="AZ95" s="13">
        <f t="shared" si="22"/>
        <v>5052750100.84</v>
      </c>
      <c r="BA95" s="16">
        <f t="shared" si="23"/>
        <v>4858185352.36</v>
      </c>
      <c r="BB95" s="17">
        <f t="shared" si="24"/>
        <v>0.426774347041027</v>
      </c>
      <c r="BC95" s="17">
        <f t="shared" si="14"/>
        <v>0.280236935123959</v>
      </c>
    </row>
    <row r="96" hidden="1" spans="1:55">
      <c r="A96" s="8" t="s">
        <v>206</v>
      </c>
      <c r="B96" s="8" t="s">
        <v>207</v>
      </c>
      <c r="C96" s="8">
        <v>12.02</v>
      </c>
      <c r="D96" s="9">
        <v>2896718150.96</v>
      </c>
      <c r="E96" s="9">
        <v>3723379559.74</v>
      </c>
      <c r="F96" s="9">
        <v>4390192529.38</v>
      </c>
      <c r="G96" s="9">
        <v>2623990327.64</v>
      </c>
      <c r="H96" s="9">
        <v>1798988205.83</v>
      </c>
      <c r="I96" s="9">
        <v>2132864648.01</v>
      </c>
      <c r="J96" s="9">
        <v>1684750633.61</v>
      </c>
      <c r="K96" s="9">
        <v>1632724177.51</v>
      </c>
      <c r="L96" s="9">
        <v>2133758782.82</v>
      </c>
      <c r="M96" s="9">
        <v>3843414929.42</v>
      </c>
      <c r="N96" s="9">
        <v>17740311610.68</v>
      </c>
      <c r="O96" s="9">
        <v>15474281806.58</v>
      </c>
      <c r="P96" s="9">
        <v>16259867066.42</v>
      </c>
      <c r="Q96" s="9">
        <v>14150725318.85</v>
      </c>
      <c r="R96" s="9">
        <v>10561057806.75</v>
      </c>
      <c r="S96" s="9">
        <v>9620175562.92</v>
      </c>
      <c r="T96" s="9">
        <v>11554412409.61</v>
      </c>
      <c r="U96" s="9">
        <v>12031341287.88</v>
      </c>
      <c r="V96" s="9">
        <v>13050355753.91</v>
      </c>
      <c r="W96" s="9">
        <v>13172528921.2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1186439708.88</v>
      </c>
      <c r="AI96" s="9">
        <v>1209818443.39</v>
      </c>
      <c r="AJ96" s="9">
        <v>259979758.25</v>
      </c>
      <c r="AK96" s="9">
        <v>1311077896.06</v>
      </c>
      <c r="AL96" s="9">
        <v>1887784.68</v>
      </c>
      <c r="AM96" s="9">
        <v>2532125.15</v>
      </c>
      <c r="AN96" s="9">
        <v>2523834.48</v>
      </c>
      <c r="AO96" s="9">
        <v>2687937.72</v>
      </c>
      <c r="AP96" s="9">
        <v>2223089.19</v>
      </c>
      <c r="AQ96" s="12">
        <v>140022069.6</v>
      </c>
      <c r="AR96" s="13">
        <f t="shared" si="13"/>
        <v>21823469470.52</v>
      </c>
      <c r="AS96" s="13">
        <f t="shared" si="15"/>
        <v>20407479809.71</v>
      </c>
      <c r="AT96" s="13">
        <f t="shared" si="16"/>
        <v>20910039354.05</v>
      </c>
      <c r="AU96" s="13">
        <f t="shared" si="17"/>
        <v>18085793542.55</v>
      </c>
      <c r="AV96" s="13">
        <f t="shared" si="18"/>
        <v>12361933797.26</v>
      </c>
      <c r="AW96" s="13">
        <f t="shared" si="19"/>
        <v>11755572336.08</v>
      </c>
      <c r="AX96" s="13">
        <f t="shared" si="20"/>
        <v>13241686877.7</v>
      </c>
      <c r="AY96" s="13">
        <f t="shared" si="21"/>
        <v>13666753403.11</v>
      </c>
      <c r="AZ96" s="13">
        <f t="shared" si="22"/>
        <v>15186337625.92</v>
      </c>
      <c r="BA96" s="16">
        <f t="shared" si="23"/>
        <v>17155965920.22</v>
      </c>
      <c r="BB96" s="17">
        <f t="shared" si="24"/>
        <v>-0.140863423942759</v>
      </c>
      <c r="BC96" s="17">
        <f t="shared" si="14"/>
        <v>-0.00395833708287952</v>
      </c>
    </row>
    <row r="97" hidden="1" spans="1:55">
      <c r="A97" s="8" t="s">
        <v>208</v>
      </c>
      <c r="B97" s="8" t="s">
        <v>209</v>
      </c>
      <c r="C97" s="8">
        <v>5.71</v>
      </c>
      <c r="D97" s="9">
        <v>3975737906.64</v>
      </c>
      <c r="E97" s="9">
        <v>5380669282.08</v>
      </c>
      <c r="F97" s="9">
        <v>4159732441.59</v>
      </c>
      <c r="G97" s="9">
        <v>4093981030.6</v>
      </c>
      <c r="H97" s="9">
        <v>5857930704.35</v>
      </c>
      <c r="I97" s="9">
        <v>6528468928.83</v>
      </c>
      <c r="J97" s="9">
        <v>3983928756.95</v>
      </c>
      <c r="K97" s="9">
        <v>3388219331.71</v>
      </c>
      <c r="L97" s="9">
        <v>3277601774.54</v>
      </c>
      <c r="M97" s="9">
        <v>3699461835.21</v>
      </c>
      <c r="N97" s="9">
        <v>5738284486.77</v>
      </c>
      <c r="O97" s="9">
        <v>6903715249.53</v>
      </c>
      <c r="P97" s="9">
        <v>6511092198.09</v>
      </c>
      <c r="Q97" s="9">
        <v>7229239369.35</v>
      </c>
      <c r="R97" s="9">
        <v>8527607964.92</v>
      </c>
      <c r="S97" s="9">
        <v>10626917788.54</v>
      </c>
      <c r="T97" s="9">
        <v>6137865114.87</v>
      </c>
      <c r="U97" s="9">
        <v>5725844957.94</v>
      </c>
      <c r="V97" s="9">
        <v>3721512227.96</v>
      </c>
      <c r="W97" s="9">
        <v>3894461287.41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1002221372.29</v>
      </c>
      <c r="AI97" s="9">
        <v>1018692853.25</v>
      </c>
      <c r="AJ97" s="9">
        <v>247611072.73</v>
      </c>
      <c r="AK97" s="9">
        <v>233385470.05</v>
      </c>
      <c r="AL97" s="9">
        <v>236256219.87</v>
      </c>
      <c r="AM97" s="9">
        <v>0</v>
      </c>
      <c r="AN97" s="9">
        <v>0</v>
      </c>
      <c r="AO97" s="9">
        <v>0</v>
      </c>
      <c r="AP97" s="9">
        <v>0</v>
      </c>
      <c r="AQ97" s="12">
        <v>0</v>
      </c>
      <c r="AR97" s="13">
        <f t="shared" si="13"/>
        <v>10716243765.7</v>
      </c>
      <c r="AS97" s="13">
        <f t="shared" si="15"/>
        <v>13303077384.86</v>
      </c>
      <c r="AT97" s="13">
        <f t="shared" si="16"/>
        <v>10918435712.41</v>
      </c>
      <c r="AU97" s="13">
        <f t="shared" si="17"/>
        <v>11556605870</v>
      </c>
      <c r="AV97" s="13">
        <f t="shared" si="18"/>
        <v>14621794889.14</v>
      </c>
      <c r="AW97" s="13">
        <f t="shared" si="19"/>
        <v>17155386717.37</v>
      </c>
      <c r="AX97" s="13">
        <f t="shared" si="20"/>
        <v>10121793871.82</v>
      </c>
      <c r="AY97" s="13">
        <f t="shared" si="21"/>
        <v>9114064289.65</v>
      </c>
      <c r="AZ97" s="13">
        <f t="shared" si="22"/>
        <v>6999114002.5</v>
      </c>
      <c r="BA97" s="16">
        <f t="shared" si="23"/>
        <v>7593923122.62</v>
      </c>
      <c r="BB97" s="17">
        <f t="shared" si="24"/>
        <v>0.0962791028535546</v>
      </c>
      <c r="BC97" s="17">
        <f t="shared" si="14"/>
        <v>0.047941932189618</v>
      </c>
    </row>
    <row r="98" hidden="1" spans="1:55">
      <c r="A98" s="8" t="s">
        <v>210</v>
      </c>
      <c r="B98" s="8" t="s">
        <v>211</v>
      </c>
      <c r="C98" s="8">
        <v>13.07</v>
      </c>
      <c r="D98" s="9">
        <v>4520283428.66</v>
      </c>
      <c r="E98" s="9">
        <v>6039009621.65</v>
      </c>
      <c r="F98" s="9">
        <v>7580230147.45</v>
      </c>
      <c r="G98" s="9">
        <v>7250607836.78</v>
      </c>
      <c r="H98" s="9">
        <v>4873271452.18</v>
      </c>
      <c r="I98" s="9">
        <v>4167513685</v>
      </c>
      <c r="J98" s="9">
        <v>3379272615.3</v>
      </c>
      <c r="K98" s="9">
        <v>3419635779.16</v>
      </c>
      <c r="L98" s="9">
        <v>2557945711.39</v>
      </c>
      <c r="M98" s="9">
        <v>3521359706.82</v>
      </c>
      <c r="N98" s="9">
        <v>9177173430.76</v>
      </c>
      <c r="O98" s="9">
        <v>10217086841.01</v>
      </c>
      <c r="P98" s="9">
        <v>19275321408.5</v>
      </c>
      <c r="Q98" s="9">
        <v>5666234804.11</v>
      </c>
      <c r="R98" s="9">
        <v>4496845439.91</v>
      </c>
      <c r="S98" s="9">
        <v>5603578845.53</v>
      </c>
      <c r="T98" s="9">
        <v>2232620732.87</v>
      </c>
      <c r="U98" s="9">
        <v>1826338988.92</v>
      </c>
      <c r="V98" s="9">
        <v>1528824176.49</v>
      </c>
      <c r="W98" s="9">
        <v>1365613427.9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200000000</v>
      </c>
      <c r="AI98" s="9">
        <v>1506493424.66</v>
      </c>
      <c r="AJ98" s="9">
        <v>0</v>
      </c>
      <c r="AK98" s="9">
        <v>0</v>
      </c>
      <c r="AL98" s="9">
        <v>0</v>
      </c>
      <c r="AM98" s="9">
        <v>0</v>
      </c>
      <c r="AN98" s="9">
        <v>1845501.43</v>
      </c>
      <c r="AO98" s="9">
        <v>354000</v>
      </c>
      <c r="AP98" s="9">
        <v>0</v>
      </c>
      <c r="AQ98" s="12">
        <v>0</v>
      </c>
      <c r="AR98" s="13">
        <f t="shared" si="13"/>
        <v>13897456859.42</v>
      </c>
      <c r="AS98" s="13">
        <f t="shared" si="15"/>
        <v>17762589887.32</v>
      </c>
      <c r="AT98" s="13">
        <f t="shared" si="16"/>
        <v>26855551555.95</v>
      </c>
      <c r="AU98" s="13">
        <f t="shared" si="17"/>
        <v>12916842640.89</v>
      </c>
      <c r="AV98" s="13">
        <f t="shared" si="18"/>
        <v>9370116892.09</v>
      </c>
      <c r="AW98" s="13">
        <f t="shared" si="19"/>
        <v>9771092530.53</v>
      </c>
      <c r="AX98" s="13">
        <f t="shared" si="20"/>
        <v>5613738849.6</v>
      </c>
      <c r="AY98" s="13">
        <f t="shared" si="21"/>
        <v>5246328768.08</v>
      </c>
      <c r="AZ98" s="13">
        <f t="shared" si="22"/>
        <v>4086769887.88</v>
      </c>
      <c r="BA98" s="16">
        <f t="shared" si="23"/>
        <v>4886973134.72</v>
      </c>
      <c r="BB98" s="17">
        <f t="shared" si="24"/>
        <v>0.067141581234583</v>
      </c>
      <c r="BC98" s="17">
        <f t="shared" si="14"/>
        <v>0.0697490670030783</v>
      </c>
    </row>
    <row r="99" hidden="1" spans="1:55">
      <c r="A99" s="8" t="s">
        <v>212</v>
      </c>
      <c r="B99" s="8" t="s">
        <v>213</v>
      </c>
      <c r="C99" s="8">
        <v>5.56</v>
      </c>
      <c r="D99" s="9">
        <v>1827930917.6</v>
      </c>
      <c r="E99" s="9">
        <v>148174117.62</v>
      </c>
      <c r="F99" s="9">
        <v>2852777410.98</v>
      </c>
      <c r="G99" s="9">
        <v>2484173637.85</v>
      </c>
      <c r="H99" s="9">
        <v>2565710579.3</v>
      </c>
      <c r="I99" s="9">
        <v>1258098220.51</v>
      </c>
      <c r="J99" s="9">
        <v>2851658658.83</v>
      </c>
      <c r="K99" s="9">
        <v>3488206311.38</v>
      </c>
      <c r="L99" s="9">
        <v>4659307797.71</v>
      </c>
      <c r="M99" s="9">
        <v>3514388599.65</v>
      </c>
      <c r="N99" s="9">
        <v>3652867766.97</v>
      </c>
      <c r="O99" s="9">
        <v>3603511973.87</v>
      </c>
      <c r="P99" s="9">
        <v>1976421186.38</v>
      </c>
      <c r="Q99" s="9">
        <v>1972614421.52</v>
      </c>
      <c r="R99" s="9">
        <v>1879334654.03</v>
      </c>
      <c r="S99" s="9">
        <v>1739663053.84</v>
      </c>
      <c r="T99" s="9">
        <v>1821390068.78</v>
      </c>
      <c r="U99" s="9">
        <v>975204125.34</v>
      </c>
      <c r="V99" s="9">
        <v>2266603211.04</v>
      </c>
      <c r="W99" s="9">
        <v>1073287643.3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12">
        <v>0</v>
      </c>
      <c r="AR99" s="13">
        <f t="shared" si="13"/>
        <v>5480798684.57</v>
      </c>
      <c r="AS99" s="13">
        <f t="shared" si="15"/>
        <v>3751686091.49</v>
      </c>
      <c r="AT99" s="13">
        <f t="shared" si="16"/>
        <v>4829198597.36</v>
      </c>
      <c r="AU99" s="13">
        <f t="shared" si="17"/>
        <v>4456788059.37</v>
      </c>
      <c r="AV99" s="13">
        <f t="shared" si="18"/>
        <v>4445045233.33</v>
      </c>
      <c r="AW99" s="13">
        <f t="shared" si="19"/>
        <v>2997761274.35</v>
      </c>
      <c r="AX99" s="13">
        <f t="shared" si="20"/>
        <v>4673048727.61</v>
      </c>
      <c r="AY99" s="13">
        <f t="shared" si="21"/>
        <v>4463410436.72</v>
      </c>
      <c r="AZ99" s="13">
        <f t="shared" si="22"/>
        <v>6925911008.75</v>
      </c>
      <c r="BA99" s="16">
        <f t="shared" si="23"/>
        <v>4587676242.95</v>
      </c>
      <c r="BB99" s="17">
        <f t="shared" si="24"/>
        <v>-0.0609870608071262</v>
      </c>
      <c r="BC99" s="17">
        <f t="shared" si="14"/>
        <v>-0.326844620132915</v>
      </c>
    </row>
    <row r="100" hidden="1" spans="1:55">
      <c r="A100" s="8" t="s">
        <v>214</v>
      </c>
      <c r="B100" s="8" t="s">
        <v>215</v>
      </c>
      <c r="C100" s="8">
        <v>3.05</v>
      </c>
      <c r="D100" s="9">
        <v>776612056.49</v>
      </c>
      <c r="E100" s="9">
        <v>1481421377.58</v>
      </c>
      <c r="F100" s="9">
        <v>2184777884.72</v>
      </c>
      <c r="G100" s="9">
        <v>2518107224.65</v>
      </c>
      <c r="H100" s="9">
        <v>3030955607.86</v>
      </c>
      <c r="I100" s="9">
        <v>-1235743703.82</v>
      </c>
      <c r="J100" s="9">
        <v>410983551.26</v>
      </c>
      <c r="K100" s="9">
        <v>1358419292.91</v>
      </c>
      <c r="L100" s="9">
        <v>948823898.98</v>
      </c>
      <c r="M100" s="9">
        <v>3495178276.26</v>
      </c>
      <c r="N100" s="9">
        <v>4954951620.11</v>
      </c>
      <c r="O100" s="9">
        <v>5076395452.82</v>
      </c>
      <c r="P100" s="9">
        <v>3341184330.59</v>
      </c>
      <c r="Q100" s="9">
        <v>3207347926.52</v>
      </c>
      <c r="R100" s="9">
        <v>4199693133.99</v>
      </c>
      <c r="S100" s="9">
        <v>4322899608.32</v>
      </c>
      <c r="T100" s="9">
        <v>4793905192.36</v>
      </c>
      <c r="U100" s="9">
        <v>7028270114.24</v>
      </c>
      <c r="V100" s="9">
        <v>2862166625.43</v>
      </c>
      <c r="W100" s="9">
        <v>2626960818.74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3148921.26</v>
      </c>
      <c r="AI100" s="9">
        <v>131466222.81</v>
      </c>
      <c r="AJ100" s="9">
        <v>151458544.02</v>
      </c>
      <c r="AK100" s="9">
        <v>1888423094.19</v>
      </c>
      <c r="AL100" s="9">
        <v>57157257.44</v>
      </c>
      <c r="AM100" s="9">
        <v>94069202.69</v>
      </c>
      <c r="AN100" s="9">
        <v>101504232.45</v>
      </c>
      <c r="AO100" s="9">
        <v>113914149.4</v>
      </c>
      <c r="AP100" s="9">
        <v>189734479.5</v>
      </c>
      <c r="AQ100" s="12">
        <v>430582389</v>
      </c>
      <c r="AR100" s="13">
        <f t="shared" si="13"/>
        <v>5734712597.86</v>
      </c>
      <c r="AS100" s="13">
        <f t="shared" si="15"/>
        <v>6689283053.21</v>
      </c>
      <c r="AT100" s="13">
        <f t="shared" si="16"/>
        <v>5677420759.33</v>
      </c>
      <c r="AU100" s="13">
        <f t="shared" si="17"/>
        <v>7613878245.36</v>
      </c>
      <c r="AV100" s="13">
        <f t="shared" si="18"/>
        <v>7287805999.29</v>
      </c>
      <c r="AW100" s="13">
        <f t="shared" si="19"/>
        <v>3181225107.19</v>
      </c>
      <c r="AX100" s="13">
        <f t="shared" si="20"/>
        <v>5306392976.07</v>
      </c>
      <c r="AY100" s="13">
        <f t="shared" si="21"/>
        <v>8500603556.55</v>
      </c>
      <c r="AZ100" s="13">
        <f t="shared" si="22"/>
        <v>4000725003.91</v>
      </c>
      <c r="BA100" s="16">
        <f t="shared" si="23"/>
        <v>6552721484</v>
      </c>
      <c r="BB100" s="17">
        <f t="shared" si="24"/>
        <v>-0.0280989559912055</v>
      </c>
      <c r="BC100" s="17">
        <f t="shared" si="14"/>
        <v>-0.101741864318422</v>
      </c>
    </row>
    <row r="101" hidden="1" spans="1:55">
      <c r="A101" s="8" t="s">
        <v>216</v>
      </c>
      <c r="B101" s="8" t="s">
        <v>217</v>
      </c>
      <c r="C101" s="8">
        <v>10.2</v>
      </c>
      <c r="D101" s="9">
        <v>8267354076.53</v>
      </c>
      <c r="E101" s="9">
        <v>1556716146.99</v>
      </c>
      <c r="F101" s="9">
        <v>7278457200.66</v>
      </c>
      <c r="G101" s="9">
        <v>5930132245.92</v>
      </c>
      <c r="H101" s="9">
        <v>6546689126.09</v>
      </c>
      <c r="I101" s="9">
        <v>4280834237.43</v>
      </c>
      <c r="J101" s="9">
        <v>4586320474.25</v>
      </c>
      <c r="K101" s="9">
        <v>4630953861.06</v>
      </c>
      <c r="L101" s="9">
        <v>2691332562.85</v>
      </c>
      <c r="M101" s="9">
        <v>3445827419.12</v>
      </c>
      <c r="N101" s="9">
        <v>8769755583.53</v>
      </c>
      <c r="O101" s="9">
        <v>5888568602.8</v>
      </c>
      <c r="P101" s="9">
        <v>5800406679.21</v>
      </c>
      <c r="Q101" s="9">
        <v>6520141974.46</v>
      </c>
      <c r="R101" s="9">
        <v>4366866174.84</v>
      </c>
      <c r="S101" s="9">
        <v>4320860469.19</v>
      </c>
      <c r="T101" s="9">
        <v>3464973385.81</v>
      </c>
      <c r="U101" s="9">
        <v>4254230731.54</v>
      </c>
      <c r="V101" s="9">
        <v>2523626597.85</v>
      </c>
      <c r="W101" s="9">
        <v>1514697586.5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12">
        <v>0</v>
      </c>
      <c r="AR101" s="13">
        <f t="shared" si="13"/>
        <v>17037109660.06</v>
      </c>
      <c r="AS101" s="13">
        <f t="shared" si="15"/>
        <v>7445284749.79</v>
      </c>
      <c r="AT101" s="13">
        <f t="shared" si="16"/>
        <v>13078863879.87</v>
      </c>
      <c r="AU101" s="13">
        <f t="shared" si="17"/>
        <v>12450274220.38</v>
      </c>
      <c r="AV101" s="13">
        <f t="shared" si="18"/>
        <v>10913555300.93</v>
      </c>
      <c r="AW101" s="13">
        <f t="shared" si="19"/>
        <v>8601694706.62</v>
      </c>
      <c r="AX101" s="13">
        <f t="shared" si="20"/>
        <v>8051293860.06</v>
      </c>
      <c r="AY101" s="13">
        <f t="shared" si="21"/>
        <v>8885184592.6</v>
      </c>
      <c r="AZ101" s="13">
        <f t="shared" si="22"/>
        <v>5214959160.7</v>
      </c>
      <c r="BA101" s="16">
        <f t="shared" si="23"/>
        <v>4960525005.62</v>
      </c>
      <c r="BB101" s="17">
        <f t="shared" si="24"/>
        <v>0.136961187060207</v>
      </c>
      <c r="BC101" s="17">
        <f t="shared" si="14"/>
        <v>-0.0945499679020074</v>
      </c>
    </row>
    <row r="102" hidden="1" spans="1:55">
      <c r="A102" s="8" t="s">
        <v>218</v>
      </c>
      <c r="B102" s="8" t="s">
        <v>219</v>
      </c>
      <c r="C102" s="8">
        <v>5.64</v>
      </c>
      <c r="D102" s="9">
        <v>-3890316000</v>
      </c>
      <c r="E102" s="9">
        <v>-14113981000</v>
      </c>
      <c r="F102" s="9">
        <v>13024573000</v>
      </c>
      <c r="G102" s="9">
        <v>6949429000</v>
      </c>
      <c r="H102" s="9">
        <v>-37975484000</v>
      </c>
      <c r="I102" s="9">
        <v>20741470000</v>
      </c>
      <c r="J102" s="9">
        <v>70393547000</v>
      </c>
      <c r="K102" s="9">
        <v>37853460000</v>
      </c>
      <c r="L102" s="9">
        <v>13641827000</v>
      </c>
      <c r="M102" s="9">
        <v>3411373000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110693000</v>
      </c>
      <c r="Z102" s="9">
        <v>0</v>
      </c>
      <c r="AA102" s="9">
        <v>0</v>
      </c>
      <c r="AB102" s="9">
        <v>0</v>
      </c>
      <c r="AC102" s="9">
        <v>1100000000</v>
      </c>
      <c r="AD102" s="9">
        <v>0</v>
      </c>
      <c r="AE102" s="9">
        <v>100000000</v>
      </c>
      <c r="AF102" s="9">
        <v>0</v>
      </c>
      <c r="AG102" s="9">
        <v>0</v>
      </c>
      <c r="AH102" s="9">
        <v>36525592000</v>
      </c>
      <c r="AI102" s="9">
        <v>32691982000</v>
      </c>
      <c r="AJ102" s="9">
        <v>36242947000</v>
      </c>
      <c r="AK102" s="9">
        <v>35166808000</v>
      </c>
      <c r="AL102" s="9">
        <v>1123019000</v>
      </c>
      <c r="AM102" s="9">
        <v>1761228000</v>
      </c>
      <c r="AN102" s="9">
        <v>943518000</v>
      </c>
      <c r="AO102" s="9">
        <v>1072741000</v>
      </c>
      <c r="AP102" s="9">
        <v>2956653000</v>
      </c>
      <c r="AQ102" s="12">
        <v>3692839000</v>
      </c>
      <c r="AR102" s="13">
        <f t="shared" si="13"/>
        <v>32635276000</v>
      </c>
      <c r="AS102" s="13">
        <f t="shared" si="15"/>
        <v>18688694000</v>
      </c>
      <c r="AT102" s="13">
        <f t="shared" si="16"/>
        <v>49267520000</v>
      </c>
      <c r="AU102" s="13">
        <f t="shared" si="17"/>
        <v>42116237000</v>
      </c>
      <c r="AV102" s="13">
        <f t="shared" si="18"/>
        <v>-36852465000</v>
      </c>
      <c r="AW102" s="13">
        <f t="shared" si="19"/>
        <v>23602698000</v>
      </c>
      <c r="AX102" s="13">
        <f t="shared" si="20"/>
        <v>71337065000</v>
      </c>
      <c r="AY102" s="13">
        <f t="shared" si="21"/>
        <v>39026201000</v>
      </c>
      <c r="AZ102" s="13">
        <f t="shared" si="22"/>
        <v>16598480000</v>
      </c>
      <c r="BA102" s="16">
        <f t="shared" si="23"/>
        <v>7104212000</v>
      </c>
      <c r="BB102" s="17">
        <f t="shared" si="24"/>
        <v>-2.6192534161901</v>
      </c>
      <c r="BC102" s="17" t="e">
        <f t="shared" si="14"/>
        <v>#NUM!</v>
      </c>
    </row>
    <row r="103" hidden="1" spans="1:55">
      <c r="A103" s="8" t="s">
        <v>220</v>
      </c>
      <c r="B103" s="8" t="s">
        <v>221</v>
      </c>
      <c r="C103" s="8">
        <v>106.73</v>
      </c>
      <c r="D103" s="9">
        <v>5991216680</v>
      </c>
      <c r="E103" s="9">
        <v>6043111455</v>
      </c>
      <c r="F103" s="9">
        <v>4953422362</v>
      </c>
      <c r="G103" s="9">
        <v>4016552579</v>
      </c>
      <c r="H103" s="9">
        <v>3992008401</v>
      </c>
      <c r="I103" s="9">
        <v>2312191214</v>
      </c>
      <c r="J103" s="9">
        <v>2970891204</v>
      </c>
      <c r="K103" s="9">
        <v>2574565760</v>
      </c>
      <c r="L103" s="9">
        <v>1690634341</v>
      </c>
      <c r="M103" s="9">
        <v>3401151163</v>
      </c>
      <c r="N103" s="9">
        <v>17045567340</v>
      </c>
      <c r="O103" s="9">
        <v>14597590313</v>
      </c>
      <c r="P103" s="9">
        <v>18466880608</v>
      </c>
      <c r="Q103" s="9">
        <v>15301983408</v>
      </c>
      <c r="R103" s="9">
        <v>12535737018</v>
      </c>
      <c r="S103" s="9">
        <v>9805485121</v>
      </c>
      <c r="T103" s="9">
        <v>8572685245</v>
      </c>
      <c r="U103" s="9">
        <v>8401751637</v>
      </c>
      <c r="V103" s="9">
        <v>6388650779</v>
      </c>
      <c r="W103" s="9">
        <v>8531720086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7783583267</v>
      </c>
      <c r="AI103" s="9">
        <v>2778400866</v>
      </c>
      <c r="AJ103" s="9">
        <v>1888862835</v>
      </c>
      <c r="AK103" s="9">
        <v>1523793019</v>
      </c>
      <c r="AL103" s="9">
        <v>1202544491</v>
      </c>
      <c r="AM103" s="9">
        <v>130115254</v>
      </c>
      <c r="AN103" s="9">
        <v>0</v>
      </c>
      <c r="AO103" s="9">
        <v>0</v>
      </c>
      <c r="AP103" s="9">
        <v>0</v>
      </c>
      <c r="AQ103" s="12">
        <v>0</v>
      </c>
      <c r="AR103" s="13">
        <f t="shared" si="13"/>
        <v>30820367287</v>
      </c>
      <c r="AS103" s="13">
        <f t="shared" si="15"/>
        <v>23419102634</v>
      </c>
      <c r="AT103" s="13">
        <f t="shared" si="16"/>
        <v>25309165805</v>
      </c>
      <c r="AU103" s="13">
        <f t="shared" si="17"/>
        <v>20842329006</v>
      </c>
      <c r="AV103" s="13">
        <f t="shared" si="18"/>
        <v>17730289910</v>
      </c>
      <c r="AW103" s="13">
        <f t="shared" si="19"/>
        <v>12247791589</v>
      </c>
      <c r="AX103" s="13">
        <f t="shared" si="20"/>
        <v>11543576449</v>
      </c>
      <c r="AY103" s="13">
        <f t="shared" si="21"/>
        <v>10976317397</v>
      </c>
      <c r="AZ103" s="13">
        <f t="shared" si="22"/>
        <v>8079285120</v>
      </c>
      <c r="BA103" s="16">
        <f t="shared" si="23"/>
        <v>11932871249</v>
      </c>
      <c r="BB103" s="17">
        <f t="shared" si="24"/>
        <v>0.032554782180062</v>
      </c>
      <c r="BC103" s="17">
        <f t="shared" si="14"/>
        <v>0.0744948387039002</v>
      </c>
    </row>
    <row r="104" hidden="1" spans="1:55">
      <c r="A104" s="8" t="s">
        <v>222</v>
      </c>
      <c r="B104" s="8" t="s">
        <v>223</v>
      </c>
      <c r="C104" s="8">
        <v>6.83</v>
      </c>
      <c r="D104" s="9">
        <v>2840336500</v>
      </c>
      <c r="E104" s="9">
        <v>3033219500</v>
      </c>
      <c r="F104" s="9">
        <v>2020794600</v>
      </c>
      <c r="G104" s="9">
        <v>-74807104.7</v>
      </c>
      <c r="H104" s="9">
        <v>376455428.85</v>
      </c>
      <c r="I104" s="9">
        <v>531374147.29</v>
      </c>
      <c r="J104" s="9">
        <v>3287991401.58</v>
      </c>
      <c r="K104" s="9">
        <v>3625658238.06</v>
      </c>
      <c r="L104" s="9">
        <v>4351011301.05</v>
      </c>
      <c r="M104" s="9">
        <v>3369123685.03</v>
      </c>
      <c r="N104" s="9">
        <v>1025024300</v>
      </c>
      <c r="O104" s="9">
        <v>1170780600</v>
      </c>
      <c r="P104" s="9">
        <v>1571972300</v>
      </c>
      <c r="Q104" s="9">
        <v>1732204670.31</v>
      </c>
      <c r="R104" s="9">
        <v>1943895590.53</v>
      </c>
      <c r="S104" s="9">
        <v>4632161199.04</v>
      </c>
      <c r="T104" s="9">
        <v>6706031686.14</v>
      </c>
      <c r="U104" s="9">
        <v>4869365931.01</v>
      </c>
      <c r="V104" s="9">
        <v>3281826338.76</v>
      </c>
      <c r="W104" s="9">
        <v>1779511011.24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8542185700</v>
      </c>
      <c r="AI104" s="9">
        <v>6256179000</v>
      </c>
      <c r="AJ104" s="9">
        <v>4524560700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2147424</v>
      </c>
      <c r="AQ104" s="12">
        <v>34133463</v>
      </c>
      <c r="AR104" s="13">
        <f t="shared" si="13"/>
        <v>12407546500</v>
      </c>
      <c r="AS104" s="13">
        <f t="shared" si="15"/>
        <v>10460179100</v>
      </c>
      <c r="AT104" s="13">
        <f t="shared" si="16"/>
        <v>8117327600</v>
      </c>
      <c r="AU104" s="13">
        <f t="shared" si="17"/>
        <v>1657397565.61</v>
      </c>
      <c r="AV104" s="13">
        <f t="shared" si="18"/>
        <v>2320351019.38</v>
      </c>
      <c r="AW104" s="13">
        <f t="shared" si="19"/>
        <v>5163535346.33</v>
      </c>
      <c r="AX104" s="13">
        <f t="shared" si="20"/>
        <v>9994023087.72</v>
      </c>
      <c r="AY104" s="13">
        <f t="shared" si="21"/>
        <v>8495024169.07</v>
      </c>
      <c r="AZ104" s="13">
        <f t="shared" si="22"/>
        <v>7634985063.81</v>
      </c>
      <c r="BA104" s="16">
        <f t="shared" si="23"/>
        <v>5182768159.27</v>
      </c>
      <c r="BB104" s="17">
        <f t="shared" si="24"/>
        <v>-0.354881759001937</v>
      </c>
      <c r="BC104" s="17">
        <f t="shared" si="14"/>
        <v>-0.0130427069813698</v>
      </c>
    </row>
    <row r="105" hidden="1" spans="1:55">
      <c r="A105" s="8" t="s">
        <v>224</v>
      </c>
      <c r="B105" s="8" t="s">
        <v>225</v>
      </c>
      <c r="C105" s="8">
        <v>5.54</v>
      </c>
      <c r="D105" s="9">
        <v>4382774330.52</v>
      </c>
      <c r="E105" s="9">
        <v>3199702417.8</v>
      </c>
      <c r="F105" s="9">
        <v>4845353556.81</v>
      </c>
      <c r="G105" s="9">
        <v>5050541853.76</v>
      </c>
      <c r="H105" s="9">
        <v>2767981053.91</v>
      </c>
      <c r="I105" s="9">
        <v>2434807577.74</v>
      </c>
      <c r="J105" s="9">
        <v>3556831541.68</v>
      </c>
      <c r="K105" s="9">
        <v>3624602676.66</v>
      </c>
      <c r="L105" s="9">
        <v>4479201355.65</v>
      </c>
      <c r="M105" s="9">
        <v>3355203635.78</v>
      </c>
      <c r="N105" s="9">
        <v>10892265565.53</v>
      </c>
      <c r="O105" s="9">
        <v>9319941845.61</v>
      </c>
      <c r="P105" s="9">
        <v>8767629488.83</v>
      </c>
      <c r="Q105" s="9">
        <v>10151594677.15</v>
      </c>
      <c r="R105" s="9">
        <v>7383244255.24</v>
      </c>
      <c r="S105" s="9">
        <v>6700873346.76</v>
      </c>
      <c r="T105" s="9">
        <v>7722111579.67</v>
      </c>
      <c r="U105" s="9">
        <v>6868218024.14</v>
      </c>
      <c r="V105" s="9">
        <v>6653196813.96</v>
      </c>
      <c r="W105" s="9">
        <v>6195145750.16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12">
        <v>0</v>
      </c>
      <c r="AR105" s="13">
        <f t="shared" si="13"/>
        <v>15275039896.05</v>
      </c>
      <c r="AS105" s="13">
        <f t="shared" si="15"/>
        <v>12519644263.41</v>
      </c>
      <c r="AT105" s="13">
        <f t="shared" si="16"/>
        <v>13612983045.64</v>
      </c>
      <c r="AU105" s="13">
        <f t="shared" si="17"/>
        <v>15202136530.91</v>
      </c>
      <c r="AV105" s="13">
        <f t="shared" si="18"/>
        <v>10151225309.15</v>
      </c>
      <c r="AW105" s="13">
        <f t="shared" si="19"/>
        <v>9135680924.5</v>
      </c>
      <c r="AX105" s="13">
        <f t="shared" si="20"/>
        <v>11278943121.35</v>
      </c>
      <c r="AY105" s="13">
        <f t="shared" si="21"/>
        <v>10492820700.8</v>
      </c>
      <c r="AZ105" s="13">
        <f t="shared" si="22"/>
        <v>11132398169.61</v>
      </c>
      <c r="BA105" s="16">
        <f t="shared" si="23"/>
        <v>9550349385.94</v>
      </c>
      <c r="BB105" s="17">
        <f t="shared" si="24"/>
        <v>-0.037747948029062</v>
      </c>
      <c r="BC105" s="17">
        <f t="shared" si="14"/>
        <v>-0.00591427313986781</v>
      </c>
    </row>
    <row r="106" hidden="1" spans="1:55">
      <c r="A106" s="8" t="s">
        <v>226</v>
      </c>
      <c r="B106" s="8" t="s">
        <v>227</v>
      </c>
      <c r="C106" s="8">
        <v>2.3</v>
      </c>
      <c r="D106" s="9">
        <v>912807914.18</v>
      </c>
      <c r="E106" s="9">
        <v>4242562261.9</v>
      </c>
      <c r="F106" s="9">
        <v>1713832749.81</v>
      </c>
      <c r="G106" s="9">
        <v>808477736.92</v>
      </c>
      <c r="H106" s="9">
        <v>4649611463.16</v>
      </c>
      <c r="I106" s="9">
        <v>3808937471.53</v>
      </c>
      <c r="J106" s="9">
        <v>1406673410</v>
      </c>
      <c r="K106" s="9">
        <v>1503727649.21</v>
      </c>
      <c r="L106" s="9">
        <v>4911475520.96</v>
      </c>
      <c r="M106" s="9">
        <v>3344431148.3</v>
      </c>
      <c r="N106" s="9">
        <v>8164677085.74</v>
      </c>
      <c r="O106" s="9">
        <v>8213776981.77</v>
      </c>
      <c r="P106" s="9">
        <v>8337412282.87</v>
      </c>
      <c r="Q106" s="9">
        <v>8650337889.28</v>
      </c>
      <c r="R106" s="9">
        <v>6841426939.22</v>
      </c>
      <c r="S106" s="9">
        <v>5052169772.04</v>
      </c>
      <c r="T106" s="9">
        <v>5111946039.53</v>
      </c>
      <c r="U106" s="9">
        <v>5873284608.31</v>
      </c>
      <c r="V106" s="9">
        <v>4837915450.3</v>
      </c>
      <c r="W106" s="9">
        <v>3557556886.18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26357513.93</v>
      </c>
      <c r="AI106" s="9">
        <v>29496799.56</v>
      </c>
      <c r="AJ106" s="9">
        <v>21558911.2</v>
      </c>
      <c r="AK106" s="9">
        <v>23770709.06</v>
      </c>
      <c r="AL106" s="9">
        <v>22777137.8</v>
      </c>
      <c r="AM106" s="9">
        <v>48180715.87</v>
      </c>
      <c r="AN106" s="9">
        <v>39251958.1</v>
      </c>
      <c r="AO106" s="9">
        <v>42081917.04</v>
      </c>
      <c r="AP106" s="9">
        <v>40405346.64</v>
      </c>
      <c r="AQ106" s="12">
        <v>21543929.64</v>
      </c>
      <c r="AR106" s="13">
        <f t="shared" si="13"/>
        <v>9103842513.85</v>
      </c>
      <c r="AS106" s="13">
        <f t="shared" si="15"/>
        <v>12485836043.23</v>
      </c>
      <c r="AT106" s="13">
        <f t="shared" si="16"/>
        <v>10072803943.88</v>
      </c>
      <c r="AU106" s="13">
        <f t="shared" si="17"/>
        <v>9482586335.26</v>
      </c>
      <c r="AV106" s="13">
        <f t="shared" si="18"/>
        <v>11513815540.18</v>
      </c>
      <c r="AW106" s="13">
        <f t="shared" si="19"/>
        <v>8909287959.44</v>
      </c>
      <c r="AX106" s="13">
        <f t="shared" si="20"/>
        <v>6557871407.63</v>
      </c>
      <c r="AY106" s="13">
        <f t="shared" si="21"/>
        <v>7419094174.56</v>
      </c>
      <c r="AZ106" s="13">
        <f t="shared" si="22"/>
        <v>9789796317.9</v>
      </c>
      <c r="BA106" s="16">
        <f t="shared" si="23"/>
        <v>6923531964.12</v>
      </c>
      <c r="BB106" s="17">
        <f t="shared" si="24"/>
        <v>0.0681171314812241</v>
      </c>
      <c r="BC106" s="17">
        <f t="shared" si="14"/>
        <v>0.0301803117476904</v>
      </c>
    </row>
    <row r="107" hidden="1" spans="1:55">
      <c r="A107" s="8" t="s">
        <v>228</v>
      </c>
      <c r="B107" s="8" t="s">
        <v>229</v>
      </c>
      <c r="C107" s="8">
        <v>3.65</v>
      </c>
      <c r="D107" s="9">
        <v>3381445000</v>
      </c>
      <c r="E107" s="9">
        <v>8036381000</v>
      </c>
      <c r="F107" s="9">
        <v>6675820000</v>
      </c>
      <c r="G107" s="9">
        <v>735306000</v>
      </c>
      <c r="H107" s="9">
        <v>10064831000</v>
      </c>
      <c r="I107" s="9">
        <v>2833855000</v>
      </c>
      <c r="J107" s="9">
        <v>4727730000</v>
      </c>
      <c r="K107" s="9">
        <v>2836285000</v>
      </c>
      <c r="L107" s="9">
        <v>2692877000</v>
      </c>
      <c r="M107" s="9">
        <v>3325869000</v>
      </c>
      <c r="N107" s="9">
        <v>18150628000</v>
      </c>
      <c r="O107" s="9">
        <v>10206170000</v>
      </c>
      <c r="P107" s="9">
        <v>9940355000</v>
      </c>
      <c r="Q107" s="9">
        <v>6465183000</v>
      </c>
      <c r="R107" s="9">
        <v>11169239000</v>
      </c>
      <c r="S107" s="9">
        <v>4702688000</v>
      </c>
      <c r="T107" s="9">
        <v>5826324000</v>
      </c>
      <c r="U107" s="9">
        <v>2580707000</v>
      </c>
      <c r="V107" s="9">
        <v>2264944000</v>
      </c>
      <c r="W107" s="9">
        <v>2247453000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558960000</v>
      </c>
      <c r="AI107" s="9">
        <v>669201000</v>
      </c>
      <c r="AJ107" s="9">
        <v>558350000</v>
      </c>
      <c r="AK107" s="9">
        <v>0</v>
      </c>
      <c r="AL107" s="9">
        <v>101837000</v>
      </c>
      <c r="AM107" s="9">
        <v>321000</v>
      </c>
      <c r="AN107" s="9">
        <v>628000</v>
      </c>
      <c r="AO107" s="9">
        <v>1035000</v>
      </c>
      <c r="AP107" s="9">
        <v>2281000</v>
      </c>
      <c r="AQ107" s="12">
        <v>0</v>
      </c>
      <c r="AR107" s="13">
        <f t="shared" si="13"/>
        <v>22091033000</v>
      </c>
      <c r="AS107" s="13">
        <f t="shared" si="15"/>
        <v>18911752000</v>
      </c>
      <c r="AT107" s="13">
        <f t="shared" si="16"/>
        <v>17174525000</v>
      </c>
      <c r="AU107" s="13">
        <f t="shared" si="17"/>
        <v>7200489000</v>
      </c>
      <c r="AV107" s="13">
        <f t="shared" si="18"/>
        <v>21335907000</v>
      </c>
      <c r="AW107" s="13">
        <f t="shared" si="19"/>
        <v>7536864000</v>
      </c>
      <c r="AX107" s="13">
        <f t="shared" si="20"/>
        <v>10554682000</v>
      </c>
      <c r="AY107" s="13">
        <f t="shared" si="21"/>
        <v>5418027000</v>
      </c>
      <c r="AZ107" s="13">
        <f t="shared" si="22"/>
        <v>4960102000</v>
      </c>
      <c r="BA107" s="16">
        <f t="shared" si="23"/>
        <v>5573322000</v>
      </c>
      <c r="BB107" s="17">
        <f t="shared" si="24"/>
        <v>0.247901393178447</v>
      </c>
      <c r="BC107" s="17">
        <f t="shared" si="14"/>
        <v>0.116591769708371</v>
      </c>
    </row>
    <row r="108" hidden="1" spans="1:55">
      <c r="A108" s="8" t="s">
        <v>230</v>
      </c>
      <c r="B108" s="8" t="s">
        <v>231</v>
      </c>
      <c r="C108" s="8">
        <v>4.59</v>
      </c>
      <c r="D108" s="9">
        <v>2230845821.84</v>
      </c>
      <c r="E108" s="9">
        <v>-1056417219.8</v>
      </c>
      <c r="F108" s="9">
        <v>2949739752.74</v>
      </c>
      <c r="G108" s="9">
        <v>2667407746.03</v>
      </c>
      <c r="H108" s="9">
        <v>1367348095.07</v>
      </c>
      <c r="I108" s="9">
        <v>989442166.46</v>
      </c>
      <c r="J108" s="9">
        <v>1940543171.29</v>
      </c>
      <c r="K108" s="9">
        <v>3185205155</v>
      </c>
      <c r="L108" s="9">
        <v>3535502834.69</v>
      </c>
      <c r="M108" s="9">
        <v>3308017987.6</v>
      </c>
      <c r="N108" s="9">
        <v>2452080169.1</v>
      </c>
      <c r="O108" s="9">
        <v>1205587625.22</v>
      </c>
      <c r="P108" s="9">
        <v>1024236169.49</v>
      </c>
      <c r="Q108" s="9">
        <v>1209661558.55</v>
      </c>
      <c r="R108" s="9">
        <v>1551210228.71</v>
      </c>
      <c r="S108" s="9">
        <v>907752289.53</v>
      </c>
      <c r="T108" s="9">
        <v>1215200380.39</v>
      </c>
      <c r="U108" s="9">
        <v>706319898.38</v>
      </c>
      <c r="V108" s="9">
        <v>605330247.36</v>
      </c>
      <c r="W108" s="9">
        <v>1108407881.22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51588598.6</v>
      </c>
      <c r="AJ108" s="9">
        <v>25224.36</v>
      </c>
      <c r="AK108" s="9">
        <v>16181.88</v>
      </c>
      <c r="AL108" s="9">
        <v>641274.52</v>
      </c>
      <c r="AM108" s="9">
        <v>66579.75</v>
      </c>
      <c r="AN108" s="9">
        <v>0</v>
      </c>
      <c r="AO108" s="9">
        <v>0</v>
      </c>
      <c r="AP108" s="9">
        <v>0</v>
      </c>
      <c r="AQ108" s="12">
        <v>0</v>
      </c>
      <c r="AR108" s="13">
        <f t="shared" si="13"/>
        <v>4682925990.94</v>
      </c>
      <c r="AS108" s="13">
        <f t="shared" si="15"/>
        <v>200759004.02</v>
      </c>
      <c r="AT108" s="13">
        <f t="shared" si="16"/>
        <v>3974001146.59</v>
      </c>
      <c r="AU108" s="13">
        <f t="shared" si="17"/>
        <v>3877085486.46</v>
      </c>
      <c r="AV108" s="13">
        <f t="shared" si="18"/>
        <v>2919199598.3</v>
      </c>
      <c r="AW108" s="13">
        <f t="shared" si="19"/>
        <v>1897261035.74</v>
      </c>
      <c r="AX108" s="13">
        <f t="shared" si="20"/>
        <v>3155743551.68</v>
      </c>
      <c r="AY108" s="13">
        <f t="shared" si="21"/>
        <v>3891525053.38</v>
      </c>
      <c r="AZ108" s="13">
        <f t="shared" si="22"/>
        <v>4140833082.05</v>
      </c>
      <c r="BA108" s="16">
        <f t="shared" si="23"/>
        <v>4416425868.82</v>
      </c>
      <c r="BB108" s="17">
        <f t="shared" si="24"/>
        <v>-0.16196482929427</v>
      </c>
      <c r="BC108" s="17" t="e">
        <f t="shared" si="14"/>
        <v>#NUM!</v>
      </c>
    </row>
    <row r="109" hidden="1" spans="1:55">
      <c r="A109" s="8" t="s">
        <v>232</v>
      </c>
      <c r="B109" s="8" t="s">
        <v>233</v>
      </c>
      <c r="C109" s="8">
        <v>3.43</v>
      </c>
      <c r="D109" s="9">
        <v>10757044.41</v>
      </c>
      <c r="E109" s="9">
        <v>-23196870.96</v>
      </c>
      <c r="F109" s="9">
        <v>-268933548.34</v>
      </c>
      <c r="G109" s="9">
        <v>1048635841.23</v>
      </c>
      <c r="H109" s="9">
        <v>2183351006.79</v>
      </c>
      <c r="I109" s="9">
        <v>3483404440.83</v>
      </c>
      <c r="J109" s="9">
        <v>4139121660.2</v>
      </c>
      <c r="K109" s="9">
        <v>4658092228.47</v>
      </c>
      <c r="L109" s="9">
        <v>3830568915.36</v>
      </c>
      <c r="M109" s="9">
        <v>3206799362.9</v>
      </c>
      <c r="N109" s="9">
        <v>118475910.45</v>
      </c>
      <c r="O109" s="9">
        <v>1126149660.59</v>
      </c>
      <c r="P109" s="9">
        <v>1113191123.11</v>
      </c>
      <c r="Q109" s="9">
        <v>751851790.95</v>
      </c>
      <c r="R109" s="9">
        <v>2203509045.07</v>
      </c>
      <c r="S109" s="9">
        <v>3319711587.48</v>
      </c>
      <c r="T109" s="9">
        <v>2629981089.49</v>
      </c>
      <c r="U109" s="9">
        <v>2719256830.53</v>
      </c>
      <c r="V109" s="9">
        <v>1902620136.38</v>
      </c>
      <c r="W109" s="9">
        <v>1461511655.97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87882000</v>
      </c>
      <c r="AI109" s="9">
        <v>1550932000</v>
      </c>
      <c r="AJ109" s="9">
        <v>0</v>
      </c>
      <c r="AK109" s="9">
        <v>0</v>
      </c>
      <c r="AL109" s="9">
        <v>0</v>
      </c>
      <c r="AM109" s="9">
        <v>558904.11</v>
      </c>
      <c r="AN109" s="9">
        <v>6830273.97</v>
      </c>
      <c r="AO109" s="9">
        <v>27321794.65</v>
      </c>
      <c r="AP109" s="9">
        <v>8082920.16</v>
      </c>
      <c r="AQ109" s="12">
        <v>0</v>
      </c>
      <c r="AR109" s="13">
        <f t="shared" si="13"/>
        <v>217114954.86</v>
      </c>
      <c r="AS109" s="13">
        <f t="shared" si="15"/>
        <v>2653884789.63</v>
      </c>
      <c r="AT109" s="13">
        <f t="shared" si="16"/>
        <v>844257574.77</v>
      </c>
      <c r="AU109" s="13">
        <f t="shared" si="17"/>
        <v>1800487632.18</v>
      </c>
      <c r="AV109" s="13">
        <f t="shared" si="18"/>
        <v>4386860051.86</v>
      </c>
      <c r="AW109" s="13">
        <f t="shared" si="19"/>
        <v>6803674932.42</v>
      </c>
      <c r="AX109" s="13">
        <f t="shared" si="20"/>
        <v>6775933023.66</v>
      </c>
      <c r="AY109" s="13">
        <f t="shared" si="21"/>
        <v>7404670853.65</v>
      </c>
      <c r="AZ109" s="13">
        <f t="shared" si="22"/>
        <v>5741271971.9</v>
      </c>
      <c r="BA109" s="16">
        <f t="shared" si="23"/>
        <v>4668311018.87</v>
      </c>
      <c r="BB109" s="17">
        <f t="shared" si="24"/>
        <v>-0.0740013481024162</v>
      </c>
      <c r="BC109" s="17" t="e">
        <f t="shared" si="14"/>
        <v>#NUM!</v>
      </c>
    </row>
    <row r="110" hidden="1" spans="1:55">
      <c r="A110" s="8" t="s">
        <v>234</v>
      </c>
      <c r="B110" s="8" t="s">
        <v>235</v>
      </c>
      <c r="C110" s="8">
        <v>8.72</v>
      </c>
      <c r="D110" s="9">
        <v>2431959101.15</v>
      </c>
      <c r="E110" s="9">
        <v>4458028260.12</v>
      </c>
      <c r="F110" s="9">
        <v>7062308528.68</v>
      </c>
      <c r="G110" s="9">
        <v>8140024709.94</v>
      </c>
      <c r="H110" s="9">
        <v>6392524794.38</v>
      </c>
      <c r="I110" s="9">
        <v>3753359830.03</v>
      </c>
      <c r="J110" s="9">
        <v>1922884355.76</v>
      </c>
      <c r="K110" s="9">
        <v>838435440.29</v>
      </c>
      <c r="L110" s="9">
        <v>2571985519.07</v>
      </c>
      <c r="M110" s="9">
        <v>3197907686.15</v>
      </c>
      <c r="N110" s="9">
        <v>7546594829.87</v>
      </c>
      <c r="O110" s="9">
        <v>4783627538.39</v>
      </c>
      <c r="P110" s="9">
        <v>5190659577.01</v>
      </c>
      <c r="Q110" s="9">
        <v>4527581955.47</v>
      </c>
      <c r="R110" s="9">
        <v>3643404522.61</v>
      </c>
      <c r="S110" s="9">
        <v>4507139316.51</v>
      </c>
      <c r="T110" s="9">
        <v>2615575686.34</v>
      </c>
      <c r="U110" s="9">
        <v>1635899323.93</v>
      </c>
      <c r="V110" s="9">
        <v>1738196517.86</v>
      </c>
      <c r="W110" s="9">
        <v>434553730.02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2229590</v>
      </c>
      <c r="AM110" s="9">
        <v>0</v>
      </c>
      <c r="AN110" s="9">
        <v>0</v>
      </c>
      <c r="AO110" s="9">
        <v>0</v>
      </c>
      <c r="AP110" s="9">
        <v>0</v>
      </c>
      <c r="AQ110" s="12">
        <v>0</v>
      </c>
      <c r="AR110" s="13">
        <f t="shared" si="13"/>
        <v>9978553931.02</v>
      </c>
      <c r="AS110" s="13">
        <f t="shared" si="15"/>
        <v>9241655798.51</v>
      </c>
      <c r="AT110" s="13">
        <f t="shared" si="16"/>
        <v>12252968105.69</v>
      </c>
      <c r="AU110" s="13">
        <f t="shared" si="17"/>
        <v>12667606665.41</v>
      </c>
      <c r="AV110" s="13">
        <f t="shared" si="18"/>
        <v>10038158906.99</v>
      </c>
      <c r="AW110" s="13">
        <f t="shared" si="19"/>
        <v>8260499146.54</v>
      </c>
      <c r="AX110" s="13">
        <f t="shared" si="20"/>
        <v>4538460042.1</v>
      </c>
      <c r="AY110" s="13">
        <f t="shared" si="21"/>
        <v>2474334764.22</v>
      </c>
      <c r="AZ110" s="13">
        <f t="shared" si="22"/>
        <v>4310182036.93</v>
      </c>
      <c r="BA110" s="16">
        <f t="shared" si="23"/>
        <v>3632461416.17</v>
      </c>
      <c r="BB110" s="17">
        <f t="shared" si="24"/>
        <v>0.148580132085737</v>
      </c>
      <c r="BC110" s="17">
        <f t="shared" si="14"/>
        <v>0.0424005018678202</v>
      </c>
    </row>
    <row r="111" hidden="1" spans="1:55">
      <c r="A111" s="8" t="s">
        <v>236</v>
      </c>
      <c r="B111" s="8" t="s">
        <v>237</v>
      </c>
      <c r="C111" s="8">
        <v>1.57</v>
      </c>
      <c r="D111" s="9">
        <v>4429736161.39</v>
      </c>
      <c r="E111" s="9">
        <v>8464045985.43</v>
      </c>
      <c r="F111" s="9">
        <v>5858182868.56</v>
      </c>
      <c r="G111" s="9">
        <v>4514608149.39</v>
      </c>
      <c r="H111" s="9">
        <v>3974591646.99</v>
      </c>
      <c r="I111" s="9">
        <v>927600264.98</v>
      </c>
      <c r="J111" s="9">
        <v>3852433362.81</v>
      </c>
      <c r="K111" s="9">
        <v>4066009511.45</v>
      </c>
      <c r="L111" s="9">
        <v>-6618932918.14</v>
      </c>
      <c r="M111" s="9">
        <v>3181512230.48</v>
      </c>
      <c r="N111" s="9">
        <v>7704698327.66</v>
      </c>
      <c r="O111" s="9">
        <v>9833750313.43</v>
      </c>
      <c r="P111" s="9">
        <v>6832076070.78</v>
      </c>
      <c r="Q111" s="9">
        <v>5832603967.23</v>
      </c>
      <c r="R111" s="9">
        <v>9933921806.7</v>
      </c>
      <c r="S111" s="9">
        <v>9376810980.96</v>
      </c>
      <c r="T111" s="9">
        <v>9316250390.57</v>
      </c>
      <c r="U111" s="9">
        <v>11002236792.52</v>
      </c>
      <c r="V111" s="9">
        <v>2240804488.62</v>
      </c>
      <c r="W111" s="9">
        <v>2116160163.13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12">
        <v>0</v>
      </c>
      <c r="AR111" s="13">
        <f t="shared" si="13"/>
        <v>12134434489.05</v>
      </c>
      <c r="AS111" s="13">
        <f t="shared" si="15"/>
        <v>18297796298.86</v>
      </c>
      <c r="AT111" s="13">
        <f t="shared" si="16"/>
        <v>12690258939.34</v>
      </c>
      <c r="AU111" s="13">
        <f t="shared" si="17"/>
        <v>10347212116.62</v>
      </c>
      <c r="AV111" s="13">
        <f t="shared" si="18"/>
        <v>13908513453.69</v>
      </c>
      <c r="AW111" s="13">
        <f t="shared" si="19"/>
        <v>10304411245.94</v>
      </c>
      <c r="AX111" s="13">
        <f t="shared" si="20"/>
        <v>13168683753.38</v>
      </c>
      <c r="AY111" s="13">
        <f t="shared" si="21"/>
        <v>15068246303.97</v>
      </c>
      <c r="AZ111" s="13">
        <f t="shared" si="22"/>
        <v>-4378128429.52</v>
      </c>
      <c r="BA111" s="16">
        <f t="shared" si="23"/>
        <v>5297672393.61</v>
      </c>
      <c r="BB111" s="17">
        <f t="shared" si="24"/>
        <v>0.0455186487804624</v>
      </c>
      <c r="BC111" s="17">
        <f t="shared" si="14"/>
        <v>0.130103063303749</v>
      </c>
    </row>
    <row r="112" spans="1:55">
      <c r="A112" s="8" t="s">
        <v>238</v>
      </c>
      <c r="B112" s="8" t="s">
        <v>239</v>
      </c>
      <c r="C112" s="8">
        <v>172.8</v>
      </c>
      <c r="D112" s="9">
        <v>-956000212.77</v>
      </c>
      <c r="E112" s="9">
        <v>15318165480.53</v>
      </c>
      <c r="F112" s="9">
        <v>3978790835.8</v>
      </c>
      <c r="G112" s="9">
        <v>6797891871.41</v>
      </c>
      <c r="H112" s="9">
        <v>9056748816.28</v>
      </c>
      <c r="I112" s="9">
        <v>6883169799.31</v>
      </c>
      <c r="J112" s="9">
        <v>7405044600.62</v>
      </c>
      <c r="K112" s="9">
        <v>5836355328.67</v>
      </c>
      <c r="L112" s="9">
        <v>2711804132.16</v>
      </c>
      <c r="M112" s="9">
        <v>3180013940.28</v>
      </c>
      <c r="N112" s="9">
        <v>18877734237.14</v>
      </c>
      <c r="O112" s="9">
        <v>20955831010.12</v>
      </c>
      <c r="P112" s="9">
        <v>7243186362.29</v>
      </c>
      <c r="Q112" s="9">
        <v>4300144848.67</v>
      </c>
      <c r="R112" s="9">
        <v>3615348307.97</v>
      </c>
      <c r="S112" s="9">
        <v>1751452876.18</v>
      </c>
      <c r="T112" s="9">
        <v>2456627358.97</v>
      </c>
      <c r="U112" s="9">
        <v>4707796539.41</v>
      </c>
      <c r="V112" s="9">
        <v>4346951651.21</v>
      </c>
      <c r="W112" s="9">
        <v>7854845762.12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9255353011.96</v>
      </c>
      <c r="AI112" s="9">
        <v>10953894328.01</v>
      </c>
      <c r="AJ112" s="9">
        <v>14301978905.17</v>
      </c>
      <c r="AK112" s="9">
        <v>17976767209.45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12">
        <v>210000000</v>
      </c>
      <c r="AR112" s="13">
        <f t="shared" si="13"/>
        <v>27177087036.33</v>
      </c>
      <c r="AS112" s="13">
        <f t="shared" si="15"/>
        <v>47227890818.66</v>
      </c>
      <c r="AT112" s="13">
        <f t="shared" si="16"/>
        <v>25523956103.26</v>
      </c>
      <c r="AU112" s="13">
        <f t="shared" si="17"/>
        <v>29074803929.53</v>
      </c>
      <c r="AV112" s="13">
        <f t="shared" si="18"/>
        <v>12672097124.25</v>
      </c>
      <c r="AW112" s="13">
        <f t="shared" si="19"/>
        <v>8634622675.49</v>
      </c>
      <c r="AX112" s="13">
        <f t="shared" si="20"/>
        <v>9861671959.59</v>
      </c>
      <c r="AY112" s="13">
        <f t="shared" si="21"/>
        <v>10544151868.08</v>
      </c>
      <c r="AZ112" s="13">
        <f t="shared" si="22"/>
        <v>7058755783.37</v>
      </c>
      <c r="BA112" s="16">
        <f t="shared" si="23"/>
        <v>11244859702.4</v>
      </c>
      <c r="BB112" s="17">
        <f t="shared" si="24"/>
        <v>0.232845515746023</v>
      </c>
      <c r="BC112" s="17">
        <f t="shared" si="14"/>
        <v>0.217158725082177</v>
      </c>
    </row>
    <row r="113" hidden="1" spans="1:55">
      <c r="A113" s="8" t="s">
        <v>240</v>
      </c>
      <c r="B113" s="8" t="s">
        <v>241</v>
      </c>
      <c r="C113" s="8">
        <v>15.68</v>
      </c>
      <c r="D113" s="9">
        <v>-2222930140</v>
      </c>
      <c r="E113" s="9">
        <v>1760193010</v>
      </c>
      <c r="F113" s="9">
        <v>3698342828</v>
      </c>
      <c r="G113" s="9">
        <v>2736867238</v>
      </c>
      <c r="H113" s="9">
        <v>-101590551</v>
      </c>
      <c r="I113" s="9">
        <v>674814163</v>
      </c>
      <c r="J113" s="9">
        <v>4593392536</v>
      </c>
      <c r="K113" s="9">
        <v>1924813602</v>
      </c>
      <c r="L113" s="9">
        <v>4190066410</v>
      </c>
      <c r="M113" s="9">
        <v>3146615286</v>
      </c>
      <c r="N113" s="9">
        <v>8937933216</v>
      </c>
      <c r="O113" s="9">
        <v>9569051314</v>
      </c>
      <c r="P113" s="9">
        <v>11121955129</v>
      </c>
      <c r="Q113" s="9">
        <v>8937936658</v>
      </c>
      <c r="R113" s="9">
        <v>7616879976</v>
      </c>
      <c r="S113" s="9">
        <v>11137722771</v>
      </c>
      <c r="T113" s="9">
        <v>11666684744</v>
      </c>
      <c r="U113" s="9">
        <v>8848039899</v>
      </c>
      <c r="V113" s="9">
        <v>8970278404</v>
      </c>
      <c r="W113" s="9">
        <v>6479972411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100242329</v>
      </c>
      <c r="AJ113" s="9">
        <v>803892985</v>
      </c>
      <c r="AK113" s="9">
        <v>0</v>
      </c>
      <c r="AL113" s="9">
        <v>0</v>
      </c>
      <c r="AM113" s="9">
        <v>0</v>
      </c>
      <c r="AN113" s="9">
        <v>0</v>
      </c>
      <c r="AO113" s="9">
        <v>77181</v>
      </c>
      <c r="AP113" s="9">
        <v>0</v>
      </c>
      <c r="AQ113" s="12">
        <v>469230</v>
      </c>
      <c r="AR113" s="13">
        <f t="shared" si="13"/>
        <v>6715003076</v>
      </c>
      <c r="AS113" s="13">
        <f t="shared" si="15"/>
        <v>11429486653</v>
      </c>
      <c r="AT113" s="13">
        <f t="shared" si="16"/>
        <v>15624190942</v>
      </c>
      <c r="AU113" s="13">
        <f t="shared" si="17"/>
        <v>11674803896</v>
      </c>
      <c r="AV113" s="13">
        <f t="shared" si="18"/>
        <v>7515289425</v>
      </c>
      <c r="AW113" s="13">
        <f t="shared" si="19"/>
        <v>11812536934</v>
      </c>
      <c r="AX113" s="13">
        <f t="shared" si="20"/>
        <v>16260077280</v>
      </c>
      <c r="AY113" s="13">
        <f t="shared" si="21"/>
        <v>10772930682</v>
      </c>
      <c r="AZ113" s="13">
        <f t="shared" si="22"/>
        <v>13160344814</v>
      </c>
      <c r="BA113" s="16">
        <f t="shared" si="23"/>
        <v>9627056927</v>
      </c>
      <c r="BB113" s="17">
        <f t="shared" si="24"/>
        <v>-1.50327103220568</v>
      </c>
      <c r="BC113" s="17">
        <f t="shared" si="14"/>
        <v>-0.0700393326190982</v>
      </c>
    </row>
    <row r="114" hidden="1" spans="1:55">
      <c r="A114" s="8" t="s">
        <v>242</v>
      </c>
      <c r="B114" s="8" t="s">
        <v>243</v>
      </c>
      <c r="C114" s="8">
        <v>2.68</v>
      </c>
      <c r="D114" s="9">
        <v>4059311000</v>
      </c>
      <c r="E114" s="9">
        <v>-23135964000</v>
      </c>
      <c r="F114" s="9">
        <v>13081997000</v>
      </c>
      <c r="G114" s="9">
        <v>10012601000</v>
      </c>
      <c r="H114" s="9">
        <v>2902922000</v>
      </c>
      <c r="I114" s="9">
        <v>8672703864.17</v>
      </c>
      <c r="J114" s="9">
        <v>-826048181.24</v>
      </c>
      <c r="K114" s="9">
        <v>19102950069.9</v>
      </c>
      <c r="L114" s="9">
        <v>1678739000</v>
      </c>
      <c r="M114" s="9">
        <v>3110661000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1553779000</v>
      </c>
      <c r="Y114" s="9">
        <v>262208000</v>
      </c>
      <c r="Z114" s="9">
        <v>2708898000</v>
      </c>
      <c r="AA114" s="9">
        <v>4897164000</v>
      </c>
      <c r="AB114" s="9">
        <v>10930127000</v>
      </c>
      <c r="AC114" s="9">
        <v>4269491800</v>
      </c>
      <c r="AD114" s="9">
        <v>1001173000.01</v>
      </c>
      <c r="AE114" s="9">
        <v>200000000</v>
      </c>
      <c r="AF114" s="9">
        <v>428147000</v>
      </c>
      <c r="AG114" s="9">
        <v>500000000</v>
      </c>
      <c r="AH114" s="9">
        <v>143534000</v>
      </c>
      <c r="AI114" s="9">
        <v>2199531000</v>
      </c>
      <c r="AJ114" s="9">
        <v>3331359000</v>
      </c>
      <c r="AK114" s="9">
        <v>1808428000</v>
      </c>
      <c r="AL114" s="9">
        <v>1709999000</v>
      </c>
      <c r="AM114" s="9">
        <v>1381563540.02</v>
      </c>
      <c r="AN114" s="9">
        <v>0</v>
      </c>
      <c r="AO114" s="9">
        <v>0</v>
      </c>
      <c r="AP114" s="9">
        <v>0</v>
      </c>
      <c r="AQ114" s="12">
        <v>0</v>
      </c>
      <c r="AR114" s="13">
        <f t="shared" si="13"/>
        <v>5756624000</v>
      </c>
      <c r="AS114" s="13">
        <f t="shared" si="15"/>
        <v>-20674225000</v>
      </c>
      <c r="AT114" s="13">
        <f t="shared" si="16"/>
        <v>19122254000</v>
      </c>
      <c r="AU114" s="13">
        <f t="shared" si="17"/>
        <v>16718193000</v>
      </c>
      <c r="AV114" s="13">
        <f t="shared" si="18"/>
        <v>15543048000</v>
      </c>
      <c r="AW114" s="13">
        <f t="shared" si="19"/>
        <v>14323759204.19</v>
      </c>
      <c r="AX114" s="13">
        <f t="shared" si="20"/>
        <v>175124818.77</v>
      </c>
      <c r="AY114" s="13">
        <f t="shared" si="21"/>
        <v>19302950069.9</v>
      </c>
      <c r="AZ114" s="13">
        <f t="shared" si="22"/>
        <v>2106886000</v>
      </c>
      <c r="BA114" s="16">
        <f t="shared" si="23"/>
        <v>3610661000</v>
      </c>
      <c r="BB114" s="17">
        <f t="shared" si="24"/>
        <v>-0.0137283799332317</v>
      </c>
      <c r="BC114" s="17" t="e">
        <f t="shared" si="14"/>
        <v>#NUM!</v>
      </c>
    </row>
    <row r="115" hidden="1" spans="1:55">
      <c r="A115" s="8" t="s">
        <v>244</v>
      </c>
      <c r="B115" s="8" t="s">
        <v>245</v>
      </c>
      <c r="C115" s="8">
        <v>13.38</v>
      </c>
      <c r="D115" s="9">
        <v>2659039263.13</v>
      </c>
      <c r="E115" s="9">
        <v>1625095304.82</v>
      </c>
      <c r="F115" s="9">
        <v>1569576443.61</v>
      </c>
      <c r="G115" s="9">
        <v>1574284005.44</v>
      </c>
      <c r="H115" s="9">
        <v>1075405401.72</v>
      </c>
      <c r="I115" s="9">
        <v>1387482124.32</v>
      </c>
      <c r="J115" s="9">
        <v>1245263758.85</v>
      </c>
      <c r="K115" s="9">
        <v>1622909347.05</v>
      </c>
      <c r="L115" s="9">
        <v>1202722309.58</v>
      </c>
      <c r="M115" s="9">
        <v>3093461047.79</v>
      </c>
      <c r="N115" s="9">
        <v>7791040649.02</v>
      </c>
      <c r="O115" s="9">
        <v>5059444836.19</v>
      </c>
      <c r="P115" s="9">
        <v>3855331031.93</v>
      </c>
      <c r="Q115" s="9">
        <v>2769563219.47</v>
      </c>
      <c r="R115" s="9">
        <v>1938847377.33</v>
      </c>
      <c r="S115" s="9">
        <v>1944752077.3</v>
      </c>
      <c r="T115" s="9">
        <v>1678002604.32</v>
      </c>
      <c r="U115" s="9">
        <v>1743930591.04</v>
      </c>
      <c r="V115" s="9">
        <v>1732146995.18</v>
      </c>
      <c r="W115" s="9">
        <v>1609157175.26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100000000</v>
      </c>
      <c r="AI115" s="9">
        <v>20181537.63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12">
        <v>0</v>
      </c>
      <c r="AR115" s="13">
        <f t="shared" si="13"/>
        <v>10550079912.15</v>
      </c>
      <c r="AS115" s="13">
        <f t="shared" si="15"/>
        <v>6704721678.64</v>
      </c>
      <c r="AT115" s="13">
        <f t="shared" si="16"/>
        <v>5424907475.54</v>
      </c>
      <c r="AU115" s="13">
        <f t="shared" si="17"/>
        <v>4343847224.91</v>
      </c>
      <c r="AV115" s="13">
        <f t="shared" si="18"/>
        <v>3014252779.05</v>
      </c>
      <c r="AW115" s="13">
        <f t="shared" si="19"/>
        <v>3332234201.62</v>
      </c>
      <c r="AX115" s="13">
        <f t="shared" si="20"/>
        <v>2923266363.17</v>
      </c>
      <c r="AY115" s="13">
        <f t="shared" si="21"/>
        <v>3366839938.09</v>
      </c>
      <c r="AZ115" s="13">
        <f t="shared" si="22"/>
        <v>2934869304.76</v>
      </c>
      <c r="BA115" s="16">
        <f t="shared" si="23"/>
        <v>4702618223.05</v>
      </c>
      <c r="BB115" s="17">
        <f t="shared" si="24"/>
        <v>-0.190483859475839</v>
      </c>
      <c r="BC115" s="17">
        <f t="shared" si="14"/>
        <v>-0.0773132736263458</v>
      </c>
    </row>
    <row r="116" hidden="1" spans="1:55">
      <c r="A116" s="8" t="s">
        <v>246</v>
      </c>
      <c r="B116" s="8" t="s">
        <v>247</v>
      </c>
      <c r="C116" s="8">
        <v>8.16</v>
      </c>
      <c r="D116" s="9">
        <v>4016242502.77</v>
      </c>
      <c r="E116" s="9">
        <v>5467265535.69</v>
      </c>
      <c r="F116" s="9">
        <v>3137401530.39</v>
      </c>
      <c r="G116" s="9">
        <v>5763283624.15</v>
      </c>
      <c r="H116" s="9">
        <v>5715489506.54</v>
      </c>
      <c r="I116" s="9">
        <v>5232104978</v>
      </c>
      <c r="J116" s="9">
        <v>5463748504</v>
      </c>
      <c r="K116" s="9">
        <v>4475893125</v>
      </c>
      <c r="L116" s="9">
        <v>3741645416</v>
      </c>
      <c r="M116" s="9">
        <v>3084162160</v>
      </c>
      <c r="N116" s="9">
        <v>810029086.78</v>
      </c>
      <c r="O116" s="9">
        <v>623637321.8</v>
      </c>
      <c r="P116" s="9">
        <v>386712702.84</v>
      </c>
      <c r="Q116" s="9">
        <v>503443740.45</v>
      </c>
      <c r="R116" s="9">
        <v>649761590.81</v>
      </c>
      <c r="S116" s="9">
        <v>269357751</v>
      </c>
      <c r="T116" s="9">
        <v>265422162</v>
      </c>
      <c r="U116" s="9">
        <v>255475447</v>
      </c>
      <c r="V116" s="9">
        <v>726415172</v>
      </c>
      <c r="W116" s="9">
        <v>409176746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2792572560.46</v>
      </c>
      <c r="AI116" s="9">
        <v>2646518676.44</v>
      </c>
      <c r="AJ116" s="9">
        <v>1533818523.4</v>
      </c>
      <c r="AK116" s="9">
        <v>676935184.62</v>
      </c>
      <c r="AL116" s="9">
        <v>683326861.55</v>
      </c>
      <c r="AM116" s="9">
        <v>38871811</v>
      </c>
      <c r="AN116" s="9">
        <v>33212717</v>
      </c>
      <c r="AO116" s="9">
        <v>35887051</v>
      </c>
      <c r="AP116" s="9">
        <v>38951822</v>
      </c>
      <c r="AQ116" s="12">
        <v>20175395</v>
      </c>
      <c r="AR116" s="13">
        <f t="shared" si="13"/>
        <v>7618844150.01</v>
      </c>
      <c r="AS116" s="13">
        <f t="shared" si="15"/>
        <v>8737421533.93</v>
      </c>
      <c r="AT116" s="13">
        <f t="shared" si="16"/>
        <v>5057932756.63</v>
      </c>
      <c r="AU116" s="13">
        <f t="shared" si="17"/>
        <v>6943662549.22</v>
      </c>
      <c r="AV116" s="13">
        <f t="shared" si="18"/>
        <v>7048577958.9</v>
      </c>
      <c r="AW116" s="13">
        <f t="shared" si="19"/>
        <v>5540334540</v>
      </c>
      <c r="AX116" s="13">
        <f t="shared" si="20"/>
        <v>5762383383</v>
      </c>
      <c r="AY116" s="13">
        <f t="shared" si="21"/>
        <v>4767255623</v>
      </c>
      <c r="AZ116" s="13">
        <f t="shared" si="22"/>
        <v>4507012410</v>
      </c>
      <c r="BA116" s="16">
        <f t="shared" si="23"/>
        <v>3513514301</v>
      </c>
      <c r="BB116" s="17">
        <f t="shared" si="24"/>
        <v>0.131314218580654</v>
      </c>
      <c r="BC116" s="17">
        <f t="shared" si="14"/>
        <v>0.0741850910235158</v>
      </c>
    </row>
    <row r="117" hidden="1" spans="1:55">
      <c r="A117" s="8" t="s">
        <v>248</v>
      </c>
      <c r="B117" s="8" t="s">
        <v>249</v>
      </c>
      <c r="C117" s="8">
        <v>18.13</v>
      </c>
      <c r="D117" s="9">
        <v>2510671236</v>
      </c>
      <c r="E117" s="9">
        <v>7594957122</v>
      </c>
      <c r="F117" s="9">
        <v>8405472760</v>
      </c>
      <c r="G117" s="9">
        <v>9679185865</v>
      </c>
      <c r="H117" s="9">
        <v>7899606105</v>
      </c>
      <c r="I117" s="9">
        <v>3904076048</v>
      </c>
      <c r="J117" s="9">
        <v>3096150887</v>
      </c>
      <c r="K117" s="9">
        <v>2753246189</v>
      </c>
      <c r="L117" s="9">
        <v>3839857469</v>
      </c>
      <c r="M117" s="9">
        <v>3006127689</v>
      </c>
      <c r="N117" s="9">
        <v>7409583423</v>
      </c>
      <c r="O117" s="9">
        <v>8836439385</v>
      </c>
      <c r="P117" s="9">
        <v>8641612847</v>
      </c>
      <c r="Q117" s="9">
        <v>5107514423</v>
      </c>
      <c r="R117" s="9">
        <v>5326761911</v>
      </c>
      <c r="S117" s="9">
        <v>3606246276</v>
      </c>
      <c r="T117" s="9">
        <v>3719378221</v>
      </c>
      <c r="U117" s="9">
        <v>2122410326</v>
      </c>
      <c r="V117" s="9">
        <v>2684277961</v>
      </c>
      <c r="W117" s="9">
        <v>2214607665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105200393</v>
      </c>
      <c r="AI117" s="9">
        <v>711964323</v>
      </c>
      <c r="AJ117" s="9">
        <v>1004581752</v>
      </c>
      <c r="AK117" s="9">
        <v>0</v>
      </c>
      <c r="AL117" s="9">
        <v>207144438</v>
      </c>
      <c r="AM117" s="9">
        <v>453990407</v>
      </c>
      <c r="AN117" s="9">
        <v>801555568</v>
      </c>
      <c r="AO117" s="9">
        <v>0</v>
      </c>
      <c r="AP117" s="9">
        <v>0</v>
      </c>
      <c r="AQ117" s="12">
        <v>0</v>
      </c>
      <c r="AR117" s="13">
        <f t="shared" si="13"/>
        <v>10025455052</v>
      </c>
      <c r="AS117" s="13">
        <f t="shared" si="15"/>
        <v>17143360830</v>
      </c>
      <c r="AT117" s="13">
        <f t="shared" si="16"/>
        <v>18051667359</v>
      </c>
      <c r="AU117" s="13">
        <f t="shared" si="17"/>
        <v>14786700288</v>
      </c>
      <c r="AV117" s="13">
        <f t="shared" si="18"/>
        <v>13433512454</v>
      </c>
      <c r="AW117" s="13">
        <f t="shared" si="19"/>
        <v>7964312731</v>
      </c>
      <c r="AX117" s="13">
        <f t="shared" si="20"/>
        <v>7617084676</v>
      </c>
      <c r="AY117" s="13">
        <f t="shared" si="21"/>
        <v>4875656515</v>
      </c>
      <c r="AZ117" s="13">
        <f t="shared" si="22"/>
        <v>6524135430</v>
      </c>
      <c r="BA117" s="16">
        <f t="shared" si="23"/>
        <v>5220735354</v>
      </c>
      <c r="BB117" s="17">
        <f t="shared" si="24"/>
        <v>0.213164246423534</v>
      </c>
      <c r="BC117" s="17">
        <f t="shared" si="14"/>
        <v>0.122831887686241</v>
      </c>
    </row>
    <row r="118" hidden="1" spans="1:55">
      <c r="A118" s="8" t="s">
        <v>250</v>
      </c>
      <c r="B118" s="8" t="s">
        <v>251</v>
      </c>
      <c r="C118" s="8">
        <v>20.1</v>
      </c>
      <c r="D118" s="9">
        <v>3706352019.03</v>
      </c>
      <c r="E118" s="9">
        <v>-4420888980.16</v>
      </c>
      <c r="F118" s="9">
        <v>-2748802008.23</v>
      </c>
      <c r="G118" s="9">
        <v>202244625.11</v>
      </c>
      <c r="H118" s="9">
        <v>-551780305.01</v>
      </c>
      <c r="I118" s="9">
        <v>1838566815.4</v>
      </c>
      <c r="J118" s="9">
        <v>8965090194.05</v>
      </c>
      <c r="K118" s="9">
        <v>4155867579.48</v>
      </c>
      <c r="L118" s="9">
        <v>2832630323.09</v>
      </c>
      <c r="M118" s="9">
        <v>3003616665.66</v>
      </c>
      <c r="N118" s="9">
        <v>14057356706.23</v>
      </c>
      <c r="O118" s="9">
        <v>18721874434.15</v>
      </c>
      <c r="P118" s="9">
        <v>26686232240.6</v>
      </c>
      <c r="Q118" s="9">
        <v>30479728679.02</v>
      </c>
      <c r="R118" s="9">
        <v>29346448438.05</v>
      </c>
      <c r="S118" s="9">
        <v>30609842597.19</v>
      </c>
      <c r="T118" s="9">
        <v>28408778336.14</v>
      </c>
      <c r="U118" s="9">
        <v>21087539125.49</v>
      </c>
      <c r="V118" s="9">
        <v>17822818071.65</v>
      </c>
      <c r="W118" s="9">
        <v>12131648112.18</v>
      </c>
      <c r="X118" s="9">
        <v>400000000</v>
      </c>
      <c r="Y118" s="9">
        <v>2331536400</v>
      </c>
      <c r="Z118" s="9">
        <v>0</v>
      </c>
      <c r="AA118" s="9">
        <v>469762000</v>
      </c>
      <c r="AB118" s="9">
        <v>300000000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1158818147.23</v>
      </c>
      <c r="AI118" s="9">
        <v>1466444004.12</v>
      </c>
      <c r="AJ118" s="9">
        <v>1292860471.15</v>
      </c>
      <c r="AK118" s="9">
        <v>1606664199.35</v>
      </c>
      <c r="AL118" s="9">
        <v>3122839818.04</v>
      </c>
      <c r="AM118" s="9">
        <v>356894260.52</v>
      </c>
      <c r="AN118" s="9">
        <v>59661930.59</v>
      </c>
      <c r="AO118" s="9">
        <v>36079098.1</v>
      </c>
      <c r="AP118" s="9">
        <v>56547665.82</v>
      </c>
      <c r="AQ118" s="12">
        <v>26608362.14</v>
      </c>
      <c r="AR118" s="13">
        <f t="shared" si="13"/>
        <v>19322526872.49</v>
      </c>
      <c r="AS118" s="13">
        <f t="shared" si="15"/>
        <v>18098965858.11</v>
      </c>
      <c r="AT118" s="13">
        <f t="shared" si="16"/>
        <v>25230290703.52</v>
      </c>
      <c r="AU118" s="13">
        <f t="shared" si="17"/>
        <v>32758399503.48</v>
      </c>
      <c r="AV118" s="13">
        <f t="shared" si="18"/>
        <v>32217507951.08</v>
      </c>
      <c r="AW118" s="13">
        <f t="shared" si="19"/>
        <v>32805303673.11</v>
      </c>
      <c r="AX118" s="13">
        <f t="shared" si="20"/>
        <v>37433530460.78</v>
      </c>
      <c r="AY118" s="13">
        <f t="shared" si="21"/>
        <v>25279485803.07</v>
      </c>
      <c r="AZ118" s="13">
        <f t="shared" si="22"/>
        <v>20711996060.56</v>
      </c>
      <c r="BA118" s="16">
        <f t="shared" si="23"/>
        <v>15161873139.98</v>
      </c>
      <c r="BB118" s="17">
        <f t="shared" si="24"/>
        <v>-1.71256475584155</v>
      </c>
      <c r="BC118" s="17" t="e">
        <f t="shared" si="14"/>
        <v>#NUM!</v>
      </c>
    </row>
    <row r="119" hidden="1" spans="1:55">
      <c r="A119" s="8" t="s">
        <v>252</v>
      </c>
      <c r="B119" s="8" t="s">
        <v>253</v>
      </c>
      <c r="C119" s="8">
        <v>4.01</v>
      </c>
      <c r="D119" s="9">
        <v>2476247884.78</v>
      </c>
      <c r="E119" s="9">
        <v>4520311810.15</v>
      </c>
      <c r="F119" s="9">
        <v>2565045752.31</v>
      </c>
      <c r="G119" s="9">
        <v>4348491905.18</v>
      </c>
      <c r="H119" s="9">
        <v>4938472682.58</v>
      </c>
      <c r="I119" s="9">
        <v>2361266275.26</v>
      </c>
      <c r="J119" s="9">
        <v>3243598678.83</v>
      </c>
      <c r="K119" s="9">
        <v>1040873853.67</v>
      </c>
      <c r="L119" s="9">
        <v>3774024389.75</v>
      </c>
      <c r="M119" s="9">
        <v>2987749973.53</v>
      </c>
      <c r="N119" s="9">
        <v>7617726242.66</v>
      </c>
      <c r="O119" s="9">
        <v>7249902191.03</v>
      </c>
      <c r="P119" s="9">
        <v>5686920373.25</v>
      </c>
      <c r="Q119" s="9">
        <v>4265437976.64</v>
      </c>
      <c r="R119" s="9">
        <v>3067338382.07</v>
      </c>
      <c r="S119" s="9">
        <v>2748016338.59</v>
      </c>
      <c r="T119" s="9">
        <v>3295422072.78</v>
      </c>
      <c r="U119" s="9">
        <v>4391791026.26</v>
      </c>
      <c r="V119" s="9">
        <v>4920614096.79</v>
      </c>
      <c r="W119" s="9">
        <v>2751668591.21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1710530697.41</v>
      </c>
      <c r="AI119" s="9">
        <v>1374048586.45</v>
      </c>
      <c r="AJ119" s="9">
        <v>1275514772.62</v>
      </c>
      <c r="AK119" s="9">
        <v>1821553153.54</v>
      </c>
      <c r="AL119" s="9">
        <v>172096879.41</v>
      </c>
      <c r="AM119" s="9">
        <v>236240088.56</v>
      </c>
      <c r="AN119" s="9">
        <v>803506276.37</v>
      </c>
      <c r="AO119" s="9">
        <v>660738771.28</v>
      </c>
      <c r="AP119" s="9">
        <v>33950493.96</v>
      </c>
      <c r="AQ119" s="12">
        <v>1456983498.16</v>
      </c>
      <c r="AR119" s="13">
        <f t="shared" si="13"/>
        <v>11804504824.85</v>
      </c>
      <c r="AS119" s="13">
        <f t="shared" si="15"/>
        <v>13144262587.63</v>
      </c>
      <c r="AT119" s="13">
        <f t="shared" si="16"/>
        <v>9527480898.18</v>
      </c>
      <c r="AU119" s="13">
        <f t="shared" si="17"/>
        <v>10435483035.36</v>
      </c>
      <c r="AV119" s="13">
        <f t="shared" si="18"/>
        <v>8177907944.06</v>
      </c>
      <c r="AW119" s="13">
        <f t="shared" si="19"/>
        <v>5345522702.41</v>
      </c>
      <c r="AX119" s="13">
        <f t="shared" si="20"/>
        <v>7342527027.98</v>
      </c>
      <c r="AY119" s="13">
        <f t="shared" si="21"/>
        <v>6093403651.21</v>
      </c>
      <c r="AZ119" s="13">
        <f t="shared" si="22"/>
        <v>8728588980.5</v>
      </c>
      <c r="BA119" s="16">
        <f t="shared" si="23"/>
        <v>7196402062.9</v>
      </c>
      <c r="BB119" s="17">
        <f t="shared" si="24"/>
        <v>0.105731497439292</v>
      </c>
      <c r="BC119" s="17">
        <f t="shared" si="14"/>
        <v>0.0531203810877625</v>
      </c>
    </row>
    <row r="120" spans="1:55">
      <c r="A120" s="8" t="s">
        <v>254</v>
      </c>
      <c r="B120" s="8" t="s">
        <v>255</v>
      </c>
      <c r="C120" s="8">
        <v>34.34</v>
      </c>
      <c r="D120" s="9">
        <v>32441682000</v>
      </c>
      <c r="E120" s="9">
        <v>36181686000</v>
      </c>
      <c r="F120" s="9">
        <v>22233399000</v>
      </c>
      <c r="G120" s="9">
        <v>28127109000</v>
      </c>
      <c r="H120" s="9">
        <v>22432396000</v>
      </c>
      <c r="I120" s="9">
        <v>16063074000</v>
      </c>
      <c r="J120" s="9">
        <v>6235489000</v>
      </c>
      <c r="K120" s="9">
        <v>2817924000</v>
      </c>
      <c r="L120" s="9">
        <v>5895459000</v>
      </c>
      <c r="M120" s="9">
        <v>2956504000</v>
      </c>
      <c r="N120" s="9">
        <v>49858858000</v>
      </c>
      <c r="O120" s="9">
        <v>45572466000</v>
      </c>
      <c r="P120" s="9">
        <v>24542359000</v>
      </c>
      <c r="Q120" s="9">
        <v>28906531000</v>
      </c>
      <c r="R120" s="9">
        <v>32722744000</v>
      </c>
      <c r="S120" s="9">
        <v>28568253000</v>
      </c>
      <c r="T120" s="9">
        <v>22929501000</v>
      </c>
      <c r="U120" s="9">
        <v>23577895000</v>
      </c>
      <c r="V120" s="9">
        <v>20700677000</v>
      </c>
      <c r="W120" s="9">
        <v>15510298000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184701000</v>
      </c>
      <c r="AI120" s="9">
        <v>256311000</v>
      </c>
      <c r="AJ120" s="9">
        <v>148291000</v>
      </c>
      <c r="AK120" s="9">
        <v>156652000</v>
      </c>
      <c r="AL120" s="9">
        <v>134544000</v>
      </c>
      <c r="AM120" s="9">
        <v>21888000</v>
      </c>
      <c r="AN120" s="9">
        <v>0</v>
      </c>
      <c r="AO120" s="9">
        <v>0</v>
      </c>
      <c r="AP120" s="9">
        <v>0</v>
      </c>
      <c r="AQ120" s="12">
        <v>0</v>
      </c>
      <c r="AR120" s="13">
        <f t="shared" si="13"/>
        <v>82485241000</v>
      </c>
      <c r="AS120" s="13">
        <f t="shared" si="15"/>
        <v>82010463000</v>
      </c>
      <c r="AT120" s="13">
        <f t="shared" si="16"/>
        <v>46924049000</v>
      </c>
      <c r="AU120" s="13">
        <f t="shared" si="17"/>
        <v>57190292000</v>
      </c>
      <c r="AV120" s="13">
        <f t="shared" si="18"/>
        <v>55289684000</v>
      </c>
      <c r="AW120" s="13">
        <f t="shared" si="19"/>
        <v>44653215000</v>
      </c>
      <c r="AX120" s="13">
        <f t="shared" si="20"/>
        <v>29164990000</v>
      </c>
      <c r="AY120" s="13">
        <f t="shared" si="21"/>
        <v>26395819000</v>
      </c>
      <c r="AZ120" s="13">
        <f t="shared" si="22"/>
        <v>26596136000</v>
      </c>
      <c r="BA120" s="16">
        <f t="shared" si="23"/>
        <v>18466802000</v>
      </c>
      <c r="BB120" s="17">
        <f t="shared" si="24"/>
        <v>0.499751960793758</v>
      </c>
      <c r="BC120" s="17">
        <f t="shared" si="14"/>
        <v>0.367614797464193</v>
      </c>
    </row>
    <row r="121" hidden="1" spans="1:55">
      <c r="A121" s="8" t="s">
        <v>256</v>
      </c>
      <c r="B121" s="8" t="s">
        <v>257</v>
      </c>
      <c r="C121" s="8">
        <v>3.52</v>
      </c>
      <c r="D121" s="9">
        <v>25216017000</v>
      </c>
      <c r="E121" s="9">
        <v>13800757000</v>
      </c>
      <c r="F121" s="9">
        <v>33518427000</v>
      </c>
      <c r="G121" s="9">
        <v>1970631000</v>
      </c>
      <c r="H121" s="9">
        <v>-17747006000</v>
      </c>
      <c r="I121" s="9">
        <v>12630278000</v>
      </c>
      <c r="J121" s="9">
        <v>-202384394</v>
      </c>
      <c r="K121" s="9">
        <v>-548678600</v>
      </c>
      <c r="L121" s="9">
        <v>-5495780000</v>
      </c>
      <c r="M121" s="9">
        <v>2908459000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1055294000</v>
      </c>
      <c r="Y121" s="9">
        <v>74890000</v>
      </c>
      <c r="Z121" s="9">
        <v>1152073000</v>
      </c>
      <c r="AA121" s="9">
        <v>665759000</v>
      </c>
      <c r="AB121" s="9">
        <v>1005896000</v>
      </c>
      <c r="AC121" s="9">
        <v>1445472000</v>
      </c>
      <c r="AD121" s="9">
        <v>1440550000</v>
      </c>
      <c r="AE121" s="9">
        <v>1264296000</v>
      </c>
      <c r="AF121" s="9">
        <v>465302000</v>
      </c>
      <c r="AG121" s="9">
        <v>213392000</v>
      </c>
      <c r="AH121" s="9">
        <v>21053598000</v>
      </c>
      <c r="AI121" s="9">
        <v>19638343000</v>
      </c>
      <c r="AJ121" s="9">
        <v>9965005000</v>
      </c>
      <c r="AK121" s="9">
        <v>15213360000</v>
      </c>
      <c r="AL121" s="9">
        <v>3653509000</v>
      </c>
      <c r="AM121" s="9">
        <v>0</v>
      </c>
      <c r="AN121" s="9">
        <v>1627407086</v>
      </c>
      <c r="AO121" s="9">
        <v>932675686</v>
      </c>
      <c r="AP121" s="9">
        <v>322974000</v>
      </c>
      <c r="AQ121" s="12">
        <v>1927124000</v>
      </c>
      <c r="AR121" s="13">
        <f t="shared" si="13"/>
        <v>47324909000</v>
      </c>
      <c r="AS121" s="13">
        <f t="shared" si="15"/>
        <v>33513990000</v>
      </c>
      <c r="AT121" s="13">
        <f t="shared" si="16"/>
        <v>44635505000</v>
      </c>
      <c r="AU121" s="13">
        <f t="shared" si="17"/>
        <v>17849750000</v>
      </c>
      <c r="AV121" s="13">
        <f t="shared" si="18"/>
        <v>-13087601000</v>
      </c>
      <c r="AW121" s="13">
        <f t="shared" si="19"/>
        <v>14075750000</v>
      </c>
      <c r="AX121" s="13">
        <f t="shared" si="20"/>
        <v>2865572692</v>
      </c>
      <c r="AY121" s="13">
        <f t="shared" si="21"/>
        <v>1648293086</v>
      </c>
      <c r="AZ121" s="13">
        <f t="shared" si="22"/>
        <v>-4707504000</v>
      </c>
      <c r="BA121" s="16">
        <f t="shared" si="23"/>
        <v>5048975000</v>
      </c>
      <c r="BB121" s="17">
        <f t="shared" si="24"/>
        <v>-2.43579497820654</v>
      </c>
      <c r="BC121" s="17">
        <f t="shared" si="14"/>
        <v>0.21487052491644</v>
      </c>
    </row>
    <row r="122" hidden="1" spans="1:55">
      <c r="A122" s="8" t="s">
        <v>258</v>
      </c>
      <c r="B122" s="8" t="s">
        <v>259</v>
      </c>
      <c r="C122" s="8">
        <v>19.22</v>
      </c>
      <c r="D122" s="9">
        <v>2027028625.13</v>
      </c>
      <c r="E122" s="9">
        <v>1822242735.09</v>
      </c>
      <c r="F122" s="9">
        <v>5918387364.77</v>
      </c>
      <c r="G122" s="9">
        <v>4180080697.02</v>
      </c>
      <c r="H122" s="9">
        <v>4151558242.02</v>
      </c>
      <c r="I122" s="9">
        <v>3698679389.11</v>
      </c>
      <c r="J122" s="9">
        <v>2723950244.88</v>
      </c>
      <c r="K122" s="9">
        <v>2359776850.29</v>
      </c>
      <c r="L122" s="9">
        <v>2483065824.01</v>
      </c>
      <c r="M122" s="9">
        <v>2889751582.11</v>
      </c>
      <c r="N122" s="9">
        <v>5395245222.95</v>
      </c>
      <c r="O122" s="9">
        <v>5007717135.61</v>
      </c>
      <c r="P122" s="9">
        <v>3460107489.75</v>
      </c>
      <c r="Q122" s="9">
        <v>3262272235.23</v>
      </c>
      <c r="R122" s="9">
        <v>2839915059.4</v>
      </c>
      <c r="S122" s="9">
        <v>3072755687.95</v>
      </c>
      <c r="T122" s="9">
        <v>1303650150.85</v>
      </c>
      <c r="U122" s="9">
        <v>606751760.06</v>
      </c>
      <c r="V122" s="9">
        <v>504148538.51</v>
      </c>
      <c r="W122" s="9">
        <v>868306031.97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2416788606.23</v>
      </c>
      <c r="AI122" s="9">
        <v>2681614931.97</v>
      </c>
      <c r="AJ122" s="9">
        <v>3056619022.64</v>
      </c>
      <c r="AK122" s="9">
        <v>1528353386.38</v>
      </c>
      <c r="AL122" s="9">
        <v>421199265.4</v>
      </c>
      <c r="AM122" s="9">
        <v>0</v>
      </c>
      <c r="AN122" s="9">
        <v>0</v>
      </c>
      <c r="AO122" s="9">
        <v>0</v>
      </c>
      <c r="AP122" s="9">
        <v>0</v>
      </c>
      <c r="AQ122" s="12">
        <v>0</v>
      </c>
      <c r="AR122" s="13">
        <f t="shared" si="13"/>
        <v>9839062454.31</v>
      </c>
      <c r="AS122" s="13">
        <f t="shared" si="15"/>
        <v>9511574802.67</v>
      </c>
      <c r="AT122" s="13">
        <f t="shared" si="16"/>
        <v>12435113877.16</v>
      </c>
      <c r="AU122" s="13">
        <f t="shared" si="17"/>
        <v>8970706318.63</v>
      </c>
      <c r="AV122" s="13">
        <f t="shared" si="18"/>
        <v>7412672566.82</v>
      </c>
      <c r="AW122" s="13">
        <f t="shared" si="19"/>
        <v>6771435077.06</v>
      </c>
      <c r="AX122" s="13">
        <f t="shared" si="20"/>
        <v>4027600395.73</v>
      </c>
      <c r="AY122" s="13">
        <f t="shared" si="21"/>
        <v>2966528610.35</v>
      </c>
      <c r="AZ122" s="13">
        <f t="shared" si="22"/>
        <v>2987214362.52</v>
      </c>
      <c r="BA122" s="16">
        <f t="shared" si="23"/>
        <v>3758057614.08</v>
      </c>
      <c r="BB122" s="17">
        <f t="shared" si="24"/>
        <v>0.0751526383017351</v>
      </c>
      <c r="BC122" s="17">
        <f t="shared" si="14"/>
        <v>-0.056008215536909</v>
      </c>
    </row>
    <row r="123" hidden="1" spans="1:55">
      <c r="A123" s="8" t="s">
        <v>260</v>
      </c>
      <c r="B123" s="8" t="s">
        <v>261</v>
      </c>
      <c r="C123" s="8">
        <v>3.13</v>
      </c>
      <c r="D123" s="9">
        <v>538213745.24</v>
      </c>
      <c r="E123" s="9">
        <v>4688101032.83</v>
      </c>
      <c r="F123" s="9">
        <v>1387432734.31</v>
      </c>
      <c r="G123" s="9">
        <v>1565512587.09</v>
      </c>
      <c r="H123" s="9">
        <v>4424454303.24</v>
      </c>
      <c r="I123" s="9">
        <v>1449488085.75</v>
      </c>
      <c r="J123" s="9">
        <v>4670497536.68</v>
      </c>
      <c r="K123" s="9">
        <v>3236231014.6</v>
      </c>
      <c r="L123" s="9">
        <v>1920744485.81</v>
      </c>
      <c r="M123" s="9">
        <v>2889283147.06</v>
      </c>
      <c r="N123" s="9">
        <v>23195487179.85</v>
      </c>
      <c r="O123" s="9">
        <v>21171600341.72</v>
      </c>
      <c r="P123" s="9">
        <v>19863999730.24</v>
      </c>
      <c r="Q123" s="9">
        <v>19489909290.66</v>
      </c>
      <c r="R123" s="9">
        <v>16872491055.26</v>
      </c>
      <c r="S123" s="9">
        <v>15126387094.48</v>
      </c>
      <c r="T123" s="9">
        <v>11955056137.64</v>
      </c>
      <c r="U123" s="9">
        <v>10254494369.54</v>
      </c>
      <c r="V123" s="9">
        <v>13999811942.03</v>
      </c>
      <c r="W123" s="9">
        <v>13438237115.92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701271864.08</v>
      </c>
      <c r="AI123" s="9">
        <v>750000000</v>
      </c>
      <c r="AJ123" s="9">
        <v>805000000</v>
      </c>
      <c r="AK123" s="9">
        <v>658434812.96</v>
      </c>
      <c r="AL123" s="9">
        <v>272326398.84</v>
      </c>
      <c r="AM123" s="9">
        <v>121846178.44</v>
      </c>
      <c r="AN123" s="9">
        <v>241064733.4</v>
      </c>
      <c r="AO123" s="9">
        <v>51666244.34</v>
      </c>
      <c r="AP123" s="9">
        <v>86304077.3</v>
      </c>
      <c r="AQ123" s="12">
        <v>26037106.89</v>
      </c>
      <c r="AR123" s="13">
        <f t="shared" si="13"/>
        <v>24434972789.17</v>
      </c>
      <c r="AS123" s="13">
        <f t="shared" si="15"/>
        <v>26609701374.55</v>
      </c>
      <c r="AT123" s="13">
        <f t="shared" si="16"/>
        <v>22056432464.55</v>
      </c>
      <c r="AU123" s="13">
        <f t="shared" si="17"/>
        <v>21713856690.71</v>
      </c>
      <c r="AV123" s="13">
        <f t="shared" si="18"/>
        <v>21569271757.34</v>
      </c>
      <c r="AW123" s="13">
        <f t="shared" si="19"/>
        <v>16697721358.67</v>
      </c>
      <c r="AX123" s="13">
        <f t="shared" si="20"/>
        <v>16866618407.72</v>
      </c>
      <c r="AY123" s="13">
        <f t="shared" si="21"/>
        <v>13542391628.48</v>
      </c>
      <c r="AZ123" s="13">
        <f t="shared" si="22"/>
        <v>16006860505.14</v>
      </c>
      <c r="BA123" s="16">
        <f t="shared" si="23"/>
        <v>16353557369.87</v>
      </c>
      <c r="BB123" s="17">
        <f t="shared" si="24"/>
        <v>0.0889650010702234</v>
      </c>
      <c r="BC123" s="17">
        <f t="shared" si="14"/>
        <v>0.0623701443418332</v>
      </c>
    </row>
    <row r="124" hidden="1" spans="1:55">
      <c r="A124" s="8" t="s">
        <v>262</v>
      </c>
      <c r="B124" s="8" t="s">
        <v>263</v>
      </c>
      <c r="C124" s="8">
        <v>2.86</v>
      </c>
      <c r="D124" s="9">
        <v>2241344708.24</v>
      </c>
      <c r="E124" s="9">
        <v>2505773343.98</v>
      </c>
      <c r="F124" s="9">
        <v>2555826406.42</v>
      </c>
      <c r="G124" s="9">
        <v>2453136528.16</v>
      </c>
      <c r="H124" s="9">
        <v>2697203346.76</v>
      </c>
      <c r="I124" s="9">
        <v>2903247824.13</v>
      </c>
      <c r="J124" s="9">
        <v>1488868847.05</v>
      </c>
      <c r="K124" s="9">
        <v>2321238332.39</v>
      </c>
      <c r="L124" s="9">
        <v>2983810567.2</v>
      </c>
      <c r="M124" s="9">
        <v>2869194500</v>
      </c>
      <c r="N124" s="9">
        <v>5169440927.99</v>
      </c>
      <c r="O124" s="9">
        <v>4051769706.7</v>
      </c>
      <c r="P124" s="9">
        <v>3554825387.07</v>
      </c>
      <c r="Q124" s="9">
        <v>2805072385.39</v>
      </c>
      <c r="R124" s="9">
        <v>2607071907.64</v>
      </c>
      <c r="S124" s="9">
        <v>1983285014.18</v>
      </c>
      <c r="T124" s="9">
        <v>1857032961.56</v>
      </c>
      <c r="U124" s="9">
        <v>2483302306.65</v>
      </c>
      <c r="V124" s="9">
        <v>3095475670.05</v>
      </c>
      <c r="W124" s="9">
        <v>5945266700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12">
        <v>0</v>
      </c>
      <c r="AR124" s="13">
        <f t="shared" si="13"/>
        <v>7410785636.23</v>
      </c>
      <c r="AS124" s="13">
        <f t="shared" si="15"/>
        <v>6557543050.68</v>
      </c>
      <c r="AT124" s="13">
        <f t="shared" si="16"/>
        <v>6110651793.49</v>
      </c>
      <c r="AU124" s="13">
        <f t="shared" si="17"/>
        <v>5258208913.55</v>
      </c>
      <c r="AV124" s="13">
        <f t="shared" si="18"/>
        <v>5304275254.4</v>
      </c>
      <c r="AW124" s="13">
        <f t="shared" si="19"/>
        <v>4886532838.31</v>
      </c>
      <c r="AX124" s="13">
        <f t="shared" si="20"/>
        <v>3345901808.61</v>
      </c>
      <c r="AY124" s="13">
        <f t="shared" si="21"/>
        <v>4804540639.04</v>
      </c>
      <c r="AZ124" s="13">
        <f t="shared" si="22"/>
        <v>6079286237.25</v>
      </c>
      <c r="BA124" s="16">
        <f t="shared" si="23"/>
        <v>8814461200</v>
      </c>
      <c r="BB124" s="17">
        <f t="shared" si="24"/>
        <v>-0.0122870678233996</v>
      </c>
      <c r="BC124" s="17">
        <f t="shared" si="14"/>
        <v>-0.0167867458180379</v>
      </c>
    </row>
    <row r="125" hidden="1" spans="1:55">
      <c r="A125" s="8" t="s">
        <v>264</v>
      </c>
      <c r="B125" s="8" t="s">
        <v>265</v>
      </c>
      <c r="C125" s="8">
        <v>45.74</v>
      </c>
      <c r="D125" s="9">
        <v>-15836229368.27</v>
      </c>
      <c r="E125" s="9">
        <v>16704360189.3</v>
      </c>
      <c r="F125" s="9">
        <v>3608613107.59</v>
      </c>
      <c r="G125" s="9">
        <v>5094462087.14</v>
      </c>
      <c r="H125" s="9">
        <v>1209765894.95</v>
      </c>
      <c r="I125" s="9">
        <v>972593320.52</v>
      </c>
      <c r="J125" s="9">
        <v>-1923923907.36</v>
      </c>
      <c r="K125" s="9">
        <v>2939587121.72</v>
      </c>
      <c r="L125" s="9">
        <v>164653435.99</v>
      </c>
      <c r="M125" s="9">
        <v>2861904412.8</v>
      </c>
      <c r="N125" s="9">
        <v>6490874475.57</v>
      </c>
      <c r="O125" s="9">
        <v>15906775889.93</v>
      </c>
      <c r="P125" s="9">
        <v>8089376072.7</v>
      </c>
      <c r="Q125" s="9">
        <v>8235440110.05</v>
      </c>
      <c r="R125" s="9">
        <v>4554423742.53</v>
      </c>
      <c r="S125" s="9">
        <v>6812461916.3</v>
      </c>
      <c r="T125" s="9">
        <v>5932510682.91</v>
      </c>
      <c r="U125" s="9">
        <v>9015691358.5</v>
      </c>
      <c r="V125" s="9">
        <v>6267308831.83</v>
      </c>
      <c r="W125" s="9">
        <v>5716811877.07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6300000000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12">
        <v>0</v>
      </c>
      <c r="AR125" s="13">
        <f t="shared" si="13"/>
        <v>-9345354892.7</v>
      </c>
      <c r="AS125" s="13">
        <f t="shared" si="15"/>
        <v>38911136079.23</v>
      </c>
      <c r="AT125" s="13">
        <f t="shared" si="16"/>
        <v>11697989180.29</v>
      </c>
      <c r="AU125" s="13">
        <f t="shared" si="17"/>
        <v>13329902197.19</v>
      </c>
      <c r="AV125" s="13">
        <f t="shared" si="18"/>
        <v>5764189637.48</v>
      </c>
      <c r="AW125" s="13">
        <f t="shared" si="19"/>
        <v>7785055236.82</v>
      </c>
      <c r="AX125" s="13">
        <f t="shared" si="20"/>
        <v>4008586775.55</v>
      </c>
      <c r="AY125" s="13">
        <f t="shared" si="21"/>
        <v>11955278480.22</v>
      </c>
      <c r="AZ125" s="13">
        <f t="shared" si="22"/>
        <v>6431962267.82</v>
      </c>
      <c r="BA125" s="16">
        <f t="shared" si="23"/>
        <v>8578716289.87</v>
      </c>
      <c r="BB125" s="17">
        <f t="shared" si="24"/>
        <v>-0.158199377566801</v>
      </c>
      <c r="BC125" s="17">
        <f t="shared" si="14"/>
        <v>0.246728364265485</v>
      </c>
    </row>
    <row r="126" hidden="1" spans="1:55">
      <c r="A126" s="8" t="s">
        <v>266</v>
      </c>
      <c r="B126" s="8" t="s">
        <v>267</v>
      </c>
      <c r="C126" s="8">
        <v>16.06</v>
      </c>
      <c r="D126" s="9">
        <v>3292204036.19</v>
      </c>
      <c r="E126" s="9">
        <v>3658608151.44</v>
      </c>
      <c r="F126" s="9">
        <v>1260708214.74</v>
      </c>
      <c r="G126" s="9">
        <v>2253870395.91</v>
      </c>
      <c r="H126" s="9">
        <v>165983658.27</v>
      </c>
      <c r="I126" s="9">
        <v>1232372127.66</v>
      </c>
      <c r="J126" s="9">
        <v>2453696348.66</v>
      </c>
      <c r="K126" s="9">
        <v>4836730788.57</v>
      </c>
      <c r="L126" s="9">
        <v>3657926602.25</v>
      </c>
      <c r="M126" s="9">
        <v>2861735410.19</v>
      </c>
      <c r="N126" s="9">
        <v>4336569325.04</v>
      </c>
      <c r="O126" s="9">
        <v>3843867716.39</v>
      </c>
      <c r="P126" s="9">
        <v>3226266521.16</v>
      </c>
      <c r="Q126" s="9">
        <v>2662852458.07</v>
      </c>
      <c r="R126" s="9">
        <v>2978893443.94</v>
      </c>
      <c r="S126" s="9">
        <v>3925531904.98</v>
      </c>
      <c r="T126" s="9">
        <v>5699479343.8</v>
      </c>
      <c r="U126" s="9">
        <v>4914498981.6</v>
      </c>
      <c r="V126" s="9">
        <v>3122829085.28</v>
      </c>
      <c r="W126" s="9">
        <v>2866845952.57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16289794.92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12">
        <v>21025041.44</v>
      </c>
      <c r="AR126" s="13">
        <f t="shared" si="13"/>
        <v>7628773361.23</v>
      </c>
      <c r="AS126" s="13">
        <f t="shared" si="15"/>
        <v>7502475867.83</v>
      </c>
      <c r="AT126" s="13">
        <f t="shared" si="16"/>
        <v>4486974735.9</v>
      </c>
      <c r="AU126" s="13">
        <f t="shared" si="17"/>
        <v>4933012648.9</v>
      </c>
      <c r="AV126" s="13">
        <f t="shared" si="18"/>
        <v>3144877102.21</v>
      </c>
      <c r="AW126" s="13">
        <f t="shared" si="19"/>
        <v>5157904032.64</v>
      </c>
      <c r="AX126" s="13">
        <f t="shared" si="20"/>
        <v>8153175692.46</v>
      </c>
      <c r="AY126" s="13">
        <f t="shared" si="21"/>
        <v>9751229770.17</v>
      </c>
      <c r="AZ126" s="13">
        <f t="shared" si="22"/>
        <v>6780755687.53</v>
      </c>
      <c r="BA126" s="16">
        <f t="shared" si="23"/>
        <v>5749606404.2</v>
      </c>
      <c r="BB126" s="17">
        <f t="shared" si="24"/>
        <v>-0.434168435021176</v>
      </c>
      <c r="BC126" s="17">
        <f t="shared" si="14"/>
        <v>0.0311831374219149</v>
      </c>
    </row>
    <row r="127" hidden="1" spans="1:55">
      <c r="A127" s="8" t="s">
        <v>268</v>
      </c>
      <c r="B127" s="8" t="s">
        <v>269</v>
      </c>
      <c r="C127" s="8">
        <v>59.8</v>
      </c>
      <c r="D127" s="9">
        <v>-511839907.69</v>
      </c>
      <c r="E127" s="9">
        <v>310932079.85</v>
      </c>
      <c r="F127" s="9">
        <v>-1217659313.81</v>
      </c>
      <c r="G127" s="9">
        <v>4885045782.8</v>
      </c>
      <c r="H127" s="9">
        <v>4467517029.72</v>
      </c>
      <c r="I127" s="9">
        <v>4114021179.06</v>
      </c>
      <c r="J127" s="9">
        <v>2574784693.56</v>
      </c>
      <c r="K127" s="9">
        <v>3207366712.88</v>
      </c>
      <c r="L127" s="9">
        <v>2980926188.09</v>
      </c>
      <c r="M127" s="9">
        <v>2848805330.03</v>
      </c>
      <c r="N127" s="9">
        <v>14385524696.51</v>
      </c>
      <c r="O127" s="9">
        <v>12631641841.8</v>
      </c>
      <c r="P127" s="9">
        <v>7655677973.68</v>
      </c>
      <c r="Q127" s="9">
        <v>10359797684.74</v>
      </c>
      <c r="R127" s="9">
        <v>8765514059.15</v>
      </c>
      <c r="S127" s="9">
        <v>8763967286.8</v>
      </c>
      <c r="T127" s="9">
        <v>9966290920.89</v>
      </c>
      <c r="U127" s="9">
        <v>10413561725.84</v>
      </c>
      <c r="V127" s="9">
        <v>8959897975.3</v>
      </c>
      <c r="W127" s="9">
        <v>6675736780.11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12">
        <v>0</v>
      </c>
      <c r="AR127" s="13">
        <f t="shared" si="13"/>
        <v>13873684788.82</v>
      </c>
      <c r="AS127" s="13">
        <f t="shared" si="15"/>
        <v>12942573921.65</v>
      </c>
      <c r="AT127" s="13">
        <f t="shared" si="16"/>
        <v>6438018659.87</v>
      </c>
      <c r="AU127" s="13">
        <f t="shared" si="17"/>
        <v>15244843467.54</v>
      </c>
      <c r="AV127" s="13">
        <f t="shared" si="18"/>
        <v>13233031088.87</v>
      </c>
      <c r="AW127" s="13">
        <f t="shared" si="19"/>
        <v>12877988465.86</v>
      </c>
      <c r="AX127" s="13">
        <f t="shared" si="20"/>
        <v>12541075614.45</v>
      </c>
      <c r="AY127" s="13">
        <f t="shared" si="21"/>
        <v>13620928438.72</v>
      </c>
      <c r="AZ127" s="13">
        <f t="shared" si="22"/>
        <v>11940824163.39</v>
      </c>
      <c r="BA127" s="16">
        <f t="shared" si="23"/>
        <v>9524542110.14</v>
      </c>
      <c r="BB127" s="17">
        <f t="shared" si="24"/>
        <v>0.0941596341233881</v>
      </c>
      <c r="BC127" s="17">
        <f t="shared" si="14"/>
        <v>-0.241858369692051</v>
      </c>
    </row>
    <row r="128" hidden="1" spans="1:55">
      <c r="A128" s="8" t="s">
        <v>270</v>
      </c>
      <c r="B128" s="8" t="s">
        <v>271</v>
      </c>
      <c r="C128" s="8">
        <v>37.52</v>
      </c>
      <c r="D128" s="9">
        <v>4282060578</v>
      </c>
      <c r="E128" s="9">
        <v>5677009641</v>
      </c>
      <c r="F128" s="9">
        <v>5277762139</v>
      </c>
      <c r="G128" s="9">
        <v>5126914831</v>
      </c>
      <c r="H128" s="9">
        <v>5807861303</v>
      </c>
      <c r="I128" s="9">
        <v>4924161761</v>
      </c>
      <c r="J128" s="9">
        <v>3636974860</v>
      </c>
      <c r="K128" s="9">
        <v>3014473026</v>
      </c>
      <c r="L128" s="9">
        <v>3154001748</v>
      </c>
      <c r="M128" s="9">
        <v>2838377348</v>
      </c>
      <c r="N128" s="9">
        <v>17600574432</v>
      </c>
      <c r="O128" s="9">
        <v>14327356262</v>
      </c>
      <c r="P128" s="9">
        <v>8809985853</v>
      </c>
      <c r="Q128" s="9">
        <v>8356153735</v>
      </c>
      <c r="R128" s="9">
        <v>6365973126</v>
      </c>
      <c r="S128" s="9">
        <v>6728200042</v>
      </c>
      <c r="T128" s="9">
        <v>7211178987</v>
      </c>
      <c r="U128" s="9">
        <v>5918845168</v>
      </c>
      <c r="V128" s="9">
        <v>507161367</v>
      </c>
      <c r="W128" s="9">
        <v>501349992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8586397</v>
      </c>
      <c r="AI128" s="9">
        <v>6320181</v>
      </c>
      <c r="AJ128" s="9">
        <v>300287671</v>
      </c>
      <c r="AK128" s="9">
        <v>860894383</v>
      </c>
      <c r="AL128" s="9">
        <v>387261777</v>
      </c>
      <c r="AM128" s="9">
        <v>101927854</v>
      </c>
      <c r="AN128" s="9">
        <v>1951267</v>
      </c>
      <c r="AO128" s="9">
        <v>0</v>
      </c>
      <c r="AP128" s="9">
        <v>3686636</v>
      </c>
      <c r="AQ128" s="12">
        <v>1637030</v>
      </c>
      <c r="AR128" s="13">
        <f t="shared" si="13"/>
        <v>21891221407</v>
      </c>
      <c r="AS128" s="13">
        <f t="shared" si="15"/>
        <v>20010686084</v>
      </c>
      <c r="AT128" s="13">
        <f t="shared" si="16"/>
        <v>14388035663</v>
      </c>
      <c r="AU128" s="13">
        <f t="shared" si="17"/>
        <v>14343962949</v>
      </c>
      <c r="AV128" s="13">
        <f t="shared" si="18"/>
        <v>12561096206</v>
      </c>
      <c r="AW128" s="13">
        <f t="shared" si="19"/>
        <v>11754289657</v>
      </c>
      <c r="AX128" s="13">
        <f t="shared" si="20"/>
        <v>10850105114</v>
      </c>
      <c r="AY128" s="13">
        <f t="shared" si="21"/>
        <v>8933318194</v>
      </c>
      <c r="AZ128" s="13">
        <f t="shared" si="22"/>
        <v>3664849751</v>
      </c>
      <c r="BA128" s="16">
        <f t="shared" si="23"/>
        <v>3341364370</v>
      </c>
      <c r="BB128" s="17">
        <f t="shared" si="24"/>
        <v>0.153955923562841</v>
      </c>
      <c r="BC128" s="17">
        <f t="shared" si="14"/>
        <v>0.0905138544295037</v>
      </c>
    </row>
    <row r="129" hidden="1" spans="1:55">
      <c r="A129" s="8" t="s">
        <v>272</v>
      </c>
      <c r="B129" s="8" t="s">
        <v>273</v>
      </c>
      <c r="C129" s="8">
        <v>9.93</v>
      </c>
      <c r="D129" s="9">
        <v>434416646.87</v>
      </c>
      <c r="E129" s="9">
        <v>716214713.08</v>
      </c>
      <c r="F129" s="9">
        <v>3568473337.85</v>
      </c>
      <c r="G129" s="9">
        <v>5351506023.95</v>
      </c>
      <c r="H129" s="9">
        <v>2577826033.55</v>
      </c>
      <c r="I129" s="9">
        <v>-1748962140.49</v>
      </c>
      <c r="J129" s="9">
        <v>3532331689.8</v>
      </c>
      <c r="K129" s="9">
        <v>6009740480.1</v>
      </c>
      <c r="L129" s="9">
        <v>3205260757.93</v>
      </c>
      <c r="M129" s="9">
        <v>2801921944.48</v>
      </c>
      <c r="N129" s="9">
        <v>4101844263.82</v>
      </c>
      <c r="O129" s="9">
        <v>5631295628.77</v>
      </c>
      <c r="P129" s="9">
        <v>6150845227.35</v>
      </c>
      <c r="Q129" s="9">
        <v>4757864534.32</v>
      </c>
      <c r="R129" s="9">
        <v>2912004374.7</v>
      </c>
      <c r="S129" s="9">
        <v>2487707386.22</v>
      </c>
      <c r="T129" s="9">
        <v>5616350259.65</v>
      </c>
      <c r="U129" s="9">
        <v>6699164486.59</v>
      </c>
      <c r="V129" s="9">
        <v>6016338311.61</v>
      </c>
      <c r="W129" s="9">
        <v>5612989491.82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241965972.61</v>
      </c>
      <c r="AI129" s="9">
        <v>387588620.65</v>
      </c>
      <c r="AJ129" s="9">
        <v>912539139.13</v>
      </c>
      <c r="AK129" s="9">
        <v>2505507665.95</v>
      </c>
      <c r="AL129" s="9">
        <v>8023769.87</v>
      </c>
      <c r="AM129" s="9">
        <v>159123904.35</v>
      </c>
      <c r="AN129" s="9">
        <v>358494332.58</v>
      </c>
      <c r="AO129" s="9">
        <v>1307895694.72</v>
      </c>
      <c r="AP129" s="9">
        <v>20826610.71</v>
      </c>
      <c r="AQ129" s="12">
        <v>6295080.73</v>
      </c>
      <c r="AR129" s="13">
        <f t="shared" si="13"/>
        <v>4778226883.3</v>
      </c>
      <c r="AS129" s="13">
        <f t="shared" si="15"/>
        <v>6735098962.5</v>
      </c>
      <c r="AT129" s="13">
        <f t="shared" si="16"/>
        <v>10631857704.33</v>
      </c>
      <c r="AU129" s="13">
        <f t="shared" si="17"/>
        <v>12614878224.22</v>
      </c>
      <c r="AV129" s="13">
        <f t="shared" si="18"/>
        <v>5497854178.12</v>
      </c>
      <c r="AW129" s="13">
        <f t="shared" si="19"/>
        <v>897869150.08</v>
      </c>
      <c r="AX129" s="13">
        <f t="shared" si="20"/>
        <v>9507176282.03</v>
      </c>
      <c r="AY129" s="13">
        <f t="shared" si="21"/>
        <v>14016800661.41</v>
      </c>
      <c r="AZ129" s="13">
        <f t="shared" si="22"/>
        <v>9242425680.25</v>
      </c>
      <c r="BA129" s="16">
        <f t="shared" si="23"/>
        <v>8421206517.03</v>
      </c>
      <c r="BB129" s="17">
        <f t="shared" si="24"/>
        <v>-0.0165336279682884</v>
      </c>
      <c r="BC129" s="17">
        <f t="shared" si="14"/>
        <v>-0.156765434338142</v>
      </c>
    </row>
    <row r="130" hidden="1" spans="1:55">
      <c r="A130" s="8" t="s">
        <v>274</v>
      </c>
      <c r="B130" s="8" t="s">
        <v>275</v>
      </c>
      <c r="C130" s="8">
        <v>23.5</v>
      </c>
      <c r="D130" s="9">
        <v>-780232729.16</v>
      </c>
      <c r="E130" s="9">
        <v>989141199.44</v>
      </c>
      <c r="F130" s="9">
        <v>1644101703.99</v>
      </c>
      <c r="G130" s="9">
        <v>1904646993.75</v>
      </c>
      <c r="H130" s="9">
        <v>371414049.24</v>
      </c>
      <c r="I130" s="9">
        <v>-930350318.99</v>
      </c>
      <c r="J130" s="9">
        <v>1205975879.73</v>
      </c>
      <c r="K130" s="9">
        <v>-1262971946.54</v>
      </c>
      <c r="L130" s="9">
        <v>-43823895.11</v>
      </c>
      <c r="M130" s="9">
        <v>2798176797.54</v>
      </c>
      <c r="N130" s="9">
        <v>3694178028.17</v>
      </c>
      <c r="O130" s="9">
        <v>1550600661.67</v>
      </c>
      <c r="P130" s="9">
        <v>1145540949.99</v>
      </c>
      <c r="Q130" s="9">
        <v>1656436605.67</v>
      </c>
      <c r="R130" s="9">
        <v>1243127613.79</v>
      </c>
      <c r="S130" s="9">
        <v>984317674.46</v>
      </c>
      <c r="T130" s="9">
        <v>1040961491.81</v>
      </c>
      <c r="U130" s="9">
        <v>430668848.81</v>
      </c>
      <c r="V130" s="9">
        <v>1084853145.73</v>
      </c>
      <c r="W130" s="9">
        <v>705925132.12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200542222.22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12">
        <v>0</v>
      </c>
      <c r="AR130" s="13">
        <f t="shared" si="13"/>
        <v>2913945299.01</v>
      </c>
      <c r="AS130" s="13">
        <f t="shared" si="15"/>
        <v>2740284083.33</v>
      </c>
      <c r="AT130" s="13">
        <f t="shared" si="16"/>
        <v>2789642653.98</v>
      </c>
      <c r="AU130" s="13">
        <f t="shared" si="17"/>
        <v>3561083599.42</v>
      </c>
      <c r="AV130" s="13">
        <f t="shared" si="18"/>
        <v>1614541663.03</v>
      </c>
      <c r="AW130" s="13">
        <f t="shared" si="19"/>
        <v>53967355.47</v>
      </c>
      <c r="AX130" s="13">
        <f t="shared" si="20"/>
        <v>2246937371.54</v>
      </c>
      <c r="AY130" s="13">
        <f t="shared" si="21"/>
        <v>-832303097.73</v>
      </c>
      <c r="AZ130" s="13">
        <f t="shared" si="22"/>
        <v>1041029250.62</v>
      </c>
      <c r="BA130" s="16">
        <f t="shared" si="23"/>
        <v>3504101929.66</v>
      </c>
      <c r="BB130" s="17">
        <f t="shared" si="24"/>
        <v>-0.332276539782766</v>
      </c>
      <c r="BC130" s="17">
        <f t="shared" si="14"/>
        <v>-0.121892083461543</v>
      </c>
    </row>
    <row r="131" hidden="1" spans="1:55">
      <c r="A131" s="8" t="s">
        <v>276</v>
      </c>
      <c r="B131" s="8" t="s">
        <v>277</v>
      </c>
      <c r="C131" s="8">
        <v>17.9</v>
      </c>
      <c r="D131" s="9">
        <v>6587208393.73</v>
      </c>
      <c r="E131" s="9">
        <v>10012976476.22</v>
      </c>
      <c r="F131" s="9">
        <v>4544716739.44</v>
      </c>
      <c r="G131" s="9">
        <v>1638715958.63</v>
      </c>
      <c r="H131" s="9">
        <v>-1091342393.69</v>
      </c>
      <c r="I131" s="9">
        <v>-3499992700</v>
      </c>
      <c r="J131" s="9">
        <v>3454984588.87</v>
      </c>
      <c r="K131" s="9">
        <v>3404366439.11</v>
      </c>
      <c r="L131" s="9">
        <v>3951409544.41</v>
      </c>
      <c r="M131" s="9">
        <v>2771652698.06</v>
      </c>
      <c r="N131" s="9">
        <v>36878991737.93</v>
      </c>
      <c r="O131" s="9">
        <v>33255005328</v>
      </c>
      <c r="P131" s="9">
        <v>20011941230.41</v>
      </c>
      <c r="Q131" s="9">
        <v>17277242747.04</v>
      </c>
      <c r="R131" s="9">
        <v>15100136062.53</v>
      </c>
      <c r="S131" s="9">
        <v>16146165700</v>
      </c>
      <c r="T131" s="9">
        <v>19028977119.47</v>
      </c>
      <c r="U131" s="9">
        <v>15664304441.51</v>
      </c>
      <c r="V131" s="9">
        <v>10409598964.8</v>
      </c>
      <c r="W131" s="9">
        <v>6697961835.86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7674286713.98</v>
      </c>
      <c r="AI131" s="9">
        <v>5497651682.93</v>
      </c>
      <c r="AJ131" s="9">
        <v>3948448688.5</v>
      </c>
      <c r="AK131" s="9">
        <v>4130938590.83</v>
      </c>
      <c r="AL131" s="9">
        <v>251501334.99</v>
      </c>
      <c r="AM131" s="9">
        <v>31587000</v>
      </c>
      <c r="AN131" s="9">
        <v>57291850.58</v>
      </c>
      <c r="AO131" s="9">
        <v>8261109.62</v>
      </c>
      <c r="AP131" s="9">
        <v>21192944.88</v>
      </c>
      <c r="AQ131" s="12">
        <v>17140338.58</v>
      </c>
      <c r="AR131" s="13">
        <f t="shared" ref="AR131:AR194" si="25">D131+N131+X131+AH131</f>
        <v>51140486845.64</v>
      </c>
      <c r="AS131" s="13">
        <f t="shared" si="15"/>
        <v>48765633487.15</v>
      </c>
      <c r="AT131" s="13">
        <f t="shared" si="16"/>
        <v>28505106658.35</v>
      </c>
      <c r="AU131" s="13">
        <f t="shared" si="17"/>
        <v>23046897296.5</v>
      </c>
      <c r="AV131" s="13">
        <f t="shared" si="18"/>
        <v>14260295003.83</v>
      </c>
      <c r="AW131" s="13">
        <f t="shared" si="19"/>
        <v>12677760000</v>
      </c>
      <c r="AX131" s="13">
        <f t="shared" si="20"/>
        <v>22541253558.92</v>
      </c>
      <c r="AY131" s="13">
        <f t="shared" si="21"/>
        <v>19076931990.24</v>
      </c>
      <c r="AZ131" s="13">
        <f t="shared" si="22"/>
        <v>14382201454.09</v>
      </c>
      <c r="BA131" s="16">
        <f t="shared" si="23"/>
        <v>9486754872.5</v>
      </c>
      <c r="BB131" s="17">
        <f t="shared" si="24"/>
        <v>-1.82993569394584</v>
      </c>
      <c r="BC131" s="17">
        <f t="shared" ref="BC131:BC194" si="26">POWER(E131/M131,1/8)-1</f>
        <v>0.174162073664441</v>
      </c>
    </row>
    <row r="132" hidden="1" spans="1:55">
      <c r="A132" s="8" t="s">
        <v>278</v>
      </c>
      <c r="B132" s="8" t="s">
        <v>279</v>
      </c>
      <c r="C132" s="8">
        <v>19.34</v>
      </c>
      <c r="D132" s="9">
        <v>3486617000</v>
      </c>
      <c r="E132" s="9">
        <v>11904233000</v>
      </c>
      <c r="F132" s="9">
        <v>13418816000</v>
      </c>
      <c r="G132" s="9">
        <v>11883710000</v>
      </c>
      <c r="H132" s="9">
        <v>10526899000</v>
      </c>
      <c r="I132" s="9">
        <v>8564501000</v>
      </c>
      <c r="J132" s="9">
        <v>3249450000</v>
      </c>
      <c r="K132" s="9">
        <v>2696916000</v>
      </c>
      <c r="L132" s="9">
        <v>1231939000</v>
      </c>
      <c r="M132" s="9">
        <v>2769329000</v>
      </c>
      <c r="N132" s="9">
        <v>19228316000</v>
      </c>
      <c r="O132" s="9">
        <v>14811867000</v>
      </c>
      <c r="P132" s="9">
        <v>12823943000</v>
      </c>
      <c r="Q132" s="9">
        <v>12157201000</v>
      </c>
      <c r="R132" s="9">
        <v>11985039000</v>
      </c>
      <c r="S132" s="9">
        <v>4103646000</v>
      </c>
      <c r="T132" s="9">
        <v>7442062000</v>
      </c>
      <c r="U132" s="9">
        <v>6871025000</v>
      </c>
      <c r="V132" s="9">
        <v>6049269000</v>
      </c>
      <c r="W132" s="9">
        <v>6380294000</v>
      </c>
      <c r="X132" s="9">
        <v>87303000</v>
      </c>
      <c r="Y132" s="9">
        <v>251613000</v>
      </c>
      <c r="Z132" s="9">
        <v>22078000</v>
      </c>
      <c r="AA132" s="9">
        <v>89909000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15913120000</v>
      </c>
      <c r="AI132" s="9">
        <v>14773433000</v>
      </c>
      <c r="AJ132" s="9">
        <v>14213617000</v>
      </c>
      <c r="AK132" s="9">
        <v>8367396000</v>
      </c>
      <c r="AL132" s="9">
        <v>1556719000</v>
      </c>
      <c r="AM132" s="9">
        <v>40069000</v>
      </c>
      <c r="AN132" s="9">
        <v>30758000</v>
      </c>
      <c r="AO132" s="9">
        <v>31160000</v>
      </c>
      <c r="AP132" s="9">
        <v>35780000</v>
      </c>
      <c r="AQ132" s="12">
        <v>16980000</v>
      </c>
      <c r="AR132" s="13">
        <f t="shared" si="25"/>
        <v>38715356000</v>
      </c>
      <c r="AS132" s="13">
        <f t="shared" ref="AS132:AS195" si="27">E132+O132+Y132+AI132</f>
        <v>41741146000</v>
      </c>
      <c r="AT132" s="13">
        <f t="shared" ref="AT132:AT195" si="28">F132+P132+Z132+AJ132</f>
        <v>40478454000</v>
      </c>
      <c r="AU132" s="13">
        <f t="shared" ref="AU132:AU195" si="29">G132+Q132+AA132+AK132</f>
        <v>32498216000</v>
      </c>
      <c r="AV132" s="13">
        <f t="shared" ref="AV132:AV195" si="30">H132+R132+AB132+AL132</f>
        <v>24068657000</v>
      </c>
      <c r="AW132" s="13">
        <f t="shared" ref="AW132:AW195" si="31">I132+S132+AC132+AM132</f>
        <v>12708216000</v>
      </c>
      <c r="AX132" s="13">
        <f t="shared" ref="AX132:AX195" si="32">J132+T132+AD132+AN132</f>
        <v>10722270000</v>
      </c>
      <c r="AY132" s="13">
        <f t="shared" ref="AY132:AY195" si="33">K132+U132+AE132+AO132</f>
        <v>9599101000</v>
      </c>
      <c r="AZ132" s="13">
        <f t="shared" ref="AZ132:AZ195" si="34">L132+V132+AF132+AP132</f>
        <v>7316988000</v>
      </c>
      <c r="BA132" s="16">
        <f t="shared" ref="BA132:BA195" si="35">M132+W132+AG132+AQ132</f>
        <v>9166603000</v>
      </c>
      <c r="BB132" s="17">
        <f t="shared" si="24"/>
        <v>0.306126318246096</v>
      </c>
      <c r="BC132" s="17">
        <f t="shared" si="26"/>
        <v>0.19995748238513</v>
      </c>
    </row>
    <row r="133" hidden="1" spans="1:55">
      <c r="A133" s="8" t="s">
        <v>280</v>
      </c>
      <c r="B133" s="8" t="s">
        <v>281</v>
      </c>
      <c r="C133" s="8">
        <v>5.9</v>
      </c>
      <c r="D133" s="9">
        <v>3325785855.05</v>
      </c>
      <c r="E133" s="9">
        <v>2019287244.85</v>
      </c>
      <c r="F133" s="9">
        <v>2284166998.2</v>
      </c>
      <c r="G133" s="9">
        <v>3636233140.93</v>
      </c>
      <c r="H133" s="9">
        <v>1684263888.75</v>
      </c>
      <c r="I133" s="9">
        <v>2358221140.08</v>
      </c>
      <c r="J133" s="9">
        <v>2475175328.18</v>
      </c>
      <c r="K133" s="9">
        <v>3189175088.84</v>
      </c>
      <c r="L133" s="9">
        <v>3235942365.18</v>
      </c>
      <c r="M133" s="9">
        <v>2766444396.66</v>
      </c>
      <c r="N133" s="9">
        <v>5701978276.62</v>
      </c>
      <c r="O133" s="9">
        <v>5885534954.11</v>
      </c>
      <c r="P133" s="9">
        <v>1211379118.24</v>
      </c>
      <c r="Q133" s="9">
        <v>1047098859</v>
      </c>
      <c r="R133" s="9">
        <v>1095348680.25</v>
      </c>
      <c r="S133" s="9">
        <v>1325447826.96</v>
      </c>
      <c r="T133" s="9">
        <v>2034481641.31</v>
      </c>
      <c r="U133" s="9">
        <v>4658735318.96</v>
      </c>
      <c r="V133" s="9">
        <v>4460495141.21</v>
      </c>
      <c r="W133" s="9">
        <v>4894875143.48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779457478.47</v>
      </c>
      <c r="AI133" s="9">
        <v>795084426.49</v>
      </c>
      <c r="AJ133" s="9">
        <v>506754567.74</v>
      </c>
      <c r="AK133" s="9">
        <v>32523960</v>
      </c>
      <c r="AL133" s="9">
        <v>25488840</v>
      </c>
      <c r="AM133" s="9">
        <v>20468280</v>
      </c>
      <c r="AN133" s="9">
        <v>0</v>
      </c>
      <c r="AO133" s="9">
        <v>0</v>
      </c>
      <c r="AP133" s="9">
        <v>0</v>
      </c>
      <c r="AQ133" s="12">
        <v>0</v>
      </c>
      <c r="AR133" s="13">
        <f t="shared" si="25"/>
        <v>9807221610.14</v>
      </c>
      <c r="AS133" s="13">
        <f t="shared" si="27"/>
        <v>8699906625.45</v>
      </c>
      <c r="AT133" s="13">
        <f t="shared" si="28"/>
        <v>4002300684.18</v>
      </c>
      <c r="AU133" s="13">
        <f t="shared" si="29"/>
        <v>4715855959.93</v>
      </c>
      <c r="AV133" s="13">
        <f t="shared" si="30"/>
        <v>2805101409</v>
      </c>
      <c r="AW133" s="13">
        <f t="shared" si="31"/>
        <v>3704137247.04</v>
      </c>
      <c r="AX133" s="13">
        <f t="shared" si="32"/>
        <v>4509656969.49</v>
      </c>
      <c r="AY133" s="13">
        <f t="shared" si="33"/>
        <v>7847910407.8</v>
      </c>
      <c r="AZ133" s="13">
        <f t="shared" si="34"/>
        <v>7696437506.39</v>
      </c>
      <c r="BA133" s="16">
        <f t="shared" si="35"/>
        <v>7661319540.14</v>
      </c>
      <c r="BB133" s="17">
        <f t="shared" ref="BB133:BB196" si="36">POWER(H133/M133,1/5)-1</f>
        <v>-0.0944808519099115</v>
      </c>
      <c r="BC133" s="17">
        <f t="shared" si="26"/>
        <v>-0.038588042045559</v>
      </c>
    </row>
    <row r="134" hidden="1" spans="1:55">
      <c r="A134" s="8" t="s">
        <v>282</v>
      </c>
      <c r="B134" s="8" t="s">
        <v>283</v>
      </c>
      <c r="C134" s="8">
        <v>7.7</v>
      </c>
      <c r="D134" s="9">
        <v>8218908000</v>
      </c>
      <c r="E134" s="9">
        <v>20574655000</v>
      </c>
      <c r="F134" s="9">
        <v>12810486000</v>
      </c>
      <c r="G134" s="9">
        <v>3538522000</v>
      </c>
      <c r="H134" s="9">
        <v>140732000</v>
      </c>
      <c r="I134" s="9">
        <v>4464831000</v>
      </c>
      <c r="J134" s="9">
        <v>2341619000</v>
      </c>
      <c r="K134" s="9">
        <v>-3610223000</v>
      </c>
      <c r="L134" s="9">
        <v>6434477000</v>
      </c>
      <c r="M134" s="9">
        <v>2749926000</v>
      </c>
      <c r="N134" s="9">
        <v>19379532000</v>
      </c>
      <c r="O134" s="9">
        <v>16442733000</v>
      </c>
      <c r="P134" s="9">
        <v>12181415000</v>
      </c>
      <c r="Q134" s="9">
        <v>9714792000</v>
      </c>
      <c r="R134" s="9">
        <v>9729152000</v>
      </c>
      <c r="S134" s="9">
        <v>5596314000</v>
      </c>
      <c r="T134" s="9">
        <v>6325998000</v>
      </c>
      <c r="U134" s="9">
        <v>4487166000</v>
      </c>
      <c r="V134" s="9">
        <v>3667387000</v>
      </c>
      <c r="W134" s="9">
        <v>4771047000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4868827000</v>
      </c>
      <c r="AI134" s="9">
        <v>445432000</v>
      </c>
      <c r="AJ134" s="9">
        <v>198279000</v>
      </c>
      <c r="AK134" s="9">
        <v>415503000</v>
      </c>
      <c r="AL134" s="9">
        <v>193676000</v>
      </c>
      <c r="AM134" s="9">
        <v>194880000</v>
      </c>
      <c r="AN134" s="9">
        <v>141160000</v>
      </c>
      <c r="AO134" s="9">
        <v>133294000</v>
      </c>
      <c r="AP134" s="9">
        <v>427669000</v>
      </c>
      <c r="AQ134" s="12">
        <v>459679000</v>
      </c>
      <c r="AR134" s="13">
        <f t="shared" si="25"/>
        <v>32467267000</v>
      </c>
      <c r="AS134" s="13">
        <f t="shared" si="27"/>
        <v>37462820000</v>
      </c>
      <c r="AT134" s="13">
        <f t="shared" si="28"/>
        <v>25190180000</v>
      </c>
      <c r="AU134" s="13">
        <f t="shared" si="29"/>
        <v>13668817000</v>
      </c>
      <c r="AV134" s="13">
        <f t="shared" si="30"/>
        <v>10063560000</v>
      </c>
      <c r="AW134" s="13">
        <f t="shared" si="31"/>
        <v>10256025000</v>
      </c>
      <c r="AX134" s="13">
        <f t="shared" si="32"/>
        <v>8808777000</v>
      </c>
      <c r="AY134" s="13">
        <f t="shared" si="33"/>
        <v>1010237000</v>
      </c>
      <c r="AZ134" s="13">
        <f t="shared" si="34"/>
        <v>10529533000</v>
      </c>
      <c r="BA134" s="16">
        <f t="shared" si="35"/>
        <v>7980652000</v>
      </c>
      <c r="BB134" s="17">
        <f t="shared" si="36"/>
        <v>-0.44815848351083</v>
      </c>
      <c r="BC134" s="17">
        <f t="shared" si="26"/>
        <v>0.286031020261656</v>
      </c>
    </row>
    <row r="135" hidden="1" spans="1:55">
      <c r="A135" s="8" t="s">
        <v>284</v>
      </c>
      <c r="B135" s="8" t="s">
        <v>285</v>
      </c>
      <c r="C135" s="8">
        <v>6.2</v>
      </c>
      <c r="D135" s="9">
        <v>1025460064.08</v>
      </c>
      <c r="E135" s="9">
        <v>1434788266.7</v>
      </c>
      <c r="F135" s="9">
        <v>3517729726.83</v>
      </c>
      <c r="G135" s="9">
        <v>1903336782.1</v>
      </c>
      <c r="H135" s="9">
        <v>982660768.78</v>
      </c>
      <c r="I135" s="9">
        <v>773878921.79</v>
      </c>
      <c r="J135" s="9">
        <v>1123920893.74</v>
      </c>
      <c r="K135" s="9">
        <v>1145407212.51</v>
      </c>
      <c r="L135" s="9">
        <v>1624554188.9</v>
      </c>
      <c r="M135" s="9">
        <v>2735440761.62</v>
      </c>
      <c r="N135" s="9">
        <v>5457910934.79</v>
      </c>
      <c r="O135" s="9">
        <v>4779327668.37</v>
      </c>
      <c r="P135" s="9">
        <v>4160508064.92</v>
      </c>
      <c r="Q135" s="9">
        <v>2841561556.23</v>
      </c>
      <c r="R135" s="9">
        <v>3393950277.05</v>
      </c>
      <c r="S135" s="9">
        <v>2142308444.1</v>
      </c>
      <c r="T135" s="9">
        <v>4004101265.61</v>
      </c>
      <c r="U135" s="9">
        <v>1268879463.8</v>
      </c>
      <c r="V135" s="9">
        <v>2103364011.97</v>
      </c>
      <c r="W135" s="9">
        <v>2095791973.01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120644715.4</v>
      </c>
      <c r="AI135" s="9">
        <v>205595534.76</v>
      </c>
      <c r="AJ135" s="9">
        <v>514217065</v>
      </c>
      <c r="AK135" s="9">
        <v>773192190.44</v>
      </c>
      <c r="AL135" s="9">
        <v>5381260</v>
      </c>
      <c r="AM135" s="9">
        <v>6971080</v>
      </c>
      <c r="AN135" s="9">
        <v>7872480</v>
      </c>
      <c r="AO135" s="9">
        <v>32365</v>
      </c>
      <c r="AP135" s="9">
        <v>196754165.02</v>
      </c>
      <c r="AQ135" s="12">
        <v>6232823.32</v>
      </c>
      <c r="AR135" s="13">
        <f t="shared" si="25"/>
        <v>6604015714.27</v>
      </c>
      <c r="AS135" s="13">
        <f t="shared" si="27"/>
        <v>6419711469.83</v>
      </c>
      <c r="AT135" s="13">
        <f t="shared" si="28"/>
        <v>8192454856.75</v>
      </c>
      <c r="AU135" s="13">
        <f t="shared" si="29"/>
        <v>5518090528.77</v>
      </c>
      <c r="AV135" s="13">
        <f t="shared" si="30"/>
        <v>4381992305.83</v>
      </c>
      <c r="AW135" s="13">
        <f t="shared" si="31"/>
        <v>2923158445.89</v>
      </c>
      <c r="AX135" s="13">
        <f t="shared" si="32"/>
        <v>5135894639.35</v>
      </c>
      <c r="AY135" s="13">
        <f t="shared" si="33"/>
        <v>2414319041.31</v>
      </c>
      <c r="AZ135" s="13">
        <f t="shared" si="34"/>
        <v>3924672365.89</v>
      </c>
      <c r="BA135" s="16">
        <f t="shared" si="35"/>
        <v>4837465557.95</v>
      </c>
      <c r="BB135" s="17">
        <f t="shared" si="36"/>
        <v>-0.185154520180971</v>
      </c>
      <c r="BC135" s="17">
        <f t="shared" si="26"/>
        <v>-0.0774921662522167</v>
      </c>
    </row>
    <row r="136" hidden="1" spans="1:55">
      <c r="A136" s="8" t="s">
        <v>286</v>
      </c>
      <c r="B136" s="8" t="s">
        <v>287</v>
      </c>
      <c r="C136" s="8">
        <v>3.3</v>
      </c>
      <c r="D136" s="9">
        <v>1632616396.48</v>
      </c>
      <c r="E136" s="9">
        <v>413473454.04</v>
      </c>
      <c r="F136" s="9">
        <v>-2039000213.29</v>
      </c>
      <c r="G136" s="9">
        <v>6977824041.16</v>
      </c>
      <c r="H136" s="9">
        <v>3619937841.93</v>
      </c>
      <c r="I136" s="9">
        <v>2744243492.51</v>
      </c>
      <c r="J136" s="9">
        <v>9557419076.92</v>
      </c>
      <c r="K136" s="9">
        <v>-2305005968.1</v>
      </c>
      <c r="L136" s="9">
        <v>2868140094.86</v>
      </c>
      <c r="M136" s="9">
        <v>2687944078.48</v>
      </c>
      <c r="N136" s="9">
        <v>3579780832.65</v>
      </c>
      <c r="O136" s="9">
        <v>8831095737.85</v>
      </c>
      <c r="P136" s="9">
        <v>13126666915.26</v>
      </c>
      <c r="Q136" s="9">
        <v>18415844397.77</v>
      </c>
      <c r="R136" s="9">
        <v>16567471755.77</v>
      </c>
      <c r="S136" s="9">
        <v>17037713410.49</v>
      </c>
      <c r="T136" s="9">
        <v>12982977188.24</v>
      </c>
      <c r="U136" s="9">
        <v>5140480509.97</v>
      </c>
      <c r="V136" s="9">
        <v>9792940409.4</v>
      </c>
      <c r="W136" s="9">
        <v>4574532598.83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12">
        <v>0</v>
      </c>
      <c r="AR136" s="13">
        <f t="shared" si="25"/>
        <v>5212397229.13</v>
      </c>
      <c r="AS136" s="13">
        <f t="shared" si="27"/>
        <v>9244569191.89</v>
      </c>
      <c r="AT136" s="13">
        <f t="shared" si="28"/>
        <v>11087666701.97</v>
      </c>
      <c r="AU136" s="13">
        <f t="shared" si="29"/>
        <v>25393668438.93</v>
      </c>
      <c r="AV136" s="13">
        <f t="shared" si="30"/>
        <v>20187409597.7</v>
      </c>
      <c r="AW136" s="13">
        <f t="shared" si="31"/>
        <v>19781956903</v>
      </c>
      <c r="AX136" s="13">
        <f t="shared" si="32"/>
        <v>22540396265.16</v>
      </c>
      <c r="AY136" s="13">
        <f t="shared" si="33"/>
        <v>2835474541.87</v>
      </c>
      <c r="AZ136" s="13">
        <f t="shared" si="34"/>
        <v>12661080504.26</v>
      </c>
      <c r="BA136" s="16">
        <f t="shared" si="35"/>
        <v>7262476677.31</v>
      </c>
      <c r="BB136" s="17">
        <f t="shared" si="36"/>
        <v>0.0613440189070378</v>
      </c>
      <c r="BC136" s="17">
        <f t="shared" si="26"/>
        <v>-0.208632108707127</v>
      </c>
    </row>
    <row r="137" spans="1:55">
      <c r="A137" s="8" t="s">
        <v>288</v>
      </c>
      <c r="B137" s="8" t="s">
        <v>289</v>
      </c>
      <c r="C137" s="8">
        <v>5.72</v>
      </c>
      <c r="D137" s="9">
        <v>-52493265000</v>
      </c>
      <c r="E137" s="9">
        <v>14361321000</v>
      </c>
      <c r="F137" s="9">
        <v>20273615000</v>
      </c>
      <c r="G137" s="9">
        <v>-34220077000</v>
      </c>
      <c r="H137" s="9">
        <v>10311290000</v>
      </c>
      <c r="I137" s="9">
        <v>-43456932000</v>
      </c>
      <c r="J137" s="9">
        <v>107047858000</v>
      </c>
      <c r="K137" s="9">
        <v>54603641000</v>
      </c>
      <c r="L137" s="9">
        <v>24906341000</v>
      </c>
      <c r="M137" s="9">
        <v>2678228000</v>
      </c>
      <c r="N137" s="9">
        <v>318125415000</v>
      </c>
      <c r="O137" s="9">
        <v>327460535000</v>
      </c>
      <c r="P137" s="9">
        <v>295859878000</v>
      </c>
      <c r="Q137" s="9">
        <v>292441419000</v>
      </c>
      <c r="R137" s="9">
        <v>317500675000</v>
      </c>
      <c r="S137" s="9">
        <v>273252962000</v>
      </c>
      <c r="T137" s="9">
        <v>320860455000</v>
      </c>
      <c r="U137" s="9">
        <v>216409816000</v>
      </c>
      <c r="V137" s="9">
        <v>154069259000</v>
      </c>
      <c r="W137" s="9">
        <v>123560360000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53232000</v>
      </c>
      <c r="AI137" s="9">
        <v>71597000</v>
      </c>
      <c r="AJ137" s="9">
        <v>244459000</v>
      </c>
      <c r="AK137" s="9">
        <v>902072000</v>
      </c>
      <c r="AL137" s="9">
        <v>4622633000</v>
      </c>
      <c r="AM137" s="9">
        <v>4566740000</v>
      </c>
      <c r="AN137" s="9">
        <v>1126826000</v>
      </c>
      <c r="AO137" s="9">
        <v>1130227000</v>
      </c>
      <c r="AP137" s="9">
        <v>1037762000</v>
      </c>
      <c r="AQ137" s="12">
        <v>815102000</v>
      </c>
      <c r="AR137" s="13">
        <f t="shared" si="25"/>
        <v>265685382000</v>
      </c>
      <c r="AS137" s="13">
        <f t="shared" si="27"/>
        <v>341893453000</v>
      </c>
      <c r="AT137" s="13">
        <f t="shared" si="28"/>
        <v>316377952000</v>
      </c>
      <c r="AU137" s="13">
        <f t="shared" si="29"/>
        <v>259123414000</v>
      </c>
      <c r="AV137" s="13">
        <f t="shared" si="30"/>
        <v>332434598000</v>
      </c>
      <c r="AW137" s="13">
        <f t="shared" si="31"/>
        <v>234362770000</v>
      </c>
      <c r="AX137" s="13">
        <f t="shared" si="32"/>
        <v>429035139000</v>
      </c>
      <c r="AY137" s="13">
        <f t="shared" si="33"/>
        <v>272143684000</v>
      </c>
      <c r="AZ137" s="13">
        <f t="shared" si="34"/>
        <v>180013362000</v>
      </c>
      <c r="BA137" s="16">
        <f t="shared" si="35"/>
        <v>127053690000</v>
      </c>
      <c r="BB137" s="17">
        <f t="shared" si="36"/>
        <v>0.309462576283849</v>
      </c>
      <c r="BC137" s="17">
        <f t="shared" si="26"/>
        <v>0.233582942299503</v>
      </c>
    </row>
    <row r="138" hidden="1" spans="1:55">
      <c r="A138" s="8" t="s">
        <v>290</v>
      </c>
      <c r="B138" s="8" t="s">
        <v>291</v>
      </c>
      <c r="C138" s="8">
        <v>7.88</v>
      </c>
      <c r="D138" s="9">
        <v>2979673000</v>
      </c>
      <c r="E138" s="9">
        <v>-187080000</v>
      </c>
      <c r="F138" s="9">
        <v>12460270000</v>
      </c>
      <c r="G138" s="9">
        <v>5396266537.78</v>
      </c>
      <c r="H138" s="9">
        <v>-4209771750.95</v>
      </c>
      <c r="I138" s="9">
        <v>-2503545933.84</v>
      </c>
      <c r="J138" s="9">
        <v>6506526945.69</v>
      </c>
      <c r="K138" s="9">
        <v>10949546000</v>
      </c>
      <c r="L138" s="9">
        <v>6279061000</v>
      </c>
      <c r="M138" s="9">
        <v>2672237000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70759000</v>
      </c>
      <c r="Y138" s="9">
        <v>1002652000</v>
      </c>
      <c r="Z138" s="9">
        <v>100033000</v>
      </c>
      <c r="AA138" s="9">
        <v>999069157.83</v>
      </c>
      <c r="AB138" s="9">
        <v>967711200</v>
      </c>
      <c r="AC138" s="9">
        <v>1065074600</v>
      </c>
      <c r="AD138" s="9">
        <v>76307000</v>
      </c>
      <c r="AE138" s="9">
        <v>400000000</v>
      </c>
      <c r="AF138" s="9">
        <v>4895000</v>
      </c>
      <c r="AG138" s="9">
        <v>0</v>
      </c>
      <c r="AH138" s="9">
        <v>5778708000</v>
      </c>
      <c r="AI138" s="9">
        <v>5080573000</v>
      </c>
      <c r="AJ138" s="9">
        <v>3773174000</v>
      </c>
      <c r="AK138" s="9">
        <v>2995560842.71</v>
      </c>
      <c r="AL138" s="9">
        <v>49030950</v>
      </c>
      <c r="AM138" s="9">
        <v>370658683.76</v>
      </c>
      <c r="AN138" s="9">
        <v>798965830</v>
      </c>
      <c r="AO138" s="9">
        <v>304370000</v>
      </c>
      <c r="AP138" s="9">
        <v>686154000</v>
      </c>
      <c r="AQ138" s="12">
        <v>1601801000</v>
      </c>
      <c r="AR138" s="13">
        <f t="shared" si="25"/>
        <v>8829140000</v>
      </c>
      <c r="AS138" s="13">
        <f t="shared" si="27"/>
        <v>5896145000</v>
      </c>
      <c r="AT138" s="13">
        <f t="shared" si="28"/>
        <v>16333477000</v>
      </c>
      <c r="AU138" s="13">
        <f t="shared" si="29"/>
        <v>9390896538.32</v>
      </c>
      <c r="AV138" s="13">
        <f t="shared" si="30"/>
        <v>-3193029600.95</v>
      </c>
      <c r="AW138" s="13">
        <f t="shared" si="31"/>
        <v>-1067812650.08</v>
      </c>
      <c r="AX138" s="13">
        <f t="shared" si="32"/>
        <v>7381799775.69</v>
      </c>
      <c r="AY138" s="13">
        <f t="shared" si="33"/>
        <v>11653916000</v>
      </c>
      <c r="AZ138" s="13">
        <f t="shared" si="34"/>
        <v>6970110000</v>
      </c>
      <c r="BA138" s="16">
        <f t="shared" si="35"/>
        <v>4274038000</v>
      </c>
      <c r="BB138" s="17">
        <f t="shared" si="36"/>
        <v>-2.09515783692408</v>
      </c>
      <c r="BC138" s="17" t="e">
        <f t="shared" si="26"/>
        <v>#NUM!</v>
      </c>
    </row>
    <row r="139" hidden="1" spans="1:55">
      <c r="A139" s="8" t="s">
        <v>292</v>
      </c>
      <c r="B139" s="8" t="s">
        <v>293</v>
      </c>
      <c r="C139" s="8">
        <v>21.54</v>
      </c>
      <c r="D139" s="9">
        <v>-584198815.04</v>
      </c>
      <c r="E139" s="9">
        <v>2028551706.54</v>
      </c>
      <c r="F139" s="9">
        <v>1080826788.59</v>
      </c>
      <c r="G139" s="9">
        <v>1671449718.82</v>
      </c>
      <c r="H139" s="9">
        <v>2063627454.11</v>
      </c>
      <c r="I139" s="9">
        <v>2134590408.74</v>
      </c>
      <c r="J139" s="9">
        <v>2403166233.92</v>
      </c>
      <c r="K139" s="9">
        <v>2528144456.56</v>
      </c>
      <c r="L139" s="9">
        <v>2535053398.43</v>
      </c>
      <c r="M139" s="9">
        <v>2644574841.34</v>
      </c>
      <c r="N139" s="9">
        <v>579741914.24</v>
      </c>
      <c r="O139" s="9">
        <v>529200125.21</v>
      </c>
      <c r="P139" s="9">
        <v>148571285.07</v>
      </c>
      <c r="Q139" s="9">
        <v>486637537.29</v>
      </c>
      <c r="R139" s="9">
        <v>3878307795.02</v>
      </c>
      <c r="S139" s="9">
        <v>560581595.3</v>
      </c>
      <c r="T139" s="9">
        <v>649535847.2</v>
      </c>
      <c r="U139" s="9">
        <v>2506542392.47</v>
      </c>
      <c r="V139" s="9">
        <v>338889449.31</v>
      </c>
      <c r="W139" s="9">
        <v>598787051.91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7453524127.9</v>
      </c>
      <c r="AI139" s="9">
        <v>10551764355.23</v>
      </c>
      <c r="AJ139" s="9">
        <v>10237643627.02</v>
      </c>
      <c r="AK139" s="9">
        <v>9397581217.38</v>
      </c>
      <c r="AL139" s="9">
        <v>0</v>
      </c>
      <c r="AM139" s="9">
        <v>0</v>
      </c>
      <c r="AN139" s="9">
        <v>0</v>
      </c>
      <c r="AO139" s="9">
        <v>91528</v>
      </c>
      <c r="AP139" s="9">
        <v>0</v>
      </c>
      <c r="AQ139" s="12">
        <v>0</v>
      </c>
      <c r="AR139" s="13">
        <f t="shared" si="25"/>
        <v>7449067227.1</v>
      </c>
      <c r="AS139" s="13">
        <f t="shared" si="27"/>
        <v>13109516186.98</v>
      </c>
      <c r="AT139" s="13">
        <f t="shared" si="28"/>
        <v>11467041700.68</v>
      </c>
      <c r="AU139" s="13">
        <f t="shared" si="29"/>
        <v>11555668473.49</v>
      </c>
      <c r="AV139" s="13">
        <f t="shared" si="30"/>
        <v>5941935249.13</v>
      </c>
      <c r="AW139" s="13">
        <f t="shared" si="31"/>
        <v>2695172004.04</v>
      </c>
      <c r="AX139" s="13">
        <f t="shared" si="32"/>
        <v>3052702081.12</v>
      </c>
      <c r="AY139" s="13">
        <f t="shared" si="33"/>
        <v>5034778377.03</v>
      </c>
      <c r="AZ139" s="13">
        <f t="shared" si="34"/>
        <v>2873942847.74</v>
      </c>
      <c r="BA139" s="16">
        <f t="shared" si="35"/>
        <v>3243361893.25</v>
      </c>
      <c r="BB139" s="17">
        <f t="shared" si="36"/>
        <v>-0.0483985678068998</v>
      </c>
      <c r="BC139" s="17">
        <f t="shared" si="26"/>
        <v>-0.0326051356413026</v>
      </c>
    </row>
    <row r="140" hidden="1" spans="1:55">
      <c r="A140" s="8" t="s">
        <v>294</v>
      </c>
      <c r="B140" s="8" t="s">
        <v>295</v>
      </c>
      <c r="C140" s="8">
        <v>2.96</v>
      </c>
      <c r="D140" s="9">
        <v>-549799000</v>
      </c>
      <c r="E140" s="9">
        <v>780283000</v>
      </c>
      <c r="F140" s="9">
        <v>6332848000</v>
      </c>
      <c r="G140" s="9">
        <v>-4840569000</v>
      </c>
      <c r="H140" s="9">
        <v>-2363993000</v>
      </c>
      <c r="I140" s="9">
        <v>2123285000</v>
      </c>
      <c r="J140" s="9">
        <v>19414249000</v>
      </c>
      <c r="K140" s="9">
        <v>13310824000</v>
      </c>
      <c r="L140" s="9">
        <v>4774935000</v>
      </c>
      <c r="M140" s="9">
        <v>2631119000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11898014000</v>
      </c>
      <c r="Y140" s="9">
        <v>13893386000</v>
      </c>
      <c r="Z140" s="9">
        <v>7323505000</v>
      </c>
      <c r="AA140" s="9">
        <v>6762843000</v>
      </c>
      <c r="AB140" s="9">
        <v>4040374000</v>
      </c>
      <c r="AC140" s="9">
        <v>3774646000</v>
      </c>
      <c r="AD140" s="9">
        <v>1298773000</v>
      </c>
      <c r="AE140" s="9">
        <v>0</v>
      </c>
      <c r="AF140" s="9">
        <v>400000000</v>
      </c>
      <c r="AG140" s="9">
        <v>0</v>
      </c>
      <c r="AH140" s="9">
        <v>46074511000</v>
      </c>
      <c r="AI140" s="9">
        <v>47880389000</v>
      </c>
      <c r="AJ140" s="9">
        <v>42355418000</v>
      </c>
      <c r="AK140" s="9">
        <v>50086875000</v>
      </c>
      <c r="AL140" s="9">
        <v>8353039000</v>
      </c>
      <c r="AM140" s="9">
        <v>2170311000</v>
      </c>
      <c r="AN140" s="9">
        <v>0</v>
      </c>
      <c r="AO140" s="9">
        <v>0</v>
      </c>
      <c r="AP140" s="9">
        <v>0</v>
      </c>
      <c r="AQ140" s="12">
        <v>0</v>
      </c>
      <c r="AR140" s="13">
        <f t="shared" si="25"/>
        <v>57422726000</v>
      </c>
      <c r="AS140" s="13">
        <f t="shared" si="27"/>
        <v>62554058000</v>
      </c>
      <c r="AT140" s="13">
        <f t="shared" si="28"/>
        <v>56011771000</v>
      </c>
      <c r="AU140" s="13">
        <f t="shared" si="29"/>
        <v>52009149000</v>
      </c>
      <c r="AV140" s="13">
        <f t="shared" si="30"/>
        <v>10029420000</v>
      </c>
      <c r="AW140" s="13">
        <f t="shared" si="31"/>
        <v>8068242000</v>
      </c>
      <c r="AX140" s="13">
        <f t="shared" si="32"/>
        <v>20713022000</v>
      </c>
      <c r="AY140" s="13">
        <f t="shared" si="33"/>
        <v>13310824000</v>
      </c>
      <c r="AZ140" s="13">
        <f t="shared" si="34"/>
        <v>5174935000</v>
      </c>
      <c r="BA140" s="16">
        <f t="shared" si="35"/>
        <v>2631119000</v>
      </c>
      <c r="BB140" s="17">
        <f t="shared" si="36"/>
        <v>-1.97881617862861</v>
      </c>
      <c r="BC140" s="17">
        <f t="shared" si="26"/>
        <v>-0.140958872199147</v>
      </c>
    </row>
    <row r="141" hidden="1" spans="1:55">
      <c r="A141" s="8" t="s">
        <v>296</v>
      </c>
      <c r="B141" s="8" t="s">
        <v>297</v>
      </c>
      <c r="C141" s="8">
        <v>16.09</v>
      </c>
      <c r="D141" s="9">
        <v>4593383063.32</v>
      </c>
      <c r="E141" s="9">
        <v>8463875829.39</v>
      </c>
      <c r="F141" s="9">
        <v>3967332491.62</v>
      </c>
      <c r="G141" s="9">
        <v>3504907666.63</v>
      </c>
      <c r="H141" s="9">
        <v>3763883895.38</v>
      </c>
      <c r="I141" s="9">
        <v>2868711568.85</v>
      </c>
      <c r="J141" s="9">
        <v>3418085115.49</v>
      </c>
      <c r="K141" s="9">
        <v>977223008.33</v>
      </c>
      <c r="L141" s="9">
        <v>1270128761.7</v>
      </c>
      <c r="M141" s="9">
        <v>2576783581.42</v>
      </c>
      <c r="N141" s="9">
        <v>16126012817.22</v>
      </c>
      <c r="O141" s="9">
        <v>16068030219.78</v>
      </c>
      <c r="P141" s="9">
        <v>8534587767.27</v>
      </c>
      <c r="Q141" s="9">
        <v>6251063980.08</v>
      </c>
      <c r="R141" s="9">
        <v>7527506224.85</v>
      </c>
      <c r="S141" s="9">
        <v>5442820874.16</v>
      </c>
      <c r="T141" s="9">
        <v>6192704542.53</v>
      </c>
      <c r="U141" s="9">
        <v>3216595140.2</v>
      </c>
      <c r="V141" s="9">
        <v>2793168811.4</v>
      </c>
      <c r="W141" s="9">
        <v>4172833906.16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12">
        <v>0</v>
      </c>
      <c r="AR141" s="13">
        <f t="shared" si="25"/>
        <v>20719395880.54</v>
      </c>
      <c r="AS141" s="13">
        <f t="shared" si="27"/>
        <v>24531906049.17</v>
      </c>
      <c r="AT141" s="13">
        <f t="shared" si="28"/>
        <v>12501920258.89</v>
      </c>
      <c r="AU141" s="13">
        <f t="shared" si="29"/>
        <v>9755971646.71</v>
      </c>
      <c r="AV141" s="13">
        <f t="shared" si="30"/>
        <v>11291390120.23</v>
      </c>
      <c r="AW141" s="13">
        <f t="shared" si="31"/>
        <v>8311532443.01</v>
      </c>
      <c r="AX141" s="13">
        <f t="shared" si="32"/>
        <v>9610789658.02</v>
      </c>
      <c r="AY141" s="13">
        <f t="shared" si="33"/>
        <v>4193818148.53</v>
      </c>
      <c r="AZ141" s="13">
        <f t="shared" si="34"/>
        <v>4063297573.1</v>
      </c>
      <c r="BA141" s="16">
        <f t="shared" si="35"/>
        <v>6749617487.58</v>
      </c>
      <c r="BB141" s="17">
        <f t="shared" si="36"/>
        <v>0.0787272625144597</v>
      </c>
      <c r="BC141" s="17">
        <f t="shared" si="26"/>
        <v>0.160276289261688</v>
      </c>
    </row>
    <row r="142" hidden="1" spans="1:55">
      <c r="A142" s="8" t="s">
        <v>298</v>
      </c>
      <c r="B142" s="8" t="s">
        <v>299</v>
      </c>
      <c r="C142" s="8">
        <v>30.64</v>
      </c>
      <c r="D142" s="9">
        <v>3723015000</v>
      </c>
      <c r="E142" s="9">
        <v>15723527000</v>
      </c>
      <c r="F142" s="9">
        <v>10232651000</v>
      </c>
      <c r="G142" s="9">
        <v>7446554000</v>
      </c>
      <c r="H142" s="9">
        <v>-9215386000</v>
      </c>
      <c r="I142" s="9">
        <v>7219974000</v>
      </c>
      <c r="J142" s="9">
        <v>5260206000</v>
      </c>
      <c r="K142" s="9">
        <v>7404665000</v>
      </c>
      <c r="L142" s="9">
        <v>2512635000</v>
      </c>
      <c r="M142" s="9">
        <v>2574578000</v>
      </c>
      <c r="N142" s="9">
        <v>52196024000</v>
      </c>
      <c r="O142" s="9">
        <v>50713310000</v>
      </c>
      <c r="P142" s="9">
        <v>35659832000</v>
      </c>
      <c r="Q142" s="9">
        <v>33309347000</v>
      </c>
      <c r="R142" s="9">
        <v>24289798000</v>
      </c>
      <c r="S142" s="9">
        <v>33407879000</v>
      </c>
      <c r="T142" s="9">
        <v>32349914000</v>
      </c>
      <c r="U142" s="9">
        <v>28025009000</v>
      </c>
      <c r="V142" s="9">
        <v>18115874000</v>
      </c>
      <c r="W142" s="9">
        <v>20903035000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478481000</v>
      </c>
      <c r="AI142" s="9">
        <v>1360697000</v>
      </c>
      <c r="AJ142" s="9">
        <v>1036906000</v>
      </c>
      <c r="AK142" s="9">
        <v>560662000</v>
      </c>
      <c r="AL142" s="9">
        <v>1476823000</v>
      </c>
      <c r="AM142" s="9">
        <v>0</v>
      </c>
      <c r="AN142" s="9">
        <v>0</v>
      </c>
      <c r="AO142" s="9">
        <v>0</v>
      </c>
      <c r="AP142" s="9">
        <v>0</v>
      </c>
      <c r="AQ142" s="12">
        <v>217454000</v>
      </c>
      <c r="AR142" s="13">
        <f t="shared" si="25"/>
        <v>56397520000</v>
      </c>
      <c r="AS142" s="13">
        <f t="shared" si="27"/>
        <v>67797534000</v>
      </c>
      <c r="AT142" s="13">
        <f t="shared" si="28"/>
        <v>46929389000</v>
      </c>
      <c r="AU142" s="13">
        <f t="shared" si="29"/>
        <v>41316563000</v>
      </c>
      <c r="AV142" s="13">
        <f t="shared" si="30"/>
        <v>16551235000</v>
      </c>
      <c r="AW142" s="13">
        <f t="shared" si="31"/>
        <v>40627853000</v>
      </c>
      <c r="AX142" s="13">
        <f t="shared" si="32"/>
        <v>37610120000</v>
      </c>
      <c r="AY142" s="13">
        <f t="shared" si="33"/>
        <v>35429674000</v>
      </c>
      <c r="AZ142" s="13">
        <f t="shared" si="34"/>
        <v>20628509000</v>
      </c>
      <c r="BA142" s="16">
        <f t="shared" si="35"/>
        <v>23695067000</v>
      </c>
      <c r="BB142" s="17">
        <f t="shared" si="36"/>
        <v>-2.29051036027815</v>
      </c>
      <c r="BC142" s="17">
        <f t="shared" si="26"/>
        <v>0.253806420984979</v>
      </c>
    </row>
    <row r="143" hidden="1" spans="1:55">
      <c r="A143" s="8" t="s">
        <v>300</v>
      </c>
      <c r="B143" s="8" t="s">
        <v>301</v>
      </c>
      <c r="C143" s="8">
        <v>4.69</v>
      </c>
      <c r="D143" s="9">
        <v>1043361923.47</v>
      </c>
      <c r="E143" s="9">
        <v>219586807.91</v>
      </c>
      <c r="F143" s="9">
        <v>2249110183.28</v>
      </c>
      <c r="G143" s="9">
        <v>484064738.12</v>
      </c>
      <c r="H143" s="9">
        <v>972092095.5</v>
      </c>
      <c r="I143" s="9">
        <v>2583556696.49</v>
      </c>
      <c r="J143" s="9">
        <v>603644382.07</v>
      </c>
      <c r="K143" s="9">
        <v>4430832251.44</v>
      </c>
      <c r="L143" s="9">
        <v>-1108217824.61</v>
      </c>
      <c r="M143" s="9">
        <v>2534136888.38</v>
      </c>
      <c r="N143" s="9">
        <v>1644552852.3</v>
      </c>
      <c r="O143" s="9">
        <v>1206262954.13</v>
      </c>
      <c r="P143" s="9">
        <v>2515566674.64</v>
      </c>
      <c r="Q143" s="9">
        <v>434303830.66</v>
      </c>
      <c r="R143" s="9">
        <v>746339400.44</v>
      </c>
      <c r="S143" s="9">
        <v>772029438.37</v>
      </c>
      <c r="T143" s="9">
        <v>797865533.49</v>
      </c>
      <c r="U143" s="9">
        <v>663776059.52</v>
      </c>
      <c r="V143" s="9">
        <v>435737270.65</v>
      </c>
      <c r="W143" s="9">
        <v>193318923.88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12">
        <v>0</v>
      </c>
      <c r="AR143" s="13">
        <f t="shared" si="25"/>
        <v>2687914775.77</v>
      </c>
      <c r="AS143" s="13">
        <f t="shared" si="27"/>
        <v>1425849762.04</v>
      </c>
      <c r="AT143" s="13">
        <f t="shared" si="28"/>
        <v>4764676857.92</v>
      </c>
      <c r="AU143" s="13">
        <f t="shared" si="29"/>
        <v>918368568.78</v>
      </c>
      <c r="AV143" s="13">
        <f t="shared" si="30"/>
        <v>1718431495.94</v>
      </c>
      <c r="AW143" s="13">
        <f t="shared" si="31"/>
        <v>3355586134.86</v>
      </c>
      <c r="AX143" s="13">
        <f t="shared" si="32"/>
        <v>1401509915.56</v>
      </c>
      <c r="AY143" s="13">
        <f t="shared" si="33"/>
        <v>5094608310.96</v>
      </c>
      <c r="AZ143" s="13">
        <f t="shared" si="34"/>
        <v>-672480553.96</v>
      </c>
      <c r="BA143" s="16">
        <f t="shared" si="35"/>
        <v>2727455812.26</v>
      </c>
      <c r="BB143" s="17">
        <f t="shared" si="36"/>
        <v>-0.17438900465035</v>
      </c>
      <c r="BC143" s="17">
        <f t="shared" si="26"/>
        <v>-0.263416439417604</v>
      </c>
    </row>
    <row r="144" hidden="1" spans="1:55">
      <c r="A144" s="8" t="s">
        <v>302</v>
      </c>
      <c r="B144" s="8" t="s">
        <v>303</v>
      </c>
      <c r="C144" s="8">
        <v>2.37</v>
      </c>
      <c r="D144" s="9">
        <v>1347043955.68</v>
      </c>
      <c r="E144" s="9">
        <v>-16112872190.03</v>
      </c>
      <c r="F144" s="9">
        <v>4840228709.17</v>
      </c>
      <c r="G144" s="9">
        <v>4710650104.36</v>
      </c>
      <c r="H144" s="9">
        <v>3978216567.13</v>
      </c>
      <c r="I144" s="9">
        <v>4248570698.33</v>
      </c>
      <c r="J144" s="9">
        <v>118815093.77</v>
      </c>
      <c r="K144" s="9">
        <v>-27608737.99</v>
      </c>
      <c r="L144" s="9">
        <v>76162301.77</v>
      </c>
      <c r="M144" s="9">
        <v>2498187346.94</v>
      </c>
      <c r="N144" s="9">
        <v>4527471759.43</v>
      </c>
      <c r="O144" s="9">
        <v>8890598121.82</v>
      </c>
      <c r="P144" s="9">
        <v>14353844718.89</v>
      </c>
      <c r="Q144" s="9">
        <v>12826867599.92</v>
      </c>
      <c r="R144" s="9">
        <v>10349109289.74</v>
      </c>
      <c r="S144" s="9">
        <v>9039309815.24</v>
      </c>
      <c r="T144" s="9">
        <v>8552624858.64</v>
      </c>
      <c r="U144" s="9">
        <v>7171141538.27</v>
      </c>
      <c r="V144" s="9">
        <v>5189585343.06</v>
      </c>
      <c r="W144" s="9">
        <v>5418528600.84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12">
        <v>0</v>
      </c>
      <c r="AR144" s="13">
        <f t="shared" si="25"/>
        <v>5874515715.11</v>
      </c>
      <c r="AS144" s="13">
        <f t="shared" si="27"/>
        <v>-7222274068.21</v>
      </c>
      <c r="AT144" s="13">
        <f t="shared" si="28"/>
        <v>19194073428.06</v>
      </c>
      <c r="AU144" s="13">
        <f t="shared" si="29"/>
        <v>17537517704.28</v>
      </c>
      <c r="AV144" s="13">
        <f t="shared" si="30"/>
        <v>14327325856.87</v>
      </c>
      <c r="AW144" s="13">
        <f t="shared" si="31"/>
        <v>13287880513.57</v>
      </c>
      <c r="AX144" s="13">
        <f t="shared" si="32"/>
        <v>8671439952.41</v>
      </c>
      <c r="AY144" s="13">
        <f t="shared" si="33"/>
        <v>7143532800.28</v>
      </c>
      <c r="AZ144" s="13">
        <f t="shared" si="34"/>
        <v>5265747644.83</v>
      </c>
      <c r="BA144" s="16">
        <f t="shared" si="35"/>
        <v>7916715947.78</v>
      </c>
      <c r="BB144" s="17">
        <f t="shared" si="36"/>
        <v>0.0975206074366739</v>
      </c>
      <c r="BC144" s="17" t="e">
        <f t="shared" si="26"/>
        <v>#NUM!</v>
      </c>
    </row>
    <row r="145" spans="1:55">
      <c r="A145" s="8" t="s">
        <v>304</v>
      </c>
      <c r="B145" s="8" t="s">
        <v>305</v>
      </c>
      <c r="C145" s="8">
        <v>13.34</v>
      </c>
      <c r="D145" s="9">
        <v>8479921751.2</v>
      </c>
      <c r="E145" s="9">
        <v>11007931125.52</v>
      </c>
      <c r="F145" s="9">
        <v>5241688523.58</v>
      </c>
      <c r="G145" s="9">
        <v>7589420134.91</v>
      </c>
      <c r="H145" s="9">
        <v>7155933616.08</v>
      </c>
      <c r="I145" s="9">
        <v>5434718237.12</v>
      </c>
      <c r="J145" s="9">
        <v>2622468054.28</v>
      </c>
      <c r="K145" s="9">
        <v>944397444.56</v>
      </c>
      <c r="L145" s="9">
        <v>934449664.14</v>
      </c>
      <c r="M145" s="9">
        <v>2487998294.84</v>
      </c>
      <c r="N145" s="9">
        <v>8278598979.47</v>
      </c>
      <c r="O145" s="9">
        <v>6883652840.54</v>
      </c>
      <c r="P145" s="9">
        <v>4986567023.93</v>
      </c>
      <c r="Q145" s="9">
        <v>6977239110.66</v>
      </c>
      <c r="R145" s="9">
        <v>6145167876.83</v>
      </c>
      <c r="S145" s="9">
        <v>4109718322.25</v>
      </c>
      <c r="T145" s="9">
        <v>3529954796.77</v>
      </c>
      <c r="U145" s="9">
        <v>3924211132.65</v>
      </c>
      <c r="V145" s="9">
        <v>3053388439.43</v>
      </c>
      <c r="W145" s="9">
        <v>2865987432.02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3626.56</v>
      </c>
      <c r="AI145" s="9">
        <v>15702.52</v>
      </c>
      <c r="AJ145" s="9">
        <v>671195.35</v>
      </c>
      <c r="AK145" s="9">
        <v>1089805.51</v>
      </c>
      <c r="AL145" s="9">
        <v>56202.38</v>
      </c>
      <c r="AM145" s="9">
        <v>18887.7</v>
      </c>
      <c r="AN145" s="9">
        <v>0</v>
      </c>
      <c r="AO145" s="9">
        <v>0</v>
      </c>
      <c r="AP145" s="9">
        <v>0</v>
      </c>
      <c r="AQ145" s="12">
        <v>0</v>
      </c>
      <c r="AR145" s="13">
        <f t="shared" si="25"/>
        <v>16758524357.23</v>
      </c>
      <c r="AS145" s="13">
        <f t="shared" si="27"/>
        <v>17891599668.58</v>
      </c>
      <c r="AT145" s="13">
        <f t="shared" si="28"/>
        <v>10228926742.86</v>
      </c>
      <c r="AU145" s="13">
        <f t="shared" si="29"/>
        <v>14567749051.08</v>
      </c>
      <c r="AV145" s="13">
        <f t="shared" si="30"/>
        <v>13301157695.29</v>
      </c>
      <c r="AW145" s="13">
        <f t="shared" si="31"/>
        <v>9544455447.07</v>
      </c>
      <c r="AX145" s="13">
        <f t="shared" si="32"/>
        <v>6152422851.05</v>
      </c>
      <c r="AY145" s="13">
        <f t="shared" si="33"/>
        <v>4868608577.21</v>
      </c>
      <c r="AZ145" s="13">
        <f t="shared" si="34"/>
        <v>3987838103.57</v>
      </c>
      <c r="BA145" s="16">
        <f t="shared" si="35"/>
        <v>5353985726.86</v>
      </c>
      <c r="BB145" s="17">
        <f t="shared" si="36"/>
        <v>0.235273841958856</v>
      </c>
      <c r="BC145" s="17">
        <f t="shared" si="26"/>
        <v>0.204292420853333</v>
      </c>
    </row>
    <row r="146" hidden="1" spans="1:55">
      <c r="A146" s="8" t="s">
        <v>306</v>
      </c>
      <c r="B146" s="8" t="s">
        <v>307</v>
      </c>
      <c r="C146" s="8">
        <v>16.97</v>
      </c>
      <c r="D146" s="9">
        <v>1992958301.16</v>
      </c>
      <c r="E146" s="9">
        <v>1724648184.9</v>
      </c>
      <c r="F146" s="9">
        <v>-1331026030.52</v>
      </c>
      <c r="G146" s="9">
        <v>226384882.79</v>
      </c>
      <c r="H146" s="9">
        <v>-3453792693.06</v>
      </c>
      <c r="I146" s="9">
        <v>-6662774191.34</v>
      </c>
      <c r="J146" s="9">
        <v>-349830854.7</v>
      </c>
      <c r="K146" s="9">
        <v>3543245793.15</v>
      </c>
      <c r="L146" s="9">
        <v>1894329248.93</v>
      </c>
      <c r="M146" s="9">
        <v>2478003322.77</v>
      </c>
      <c r="N146" s="9">
        <v>11346771174.83</v>
      </c>
      <c r="O146" s="9">
        <v>10397770394.48</v>
      </c>
      <c r="P146" s="9">
        <v>7074978831.54</v>
      </c>
      <c r="Q146" s="9">
        <v>8229221257.85</v>
      </c>
      <c r="R146" s="9">
        <v>9356041807.65</v>
      </c>
      <c r="S146" s="9">
        <v>11060298712.35</v>
      </c>
      <c r="T146" s="9">
        <v>16032431339.07</v>
      </c>
      <c r="U146" s="9">
        <v>12456030352.45</v>
      </c>
      <c r="V146" s="9">
        <v>10217725658.67</v>
      </c>
      <c r="W146" s="9">
        <v>6368204090.04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3001082620.48</v>
      </c>
      <c r="AI146" s="9">
        <v>921506072.87</v>
      </c>
      <c r="AJ146" s="9">
        <v>291905463.84</v>
      </c>
      <c r="AK146" s="9">
        <v>675795251.39</v>
      </c>
      <c r="AL146" s="9">
        <v>0</v>
      </c>
      <c r="AM146" s="9">
        <v>0</v>
      </c>
      <c r="AN146" s="9">
        <v>28078741.03</v>
      </c>
      <c r="AO146" s="9">
        <v>30498980.8</v>
      </c>
      <c r="AP146" s="9">
        <v>63621879.38</v>
      </c>
      <c r="AQ146" s="12">
        <v>139426380.81</v>
      </c>
      <c r="AR146" s="13">
        <f t="shared" si="25"/>
        <v>16340812096.47</v>
      </c>
      <c r="AS146" s="13">
        <f t="shared" si="27"/>
        <v>13043924652.25</v>
      </c>
      <c r="AT146" s="13">
        <f t="shared" si="28"/>
        <v>6035858264.86</v>
      </c>
      <c r="AU146" s="13">
        <f t="shared" si="29"/>
        <v>9131401392.03</v>
      </c>
      <c r="AV146" s="13">
        <f t="shared" si="30"/>
        <v>5902249114.59</v>
      </c>
      <c r="AW146" s="13">
        <f t="shared" si="31"/>
        <v>4397524521.01</v>
      </c>
      <c r="AX146" s="13">
        <f t="shared" si="32"/>
        <v>15710679225.4</v>
      </c>
      <c r="AY146" s="13">
        <f t="shared" si="33"/>
        <v>16029775126.4</v>
      </c>
      <c r="AZ146" s="13">
        <f t="shared" si="34"/>
        <v>12175676786.98</v>
      </c>
      <c r="BA146" s="16">
        <f t="shared" si="35"/>
        <v>8985633793.62</v>
      </c>
      <c r="BB146" s="17">
        <f t="shared" si="36"/>
        <v>-2.0686583325595</v>
      </c>
      <c r="BC146" s="17">
        <f t="shared" si="26"/>
        <v>-0.044292863705798</v>
      </c>
    </row>
    <row r="147" spans="1:55">
      <c r="A147" s="8" t="s">
        <v>308</v>
      </c>
      <c r="B147" s="8" t="s">
        <v>309</v>
      </c>
      <c r="C147" s="8">
        <v>17.07</v>
      </c>
      <c r="D147" s="9">
        <v>5961626416.33</v>
      </c>
      <c r="E147" s="9">
        <v>12446414487.91</v>
      </c>
      <c r="F147" s="9">
        <v>5208696632.16</v>
      </c>
      <c r="G147" s="9">
        <v>3534630697.61</v>
      </c>
      <c r="H147" s="9">
        <v>7125992273.47</v>
      </c>
      <c r="I147" s="9">
        <v>4343437214.05</v>
      </c>
      <c r="J147" s="9">
        <v>4273045526.3</v>
      </c>
      <c r="K147" s="9">
        <v>5006749004.29</v>
      </c>
      <c r="L147" s="9">
        <v>4932173163.17</v>
      </c>
      <c r="M147" s="9">
        <v>2457047993.81</v>
      </c>
      <c r="N147" s="9">
        <v>6380813434.53</v>
      </c>
      <c r="O147" s="9">
        <v>6761434639.31</v>
      </c>
      <c r="P147" s="9">
        <v>7992399654.54</v>
      </c>
      <c r="Q147" s="9">
        <v>8357775569.98</v>
      </c>
      <c r="R147" s="9">
        <v>9299365424.59</v>
      </c>
      <c r="S147" s="9">
        <v>4682377746.98</v>
      </c>
      <c r="T147" s="9">
        <v>4213222312.02</v>
      </c>
      <c r="U147" s="9">
        <v>2032520534.67</v>
      </c>
      <c r="V147" s="9">
        <v>1813373453.41</v>
      </c>
      <c r="W147" s="9">
        <v>1913732216.92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17124111.75</v>
      </c>
      <c r="AN147" s="9">
        <v>3790800.7</v>
      </c>
      <c r="AO147" s="9">
        <v>0</v>
      </c>
      <c r="AP147" s="9">
        <v>0</v>
      </c>
      <c r="AQ147" s="12">
        <v>0</v>
      </c>
      <c r="AR147" s="13">
        <f t="shared" si="25"/>
        <v>12342439850.86</v>
      </c>
      <c r="AS147" s="13">
        <f t="shared" si="27"/>
        <v>19207849127.22</v>
      </c>
      <c r="AT147" s="13">
        <f t="shared" si="28"/>
        <v>13201096286.7</v>
      </c>
      <c r="AU147" s="13">
        <f t="shared" si="29"/>
        <v>11892406267.59</v>
      </c>
      <c r="AV147" s="13">
        <f t="shared" si="30"/>
        <v>16425357698.06</v>
      </c>
      <c r="AW147" s="13">
        <f t="shared" si="31"/>
        <v>9042939072.78</v>
      </c>
      <c r="AX147" s="13">
        <f t="shared" si="32"/>
        <v>8490058639.02</v>
      </c>
      <c r="AY147" s="13">
        <f t="shared" si="33"/>
        <v>7039269538.96</v>
      </c>
      <c r="AZ147" s="13">
        <f t="shared" si="34"/>
        <v>6745546616.58</v>
      </c>
      <c r="BA147" s="16">
        <f t="shared" si="35"/>
        <v>4370780210.73</v>
      </c>
      <c r="BB147" s="17">
        <f t="shared" si="36"/>
        <v>0.237332275359907</v>
      </c>
      <c r="BC147" s="17">
        <f t="shared" si="26"/>
        <v>0.224838495878296</v>
      </c>
    </row>
    <row r="148" spans="1:55">
      <c r="A148" s="8" t="s">
        <v>310</v>
      </c>
      <c r="B148" s="8" t="s">
        <v>311</v>
      </c>
      <c r="C148" s="8">
        <v>270.42</v>
      </c>
      <c r="D148" s="9">
        <v>91036733000</v>
      </c>
      <c r="E148" s="9">
        <v>65466682000</v>
      </c>
      <c r="F148" s="9">
        <v>45392668000</v>
      </c>
      <c r="G148" s="9">
        <v>14741007000</v>
      </c>
      <c r="H148" s="9">
        <v>12522909000</v>
      </c>
      <c r="I148" s="9">
        <v>6578825000</v>
      </c>
      <c r="J148" s="9">
        <v>-1845571000</v>
      </c>
      <c r="K148" s="9">
        <v>3842094000</v>
      </c>
      <c r="L148" s="9">
        <v>38069000</v>
      </c>
      <c r="M148" s="9">
        <v>2436169000</v>
      </c>
      <c r="N148" s="9">
        <v>44932061000</v>
      </c>
      <c r="O148" s="9">
        <v>50457097000</v>
      </c>
      <c r="P148" s="9">
        <v>14445030000</v>
      </c>
      <c r="Q148" s="9">
        <v>12650083000</v>
      </c>
      <c r="R148" s="9">
        <v>13052095000</v>
      </c>
      <c r="S148" s="9">
        <v>9902690000</v>
      </c>
      <c r="T148" s="9">
        <v>7693666000</v>
      </c>
      <c r="U148" s="9">
        <v>6596426000</v>
      </c>
      <c r="V148" s="9">
        <v>4453164000</v>
      </c>
      <c r="W148" s="9">
        <v>5378828000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2442014000</v>
      </c>
      <c r="AI148" s="9">
        <v>5606052000</v>
      </c>
      <c r="AJ148" s="9">
        <v>24000</v>
      </c>
      <c r="AK148" s="9">
        <v>34345000</v>
      </c>
      <c r="AL148" s="9">
        <v>451000</v>
      </c>
      <c r="AM148" s="9">
        <v>1095000</v>
      </c>
      <c r="AN148" s="9">
        <v>0</v>
      </c>
      <c r="AO148" s="9">
        <v>18207000</v>
      </c>
      <c r="AP148" s="9">
        <v>0</v>
      </c>
      <c r="AQ148" s="12">
        <v>0</v>
      </c>
      <c r="AR148" s="13">
        <f t="shared" si="25"/>
        <v>138410808000</v>
      </c>
      <c r="AS148" s="13">
        <f t="shared" si="27"/>
        <v>121529831000</v>
      </c>
      <c r="AT148" s="13">
        <f t="shared" si="28"/>
        <v>59837722000</v>
      </c>
      <c r="AU148" s="13">
        <f t="shared" si="29"/>
        <v>27425435000</v>
      </c>
      <c r="AV148" s="13">
        <f t="shared" si="30"/>
        <v>25575455000</v>
      </c>
      <c r="AW148" s="13">
        <f t="shared" si="31"/>
        <v>16482610000</v>
      </c>
      <c r="AX148" s="13">
        <f t="shared" si="32"/>
        <v>5848095000</v>
      </c>
      <c r="AY148" s="13">
        <f t="shared" si="33"/>
        <v>10456727000</v>
      </c>
      <c r="AZ148" s="13">
        <f t="shared" si="34"/>
        <v>4491233000</v>
      </c>
      <c r="BA148" s="16">
        <f t="shared" si="35"/>
        <v>7814997000</v>
      </c>
      <c r="BB148" s="17">
        <f t="shared" si="36"/>
        <v>0.387393202759257</v>
      </c>
      <c r="BC148" s="17">
        <f t="shared" si="26"/>
        <v>0.508912703048923</v>
      </c>
    </row>
    <row r="149" hidden="1" spans="1:55">
      <c r="A149" s="8" t="s">
        <v>312</v>
      </c>
      <c r="B149" s="8" t="s">
        <v>313</v>
      </c>
      <c r="C149" s="8">
        <v>3.99</v>
      </c>
      <c r="D149" s="9">
        <v>7110430025.67</v>
      </c>
      <c r="E149" s="9">
        <v>3225367016.64</v>
      </c>
      <c r="F149" s="9">
        <v>2605576964.41</v>
      </c>
      <c r="G149" s="9">
        <v>4055364628.14</v>
      </c>
      <c r="H149" s="9">
        <v>5651591911.39</v>
      </c>
      <c r="I149" s="9">
        <v>4612592644.16</v>
      </c>
      <c r="J149" s="9">
        <v>1587920801.18</v>
      </c>
      <c r="K149" s="9">
        <v>284119957.14</v>
      </c>
      <c r="L149" s="9">
        <v>3047360946.79</v>
      </c>
      <c r="M149" s="9">
        <v>2400644819.32</v>
      </c>
      <c r="N149" s="9">
        <v>9744248061.69</v>
      </c>
      <c r="O149" s="9">
        <v>4195703112.1</v>
      </c>
      <c r="P149" s="9">
        <v>4245139943.07</v>
      </c>
      <c r="Q149" s="9">
        <v>5184497326.72</v>
      </c>
      <c r="R149" s="9">
        <v>5971346085.12</v>
      </c>
      <c r="S149" s="9">
        <v>3114641377.27</v>
      </c>
      <c r="T149" s="9">
        <v>1297008843.73</v>
      </c>
      <c r="U149" s="9">
        <v>3827528869.91</v>
      </c>
      <c r="V149" s="9">
        <v>4026360650.46</v>
      </c>
      <c r="W149" s="9">
        <v>1385197804.47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27568000</v>
      </c>
      <c r="AN149" s="9">
        <v>26562400</v>
      </c>
      <c r="AO149" s="9">
        <v>32869517.43</v>
      </c>
      <c r="AP149" s="9">
        <v>3462521.43</v>
      </c>
      <c r="AQ149" s="12">
        <v>2917017.18</v>
      </c>
      <c r="AR149" s="13">
        <f t="shared" si="25"/>
        <v>16854678087.36</v>
      </c>
      <c r="AS149" s="13">
        <f t="shared" si="27"/>
        <v>7421070128.74</v>
      </c>
      <c r="AT149" s="13">
        <f t="shared" si="28"/>
        <v>6850716907.48</v>
      </c>
      <c r="AU149" s="13">
        <f t="shared" si="29"/>
        <v>9239861954.86</v>
      </c>
      <c r="AV149" s="13">
        <f t="shared" si="30"/>
        <v>11622937996.51</v>
      </c>
      <c r="AW149" s="13">
        <f t="shared" si="31"/>
        <v>7754802021.43</v>
      </c>
      <c r="AX149" s="13">
        <f t="shared" si="32"/>
        <v>2911492044.91</v>
      </c>
      <c r="AY149" s="13">
        <f t="shared" si="33"/>
        <v>4144518344.48</v>
      </c>
      <c r="AZ149" s="13">
        <f t="shared" si="34"/>
        <v>7077184118.68</v>
      </c>
      <c r="BA149" s="16">
        <f t="shared" si="35"/>
        <v>3788759640.97</v>
      </c>
      <c r="BB149" s="17">
        <f t="shared" si="36"/>
        <v>0.186775513374881</v>
      </c>
      <c r="BC149" s="17">
        <f t="shared" si="26"/>
        <v>0.0376034421447671</v>
      </c>
    </row>
    <row r="150" hidden="1" spans="1:55">
      <c r="A150" s="8" t="s">
        <v>314</v>
      </c>
      <c r="B150" s="8" t="s">
        <v>315</v>
      </c>
      <c r="C150" s="8">
        <v>5.69</v>
      </c>
      <c r="D150" s="9">
        <v>5979082458.03</v>
      </c>
      <c r="E150" s="9">
        <v>4056459232.5</v>
      </c>
      <c r="F150" s="9">
        <v>5571640017.7</v>
      </c>
      <c r="G150" s="9">
        <v>5419464294.94</v>
      </c>
      <c r="H150" s="9">
        <v>6512431966.84</v>
      </c>
      <c r="I150" s="9">
        <v>6463427689.3</v>
      </c>
      <c r="J150" s="9">
        <v>5766972151.23</v>
      </c>
      <c r="K150" s="9">
        <v>7968399397.13</v>
      </c>
      <c r="L150" s="9">
        <v>6631631543.64</v>
      </c>
      <c r="M150" s="9">
        <v>2391121927.73</v>
      </c>
      <c r="N150" s="9">
        <v>778387168.34</v>
      </c>
      <c r="O150" s="9">
        <v>1561900526.37</v>
      </c>
      <c r="P150" s="9">
        <v>1883868287.58</v>
      </c>
      <c r="Q150" s="9">
        <v>1863244412.43</v>
      </c>
      <c r="R150" s="9">
        <v>2152956955.99</v>
      </c>
      <c r="S150" s="9">
        <v>2517045121.79</v>
      </c>
      <c r="T150" s="9">
        <v>1714500444.55</v>
      </c>
      <c r="U150" s="9">
        <v>4254344621.71</v>
      </c>
      <c r="V150" s="9">
        <v>2559904365.09</v>
      </c>
      <c r="W150" s="9">
        <v>1040796184.36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12">
        <v>0</v>
      </c>
      <c r="AR150" s="13">
        <f t="shared" si="25"/>
        <v>6757469626.37</v>
      </c>
      <c r="AS150" s="13">
        <f t="shared" si="27"/>
        <v>5618359758.87</v>
      </c>
      <c r="AT150" s="13">
        <f t="shared" si="28"/>
        <v>7455508305.28</v>
      </c>
      <c r="AU150" s="13">
        <f t="shared" si="29"/>
        <v>7282708707.37</v>
      </c>
      <c r="AV150" s="13">
        <f t="shared" si="30"/>
        <v>8665388922.83</v>
      </c>
      <c r="AW150" s="13">
        <f t="shared" si="31"/>
        <v>8980472811.09</v>
      </c>
      <c r="AX150" s="13">
        <f t="shared" si="32"/>
        <v>7481472595.78</v>
      </c>
      <c r="AY150" s="13">
        <f t="shared" si="33"/>
        <v>12222744018.84</v>
      </c>
      <c r="AZ150" s="13">
        <f t="shared" si="34"/>
        <v>9191535908.73</v>
      </c>
      <c r="BA150" s="16">
        <f t="shared" si="35"/>
        <v>3431918112.09</v>
      </c>
      <c r="BB150" s="17">
        <f t="shared" si="36"/>
        <v>0.221879266279423</v>
      </c>
      <c r="BC150" s="17">
        <f t="shared" si="26"/>
        <v>0.0682998666626713</v>
      </c>
    </row>
    <row r="151" hidden="1" spans="1:55">
      <c r="A151" s="8" t="s">
        <v>316</v>
      </c>
      <c r="B151" s="8" t="s">
        <v>317</v>
      </c>
      <c r="C151" s="8">
        <v>10.35</v>
      </c>
      <c r="D151" s="9">
        <v>-3854604521.59</v>
      </c>
      <c r="E151" s="9">
        <v>-985934158.75</v>
      </c>
      <c r="F151" s="9">
        <v>887239974.76</v>
      </c>
      <c r="G151" s="9">
        <v>16151262.5</v>
      </c>
      <c r="H151" s="9">
        <v>4792408426.49</v>
      </c>
      <c r="I151" s="9">
        <v>-1990049367.17</v>
      </c>
      <c r="J151" s="9">
        <v>406550733.9</v>
      </c>
      <c r="K151" s="9">
        <v>2401844476.25</v>
      </c>
      <c r="L151" s="9">
        <v>2477067865.94</v>
      </c>
      <c r="M151" s="9">
        <v>2376469041.44</v>
      </c>
      <c r="N151" s="9">
        <v>6030960686.21</v>
      </c>
      <c r="O151" s="9">
        <v>9763618300.58</v>
      </c>
      <c r="P151" s="9">
        <v>11647163415.67</v>
      </c>
      <c r="Q151" s="9">
        <v>11485706274.5</v>
      </c>
      <c r="R151" s="9">
        <v>12511233431.28</v>
      </c>
      <c r="S151" s="9">
        <v>9988012886.88</v>
      </c>
      <c r="T151" s="9">
        <v>11840799291.18</v>
      </c>
      <c r="U151" s="9">
        <v>8641204999.85</v>
      </c>
      <c r="V151" s="9">
        <v>5232098235.32</v>
      </c>
      <c r="W151" s="9">
        <v>9486457524.83</v>
      </c>
      <c r="X151" s="9">
        <v>24469518</v>
      </c>
      <c r="Y151" s="9">
        <v>74220793.43</v>
      </c>
      <c r="Z151" s="9">
        <v>25734347.69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9051685901.97</v>
      </c>
      <c r="AI151" s="9">
        <v>7689499788.86</v>
      </c>
      <c r="AJ151" s="9">
        <v>8874486920.28</v>
      </c>
      <c r="AK151" s="9">
        <v>9724008774.22</v>
      </c>
      <c r="AL151" s="9">
        <v>10413029482.91</v>
      </c>
      <c r="AM151" s="9">
        <v>4752129818.02</v>
      </c>
      <c r="AN151" s="9">
        <v>4086514116.41</v>
      </c>
      <c r="AO151" s="9">
        <v>6152546921.81</v>
      </c>
      <c r="AP151" s="9">
        <v>6042235482.5</v>
      </c>
      <c r="AQ151" s="12">
        <v>243515847.35</v>
      </c>
      <c r="AR151" s="13">
        <f t="shared" si="25"/>
        <v>11252511584.59</v>
      </c>
      <c r="AS151" s="13">
        <f t="shared" si="27"/>
        <v>16541404724.12</v>
      </c>
      <c r="AT151" s="13">
        <f t="shared" si="28"/>
        <v>21434624658.4</v>
      </c>
      <c r="AU151" s="13">
        <f t="shared" si="29"/>
        <v>21225866311.22</v>
      </c>
      <c r="AV151" s="13">
        <f t="shared" si="30"/>
        <v>27716671340.68</v>
      </c>
      <c r="AW151" s="13">
        <f t="shared" si="31"/>
        <v>12750093337.73</v>
      </c>
      <c r="AX151" s="13">
        <f t="shared" si="32"/>
        <v>16333864141.49</v>
      </c>
      <c r="AY151" s="13">
        <f t="shared" si="33"/>
        <v>17195596397.91</v>
      </c>
      <c r="AZ151" s="13">
        <f t="shared" si="34"/>
        <v>13751401583.76</v>
      </c>
      <c r="BA151" s="16">
        <f t="shared" si="35"/>
        <v>12106442413.62</v>
      </c>
      <c r="BB151" s="17">
        <f t="shared" si="36"/>
        <v>0.150599901236652</v>
      </c>
      <c r="BC151" s="17" t="e">
        <f t="shared" si="26"/>
        <v>#NUM!</v>
      </c>
    </row>
    <row r="152" hidden="1" spans="1:55">
      <c r="A152" s="8" t="s">
        <v>318</v>
      </c>
      <c r="B152" s="8" t="s">
        <v>319</v>
      </c>
      <c r="C152" s="8">
        <v>3.32</v>
      </c>
      <c r="D152" s="9">
        <v>612224607.73</v>
      </c>
      <c r="E152" s="9">
        <v>376841266.23</v>
      </c>
      <c r="F152" s="9">
        <v>106497478.22</v>
      </c>
      <c r="G152" s="9">
        <v>-593490155.96</v>
      </c>
      <c r="H152" s="9">
        <v>804474007.46</v>
      </c>
      <c r="I152" s="9">
        <v>1987489632.43</v>
      </c>
      <c r="J152" s="9">
        <v>3570703711.34</v>
      </c>
      <c r="K152" s="9">
        <v>3134033635.86</v>
      </c>
      <c r="L152" s="9">
        <v>802468268.58</v>
      </c>
      <c r="M152" s="9">
        <v>2374061204.19</v>
      </c>
      <c r="N152" s="9">
        <v>755494847.03</v>
      </c>
      <c r="O152" s="9">
        <v>452859447.43</v>
      </c>
      <c r="P152" s="9">
        <v>968679113.3</v>
      </c>
      <c r="Q152" s="9">
        <v>1854616392.37</v>
      </c>
      <c r="R152" s="9">
        <v>2846735233.78</v>
      </c>
      <c r="S152" s="9">
        <v>2690191479.19</v>
      </c>
      <c r="T152" s="9">
        <v>2540313020.85</v>
      </c>
      <c r="U152" s="9">
        <v>5232438757.28</v>
      </c>
      <c r="V152" s="9">
        <v>1607901750.69</v>
      </c>
      <c r="W152" s="9">
        <v>1829530001.86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236316250.97</v>
      </c>
      <c r="AI152" s="9">
        <v>46316250.97</v>
      </c>
      <c r="AJ152" s="9">
        <v>371836020.18</v>
      </c>
      <c r="AK152" s="9">
        <v>522362583.57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12">
        <v>0</v>
      </c>
      <c r="AR152" s="13">
        <f t="shared" si="25"/>
        <v>1604035705.73</v>
      </c>
      <c r="AS152" s="13">
        <f t="shared" si="27"/>
        <v>876016964.63</v>
      </c>
      <c r="AT152" s="13">
        <f t="shared" si="28"/>
        <v>1447012611.7</v>
      </c>
      <c r="AU152" s="13">
        <f t="shared" si="29"/>
        <v>1783488819.98</v>
      </c>
      <c r="AV152" s="13">
        <f t="shared" si="30"/>
        <v>3651209241.24</v>
      </c>
      <c r="AW152" s="13">
        <f t="shared" si="31"/>
        <v>4677681111.62</v>
      </c>
      <c r="AX152" s="13">
        <f t="shared" si="32"/>
        <v>6111016732.19</v>
      </c>
      <c r="AY152" s="13">
        <f t="shared" si="33"/>
        <v>8366472393.14</v>
      </c>
      <c r="AZ152" s="13">
        <f t="shared" si="34"/>
        <v>2410370019.27</v>
      </c>
      <c r="BA152" s="16">
        <f t="shared" si="35"/>
        <v>4203591206.05</v>
      </c>
      <c r="BB152" s="17">
        <f t="shared" si="36"/>
        <v>-0.194614101799198</v>
      </c>
      <c r="BC152" s="17">
        <f t="shared" si="26"/>
        <v>-0.205519361484144</v>
      </c>
    </row>
    <row r="153" hidden="1" spans="1:55">
      <c r="A153" s="8" t="s">
        <v>320</v>
      </c>
      <c r="B153" s="8" t="s">
        <v>321</v>
      </c>
      <c r="C153" s="8">
        <v>14.34</v>
      </c>
      <c r="D153" s="9">
        <v>-15826288000</v>
      </c>
      <c r="E153" s="9">
        <v>-3521263000</v>
      </c>
      <c r="F153" s="9">
        <v>-784806000</v>
      </c>
      <c r="G153" s="9">
        <v>23875633000</v>
      </c>
      <c r="H153" s="9">
        <v>-11900081000</v>
      </c>
      <c r="I153" s="9">
        <v>42607093000</v>
      </c>
      <c r="J153" s="9">
        <v>13346644000</v>
      </c>
      <c r="K153" s="9">
        <v>8311630000</v>
      </c>
      <c r="L153" s="9">
        <v>25172286000</v>
      </c>
      <c r="M153" s="9">
        <v>2364259000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50644119000</v>
      </c>
      <c r="Y153" s="9">
        <v>28845856000</v>
      </c>
      <c r="Z153" s="9">
        <v>34805023000</v>
      </c>
      <c r="AA153" s="9">
        <v>17880371000</v>
      </c>
      <c r="AB153" s="9">
        <v>3150072000</v>
      </c>
      <c r="AC153" s="9">
        <v>3421073000</v>
      </c>
      <c r="AD153" s="9">
        <v>5545590000</v>
      </c>
      <c r="AE153" s="9">
        <v>4579744000</v>
      </c>
      <c r="AF153" s="9">
        <v>614760000</v>
      </c>
      <c r="AG153" s="9">
        <v>474381000</v>
      </c>
      <c r="AH153" s="9">
        <v>52557919000</v>
      </c>
      <c r="AI153" s="9">
        <v>50731701000</v>
      </c>
      <c r="AJ153" s="9">
        <v>74244360000</v>
      </c>
      <c r="AK153" s="9">
        <v>55495661000</v>
      </c>
      <c r="AL153" s="9">
        <v>2050163000</v>
      </c>
      <c r="AM153" s="9">
        <v>1856286000</v>
      </c>
      <c r="AN153" s="9">
        <v>1248098000</v>
      </c>
      <c r="AO153" s="9">
        <v>1104803000</v>
      </c>
      <c r="AP153" s="9">
        <v>1902004000</v>
      </c>
      <c r="AQ153" s="12">
        <v>846053000</v>
      </c>
      <c r="AR153" s="13">
        <f t="shared" si="25"/>
        <v>87375750000</v>
      </c>
      <c r="AS153" s="13">
        <f t="shared" si="27"/>
        <v>76056294000</v>
      </c>
      <c r="AT153" s="13">
        <f t="shared" si="28"/>
        <v>108264577000</v>
      </c>
      <c r="AU153" s="13">
        <f t="shared" si="29"/>
        <v>97251665000</v>
      </c>
      <c r="AV153" s="13">
        <f t="shared" si="30"/>
        <v>-6699846000</v>
      </c>
      <c r="AW153" s="13">
        <f t="shared" si="31"/>
        <v>47884452000</v>
      </c>
      <c r="AX153" s="13">
        <f t="shared" si="32"/>
        <v>20140332000</v>
      </c>
      <c r="AY153" s="13">
        <f t="shared" si="33"/>
        <v>13996177000</v>
      </c>
      <c r="AZ153" s="13">
        <f t="shared" si="34"/>
        <v>27689050000</v>
      </c>
      <c r="BA153" s="16">
        <f t="shared" si="35"/>
        <v>3684693000</v>
      </c>
      <c r="BB153" s="17">
        <f t="shared" si="36"/>
        <v>-2.38156388930399</v>
      </c>
      <c r="BC153" s="17" t="e">
        <f t="shared" si="26"/>
        <v>#NUM!</v>
      </c>
    </row>
    <row r="154" hidden="1" spans="1:55">
      <c r="A154" s="8" t="s">
        <v>322</v>
      </c>
      <c r="B154" s="8" t="s">
        <v>323</v>
      </c>
      <c r="C154" s="8">
        <v>3.65</v>
      </c>
      <c r="D154" s="9">
        <v>908172384.12</v>
      </c>
      <c r="E154" s="9">
        <v>-3553149888.41</v>
      </c>
      <c r="F154" s="9">
        <v>794163321.4</v>
      </c>
      <c r="G154" s="9">
        <v>210644181.3</v>
      </c>
      <c r="H154" s="9">
        <v>2040760290.05</v>
      </c>
      <c r="I154" s="9">
        <v>617499640.04</v>
      </c>
      <c r="J154" s="9">
        <v>5653170393.35</v>
      </c>
      <c r="K154" s="9">
        <v>-1350128387.85</v>
      </c>
      <c r="L154" s="9">
        <v>-1630746255.46</v>
      </c>
      <c r="M154" s="9">
        <v>2323245840.79</v>
      </c>
      <c r="N154" s="9">
        <v>3904230351.42</v>
      </c>
      <c r="O154" s="9">
        <v>4484347916.4</v>
      </c>
      <c r="P154" s="9">
        <v>6686950596.77</v>
      </c>
      <c r="Q154" s="9">
        <v>6470388455.57</v>
      </c>
      <c r="R154" s="9">
        <v>6312771530.09</v>
      </c>
      <c r="S154" s="9">
        <v>9274696944.58</v>
      </c>
      <c r="T154" s="9">
        <v>10022932381.59</v>
      </c>
      <c r="U154" s="9">
        <v>5458405964.54</v>
      </c>
      <c r="V154" s="9">
        <v>5684631857.53</v>
      </c>
      <c r="W154" s="9">
        <v>6889899107.2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12">
        <v>0</v>
      </c>
      <c r="AR154" s="13">
        <f t="shared" si="25"/>
        <v>4812402735.54</v>
      </c>
      <c r="AS154" s="13">
        <f t="shared" si="27"/>
        <v>931198027.99</v>
      </c>
      <c r="AT154" s="13">
        <f t="shared" si="28"/>
        <v>7481113918.17</v>
      </c>
      <c r="AU154" s="13">
        <f t="shared" si="29"/>
        <v>6681032636.87</v>
      </c>
      <c r="AV154" s="13">
        <f t="shared" si="30"/>
        <v>8353531820.14</v>
      </c>
      <c r="AW154" s="13">
        <f t="shared" si="31"/>
        <v>9892196584.62</v>
      </c>
      <c r="AX154" s="13">
        <f t="shared" si="32"/>
        <v>15676102774.94</v>
      </c>
      <c r="AY154" s="13">
        <f t="shared" si="33"/>
        <v>4108277576.69</v>
      </c>
      <c r="AZ154" s="13">
        <f t="shared" si="34"/>
        <v>4053885602.07</v>
      </c>
      <c r="BA154" s="16">
        <f t="shared" si="35"/>
        <v>9213144947.99</v>
      </c>
      <c r="BB154" s="17">
        <f t="shared" si="36"/>
        <v>-0.0255953106772507</v>
      </c>
      <c r="BC154" s="17" t="e">
        <f t="shared" si="26"/>
        <v>#NUM!</v>
      </c>
    </row>
    <row r="155" hidden="1" spans="1:55">
      <c r="A155" s="8" t="s">
        <v>324</v>
      </c>
      <c r="B155" s="8" t="s">
        <v>325</v>
      </c>
      <c r="C155" s="8">
        <v>14.03</v>
      </c>
      <c r="D155" s="9">
        <v>4700419242.13</v>
      </c>
      <c r="E155" s="9">
        <v>6961627863.64</v>
      </c>
      <c r="F155" s="9">
        <v>4980888756.78</v>
      </c>
      <c r="G155" s="9">
        <v>3683920646.97</v>
      </c>
      <c r="H155" s="9">
        <v>337325819.5</v>
      </c>
      <c r="I155" s="9">
        <v>2032199301.55</v>
      </c>
      <c r="J155" s="9">
        <v>909743491.54</v>
      </c>
      <c r="K155" s="9">
        <v>3076078839.41</v>
      </c>
      <c r="L155" s="9">
        <v>495633845.13</v>
      </c>
      <c r="M155" s="9">
        <v>2319876822.59</v>
      </c>
      <c r="N155" s="9">
        <v>2045271113.14</v>
      </c>
      <c r="O155" s="9">
        <v>1622638217.34</v>
      </c>
      <c r="P155" s="9">
        <v>1186778341.03</v>
      </c>
      <c r="Q155" s="9">
        <v>4052271314.99</v>
      </c>
      <c r="R155" s="9">
        <v>4389532822.02</v>
      </c>
      <c r="S155" s="9">
        <v>4121467363.47</v>
      </c>
      <c r="T155" s="9">
        <v>4286292940.72</v>
      </c>
      <c r="U155" s="9">
        <v>3248079558.29</v>
      </c>
      <c r="V155" s="9">
        <v>1809975409.13</v>
      </c>
      <c r="W155" s="9">
        <v>1077016847.08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66125</v>
      </c>
      <c r="AO155" s="9">
        <v>0</v>
      </c>
      <c r="AP155" s="9">
        <v>0</v>
      </c>
      <c r="AQ155" s="12">
        <v>319750</v>
      </c>
      <c r="AR155" s="13">
        <f t="shared" si="25"/>
        <v>6745690355.27</v>
      </c>
      <c r="AS155" s="13">
        <f t="shared" si="27"/>
        <v>8584266080.98</v>
      </c>
      <c r="AT155" s="13">
        <f t="shared" si="28"/>
        <v>6167667097.81</v>
      </c>
      <c r="AU155" s="13">
        <f t="shared" si="29"/>
        <v>7736191961.96</v>
      </c>
      <c r="AV155" s="13">
        <f t="shared" si="30"/>
        <v>4726858641.52</v>
      </c>
      <c r="AW155" s="13">
        <f t="shared" si="31"/>
        <v>6153666665.02</v>
      </c>
      <c r="AX155" s="13">
        <f t="shared" si="32"/>
        <v>5196102557.26</v>
      </c>
      <c r="AY155" s="13">
        <f t="shared" si="33"/>
        <v>6324158397.7</v>
      </c>
      <c r="AZ155" s="13">
        <f t="shared" si="34"/>
        <v>2305609254.26</v>
      </c>
      <c r="BA155" s="16">
        <f t="shared" si="35"/>
        <v>3397213419.67</v>
      </c>
      <c r="BB155" s="17">
        <f t="shared" si="36"/>
        <v>-0.319987444195167</v>
      </c>
      <c r="BC155" s="17">
        <f t="shared" si="26"/>
        <v>0.147243840797367</v>
      </c>
    </row>
    <row r="156" hidden="1" spans="1:55">
      <c r="A156" s="8" t="s">
        <v>326</v>
      </c>
      <c r="B156" s="8" t="s">
        <v>327</v>
      </c>
      <c r="C156" s="8">
        <v>2.52</v>
      </c>
      <c r="D156" s="9">
        <v>-552732798.24</v>
      </c>
      <c r="E156" s="9">
        <v>87070375.37</v>
      </c>
      <c r="F156" s="9">
        <v>1307154352.63</v>
      </c>
      <c r="G156" s="9">
        <v>1637908364.7</v>
      </c>
      <c r="H156" s="9">
        <v>2519822297.69</v>
      </c>
      <c r="I156" s="9">
        <v>889058894.18</v>
      </c>
      <c r="J156" s="9">
        <v>2420888299.5</v>
      </c>
      <c r="K156" s="9">
        <v>2727968672.99</v>
      </c>
      <c r="L156" s="9">
        <v>2550771988.23</v>
      </c>
      <c r="M156" s="9">
        <v>2301920870.03</v>
      </c>
      <c r="N156" s="9">
        <v>1604376123.31</v>
      </c>
      <c r="O156" s="9">
        <v>1638852904.5</v>
      </c>
      <c r="P156" s="9">
        <v>1478165789.54</v>
      </c>
      <c r="Q156" s="9">
        <v>1446008535.12</v>
      </c>
      <c r="R156" s="9">
        <v>1756540429.1</v>
      </c>
      <c r="S156" s="9">
        <v>1605263874.68</v>
      </c>
      <c r="T156" s="9">
        <v>1096500932.35</v>
      </c>
      <c r="U156" s="9">
        <v>1407876226.2</v>
      </c>
      <c r="V156" s="9">
        <v>883676662.97</v>
      </c>
      <c r="W156" s="9">
        <v>2339261246.07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12">
        <v>0</v>
      </c>
      <c r="AR156" s="13">
        <f t="shared" si="25"/>
        <v>1051643325.07</v>
      </c>
      <c r="AS156" s="13">
        <f t="shared" si="27"/>
        <v>1725923279.87</v>
      </c>
      <c r="AT156" s="13">
        <f t="shared" si="28"/>
        <v>2785320142.17</v>
      </c>
      <c r="AU156" s="13">
        <f t="shared" si="29"/>
        <v>3083916899.82</v>
      </c>
      <c r="AV156" s="13">
        <f t="shared" si="30"/>
        <v>4276362726.79</v>
      </c>
      <c r="AW156" s="13">
        <f t="shared" si="31"/>
        <v>2494322768.86</v>
      </c>
      <c r="AX156" s="13">
        <f t="shared" si="32"/>
        <v>3517389231.85</v>
      </c>
      <c r="AY156" s="13">
        <f t="shared" si="33"/>
        <v>4135844899.19</v>
      </c>
      <c r="AZ156" s="13">
        <f t="shared" si="34"/>
        <v>3434448651.2</v>
      </c>
      <c r="BA156" s="16">
        <f t="shared" si="35"/>
        <v>4641182116.1</v>
      </c>
      <c r="BB156" s="17">
        <f t="shared" si="36"/>
        <v>0.0182534843048023</v>
      </c>
      <c r="BC156" s="17">
        <f t="shared" si="26"/>
        <v>-0.335916785148065</v>
      </c>
    </row>
    <row r="157" hidden="1" spans="1:55">
      <c r="A157" s="8" t="s">
        <v>328</v>
      </c>
      <c r="B157" s="8" t="s">
        <v>329</v>
      </c>
      <c r="C157" s="8">
        <v>6.24</v>
      </c>
      <c r="D157" s="9">
        <v>5901000776.78</v>
      </c>
      <c r="E157" s="9">
        <v>4307426719.21</v>
      </c>
      <c r="F157" s="9">
        <v>6192439248.48</v>
      </c>
      <c r="G157" s="9">
        <v>5200006552.55</v>
      </c>
      <c r="H157" s="9">
        <v>4179062686.15</v>
      </c>
      <c r="I157" s="9">
        <v>3155789019.49</v>
      </c>
      <c r="J157" s="9">
        <v>2752824818.28</v>
      </c>
      <c r="K157" s="9">
        <v>3835383652.48</v>
      </c>
      <c r="L157" s="9">
        <v>3190136649.58</v>
      </c>
      <c r="M157" s="9">
        <v>2294482046.83</v>
      </c>
      <c r="N157" s="9">
        <v>16392433061.96</v>
      </c>
      <c r="O157" s="9">
        <v>6944150429.17</v>
      </c>
      <c r="P157" s="9">
        <v>6560887693.62</v>
      </c>
      <c r="Q157" s="9">
        <v>3144222506.46</v>
      </c>
      <c r="R157" s="9">
        <v>3142873970.45</v>
      </c>
      <c r="S157" s="9">
        <v>3566943345.37</v>
      </c>
      <c r="T157" s="9">
        <v>4753299941.82</v>
      </c>
      <c r="U157" s="9">
        <v>6309683823.08</v>
      </c>
      <c r="V157" s="9">
        <v>3919739650.77</v>
      </c>
      <c r="W157" s="9">
        <v>5037983833.88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1238180959.01</v>
      </c>
      <c r="AI157" s="9">
        <v>476647259.74</v>
      </c>
      <c r="AJ157" s="9">
        <v>971465997.08</v>
      </c>
      <c r="AK157" s="9">
        <v>380596521.37</v>
      </c>
      <c r="AL157" s="9">
        <v>802155695.13</v>
      </c>
      <c r="AM157" s="9">
        <v>14546260.09</v>
      </c>
      <c r="AN157" s="9">
        <v>18890629.63</v>
      </c>
      <c r="AO157" s="9">
        <v>29615660.1</v>
      </c>
      <c r="AP157" s="9">
        <v>15846035.28</v>
      </c>
      <c r="AQ157" s="12">
        <v>10064070.48</v>
      </c>
      <c r="AR157" s="13">
        <f t="shared" si="25"/>
        <v>23531614797.75</v>
      </c>
      <c r="AS157" s="13">
        <f t="shared" si="27"/>
        <v>11728224408.12</v>
      </c>
      <c r="AT157" s="13">
        <f t="shared" si="28"/>
        <v>13724792939.18</v>
      </c>
      <c r="AU157" s="13">
        <f t="shared" si="29"/>
        <v>8724825580.38</v>
      </c>
      <c r="AV157" s="13">
        <f t="shared" si="30"/>
        <v>8124092351.73</v>
      </c>
      <c r="AW157" s="13">
        <f t="shared" si="31"/>
        <v>6737278624.95</v>
      </c>
      <c r="AX157" s="13">
        <f t="shared" si="32"/>
        <v>7525015389.73</v>
      </c>
      <c r="AY157" s="13">
        <f t="shared" si="33"/>
        <v>10174683135.66</v>
      </c>
      <c r="AZ157" s="13">
        <f t="shared" si="34"/>
        <v>7125722335.63</v>
      </c>
      <c r="BA157" s="16">
        <f t="shared" si="35"/>
        <v>7342529951.19</v>
      </c>
      <c r="BB157" s="17">
        <f t="shared" si="36"/>
        <v>0.127402112730714</v>
      </c>
      <c r="BC157" s="17">
        <f t="shared" si="26"/>
        <v>0.0819112935839659</v>
      </c>
    </row>
    <row r="158" hidden="1" spans="1:55">
      <c r="A158" s="8" t="s">
        <v>330</v>
      </c>
      <c r="B158" s="8" t="s">
        <v>331</v>
      </c>
      <c r="C158" s="8">
        <v>4.88</v>
      </c>
      <c r="D158" s="9">
        <v>-67596351.18</v>
      </c>
      <c r="E158" s="9">
        <v>808756394.11</v>
      </c>
      <c r="F158" s="9">
        <v>178616528.21</v>
      </c>
      <c r="G158" s="9">
        <v>-1543947284.59</v>
      </c>
      <c r="H158" s="9">
        <v>-3229823872.66</v>
      </c>
      <c r="I158" s="9">
        <v>-4314257622.47</v>
      </c>
      <c r="J158" s="9">
        <v>-972135787.43</v>
      </c>
      <c r="K158" s="9">
        <v>1289600482.66</v>
      </c>
      <c r="L158" s="9">
        <v>-640385182.05</v>
      </c>
      <c r="M158" s="9">
        <v>2283254200.89</v>
      </c>
      <c r="N158" s="9">
        <v>5789648566.31</v>
      </c>
      <c r="O158" s="9">
        <v>6489553211.24</v>
      </c>
      <c r="P158" s="9">
        <v>5431530180.9</v>
      </c>
      <c r="Q158" s="9">
        <v>6599360051.61</v>
      </c>
      <c r="R158" s="9">
        <v>4348144129.53</v>
      </c>
      <c r="S158" s="9">
        <v>3212044851.08</v>
      </c>
      <c r="T158" s="9">
        <v>2617606256.42</v>
      </c>
      <c r="U158" s="9">
        <v>1706446928.92</v>
      </c>
      <c r="V158" s="9">
        <v>1703135732.18</v>
      </c>
      <c r="W158" s="9">
        <v>1843743089.94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618249541.66</v>
      </c>
      <c r="AK158" s="9">
        <v>61494666.97</v>
      </c>
      <c r="AL158" s="9">
        <v>5464984.92</v>
      </c>
      <c r="AM158" s="9">
        <v>296799.53</v>
      </c>
      <c r="AN158" s="9">
        <v>252084994.12</v>
      </c>
      <c r="AO158" s="9">
        <v>33196377.28</v>
      </c>
      <c r="AP158" s="9">
        <v>0</v>
      </c>
      <c r="AQ158" s="12">
        <v>0</v>
      </c>
      <c r="AR158" s="13">
        <f t="shared" si="25"/>
        <v>5722052215.13</v>
      </c>
      <c r="AS158" s="13">
        <f t="shared" si="27"/>
        <v>7298309605.35</v>
      </c>
      <c r="AT158" s="13">
        <f t="shared" si="28"/>
        <v>6228396250.77</v>
      </c>
      <c r="AU158" s="13">
        <f t="shared" si="29"/>
        <v>5116907433.99</v>
      </c>
      <c r="AV158" s="13">
        <f t="shared" si="30"/>
        <v>1123785241.79</v>
      </c>
      <c r="AW158" s="13">
        <f t="shared" si="31"/>
        <v>-1101915971.86</v>
      </c>
      <c r="AX158" s="13">
        <f t="shared" si="32"/>
        <v>1897555463.11</v>
      </c>
      <c r="AY158" s="13">
        <f t="shared" si="33"/>
        <v>3029243788.86</v>
      </c>
      <c r="AZ158" s="13">
        <f t="shared" si="34"/>
        <v>1062750550.13</v>
      </c>
      <c r="BA158" s="16">
        <f t="shared" si="35"/>
        <v>4126997290.83</v>
      </c>
      <c r="BB158" s="17">
        <f t="shared" si="36"/>
        <v>-2.07182754782312</v>
      </c>
      <c r="BC158" s="17">
        <f t="shared" si="26"/>
        <v>-0.121669562976721</v>
      </c>
    </row>
    <row r="159" hidden="1" spans="1:55">
      <c r="A159" s="8" t="s">
        <v>332</v>
      </c>
      <c r="B159" s="8" t="s">
        <v>333</v>
      </c>
      <c r="C159" s="8">
        <v>5.26</v>
      </c>
      <c r="D159" s="9">
        <v>2044372645.33</v>
      </c>
      <c r="E159" s="9">
        <v>2734704901.94</v>
      </c>
      <c r="F159" s="9">
        <v>2301313982.25</v>
      </c>
      <c r="G159" s="9">
        <v>2239845048.33</v>
      </c>
      <c r="H159" s="9">
        <v>2366234254</v>
      </c>
      <c r="I159" s="9">
        <v>1997777919.93</v>
      </c>
      <c r="J159" s="9">
        <v>2129175624.38</v>
      </c>
      <c r="K159" s="9">
        <v>2052404566.25</v>
      </c>
      <c r="L159" s="9">
        <v>2177246383.36</v>
      </c>
      <c r="M159" s="9">
        <v>2273117963.1</v>
      </c>
      <c r="N159" s="9">
        <v>3123762882.15</v>
      </c>
      <c r="O159" s="9">
        <v>2664259579.62</v>
      </c>
      <c r="P159" s="9">
        <v>2808188993.1</v>
      </c>
      <c r="Q159" s="9">
        <v>2242475169.13</v>
      </c>
      <c r="R159" s="9">
        <v>3403164807.99</v>
      </c>
      <c r="S159" s="9">
        <v>6049156229.96</v>
      </c>
      <c r="T159" s="9">
        <v>5432270506.67</v>
      </c>
      <c r="U159" s="9">
        <v>5519875818.38</v>
      </c>
      <c r="V159" s="9">
        <v>4092165719.53</v>
      </c>
      <c r="W159" s="9">
        <v>4744660417.66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501070138.89</v>
      </c>
      <c r="AJ159" s="9">
        <v>503057534.25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4535352.88</v>
      </c>
      <c r="AQ159" s="12">
        <v>3799458.99</v>
      </c>
      <c r="AR159" s="13">
        <f t="shared" si="25"/>
        <v>5168135527.48</v>
      </c>
      <c r="AS159" s="13">
        <f t="shared" si="27"/>
        <v>5900034620.45</v>
      </c>
      <c r="AT159" s="13">
        <f t="shared" si="28"/>
        <v>5612560509.6</v>
      </c>
      <c r="AU159" s="13">
        <f t="shared" si="29"/>
        <v>4482320217.46</v>
      </c>
      <c r="AV159" s="13">
        <f t="shared" si="30"/>
        <v>5769399061.99</v>
      </c>
      <c r="AW159" s="13">
        <f t="shared" si="31"/>
        <v>8046934149.89</v>
      </c>
      <c r="AX159" s="13">
        <f t="shared" si="32"/>
        <v>7561446131.05</v>
      </c>
      <c r="AY159" s="13">
        <f t="shared" si="33"/>
        <v>7572280384.63</v>
      </c>
      <c r="AZ159" s="13">
        <f t="shared" si="34"/>
        <v>6273947455.77</v>
      </c>
      <c r="BA159" s="16">
        <f t="shared" si="35"/>
        <v>7021577839.75</v>
      </c>
      <c r="BB159" s="17">
        <f t="shared" si="36"/>
        <v>0.00806178822181081</v>
      </c>
      <c r="BC159" s="17">
        <f t="shared" si="26"/>
        <v>0.0233779655356008</v>
      </c>
    </row>
    <row r="160" hidden="1" spans="1:55">
      <c r="A160" s="8" t="s">
        <v>334</v>
      </c>
      <c r="B160" s="8" t="s">
        <v>335</v>
      </c>
      <c r="C160" s="8">
        <v>9.59</v>
      </c>
      <c r="D160" s="9">
        <v>3053979987.72</v>
      </c>
      <c r="E160" s="9">
        <v>5052998088.05</v>
      </c>
      <c r="F160" s="9">
        <v>6676875433.83</v>
      </c>
      <c r="G160" s="9">
        <v>4760660819.6</v>
      </c>
      <c r="H160" s="9">
        <v>3565216924.02</v>
      </c>
      <c r="I160" s="9">
        <v>3328684432.63</v>
      </c>
      <c r="J160" s="9">
        <v>980606988.61</v>
      </c>
      <c r="K160" s="9">
        <v>4459078027.82</v>
      </c>
      <c r="L160" s="9">
        <v>1385683779</v>
      </c>
      <c r="M160" s="9">
        <v>2264386597</v>
      </c>
      <c r="N160" s="9">
        <v>8069246571.88</v>
      </c>
      <c r="O160" s="9">
        <v>4035334025.06</v>
      </c>
      <c r="P160" s="9">
        <v>4547922564.02</v>
      </c>
      <c r="Q160" s="9">
        <v>3219240364.67</v>
      </c>
      <c r="R160" s="9">
        <v>3687015669.66</v>
      </c>
      <c r="S160" s="9">
        <v>5517598096.48</v>
      </c>
      <c r="T160" s="9">
        <v>4463195250.29</v>
      </c>
      <c r="U160" s="9">
        <v>7341522188.85</v>
      </c>
      <c r="V160" s="9">
        <v>833571561</v>
      </c>
      <c r="W160" s="9">
        <v>1231017978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12">
        <v>0</v>
      </c>
      <c r="AR160" s="13">
        <f t="shared" si="25"/>
        <v>11123226559.6</v>
      </c>
      <c r="AS160" s="13">
        <f t="shared" si="27"/>
        <v>9088332113.11</v>
      </c>
      <c r="AT160" s="13">
        <f t="shared" si="28"/>
        <v>11224797997.85</v>
      </c>
      <c r="AU160" s="13">
        <f t="shared" si="29"/>
        <v>7979901184.27</v>
      </c>
      <c r="AV160" s="13">
        <f t="shared" si="30"/>
        <v>7252232593.68</v>
      </c>
      <c r="AW160" s="13">
        <f t="shared" si="31"/>
        <v>8846282529.11</v>
      </c>
      <c r="AX160" s="13">
        <f t="shared" si="32"/>
        <v>5443802238.9</v>
      </c>
      <c r="AY160" s="13">
        <f t="shared" si="33"/>
        <v>11800600216.67</v>
      </c>
      <c r="AZ160" s="13">
        <f t="shared" si="34"/>
        <v>2219255340</v>
      </c>
      <c r="BA160" s="16">
        <f t="shared" si="35"/>
        <v>3495404575</v>
      </c>
      <c r="BB160" s="17">
        <f t="shared" si="36"/>
        <v>0.0950326708569242</v>
      </c>
      <c r="BC160" s="17">
        <f t="shared" si="26"/>
        <v>0.105540914379609</v>
      </c>
    </row>
    <row r="161" hidden="1" spans="1:55">
      <c r="A161" s="8" t="s">
        <v>336</v>
      </c>
      <c r="B161" s="8" t="s">
        <v>337</v>
      </c>
      <c r="C161" s="8">
        <v>2.22</v>
      </c>
      <c r="D161" s="9">
        <v>249742000</v>
      </c>
      <c r="E161" s="9">
        <v>-6430227000</v>
      </c>
      <c r="F161" s="9">
        <v>-1621846000</v>
      </c>
      <c r="G161" s="9">
        <v>-17864555000</v>
      </c>
      <c r="H161" s="9">
        <v>-13874467000</v>
      </c>
      <c r="I161" s="9">
        <v>-6605293000</v>
      </c>
      <c r="J161" s="9">
        <v>3839235000</v>
      </c>
      <c r="K161" s="9">
        <v>1733339000</v>
      </c>
      <c r="L161" s="9">
        <v>-1381419000</v>
      </c>
      <c r="M161" s="9">
        <v>2238484000</v>
      </c>
      <c r="N161" s="9">
        <v>19336255000</v>
      </c>
      <c r="O161" s="9">
        <v>17967374000</v>
      </c>
      <c r="P161" s="9">
        <v>25887751000</v>
      </c>
      <c r="Q161" s="9">
        <v>33902215000</v>
      </c>
      <c r="R161" s="9">
        <v>48041523000</v>
      </c>
      <c r="S161" s="9">
        <v>34029684000</v>
      </c>
      <c r="T161" s="9">
        <v>27209229000</v>
      </c>
      <c r="U161" s="9">
        <v>27115557000</v>
      </c>
      <c r="V161" s="9">
        <v>22274468000</v>
      </c>
      <c r="W161" s="9">
        <v>24806284000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14124450000</v>
      </c>
      <c r="AI161" s="9">
        <v>14200890000</v>
      </c>
      <c r="AJ161" s="9">
        <v>15899648000</v>
      </c>
      <c r="AK161" s="9">
        <v>11970008000</v>
      </c>
      <c r="AL161" s="9">
        <v>15720394000</v>
      </c>
      <c r="AM161" s="9">
        <v>2789778000</v>
      </c>
      <c r="AN161" s="9">
        <v>2228633000</v>
      </c>
      <c r="AO161" s="9">
        <v>678871000</v>
      </c>
      <c r="AP161" s="9">
        <v>2644705000</v>
      </c>
      <c r="AQ161" s="12">
        <v>2862077000</v>
      </c>
      <c r="AR161" s="13">
        <f t="shared" si="25"/>
        <v>33710447000</v>
      </c>
      <c r="AS161" s="13">
        <f t="shared" si="27"/>
        <v>25738037000</v>
      </c>
      <c r="AT161" s="13">
        <f t="shared" si="28"/>
        <v>40165553000</v>
      </c>
      <c r="AU161" s="13">
        <f t="shared" si="29"/>
        <v>28007668000</v>
      </c>
      <c r="AV161" s="13">
        <f t="shared" si="30"/>
        <v>49887450000</v>
      </c>
      <c r="AW161" s="13">
        <f t="shared" si="31"/>
        <v>30214169000</v>
      </c>
      <c r="AX161" s="13">
        <f t="shared" si="32"/>
        <v>33277097000</v>
      </c>
      <c r="AY161" s="13">
        <f t="shared" si="33"/>
        <v>29527767000</v>
      </c>
      <c r="AZ161" s="13">
        <f t="shared" si="34"/>
        <v>23537754000</v>
      </c>
      <c r="BA161" s="16">
        <f t="shared" si="35"/>
        <v>29906845000</v>
      </c>
      <c r="BB161" s="17">
        <f t="shared" si="36"/>
        <v>-2.44029834864977</v>
      </c>
      <c r="BC161" s="17" t="e">
        <f t="shared" si="26"/>
        <v>#NUM!</v>
      </c>
    </row>
    <row r="162" hidden="1" spans="1:55">
      <c r="A162" s="8" t="s">
        <v>338</v>
      </c>
      <c r="B162" s="8" t="s">
        <v>339</v>
      </c>
      <c r="C162" s="8">
        <v>2.73</v>
      </c>
      <c r="D162" s="9">
        <v>-22560392070.38</v>
      </c>
      <c r="E162" s="9">
        <v>10368337420.31</v>
      </c>
      <c r="F162" s="9">
        <v>315988944.87</v>
      </c>
      <c r="G162" s="9">
        <v>4549212209.8</v>
      </c>
      <c r="H162" s="9">
        <v>2395957428.84</v>
      </c>
      <c r="I162" s="9">
        <v>5840309283.79</v>
      </c>
      <c r="J162" s="9">
        <v>3089676638.58</v>
      </c>
      <c r="K162" s="9">
        <v>8753629742</v>
      </c>
      <c r="L162" s="9">
        <v>-1058042453.98</v>
      </c>
      <c r="M162" s="9">
        <v>2227062569</v>
      </c>
      <c r="N162" s="9">
        <v>58134952279.55</v>
      </c>
      <c r="O162" s="9">
        <v>84152697648.17</v>
      </c>
      <c r="P162" s="9">
        <v>78466377542.86</v>
      </c>
      <c r="Q162" s="9">
        <v>66093788808.8</v>
      </c>
      <c r="R162" s="9">
        <v>54589600864.84</v>
      </c>
      <c r="S162" s="9">
        <v>54228260521.95</v>
      </c>
      <c r="T162" s="9">
        <v>49360126350.84</v>
      </c>
      <c r="U162" s="9">
        <v>38819889700.69</v>
      </c>
      <c r="V162" s="9">
        <v>31776935647.11</v>
      </c>
      <c r="W162" s="9">
        <v>27286870587.82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1507604068.93</v>
      </c>
      <c r="AI162" s="9">
        <v>2263816877.9</v>
      </c>
      <c r="AJ162" s="9">
        <v>2634031074.66</v>
      </c>
      <c r="AK162" s="9">
        <v>3152499005.64</v>
      </c>
      <c r="AL162" s="9">
        <v>107123975.43</v>
      </c>
      <c r="AM162" s="9">
        <v>119633347.64</v>
      </c>
      <c r="AN162" s="9">
        <v>104696627.27</v>
      </c>
      <c r="AO162" s="9">
        <v>106312773.43</v>
      </c>
      <c r="AP162" s="9">
        <v>142788967.6</v>
      </c>
      <c r="AQ162" s="12">
        <v>0</v>
      </c>
      <c r="AR162" s="13">
        <f t="shared" si="25"/>
        <v>37082164278.1</v>
      </c>
      <c r="AS162" s="13">
        <f t="shared" si="27"/>
        <v>96784851946.38</v>
      </c>
      <c r="AT162" s="13">
        <f t="shared" si="28"/>
        <v>81416397562.39</v>
      </c>
      <c r="AU162" s="13">
        <f t="shared" si="29"/>
        <v>73795500024.24</v>
      </c>
      <c r="AV162" s="13">
        <f t="shared" si="30"/>
        <v>57092682269.11</v>
      </c>
      <c r="AW162" s="13">
        <f t="shared" si="31"/>
        <v>60188203153.38</v>
      </c>
      <c r="AX162" s="13">
        <f t="shared" si="32"/>
        <v>52554499616.69</v>
      </c>
      <c r="AY162" s="13">
        <f t="shared" si="33"/>
        <v>47679832216.12</v>
      </c>
      <c r="AZ162" s="13">
        <f t="shared" si="34"/>
        <v>30861682160.73</v>
      </c>
      <c r="BA162" s="16">
        <f t="shared" si="35"/>
        <v>29513933156.82</v>
      </c>
      <c r="BB162" s="17">
        <f t="shared" si="36"/>
        <v>0.0147272790459974</v>
      </c>
      <c r="BC162" s="17">
        <f t="shared" si="26"/>
        <v>0.211984562062832</v>
      </c>
    </row>
    <row r="163" hidden="1" spans="1:55">
      <c r="A163" s="8" t="s">
        <v>340</v>
      </c>
      <c r="B163" s="8" t="s">
        <v>341</v>
      </c>
      <c r="C163" s="8">
        <v>2.39</v>
      </c>
      <c r="D163" s="9">
        <v>-18553769000</v>
      </c>
      <c r="E163" s="9">
        <v>8844178000</v>
      </c>
      <c r="F163" s="9">
        <v>6490100000</v>
      </c>
      <c r="G163" s="9">
        <v>10963563955.54</v>
      </c>
      <c r="H163" s="9">
        <v>5058776750.88</v>
      </c>
      <c r="I163" s="9">
        <v>5632559612.63</v>
      </c>
      <c r="J163" s="9">
        <v>4668059264.53</v>
      </c>
      <c r="K163" s="9">
        <v>-3834192000</v>
      </c>
      <c r="L163" s="9">
        <v>1256998000</v>
      </c>
      <c r="M163" s="9">
        <v>2221737000</v>
      </c>
      <c r="N163" s="9">
        <v>64011261000</v>
      </c>
      <c r="O163" s="9">
        <v>58299098000</v>
      </c>
      <c r="P163" s="9">
        <v>56434911000</v>
      </c>
      <c r="Q163" s="9">
        <v>49134725808.82</v>
      </c>
      <c r="R163" s="9">
        <v>0</v>
      </c>
      <c r="S163" s="9">
        <v>51864347000</v>
      </c>
      <c r="T163" s="9">
        <v>51813633900</v>
      </c>
      <c r="U163" s="9">
        <v>0</v>
      </c>
      <c r="V163" s="9">
        <v>32454491000</v>
      </c>
      <c r="W163" s="9">
        <v>27153693000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3065109000</v>
      </c>
      <c r="AI163" s="9">
        <v>3020714000</v>
      </c>
      <c r="AJ163" s="9">
        <v>2957693000</v>
      </c>
      <c r="AK163" s="9">
        <v>2758181592.64</v>
      </c>
      <c r="AL163" s="9">
        <v>0</v>
      </c>
      <c r="AM163" s="9">
        <v>1602167400</v>
      </c>
      <c r="AN163" s="9">
        <v>70182100</v>
      </c>
      <c r="AO163" s="9">
        <v>0</v>
      </c>
      <c r="AP163" s="9">
        <v>161397000</v>
      </c>
      <c r="AQ163" s="12">
        <v>205314000</v>
      </c>
      <c r="AR163" s="13">
        <f t="shared" si="25"/>
        <v>48522601000</v>
      </c>
      <c r="AS163" s="13">
        <f t="shared" si="27"/>
        <v>70163990000</v>
      </c>
      <c r="AT163" s="13">
        <f t="shared" si="28"/>
        <v>65882704000</v>
      </c>
      <c r="AU163" s="13">
        <f t="shared" si="29"/>
        <v>62856471357</v>
      </c>
      <c r="AV163" s="13">
        <f t="shared" si="30"/>
        <v>5058776750.88</v>
      </c>
      <c r="AW163" s="13">
        <f t="shared" si="31"/>
        <v>59099074012.63</v>
      </c>
      <c r="AX163" s="13">
        <f t="shared" si="32"/>
        <v>56551875264.53</v>
      </c>
      <c r="AY163" s="13">
        <f t="shared" si="33"/>
        <v>-3834192000</v>
      </c>
      <c r="AZ163" s="13">
        <f t="shared" si="34"/>
        <v>33872886000</v>
      </c>
      <c r="BA163" s="16">
        <f t="shared" si="35"/>
        <v>29580744000</v>
      </c>
      <c r="BB163" s="17">
        <f t="shared" si="36"/>
        <v>0.178882642305938</v>
      </c>
      <c r="BC163" s="17">
        <f t="shared" si="26"/>
        <v>0.188490195585659</v>
      </c>
    </row>
    <row r="164" hidden="1" spans="1:55">
      <c r="A164" s="8" t="s">
        <v>342</v>
      </c>
      <c r="B164" s="8" t="s">
        <v>343</v>
      </c>
      <c r="C164" s="8">
        <v>3.38</v>
      </c>
      <c r="D164" s="9">
        <v>954786805.77</v>
      </c>
      <c r="E164" s="9">
        <v>2045614544.87</v>
      </c>
      <c r="F164" s="9">
        <v>2912660895.45</v>
      </c>
      <c r="G164" s="9">
        <v>2216905412.48</v>
      </c>
      <c r="H164" s="9">
        <v>2018353229.28</v>
      </c>
      <c r="I164" s="9">
        <v>1157728878.77</v>
      </c>
      <c r="J164" s="9">
        <v>1553571802.5</v>
      </c>
      <c r="K164" s="9">
        <v>2777347127.7</v>
      </c>
      <c r="L164" s="9">
        <v>2929606671.72</v>
      </c>
      <c r="M164" s="9">
        <v>2212173514.36</v>
      </c>
      <c r="N164" s="9">
        <v>9240242050.52</v>
      </c>
      <c r="O164" s="9">
        <v>6641398698.19</v>
      </c>
      <c r="P164" s="9">
        <v>4886713597.79</v>
      </c>
      <c r="Q164" s="9">
        <v>4177047512.65</v>
      </c>
      <c r="R164" s="9">
        <v>4108126956.43</v>
      </c>
      <c r="S164" s="9">
        <v>4420659256.48</v>
      </c>
      <c r="T164" s="9">
        <v>6449870950.5</v>
      </c>
      <c r="U164" s="9">
        <v>2291805058.47</v>
      </c>
      <c r="V164" s="9">
        <v>3077880159.59</v>
      </c>
      <c r="W164" s="9">
        <v>1910071850.01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12">
        <v>0</v>
      </c>
      <c r="AR164" s="13">
        <f t="shared" si="25"/>
        <v>10195028856.29</v>
      </c>
      <c r="AS164" s="13">
        <f t="shared" si="27"/>
        <v>8687013243.06</v>
      </c>
      <c r="AT164" s="13">
        <f t="shared" si="28"/>
        <v>7799374493.24</v>
      </c>
      <c r="AU164" s="13">
        <f t="shared" si="29"/>
        <v>6393952925.13</v>
      </c>
      <c r="AV164" s="13">
        <f t="shared" si="30"/>
        <v>6126480185.71</v>
      </c>
      <c r="AW164" s="13">
        <f t="shared" si="31"/>
        <v>5578388135.25</v>
      </c>
      <c r="AX164" s="13">
        <f t="shared" si="32"/>
        <v>8003442753</v>
      </c>
      <c r="AY164" s="13">
        <f t="shared" si="33"/>
        <v>5069152186.17</v>
      </c>
      <c r="AZ164" s="13">
        <f t="shared" si="34"/>
        <v>6007486831.31</v>
      </c>
      <c r="BA164" s="16">
        <f t="shared" si="35"/>
        <v>4122245364.37</v>
      </c>
      <c r="BB164" s="17">
        <f t="shared" si="36"/>
        <v>-0.0181715843703201</v>
      </c>
      <c r="BC164" s="17">
        <f t="shared" si="26"/>
        <v>-0.00973694442699935</v>
      </c>
    </row>
    <row r="165" hidden="1" spans="1:55">
      <c r="A165" s="8" t="s">
        <v>344</v>
      </c>
      <c r="B165" s="8" t="s">
        <v>345</v>
      </c>
      <c r="C165" s="8">
        <v>16.02</v>
      </c>
      <c r="D165" s="9">
        <v>3806869746.73</v>
      </c>
      <c r="E165" s="9">
        <v>2914970491.91</v>
      </c>
      <c r="F165" s="9">
        <v>2037994026.14</v>
      </c>
      <c r="G165" s="9">
        <v>2100877375.3</v>
      </c>
      <c r="H165" s="9">
        <v>2540490248.14</v>
      </c>
      <c r="I165" s="9">
        <v>2319689822.17</v>
      </c>
      <c r="J165" s="9">
        <v>1798118500.81</v>
      </c>
      <c r="K165" s="9">
        <v>2030756348.18</v>
      </c>
      <c r="L165" s="9">
        <v>2169828873.64</v>
      </c>
      <c r="M165" s="9">
        <v>2184091601.63</v>
      </c>
      <c r="N165" s="9">
        <v>3644170911.06</v>
      </c>
      <c r="O165" s="9">
        <v>4597492692.44</v>
      </c>
      <c r="P165" s="9">
        <v>4590610012.34</v>
      </c>
      <c r="Q165" s="9">
        <v>4583448151.85</v>
      </c>
      <c r="R165" s="9">
        <v>5344704894.24</v>
      </c>
      <c r="S165" s="9">
        <v>4063692955.26</v>
      </c>
      <c r="T165" s="9">
        <v>2652084554.04</v>
      </c>
      <c r="U165" s="9">
        <v>2845553277.8</v>
      </c>
      <c r="V165" s="9">
        <v>1388278433.03</v>
      </c>
      <c r="W165" s="9">
        <v>2289607784.61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12">
        <v>13183248.42</v>
      </c>
      <c r="AR165" s="13">
        <f t="shared" si="25"/>
        <v>7451040657.79</v>
      </c>
      <c r="AS165" s="13">
        <f t="shared" si="27"/>
        <v>7512463184.35</v>
      </c>
      <c r="AT165" s="13">
        <f t="shared" si="28"/>
        <v>6628604038.48</v>
      </c>
      <c r="AU165" s="13">
        <f t="shared" si="29"/>
        <v>6684325527.15</v>
      </c>
      <c r="AV165" s="13">
        <f t="shared" si="30"/>
        <v>7885195142.38</v>
      </c>
      <c r="AW165" s="13">
        <f t="shared" si="31"/>
        <v>6383382777.43</v>
      </c>
      <c r="AX165" s="13">
        <f t="shared" si="32"/>
        <v>4450203054.85</v>
      </c>
      <c r="AY165" s="13">
        <f t="shared" si="33"/>
        <v>4876309625.98</v>
      </c>
      <c r="AZ165" s="13">
        <f t="shared" si="34"/>
        <v>3558107306.67</v>
      </c>
      <c r="BA165" s="16">
        <f t="shared" si="35"/>
        <v>4486882634.66</v>
      </c>
      <c r="BB165" s="17">
        <f t="shared" si="36"/>
        <v>0.0306930240482166</v>
      </c>
      <c r="BC165" s="17">
        <f t="shared" si="26"/>
        <v>0.0367413349589043</v>
      </c>
    </row>
    <row r="166" hidden="1" spans="1:55">
      <c r="A166" s="8" t="s">
        <v>346</v>
      </c>
      <c r="B166" s="8" t="s">
        <v>347</v>
      </c>
      <c r="C166" s="8">
        <v>3.08</v>
      </c>
      <c r="D166" s="9">
        <v>1699338102.32</v>
      </c>
      <c r="E166" s="9">
        <v>2837521852.1</v>
      </c>
      <c r="F166" s="9">
        <v>2270434995.77</v>
      </c>
      <c r="G166" s="9">
        <v>3236009067.79</v>
      </c>
      <c r="H166" s="9">
        <v>4609528029.39</v>
      </c>
      <c r="I166" s="9">
        <v>3237881382.92</v>
      </c>
      <c r="J166" s="9">
        <v>3370506797.32</v>
      </c>
      <c r="K166" s="9">
        <v>2574118954.96</v>
      </c>
      <c r="L166" s="9">
        <v>2541219511.07</v>
      </c>
      <c r="M166" s="9">
        <v>2178575897.83</v>
      </c>
      <c r="N166" s="9">
        <v>721755296.13</v>
      </c>
      <c r="O166" s="9">
        <v>1192848989.45</v>
      </c>
      <c r="P166" s="9">
        <v>954076274.51</v>
      </c>
      <c r="Q166" s="9">
        <v>1273894388.92</v>
      </c>
      <c r="R166" s="9">
        <v>2715800081.8</v>
      </c>
      <c r="S166" s="9">
        <v>2117983374.65</v>
      </c>
      <c r="T166" s="9">
        <v>1729560763.96</v>
      </c>
      <c r="U166" s="9">
        <v>3091126404.83</v>
      </c>
      <c r="V166" s="9">
        <v>2659574484.85</v>
      </c>
      <c r="W166" s="9">
        <v>3631896828.44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50000</v>
      </c>
      <c r="AK166" s="9">
        <v>50000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12">
        <v>0</v>
      </c>
      <c r="AR166" s="13">
        <f t="shared" si="25"/>
        <v>2421093398.45</v>
      </c>
      <c r="AS166" s="13">
        <f t="shared" si="27"/>
        <v>4030370841.55</v>
      </c>
      <c r="AT166" s="13">
        <f t="shared" si="28"/>
        <v>3224561270.28</v>
      </c>
      <c r="AU166" s="13">
        <f t="shared" si="29"/>
        <v>4509953456.71</v>
      </c>
      <c r="AV166" s="13">
        <f t="shared" si="30"/>
        <v>7325328111.19</v>
      </c>
      <c r="AW166" s="13">
        <f t="shared" si="31"/>
        <v>5355864757.57</v>
      </c>
      <c r="AX166" s="13">
        <f t="shared" si="32"/>
        <v>5100067561.28</v>
      </c>
      <c r="AY166" s="13">
        <f t="shared" si="33"/>
        <v>5665245359.79</v>
      </c>
      <c r="AZ166" s="13">
        <f t="shared" si="34"/>
        <v>5200793995.92</v>
      </c>
      <c r="BA166" s="16">
        <f t="shared" si="35"/>
        <v>5810472726.27</v>
      </c>
      <c r="BB166" s="17">
        <f t="shared" si="36"/>
        <v>0.161707392822129</v>
      </c>
      <c r="BC166" s="17">
        <f t="shared" si="26"/>
        <v>0.0335840886424585</v>
      </c>
    </row>
    <row r="167" hidden="1" spans="1:55">
      <c r="A167" s="8" t="s">
        <v>348</v>
      </c>
      <c r="B167" s="8" t="s">
        <v>349</v>
      </c>
      <c r="C167" s="8">
        <v>3.12</v>
      </c>
      <c r="D167" s="9">
        <v>897821080.04</v>
      </c>
      <c r="E167" s="9">
        <v>2357976289.81</v>
      </c>
      <c r="F167" s="9">
        <v>2494802980.82</v>
      </c>
      <c r="G167" s="9">
        <v>2620761773.56</v>
      </c>
      <c r="H167" s="9">
        <v>3090728315.71</v>
      </c>
      <c r="I167" s="9">
        <v>2764112551.61</v>
      </c>
      <c r="J167" s="9">
        <v>2534166401.4</v>
      </c>
      <c r="K167" s="9">
        <v>2303232325.23</v>
      </c>
      <c r="L167" s="9">
        <v>2197777684.52</v>
      </c>
      <c r="M167" s="9">
        <v>2144696614.54</v>
      </c>
      <c r="N167" s="9">
        <v>4559209511.84</v>
      </c>
      <c r="O167" s="9">
        <v>3727477185.49</v>
      </c>
      <c r="P167" s="9">
        <v>3358116493.61</v>
      </c>
      <c r="Q167" s="9">
        <v>3196718066.92</v>
      </c>
      <c r="R167" s="9">
        <v>5662235568.22</v>
      </c>
      <c r="S167" s="9">
        <v>6275540397.01</v>
      </c>
      <c r="T167" s="9">
        <v>7038672151.64</v>
      </c>
      <c r="U167" s="9">
        <v>5228542358.47</v>
      </c>
      <c r="V167" s="9">
        <v>2222533376.69</v>
      </c>
      <c r="W167" s="9">
        <v>1901583166.12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1603014267.43</v>
      </c>
      <c r="AI167" s="9">
        <v>1266003749.68</v>
      </c>
      <c r="AJ167" s="9">
        <v>1103938520.54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12">
        <v>0</v>
      </c>
      <c r="AR167" s="13">
        <f t="shared" si="25"/>
        <v>7060044859.31</v>
      </c>
      <c r="AS167" s="13">
        <f t="shared" si="27"/>
        <v>7351457224.98</v>
      </c>
      <c r="AT167" s="13">
        <f t="shared" si="28"/>
        <v>6956857994.97</v>
      </c>
      <c r="AU167" s="13">
        <f t="shared" si="29"/>
        <v>5817479840.48</v>
      </c>
      <c r="AV167" s="13">
        <f t="shared" si="30"/>
        <v>8752963883.93</v>
      </c>
      <c r="AW167" s="13">
        <f t="shared" si="31"/>
        <v>9039652948.62</v>
      </c>
      <c r="AX167" s="13">
        <f t="shared" si="32"/>
        <v>9572838553.04</v>
      </c>
      <c r="AY167" s="13">
        <f t="shared" si="33"/>
        <v>7531774683.7</v>
      </c>
      <c r="AZ167" s="13">
        <f t="shared" si="34"/>
        <v>4420311061.21</v>
      </c>
      <c r="BA167" s="16">
        <f t="shared" si="35"/>
        <v>4046279780.66</v>
      </c>
      <c r="BB167" s="17">
        <f t="shared" si="36"/>
        <v>0.0758184621332316</v>
      </c>
      <c r="BC167" s="17">
        <f t="shared" si="26"/>
        <v>0.0119212031813942</v>
      </c>
    </row>
    <row r="168" hidden="1" spans="1:55">
      <c r="A168" s="8" t="s">
        <v>350</v>
      </c>
      <c r="B168" s="8" t="s">
        <v>351</v>
      </c>
      <c r="C168" s="8">
        <v>9.09</v>
      </c>
      <c r="D168" s="9">
        <v>-6384550623.16</v>
      </c>
      <c r="E168" s="9">
        <v>2241684952.13</v>
      </c>
      <c r="F168" s="9">
        <v>8328781361.84</v>
      </c>
      <c r="G168" s="9">
        <v>4723712662.46</v>
      </c>
      <c r="H168" s="9">
        <v>4909220796.85</v>
      </c>
      <c r="I168" s="9">
        <v>2885752496.14</v>
      </c>
      <c r="J168" s="9">
        <v>2832986967.77</v>
      </c>
      <c r="K168" s="9">
        <v>1903176556.65</v>
      </c>
      <c r="L168" s="9">
        <v>1481582541.23</v>
      </c>
      <c r="M168" s="9">
        <v>2068539839.21</v>
      </c>
      <c r="N168" s="9">
        <v>32560333453.57</v>
      </c>
      <c r="O168" s="9">
        <v>44344597668.9</v>
      </c>
      <c r="P168" s="9">
        <v>38868254197.1</v>
      </c>
      <c r="Q168" s="9">
        <v>32310494224.27</v>
      </c>
      <c r="R168" s="9">
        <v>28133795746.5</v>
      </c>
      <c r="S168" s="9">
        <v>23270075056.59</v>
      </c>
      <c r="T168" s="9">
        <v>21350810140.79</v>
      </c>
      <c r="U168" s="9">
        <v>16359265312.5</v>
      </c>
      <c r="V168" s="9">
        <v>16062049607.52</v>
      </c>
      <c r="W168" s="9">
        <v>15573767911.45</v>
      </c>
      <c r="X168" s="9">
        <v>975000000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1009226368.06</v>
      </c>
      <c r="AI168" s="9">
        <v>1137691142.34</v>
      </c>
      <c r="AJ168" s="9">
        <v>295867341.87</v>
      </c>
      <c r="AK168" s="9">
        <v>270646837.84</v>
      </c>
      <c r="AL168" s="9">
        <v>61174236.02</v>
      </c>
      <c r="AM168" s="9">
        <v>5249852.11</v>
      </c>
      <c r="AN168" s="9">
        <v>0</v>
      </c>
      <c r="AO168" s="9">
        <v>550106798.78</v>
      </c>
      <c r="AP168" s="9">
        <v>0</v>
      </c>
      <c r="AQ168" s="12">
        <v>0</v>
      </c>
      <c r="AR168" s="13">
        <f t="shared" si="25"/>
        <v>28160009198.47</v>
      </c>
      <c r="AS168" s="13">
        <f t="shared" si="27"/>
        <v>47723973763.37</v>
      </c>
      <c r="AT168" s="13">
        <f t="shared" si="28"/>
        <v>47492902900.81</v>
      </c>
      <c r="AU168" s="13">
        <f t="shared" si="29"/>
        <v>37304853724.57</v>
      </c>
      <c r="AV168" s="13">
        <f t="shared" si="30"/>
        <v>33104190779.37</v>
      </c>
      <c r="AW168" s="13">
        <f t="shared" si="31"/>
        <v>26161077404.84</v>
      </c>
      <c r="AX168" s="13">
        <f t="shared" si="32"/>
        <v>24183797108.56</v>
      </c>
      <c r="AY168" s="13">
        <f t="shared" si="33"/>
        <v>18812548667.93</v>
      </c>
      <c r="AZ168" s="13">
        <f t="shared" si="34"/>
        <v>17543632148.75</v>
      </c>
      <c r="BA168" s="16">
        <f t="shared" si="35"/>
        <v>17642307750.66</v>
      </c>
      <c r="BB168" s="17">
        <f t="shared" si="36"/>
        <v>0.188693081863576</v>
      </c>
      <c r="BC168" s="17">
        <f t="shared" si="26"/>
        <v>0.0100987550980995</v>
      </c>
    </row>
    <row r="169" hidden="1" spans="1:55">
      <c r="A169" s="8" t="s">
        <v>352</v>
      </c>
      <c r="B169" s="8" t="s">
        <v>353</v>
      </c>
      <c r="C169" s="8">
        <v>2.26</v>
      </c>
      <c r="D169" s="9">
        <v>-787130169</v>
      </c>
      <c r="E169" s="9">
        <v>1002468547</v>
      </c>
      <c r="F169" s="9">
        <v>1336173449</v>
      </c>
      <c r="G169" s="9">
        <v>2395245101</v>
      </c>
      <c r="H169" s="9">
        <v>3261402688</v>
      </c>
      <c r="I169" s="9">
        <v>2634838584</v>
      </c>
      <c r="J169" s="9">
        <v>1641239307</v>
      </c>
      <c r="K169" s="9">
        <v>2259690512</v>
      </c>
      <c r="L169" s="9">
        <v>2113226429</v>
      </c>
      <c r="M169" s="9">
        <v>2051059191</v>
      </c>
      <c r="N169" s="9">
        <v>961269477</v>
      </c>
      <c r="O169" s="9">
        <v>1559462301</v>
      </c>
      <c r="P169" s="9">
        <v>1545232043</v>
      </c>
      <c r="Q169" s="9">
        <v>1562333604</v>
      </c>
      <c r="R169" s="9">
        <v>1847752921</v>
      </c>
      <c r="S169" s="9">
        <v>1268514534</v>
      </c>
      <c r="T169" s="9">
        <v>1467656179</v>
      </c>
      <c r="U169" s="9">
        <v>2326803114</v>
      </c>
      <c r="V169" s="9">
        <v>1769056659</v>
      </c>
      <c r="W169" s="9">
        <v>4896277598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12">
        <v>0</v>
      </c>
      <c r="AR169" s="13">
        <f t="shared" si="25"/>
        <v>174139308</v>
      </c>
      <c r="AS169" s="13">
        <f t="shared" si="27"/>
        <v>2561930848</v>
      </c>
      <c r="AT169" s="13">
        <f t="shared" si="28"/>
        <v>2881405492</v>
      </c>
      <c r="AU169" s="13">
        <f t="shared" si="29"/>
        <v>3957578705</v>
      </c>
      <c r="AV169" s="13">
        <f t="shared" si="30"/>
        <v>5109155609</v>
      </c>
      <c r="AW169" s="13">
        <f t="shared" si="31"/>
        <v>3903353118</v>
      </c>
      <c r="AX169" s="13">
        <f t="shared" si="32"/>
        <v>3108895486</v>
      </c>
      <c r="AY169" s="13">
        <f t="shared" si="33"/>
        <v>4586493626</v>
      </c>
      <c r="AZ169" s="13">
        <f t="shared" si="34"/>
        <v>3882283088</v>
      </c>
      <c r="BA169" s="16">
        <f t="shared" si="35"/>
        <v>6947336789</v>
      </c>
      <c r="BB169" s="17">
        <f t="shared" si="36"/>
        <v>0.0971986036097152</v>
      </c>
      <c r="BC169" s="17">
        <f t="shared" si="26"/>
        <v>-0.0855992571753611</v>
      </c>
    </row>
    <row r="170" hidden="1" spans="1:55">
      <c r="A170" s="8" t="s">
        <v>354</v>
      </c>
      <c r="B170" s="8" t="s">
        <v>355</v>
      </c>
      <c r="C170" s="8">
        <v>13.75</v>
      </c>
      <c r="D170" s="9">
        <v>6830644370.95</v>
      </c>
      <c r="E170" s="9">
        <v>6332752661.9</v>
      </c>
      <c r="F170" s="9">
        <v>6297660204.06</v>
      </c>
      <c r="G170" s="9">
        <v>3462034563.5</v>
      </c>
      <c r="H170" s="9">
        <v>3729023761.04</v>
      </c>
      <c r="I170" s="9">
        <v>2067811290.13</v>
      </c>
      <c r="J170" s="9">
        <v>1063659580.93</v>
      </c>
      <c r="K170" s="9">
        <v>1963462956.73</v>
      </c>
      <c r="L170" s="9">
        <v>1404935534.28</v>
      </c>
      <c r="M170" s="9">
        <v>2049547192.61</v>
      </c>
      <c r="N170" s="9">
        <v>3206649181.36</v>
      </c>
      <c r="O170" s="9">
        <v>1608199498.23</v>
      </c>
      <c r="P170" s="9">
        <v>1051766871.73</v>
      </c>
      <c r="Q170" s="9">
        <v>1463021685.57</v>
      </c>
      <c r="R170" s="9">
        <v>1878068795.71</v>
      </c>
      <c r="S170" s="9">
        <v>1821552288.83</v>
      </c>
      <c r="T170" s="9">
        <v>1361901925.52</v>
      </c>
      <c r="U170" s="9">
        <v>1186617439.43</v>
      </c>
      <c r="V170" s="9">
        <v>697038775.06</v>
      </c>
      <c r="W170" s="9">
        <v>578896342.56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12">
        <v>0</v>
      </c>
      <c r="AR170" s="13">
        <f t="shared" si="25"/>
        <v>10037293552.31</v>
      </c>
      <c r="AS170" s="13">
        <f t="shared" si="27"/>
        <v>7940952160.13</v>
      </c>
      <c r="AT170" s="13">
        <f t="shared" si="28"/>
        <v>7349427075.79</v>
      </c>
      <c r="AU170" s="13">
        <f t="shared" si="29"/>
        <v>4925056249.07</v>
      </c>
      <c r="AV170" s="13">
        <f t="shared" si="30"/>
        <v>5607092556.75</v>
      </c>
      <c r="AW170" s="13">
        <f t="shared" si="31"/>
        <v>3889363578.96</v>
      </c>
      <c r="AX170" s="13">
        <f t="shared" si="32"/>
        <v>2425561506.45</v>
      </c>
      <c r="AY170" s="13">
        <f t="shared" si="33"/>
        <v>3150080396.16</v>
      </c>
      <c r="AZ170" s="13">
        <f t="shared" si="34"/>
        <v>2101974309.34</v>
      </c>
      <c r="BA170" s="16">
        <f t="shared" si="35"/>
        <v>2628443535.17</v>
      </c>
      <c r="BB170" s="17">
        <f t="shared" si="36"/>
        <v>0.127164872041626</v>
      </c>
      <c r="BC170" s="17">
        <f t="shared" si="26"/>
        <v>0.151441360204779</v>
      </c>
    </row>
    <row r="171" hidden="1" spans="1:55">
      <c r="A171" s="8" t="s">
        <v>356</v>
      </c>
      <c r="B171" s="8" t="s">
        <v>357</v>
      </c>
      <c r="C171" s="8">
        <v>1.59</v>
      </c>
      <c r="D171" s="9">
        <v>4881706802.23</v>
      </c>
      <c r="E171" s="9">
        <v>5119368505.74</v>
      </c>
      <c r="F171" s="9">
        <v>5019089657.18</v>
      </c>
      <c r="G171" s="9">
        <v>5168793681.59</v>
      </c>
      <c r="H171" s="9">
        <v>4839215813.74</v>
      </c>
      <c r="I171" s="9">
        <v>4582459040.19</v>
      </c>
      <c r="J171" s="9">
        <v>4064645317.43</v>
      </c>
      <c r="K171" s="9">
        <v>2857931195.94</v>
      </c>
      <c r="L171" s="9">
        <v>1980054246.75</v>
      </c>
      <c r="M171" s="9">
        <v>2039384770.93</v>
      </c>
      <c r="N171" s="9">
        <v>1940913104.85</v>
      </c>
      <c r="O171" s="9">
        <v>1729670149.66</v>
      </c>
      <c r="P171" s="9">
        <v>1709852124.53</v>
      </c>
      <c r="Q171" s="9">
        <v>1405616807.25</v>
      </c>
      <c r="R171" s="9">
        <v>2825362573.68</v>
      </c>
      <c r="S171" s="9">
        <v>7270968081.92</v>
      </c>
      <c r="T171" s="9">
        <v>7194315601.28</v>
      </c>
      <c r="U171" s="9">
        <v>7172302542.27</v>
      </c>
      <c r="V171" s="9">
        <v>4773353771.76</v>
      </c>
      <c r="W171" s="9">
        <v>6676209513.46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12">
        <v>0</v>
      </c>
      <c r="AR171" s="13">
        <f t="shared" si="25"/>
        <v>6822619907.08</v>
      </c>
      <c r="AS171" s="13">
        <f t="shared" si="27"/>
        <v>6849038655.4</v>
      </c>
      <c r="AT171" s="13">
        <f t="shared" si="28"/>
        <v>6728941781.71</v>
      </c>
      <c r="AU171" s="13">
        <f t="shared" si="29"/>
        <v>6574410488.84</v>
      </c>
      <c r="AV171" s="13">
        <f t="shared" si="30"/>
        <v>7664578387.42</v>
      </c>
      <c r="AW171" s="13">
        <f t="shared" si="31"/>
        <v>11853427122.11</v>
      </c>
      <c r="AX171" s="13">
        <f t="shared" si="32"/>
        <v>11258960918.71</v>
      </c>
      <c r="AY171" s="13">
        <f t="shared" si="33"/>
        <v>10030233738.21</v>
      </c>
      <c r="AZ171" s="13">
        <f t="shared" si="34"/>
        <v>6753408018.51</v>
      </c>
      <c r="BA171" s="16">
        <f t="shared" si="35"/>
        <v>8715594284.39</v>
      </c>
      <c r="BB171" s="17">
        <f t="shared" si="36"/>
        <v>0.18865319969389</v>
      </c>
      <c r="BC171" s="17">
        <f t="shared" si="26"/>
        <v>0.121927136379546</v>
      </c>
    </row>
    <row r="172" hidden="1" spans="1:55">
      <c r="A172" s="8" t="s">
        <v>358</v>
      </c>
      <c r="B172" s="8" t="s">
        <v>359</v>
      </c>
      <c r="C172" s="8">
        <v>4.33</v>
      </c>
      <c r="D172" s="9">
        <v>5597622021.35</v>
      </c>
      <c r="E172" s="9">
        <v>3199631880.02</v>
      </c>
      <c r="F172" s="9">
        <v>5384304899.87</v>
      </c>
      <c r="G172" s="9">
        <v>3300138854.65</v>
      </c>
      <c r="H172" s="9">
        <v>2634288960.24</v>
      </c>
      <c r="I172" s="9">
        <v>3201489262.09</v>
      </c>
      <c r="J172" s="9">
        <v>3627571053.65</v>
      </c>
      <c r="K172" s="9">
        <v>3460703029.79</v>
      </c>
      <c r="L172" s="9">
        <v>2535550317.18</v>
      </c>
      <c r="M172" s="9">
        <v>2023621264.55</v>
      </c>
      <c r="N172" s="9">
        <v>2924584032.94</v>
      </c>
      <c r="O172" s="9">
        <v>2181192573.01</v>
      </c>
      <c r="P172" s="9">
        <v>1028851496.15</v>
      </c>
      <c r="Q172" s="9">
        <v>1246596679.21</v>
      </c>
      <c r="R172" s="9">
        <v>1194337860.73</v>
      </c>
      <c r="S172" s="9">
        <v>2140411993.43</v>
      </c>
      <c r="T172" s="9">
        <v>1117659621.89</v>
      </c>
      <c r="U172" s="9">
        <v>6711083345.18</v>
      </c>
      <c r="V172" s="9">
        <v>698263999.21</v>
      </c>
      <c r="W172" s="9">
        <v>1140881616.03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70234230.17</v>
      </c>
      <c r="AI172" s="9">
        <v>81168927.2</v>
      </c>
      <c r="AJ172" s="9">
        <v>81699278</v>
      </c>
      <c r="AK172" s="9">
        <v>390006332.58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12">
        <v>0</v>
      </c>
      <c r="AR172" s="13">
        <f t="shared" si="25"/>
        <v>8592440284.46</v>
      </c>
      <c r="AS172" s="13">
        <f t="shared" si="27"/>
        <v>5461993380.23</v>
      </c>
      <c r="AT172" s="13">
        <f t="shared" si="28"/>
        <v>6494855674.02</v>
      </c>
      <c r="AU172" s="13">
        <f t="shared" si="29"/>
        <v>4936741866.44</v>
      </c>
      <c r="AV172" s="13">
        <f t="shared" si="30"/>
        <v>3828626820.97</v>
      </c>
      <c r="AW172" s="13">
        <f t="shared" si="31"/>
        <v>5341901255.52</v>
      </c>
      <c r="AX172" s="13">
        <f t="shared" si="32"/>
        <v>4745230675.54</v>
      </c>
      <c r="AY172" s="13">
        <f t="shared" si="33"/>
        <v>10171786374.97</v>
      </c>
      <c r="AZ172" s="13">
        <f t="shared" si="34"/>
        <v>3233814316.39</v>
      </c>
      <c r="BA172" s="16">
        <f t="shared" si="35"/>
        <v>3164502880.58</v>
      </c>
      <c r="BB172" s="17">
        <f t="shared" si="36"/>
        <v>0.0541607343988553</v>
      </c>
      <c r="BC172" s="17">
        <f t="shared" si="26"/>
        <v>0.058939985666415</v>
      </c>
    </row>
    <row r="173" hidden="1" spans="1:55">
      <c r="A173" s="8" t="s">
        <v>360</v>
      </c>
      <c r="B173" s="8" t="s">
        <v>361</v>
      </c>
      <c r="C173" s="8">
        <v>5.04</v>
      </c>
      <c r="D173" s="9">
        <v>935809833.9</v>
      </c>
      <c r="E173" s="9">
        <v>655800103.57</v>
      </c>
      <c r="F173" s="9">
        <v>1583365336.64</v>
      </c>
      <c r="G173" s="9">
        <v>1652758557.43</v>
      </c>
      <c r="H173" s="9">
        <v>904737934.1</v>
      </c>
      <c r="I173" s="9">
        <v>580088204.26</v>
      </c>
      <c r="J173" s="9">
        <v>760851595.86</v>
      </c>
      <c r="K173" s="9">
        <v>2763492122.26</v>
      </c>
      <c r="L173" s="9">
        <v>2085198399.79</v>
      </c>
      <c r="M173" s="9">
        <v>2004448952.36</v>
      </c>
      <c r="N173" s="9">
        <v>256676295.29</v>
      </c>
      <c r="O173" s="9">
        <v>1084184974.35</v>
      </c>
      <c r="P173" s="9">
        <v>170054990.53</v>
      </c>
      <c r="Q173" s="9">
        <v>154634904.41</v>
      </c>
      <c r="R173" s="9">
        <v>100305596.92</v>
      </c>
      <c r="S173" s="9">
        <v>170631640.52</v>
      </c>
      <c r="T173" s="9">
        <v>26316230.2</v>
      </c>
      <c r="U173" s="9">
        <v>90068018.64</v>
      </c>
      <c r="V173" s="9">
        <v>51371617.69</v>
      </c>
      <c r="W173" s="9">
        <v>92403040.74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12">
        <v>0</v>
      </c>
      <c r="AR173" s="13">
        <f t="shared" si="25"/>
        <v>1192486129.19</v>
      </c>
      <c r="AS173" s="13">
        <f t="shared" si="27"/>
        <v>1739985077.92</v>
      </c>
      <c r="AT173" s="13">
        <f t="shared" si="28"/>
        <v>1753420327.17</v>
      </c>
      <c r="AU173" s="13">
        <f t="shared" si="29"/>
        <v>1807393461.84</v>
      </c>
      <c r="AV173" s="13">
        <f t="shared" si="30"/>
        <v>1005043531.02</v>
      </c>
      <c r="AW173" s="13">
        <f t="shared" si="31"/>
        <v>750719844.78</v>
      </c>
      <c r="AX173" s="13">
        <f t="shared" si="32"/>
        <v>787167826.06</v>
      </c>
      <c r="AY173" s="13">
        <f t="shared" si="33"/>
        <v>2853560140.9</v>
      </c>
      <c r="AZ173" s="13">
        <f t="shared" si="34"/>
        <v>2136570017.48</v>
      </c>
      <c r="BA173" s="16">
        <f t="shared" si="35"/>
        <v>2096851993.1</v>
      </c>
      <c r="BB173" s="17">
        <f t="shared" si="36"/>
        <v>-0.147085377888045</v>
      </c>
      <c r="BC173" s="17">
        <f t="shared" si="26"/>
        <v>-0.130344876210862</v>
      </c>
    </row>
    <row r="174" hidden="1" spans="1:55">
      <c r="A174" s="8" t="s">
        <v>362</v>
      </c>
      <c r="B174" s="8" t="s">
        <v>363</v>
      </c>
      <c r="C174" s="8">
        <v>5.85</v>
      </c>
      <c r="D174" s="9">
        <v>1018528248.45</v>
      </c>
      <c r="E174" s="9">
        <v>4361248948.46</v>
      </c>
      <c r="F174" s="9">
        <v>2830253816.73</v>
      </c>
      <c r="G174" s="9">
        <v>3462340358.5</v>
      </c>
      <c r="H174" s="9">
        <v>2419427878.75</v>
      </c>
      <c r="I174" s="9">
        <v>2879566616.57</v>
      </c>
      <c r="J174" s="9">
        <v>2927780740.38</v>
      </c>
      <c r="K174" s="9">
        <v>2787161941.34</v>
      </c>
      <c r="L174" s="9">
        <v>1923411728.92</v>
      </c>
      <c r="M174" s="9">
        <v>1976618575.45</v>
      </c>
      <c r="N174" s="9">
        <v>11278782982.98</v>
      </c>
      <c r="O174" s="9">
        <v>12767832697.86</v>
      </c>
      <c r="P174" s="9">
        <v>10516488096.04</v>
      </c>
      <c r="Q174" s="9">
        <v>10022371913.09</v>
      </c>
      <c r="R174" s="9">
        <v>10526328556.31</v>
      </c>
      <c r="S174" s="9">
        <v>7841978233.52</v>
      </c>
      <c r="T174" s="9">
        <v>8858417958.59</v>
      </c>
      <c r="U174" s="9">
        <v>7945527336.93</v>
      </c>
      <c r="V174" s="9">
        <v>7086126281.16</v>
      </c>
      <c r="W174" s="9">
        <v>3881090397.3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160767037.4</v>
      </c>
      <c r="AI174" s="9">
        <v>176858307.99</v>
      </c>
      <c r="AJ174" s="9">
        <v>197777260.62</v>
      </c>
      <c r="AK174" s="9">
        <v>0</v>
      </c>
      <c r="AL174" s="9">
        <v>15637235.74</v>
      </c>
      <c r="AM174" s="9">
        <v>53054421.36</v>
      </c>
      <c r="AN174" s="9">
        <v>5092346</v>
      </c>
      <c r="AO174" s="9">
        <v>0</v>
      </c>
      <c r="AP174" s="9">
        <v>0</v>
      </c>
      <c r="AQ174" s="12">
        <v>0</v>
      </c>
      <c r="AR174" s="13">
        <f t="shared" si="25"/>
        <v>12458078268.83</v>
      </c>
      <c r="AS174" s="13">
        <f t="shared" si="27"/>
        <v>17305939954.31</v>
      </c>
      <c r="AT174" s="13">
        <f t="shared" si="28"/>
        <v>13544519173.39</v>
      </c>
      <c r="AU174" s="13">
        <f t="shared" si="29"/>
        <v>13484712271.59</v>
      </c>
      <c r="AV174" s="13">
        <f t="shared" si="30"/>
        <v>12961393670.8</v>
      </c>
      <c r="AW174" s="13">
        <f t="shared" si="31"/>
        <v>10774599271.45</v>
      </c>
      <c r="AX174" s="13">
        <f t="shared" si="32"/>
        <v>11791291044.97</v>
      </c>
      <c r="AY174" s="13">
        <f t="shared" si="33"/>
        <v>10732689278.27</v>
      </c>
      <c r="AZ174" s="13">
        <f t="shared" si="34"/>
        <v>9009538010.08</v>
      </c>
      <c r="BA174" s="16">
        <f t="shared" si="35"/>
        <v>5857708972.75</v>
      </c>
      <c r="BB174" s="17">
        <f t="shared" si="36"/>
        <v>0.0412570662360683</v>
      </c>
      <c r="BC174" s="17">
        <f t="shared" si="26"/>
        <v>0.10397947889744</v>
      </c>
    </row>
    <row r="175" hidden="1" spans="1:55">
      <c r="A175" s="8" t="s">
        <v>364</v>
      </c>
      <c r="B175" s="8" t="s">
        <v>365</v>
      </c>
      <c r="C175" s="8">
        <v>14.36</v>
      </c>
      <c r="D175" s="9">
        <v>443502027.22</v>
      </c>
      <c r="E175" s="9">
        <v>844850285.57</v>
      </c>
      <c r="F175" s="9">
        <v>-34625928.27</v>
      </c>
      <c r="G175" s="9">
        <v>3062424617.05</v>
      </c>
      <c r="H175" s="9">
        <v>3119314301.61</v>
      </c>
      <c r="I175" s="9">
        <v>2153068900.14</v>
      </c>
      <c r="J175" s="9">
        <v>1956099715.66</v>
      </c>
      <c r="K175" s="9">
        <v>1765759045.9</v>
      </c>
      <c r="L175" s="9">
        <v>1823799354.15</v>
      </c>
      <c r="M175" s="9">
        <v>1965968927.28</v>
      </c>
      <c r="N175" s="9">
        <v>2299467368.3</v>
      </c>
      <c r="O175" s="9">
        <v>1573258139.64</v>
      </c>
      <c r="P175" s="9">
        <v>2325009406.75</v>
      </c>
      <c r="Q175" s="9">
        <v>1241929598</v>
      </c>
      <c r="R175" s="9">
        <v>2283559599.88</v>
      </c>
      <c r="S175" s="9">
        <v>2836957414.7</v>
      </c>
      <c r="T175" s="9">
        <v>990161741.46</v>
      </c>
      <c r="U175" s="9">
        <v>1345585297.17</v>
      </c>
      <c r="V175" s="9">
        <v>3132739399.92</v>
      </c>
      <c r="W175" s="9">
        <v>1740129336.61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12">
        <v>0</v>
      </c>
      <c r="AR175" s="13">
        <f t="shared" si="25"/>
        <v>2742969395.52</v>
      </c>
      <c r="AS175" s="13">
        <f t="shared" si="27"/>
        <v>2418108425.21</v>
      </c>
      <c r="AT175" s="13">
        <f t="shared" si="28"/>
        <v>2290383478.48</v>
      </c>
      <c r="AU175" s="13">
        <f t="shared" si="29"/>
        <v>4304354215.05</v>
      </c>
      <c r="AV175" s="13">
        <f t="shared" si="30"/>
        <v>5402873901.49</v>
      </c>
      <c r="AW175" s="13">
        <f t="shared" si="31"/>
        <v>4990026314.84</v>
      </c>
      <c r="AX175" s="13">
        <f t="shared" si="32"/>
        <v>2946261457.12</v>
      </c>
      <c r="AY175" s="13">
        <f t="shared" si="33"/>
        <v>3111344343.07</v>
      </c>
      <c r="AZ175" s="13">
        <f t="shared" si="34"/>
        <v>4956538754.07</v>
      </c>
      <c r="BA175" s="16">
        <f t="shared" si="35"/>
        <v>3706098263.89</v>
      </c>
      <c r="BB175" s="17">
        <f t="shared" si="36"/>
        <v>0.0967218535154977</v>
      </c>
      <c r="BC175" s="17">
        <f t="shared" si="26"/>
        <v>-0.100190884992952</v>
      </c>
    </row>
    <row r="176" hidden="1" spans="1:55">
      <c r="A176" s="8" t="s">
        <v>366</v>
      </c>
      <c r="B176" s="8" t="s">
        <v>367</v>
      </c>
      <c r="C176" s="8">
        <v>1.69</v>
      </c>
      <c r="D176" s="9">
        <v>1101822000</v>
      </c>
      <c r="E176" s="9">
        <v>5621431000</v>
      </c>
      <c r="F176" s="9">
        <v>1337765000</v>
      </c>
      <c r="G176" s="9">
        <v>-405326000</v>
      </c>
      <c r="H176" s="9">
        <v>1338195000</v>
      </c>
      <c r="I176" s="9">
        <v>505815000</v>
      </c>
      <c r="J176" s="9">
        <v>-449021000</v>
      </c>
      <c r="K176" s="9">
        <v>-1678179000</v>
      </c>
      <c r="L176" s="9">
        <v>2796783000</v>
      </c>
      <c r="M176" s="9">
        <v>1955331000</v>
      </c>
      <c r="N176" s="9">
        <v>3293945000</v>
      </c>
      <c r="O176" s="9">
        <v>6410645000</v>
      </c>
      <c r="P176" s="9">
        <v>4943231000</v>
      </c>
      <c r="Q176" s="9">
        <v>1783747000</v>
      </c>
      <c r="R176" s="9">
        <v>2764631000</v>
      </c>
      <c r="S176" s="9">
        <v>2050538000</v>
      </c>
      <c r="T176" s="9">
        <v>1102694000</v>
      </c>
      <c r="U176" s="9">
        <v>925471000</v>
      </c>
      <c r="V176" s="9">
        <v>1246578000</v>
      </c>
      <c r="W176" s="9">
        <v>1553350000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600000000</v>
      </c>
      <c r="AJ176" s="9">
        <v>0</v>
      </c>
      <c r="AK176" s="9">
        <v>400000000</v>
      </c>
      <c r="AL176" s="9">
        <v>30000000</v>
      </c>
      <c r="AM176" s="9">
        <v>0</v>
      </c>
      <c r="AN176" s="9">
        <v>0</v>
      </c>
      <c r="AO176" s="9">
        <v>0</v>
      </c>
      <c r="AP176" s="9">
        <v>0</v>
      </c>
      <c r="AQ176" s="12">
        <v>0</v>
      </c>
      <c r="AR176" s="13">
        <f t="shared" si="25"/>
        <v>4395767000</v>
      </c>
      <c r="AS176" s="13">
        <f t="shared" si="27"/>
        <v>12632076000</v>
      </c>
      <c r="AT176" s="13">
        <f t="shared" si="28"/>
        <v>6280996000</v>
      </c>
      <c r="AU176" s="13">
        <f t="shared" si="29"/>
        <v>1778421000</v>
      </c>
      <c r="AV176" s="13">
        <f t="shared" si="30"/>
        <v>4132826000</v>
      </c>
      <c r="AW176" s="13">
        <f t="shared" si="31"/>
        <v>2556353000</v>
      </c>
      <c r="AX176" s="13">
        <f t="shared" si="32"/>
        <v>653673000</v>
      </c>
      <c r="AY176" s="13">
        <f t="shared" si="33"/>
        <v>-752708000</v>
      </c>
      <c r="AZ176" s="13">
        <f t="shared" si="34"/>
        <v>4043361000</v>
      </c>
      <c r="BA176" s="16">
        <f t="shared" si="35"/>
        <v>3508681000</v>
      </c>
      <c r="BB176" s="17">
        <f t="shared" si="36"/>
        <v>-0.0730424983586992</v>
      </c>
      <c r="BC176" s="17">
        <f t="shared" si="26"/>
        <v>0.141112137601688</v>
      </c>
    </row>
    <row r="177" hidden="1" spans="1:55">
      <c r="A177" s="8" t="s">
        <v>368</v>
      </c>
      <c r="B177" s="8" t="s">
        <v>369</v>
      </c>
      <c r="C177" s="8">
        <v>5.6</v>
      </c>
      <c r="D177" s="9">
        <v>-62155150.79</v>
      </c>
      <c r="E177" s="9">
        <v>635482706.56</v>
      </c>
      <c r="F177" s="9">
        <v>156471918.61</v>
      </c>
      <c r="G177" s="9">
        <v>1745414146.33</v>
      </c>
      <c r="H177" s="9">
        <v>654630273.24</v>
      </c>
      <c r="I177" s="9">
        <v>149943370.42</v>
      </c>
      <c r="J177" s="9">
        <v>-294628448.53</v>
      </c>
      <c r="K177" s="9">
        <v>582461120.64</v>
      </c>
      <c r="L177" s="9">
        <v>153006649.36</v>
      </c>
      <c r="M177" s="9">
        <v>1947813563.8</v>
      </c>
      <c r="N177" s="9">
        <v>2305953521.69</v>
      </c>
      <c r="O177" s="9">
        <v>2058362360.16</v>
      </c>
      <c r="P177" s="9">
        <v>2463368444.77</v>
      </c>
      <c r="Q177" s="9">
        <v>2185756897.99</v>
      </c>
      <c r="R177" s="9">
        <v>2696921433.78</v>
      </c>
      <c r="S177" s="9">
        <v>2159393521.75</v>
      </c>
      <c r="T177" s="9">
        <v>1531773352.96</v>
      </c>
      <c r="U177" s="9">
        <v>1951053456.66</v>
      </c>
      <c r="V177" s="9">
        <v>1619745072.41</v>
      </c>
      <c r="W177" s="9">
        <v>4360664117.96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1208167909.02</v>
      </c>
      <c r="AI177" s="9">
        <v>1761394959</v>
      </c>
      <c r="AJ177" s="9">
        <v>1431066885.57</v>
      </c>
      <c r="AK177" s="9">
        <v>1317645976.75</v>
      </c>
      <c r="AL177" s="9">
        <v>0</v>
      </c>
      <c r="AM177" s="9">
        <v>992153.77</v>
      </c>
      <c r="AN177" s="9">
        <v>842953.77</v>
      </c>
      <c r="AO177" s="9">
        <v>792400</v>
      </c>
      <c r="AP177" s="9">
        <v>0</v>
      </c>
      <c r="AQ177" s="12">
        <v>6039829.8</v>
      </c>
      <c r="AR177" s="13">
        <f t="shared" si="25"/>
        <v>3451966279.92</v>
      </c>
      <c r="AS177" s="13">
        <f t="shared" si="27"/>
        <v>4455240025.72</v>
      </c>
      <c r="AT177" s="13">
        <f t="shared" si="28"/>
        <v>4050907248.95</v>
      </c>
      <c r="AU177" s="13">
        <f t="shared" si="29"/>
        <v>5248817021.07</v>
      </c>
      <c r="AV177" s="13">
        <f t="shared" si="30"/>
        <v>3351551707.02</v>
      </c>
      <c r="AW177" s="13">
        <f t="shared" si="31"/>
        <v>2310329045.94</v>
      </c>
      <c r="AX177" s="13">
        <f t="shared" si="32"/>
        <v>1237987858.2</v>
      </c>
      <c r="AY177" s="13">
        <f t="shared" si="33"/>
        <v>2534306977.3</v>
      </c>
      <c r="AZ177" s="13">
        <f t="shared" si="34"/>
        <v>1772751721.77</v>
      </c>
      <c r="BA177" s="16">
        <f t="shared" si="35"/>
        <v>6314517511.56</v>
      </c>
      <c r="BB177" s="17">
        <f t="shared" si="36"/>
        <v>-0.195937625867393</v>
      </c>
      <c r="BC177" s="17">
        <f t="shared" si="26"/>
        <v>-0.130650229417625</v>
      </c>
    </row>
    <row r="178" hidden="1" spans="1:55">
      <c r="A178" s="8" t="s">
        <v>370</v>
      </c>
      <c r="B178" s="8" t="s">
        <v>371</v>
      </c>
      <c r="C178" s="8">
        <v>3.67</v>
      </c>
      <c r="D178" s="9">
        <v>-6853771439.56</v>
      </c>
      <c r="E178" s="9">
        <v>-1797389432.94</v>
      </c>
      <c r="F178" s="9">
        <v>9268263808.89</v>
      </c>
      <c r="G178" s="9">
        <v>937374868.41</v>
      </c>
      <c r="H178" s="9">
        <v>736183108.84</v>
      </c>
      <c r="I178" s="9">
        <v>-1415766040.22</v>
      </c>
      <c r="J178" s="9">
        <v>-3123207327.44</v>
      </c>
      <c r="K178" s="9">
        <v>-611647168.2</v>
      </c>
      <c r="L178" s="9">
        <v>1839878249.4</v>
      </c>
      <c r="M178" s="9">
        <v>1947750090.58</v>
      </c>
      <c r="N178" s="9">
        <v>70031324740.47</v>
      </c>
      <c r="O178" s="9">
        <v>67978718297.03</v>
      </c>
      <c r="P178" s="9">
        <v>62422315159.75</v>
      </c>
      <c r="Q178" s="9">
        <v>72296347851.89</v>
      </c>
      <c r="R178" s="9">
        <v>67744155445.45</v>
      </c>
      <c r="S178" s="9">
        <v>72194310353.8</v>
      </c>
      <c r="T178" s="9">
        <v>57206434661.81</v>
      </c>
      <c r="U178" s="9">
        <v>71073450159.45</v>
      </c>
      <c r="V178" s="9">
        <v>71621807034.81</v>
      </c>
      <c r="W178" s="9">
        <v>72183552218.72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12">
        <v>0</v>
      </c>
      <c r="AR178" s="13">
        <f t="shared" si="25"/>
        <v>63177553300.91</v>
      </c>
      <c r="AS178" s="13">
        <f t="shared" si="27"/>
        <v>66181328864.09</v>
      </c>
      <c r="AT178" s="13">
        <f t="shared" si="28"/>
        <v>71690578968.64</v>
      </c>
      <c r="AU178" s="13">
        <f t="shared" si="29"/>
        <v>73233722720.3</v>
      </c>
      <c r="AV178" s="13">
        <f t="shared" si="30"/>
        <v>68480338554.29</v>
      </c>
      <c r="AW178" s="13">
        <f t="shared" si="31"/>
        <v>70778544313.58</v>
      </c>
      <c r="AX178" s="13">
        <f t="shared" si="32"/>
        <v>54083227334.37</v>
      </c>
      <c r="AY178" s="13">
        <f t="shared" si="33"/>
        <v>70461802991.25</v>
      </c>
      <c r="AZ178" s="13">
        <f t="shared" si="34"/>
        <v>73461685284.21</v>
      </c>
      <c r="BA178" s="16">
        <f t="shared" si="35"/>
        <v>74131302309.3</v>
      </c>
      <c r="BB178" s="17">
        <f t="shared" si="36"/>
        <v>-0.17682812602994</v>
      </c>
      <c r="BC178" s="17" t="e">
        <f t="shared" si="26"/>
        <v>#NUM!</v>
      </c>
    </row>
    <row r="179" hidden="1" spans="1:55">
      <c r="A179" s="8" t="s">
        <v>372</v>
      </c>
      <c r="B179" s="8" t="s">
        <v>373</v>
      </c>
      <c r="C179" s="8">
        <v>80.69</v>
      </c>
      <c r="D179" s="9">
        <v>1418855261.23</v>
      </c>
      <c r="E179" s="9">
        <v>6323508784.06</v>
      </c>
      <c r="F179" s="9">
        <v>6950432014.98</v>
      </c>
      <c r="G179" s="9">
        <v>6567569488.52</v>
      </c>
      <c r="H179" s="9">
        <v>5996242501.64</v>
      </c>
      <c r="I179" s="9">
        <v>4720977581.77</v>
      </c>
      <c r="J179" s="9">
        <v>4074050747.76</v>
      </c>
      <c r="K179" s="9">
        <v>2194831656.35</v>
      </c>
      <c r="L179" s="9">
        <v>2739330825.61</v>
      </c>
      <c r="M179" s="9">
        <v>1930187429.41</v>
      </c>
      <c r="N179" s="9">
        <v>17730265128.79</v>
      </c>
      <c r="O179" s="9">
        <v>19813767427.18</v>
      </c>
      <c r="P179" s="9">
        <v>16957675015.45</v>
      </c>
      <c r="Q179" s="9">
        <v>13455532720.24</v>
      </c>
      <c r="R179" s="9">
        <v>9457209973</v>
      </c>
      <c r="S179" s="9">
        <v>5612919179.01</v>
      </c>
      <c r="T179" s="9">
        <v>5196574520.25</v>
      </c>
      <c r="U179" s="9">
        <v>4519091067.15</v>
      </c>
      <c r="V179" s="9">
        <v>5117565091.95</v>
      </c>
      <c r="W179" s="9">
        <v>2264838665.1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5570245666.29</v>
      </c>
      <c r="AI179" s="9">
        <v>5377818664.42</v>
      </c>
      <c r="AJ179" s="9">
        <v>5054735186.75</v>
      </c>
      <c r="AK179" s="9">
        <v>4878142342.48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12">
        <v>0</v>
      </c>
      <c r="AR179" s="13">
        <f t="shared" si="25"/>
        <v>24719366056.31</v>
      </c>
      <c r="AS179" s="13">
        <f t="shared" si="27"/>
        <v>31515094875.66</v>
      </c>
      <c r="AT179" s="13">
        <f t="shared" si="28"/>
        <v>28962842217.18</v>
      </c>
      <c r="AU179" s="13">
        <f t="shared" si="29"/>
        <v>24901244551.24</v>
      </c>
      <c r="AV179" s="13">
        <f t="shared" si="30"/>
        <v>15453452474.64</v>
      </c>
      <c r="AW179" s="13">
        <f t="shared" si="31"/>
        <v>10333896760.78</v>
      </c>
      <c r="AX179" s="13">
        <f t="shared" si="32"/>
        <v>9270625268.01</v>
      </c>
      <c r="AY179" s="13">
        <f t="shared" si="33"/>
        <v>6713922723.5</v>
      </c>
      <c r="AZ179" s="13">
        <f t="shared" si="34"/>
        <v>7856895917.56</v>
      </c>
      <c r="BA179" s="16">
        <f t="shared" si="35"/>
        <v>4195026094.51</v>
      </c>
      <c r="BB179" s="17">
        <f t="shared" si="36"/>
        <v>0.254457467480092</v>
      </c>
      <c r="BC179" s="17">
        <f t="shared" si="26"/>
        <v>0.159898082327244</v>
      </c>
    </row>
    <row r="180" hidden="1" spans="1:55">
      <c r="A180" s="8" t="s">
        <v>374</v>
      </c>
      <c r="B180" s="8" t="s">
        <v>375</v>
      </c>
      <c r="C180" s="8">
        <v>11.54</v>
      </c>
      <c r="D180" s="9">
        <v>-5019619769.75</v>
      </c>
      <c r="E180" s="9">
        <v>4886508394.66</v>
      </c>
      <c r="F180" s="9">
        <v>5377445184.27</v>
      </c>
      <c r="G180" s="9">
        <v>5928782879.45</v>
      </c>
      <c r="H180" s="9">
        <v>3125354512.39</v>
      </c>
      <c r="I180" s="9">
        <v>3081034135.09</v>
      </c>
      <c r="J180" s="9">
        <v>3102542748.63</v>
      </c>
      <c r="K180" s="9">
        <v>4776128233.13</v>
      </c>
      <c r="L180" s="9">
        <v>2829382591.1</v>
      </c>
      <c r="M180" s="9">
        <v>1930048941.07</v>
      </c>
      <c r="N180" s="9">
        <v>5129068016.41</v>
      </c>
      <c r="O180" s="9">
        <v>8577289793.56</v>
      </c>
      <c r="P180" s="9">
        <v>8273877224.65</v>
      </c>
      <c r="Q180" s="9">
        <v>7247512962.09</v>
      </c>
      <c r="R180" s="9">
        <v>5065938592.95</v>
      </c>
      <c r="S180" s="9">
        <v>7739533306.12</v>
      </c>
      <c r="T180" s="9">
        <v>8274366868.84</v>
      </c>
      <c r="U180" s="9">
        <v>6306371273.24</v>
      </c>
      <c r="V180" s="9">
        <v>10107610825.21</v>
      </c>
      <c r="W180" s="9">
        <v>4455086297.12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200000000</v>
      </c>
      <c r="AI180" s="9">
        <v>400000000</v>
      </c>
      <c r="AJ180" s="9">
        <v>500000000</v>
      </c>
      <c r="AK180" s="9">
        <v>400000000</v>
      </c>
      <c r="AL180" s="9">
        <v>0</v>
      </c>
      <c r="AM180" s="9">
        <v>12640000</v>
      </c>
      <c r="AN180" s="9">
        <v>25937258.63</v>
      </c>
      <c r="AO180" s="9">
        <v>0</v>
      </c>
      <c r="AP180" s="9">
        <v>90066988.2</v>
      </c>
      <c r="AQ180" s="12">
        <v>116840386.93</v>
      </c>
      <c r="AR180" s="13">
        <f t="shared" si="25"/>
        <v>309448246.66</v>
      </c>
      <c r="AS180" s="13">
        <f t="shared" si="27"/>
        <v>13863798188.22</v>
      </c>
      <c r="AT180" s="13">
        <f t="shared" si="28"/>
        <v>14151322408.92</v>
      </c>
      <c r="AU180" s="13">
        <f t="shared" si="29"/>
        <v>13576295841.54</v>
      </c>
      <c r="AV180" s="13">
        <f t="shared" si="30"/>
        <v>8191293105.34</v>
      </c>
      <c r="AW180" s="13">
        <f t="shared" si="31"/>
        <v>10833207441.21</v>
      </c>
      <c r="AX180" s="13">
        <f t="shared" si="32"/>
        <v>11402846876.1</v>
      </c>
      <c r="AY180" s="13">
        <f t="shared" si="33"/>
        <v>11082499506.37</v>
      </c>
      <c r="AZ180" s="13">
        <f t="shared" si="34"/>
        <v>13027060404.51</v>
      </c>
      <c r="BA180" s="16">
        <f t="shared" si="35"/>
        <v>6501975625.12</v>
      </c>
      <c r="BB180" s="17">
        <f t="shared" si="36"/>
        <v>0.101199975470697</v>
      </c>
      <c r="BC180" s="17">
        <f t="shared" si="26"/>
        <v>0.123126801159272</v>
      </c>
    </row>
    <row r="181" hidden="1" spans="1:55">
      <c r="A181" s="8" t="s">
        <v>376</v>
      </c>
      <c r="B181" s="8" t="s">
        <v>377</v>
      </c>
      <c r="C181" s="8">
        <v>17.43</v>
      </c>
      <c r="D181" s="9">
        <v>-4175709127.55</v>
      </c>
      <c r="E181" s="9">
        <v>4113160948.2</v>
      </c>
      <c r="F181" s="9">
        <v>53188022243.81</v>
      </c>
      <c r="G181" s="9">
        <v>45686809515.08</v>
      </c>
      <c r="H181" s="9">
        <v>33618183388.52</v>
      </c>
      <c r="I181" s="9">
        <v>82322834216.5</v>
      </c>
      <c r="J181" s="9">
        <v>39566129021.69</v>
      </c>
      <c r="K181" s="9">
        <v>16046020691.5</v>
      </c>
      <c r="L181" s="9">
        <v>41724819113.36</v>
      </c>
      <c r="M181" s="9">
        <v>1923868889.89</v>
      </c>
      <c r="N181" s="9">
        <v>118829685649.84</v>
      </c>
      <c r="O181" s="9">
        <v>149352444288.76</v>
      </c>
      <c r="P181" s="9">
        <v>195230723369.88</v>
      </c>
      <c r="Q181" s="9">
        <v>166194595726.42</v>
      </c>
      <c r="R181" s="9">
        <v>188417446836.14</v>
      </c>
      <c r="S181" s="9">
        <v>174121009199.93</v>
      </c>
      <c r="T181" s="9">
        <v>87032118210.63</v>
      </c>
      <c r="U181" s="9">
        <v>53180381016.34</v>
      </c>
      <c r="V181" s="9">
        <v>62715253375.94</v>
      </c>
      <c r="W181" s="9">
        <v>44365409795.23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18151713.98</v>
      </c>
      <c r="AI181" s="9">
        <v>20587130.2</v>
      </c>
      <c r="AJ181" s="9">
        <v>170479737.23</v>
      </c>
      <c r="AK181" s="9">
        <v>11735265424.66</v>
      </c>
      <c r="AL181" s="9">
        <v>11900806302.82</v>
      </c>
      <c r="AM181" s="9">
        <v>0</v>
      </c>
      <c r="AN181" s="9">
        <v>0</v>
      </c>
      <c r="AO181" s="9">
        <v>0</v>
      </c>
      <c r="AP181" s="9">
        <v>0</v>
      </c>
      <c r="AQ181" s="12">
        <v>0</v>
      </c>
      <c r="AR181" s="13">
        <f t="shared" si="25"/>
        <v>114672128236.27</v>
      </c>
      <c r="AS181" s="13">
        <f t="shared" si="27"/>
        <v>153486192367.16</v>
      </c>
      <c r="AT181" s="13">
        <f t="shared" si="28"/>
        <v>248589225350.92</v>
      </c>
      <c r="AU181" s="13">
        <f t="shared" si="29"/>
        <v>223616670666.16</v>
      </c>
      <c r="AV181" s="13">
        <f t="shared" si="30"/>
        <v>233936436527.48</v>
      </c>
      <c r="AW181" s="13">
        <f t="shared" si="31"/>
        <v>256443843416.43</v>
      </c>
      <c r="AX181" s="13">
        <f t="shared" si="32"/>
        <v>126598247232.32</v>
      </c>
      <c r="AY181" s="13">
        <f t="shared" si="33"/>
        <v>69226401707.84</v>
      </c>
      <c r="AZ181" s="13">
        <f t="shared" si="34"/>
        <v>104440072489.3</v>
      </c>
      <c r="BA181" s="16">
        <f t="shared" si="35"/>
        <v>46289278685.12</v>
      </c>
      <c r="BB181" s="17">
        <f t="shared" si="36"/>
        <v>0.772065432867099</v>
      </c>
      <c r="BC181" s="17">
        <f t="shared" si="26"/>
        <v>0.0996387335726308</v>
      </c>
    </row>
    <row r="182" hidden="1" spans="1:55">
      <c r="A182" s="8" t="s">
        <v>378</v>
      </c>
      <c r="B182" s="8" t="s">
        <v>379</v>
      </c>
      <c r="C182" s="8">
        <v>26.04</v>
      </c>
      <c r="D182" s="9">
        <v>24552687400.39</v>
      </c>
      <c r="E182" s="9">
        <v>-14955056596.71</v>
      </c>
      <c r="F182" s="9">
        <v>2732819988.99</v>
      </c>
      <c r="G182" s="9">
        <v>-2116931343.03</v>
      </c>
      <c r="H182" s="9">
        <v>1403759369.54</v>
      </c>
      <c r="I182" s="9">
        <v>1309600021.02</v>
      </c>
      <c r="J182" s="9">
        <v>1421729029.81</v>
      </c>
      <c r="K182" s="9">
        <v>1322287498.99</v>
      </c>
      <c r="L182" s="9">
        <v>-1132583271.22</v>
      </c>
      <c r="M182" s="9">
        <v>1893114185.85</v>
      </c>
      <c r="N182" s="9">
        <v>21334915368.25</v>
      </c>
      <c r="O182" s="9">
        <v>6611060619.95</v>
      </c>
      <c r="P182" s="9">
        <v>13395060716.02</v>
      </c>
      <c r="Q182" s="9">
        <v>12890703420.25</v>
      </c>
      <c r="R182" s="9">
        <v>8691411352.68</v>
      </c>
      <c r="S182" s="9">
        <v>6331965293.91</v>
      </c>
      <c r="T182" s="9">
        <v>6806530619.35</v>
      </c>
      <c r="U182" s="9">
        <v>6227034500.51</v>
      </c>
      <c r="V182" s="9">
        <v>2833825201.46</v>
      </c>
      <c r="W182" s="9">
        <v>5460146298.71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132518921.14</v>
      </c>
      <c r="AI182" s="9">
        <v>173428200.38</v>
      </c>
      <c r="AJ182" s="9">
        <v>169938309.26</v>
      </c>
      <c r="AK182" s="9">
        <v>361082029.62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12">
        <v>0</v>
      </c>
      <c r="AR182" s="13">
        <f t="shared" si="25"/>
        <v>46020121689.78</v>
      </c>
      <c r="AS182" s="13">
        <f t="shared" si="27"/>
        <v>-8170567776.38</v>
      </c>
      <c r="AT182" s="13">
        <f t="shared" si="28"/>
        <v>16297819014.27</v>
      </c>
      <c r="AU182" s="13">
        <f t="shared" si="29"/>
        <v>11134854106.84</v>
      </c>
      <c r="AV182" s="13">
        <f t="shared" si="30"/>
        <v>10095170722.22</v>
      </c>
      <c r="AW182" s="13">
        <f t="shared" si="31"/>
        <v>7641565314.93</v>
      </c>
      <c r="AX182" s="13">
        <f t="shared" si="32"/>
        <v>8228259649.16</v>
      </c>
      <c r="AY182" s="13">
        <f t="shared" si="33"/>
        <v>7549321999.5</v>
      </c>
      <c r="AZ182" s="13">
        <f t="shared" si="34"/>
        <v>1701241930.24</v>
      </c>
      <c r="BA182" s="16">
        <f t="shared" si="35"/>
        <v>7353260484.56</v>
      </c>
      <c r="BB182" s="17">
        <f t="shared" si="36"/>
        <v>-0.0580601479312856</v>
      </c>
      <c r="BC182" s="17" t="e">
        <f t="shared" si="26"/>
        <v>#NUM!</v>
      </c>
    </row>
    <row r="183" hidden="1" spans="1:55">
      <c r="A183" s="8" t="s">
        <v>380</v>
      </c>
      <c r="B183" s="8" t="s">
        <v>381</v>
      </c>
      <c r="C183" s="8">
        <v>12.53</v>
      </c>
      <c r="D183" s="9">
        <v>-2595389963.35</v>
      </c>
      <c r="E183" s="9">
        <v>-1023166353.21</v>
      </c>
      <c r="F183" s="9">
        <v>-76910374.81</v>
      </c>
      <c r="G183" s="9">
        <v>3670514027.45</v>
      </c>
      <c r="H183" s="9">
        <v>3232929935.87</v>
      </c>
      <c r="I183" s="9">
        <v>1185160657.45</v>
      </c>
      <c r="J183" s="9">
        <v>1190137550.26</v>
      </c>
      <c r="K183" s="9">
        <v>3076865643.3</v>
      </c>
      <c r="L183" s="9">
        <v>1776631213.18</v>
      </c>
      <c r="M183" s="9">
        <v>1878673938.23</v>
      </c>
      <c r="N183" s="9">
        <v>12245405587.08</v>
      </c>
      <c r="O183" s="9">
        <v>12291624725.57</v>
      </c>
      <c r="P183" s="9">
        <v>14283414670.4</v>
      </c>
      <c r="Q183" s="9">
        <v>10752798822.25</v>
      </c>
      <c r="R183" s="9">
        <v>10713931730.69</v>
      </c>
      <c r="S183" s="9">
        <v>9567251447.17</v>
      </c>
      <c r="T183" s="9">
        <v>7436548359.59</v>
      </c>
      <c r="U183" s="9">
        <v>6324807789.17</v>
      </c>
      <c r="V183" s="9">
        <v>4933039981.03</v>
      </c>
      <c r="W183" s="9">
        <v>6280762062.9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20912881.47</v>
      </c>
      <c r="AI183" s="9">
        <v>27661621.33</v>
      </c>
      <c r="AJ183" s="9">
        <v>25797708.49</v>
      </c>
      <c r="AK183" s="9">
        <v>17930978.19</v>
      </c>
      <c r="AL183" s="9">
        <v>13166752.65</v>
      </c>
      <c r="AM183" s="9">
        <v>17010864.91</v>
      </c>
      <c r="AN183" s="9">
        <v>14411739.57</v>
      </c>
      <c r="AO183" s="9">
        <v>17571370.16</v>
      </c>
      <c r="AP183" s="9">
        <v>12975368.16</v>
      </c>
      <c r="AQ183" s="12">
        <v>11754139.97</v>
      </c>
      <c r="AR183" s="13">
        <f t="shared" si="25"/>
        <v>9670928505.2</v>
      </c>
      <c r="AS183" s="13">
        <f t="shared" si="27"/>
        <v>11296119993.69</v>
      </c>
      <c r="AT183" s="13">
        <f t="shared" si="28"/>
        <v>14232302004.08</v>
      </c>
      <c r="AU183" s="13">
        <f t="shared" si="29"/>
        <v>14441243827.89</v>
      </c>
      <c r="AV183" s="13">
        <f t="shared" si="30"/>
        <v>13960028419.21</v>
      </c>
      <c r="AW183" s="13">
        <f t="shared" si="31"/>
        <v>10769422969.53</v>
      </c>
      <c r="AX183" s="13">
        <f t="shared" si="32"/>
        <v>8641097649.42</v>
      </c>
      <c r="AY183" s="13">
        <f t="shared" si="33"/>
        <v>9419244802.63</v>
      </c>
      <c r="AZ183" s="13">
        <f t="shared" si="34"/>
        <v>6722646562.37</v>
      </c>
      <c r="BA183" s="16">
        <f t="shared" si="35"/>
        <v>8171190141.1</v>
      </c>
      <c r="BB183" s="17">
        <f t="shared" si="36"/>
        <v>0.11467683653607</v>
      </c>
      <c r="BC183" s="17" t="e">
        <f t="shared" si="26"/>
        <v>#NUM!</v>
      </c>
    </row>
    <row r="184" spans="1:55">
      <c r="A184" s="8" t="s">
        <v>382</v>
      </c>
      <c r="B184" s="8" t="s">
        <v>383</v>
      </c>
      <c r="C184" s="8">
        <v>38.17</v>
      </c>
      <c r="D184" s="9">
        <v>160117141.04</v>
      </c>
      <c r="E184" s="9">
        <v>12708524686.99</v>
      </c>
      <c r="F184" s="9">
        <v>16088156566.67</v>
      </c>
      <c r="G184" s="9">
        <v>7767720171.14</v>
      </c>
      <c r="H184" s="9">
        <v>9113286027.76</v>
      </c>
      <c r="I184" s="9">
        <v>7373160250.68</v>
      </c>
      <c r="J184" s="9">
        <v>6216364642.05</v>
      </c>
      <c r="K184" s="9">
        <v>3216722169.17</v>
      </c>
      <c r="L184" s="9">
        <v>3706420782.04</v>
      </c>
      <c r="M184" s="9">
        <v>1863365811.63</v>
      </c>
      <c r="N184" s="9">
        <v>30341823514.42</v>
      </c>
      <c r="O184" s="9">
        <v>34721870931.36</v>
      </c>
      <c r="P184" s="9">
        <v>35459729108.27</v>
      </c>
      <c r="Q184" s="9">
        <v>27071948919.78</v>
      </c>
      <c r="R184" s="9">
        <v>26559675452.93</v>
      </c>
      <c r="S184" s="9">
        <v>16468430702.64</v>
      </c>
      <c r="T184" s="9">
        <v>13638078139.56</v>
      </c>
      <c r="U184" s="9">
        <v>10106500588.53</v>
      </c>
      <c r="V184" s="9">
        <v>7199658946.19</v>
      </c>
      <c r="W184" s="9">
        <v>4592606345.6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61783478.39</v>
      </c>
      <c r="AI184" s="9">
        <v>34320010.83</v>
      </c>
      <c r="AJ184" s="9">
        <v>22679846.77</v>
      </c>
      <c r="AK184" s="9">
        <v>181.76</v>
      </c>
      <c r="AL184" s="9">
        <v>1860050.59</v>
      </c>
      <c r="AM184" s="9">
        <v>4100657.54</v>
      </c>
      <c r="AN184" s="9">
        <v>15547537.34</v>
      </c>
      <c r="AO184" s="9">
        <v>6160279.18</v>
      </c>
      <c r="AP184" s="9">
        <v>3032932.74</v>
      </c>
      <c r="AQ184" s="12">
        <v>0</v>
      </c>
      <c r="AR184" s="13">
        <f t="shared" si="25"/>
        <v>30563724133.85</v>
      </c>
      <c r="AS184" s="13">
        <f t="shared" si="27"/>
        <v>47464715629.18</v>
      </c>
      <c r="AT184" s="13">
        <f t="shared" si="28"/>
        <v>51570565521.71</v>
      </c>
      <c r="AU184" s="13">
        <f t="shared" si="29"/>
        <v>34839669272.68</v>
      </c>
      <c r="AV184" s="13">
        <f t="shared" si="30"/>
        <v>35674821531.28</v>
      </c>
      <c r="AW184" s="13">
        <f t="shared" si="31"/>
        <v>23845691610.86</v>
      </c>
      <c r="AX184" s="13">
        <f t="shared" si="32"/>
        <v>19869990318.95</v>
      </c>
      <c r="AY184" s="13">
        <f t="shared" si="33"/>
        <v>13329383036.88</v>
      </c>
      <c r="AZ184" s="13">
        <f t="shared" si="34"/>
        <v>10909112660.97</v>
      </c>
      <c r="BA184" s="16">
        <f t="shared" si="35"/>
        <v>6455972157.23</v>
      </c>
      <c r="BB184" s="17">
        <f t="shared" si="36"/>
        <v>0.373647738989789</v>
      </c>
      <c r="BC184" s="17">
        <f t="shared" si="26"/>
        <v>0.271231444315427</v>
      </c>
    </row>
    <row r="185" spans="1:55">
      <c r="A185" s="8" t="s">
        <v>384</v>
      </c>
      <c r="B185" s="8" t="s">
        <v>385</v>
      </c>
      <c r="C185" s="8">
        <v>4.26</v>
      </c>
      <c r="D185" s="9">
        <v>19993238000</v>
      </c>
      <c r="E185" s="9">
        <v>28531016000</v>
      </c>
      <c r="F185" s="9">
        <v>17941374000</v>
      </c>
      <c r="G185" s="9">
        <v>9871519000</v>
      </c>
      <c r="H185" s="9">
        <v>8009865000</v>
      </c>
      <c r="I185" s="9">
        <v>5346977000</v>
      </c>
      <c r="J185" s="9">
        <v>16129094000</v>
      </c>
      <c r="K185" s="9">
        <v>19531155587</v>
      </c>
      <c r="L185" s="9">
        <v>17954602730</v>
      </c>
      <c r="M185" s="9">
        <v>1855775092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1007431000</v>
      </c>
      <c r="Y185" s="9">
        <v>719001000</v>
      </c>
      <c r="Z185" s="9">
        <v>713763000</v>
      </c>
      <c r="AA185" s="9">
        <v>1013880000</v>
      </c>
      <c r="AB185" s="9">
        <v>600000000</v>
      </c>
      <c r="AC185" s="9">
        <v>1649446000</v>
      </c>
      <c r="AD185" s="9">
        <v>2078060000</v>
      </c>
      <c r="AE185" s="9">
        <v>0</v>
      </c>
      <c r="AF185" s="9">
        <v>0</v>
      </c>
      <c r="AG185" s="9">
        <v>0</v>
      </c>
      <c r="AH185" s="9">
        <v>29566126000</v>
      </c>
      <c r="AI185" s="9">
        <v>22265974000</v>
      </c>
      <c r="AJ185" s="9">
        <v>23030652000</v>
      </c>
      <c r="AK185" s="9">
        <v>21061603000</v>
      </c>
      <c r="AL185" s="9">
        <v>1957713000</v>
      </c>
      <c r="AM185" s="9">
        <v>1001161000</v>
      </c>
      <c r="AN185" s="9">
        <v>523114000</v>
      </c>
      <c r="AO185" s="9">
        <v>144309999</v>
      </c>
      <c r="AP185" s="9">
        <v>386962778</v>
      </c>
      <c r="AQ185" s="12">
        <v>425177307</v>
      </c>
      <c r="AR185" s="13">
        <f t="shared" si="25"/>
        <v>50566795000</v>
      </c>
      <c r="AS185" s="13">
        <f t="shared" si="27"/>
        <v>51515991000</v>
      </c>
      <c r="AT185" s="13">
        <f t="shared" si="28"/>
        <v>41685789000</v>
      </c>
      <c r="AU185" s="13">
        <f t="shared" si="29"/>
        <v>31947002000</v>
      </c>
      <c r="AV185" s="13">
        <f t="shared" si="30"/>
        <v>10567578000</v>
      </c>
      <c r="AW185" s="13">
        <f t="shared" si="31"/>
        <v>7997584000</v>
      </c>
      <c r="AX185" s="13">
        <f t="shared" si="32"/>
        <v>18730268000</v>
      </c>
      <c r="AY185" s="13">
        <f t="shared" si="33"/>
        <v>19675465586</v>
      </c>
      <c r="AZ185" s="13">
        <f t="shared" si="34"/>
        <v>18341565508</v>
      </c>
      <c r="BA185" s="16">
        <f t="shared" si="35"/>
        <v>2280952399</v>
      </c>
      <c r="BB185" s="17">
        <f t="shared" si="36"/>
        <v>0.339738293824639</v>
      </c>
      <c r="BC185" s="17">
        <f t="shared" si="26"/>
        <v>0.407177838983201</v>
      </c>
    </row>
    <row r="186" hidden="1" spans="1:55">
      <c r="A186" s="8" t="s">
        <v>386</v>
      </c>
      <c r="B186" s="8" t="s">
        <v>387</v>
      </c>
      <c r="C186" s="8">
        <v>10.98</v>
      </c>
      <c r="D186" s="9">
        <v>806397695.89</v>
      </c>
      <c r="E186" s="9">
        <v>2176350587.47</v>
      </c>
      <c r="F186" s="9">
        <v>1229862879.44</v>
      </c>
      <c r="G186" s="9">
        <v>1417935493.4</v>
      </c>
      <c r="H186" s="9">
        <v>2505780994.09</v>
      </c>
      <c r="I186" s="9">
        <v>258499441.57</v>
      </c>
      <c r="J186" s="9">
        <v>1486999118.01</v>
      </c>
      <c r="K186" s="9">
        <v>853434838.36</v>
      </c>
      <c r="L186" s="9">
        <v>1035161998.32</v>
      </c>
      <c r="M186" s="9">
        <v>1845159288.28</v>
      </c>
      <c r="N186" s="9">
        <v>2951553512.89</v>
      </c>
      <c r="O186" s="9">
        <v>2157879145.09</v>
      </c>
      <c r="P186" s="9">
        <v>1894052658.7</v>
      </c>
      <c r="Q186" s="9">
        <v>2055671413.46</v>
      </c>
      <c r="R186" s="9">
        <v>3150265793.66</v>
      </c>
      <c r="S186" s="9">
        <v>2012118406.87</v>
      </c>
      <c r="T186" s="9">
        <v>2235729656.37</v>
      </c>
      <c r="U186" s="9">
        <v>2061676608.98</v>
      </c>
      <c r="V186" s="9">
        <v>2281891751.87</v>
      </c>
      <c r="W186" s="9">
        <v>2126703639.8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12">
        <v>48000000</v>
      </c>
      <c r="AR186" s="13">
        <f t="shared" si="25"/>
        <v>3757951208.78</v>
      </c>
      <c r="AS186" s="13">
        <f t="shared" si="27"/>
        <v>4334229732.56</v>
      </c>
      <c r="AT186" s="13">
        <f t="shared" si="28"/>
        <v>3123915538.14</v>
      </c>
      <c r="AU186" s="13">
        <f t="shared" si="29"/>
        <v>3473606906.86</v>
      </c>
      <c r="AV186" s="13">
        <f t="shared" si="30"/>
        <v>5656046787.75</v>
      </c>
      <c r="AW186" s="13">
        <f t="shared" si="31"/>
        <v>2270617848.44</v>
      </c>
      <c r="AX186" s="13">
        <f t="shared" si="32"/>
        <v>3722728774.38</v>
      </c>
      <c r="AY186" s="13">
        <f t="shared" si="33"/>
        <v>2915111447.34</v>
      </c>
      <c r="AZ186" s="13">
        <f t="shared" si="34"/>
        <v>3317053750.19</v>
      </c>
      <c r="BA186" s="16">
        <f t="shared" si="35"/>
        <v>4019862928.08</v>
      </c>
      <c r="BB186" s="17">
        <f t="shared" si="36"/>
        <v>0.0631189253883635</v>
      </c>
      <c r="BC186" s="17">
        <f t="shared" si="26"/>
        <v>0.0208498614073362</v>
      </c>
    </row>
    <row r="187" hidden="1" spans="1:55">
      <c r="A187" s="8" t="s">
        <v>388</v>
      </c>
      <c r="B187" s="8" t="s">
        <v>389</v>
      </c>
      <c r="C187" s="8">
        <v>20.14</v>
      </c>
      <c r="D187" s="9">
        <v>6216423335.3</v>
      </c>
      <c r="E187" s="9">
        <v>766161193.39</v>
      </c>
      <c r="F187" s="9">
        <v>8465248850.62</v>
      </c>
      <c r="G187" s="9">
        <v>18302933001.02</v>
      </c>
      <c r="H187" s="9">
        <v>6494470882.53</v>
      </c>
      <c r="I187" s="9">
        <v>7994018444.96</v>
      </c>
      <c r="J187" s="9">
        <v>14652743719.86</v>
      </c>
      <c r="K187" s="9">
        <v>9303222839.61</v>
      </c>
      <c r="L187" s="9">
        <v>4646799154.07</v>
      </c>
      <c r="M187" s="9">
        <v>1844812688.68</v>
      </c>
      <c r="N187" s="9">
        <v>2230426319.25</v>
      </c>
      <c r="O187" s="9">
        <v>7632774131.77</v>
      </c>
      <c r="P187" s="9">
        <v>1865311365.58</v>
      </c>
      <c r="Q187" s="9">
        <v>1468385702.94</v>
      </c>
      <c r="R187" s="9">
        <v>1797809042.29</v>
      </c>
      <c r="S187" s="9">
        <v>1129248479.53</v>
      </c>
      <c r="T187" s="9">
        <v>791829909.2</v>
      </c>
      <c r="U187" s="9">
        <v>1493461568.55</v>
      </c>
      <c r="V187" s="9">
        <v>1467813786</v>
      </c>
      <c r="W187" s="9">
        <v>1323500726.04</v>
      </c>
      <c r="X187" s="9">
        <v>2644709085.17</v>
      </c>
      <c r="Y187" s="9">
        <v>2768995155.13</v>
      </c>
      <c r="Z187" s="9">
        <v>1010650575.31</v>
      </c>
      <c r="AA187" s="9">
        <v>3920228786.62</v>
      </c>
      <c r="AB187" s="9">
        <v>1001172325.82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1929621566.14</v>
      </c>
      <c r="AI187" s="9">
        <v>3925822977.87</v>
      </c>
      <c r="AJ187" s="9">
        <v>2180083089.53</v>
      </c>
      <c r="AK187" s="9">
        <v>1467709572.96</v>
      </c>
      <c r="AL187" s="9">
        <v>55019198.24</v>
      </c>
      <c r="AM187" s="9">
        <v>115763145.84</v>
      </c>
      <c r="AN187" s="9">
        <v>148351536.13</v>
      </c>
      <c r="AO187" s="9">
        <v>21930</v>
      </c>
      <c r="AP187" s="9">
        <v>57963443.2</v>
      </c>
      <c r="AQ187" s="12">
        <v>298948306.35</v>
      </c>
      <c r="AR187" s="13">
        <f t="shared" si="25"/>
        <v>13021180305.86</v>
      </c>
      <c r="AS187" s="13">
        <f t="shared" si="27"/>
        <v>15093753458.16</v>
      </c>
      <c r="AT187" s="13">
        <f t="shared" si="28"/>
        <v>13521293881.04</v>
      </c>
      <c r="AU187" s="13">
        <f t="shared" si="29"/>
        <v>25159257063.54</v>
      </c>
      <c r="AV187" s="13">
        <f t="shared" si="30"/>
        <v>9348471448.88</v>
      </c>
      <c r="AW187" s="13">
        <f t="shared" si="31"/>
        <v>9239030070.33</v>
      </c>
      <c r="AX187" s="13">
        <f t="shared" si="32"/>
        <v>15592925165.19</v>
      </c>
      <c r="AY187" s="13">
        <f t="shared" si="33"/>
        <v>10796706338.16</v>
      </c>
      <c r="AZ187" s="13">
        <f t="shared" si="34"/>
        <v>6172576383.27</v>
      </c>
      <c r="BA187" s="16">
        <f t="shared" si="35"/>
        <v>3467261721.07</v>
      </c>
      <c r="BB187" s="17">
        <f t="shared" si="36"/>
        <v>0.286229006521605</v>
      </c>
      <c r="BC187" s="17">
        <f t="shared" si="26"/>
        <v>-0.104024809524141</v>
      </c>
    </row>
    <row r="188" hidden="1" spans="1:55">
      <c r="A188" s="8" t="s">
        <v>390</v>
      </c>
      <c r="B188" s="8" t="s">
        <v>391</v>
      </c>
      <c r="C188" s="8">
        <v>5.96</v>
      </c>
      <c r="D188" s="9">
        <v>4707566507.46</v>
      </c>
      <c r="E188" s="9">
        <v>9794487069.68</v>
      </c>
      <c r="F188" s="9">
        <v>5447227594.53</v>
      </c>
      <c r="G188" s="9">
        <v>6463592100.07</v>
      </c>
      <c r="H188" s="9">
        <v>3890560274.02</v>
      </c>
      <c r="I188" s="9">
        <v>4108235374.07</v>
      </c>
      <c r="J188" s="9">
        <v>6693429850.86</v>
      </c>
      <c r="K188" s="9">
        <v>2920558766.78</v>
      </c>
      <c r="L188" s="9">
        <v>2729200973</v>
      </c>
      <c r="M188" s="9">
        <v>1832487105</v>
      </c>
      <c r="N188" s="9">
        <v>3507648585.44</v>
      </c>
      <c r="O188" s="9">
        <v>4733510418.21</v>
      </c>
      <c r="P188" s="9">
        <v>2335519595.01</v>
      </c>
      <c r="Q188" s="9">
        <v>1816616192.72</v>
      </c>
      <c r="R188" s="9">
        <v>1474876659.89</v>
      </c>
      <c r="S188" s="9">
        <v>2957064321.2</v>
      </c>
      <c r="T188" s="9">
        <v>5728303490.06</v>
      </c>
      <c r="U188" s="9">
        <v>2202529703.84</v>
      </c>
      <c r="V188" s="9">
        <v>2126684927</v>
      </c>
      <c r="W188" s="9">
        <v>1099972972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1360000000</v>
      </c>
      <c r="AI188" s="9">
        <v>0</v>
      </c>
      <c r="AJ188" s="9">
        <v>502683295.89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12">
        <v>0</v>
      </c>
      <c r="AR188" s="13">
        <f t="shared" si="25"/>
        <v>9575215092.9</v>
      </c>
      <c r="AS188" s="13">
        <f t="shared" si="27"/>
        <v>14527997487.89</v>
      </c>
      <c r="AT188" s="13">
        <f t="shared" si="28"/>
        <v>8285430485.43</v>
      </c>
      <c r="AU188" s="13">
        <f t="shared" si="29"/>
        <v>8280208292.79</v>
      </c>
      <c r="AV188" s="13">
        <f t="shared" si="30"/>
        <v>5365436933.91</v>
      </c>
      <c r="AW188" s="13">
        <f t="shared" si="31"/>
        <v>7065299695.27</v>
      </c>
      <c r="AX188" s="13">
        <f t="shared" si="32"/>
        <v>12421733340.92</v>
      </c>
      <c r="AY188" s="13">
        <f t="shared" si="33"/>
        <v>5123088470.62</v>
      </c>
      <c r="AZ188" s="13">
        <f t="shared" si="34"/>
        <v>4855885900</v>
      </c>
      <c r="BA188" s="16">
        <f t="shared" si="35"/>
        <v>2932460077</v>
      </c>
      <c r="BB188" s="17">
        <f t="shared" si="36"/>
        <v>0.1625034331592</v>
      </c>
      <c r="BC188" s="17">
        <f t="shared" si="26"/>
        <v>0.233083811723668</v>
      </c>
    </row>
    <row r="189" hidden="1" spans="1:55">
      <c r="A189" s="8" t="s">
        <v>392</v>
      </c>
      <c r="B189" s="8" t="s">
        <v>393</v>
      </c>
      <c r="C189" s="8">
        <v>2.92</v>
      </c>
      <c r="D189" s="9">
        <v>1435638748.43</v>
      </c>
      <c r="E189" s="9">
        <v>2368927087.15</v>
      </c>
      <c r="F189" s="9">
        <v>1759500566.2</v>
      </c>
      <c r="G189" s="9">
        <v>1790179085.47</v>
      </c>
      <c r="H189" s="9">
        <v>1912187902.06</v>
      </c>
      <c r="I189" s="9">
        <v>1758843679.06</v>
      </c>
      <c r="J189" s="9">
        <v>1823447308.37</v>
      </c>
      <c r="K189" s="9">
        <v>2299894904.41</v>
      </c>
      <c r="L189" s="9">
        <v>1828757852.25</v>
      </c>
      <c r="M189" s="9">
        <v>1826377547.52</v>
      </c>
      <c r="N189" s="9">
        <v>1115485141.08</v>
      </c>
      <c r="O189" s="9">
        <v>366507693.63</v>
      </c>
      <c r="P189" s="9">
        <v>347235279.42</v>
      </c>
      <c r="Q189" s="9">
        <v>1133713357.52</v>
      </c>
      <c r="R189" s="9">
        <v>992956843.02</v>
      </c>
      <c r="S189" s="9">
        <v>742102129.02</v>
      </c>
      <c r="T189" s="9">
        <v>669277736.74</v>
      </c>
      <c r="U189" s="9">
        <v>688256709.37</v>
      </c>
      <c r="V189" s="9">
        <v>417292196.9</v>
      </c>
      <c r="W189" s="9">
        <v>341280214.87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12">
        <v>0</v>
      </c>
      <c r="AR189" s="13">
        <f t="shared" si="25"/>
        <v>2551123889.51</v>
      </c>
      <c r="AS189" s="13">
        <f t="shared" si="27"/>
        <v>2735434780.78</v>
      </c>
      <c r="AT189" s="13">
        <f t="shared" si="28"/>
        <v>2106735845.62</v>
      </c>
      <c r="AU189" s="13">
        <f t="shared" si="29"/>
        <v>2923892442.99</v>
      </c>
      <c r="AV189" s="13">
        <f t="shared" si="30"/>
        <v>2905144745.08</v>
      </c>
      <c r="AW189" s="13">
        <f t="shared" si="31"/>
        <v>2500945808.08</v>
      </c>
      <c r="AX189" s="13">
        <f t="shared" si="32"/>
        <v>2492725045.11</v>
      </c>
      <c r="AY189" s="13">
        <f t="shared" si="33"/>
        <v>2988151613.78</v>
      </c>
      <c r="AZ189" s="13">
        <f t="shared" si="34"/>
        <v>2246050049.15</v>
      </c>
      <c r="BA189" s="16">
        <f t="shared" si="35"/>
        <v>2167657762.39</v>
      </c>
      <c r="BB189" s="17">
        <f t="shared" si="36"/>
        <v>0.00922500286693606</v>
      </c>
      <c r="BC189" s="17">
        <f t="shared" si="26"/>
        <v>0.0330471449801757</v>
      </c>
    </row>
    <row r="190" hidden="1" spans="1:55">
      <c r="A190" s="8" t="s">
        <v>394</v>
      </c>
      <c r="B190" s="8" t="s">
        <v>395</v>
      </c>
      <c r="C190" s="8">
        <v>7.85</v>
      </c>
      <c r="D190" s="9">
        <v>-3026783978.11</v>
      </c>
      <c r="E190" s="9">
        <v>2804759467.21</v>
      </c>
      <c r="F190" s="9">
        <v>2814637063.2</v>
      </c>
      <c r="G190" s="9">
        <v>2723475056.01</v>
      </c>
      <c r="H190" s="9">
        <v>2521400388.31</v>
      </c>
      <c r="I190" s="9">
        <v>2965001796.1</v>
      </c>
      <c r="J190" s="9">
        <v>4223844095.45</v>
      </c>
      <c r="K190" s="9">
        <v>4676956187.28</v>
      </c>
      <c r="L190" s="9">
        <v>127498747.04</v>
      </c>
      <c r="M190" s="9">
        <v>1820595147.28</v>
      </c>
      <c r="N190" s="9">
        <v>5230881534.17</v>
      </c>
      <c r="O190" s="9">
        <v>9754957134.56</v>
      </c>
      <c r="P190" s="9">
        <v>7766935978.36</v>
      </c>
      <c r="Q190" s="9">
        <v>7115742150.06</v>
      </c>
      <c r="R190" s="9">
        <v>8738922923.65</v>
      </c>
      <c r="S190" s="9">
        <v>6333431598.17</v>
      </c>
      <c r="T190" s="9">
        <v>4102800423.45</v>
      </c>
      <c r="U190" s="9">
        <v>3197230228.16</v>
      </c>
      <c r="V190" s="9">
        <v>4989071841.5</v>
      </c>
      <c r="W190" s="9">
        <v>2644100608.09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100116595.41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12">
        <v>0</v>
      </c>
      <c r="AR190" s="13">
        <f t="shared" si="25"/>
        <v>2204097556.06</v>
      </c>
      <c r="AS190" s="13">
        <f t="shared" si="27"/>
        <v>12559716601.77</v>
      </c>
      <c r="AT190" s="13">
        <f t="shared" si="28"/>
        <v>10581573041.56</v>
      </c>
      <c r="AU190" s="13">
        <f t="shared" si="29"/>
        <v>9939333801.48</v>
      </c>
      <c r="AV190" s="13">
        <f t="shared" si="30"/>
        <v>11260323311.96</v>
      </c>
      <c r="AW190" s="13">
        <f t="shared" si="31"/>
        <v>9298433394.27</v>
      </c>
      <c r="AX190" s="13">
        <f t="shared" si="32"/>
        <v>8326644518.9</v>
      </c>
      <c r="AY190" s="13">
        <f t="shared" si="33"/>
        <v>7874186415.44</v>
      </c>
      <c r="AZ190" s="13">
        <f t="shared" si="34"/>
        <v>5116570588.54</v>
      </c>
      <c r="BA190" s="16">
        <f t="shared" si="35"/>
        <v>4464695755.37</v>
      </c>
      <c r="BB190" s="17">
        <f t="shared" si="36"/>
        <v>0.0672979786418617</v>
      </c>
      <c r="BC190" s="17">
        <f t="shared" si="26"/>
        <v>0.0555049642621064</v>
      </c>
    </row>
    <row r="191" hidden="1" spans="1:55">
      <c r="A191" s="8" t="s">
        <v>396</v>
      </c>
      <c r="B191" s="8" t="s">
        <v>397</v>
      </c>
      <c r="C191" s="8">
        <v>14.12</v>
      </c>
      <c r="D191" s="9">
        <v>2370319105.22</v>
      </c>
      <c r="E191" s="9">
        <v>1226074666.35</v>
      </c>
      <c r="F191" s="9">
        <v>1189327787.24</v>
      </c>
      <c r="G191" s="9">
        <v>814168317.31</v>
      </c>
      <c r="H191" s="9">
        <v>1313871914.27</v>
      </c>
      <c r="I191" s="9">
        <v>843116641.09</v>
      </c>
      <c r="J191" s="9">
        <v>1606707904.92</v>
      </c>
      <c r="K191" s="9">
        <v>775783029.26</v>
      </c>
      <c r="L191" s="9">
        <v>1910070353.49</v>
      </c>
      <c r="M191" s="9">
        <v>1819510249.4</v>
      </c>
      <c r="N191" s="9">
        <v>3759703173.76</v>
      </c>
      <c r="O191" s="9">
        <v>1684826445.76</v>
      </c>
      <c r="P191" s="9">
        <v>1644706876.6</v>
      </c>
      <c r="Q191" s="9">
        <v>1021755452.63</v>
      </c>
      <c r="R191" s="9">
        <v>313522154.09</v>
      </c>
      <c r="S191" s="9">
        <v>1334042686.46</v>
      </c>
      <c r="T191" s="9">
        <v>939562718.22</v>
      </c>
      <c r="U191" s="9">
        <v>713156299.88</v>
      </c>
      <c r="V191" s="9">
        <v>1365967765.35</v>
      </c>
      <c r="W191" s="9">
        <v>1580472914.23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803044444.45</v>
      </c>
      <c r="AI191" s="9">
        <v>1300889179.71</v>
      </c>
      <c r="AJ191" s="9">
        <v>1028608725.8</v>
      </c>
      <c r="AK191" s="9">
        <v>1403767138.47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12">
        <v>0</v>
      </c>
      <c r="AR191" s="13">
        <f t="shared" si="25"/>
        <v>6933066723.43</v>
      </c>
      <c r="AS191" s="13">
        <f t="shared" si="27"/>
        <v>4211790291.82</v>
      </c>
      <c r="AT191" s="13">
        <f t="shared" si="28"/>
        <v>3862643389.64</v>
      </c>
      <c r="AU191" s="13">
        <f t="shared" si="29"/>
        <v>3239690908.41</v>
      </c>
      <c r="AV191" s="13">
        <f t="shared" si="30"/>
        <v>1627394068.36</v>
      </c>
      <c r="AW191" s="13">
        <f t="shared" si="31"/>
        <v>2177159327.55</v>
      </c>
      <c r="AX191" s="13">
        <f t="shared" si="32"/>
        <v>2546270623.14</v>
      </c>
      <c r="AY191" s="13">
        <f t="shared" si="33"/>
        <v>1488939329.14</v>
      </c>
      <c r="AZ191" s="13">
        <f t="shared" si="34"/>
        <v>3276038118.84</v>
      </c>
      <c r="BA191" s="16">
        <f t="shared" si="35"/>
        <v>3399983163.63</v>
      </c>
      <c r="BB191" s="17">
        <f t="shared" si="36"/>
        <v>-0.0630429042167799</v>
      </c>
      <c r="BC191" s="17">
        <f t="shared" si="26"/>
        <v>-0.0481460826570438</v>
      </c>
    </row>
    <row r="192" hidden="1" spans="1:55">
      <c r="A192" s="8" t="s">
        <v>398</v>
      </c>
      <c r="B192" s="8" t="s">
        <v>399</v>
      </c>
      <c r="C192" s="8">
        <v>17.98</v>
      </c>
      <c r="D192" s="9">
        <v>969305717.76</v>
      </c>
      <c r="E192" s="9">
        <v>726033538.53</v>
      </c>
      <c r="F192" s="9">
        <v>-96124647.63</v>
      </c>
      <c r="G192" s="9">
        <v>997860006.15</v>
      </c>
      <c r="H192" s="9">
        <v>164381446.07</v>
      </c>
      <c r="I192" s="9">
        <v>197864898.45</v>
      </c>
      <c r="J192" s="9">
        <v>2014348723.94</v>
      </c>
      <c r="K192" s="9">
        <v>1299740768.36</v>
      </c>
      <c r="L192" s="9">
        <v>1100762632.84</v>
      </c>
      <c r="M192" s="9">
        <v>1789492987.19</v>
      </c>
      <c r="N192" s="9">
        <v>3056945532.72</v>
      </c>
      <c r="O192" s="9">
        <v>3299479608.24</v>
      </c>
      <c r="P192" s="9">
        <v>3383237875.94</v>
      </c>
      <c r="Q192" s="9">
        <v>3511455504.47</v>
      </c>
      <c r="R192" s="9">
        <v>4774032044.4</v>
      </c>
      <c r="S192" s="9">
        <v>5103382313.27</v>
      </c>
      <c r="T192" s="9">
        <v>5721969748.37</v>
      </c>
      <c r="U192" s="9">
        <v>6183847753.49</v>
      </c>
      <c r="V192" s="9">
        <v>6706838757.6</v>
      </c>
      <c r="W192" s="9">
        <v>6945367946.86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1399163156.5</v>
      </c>
      <c r="AI192" s="9">
        <v>2343033113.53</v>
      </c>
      <c r="AJ192" s="9">
        <v>3022057744.76</v>
      </c>
      <c r="AK192" s="9">
        <v>4111134273.06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12">
        <v>0</v>
      </c>
      <c r="AR192" s="13">
        <f t="shared" si="25"/>
        <v>5425414406.98</v>
      </c>
      <c r="AS192" s="13">
        <f t="shared" si="27"/>
        <v>6368546260.3</v>
      </c>
      <c r="AT192" s="13">
        <f t="shared" si="28"/>
        <v>6309170973.07</v>
      </c>
      <c r="AU192" s="13">
        <f t="shared" si="29"/>
        <v>8620449783.68</v>
      </c>
      <c r="AV192" s="13">
        <f t="shared" si="30"/>
        <v>4938413490.47</v>
      </c>
      <c r="AW192" s="13">
        <f t="shared" si="31"/>
        <v>5301247211.72</v>
      </c>
      <c r="AX192" s="13">
        <f t="shared" si="32"/>
        <v>7736318472.31</v>
      </c>
      <c r="AY192" s="13">
        <f t="shared" si="33"/>
        <v>7483588521.85</v>
      </c>
      <c r="AZ192" s="13">
        <f t="shared" si="34"/>
        <v>7807601390.44</v>
      </c>
      <c r="BA192" s="16">
        <f t="shared" si="35"/>
        <v>8734860934.05</v>
      </c>
      <c r="BB192" s="17">
        <f t="shared" si="36"/>
        <v>-0.379667465468731</v>
      </c>
      <c r="BC192" s="17">
        <f t="shared" si="26"/>
        <v>-0.106636231184927</v>
      </c>
    </row>
    <row r="193" hidden="1" spans="1:55">
      <c r="A193" s="8" t="s">
        <v>400</v>
      </c>
      <c r="B193" s="8" t="s">
        <v>401</v>
      </c>
      <c r="C193" s="8">
        <v>21.5</v>
      </c>
      <c r="D193" s="9">
        <v>16960544198.3</v>
      </c>
      <c r="E193" s="9">
        <v>11656568157.45</v>
      </c>
      <c r="F193" s="9">
        <v>5258062188.98</v>
      </c>
      <c r="G193" s="9">
        <v>4041023010.67</v>
      </c>
      <c r="H193" s="9">
        <v>2580694912.82</v>
      </c>
      <c r="I193" s="9">
        <v>1787901549.2</v>
      </c>
      <c r="J193" s="9">
        <v>2638794790.95</v>
      </c>
      <c r="K193" s="9">
        <v>2057558683.58</v>
      </c>
      <c r="L193" s="9">
        <v>-1381726521.31</v>
      </c>
      <c r="M193" s="9">
        <v>1779688282.72</v>
      </c>
      <c r="N193" s="9">
        <v>20831047268.32</v>
      </c>
      <c r="O193" s="9">
        <v>19560953208.53</v>
      </c>
      <c r="P193" s="9">
        <v>20423151173.49</v>
      </c>
      <c r="Q193" s="9">
        <v>19442716430.84</v>
      </c>
      <c r="R193" s="9">
        <v>21590967840.45</v>
      </c>
      <c r="S193" s="9">
        <v>16661598263.04</v>
      </c>
      <c r="T193" s="9">
        <v>15817454018.17</v>
      </c>
      <c r="U193" s="9">
        <v>15016999361.08</v>
      </c>
      <c r="V193" s="9">
        <v>11184182686.57</v>
      </c>
      <c r="W193" s="9">
        <v>10361946428.27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2140716158.87</v>
      </c>
      <c r="AI193" s="9">
        <v>1302926852.27</v>
      </c>
      <c r="AJ193" s="9">
        <v>914435116.39</v>
      </c>
      <c r="AK193" s="9">
        <v>1428536228.91</v>
      </c>
      <c r="AL193" s="9">
        <v>133736.36</v>
      </c>
      <c r="AM193" s="9">
        <v>76220987.1</v>
      </c>
      <c r="AN193" s="9">
        <v>0</v>
      </c>
      <c r="AO193" s="9">
        <v>0</v>
      </c>
      <c r="AP193" s="9">
        <v>0</v>
      </c>
      <c r="AQ193" s="12">
        <v>0</v>
      </c>
      <c r="AR193" s="13">
        <f t="shared" si="25"/>
        <v>39932307625.49</v>
      </c>
      <c r="AS193" s="13">
        <f t="shared" si="27"/>
        <v>32520448218.25</v>
      </c>
      <c r="AT193" s="13">
        <f t="shared" si="28"/>
        <v>26595648478.86</v>
      </c>
      <c r="AU193" s="13">
        <f t="shared" si="29"/>
        <v>24912275670.42</v>
      </c>
      <c r="AV193" s="13">
        <f t="shared" si="30"/>
        <v>24171796489.63</v>
      </c>
      <c r="AW193" s="13">
        <f t="shared" si="31"/>
        <v>18525720799.34</v>
      </c>
      <c r="AX193" s="13">
        <f t="shared" si="32"/>
        <v>18456248809.12</v>
      </c>
      <c r="AY193" s="13">
        <f t="shared" si="33"/>
        <v>17074558044.66</v>
      </c>
      <c r="AZ193" s="13">
        <f t="shared" si="34"/>
        <v>9802456165.26</v>
      </c>
      <c r="BA193" s="16">
        <f t="shared" si="35"/>
        <v>12141634710.99</v>
      </c>
      <c r="BB193" s="17">
        <f t="shared" si="36"/>
        <v>0.0771558512257253</v>
      </c>
      <c r="BC193" s="17">
        <f t="shared" si="26"/>
        <v>0.26481889771952</v>
      </c>
    </row>
    <row r="194" hidden="1" spans="1:55">
      <c r="A194" s="8" t="s">
        <v>402</v>
      </c>
      <c r="B194" s="8" t="s">
        <v>403</v>
      </c>
      <c r="C194" s="8">
        <v>3.47</v>
      </c>
      <c r="D194" s="9">
        <v>5382955121.7</v>
      </c>
      <c r="E194" s="9">
        <v>5826920929.25</v>
      </c>
      <c r="F194" s="9">
        <v>6139709882.14</v>
      </c>
      <c r="G194" s="9">
        <v>416328111.08</v>
      </c>
      <c r="H194" s="9">
        <v>1760909317.46</v>
      </c>
      <c r="I194" s="9">
        <v>2647338564.92</v>
      </c>
      <c r="J194" s="9">
        <v>1928186576.21</v>
      </c>
      <c r="K194" s="9">
        <v>1538355678.44</v>
      </c>
      <c r="L194" s="9">
        <v>2016093844.46</v>
      </c>
      <c r="M194" s="9">
        <v>1769278121.77</v>
      </c>
      <c r="N194" s="9">
        <v>8103565434.28</v>
      </c>
      <c r="O194" s="9">
        <v>9163127740.22</v>
      </c>
      <c r="P194" s="9">
        <v>12005455154.69</v>
      </c>
      <c r="Q194" s="9">
        <v>7128601433.82</v>
      </c>
      <c r="R194" s="9">
        <v>4732524365.32</v>
      </c>
      <c r="S194" s="9">
        <v>4607788289.22</v>
      </c>
      <c r="T194" s="9">
        <v>8097483424.21</v>
      </c>
      <c r="U194" s="9">
        <v>4293566046.2</v>
      </c>
      <c r="V194" s="9">
        <v>2092699791.24</v>
      </c>
      <c r="W194" s="9">
        <v>1896466271.19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913913128.25</v>
      </c>
      <c r="AI194" s="9">
        <v>1560917920.71</v>
      </c>
      <c r="AJ194" s="9">
        <v>241410438.34</v>
      </c>
      <c r="AK194" s="9">
        <v>1023846481.73</v>
      </c>
      <c r="AL194" s="9">
        <v>3157108192.15</v>
      </c>
      <c r="AM194" s="9">
        <v>1870435957.98</v>
      </c>
      <c r="AN194" s="9">
        <v>1440768616.86</v>
      </c>
      <c r="AO194" s="9">
        <v>81568032</v>
      </c>
      <c r="AP194" s="9">
        <v>59293147.6</v>
      </c>
      <c r="AQ194" s="12">
        <v>259312696.4</v>
      </c>
      <c r="AR194" s="13">
        <f t="shared" si="25"/>
        <v>14400433684.23</v>
      </c>
      <c r="AS194" s="13">
        <f t="shared" si="27"/>
        <v>16550966590.18</v>
      </c>
      <c r="AT194" s="13">
        <f t="shared" si="28"/>
        <v>18386575475.17</v>
      </c>
      <c r="AU194" s="13">
        <f t="shared" si="29"/>
        <v>8568776026.63</v>
      </c>
      <c r="AV194" s="13">
        <f t="shared" si="30"/>
        <v>9650541874.93</v>
      </c>
      <c r="AW194" s="13">
        <f t="shared" si="31"/>
        <v>9125562812.12</v>
      </c>
      <c r="AX194" s="13">
        <f t="shared" si="32"/>
        <v>11466438617.28</v>
      </c>
      <c r="AY194" s="13">
        <f t="shared" si="33"/>
        <v>5913489756.64</v>
      </c>
      <c r="AZ194" s="13">
        <f t="shared" si="34"/>
        <v>4168086783.3</v>
      </c>
      <c r="BA194" s="16">
        <f t="shared" si="35"/>
        <v>3925057089.36</v>
      </c>
      <c r="BB194" s="17">
        <f t="shared" si="36"/>
        <v>-0.000947808407984141</v>
      </c>
      <c r="BC194" s="17">
        <f t="shared" si="26"/>
        <v>0.160660961182717</v>
      </c>
    </row>
    <row r="195" hidden="1" spans="1:55">
      <c r="A195" s="8" t="s">
        <v>404</v>
      </c>
      <c r="B195" s="8" t="s">
        <v>405</v>
      </c>
      <c r="C195" s="8">
        <v>9.09</v>
      </c>
      <c r="D195" s="9">
        <v>2587314668.15</v>
      </c>
      <c r="E195" s="9">
        <v>3941530767.73</v>
      </c>
      <c r="F195" s="9">
        <v>1100633933.07</v>
      </c>
      <c r="G195" s="9">
        <v>1695357337.06</v>
      </c>
      <c r="H195" s="9">
        <v>3222228582.62</v>
      </c>
      <c r="I195" s="9">
        <v>2975225227.75</v>
      </c>
      <c r="J195" s="9">
        <v>2126610026.45</v>
      </c>
      <c r="K195" s="9">
        <v>1771505130.32</v>
      </c>
      <c r="L195" s="9">
        <v>1793755282.29</v>
      </c>
      <c r="M195" s="9">
        <v>1761224786.28</v>
      </c>
      <c r="N195" s="9">
        <v>4965383934.19</v>
      </c>
      <c r="O195" s="9">
        <v>5948688887.14</v>
      </c>
      <c r="P195" s="9">
        <v>5549304352.44</v>
      </c>
      <c r="Q195" s="9">
        <v>4779129953.96</v>
      </c>
      <c r="R195" s="9">
        <v>4226691084.07</v>
      </c>
      <c r="S195" s="9">
        <v>4259695462.26</v>
      </c>
      <c r="T195" s="9">
        <v>5663897840.79</v>
      </c>
      <c r="U195" s="9">
        <v>6422377830.89</v>
      </c>
      <c r="V195" s="9">
        <v>1634298872.34</v>
      </c>
      <c r="W195" s="9">
        <v>1094796690.93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352586557</v>
      </c>
      <c r="AI195" s="9">
        <v>564018179.3</v>
      </c>
      <c r="AJ195" s="9">
        <v>0</v>
      </c>
      <c r="AK195" s="9">
        <v>62689444</v>
      </c>
      <c r="AL195" s="9">
        <v>45103194</v>
      </c>
      <c r="AM195" s="9">
        <v>0</v>
      </c>
      <c r="AN195" s="9">
        <v>74991317.77</v>
      </c>
      <c r="AO195" s="9">
        <v>0</v>
      </c>
      <c r="AP195" s="9">
        <v>0</v>
      </c>
      <c r="AQ195" s="12">
        <v>0</v>
      </c>
      <c r="AR195" s="13">
        <f t="shared" ref="AR195:AR258" si="37">D195+N195+X195+AH195</f>
        <v>7905285159.34</v>
      </c>
      <c r="AS195" s="13">
        <f t="shared" si="27"/>
        <v>10454237834.17</v>
      </c>
      <c r="AT195" s="13">
        <f t="shared" si="28"/>
        <v>6649938285.51</v>
      </c>
      <c r="AU195" s="13">
        <f t="shared" si="29"/>
        <v>6537176735.02</v>
      </c>
      <c r="AV195" s="13">
        <f t="shared" si="30"/>
        <v>7494022860.69</v>
      </c>
      <c r="AW195" s="13">
        <f t="shared" si="31"/>
        <v>7234920690.01</v>
      </c>
      <c r="AX195" s="13">
        <f t="shared" si="32"/>
        <v>7865499185.01</v>
      </c>
      <c r="AY195" s="13">
        <f t="shared" si="33"/>
        <v>8193882961.21</v>
      </c>
      <c r="AZ195" s="13">
        <f t="shared" si="34"/>
        <v>3428054154.63</v>
      </c>
      <c r="BA195" s="16">
        <f t="shared" si="35"/>
        <v>2856021477.21</v>
      </c>
      <c r="BB195" s="17">
        <f t="shared" si="36"/>
        <v>0.128413598998573</v>
      </c>
      <c r="BC195" s="17">
        <f t="shared" ref="BC195:BC258" si="38">POWER(E195/M195,1/8)-1</f>
        <v>0.105939237263891</v>
      </c>
    </row>
    <row r="196" hidden="1" spans="1:55">
      <c r="A196" s="8" t="s">
        <v>406</v>
      </c>
      <c r="B196" s="8" t="s">
        <v>407</v>
      </c>
      <c r="C196" s="8">
        <v>2.63</v>
      </c>
      <c r="D196" s="9">
        <v>316886875.6</v>
      </c>
      <c r="E196" s="9">
        <v>139151529.9</v>
      </c>
      <c r="F196" s="9">
        <v>1062920380.12</v>
      </c>
      <c r="G196" s="9">
        <v>1625417627.32</v>
      </c>
      <c r="H196" s="9">
        <v>994446325.4</v>
      </c>
      <c r="I196" s="9">
        <v>967165431.54</v>
      </c>
      <c r="J196" s="9">
        <v>1734415273.88</v>
      </c>
      <c r="K196" s="9">
        <v>2772081391.26</v>
      </c>
      <c r="L196" s="9">
        <v>2743714536.97</v>
      </c>
      <c r="M196" s="9">
        <v>1760829415.03</v>
      </c>
      <c r="N196" s="9">
        <v>477542358.11</v>
      </c>
      <c r="O196" s="9">
        <v>1084345806.42</v>
      </c>
      <c r="P196" s="9">
        <v>1003978714.41</v>
      </c>
      <c r="Q196" s="9">
        <v>694131974.25</v>
      </c>
      <c r="R196" s="9">
        <v>878897129.28</v>
      </c>
      <c r="S196" s="9">
        <v>624373951.94</v>
      </c>
      <c r="T196" s="9">
        <v>481636589.53</v>
      </c>
      <c r="U196" s="9">
        <v>734257618.84</v>
      </c>
      <c r="V196" s="9">
        <v>598619167.72</v>
      </c>
      <c r="W196" s="9">
        <v>366393229.83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12">
        <v>0</v>
      </c>
      <c r="AR196" s="13">
        <f t="shared" si="37"/>
        <v>794429233.71</v>
      </c>
      <c r="AS196" s="13">
        <f t="shared" ref="AS196:AS259" si="39">E196+O196+Y196+AI196</f>
        <v>1223497336.32</v>
      </c>
      <c r="AT196" s="13">
        <f t="shared" ref="AT196:AT259" si="40">F196+P196+Z196+AJ196</f>
        <v>2066899094.53</v>
      </c>
      <c r="AU196" s="13">
        <f t="shared" ref="AU196:AU259" si="41">G196+Q196+AA196+AK196</f>
        <v>2319549601.57</v>
      </c>
      <c r="AV196" s="13">
        <f t="shared" ref="AV196:AV259" si="42">H196+R196+AB196+AL196</f>
        <v>1873343454.68</v>
      </c>
      <c r="AW196" s="13">
        <f t="shared" ref="AW196:AW259" si="43">I196+S196+AC196+AM196</f>
        <v>1591539383.48</v>
      </c>
      <c r="AX196" s="13">
        <f t="shared" ref="AX196:AX259" si="44">J196+T196+AD196+AN196</f>
        <v>2216051863.41</v>
      </c>
      <c r="AY196" s="13">
        <f t="shared" ref="AY196:AY259" si="45">K196+U196+AE196+AO196</f>
        <v>3506339010.1</v>
      </c>
      <c r="AZ196" s="13">
        <f t="shared" ref="AZ196:AZ259" si="46">L196+V196+AF196+AP196</f>
        <v>3342333704.69</v>
      </c>
      <c r="BA196" s="16">
        <f t="shared" ref="BA196:BA259" si="47">M196+W196+AG196+AQ196</f>
        <v>2127222644.86</v>
      </c>
      <c r="BB196" s="17">
        <f t="shared" si="36"/>
        <v>-0.107983654513863</v>
      </c>
      <c r="BC196" s="17">
        <f t="shared" si="38"/>
        <v>-0.271849188896385</v>
      </c>
    </row>
    <row r="197" hidden="1" spans="1:55">
      <c r="A197" s="8" t="s">
        <v>408</v>
      </c>
      <c r="B197" s="8" t="s">
        <v>409</v>
      </c>
      <c r="C197" s="8">
        <v>12.35</v>
      </c>
      <c r="D197" s="9">
        <v>1275718436.83</v>
      </c>
      <c r="E197" s="9">
        <v>720404587.01</v>
      </c>
      <c r="F197" s="9">
        <v>1096371403.71</v>
      </c>
      <c r="G197" s="9">
        <v>211021660.96</v>
      </c>
      <c r="H197" s="9">
        <v>188450269.55</v>
      </c>
      <c r="I197" s="9">
        <v>1930118454.01</v>
      </c>
      <c r="J197" s="9">
        <v>1999573702.98</v>
      </c>
      <c r="K197" s="9">
        <v>1338774524.46</v>
      </c>
      <c r="L197" s="9">
        <v>1789909522.64</v>
      </c>
      <c r="M197" s="9">
        <v>1758892889.23</v>
      </c>
      <c r="N197" s="9">
        <v>12888576223.87</v>
      </c>
      <c r="O197" s="9">
        <v>11741355617.27</v>
      </c>
      <c r="P197" s="9">
        <v>11815417854.15</v>
      </c>
      <c r="Q197" s="9">
        <v>12569532486.16</v>
      </c>
      <c r="R197" s="9">
        <v>13209278023.3</v>
      </c>
      <c r="S197" s="9">
        <v>14413916495.69</v>
      </c>
      <c r="T197" s="9">
        <v>13939115297.67</v>
      </c>
      <c r="U197" s="9">
        <v>12782494920.46</v>
      </c>
      <c r="V197" s="9">
        <v>12118007651.73</v>
      </c>
      <c r="W197" s="9">
        <v>11186210179.37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7203192.15</v>
      </c>
      <c r="AI197" s="9">
        <v>8475444.27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12">
        <v>0</v>
      </c>
      <c r="AR197" s="13">
        <f t="shared" si="37"/>
        <v>14171497852.85</v>
      </c>
      <c r="AS197" s="13">
        <f t="shared" si="39"/>
        <v>12470235648.55</v>
      </c>
      <c r="AT197" s="13">
        <f t="shared" si="40"/>
        <v>12911789257.86</v>
      </c>
      <c r="AU197" s="13">
        <f t="shared" si="41"/>
        <v>12780554147.12</v>
      </c>
      <c r="AV197" s="13">
        <f t="shared" si="42"/>
        <v>13397728292.85</v>
      </c>
      <c r="AW197" s="13">
        <f t="shared" si="43"/>
        <v>16344034949.7</v>
      </c>
      <c r="AX197" s="13">
        <f t="shared" si="44"/>
        <v>15938689000.65</v>
      </c>
      <c r="AY197" s="13">
        <f t="shared" si="45"/>
        <v>14121269444.92</v>
      </c>
      <c r="AZ197" s="13">
        <f t="shared" si="46"/>
        <v>13907917174.37</v>
      </c>
      <c r="BA197" s="16">
        <f t="shared" si="47"/>
        <v>12945103068.6</v>
      </c>
      <c r="BB197" s="17">
        <f t="shared" ref="BB197:BB260" si="48">POWER(H197/M197,1/5)-1</f>
        <v>-0.360277723620247</v>
      </c>
      <c r="BC197" s="17">
        <f t="shared" si="38"/>
        <v>-0.10557869699993</v>
      </c>
    </row>
    <row r="198" hidden="1" spans="1:55">
      <c r="A198" s="8" t="s">
        <v>410</v>
      </c>
      <c r="B198" s="8" t="s">
        <v>411</v>
      </c>
      <c r="C198" s="8">
        <v>2.13</v>
      </c>
      <c r="D198" s="9">
        <v>-973896000</v>
      </c>
      <c r="E198" s="9">
        <v>6206909000</v>
      </c>
      <c r="F198" s="9">
        <v>4471820000</v>
      </c>
      <c r="G198" s="9">
        <v>1377053000</v>
      </c>
      <c r="H198" s="9">
        <v>-2939789000</v>
      </c>
      <c r="I198" s="9">
        <v>404761000</v>
      </c>
      <c r="J198" s="9">
        <v>-3907318000</v>
      </c>
      <c r="K198" s="9">
        <v>2575929000</v>
      </c>
      <c r="L198" s="9">
        <v>6746135000</v>
      </c>
      <c r="M198" s="9">
        <v>1757418000</v>
      </c>
      <c r="N198" s="9">
        <v>1718559000</v>
      </c>
      <c r="O198" s="9">
        <v>2508224000</v>
      </c>
      <c r="P198" s="9">
        <v>1551458000</v>
      </c>
      <c r="Q198" s="9">
        <v>1668837000</v>
      </c>
      <c r="R198" s="9">
        <v>2203441000</v>
      </c>
      <c r="S198" s="9">
        <v>2547975000</v>
      </c>
      <c r="T198" s="9">
        <v>2449935000</v>
      </c>
      <c r="U198" s="9">
        <v>2011590000</v>
      </c>
      <c r="V198" s="9">
        <v>1213897000</v>
      </c>
      <c r="W198" s="9">
        <v>1727786000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12">
        <v>0</v>
      </c>
      <c r="AR198" s="13">
        <f t="shared" si="37"/>
        <v>744663000</v>
      </c>
      <c r="AS198" s="13">
        <f t="shared" si="39"/>
        <v>8715133000</v>
      </c>
      <c r="AT198" s="13">
        <f t="shared" si="40"/>
        <v>6023278000</v>
      </c>
      <c r="AU198" s="13">
        <f t="shared" si="41"/>
        <v>3045890000</v>
      </c>
      <c r="AV198" s="13">
        <f t="shared" si="42"/>
        <v>-736348000</v>
      </c>
      <c r="AW198" s="13">
        <f t="shared" si="43"/>
        <v>2952736000</v>
      </c>
      <c r="AX198" s="13">
        <f t="shared" si="44"/>
        <v>-1457383000</v>
      </c>
      <c r="AY198" s="13">
        <f t="shared" si="45"/>
        <v>4587519000</v>
      </c>
      <c r="AZ198" s="13">
        <f t="shared" si="46"/>
        <v>7960032000</v>
      </c>
      <c r="BA198" s="16">
        <f t="shared" si="47"/>
        <v>3485204000</v>
      </c>
      <c r="BB198" s="17">
        <f t="shared" si="48"/>
        <v>-2.10837881947719</v>
      </c>
      <c r="BC198" s="17">
        <f t="shared" si="38"/>
        <v>0.170846706096162</v>
      </c>
    </row>
    <row r="199" hidden="1" spans="1:55">
      <c r="A199" s="8" t="s">
        <v>412</v>
      </c>
      <c r="B199" s="8" t="s">
        <v>413</v>
      </c>
      <c r="C199" s="8">
        <v>3.3</v>
      </c>
      <c r="D199" s="9">
        <v>2064464980.82</v>
      </c>
      <c r="E199" s="9">
        <v>2633528824.73</v>
      </c>
      <c r="F199" s="9">
        <v>4142814183.59</v>
      </c>
      <c r="G199" s="9">
        <v>2931268600.84</v>
      </c>
      <c r="H199" s="9">
        <v>1605686804.04</v>
      </c>
      <c r="I199" s="9">
        <v>2122280920.33</v>
      </c>
      <c r="J199" s="9">
        <v>2256620851.72</v>
      </c>
      <c r="K199" s="9">
        <v>2851119700</v>
      </c>
      <c r="L199" s="9">
        <v>3245023300</v>
      </c>
      <c r="M199" s="9">
        <v>1703270800</v>
      </c>
      <c r="N199" s="9">
        <v>2551590795.28</v>
      </c>
      <c r="O199" s="9">
        <v>3150711132.73</v>
      </c>
      <c r="P199" s="9">
        <v>3369729155.96</v>
      </c>
      <c r="Q199" s="9">
        <v>1602925123.23</v>
      </c>
      <c r="R199" s="9">
        <v>1005682535.92</v>
      </c>
      <c r="S199" s="9">
        <v>1064178029.01</v>
      </c>
      <c r="T199" s="9">
        <v>1608908589.57</v>
      </c>
      <c r="U199" s="9">
        <v>1276562600</v>
      </c>
      <c r="V199" s="9">
        <v>2428292200</v>
      </c>
      <c r="W199" s="9">
        <v>3149713100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2548493629.88</v>
      </c>
      <c r="AI199" s="9">
        <v>1927166075.38</v>
      </c>
      <c r="AJ199" s="9">
        <v>538970795.93</v>
      </c>
      <c r="AK199" s="9">
        <v>527532493.15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12">
        <v>0</v>
      </c>
      <c r="AR199" s="13">
        <f t="shared" si="37"/>
        <v>7164549405.98</v>
      </c>
      <c r="AS199" s="13">
        <f t="shared" si="39"/>
        <v>7711406032.84</v>
      </c>
      <c r="AT199" s="13">
        <f t="shared" si="40"/>
        <v>8051514135.48</v>
      </c>
      <c r="AU199" s="13">
        <f t="shared" si="41"/>
        <v>5061726217.22</v>
      </c>
      <c r="AV199" s="13">
        <f t="shared" si="42"/>
        <v>2611369339.96</v>
      </c>
      <c r="AW199" s="13">
        <f t="shared" si="43"/>
        <v>3186458949.34</v>
      </c>
      <c r="AX199" s="13">
        <f t="shared" si="44"/>
        <v>3865529441.29</v>
      </c>
      <c r="AY199" s="13">
        <f t="shared" si="45"/>
        <v>4127682300</v>
      </c>
      <c r="AZ199" s="13">
        <f t="shared" si="46"/>
        <v>5673315500</v>
      </c>
      <c r="BA199" s="16">
        <f t="shared" si="47"/>
        <v>4852983900</v>
      </c>
      <c r="BB199" s="17">
        <f t="shared" si="48"/>
        <v>-0.0117304202365361</v>
      </c>
      <c r="BC199" s="17">
        <f t="shared" si="38"/>
        <v>0.0559826844441746</v>
      </c>
    </row>
    <row r="200" hidden="1" spans="1:55">
      <c r="A200" s="8" t="s">
        <v>414</v>
      </c>
      <c r="B200" s="8" t="s">
        <v>415</v>
      </c>
      <c r="C200" s="8">
        <v>7.05</v>
      </c>
      <c r="D200" s="9">
        <v>1618610807</v>
      </c>
      <c r="E200" s="9">
        <v>3902084385</v>
      </c>
      <c r="F200" s="9">
        <v>2730619636</v>
      </c>
      <c r="G200" s="9">
        <v>2379036320</v>
      </c>
      <c r="H200" s="9">
        <v>2130378100</v>
      </c>
      <c r="I200" s="9">
        <v>2463446156</v>
      </c>
      <c r="J200" s="9">
        <v>2240852120</v>
      </c>
      <c r="K200" s="9">
        <v>1092832497</v>
      </c>
      <c r="L200" s="9">
        <v>1406259210</v>
      </c>
      <c r="M200" s="9">
        <v>1698867535</v>
      </c>
      <c r="N200" s="9">
        <v>4029459329</v>
      </c>
      <c r="O200" s="9">
        <v>2765925906</v>
      </c>
      <c r="P200" s="9">
        <v>2125788903</v>
      </c>
      <c r="Q200" s="9">
        <v>1986980418</v>
      </c>
      <c r="R200" s="9">
        <v>2226447720</v>
      </c>
      <c r="S200" s="9">
        <v>2462605764</v>
      </c>
      <c r="T200" s="9">
        <v>586803505</v>
      </c>
      <c r="U200" s="9">
        <v>578834520</v>
      </c>
      <c r="V200" s="9">
        <v>158139050</v>
      </c>
      <c r="W200" s="9">
        <v>279672523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600000000</v>
      </c>
      <c r="AI200" s="9">
        <v>999600000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12">
        <v>0</v>
      </c>
      <c r="AR200" s="13">
        <f t="shared" si="37"/>
        <v>6248070136</v>
      </c>
      <c r="AS200" s="13">
        <f t="shared" si="39"/>
        <v>7667610291</v>
      </c>
      <c r="AT200" s="13">
        <f t="shared" si="40"/>
        <v>4856408539</v>
      </c>
      <c r="AU200" s="13">
        <f t="shared" si="41"/>
        <v>4366016738</v>
      </c>
      <c r="AV200" s="13">
        <f t="shared" si="42"/>
        <v>4356825820</v>
      </c>
      <c r="AW200" s="13">
        <f t="shared" si="43"/>
        <v>4926051920</v>
      </c>
      <c r="AX200" s="13">
        <f t="shared" si="44"/>
        <v>2827655625</v>
      </c>
      <c r="AY200" s="13">
        <f t="shared" si="45"/>
        <v>1671667017</v>
      </c>
      <c r="AZ200" s="13">
        <f t="shared" si="46"/>
        <v>1564398260</v>
      </c>
      <c r="BA200" s="16">
        <f t="shared" si="47"/>
        <v>1978540058</v>
      </c>
      <c r="BB200" s="17">
        <f t="shared" si="48"/>
        <v>0.046307731239992</v>
      </c>
      <c r="BC200" s="17">
        <f t="shared" si="38"/>
        <v>0.109537902239824</v>
      </c>
    </row>
    <row r="201" hidden="1" spans="1:55">
      <c r="A201" s="8" t="s">
        <v>416</v>
      </c>
      <c r="B201" s="8" t="s">
        <v>417</v>
      </c>
      <c r="C201" s="8">
        <v>5.48</v>
      </c>
      <c r="D201" s="9">
        <v>915414144.97</v>
      </c>
      <c r="E201" s="9">
        <v>1741519129.82</v>
      </c>
      <c r="F201" s="9">
        <v>2486917728.63</v>
      </c>
      <c r="G201" s="9">
        <v>2356437690.24</v>
      </c>
      <c r="H201" s="9">
        <v>1397513039.26</v>
      </c>
      <c r="I201" s="9">
        <v>2348962446.07</v>
      </c>
      <c r="J201" s="9">
        <v>1790664985.55</v>
      </c>
      <c r="K201" s="9">
        <v>1834759222.56</v>
      </c>
      <c r="L201" s="9">
        <v>1213028837.62</v>
      </c>
      <c r="M201" s="9">
        <v>1696906176.52</v>
      </c>
      <c r="N201" s="9">
        <v>3076924246.25</v>
      </c>
      <c r="O201" s="9">
        <v>2944824986.32</v>
      </c>
      <c r="P201" s="9">
        <v>2414041852.71</v>
      </c>
      <c r="Q201" s="9">
        <v>1635060128.2</v>
      </c>
      <c r="R201" s="9">
        <v>1497444916.57</v>
      </c>
      <c r="S201" s="9">
        <v>1686836578.73</v>
      </c>
      <c r="T201" s="9">
        <v>1281191352.65</v>
      </c>
      <c r="U201" s="9">
        <v>1439572123.81</v>
      </c>
      <c r="V201" s="9">
        <v>1736956659.11</v>
      </c>
      <c r="W201" s="9">
        <v>1104429186.57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30000000</v>
      </c>
      <c r="AL201" s="9">
        <v>0</v>
      </c>
      <c r="AM201" s="9">
        <v>0</v>
      </c>
      <c r="AN201" s="9">
        <v>0</v>
      </c>
      <c r="AO201" s="9">
        <v>0</v>
      </c>
      <c r="AP201" s="9">
        <v>1057208.72</v>
      </c>
      <c r="AQ201" s="12">
        <v>580822.88</v>
      </c>
      <c r="AR201" s="13">
        <f t="shared" si="37"/>
        <v>3992338391.22</v>
      </c>
      <c r="AS201" s="13">
        <f t="shared" si="39"/>
        <v>4686344116.14</v>
      </c>
      <c r="AT201" s="13">
        <f t="shared" si="40"/>
        <v>4900959581.34</v>
      </c>
      <c r="AU201" s="13">
        <f t="shared" si="41"/>
        <v>4021497818.44</v>
      </c>
      <c r="AV201" s="13">
        <f t="shared" si="42"/>
        <v>2894957955.83</v>
      </c>
      <c r="AW201" s="13">
        <f t="shared" si="43"/>
        <v>4035799024.8</v>
      </c>
      <c r="AX201" s="13">
        <f t="shared" si="44"/>
        <v>3071856338.2</v>
      </c>
      <c r="AY201" s="13">
        <f t="shared" si="45"/>
        <v>3274331346.37</v>
      </c>
      <c r="AZ201" s="13">
        <f t="shared" si="46"/>
        <v>2951042705.45</v>
      </c>
      <c r="BA201" s="16">
        <f t="shared" si="47"/>
        <v>2801916185.97</v>
      </c>
      <c r="BB201" s="17">
        <f t="shared" si="48"/>
        <v>-0.0380785534952462</v>
      </c>
      <c r="BC201" s="17">
        <f t="shared" si="38"/>
        <v>0.00324915441734341</v>
      </c>
    </row>
    <row r="202" spans="1:55">
      <c r="A202" s="8" t="s">
        <v>418</v>
      </c>
      <c r="B202" s="8" t="s">
        <v>419</v>
      </c>
      <c r="C202" s="8">
        <v>22.93</v>
      </c>
      <c r="D202" s="9">
        <v>25983856061.3</v>
      </c>
      <c r="E202" s="9">
        <v>8049351126.11</v>
      </c>
      <c r="F202" s="9">
        <v>2234435480.87</v>
      </c>
      <c r="G202" s="9">
        <v>4459968649.74</v>
      </c>
      <c r="H202" s="9">
        <v>9777443242.52</v>
      </c>
      <c r="I202" s="9">
        <v>2373187593.96</v>
      </c>
      <c r="J202" s="9">
        <v>1133579475.91</v>
      </c>
      <c r="K202" s="9">
        <v>323704783.58</v>
      </c>
      <c r="L202" s="9">
        <v>1911826514.82</v>
      </c>
      <c r="M202" s="9">
        <v>1683780748.12</v>
      </c>
      <c r="N202" s="9">
        <v>33149587707.48</v>
      </c>
      <c r="O202" s="9">
        <v>16440016438.49</v>
      </c>
      <c r="P202" s="9">
        <v>16605819636.08</v>
      </c>
      <c r="Q202" s="9">
        <v>14978400892.09</v>
      </c>
      <c r="R202" s="9">
        <v>17199577272.32</v>
      </c>
      <c r="S202" s="9">
        <v>13451519220.97</v>
      </c>
      <c r="T202" s="9">
        <v>8688759326.81</v>
      </c>
      <c r="U202" s="9">
        <v>7970058146.43</v>
      </c>
      <c r="V202" s="9">
        <v>9348433368.75</v>
      </c>
      <c r="W202" s="9">
        <v>7753739892.08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6724820</v>
      </c>
      <c r="AL202" s="9">
        <v>0</v>
      </c>
      <c r="AM202" s="9">
        <v>781552.24</v>
      </c>
      <c r="AN202" s="9">
        <v>757340.09</v>
      </c>
      <c r="AO202" s="9">
        <v>193455.03</v>
      </c>
      <c r="AP202" s="9">
        <v>775357.61</v>
      </c>
      <c r="AQ202" s="12">
        <v>439820.92</v>
      </c>
      <c r="AR202" s="13">
        <f t="shared" si="37"/>
        <v>59133443768.78</v>
      </c>
      <c r="AS202" s="13">
        <f t="shared" si="39"/>
        <v>24489367564.6</v>
      </c>
      <c r="AT202" s="13">
        <f t="shared" si="40"/>
        <v>18840255116.95</v>
      </c>
      <c r="AU202" s="13">
        <f t="shared" si="41"/>
        <v>19445094361.83</v>
      </c>
      <c r="AV202" s="13">
        <f t="shared" si="42"/>
        <v>26977020514.84</v>
      </c>
      <c r="AW202" s="13">
        <f t="shared" si="43"/>
        <v>15825488367.17</v>
      </c>
      <c r="AX202" s="13">
        <f t="shared" si="44"/>
        <v>9823096142.81</v>
      </c>
      <c r="AY202" s="13">
        <f t="shared" si="45"/>
        <v>8293956385.04</v>
      </c>
      <c r="AZ202" s="13">
        <f t="shared" si="46"/>
        <v>11261035241.18</v>
      </c>
      <c r="BA202" s="16">
        <f t="shared" si="47"/>
        <v>9437960461.12</v>
      </c>
      <c r="BB202" s="17">
        <f t="shared" si="48"/>
        <v>0.421634495021231</v>
      </c>
      <c r="BC202" s="17">
        <f t="shared" si="38"/>
        <v>0.216002356627357</v>
      </c>
    </row>
    <row r="203" hidden="1" spans="1:55">
      <c r="A203" s="8" t="s">
        <v>420</v>
      </c>
      <c r="B203" s="8" t="s">
        <v>421</v>
      </c>
      <c r="C203" s="8">
        <v>2.16</v>
      </c>
      <c r="D203" s="9">
        <v>-336964904.38</v>
      </c>
      <c r="E203" s="9">
        <v>214205102.33</v>
      </c>
      <c r="F203" s="9">
        <v>1031392101.6</v>
      </c>
      <c r="G203" s="9">
        <v>2882044986.08</v>
      </c>
      <c r="H203" s="9">
        <v>305616727.44</v>
      </c>
      <c r="I203" s="9">
        <v>-4840052606.46</v>
      </c>
      <c r="J203" s="9">
        <v>1603189351.32</v>
      </c>
      <c r="K203" s="9">
        <v>508863225.38</v>
      </c>
      <c r="L203" s="9">
        <v>1132203880.61</v>
      </c>
      <c r="M203" s="9">
        <v>1674010628.85</v>
      </c>
      <c r="N203" s="9">
        <v>1990185693</v>
      </c>
      <c r="O203" s="9">
        <v>2418606135.18</v>
      </c>
      <c r="P203" s="9">
        <v>552338280.87</v>
      </c>
      <c r="Q203" s="9">
        <v>501199052.65</v>
      </c>
      <c r="R203" s="9">
        <v>1835188172.56</v>
      </c>
      <c r="S203" s="9">
        <v>4207124387.23</v>
      </c>
      <c r="T203" s="9">
        <v>27325140365.21</v>
      </c>
      <c r="U203" s="9">
        <v>15818341613.15</v>
      </c>
      <c r="V203" s="9">
        <v>9985269214.29</v>
      </c>
      <c r="W203" s="9">
        <v>8497052709.39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524298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12">
        <v>0</v>
      </c>
      <c r="AR203" s="13">
        <f t="shared" si="37"/>
        <v>1653220788.62</v>
      </c>
      <c r="AS203" s="13">
        <f t="shared" si="39"/>
        <v>2633335535.51</v>
      </c>
      <c r="AT203" s="13">
        <f t="shared" si="40"/>
        <v>1583730382.47</v>
      </c>
      <c r="AU203" s="13">
        <f t="shared" si="41"/>
        <v>3383244038.73</v>
      </c>
      <c r="AV203" s="13">
        <f t="shared" si="42"/>
        <v>2140804900</v>
      </c>
      <c r="AW203" s="13">
        <f t="shared" si="43"/>
        <v>-632928219.23</v>
      </c>
      <c r="AX203" s="13">
        <f t="shared" si="44"/>
        <v>28928329716.53</v>
      </c>
      <c r="AY203" s="13">
        <f t="shared" si="45"/>
        <v>16327204838.53</v>
      </c>
      <c r="AZ203" s="13">
        <f t="shared" si="46"/>
        <v>11117473094.9</v>
      </c>
      <c r="BA203" s="16">
        <f t="shared" si="47"/>
        <v>10171063338.24</v>
      </c>
      <c r="BB203" s="17">
        <f t="shared" si="48"/>
        <v>-0.288321604725577</v>
      </c>
      <c r="BC203" s="17">
        <f t="shared" si="38"/>
        <v>-0.226636003232739</v>
      </c>
    </row>
    <row r="204" hidden="1" spans="1:55">
      <c r="A204" s="8" t="s">
        <v>422</v>
      </c>
      <c r="B204" s="8" t="s">
        <v>423</v>
      </c>
      <c r="C204" s="8">
        <v>12</v>
      </c>
      <c r="D204" s="9">
        <v>6975236633</v>
      </c>
      <c r="E204" s="9">
        <v>7952211906</v>
      </c>
      <c r="F204" s="9">
        <v>3293094953</v>
      </c>
      <c r="G204" s="9">
        <v>3874963709</v>
      </c>
      <c r="H204" s="9">
        <v>625819487</v>
      </c>
      <c r="I204" s="9">
        <v>1426569971</v>
      </c>
      <c r="J204" s="9">
        <v>2671923283</v>
      </c>
      <c r="K204" s="9">
        <v>2430071361</v>
      </c>
      <c r="L204" s="9">
        <v>1627449334</v>
      </c>
      <c r="M204" s="9">
        <v>1653549182</v>
      </c>
      <c r="N204" s="9">
        <v>6859848475</v>
      </c>
      <c r="O204" s="9">
        <v>6355047517</v>
      </c>
      <c r="P204" s="9">
        <v>6310103119</v>
      </c>
      <c r="Q204" s="9">
        <v>7218822887</v>
      </c>
      <c r="R204" s="9">
        <v>5098932892</v>
      </c>
      <c r="S204" s="9">
        <v>4387416123</v>
      </c>
      <c r="T204" s="9">
        <v>5527600926</v>
      </c>
      <c r="U204" s="9">
        <v>6071313661</v>
      </c>
      <c r="V204" s="9">
        <v>3972669168</v>
      </c>
      <c r="W204" s="9">
        <v>6206114648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365800</v>
      </c>
      <c r="AI204" s="9">
        <v>813351946</v>
      </c>
      <c r="AJ204" s="9">
        <v>209131006</v>
      </c>
      <c r="AK204" s="9">
        <v>456362527</v>
      </c>
      <c r="AL204" s="9">
        <v>5300106</v>
      </c>
      <c r="AM204" s="9">
        <v>100330376</v>
      </c>
      <c r="AN204" s="9">
        <v>84999357</v>
      </c>
      <c r="AO204" s="9">
        <v>0</v>
      </c>
      <c r="AP204" s="9">
        <v>6210560</v>
      </c>
      <c r="AQ204" s="12">
        <v>2967430</v>
      </c>
      <c r="AR204" s="13">
        <f t="shared" si="37"/>
        <v>13835450908</v>
      </c>
      <c r="AS204" s="13">
        <f t="shared" si="39"/>
        <v>15120611369</v>
      </c>
      <c r="AT204" s="13">
        <f t="shared" si="40"/>
        <v>9812329078</v>
      </c>
      <c r="AU204" s="13">
        <f t="shared" si="41"/>
        <v>11550149123</v>
      </c>
      <c r="AV204" s="13">
        <f t="shared" si="42"/>
        <v>5730052485</v>
      </c>
      <c r="AW204" s="13">
        <f t="shared" si="43"/>
        <v>5914316470</v>
      </c>
      <c r="AX204" s="13">
        <f t="shared" si="44"/>
        <v>8284523566</v>
      </c>
      <c r="AY204" s="13">
        <f t="shared" si="45"/>
        <v>8501385022</v>
      </c>
      <c r="AZ204" s="13">
        <f t="shared" si="46"/>
        <v>5606329062</v>
      </c>
      <c r="BA204" s="16">
        <f t="shared" si="47"/>
        <v>7862631260</v>
      </c>
      <c r="BB204" s="17">
        <f t="shared" si="48"/>
        <v>-0.176608474032702</v>
      </c>
      <c r="BC204" s="17">
        <f t="shared" si="38"/>
        <v>0.216911102601583</v>
      </c>
    </row>
    <row r="205" hidden="1" spans="1:55">
      <c r="A205" s="8" t="s">
        <v>424</v>
      </c>
      <c r="B205" s="8" t="s">
        <v>425</v>
      </c>
      <c r="C205" s="8">
        <v>5.88</v>
      </c>
      <c r="D205" s="9">
        <v>5793806387.34</v>
      </c>
      <c r="E205" s="9">
        <v>3437161888.76</v>
      </c>
      <c r="F205" s="9">
        <v>3336523370.49</v>
      </c>
      <c r="G205" s="9">
        <v>2690242338.57</v>
      </c>
      <c r="H205" s="9">
        <v>2365200461.73</v>
      </c>
      <c r="I205" s="9">
        <v>1382018427.56</v>
      </c>
      <c r="J205" s="9">
        <v>1464396827</v>
      </c>
      <c r="K205" s="9">
        <v>1581481129.61</v>
      </c>
      <c r="L205" s="9">
        <v>1623525212.52</v>
      </c>
      <c r="M205" s="9">
        <v>1649716796.58</v>
      </c>
      <c r="N205" s="9">
        <v>1312367160.53</v>
      </c>
      <c r="O205" s="9">
        <v>931835154.7</v>
      </c>
      <c r="P205" s="9">
        <v>500809086.14</v>
      </c>
      <c r="Q205" s="9">
        <v>848796409.55</v>
      </c>
      <c r="R205" s="9">
        <v>1032532444</v>
      </c>
      <c r="S205" s="9">
        <v>543149347.72</v>
      </c>
      <c r="T205" s="9">
        <v>1710843859.75</v>
      </c>
      <c r="U205" s="9">
        <v>862422086.61</v>
      </c>
      <c r="V205" s="9">
        <v>736146882.08</v>
      </c>
      <c r="W205" s="9">
        <v>1864891367.12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12">
        <v>0</v>
      </c>
      <c r="AR205" s="13">
        <f t="shared" si="37"/>
        <v>7106173547.87</v>
      </c>
      <c r="AS205" s="13">
        <f t="shared" si="39"/>
        <v>4368997043.46</v>
      </c>
      <c r="AT205" s="13">
        <f t="shared" si="40"/>
        <v>3837332456.63</v>
      </c>
      <c r="AU205" s="13">
        <f t="shared" si="41"/>
        <v>3539038748.12</v>
      </c>
      <c r="AV205" s="13">
        <f t="shared" si="42"/>
        <v>3397732905.73</v>
      </c>
      <c r="AW205" s="13">
        <f t="shared" si="43"/>
        <v>1925167775.28</v>
      </c>
      <c r="AX205" s="13">
        <f t="shared" si="44"/>
        <v>3175240686.75</v>
      </c>
      <c r="AY205" s="13">
        <f t="shared" si="45"/>
        <v>2443903216.22</v>
      </c>
      <c r="AZ205" s="13">
        <f t="shared" si="46"/>
        <v>2359672094.6</v>
      </c>
      <c r="BA205" s="16">
        <f t="shared" si="47"/>
        <v>3514608163.7</v>
      </c>
      <c r="BB205" s="17">
        <f t="shared" si="48"/>
        <v>0.0747110439132301</v>
      </c>
      <c r="BC205" s="17">
        <f t="shared" si="38"/>
        <v>0.0960965831685177</v>
      </c>
    </row>
    <row r="206" hidden="1" spans="1:55">
      <c r="A206" s="8" t="s">
        <v>426</v>
      </c>
      <c r="B206" s="8" t="s">
        <v>427</v>
      </c>
      <c r="C206" s="8">
        <v>3.76</v>
      </c>
      <c r="D206" s="9">
        <v>336380399.89</v>
      </c>
      <c r="E206" s="9">
        <v>1072096357.53</v>
      </c>
      <c r="F206" s="9">
        <v>2795234794.18</v>
      </c>
      <c r="G206" s="9">
        <v>488470646.29</v>
      </c>
      <c r="H206" s="9">
        <v>2166117427.76</v>
      </c>
      <c r="I206" s="9">
        <v>2544072855.23</v>
      </c>
      <c r="J206" s="9">
        <v>84449006.73</v>
      </c>
      <c r="K206" s="9">
        <v>171685790.33</v>
      </c>
      <c r="L206" s="9">
        <v>815573928.89</v>
      </c>
      <c r="M206" s="9">
        <v>1640980991.05</v>
      </c>
      <c r="N206" s="9">
        <v>6721538477.29</v>
      </c>
      <c r="O206" s="9">
        <v>5926194780.25</v>
      </c>
      <c r="P206" s="9">
        <v>4866051835.17</v>
      </c>
      <c r="Q206" s="9">
        <v>9746609778.17</v>
      </c>
      <c r="R206" s="9">
        <v>8185708353.52</v>
      </c>
      <c r="S206" s="9">
        <v>9661035865.86</v>
      </c>
      <c r="T206" s="9">
        <v>5561105557.94</v>
      </c>
      <c r="U206" s="9">
        <v>4240649693.23</v>
      </c>
      <c r="V206" s="9">
        <v>4142632597.2</v>
      </c>
      <c r="W206" s="9">
        <v>2182302687.3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12">
        <v>1000000</v>
      </c>
      <c r="AR206" s="13">
        <f t="shared" si="37"/>
        <v>7057918877.18</v>
      </c>
      <c r="AS206" s="13">
        <f t="shared" si="39"/>
        <v>6998291137.78</v>
      </c>
      <c r="AT206" s="13">
        <f t="shared" si="40"/>
        <v>7661286629.35</v>
      </c>
      <c r="AU206" s="13">
        <f t="shared" si="41"/>
        <v>10235080424.46</v>
      </c>
      <c r="AV206" s="13">
        <f t="shared" si="42"/>
        <v>10351825781.28</v>
      </c>
      <c r="AW206" s="13">
        <f t="shared" si="43"/>
        <v>12205108721.09</v>
      </c>
      <c r="AX206" s="13">
        <f t="shared" si="44"/>
        <v>5645554564.67</v>
      </c>
      <c r="AY206" s="13">
        <f t="shared" si="45"/>
        <v>4412335483.56</v>
      </c>
      <c r="AZ206" s="13">
        <f t="shared" si="46"/>
        <v>4958206526.09</v>
      </c>
      <c r="BA206" s="16">
        <f t="shared" si="47"/>
        <v>3824283678.35</v>
      </c>
      <c r="BB206" s="17">
        <f t="shared" si="48"/>
        <v>0.057099066364378</v>
      </c>
      <c r="BC206" s="17">
        <f t="shared" si="38"/>
        <v>-0.0518189230152603</v>
      </c>
    </row>
    <row r="207" hidden="1" spans="1:55">
      <c r="A207" s="8" t="s">
        <v>428</v>
      </c>
      <c r="B207" s="8" t="s">
        <v>429</v>
      </c>
      <c r="C207" s="8">
        <v>4.12</v>
      </c>
      <c r="D207" s="9">
        <v>135138623.26</v>
      </c>
      <c r="E207" s="9">
        <v>368687327.71</v>
      </c>
      <c r="F207" s="9">
        <v>763817182.49</v>
      </c>
      <c r="G207" s="9">
        <v>604811806.49</v>
      </c>
      <c r="H207" s="9">
        <v>2011461858.06</v>
      </c>
      <c r="I207" s="9">
        <v>2660188970.16</v>
      </c>
      <c r="J207" s="9">
        <v>1033117712</v>
      </c>
      <c r="K207" s="9">
        <v>670956845.48</v>
      </c>
      <c r="L207" s="9">
        <v>-501261718.82</v>
      </c>
      <c r="M207" s="9">
        <v>1614824718</v>
      </c>
      <c r="N207" s="9">
        <v>1141783276.53</v>
      </c>
      <c r="O207" s="9">
        <v>956284791.4</v>
      </c>
      <c r="P207" s="9">
        <v>1541977951.27</v>
      </c>
      <c r="Q207" s="9">
        <v>992181752.63</v>
      </c>
      <c r="R207" s="9">
        <v>1525768322.8</v>
      </c>
      <c r="S207" s="9">
        <v>2456069020.15</v>
      </c>
      <c r="T207" s="9">
        <v>2259250994.48</v>
      </c>
      <c r="U207" s="9">
        <v>1842635762.77</v>
      </c>
      <c r="V207" s="9">
        <v>2064673287.55</v>
      </c>
      <c r="W207" s="9">
        <v>2334642820.1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512038515.34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12">
        <v>0</v>
      </c>
      <c r="AR207" s="13">
        <f t="shared" si="37"/>
        <v>1276921899.79</v>
      </c>
      <c r="AS207" s="13">
        <f t="shared" si="39"/>
        <v>1837010634.45</v>
      </c>
      <c r="AT207" s="13">
        <f t="shared" si="40"/>
        <v>2305795133.76</v>
      </c>
      <c r="AU207" s="13">
        <f t="shared" si="41"/>
        <v>1596993559.12</v>
      </c>
      <c r="AV207" s="13">
        <f t="shared" si="42"/>
        <v>3537230180.86</v>
      </c>
      <c r="AW207" s="13">
        <f t="shared" si="43"/>
        <v>5116257990.31</v>
      </c>
      <c r="AX207" s="13">
        <f t="shared" si="44"/>
        <v>3292368706.48</v>
      </c>
      <c r="AY207" s="13">
        <f t="shared" si="45"/>
        <v>2513592608.25</v>
      </c>
      <c r="AZ207" s="13">
        <f t="shared" si="46"/>
        <v>1563411568.73</v>
      </c>
      <c r="BA207" s="16">
        <f t="shared" si="47"/>
        <v>3949467538.1</v>
      </c>
      <c r="BB207" s="17">
        <f t="shared" si="48"/>
        <v>0.0449061436039835</v>
      </c>
      <c r="BC207" s="17">
        <f t="shared" si="38"/>
        <v>-0.168587398401174</v>
      </c>
    </row>
    <row r="208" hidden="1" spans="1:55">
      <c r="A208" s="8" t="s">
        <v>430</v>
      </c>
      <c r="B208" s="8" t="s">
        <v>431</v>
      </c>
      <c r="C208" s="8">
        <v>3.46</v>
      </c>
      <c r="D208" s="9">
        <v>2179945494.2</v>
      </c>
      <c r="E208" s="9">
        <v>3381184029.48</v>
      </c>
      <c r="F208" s="9">
        <v>2327695225.25</v>
      </c>
      <c r="G208" s="9">
        <v>1915130550.11</v>
      </c>
      <c r="H208" s="9">
        <v>1928466344.91</v>
      </c>
      <c r="I208" s="9">
        <v>2289861267.77</v>
      </c>
      <c r="J208" s="9">
        <v>1700647860.47</v>
      </c>
      <c r="K208" s="9">
        <v>1899264632.11</v>
      </c>
      <c r="L208" s="9">
        <v>1556160299.41</v>
      </c>
      <c r="M208" s="9">
        <v>1614620267.91</v>
      </c>
      <c r="N208" s="9">
        <v>2210827517.54</v>
      </c>
      <c r="O208" s="9">
        <v>2780533154.85</v>
      </c>
      <c r="P208" s="9">
        <v>2495929184.51</v>
      </c>
      <c r="Q208" s="9">
        <v>2033814808.24</v>
      </c>
      <c r="R208" s="9">
        <v>2890600267.81</v>
      </c>
      <c r="S208" s="9">
        <v>3439801445.22</v>
      </c>
      <c r="T208" s="9">
        <v>2555416240.87</v>
      </c>
      <c r="U208" s="9">
        <v>2392516403.83</v>
      </c>
      <c r="V208" s="9">
        <v>3138215820.95</v>
      </c>
      <c r="W208" s="9">
        <v>2909708304.23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720691548.17</v>
      </c>
      <c r="AI208" s="9">
        <v>1010801572.83</v>
      </c>
      <c r="AJ208" s="9">
        <v>1536288032.3</v>
      </c>
      <c r="AK208" s="9">
        <v>1478376800.36</v>
      </c>
      <c r="AL208" s="9">
        <v>622892.96</v>
      </c>
      <c r="AM208" s="9">
        <v>0</v>
      </c>
      <c r="AN208" s="9">
        <v>0</v>
      </c>
      <c r="AO208" s="9">
        <v>0</v>
      </c>
      <c r="AP208" s="9">
        <v>0</v>
      </c>
      <c r="AQ208" s="12">
        <v>0</v>
      </c>
      <c r="AR208" s="13">
        <f t="shared" si="37"/>
        <v>5111464559.91</v>
      </c>
      <c r="AS208" s="13">
        <f t="shared" si="39"/>
        <v>7172518757.16</v>
      </c>
      <c r="AT208" s="13">
        <f t="shared" si="40"/>
        <v>6359912442.06</v>
      </c>
      <c r="AU208" s="13">
        <f t="shared" si="41"/>
        <v>5427322158.71</v>
      </c>
      <c r="AV208" s="13">
        <f t="shared" si="42"/>
        <v>4819689505.68</v>
      </c>
      <c r="AW208" s="13">
        <f t="shared" si="43"/>
        <v>5729662712.99</v>
      </c>
      <c r="AX208" s="13">
        <f t="shared" si="44"/>
        <v>4256064101.34</v>
      </c>
      <c r="AY208" s="13">
        <f t="shared" si="45"/>
        <v>4291781035.94</v>
      </c>
      <c r="AZ208" s="13">
        <f t="shared" si="46"/>
        <v>4694376120.36</v>
      </c>
      <c r="BA208" s="16">
        <f t="shared" si="47"/>
        <v>4524328572.14</v>
      </c>
      <c r="BB208" s="17">
        <f t="shared" si="48"/>
        <v>0.036163602930662</v>
      </c>
      <c r="BC208" s="17">
        <f t="shared" si="38"/>
        <v>0.0967933311755045</v>
      </c>
    </row>
    <row r="209" hidden="1" spans="1:55">
      <c r="A209" s="8" t="s">
        <v>432</v>
      </c>
      <c r="B209" s="8" t="s">
        <v>433</v>
      </c>
      <c r="C209" s="8">
        <v>1.62</v>
      </c>
      <c r="D209" s="9">
        <v>2220221026.07</v>
      </c>
      <c r="E209" s="9">
        <v>3822920927.48</v>
      </c>
      <c r="F209" s="9">
        <v>3982100164.06</v>
      </c>
      <c r="G209" s="9">
        <v>1606591983.51</v>
      </c>
      <c r="H209" s="9">
        <v>1885625733.33</v>
      </c>
      <c r="I209" s="9">
        <v>1299012275.38</v>
      </c>
      <c r="J209" s="9">
        <v>2066383960.31</v>
      </c>
      <c r="K209" s="9">
        <v>1930698354.79</v>
      </c>
      <c r="L209" s="9">
        <v>829243762.82</v>
      </c>
      <c r="M209" s="9">
        <v>1613716297.27</v>
      </c>
      <c r="N209" s="9">
        <v>4663770643.1</v>
      </c>
      <c r="O209" s="9">
        <v>4682837844.76</v>
      </c>
      <c r="P209" s="9">
        <v>7419447281.3</v>
      </c>
      <c r="Q209" s="9">
        <v>4051413174.71</v>
      </c>
      <c r="R209" s="9">
        <v>5757830508.67</v>
      </c>
      <c r="S209" s="9">
        <v>7507917166.59</v>
      </c>
      <c r="T209" s="9">
        <v>6741279123.84</v>
      </c>
      <c r="U209" s="9">
        <v>2933297517.35</v>
      </c>
      <c r="V209" s="9">
        <v>2446016177.99</v>
      </c>
      <c r="W209" s="9">
        <v>2339398061.7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903950958.91</v>
      </c>
      <c r="AK209" s="9">
        <v>304951193.83</v>
      </c>
      <c r="AL209" s="9">
        <v>1892520046.14</v>
      </c>
      <c r="AM209" s="9">
        <v>5050497.5</v>
      </c>
      <c r="AN209" s="9">
        <v>7304407.5</v>
      </c>
      <c r="AO209" s="9">
        <v>16179169.5</v>
      </c>
      <c r="AP209" s="9">
        <v>15445634.6</v>
      </c>
      <c r="AQ209" s="12">
        <v>12412829.99</v>
      </c>
      <c r="AR209" s="13">
        <f t="shared" si="37"/>
        <v>6883991669.17</v>
      </c>
      <c r="AS209" s="13">
        <f t="shared" si="39"/>
        <v>8505758772.24</v>
      </c>
      <c r="AT209" s="13">
        <f t="shared" si="40"/>
        <v>12305498404.27</v>
      </c>
      <c r="AU209" s="13">
        <f t="shared" si="41"/>
        <v>5962956352.05</v>
      </c>
      <c r="AV209" s="13">
        <f t="shared" si="42"/>
        <v>9535976288.14</v>
      </c>
      <c r="AW209" s="13">
        <f t="shared" si="43"/>
        <v>8811979939.47</v>
      </c>
      <c r="AX209" s="13">
        <f t="shared" si="44"/>
        <v>8814967491.65</v>
      </c>
      <c r="AY209" s="13">
        <f t="shared" si="45"/>
        <v>4880175041.64</v>
      </c>
      <c r="AZ209" s="13">
        <f t="shared" si="46"/>
        <v>3290705575.41</v>
      </c>
      <c r="BA209" s="16">
        <f t="shared" si="47"/>
        <v>3965527188.96</v>
      </c>
      <c r="BB209" s="17">
        <f t="shared" si="48"/>
        <v>0.031634036445406</v>
      </c>
      <c r="BC209" s="17">
        <f t="shared" si="38"/>
        <v>0.113835399286091</v>
      </c>
    </row>
    <row r="210" hidden="1" spans="1:55">
      <c r="A210" s="8" t="s">
        <v>434</v>
      </c>
      <c r="B210" s="8" t="s">
        <v>435</v>
      </c>
      <c r="C210" s="8">
        <v>10.1</v>
      </c>
      <c r="D210" s="9">
        <v>2827923148.2</v>
      </c>
      <c r="E210" s="9">
        <v>4332641166.95</v>
      </c>
      <c r="F210" s="9">
        <v>3898510463.71</v>
      </c>
      <c r="G210" s="9">
        <v>3756177980.07</v>
      </c>
      <c r="H210" s="9">
        <v>3170604688.1</v>
      </c>
      <c r="I210" s="9">
        <v>2653614734.74</v>
      </c>
      <c r="J210" s="9">
        <v>1627420200</v>
      </c>
      <c r="K210" s="9">
        <v>1429186000</v>
      </c>
      <c r="L210" s="9">
        <v>885484795.69</v>
      </c>
      <c r="M210" s="9">
        <v>1597081285.14</v>
      </c>
      <c r="N210" s="9">
        <v>5082554106.21</v>
      </c>
      <c r="O210" s="9">
        <v>7648396983.55</v>
      </c>
      <c r="P210" s="9">
        <v>1898492786.13</v>
      </c>
      <c r="Q210" s="9">
        <v>2357533402.9</v>
      </c>
      <c r="R210" s="9">
        <v>2253209538.15</v>
      </c>
      <c r="S210" s="9">
        <v>2127894827.52</v>
      </c>
      <c r="T210" s="9">
        <v>1491237600</v>
      </c>
      <c r="U210" s="9">
        <v>3138670800</v>
      </c>
      <c r="V210" s="9">
        <v>3197816627.91</v>
      </c>
      <c r="W210" s="9">
        <v>1669653813.82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1040000000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12">
        <v>0</v>
      </c>
      <c r="AR210" s="13">
        <f t="shared" si="37"/>
        <v>8950477254.41</v>
      </c>
      <c r="AS210" s="13">
        <f t="shared" si="39"/>
        <v>11981038150.5</v>
      </c>
      <c r="AT210" s="13">
        <f t="shared" si="40"/>
        <v>5797003249.84</v>
      </c>
      <c r="AU210" s="13">
        <f t="shared" si="41"/>
        <v>6113711382.97</v>
      </c>
      <c r="AV210" s="13">
        <f t="shared" si="42"/>
        <v>5423814226.25</v>
      </c>
      <c r="AW210" s="13">
        <f t="shared" si="43"/>
        <v>4781509562.26</v>
      </c>
      <c r="AX210" s="13">
        <f t="shared" si="44"/>
        <v>3118657800</v>
      </c>
      <c r="AY210" s="13">
        <f t="shared" si="45"/>
        <v>4567856800</v>
      </c>
      <c r="AZ210" s="13">
        <f t="shared" si="46"/>
        <v>4083301423.6</v>
      </c>
      <c r="BA210" s="16">
        <f t="shared" si="47"/>
        <v>3266735098.96</v>
      </c>
      <c r="BB210" s="17">
        <f t="shared" si="48"/>
        <v>0.146998936896825</v>
      </c>
      <c r="BC210" s="17">
        <f t="shared" si="38"/>
        <v>0.132865138876369</v>
      </c>
    </row>
    <row r="211" hidden="1" spans="1:55">
      <c r="A211" s="8" t="s">
        <v>436</v>
      </c>
      <c r="B211" s="8" t="s">
        <v>437</v>
      </c>
      <c r="C211" s="8">
        <v>2.49</v>
      </c>
      <c r="D211" s="9">
        <v>427894799.15</v>
      </c>
      <c r="E211" s="9">
        <v>499993119.49</v>
      </c>
      <c r="F211" s="9">
        <v>48139288.49</v>
      </c>
      <c r="G211" s="9">
        <v>3322899252.71</v>
      </c>
      <c r="H211" s="9">
        <v>229317243.13</v>
      </c>
      <c r="I211" s="9">
        <v>-1832984424.28</v>
      </c>
      <c r="J211" s="9">
        <v>-1563936292.11</v>
      </c>
      <c r="K211" s="9">
        <v>-96353790.83</v>
      </c>
      <c r="L211" s="9">
        <v>351856019.22</v>
      </c>
      <c r="M211" s="9">
        <v>1591957196.93</v>
      </c>
      <c r="N211" s="9">
        <v>5146224765.76</v>
      </c>
      <c r="O211" s="9">
        <v>4437600914.42</v>
      </c>
      <c r="P211" s="9">
        <v>5172183688.77</v>
      </c>
      <c r="Q211" s="9">
        <v>4485949941.25</v>
      </c>
      <c r="R211" s="9">
        <v>6172687410.61</v>
      </c>
      <c r="S211" s="9">
        <v>5903685123.86</v>
      </c>
      <c r="T211" s="9">
        <v>13238068139.45</v>
      </c>
      <c r="U211" s="9">
        <v>1861105699.99</v>
      </c>
      <c r="V211" s="9">
        <v>2515450008.13</v>
      </c>
      <c r="W211" s="9">
        <v>2091830084.51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281281912.68</v>
      </c>
      <c r="AI211" s="9">
        <v>205163912.92</v>
      </c>
      <c r="AJ211" s="9">
        <v>1099094576.28</v>
      </c>
      <c r="AK211" s="9">
        <v>543671808.35</v>
      </c>
      <c r="AL211" s="9">
        <v>4393303.03</v>
      </c>
      <c r="AM211" s="9">
        <v>2105356.09</v>
      </c>
      <c r="AN211" s="9">
        <v>610985703.55</v>
      </c>
      <c r="AO211" s="9">
        <v>670801081.85</v>
      </c>
      <c r="AP211" s="9">
        <v>0</v>
      </c>
      <c r="AQ211" s="12">
        <v>339185000</v>
      </c>
      <c r="AR211" s="13">
        <f t="shared" si="37"/>
        <v>5855401477.59</v>
      </c>
      <c r="AS211" s="13">
        <f t="shared" si="39"/>
        <v>5142757946.83</v>
      </c>
      <c r="AT211" s="13">
        <f t="shared" si="40"/>
        <v>6319417553.54</v>
      </c>
      <c r="AU211" s="13">
        <f t="shared" si="41"/>
        <v>8352521002.31</v>
      </c>
      <c r="AV211" s="13">
        <f t="shared" si="42"/>
        <v>6406397956.77</v>
      </c>
      <c r="AW211" s="13">
        <f t="shared" si="43"/>
        <v>4072806055.67</v>
      </c>
      <c r="AX211" s="13">
        <f t="shared" si="44"/>
        <v>12285117550.89</v>
      </c>
      <c r="AY211" s="13">
        <f t="shared" si="45"/>
        <v>2435552991.01</v>
      </c>
      <c r="AZ211" s="13">
        <f t="shared" si="46"/>
        <v>2867306027.35</v>
      </c>
      <c r="BA211" s="16">
        <f t="shared" si="47"/>
        <v>4022972281.44</v>
      </c>
      <c r="BB211" s="17">
        <f t="shared" si="48"/>
        <v>-0.321263718076117</v>
      </c>
      <c r="BC211" s="17">
        <f t="shared" si="38"/>
        <v>-0.134774958928278</v>
      </c>
    </row>
    <row r="212" hidden="1" spans="1:55">
      <c r="A212" s="8" t="s">
        <v>438</v>
      </c>
      <c r="B212" s="8" t="s">
        <v>439</v>
      </c>
      <c r="C212" s="8">
        <v>3.02</v>
      </c>
      <c r="D212" s="9">
        <v>1390665105.58</v>
      </c>
      <c r="E212" s="9">
        <v>3392175831.99</v>
      </c>
      <c r="F212" s="9">
        <v>3064651595.72</v>
      </c>
      <c r="G212" s="9">
        <v>2070808843.72</v>
      </c>
      <c r="H212" s="9">
        <v>4160689881.17</v>
      </c>
      <c r="I212" s="9">
        <v>3751686773.09</v>
      </c>
      <c r="J212" s="9">
        <v>431821677.84</v>
      </c>
      <c r="K212" s="9">
        <v>495643819.38</v>
      </c>
      <c r="L212" s="9">
        <v>2047132281.21</v>
      </c>
      <c r="M212" s="9">
        <v>1590420595.26</v>
      </c>
      <c r="N212" s="9">
        <v>1549003370.52</v>
      </c>
      <c r="O212" s="9">
        <v>2636272064.6</v>
      </c>
      <c r="P212" s="9">
        <v>1652668752.38</v>
      </c>
      <c r="Q212" s="9">
        <v>1581313778.78</v>
      </c>
      <c r="R212" s="9">
        <v>1489521805.23</v>
      </c>
      <c r="S212" s="9">
        <v>1106457436.83</v>
      </c>
      <c r="T212" s="9">
        <v>1149378878.8</v>
      </c>
      <c r="U212" s="9">
        <v>735474288.73</v>
      </c>
      <c r="V212" s="9">
        <v>697266082.11</v>
      </c>
      <c r="W212" s="9">
        <v>600946660.62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52303481.54</v>
      </c>
      <c r="AO212" s="9">
        <v>6626040.72</v>
      </c>
      <c r="AP212" s="9">
        <v>0</v>
      </c>
      <c r="AQ212" s="12">
        <v>0</v>
      </c>
      <c r="AR212" s="13">
        <f t="shared" si="37"/>
        <v>2939668476.1</v>
      </c>
      <c r="AS212" s="13">
        <f t="shared" si="39"/>
        <v>6028447896.59</v>
      </c>
      <c r="AT212" s="13">
        <f t="shared" si="40"/>
        <v>4717320348.1</v>
      </c>
      <c r="AU212" s="13">
        <f t="shared" si="41"/>
        <v>3652122622.5</v>
      </c>
      <c r="AV212" s="13">
        <f t="shared" si="42"/>
        <v>5650211686.4</v>
      </c>
      <c r="AW212" s="13">
        <f t="shared" si="43"/>
        <v>4858144209.92</v>
      </c>
      <c r="AX212" s="13">
        <f t="shared" si="44"/>
        <v>1633504038.18</v>
      </c>
      <c r="AY212" s="13">
        <f t="shared" si="45"/>
        <v>1237744148.83</v>
      </c>
      <c r="AZ212" s="13">
        <f t="shared" si="46"/>
        <v>2744398363.32</v>
      </c>
      <c r="BA212" s="16">
        <f t="shared" si="47"/>
        <v>2191367255.88</v>
      </c>
      <c r="BB212" s="17">
        <f t="shared" si="48"/>
        <v>0.212078286222881</v>
      </c>
      <c r="BC212" s="17">
        <f t="shared" si="38"/>
        <v>0.0993115617360634</v>
      </c>
    </row>
    <row r="213" hidden="1" spans="1:55">
      <c r="A213" s="8" t="s">
        <v>440</v>
      </c>
      <c r="B213" s="8" t="s">
        <v>441</v>
      </c>
      <c r="C213" s="8">
        <v>13.46</v>
      </c>
      <c r="D213" s="9">
        <v>3648287506.92</v>
      </c>
      <c r="E213" s="9">
        <v>501463191.38</v>
      </c>
      <c r="F213" s="9">
        <v>5658169507.13</v>
      </c>
      <c r="G213" s="9">
        <v>4436893031.04</v>
      </c>
      <c r="H213" s="9">
        <v>3336986800.09</v>
      </c>
      <c r="I213" s="9">
        <v>2712191729.32</v>
      </c>
      <c r="J213" s="9">
        <v>3111457122.98</v>
      </c>
      <c r="K213" s="9">
        <v>3187764269.63</v>
      </c>
      <c r="L213" s="9">
        <v>1343951250.37</v>
      </c>
      <c r="M213" s="9">
        <v>1583640757.09</v>
      </c>
      <c r="N213" s="9">
        <v>11771799884.79</v>
      </c>
      <c r="O213" s="9">
        <v>14869080902.03</v>
      </c>
      <c r="P213" s="9">
        <v>8799264356.2</v>
      </c>
      <c r="Q213" s="9">
        <v>5777179578.87</v>
      </c>
      <c r="R213" s="9">
        <v>5450870659.26</v>
      </c>
      <c r="S213" s="9">
        <v>3070521265.39</v>
      </c>
      <c r="T213" s="9">
        <v>3134101696.66</v>
      </c>
      <c r="U213" s="9">
        <v>3726966843.77</v>
      </c>
      <c r="V213" s="9">
        <v>3295695731.46</v>
      </c>
      <c r="W213" s="9">
        <v>3130557615.16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108667019.46</v>
      </c>
      <c r="AI213" s="9">
        <v>20535939.74</v>
      </c>
      <c r="AJ213" s="9">
        <v>2196760.08</v>
      </c>
      <c r="AK213" s="9">
        <v>4594255.65</v>
      </c>
      <c r="AL213" s="9">
        <v>5121911.72</v>
      </c>
      <c r="AM213" s="9">
        <v>5525578.31</v>
      </c>
      <c r="AN213" s="9">
        <v>10820007.38</v>
      </c>
      <c r="AO213" s="9">
        <v>26813109.6</v>
      </c>
      <c r="AP213" s="9">
        <v>58116123.26</v>
      </c>
      <c r="AQ213" s="12">
        <v>277798029.97</v>
      </c>
      <c r="AR213" s="13">
        <f t="shared" si="37"/>
        <v>15528754411.17</v>
      </c>
      <c r="AS213" s="13">
        <f t="shared" si="39"/>
        <v>15391080033.15</v>
      </c>
      <c r="AT213" s="13">
        <f t="shared" si="40"/>
        <v>14459630623.41</v>
      </c>
      <c r="AU213" s="13">
        <f t="shared" si="41"/>
        <v>10218666865.56</v>
      </c>
      <c r="AV213" s="13">
        <f t="shared" si="42"/>
        <v>8792979371.07</v>
      </c>
      <c r="AW213" s="13">
        <f t="shared" si="43"/>
        <v>5788238573.02</v>
      </c>
      <c r="AX213" s="13">
        <f t="shared" si="44"/>
        <v>6256378827.02</v>
      </c>
      <c r="AY213" s="13">
        <f t="shared" si="45"/>
        <v>6941544223</v>
      </c>
      <c r="AZ213" s="13">
        <f t="shared" si="46"/>
        <v>4697763105.09</v>
      </c>
      <c r="BA213" s="16">
        <f t="shared" si="47"/>
        <v>4991996402.22</v>
      </c>
      <c r="BB213" s="17">
        <f t="shared" si="48"/>
        <v>0.160752328848985</v>
      </c>
      <c r="BC213" s="17">
        <f t="shared" si="38"/>
        <v>-0.133890506957764</v>
      </c>
    </row>
    <row r="214" hidden="1" spans="1:55">
      <c r="A214" s="8" t="s">
        <v>442</v>
      </c>
      <c r="B214" s="8" t="s">
        <v>443</v>
      </c>
      <c r="C214" s="8">
        <v>15.23</v>
      </c>
      <c r="D214" s="9">
        <v>1853988307.69</v>
      </c>
      <c r="E214" s="9">
        <v>3394620047.05</v>
      </c>
      <c r="F214" s="9">
        <v>7070052751.1</v>
      </c>
      <c r="G214" s="9">
        <v>5347459169.94</v>
      </c>
      <c r="H214" s="9">
        <v>2237665297.66</v>
      </c>
      <c r="I214" s="9">
        <v>3553217264.77</v>
      </c>
      <c r="J214" s="9">
        <v>12218481692.64</v>
      </c>
      <c r="K214" s="9">
        <v>7687064327.41</v>
      </c>
      <c r="L214" s="9">
        <v>3286649995.82</v>
      </c>
      <c r="M214" s="9">
        <v>1554840919.09</v>
      </c>
      <c r="N214" s="9">
        <v>4795341235.16</v>
      </c>
      <c r="O214" s="9">
        <v>3524655843.4</v>
      </c>
      <c r="P214" s="9">
        <v>4870726936.42</v>
      </c>
      <c r="Q214" s="9">
        <v>3920360679.88</v>
      </c>
      <c r="R214" s="9">
        <v>3468782121.73</v>
      </c>
      <c r="S214" s="9">
        <v>5011356123.86</v>
      </c>
      <c r="T214" s="9">
        <v>6409203363.82</v>
      </c>
      <c r="U214" s="9">
        <v>4908977899.22</v>
      </c>
      <c r="V214" s="9">
        <v>3061140277.9</v>
      </c>
      <c r="W214" s="9">
        <v>1919204136.32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12">
        <v>0</v>
      </c>
      <c r="AR214" s="13">
        <f t="shared" si="37"/>
        <v>6649329542.85</v>
      </c>
      <c r="AS214" s="13">
        <f t="shared" si="39"/>
        <v>6919275890.45</v>
      </c>
      <c r="AT214" s="13">
        <f t="shared" si="40"/>
        <v>11940779687.52</v>
      </c>
      <c r="AU214" s="13">
        <f t="shared" si="41"/>
        <v>9267819849.82</v>
      </c>
      <c r="AV214" s="13">
        <f t="shared" si="42"/>
        <v>5706447419.39</v>
      </c>
      <c r="AW214" s="13">
        <f t="shared" si="43"/>
        <v>8564573388.63</v>
      </c>
      <c r="AX214" s="13">
        <f t="shared" si="44"/>
        <v>18627685056.46</v>
      </c>
      <c r="AY214" s="13">
        <f t="shared" si="45"/>
        <v>12596042226.63</v>
      </c>
      <c r="AZ214" s="13">
        <f t="shared" si="46"/>
        <v>6347790273.72</v>
      </c>
      <c r="BA214" s="16">
        <f t="shared" si="47"/>
        <v>3474045055.41</v>
      </c>
      <c r="BB214" s="17">
        <f t="shared" si="48"/>
        <v>0.075528277051452</v>
      </c>
      <c r="BC214" s="17">
        <f t="shared" si="38"/>
        <v>0.102524251824956</v>
      </c>
    </row>
    <row r="215" hidden="1" spans="1:55">
      <c r="A215" s="8" t="s">
        <v>444</v>
      </c>
      <c r="B215" s="8" t="s">
        <v>445</v>
      </c>
      <c r="C215" s="8">
        <v>13.71</v>
      </c>
      <c r="D215" s="9">
        <v>910128625.65</v>
      </c>
      <c r="E215" s="9">
        <v>471680988.43</v>
      </c>
      <c r="F215" s="9">
        <v>1345645000.94</v>
      </c>
      <c r="G215" s="9">
        <v>1376728240.24</v>
      </c>
      <c r="H215" s="9">
        <v>593655108.43</v>
      </c>
      <c r="I215" s="9">
        <v>579392763.01</v>
      </c>
      <c r="J215" s="9">
        <v>350458717.49</v>
      </c>
      <c r="K215" s="9">
        <v>813879791.37</v>
      </c>
      <c r="L215" s="9">
        <v>1422465550.55</v>
      </c>
      <c r="M215" s="9">
        <v>1551337560.94</v>
      </c>
      <c r="N215" s="9">
        <v>2715712489.96</v>
      </c>
      <c r="O215" s="9">
        <v>1734243911.99</v>
      </c>
      <c r="P215" s="9">
        <v>1856578476.33</v>
      </c>
      <c r="Q215" s="9">
        <v>1767098253.67</v>
      </c>
      <c r="R215" s="9">
        <v>1676781808.04</v>
      </c>
      <c r="S215" s="9">
        <v>3601523647.13</v>
      </c>
      <c r="T215" s="9">
        <v>3318502162.44</v>
      </c>
      <c r="U215" s="9">
        <v>2039319666.32</v>
      </c>
      <c r="V215" s="9">
        <v>2504752247.71</v>
      </c>
      <c r="W215" s="9">
        <v>1721678844.88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467597.76</v>
      </c>
      <c r="AI215" s="9">
        <v>619792.32</v>
      </c>
      <c r="AJ215" s="9">
        <v>1551693565.16</v>
      </c>
      <c r="AK215" s="9">
        <v>3674694826.03</v>
      </c>
      <c r="AL215" s="9">
        <v>2542350849.25</v>
      </c>
      <c r="AM215" s="9">
        <v>407260.2</v>
      </c>
      <c r="AN215" s="9">
        <v>109109.87</v>
      </c>
      <c r="AO215" s="9">
        <v>0</v>
      </c>
      <c r="AP215" s="9">
        <v>0</v>
      </c>
      <c r="AQ215" s="12">
        <v>0</v>
      </c>
      <c r="AR215" s="13">
        <f t="shared" si="37"/>
        <v>3626308713.37</v>
      </c>
      <c r="AS215" s="13">
        <f t="shared" si="39"/>
        <v>2206544692.74</v>
      </c>
      <c r="AT215" s="13">
        <f t="shared" si="40"/>
        <v>4753917042.43</v>
      </c>
      <c r="AU215" s="13">
        <f t="shared" si="41"/>
        <v>6818521319.94</v>
      </c>
      <c r="AV215" s="13">
        <f t="shared" si="42"/>
        <v>4812787765.72</v>
      </c>
      <c r="AW215" s="13">
        <f t="shared" si="43"/>
        <v>4181323670.34</v>
      </c>
      <c r="AX215" s="13">
        <f t="shared" si="44"/>
        <v>3669069989.8</v>
      </c>
      <c r="AY215" s="13">
        <f t="shared" si="45"/>
        <v>2853199457.69</v>
      </c>
      <c r="AZ215" s="13">
        <f t="shared" si="46"/>
        <v>3927217798.26</v>
      </c>
      <c r="BA215" s="16">
        <f t="shared" si="47"/>
        <v>3273016405.82</v>
      </c>
      <c r="BB215" s="17">
        <f t="shared" si="48"/>
        <v>-0.174787913407367</v>
      </c>
      <c r="BC215" s="17">
        <f t="shared" si="38"/>
        <v>-0.138276854570661</v>
      </c>
    </row>
    <row r="216" hidden="1" spans="1:55">
      <c r="A216" s="8" t="s">
        <v>446</v>
      </c>
      <c r="B216" s="8" t="s">
        <v>447</v>
      </c>
      <c r="C216" s="8">
        <v>13.68</v>
      </c>
      <c r="D216" s="9">
        <v>3782800145.63</v>
      </c>
      <c r="E216" s="9">
        <v>22971723210.84</v>
      </c>
      <c r="F216" s="9">
        <v>10675953479.24</v>
      </c>
      <c r="G216" s="9">
        <v>3881748238.39</v>
      </c>
      <c r="H216" s="9">
        <v>-3887475302.44</v>
      </c>
      <c r="I216" s="9">
        <v>-1123470776.83</v>
      </c>
      <c r="J216" s="9">
        <v>2286551305.2</v>
      </c>
      <c r="K216" s="9">
        <v>5414890769.5</v>
      </c>
      <c r="L216" s="9">
        <v>3779921774.57</v>
      </c>
      <c r="M216" s="9">
        <v>1537154348.43</v>
      </c>
      <c r="N216" s="9">
        <v>51580420250.26</v>
      </c>
      <c r="O216" s="9">
        <v>51976242149.37</v>
      </c>
      <c r="P216" s="9">
        <v>32001775600.07</v>
      </c>
      <c r="Q216" s="9">
        <v>10066171353.48</v>
      </c>
      <c r="R216" s="9">
        <v>9980544526.14</v>
      </c>
      <c r="S216" s="9">
        <v>22631536496.53</v>
      </c>
      <c r="T216" s="9">
        <v>24782504552.44</v>
      </c>
      <c r="U216" s="9">
        <v>18035109674.21</v>
      </c>
      <c r="V216" s="9">
        <v>9693083497.78</v>
      </c>
      <c r="W216" s="9">
        <v>4535825972.55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250956982.55</v>
      </c>
      <c r="AI216" s="9">
        <v>195798300</v>
      </c>
      <c r="AJ216" s="9">
        <v>204254400</v>
      </c>
      <c r="AK216" s="9">
        <v>2419476200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12">
        <v>0</v>
      </c>
      <c r="AR216" s="13">
        <f t="shared" si="37"/>
        <v>55614177378.44</v>
      </c>
      <c r="AS216" s="13">
        <f t="shared" si="39"/>
        <v>75143763660.21</v>
      </c>
      <c r="AT216" s="13">
        <f t="shared" si="40"/>
        <v>42881983479.31</v>
      </c>
      <c r="AU216" s="13">
        <f t="shared" si="41"/>
        <v>16367395791.87</v>
      </c>
      <c r="AV216" s="13">
        <f t="shared" si="42"/>
        <v>6093069223.7</v>
      </c>
      <c r="AW216" s="13">
        <f t="shared" si="43"/>
        <v>21508065719.7</v>
      </c>
      <c r="AX216" s="13">
        <f t="shared" si="44"/>
        <v>27069055857.64</v>
      </c>
      <c r="AY216" s="13">
        <f t="shared" si="45"/>
        <v>23450000443.71</v>
      </c>
      <c r="AZ216" s="13">
        <f t="shared" si="46"/>
        <v>13473005272.35</v>
      </c>
      <c r="BA216" s="16">
        <f t="shared" si="47"/>
        <v>6072980320.98</v>
      </c>
      <c r="BB216" s="17">
        <f t="shared" si="48"/>
        <v>-2.20389894254913</v>
      </c>
      <c r="BC216" s="17">
        <f t="shared" si="38"/>
        <v>0.402198544907876</v>
      </c>
    </row>
    <row r="217" hidden="1" spans="1:55">
      <c r="A217" s="8" t="s">
        <v>448</v>
      </c>
      <c r="B217" s="8" t="s">
        <v>449</v>
      </c>
      <c r="C217" s="8">
        <v>62.48</v>
      </c>
      <c r="D217" s="9">
        <v>94308582</v>
      </c>
      <c r="E217" s="9">
        <v>1683550095</v>
      </c>
      <c r="F217" s="9">
        <v>825762360</v>
      </c>
      <c r="G217" s="9">
        <v>3436309193</v>
      </c>
      <c r="H217" s="9">
        <v>2895794003</v>
      </c>
      <c r="I217" s="9">
        <v>2301692351</v>
      </c>
      <c r="J217" s="9">
        <v>2039738341</v>
      </c>
      <c r="K217" s="9">
        <v>1610295679</v>
      </c>
      <c r="L217" s="9">
        <v>1076380614</v>
      </c>
      <c r="M217" s="9">
        <v>1536379642</v>
      </c>
      <c r="N217" s="9">
        <v>8366457808</v>
      </c>
      <c r="O217" s="9">
        <v>7260468887</v>
      </c>
      <c r="P217" s="9">
        <v>9191583313</v>
      </c>
      <c r="Q217" s="9">
        <v>7718859888</v>
      </c>
      <c r="R217" s="9">
        <v>4892899395</v>
      </c>
      <c r="S217" s="9">
        <v>4269291665</v>
      </c>
      <c r="T217" s="9">
        <v>4709226552</v>
      </c>
      <c r="U217" s="9">
        <v>3094514973</v>
      </c>
      <c r="V217" s="9">
        <v>2399941795</v>
      </c>
      <c r="W217" s="9">
        <v>1474780617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17583</v>
      </c>
      <c r="AI217" s="9">
        <v>0</v>
      </c>
      <c r="AJ217" s="9">
        <v>0</v>
      </c>
      <c r="AK217" s="9">
        <v>0</v>
      </c>
      <c r="AL217" s="9">
        <v>16745806</v>
      </c>
      <c r="AM217" s="9">
        <v>9845540</v>
      </c>
      <c r="AN217" s="9">
        <v>0</v>
      </c>
      <c r="AO217" s="9">
        <v>0</v>
      </c>
      <c r="AP217" s="9">
        <v>0</v>
      </c>
      <c r="AQ217" s="12">
        <v>0</v>
      </c>
      <c r="AR217" s="13">
        <f t="shared" si="37"/>
        <v>8460783973</v>
      </c>
      <c r="AS217" s="13">
        <f t="shared" si="39"/>
        <v>8944018982</v>
      </c>
      <c r="AT217" s="13">
        <f t="shared" si="40"/>
        <v>10017345673</v>
      </c>
      <c r="AU217" s="13">
        <f t="shared" si="41"/>
        <v>11155169081</v>
      </c>
      <c r="AV217" s="13">
        <f t="shared" si="42"/>
        <v>7805439204</v>
      </c>
      <c r="AW217" s="13">
        <f t="shared" si="43"/>
        <v>6580829556</v>
      </c>
      <c r="AX217" s="13">
        <f t="shared" si="44"/>
        <v>6748964893</v>
      </c>
      <c r="AY217" s="13">
        <f t="shared" si="45"/>
        <v>4704810652</v>
      </c>
      <c r="AZ217" s="13">
        <f t="shared" si="46"/>
        <v>3476322409</v>
      </c>
      <c r="BA217" s="16">
        <f t="shared" si="47"/>
        <v>3011160259</v>
      </c>
      <c r="BB217" s="17">
        <f t="shared" si="48"/>
        <v>0.135151491481155</v>
      </c>
      <c r="BC217" s="17">
        <f t="shared" si="38"/>
        <v>0.0115001172941176</v>
      </c>
    </row>
    <row r="218" hidden="1" spans="1:55">
      <c r="A218" s="8" t="s">
        <v>450</v>
      </c>
      <c r="B218" s="8" t="s">
        <v>451</v>
      </c>
      <c r="C218" s="8">
        <v>48.39</v>
      </c>
      <c r="D218" s="9">
        <v>3248269146</v>
      </c>
      <c r="E218" s="9">
        <v>1989782736.75</v>
      </c>
      <c r="F218" s="9">
        <v>2347749151.5</v>
      </c>
      <c r="G218" s="9">
        <v>-1253965536.52</v>
      </c>
      <c r="H218" s="9">
        <v>-370631144.1</v>
      </c>
      <c r="I218" s="9">
        <v>1248249647.6</v>
      </c>
      <c r="J218" s="9">
        <v>-978589266.91</v>
      </c>
      <c r="K218" s="9">
        <v>956729899.41</v>
      </c>
      <c r="L218" s="9">
        <v>2579291609.85</v>
      </c>
      <c r="M218" s="9">
        <v>1522213496.66</v>
      </c>
      <c r="N218" s="9">
        <v>8208678628.25</v>
      </c>
      <c r="O218" s="9">
        <v>7045773666.43</v>
      </c>
      <c r="P218" s="9">
        <v>5604787630.39</v>
      </c>
      <c r="Q218" s="9">
        <v>4320187328</v>
      </c>
      <c r="R218" s="9">
        <v>4749891572.52</v>
      </c>
      <c r="S218" s="9">
        <v>4357863687.92</v>
      </c>
      <c r="T218" s="9">
        <v>4843838867.8</v>
      </c>
      <c r="U218" s="9">
        <v>4728123356.75</v>
      </c>
      <c r="V218" s="9">
        <v>4632247308.97</v>
      </c>
      <c r="W218" s="9">
        <v>2787571025.93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210975307.69</v>
      </c>
      <c r="AI218" s="9">
        <v>352861241.82</v>
      </c>
      <c r="AJ218" s="9">
        <v>294939945.72</v>
      </c>
      <c r="AK218" s="9">
        <v>231856969.65</v>
      </c>
      <c r="AL218" s="9">
        <v>110125167.71</v>
      </c>
      <c r="AM218" s="9">
        <v>79511876.75</v>
      </c>
      <c r="AN218" s="9">
        <v>97946184.91</v>
      </c>
      <c r="AO218" s="9">
        <v>111593522.27</v>
      </c>
      <c r="AP218" s="9">
        <v>80651825.1</v>
      </c>
      <c r="AQ218" s="12">
        <v>48268231.26</v>
      </c>
      <c r="AR218" s="13">
        <f t="shared" si="37"/>
        <v>11667923081.94</v>
      </c>
      <c r="AS218" s="13">
        <f t="shared" si="39"/>
        <v>9388417645</v>
      </c>
      <c r="AT218" s="13">
        <f t="shared" si="40"/>
        <v>8247476727.61</v>
      </c>
      <c r="AU218" s="13">
        <f t="shared" si="41"/>
        <v>3298078761.13</v>
      </c>
      <c r="AV218" s="13">
        <f t="shared" si="42"/>
        <v>4489385596.13</v>
      </c>
      <c r="AW218" s="13">
        <f t="shared" si="43"/>
        <v>5685625212.27</v>
      </c>
      <c r="AX218" s="13">
        <f t="shared" si="44"/>
        <v>3963195785.8</v>
      </c>
      <c r="AY218" s="13">
        <f t="shared" si="45"/>
        <v>5796446778.43</v>
      </c>
      <c r="AZ218" s="13">
        <f t="shared" si="46"/>
        <v>7292190743.92</v>
      </c>
      <c r="BA218" s="16">
        <f t="shared" si="47"/>
        <v>4358052753.85</v>
      </c>
      <c r="BB218" s="17">
        <f t="shared" si="48"/>
        <v>-1.75386445803648</v>
      </c>
      <c r="BC218" s="17">
        <f t="shared" si="38"/>
        <v>0.0340493389024323</v>
      </c>
    </row>
    <row r="219" hidden="1" spans="1:55">
      <c r="A219" s="8" t="s">
        <v>452</v>
      </c>
      <c r="B219" s="8" t="s">
        <v>453</v>
      </c>
      <c r="C219" s="8">
        <v>31.05</v>
      </c>
      <c r="D219" s="9">
        <v>1502901963.46</v>
      </c>
      <c r="E219" s="9">
        <v>3830914739.41</v>
      </c>
      <c r="F219" s="9">
        <v>1817340573.95</v>
      </c>
      <c r="G219" s="9">
        <v>1984992469.7</v>
      </c>
      <c r="H219" s="9">
        <v>2782675391.18</v>
      </c>
      <c r="I219" s="9">
        <v>2654194435.53</v>
      </c>
      <c r="J219" s="9">
        <v>1708205475.35</v>
      </c>
      <c r="K219" s="9">
        <v>1909119848.65</v>
      </c>
      <c r="L219" s="9">
        <v>1568739190.6</v>
      </c>
      <c r="M219" s="9">
        <v>1505224936.68</v>
      </c>
      <c r="N219" s="9">
        <v>537281834.66</v>
      </c>
      <c r="O219" s="9">
        <v>572232970.75</v>
      </c>
      <c r="P219" s="9">
        <v>593545331.33</v>
      </c>
      <c r="Q219" s="9">
        <v>623076484.13</v>
      </c>
      <c r="R219" s="9">
        <v>489991710.65</v>
      </c>
      <c r="S219" s="9">
        <v>613998008.97</v>
      </c>
      <c r="T219" s="9">
        <v>783367196.62</v>
      </c>
      <c r="U219" s="9">
        <v>547801211.6</v>
      </c>
      <c r="V219" s="9">
        <v>1269476901.29</v>
      </c>
      <c r="W219" s="9">
        <v>766931681.63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2442411562.12</v>
      </c>
      <c r="AI219" s="9">
        <v>2635456406.62</v>
      </c>
      <c r="AJ219" s="9">
        <v>1627145105.8</v>
      </c>
      <c r="AK219" s="9">
        <v>1338739883.39</v>
      </c>
      <c r="AL219" s="9">
        <v>2489934694.34</v>
      </c>
      <c r="AM219" s="9">
        <v>1183449123.28</v>
      </c>
      <c r="AN219" s="9">
        <v>989526904.12</v>
      </c>
      <c r="AO219" s="9">
        <v>1310760361.11</v>
      </c>
      <c r="AP219" s="9">
        <v>1178324751.52</v>
      </c>
      <c r="AQ219" s="12">
        <v>0</v>
      </c>
      <c r="AR219" s="13">
        <f t="shared" si="37"/>
        <v>4482595360.24</v>
      </c>
      <c r="AS219" s="13">
        <f t="shared" si="39"/>
        <v>7038604116.78</v>
      </c>
      <c r="AT219" s="13">
        <f t="shared" si="40"/>
        <v>4038031011.08</v>
      </c>
      <c r="AU219" s="13">
        <f t="shared" si="41"/>
        <v>3946808837.22</v>
      </c>
      <c r="AV219" s="13">
        <f t="shared" si="42"/>
        <v>5762601796.17</v>
      </c>
      <c r="AW219" s="13">
        <f t="shared" si="43"/>
        <v>4451641567.78</v>
      </c>
      <c r="AX219" s="13">
        <f t="shared" si="44"/>
        <v>3481099576.09</v>
      </c>
      <c r="AY219" s="13">
        <f t="shared" si="45"/>
        <v>3767681421.36</v>
      </c>
      <c r="AZ219" s="13">
        <f t="shared" si="46"/>
        <v>4016540843.41</v>
      </c>
      <c r="BA219" s="16">
        <f t="shared" si="47"/>
        <v>2272156618.31</v>
      </c>
      <c r="BB219" s="17">
        <f t="shared" si="48"/>
        <v>0.130764664192223</v>
      </c>
      <c r="BC219" s="17">
        <f t="shared" si="38"/>
        <v>0.123861089439557</v>
      </c>
    </row>
    <row r="220" hidden="1" spans="1:55">
      <c r="A220" s="8" t="s">
        <v>454</v>
      </c>
      <c r="B220" s="8" t="s">
        <v>455</v>
      </c>
      <c r="C220" s="8">
        <v>7.46</v>
      </c>
      <c r="D220" s="9">
        <v>3045363565.36</v>
      </c>
      <c r="E220" s="9">
        <v>4377967592.47</v>
      </c>
      <c r="F220" s="9">
        <v>1851288659.39</v>
      </c>
      <c r="G220" s="9">
        <v>2609464560.75</v>
      </c>
      <c r="H220" s="9">
        <v>3319729809.19</v>
      </c>
      <c r="I220" s="9">
        <v>1785054102.55</v>
      </c>
      <c r="J220" s="9">
        <v>891092766.3</v>
      </c>
      <c r="K220" s="9">
        <v>1180476680.75</v>
      </c>
      <c r="L220" s="9">
        <v>1509013374.22</v>
      </c>
      <c r="M220" s="9">
        <v>1496441820.49</v>
      </c>
      <c r="N220" s="9">
        <v>7888450222.43</v>
      </c>
      <c r="O220" s="9">
        <v>9279836274.54</v>
      </c>
      <c r="P220" s="9">
        <v>7246033558.96</v>
      </c>
      <c r="Q220" s="9">
        <v>5667277571.8</v>
      </c>
      <c r="R220" s="9">
        <v>5152024607.66</v>
      </c>
      <c r="S220" s="9">
        <v>3074668197.14</v>
      </c>
      <c r="T220" s="9">
        <v>1541625380.16</v>
      </c>
      <c r="U220" s="9">
        <v>2924530560.74</v>
      </c>
      <c r="V220" s="9">
        <v>2746588370.59</v>
      </c>
      <c r="W220" s="9">
        <v>1763206428.43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12">
        <v>0</v>
      </c>
      <c r="AR220" s="13">
        <f t="shared" si="37"/>
        <v>10933813787.79</v>
      </c>
      <c r="AS220" s="13">
        <f t="shared" si="39"/>
        <v>13657803867.01</v>
      </c>
      <c r="AT220" s="13">
        <f t="shared" si="40"/>
        <v>9097322218.35</v>
      </c>
      <c r="AU220" s="13">
        <f t="shared" si="41"/>
        <v>8276742132.55</v>
      </c>
      <c r="AV220" s="13">
        <f t="shared" si="42"/>
        <v>8471754416.85</v>
      </c>
      <c r="AW220" s="13">
        <f t="shared" si="43"/>
        <v>4859722299.69</v>
      </c>
      <c r="AX220" s="13">
        <f t="shared" si="44"/>
        <v>2432718146.46</v>
      </c>
      <c r="AY220" s="13">
        <f t="shared" si="45"/>
        <v>4105007241.49</v>
      </c>
      <c r="AZ220" s="13">
        <f t="shared" si="46"/>
        <v>4255601744.81</v>
      </c>
      <c r="BA220" s="16">
        <f t="shared" si="47"/>
        <v>3259648248.92</v>
      </c>
      <c r="BB220" s="17">
        <f t="shared" si="48"/>
        <v>0.172758475543811</v>
      </c>
      <c r="BC220" s="17">
        <f t="shared" si="38"/>
        <v>0.143606429120535</v>
      </c>
    </row>
    <row r="221" hidden="1" spans="1:55">
      <c r="A221" s="8" t="s">
        <v>456</v>
      </c>
      <c r="B221" s="8" t="s">
        <v>457</v>
      </c>
      <c r="C221" s="8">
        <v>8.24</v>
      </c>
      <c r="D221" s="9">
        <v>1769476114.56</v>
      </c>
      <c r="E221" s="9">
        <v>2097060846.01</v>
      </c>
      <c r="F221" s="9">
        <v>1706324014.32</v>
      </c>
      <c r="G221" s="9">
        <v>1822702104.07</v>
      </c>
      <c r="H221" s="9">
        <v>1807617059.7</v>
      </c>
      <c r="I221" s="9">
        <v>1882799767.78</v>
      </c>
      <c r="J221" s="9">
        <v>1752401524.95</v>
      </c>
      <c r="K221" s="9">
        <v>1520718342.55</v>
      </c>
      <c r="L221" s="9">
        <v>1595801803.64</v>
      </c>
      <c r="M221" s="9">
        <v>1493126682.05</v>
      </c>
      <c r="N221" s="9">
        <v>4687610575.13</v>
      </c>
      <c r="O221" s="9">
        <v>4318206161.01</v>
      </c>
      <c r="P221" s="9">
        <v>2297766735.76</v>
      </c>
      <c r="Q221" s="9">
        <v>2113750095.72</v>
      </c>
      <c r="R221" s="9">
        <v>2526302669.44</v>
      </c>
      <c r="S221" s="9">
        <v>1829395118.96</v>
      </c>
      <c r="T221" s="9">
        <v>2010812450.98</v>
      </c>
      <c r="U221" s="9">
        <v>906245561.74</v>
      </c>
      <c r="V221" s="9">
        <v>559944810.91</v>
      </c>
      <c r="W221" s="9">
        <v>904072864.34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850295753.42</v>
      </c>
      <c r="AI221" s="9">
        <v>0</v>
      </c>
      <c r="AJ221" s="9">
        <v>1104490547.95</v>
      </c>
      <c r="AK221" s="9">
        <v>422316986.3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12">
        <v>0</v>
      </c>
      <c r="AR221" s="13">
        <f t="shared" si="37"/>
        <v>7307382443.11</v>
      </c>
      <c r="AS221" s="13">
        <f t="shared" si="39"/>
        <v>6415267007.02</v>
      </c>
      <c r="AT221" s="13">
        <f t="shared" si="40"/>
        <v>5108581298.03</v>
      </c>
      <c r="AU221" s="13">
        <f t="shared" si="41"/>
        <v>4358769186.09</v>
      </c>
      <c r="AV221" s="13">
        <f t="shared" si="42"/>
        <v>4333919729.14</v>
      </c>
      <c r="AW221" s="13">
        <f t="shared" si="43"/>
        <v>3712194886.74</v>
      </c>
      <c r="AX221" s="13">
        <f t="shared" si="44"/>
        <v>3763213975.93</v>
      </c>
      <c r="AY221" s="13">
        <f t="shared" si="45"/>
        <v>2426963904.29</v>
      </c>
      <c r="AZ221" s="13">
        <f t="shared" si="46"/>
        <v>2155746614.55</v>
      </c>
      <c r="BA221" s="16">
        <f t="shared" si="47"/>
        <v>2397199546.39</v>
      </c>
      <c r="BB221" s="17">
        <f t="shared" si="48"/>
        <v>0.0389674818994603</v>
      </c>
      <c r="BC221" s="17">
        <f t="shared" si="38"/>
        <v>0.0433722861985915</v>
      </c>
    </row>
    <row r="222" hidden="1" spans="1:55">
      <c r="A222" s="8" t="s">
        <v>458</v>
      </c>
      <c r="B222" s="8" t="s">
        <v>459</v>
      </c>
      <c r="C222" s="8">
        <v>3.95</v>
      </c>
      <c r="D222" s="9">
        <v>1927971913.85</v>
      </c>
      <c r="E222" s="9">
        <v>4164899744.5</v>
      </c>
      <c r="F222" s="9">
        <v>3956385015</v>
      </c>
      <c r="G222" s="9">
        <v>3322169198.1</v>
      </c>
      <c r="H222" s="9">
        <v>2013393334.59</v>
      </c>
      <c r="I222" s="9">
        <v>3005727364.91</v>
      </c>
      <c r="J222" s="9">
        <v>2372902263.23</v>
      </c>
      <c r="K222" s="9">
        <v>2433574000</v>
      </c>
      <c r="L222" s="9">
        <v>1107622000</v>
      </c>
      <c r="M222" s="9">
        <v>1491345000</v>
      </c>
      <c r="N222" s="9">
        <v>15827612030.61</v>
      </c>
      <c r="O222" s="9">
        <v>14496865493.6</v>
      </c>
      <c r="P222" s="9">
        <v>11369322581.85</v>
      </c>
      <c r="Q222" s="9">
        <v>10478109411.27</v>
      </c>
      <c r="R222" s="9">
        <v>15538785383.83</v>
      </c>
      <c r="S222" s="9">
        <v>12152319056.47</v>
      </c>
      <c r="T222" s="9">
        <v>8676907000</v>
      </c>
      <c r="U222" s="9">
        <v>7296577000</v>
      </c>
      <c r="V222" s="9">
        <v>6444481000</v>
      </c>
      <c r="W222" s="9">
        <v>6281332000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858567.41</v>
      </c>
      <c r="AI222" s="9">
        <v>794623.45</v>
      </c>
      <c r="AJ222" s="9">
        <v>303292565.44</v>
      </c>
      <c r="AK222" s="9">
        <v>5641228.8</v>
      </c>
      <c r="AL222" s="9">
        <v>400140176.57</v>
      </c>
      <c r="AM222" s="9">
        <v>2381911520.22</v>
      </c>
      <c r="AN222" s="9">
        <v>0</v>
      </c>
      <c r="AO222" s="9">
        <v>0</v>
      </c>
      <c r="AP222" s="9">
        <v>0</v>
      </c>
      <c r="AQ222" s="12">
        <v>0</v>
      </c>
      <c r="AR222" s="13">
        <f t="shared" si="37"/>
        <v>17756442511.87</v>
      </c>
      <c r="AS222" s="13">
        <f t="shared" si="39"/>
        <v>18662559861.55</v>
      </c>
      <c r="AT222" s="13">
        <f t="shared" si="40"/>
        <v>15629000162.29</v>
      </c>
      <c r="AU222" s="13">
        <f t="shared" si="41"/>
        <v>13805919838.17</v>
      </c>
      <c r="AV222" s="13">
        <f t="shared" si="42"/>
        <v>17952318894.99</v>
      </c>
      <c r="AW222" s="13">
        <f t="shared" si="43"/>
        <v>17539957941.6</v>
      </c>
      <c r="AX222" s="13">
        <f t="shared" si="44"/>
        <v>11049809263.23</v>
      </c>
      <c r="AY222" s="13">
        <f t="shared" si="45"/>
        <v>9730151000</v>
      </c>
      <c r="AZ222" s="13">
        <f t="shared" si="46"/>
        <v>7552103000</v>
      </c>
      <c r="BA222" s="16">
        <f t="shared" si="47"/>
        <v>7772677000</v>
      </c>
      <c r="BB222" s="17">
        <f t="shared" si="48"/>
        <v>0.0618669425690475</v>
      </c>
      <c r="BC222" s="17">
        <f t="shared" si="38"/>
        <v>0.136981252287643</v>
      </c>
    </row>
    <row r="223" hidden="1" spans="1:55">
      <c r="A223" s="8" t="s">
        <v>460</v>
      </c>
      <c r="B223" s="8" t="s">
        <v>461</v>
      </c>
      <c r="C223" s="8">
        <v>3.13</v>
      </c>
      <c r="D223" s="9">
        <v>-749256983.38</v>
      </c>
      <c r="E223" s="9">
        <v>682169433.68</v>
      </c>
      <c r="F223" s="9">
        <v>690494480.64</v>
      </c>
      <c r="G223" s="9">
        <v>1918267431.1</v>
      </c>
      <c r="H223" s="9">
        <v>684437302.34</v>
      </c>
      <c r="I223" s="9">
        <v>983430764.31</v>
      </c>
      <c r="J223" s="9">
        <v>500340658.34</v>
      </c>
      <c r="K223" s="9">
        <v>-428867167.14</v>
      </c>
      <c r="L223" s="9">
        <v>-2294449001.32</v>
      </c>
      <c r="M223" s="9">
        <v>1484656667.22</v>
      </c>
      <c r="N223" s="9">
        <v>2608034623.12</v>
      </c>
      <c r="O223" s="9">
        <v>1681089179.33</v>
      </c>
      <c r="P223" s="9">
        <v>2444779988.82</v>
      </c>
      <c r="Q223" s="9">
        <v>1834475936.51</v>
      </c>
      <c r="R223" s="9">
        <v>2588579047.19</v>
      </c>
      <c r="S223" s="9">
        <v>3506130791.59</v>
      </c>
      <c r="T223" s="9">
        <v>2910099151.35</v>
      </c>
      <c r="U223" s="9">
        <v>3081767443.94</v>
      </c>
      <c r="V223" s="9">
        <v>3358301514.35</v>
      </c>
      <c r="W223" s="9">
        <v>4745256657.77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12">
        <v>0</v>
      </c>
      <c r="AR223" s="13">
        <f t="shared" si="37"/>
        <v>1858777639.74</v>
      </c>
      <c r="AS223" s="13">
        <f t="shared" si="39"/>
        <v>2363258613.01</v>
      </c>
      <c r="AT223" s="13">
        <f t="shared" si="40"/>
        <v>3135274469.46</v>
      </c>
      <c r="AU223" s="13">
        <f t="shared" si="41"/>
        <v>3752743367.61</v>
      </c>
      <c r="AV223" s="13">
        <f t="shared" si="42"/>
        <v>3273016349.53</v>
      </c>
      <c r="AW223" s="13">
        <f t="shared" si="43"/>
        <v>4489561555.9</v>
      </c>
      <c r="AX223" s="13">
        <f t="shared" si="44"/>
        <v>3410439809.69</v>
      </c>
      <c r="AY223" s="13">
        <f t="shared" si="45"/>
        <v>2652900276.8</v>
      </c>
      <c r="AZ223" s="13">
        <f t="shared" si="46"/>
        <v>1063852513.03</v>
      </c>
      <c r="BA223" s="16">
        <f t="shared" si="47"/>
        <v>6229913324.99</v>
      </c>
      <c r="BB223" s="17">
        <f t="shared" si="48"/>
        <v>-0.143472073130405</v>
      </c>
      <c r="BC223" s="17">
        <f t="shared" si="38"/>
        <v>-0.0926323784593058</v>
      </c>
    </row>
    <row r="224" hidden="1" spans="1:55">
      <c r="A224" s="8" t="s">
        <v>462</v>
      </c>
      <c r="B224" s="8" t="s">
        <v>463</v>
      </c>
      <c r="C224" s="8">
        <v>11.39</v>
      </c>
      <c r="D224" s="9">
        <v>209913163.45</v>
      </c>
      <c r="E224" s="9">
        <v>5073234453.56</v>
      </c>
      <c r="F224" s="9">
        <v>3117899413.72</v>
      </c>
      <c r="G224" s="9">
        <v>2017309139.11</v>
      </c>
      <c r="H224" s="9">
        <v>2066382412.77</v>
      </c>
      <c r="I224" s="9">
        <v>2389520493.35</v>
      </c>
      <c r="J224" s="9">
        <v>1658926562.27</v>
      </c>
      <c r="K224" s="9">
        <v>846205886.99</v>
      </c>
      <c r="L224" s="9">
        <v>616419831.69</v>
      </c>
      <c r="M224" s="9">
        <v>1477555911.64</v>
      </c>
      <c r="N224" s="9">
        <v>3445370246.75</v>
      </c>
      <c r="O224" s="9">
        <v>4433591404.39</v>
      </c>
      <c r="P224" s="9">
        <v>909846893.76</v>
      </c>
      <c r="Q224" s="9">
        <v>488359786.36</v>
      </c>
      <c r="R224" s="9">
        <v>434830728.38</v>
      </c>
      <c r="S224" s="9">
        <v>681195865.45</v>
      </c>
      <c r="T224" s="9">
        <v>824062006.36</v>
      </c>
      <c r="U224" s="9">
        <v>783652581.92</v>
      </c>
      <c r="V224" s="9">
        <v>985106053.3</v>
      </c>
      <c r="W224" s="9">
        <v>423877785.6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820000000</v>
      </c>
      <c r="AJ224" s="9">
        <v>280000000</v>
      </c>
      <c r="AK224" s="9">
        <v>250000000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12">
        <v>0</v>
      </c>
      <c r="AR224" s="13">
        <f t="shared" si="37"/>
        <v>3655283410.2</v>
      </c>
      <c r="AS224" s="13">
        <f t="shared" si="39"/>
        <v>10326825857.95</v>
      </c>
      <c r="AT224" s="13">
        <f t="shared" si="40"/>
        <v>4307746307.48</v>
      </c>
      <c r="AU224" s="13">
        <f t="shared" si="41"/>
        <v>2755668925.47</v>
      </c>
      <c r="AV224" s="13">
        <f t="shared" si="42"/>
        <v>2501213141.15</v>
      </c>
      <c r="AW224" s="13">
        <f t="shared" si="43"/>
        <v>3070716358.8</v>
      </c>
      <c r="AX224" s="13">
        <f t="shared" si="44"/>
        <v>2482988568.63</v>
      </c>
      <c r="AY224" s="13">
        <f t="shared" si="45"/>
        <v>1629858468.91</v>
      </c>
      <c r="AZ224" s="13">
        <f t="shared" si="46"/>
        <v>1601525884.99</v>
      </c>
      <c r="BA224" s="16">
        <f t="shared" si="47"/>
        <v>1901433697.24</v>
      </c>
      <c r="BB224" s="17">
        <f t="shared" si="48"/>
        <v>0.0693831939577401</v>
      </c>
      <c r="BC224" s="17">
        <f t="shared" si="38"/>
        <v>0.166722642228729</v>
      </c>
    </row>
    <row r="225" hidden="1" spans="1:55">
      <c r="A225" s="8" t="s">
        <v>464</v>
      </c>
      <c r="B225" s="8" t="s">
        <v>465</v>
      </c>
      <c r="C225" s="8">
        <v>12.3</v>
      </c>
      <c r="D225" s="9">
        <v>-511654513.03</v>
      </c>
      <c r="E225" s="9">
        <v>1874538630.47</v>
      </c>
      <c r="F225" s="9">
        <v>3119378189.17</v>
      </c>
      <c r="G225" s="9">
        <v>1506780393.18</v>
      </c>
      <c r="H225" s="9">
        <v>1990012511.29</v>
      </c>
      <c r="I225" s="9">
        <v>3031647329.03</v>
      </c>
      <c r="J225" s="9">
        <v>2986338938.22</v>
      </c>
      <c r="K225" s="9">
        <v>2512023505.64</v>
      </c>
      <c r="L225" s="9">
        <v>1757805645.5</v>
      </c>
      <c r="M225" s="9">
        <v>1474467001.23</v>
      </c>
      <c r="N225" s="9">
        <v>5574106873.79</v>
      </c>
      <c r="O225" s="9">
        <v>7961046417.49</v>
      </c>
      <c r="P225" s="9">
        <v>10315778443.2</v>
      </c>
      <c r="Q225" s="9">
        <v>9371445901.91</v>
      </c>
      <c r="R225" s="9">
        <v>9693904600.81</v>
      </c>
      <c r="S225" s="9">
        <v>10025611978.23</v>
      </c>
      <c r="T225" s="9">
        <v>8613332926.76</v>
      </c>
      <c r="U225" s="9">
        <v>9100110692.47</v>
      </c>
      <c r="V225" s="9">
        <v>5487955417.36</v>
      </c>
      <c r="W225" s="9">
        <v>5141353512.01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1102386678.4</v>
      </c>
      <c r="AI225" s="9">
        <v>1274634596.9</v>
      </c>
      <c r="AJ225" s="9">
        <v>1668344123.55</v>
      </c>
      <c r="AK225" s="9">
        <v>2139037924.94</v>
      </c>
      <c r="AL225" s="9">
        <v>1692599442.66</v>
      </c>
      <c r="AM225" s="9">
        <v>2040610543.02</v>
      </c>
      <c r="AN225" s="9">
        <v>0</v>
      </c>
      <c r="AO225" s="9">
        <v>0</v>
      </c>
      <c r="AP225" s="9">
        <v>0</v>
      </c>
      <c r="AQ225" s="12">
        <v>0</v>
      </c>
      <c r="AR225" s="13">
        <f t="shared" si="37"/>
        <v>6164839039.16</v>
      </c>
      <c r="AS225" s="13">
        <f t="shared" si="39"/>
        <v>11110219644.86</v>
      </c>
      <c r="AT225" s="13">
        <f t="shared" si="40"/>
        <v>15103500755.92</v>
      </c>
      <c r="AU225" s="13">
        <f t="shared" si="41"/>
        <v>13017264220.03</v>
      </c>
      <c r="AV225" s="13">
        <f t="shared" si="42"/>
        <v>13376516554.76</v>
      </c>
      <c r="AW225" s="13">
        <f t="shared" si="43"/>
        <v>15097869850.28</v>
      </c>
      <c r="AX225" s="13">
        <f t="shared" si="44"/>
        <v>11599671864.98</v>
      </c>
      <c r="AY225" s="13">
        <f t="shared" si="45"/>
        <v>11612134198.11</v>
      </c>
      <c r="AZ225" s="13">
        <f t="shared" si="46"/>
        <v>7245761062.86</v>
      </c>
      <c r="BA225" s="16">
        <f t="shared" si="47"/>
        <v>6615820513.24</v>
      </c>
      <c r="BB225" s="17">
        <f t="shared" si="48"/>
        <v>0.0618034934489784</v>
      </c>
      <c r="BC225" s="17">
        <f t="shared" si="38"/>
        <v>0.0304630347239534</v>
      </c>
    </row>
    <row r="226" hidden="1" spans="1:55">
      <c r="A226" s="8" t="s">
        <v>466</v>
      </c>
      <c r="B226" s="8" t="s">
        <v>467</v>
      </c>
      <c r="C226" s="8">
        <v>200.54</v>
      </c>
      <c r="D226" s="9">
        <v>-4007512272.23</v>
      </c>
      <c r="E226" s="9">
        <v>8328824733</v>
      </c>
      <c r="F226" s="9">
        <v>8200948895.9</v>
      </c>
      <c r="G226" s="9">
        <v>3121371610.04</v>
      </c>
      <c r="H226" s="9">
        <v>2722225217.54</v>
      </c>
      <c r="I226" s="9">
        <v>3017128440.28</v>
      </c>
      <c r="J226" s="9">
        <v>1936528564.22</v>
      </c>
      <c r="K226" s="9">
        <v>1570916108.27</v>
      </c>
      <c r="L226" s="9">
        <v>1495839221.79</v>
      </c>
      <c r="M226" s="9">
        <v>1470221414.45</v>
      </c>
      <c r="N226" s="9">
        <v>23410020334.82</v>
      </c>
      <c r="O226" s="9">
        <v>16856199437.51</v>
      </c>
      <c r="P226" s="9">
        <v>14713233054.15</v>
      </c>
      <c r="Q226" s="9">
        <v>12486031726.13</v>
      </c>
      <c r="R226" s="9">
        <v>11289135391.56</v>
      </c>
      <c r="S226" s="9">
        <v>11484245018.59</v>
      </c>
      <c r="T226" s="9">
        <v>8973257745.9</v>
      </c>
      <c r="U226" s="9">
        <v>5260309564</v>
      </c>
      <c r="V226" s="9">
        <v>7289176311</v>
      </c>
      <c r="W226" s="9">
        <v>7080828025.38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12">
        <v>0</v>
      </c>
      <c r="AR226" s="13">
        <f t="shared" si="37"/>
        <v>19402508062.59</v>
      </c>
      <c r="AS226" s="13">
        <f t="shared" si="39"/>
        <v>25185024170.51</v>
      </c>
      <c r="AT226" s="13">
        <f t="shared" si="40"/>
        <v>22914181950.05</v>
      </c>
      <c r="AU226" s="13">
        <f t="shared" si="41"/>
        <v>15607403336.17</v>
      </c>
      <c r="AV226" s="13">
        <f t="shared" si="42"/>
        <v>14011360609.1</v>
      </c>
      <c r="AW226" s="13">
        <f t="shared" si="43"/>
        <v>14501373458.87</v>
      </c>
      <c r="AX226" s="13">
        <f t="shared" si="44"/>
        <v>10909786310.12</v>
      </c>
      <c r="AY226" s="13">
        <f t="shared" si="45"/>
        <v>6831225672.27</v>
      </c>
      <c r="AZ226" s="13">
        <f t="shared" si="46"/>
        <v>8785015532.79</v>
      </c>
      <c r="BA226" s="16">
        <f t="shared" si="47"/>
        <v>8551049439.83</v>
      </c>
      <c r="BB226" s="17">
        <f t="shared" si="48"/>
        <v>0.131118906774026</v>
      </c>
      <c r="BC226" s="17">
        <f t="shared" si="38"/>
        <v>0.242081583159976</v>
      </c>
    </row>
    <row r="227" spans="1:55">
      <c r="A227" s="8" t="s">
        <v>468</v>
      </c>
      <c r="B227" s="8" t="s">
        <v>469</v>
      </c>
      <c r="C227" s="8">
        <v>207.5</v>
      </c>
      <c r="D227" s="9">
        <v>10785477248.11</v>
      </c>
      <c r="E227" s="9">
        <v>26774941873.05</v>
      </c>
      <c r="F227" s="9">
        <v>14698327593.21</v>
      </c>
      <c r="G227" s="9">
        <v>23112072040.66</v>
      </c>
      <c r="H227" s="9">
        <v>12317359034.9</v>
      </c>
      <c r="I227" s="9">
        <v>9766175822.66</v>
      </c>
      <c r="J227" s="9">
        <v>11696760569.21</v>
      </c>
      <c r="K227" s="9">
        <v>6691068449.78</v>
      </c>
      <c r="L227" s="9">
        <v>794565645.34</v>
      </c>
      <c r="M227" s="9">
        <v>1458910756.88</v>
      </c>
      <c r="N227" s="9">
        <v>79325800225</v>
      </c>
      <c r="O227" s="9">
        <v>82335955927.74</v>
      </c>
      <c r="P227" s="9">
        <v>68209577022.61</v>
      </c>
      <c r="Q227" s="9">
        <v>63238825723.79</v>
      </c>
      <c r="R227" s="9">
        <v>48960048897.95</v>
      </c>
      <c r="S227" s="9">
        <v>40591803405.78</v>
      </c>
      <c r="T227" s="9">
        <v>34665917836.05</v>
      </c>
      <c r="U227" s="9">
        <v>26374190180.51</v>
      </c>
      <c r="V227" s="9">
        <v>22382106584.48</v>
      </c>
      <c r="W227" s="9">
        <v>25763495274.95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12">
        <v>0</v>
      </c>
      <c r="AR227" s="13">
        <f t="shared" si="37"/>
        <v>90111277473.11</v>
      </c>
      <c r="AS227" s="13">
        <f t="shared" si="39"/>
        <v>109110897800.79</v>
      </c>
      <c r="AT227" s="13">
        <f t="shared" si="40"/>
        <v>82907904615.82</v>
      </c>
      <c r="AU227" s="13">
        <f t="shared" si="41"/>
        <v>86350897764.45</v>
      </c>
      <c r="AV227" s="13">
        <f t="shared" si="42"/>
        <v>61277407932.85</v>
      </c>
      <c r="AW227" s="13">
        <f t="shared" si="43"/>
        <v>50357979228.44</v>
      </c>
      <c r="AX227" s="13">
        <f t="shared" si="44"/>
        <v>46362678405.26</v>
      </c>
      <c r="AY227" s="13">
        <f t="shared" si="45"/>
        <v>33065258630.29</v>
      </c>
      <c r="AZ227" s="13">
        <f t="shared" si="46"/>
        <v>23176672229.82</v>
      </c>
      <c r="BA227" s="16">
        <f t="shared" si="47"/>
        <v>27222406031.83</v>
      </c>
      <c r="BB227" s="17">
        <f t="shared" si="48"/>
        <v>0.532137614751046</v>
      </c>
      <c r="BC227" s="17">
        <f t="shared" si="38"/>
        <v>0.438674269180175</v>
      </c>
    </row>
    <row r="228" hidden="1" spans="1:55">
      <c r="A228" s="8" t="s">
        <v>470</v>
      </c>
      <c r="B228" s="8" t="s">
        <v>471</v>
      </c>
      <c r="C228" s="8">
        <v>8.45</v>
      </c>
      <c r="D228" s="9">
        <v>729088822.32</v>
      </c>
      <c r="E228" s="9">
        <v>348137005.48</v>
      </c>
      <c r="F228" s="9">
        <v>593535922.89</v>
      </c>
      <c r="G228" s="9">
        <v>1086110575.51</v>
      </c>
      <c r="H228" s="9">
        <v>1430341663.16</v>
      </c>
      <c r="I228" s="9">
        <v>1070510653.43</v>
      </c>
      <c r="J228" s="9">
        <v>1314732284.45</v>
      </c>
      <c r="K228" s="9">
        <v>1027595404.34</v>
      </c>
      <c r="L228" s="9">
        <v>1112095349.02</v>
      </c>
      <c r="M228" s="9">
        <v>1453925021.59</v>
      </c>
      <c r="N228" s="9">
        <v>1889863576.29</v>
      </c>
      <c r="O228" s="9">
        <v>1999712889.35</v>
      </c>
      <c r="P228" s="9">
        <v>1400478034.81</v>
      </c>
      <c r="Q228" s="9">
        <v>924322008.17</v>
      </c>
      <c r="R228" s="9">
        <v>545502709.36</v>
      </c>
      <c r="S228" s="9">
        <v>693989293.38</v>
      </c>
      <c r="T228" s="9">
        <v>667304702.34</v>
      </c>
      <c r="U228" s="9">
        <v>795501196.07</v>
      </c>
      <c r="V228" s="9">
        <v>666293798.3</v>
      </c>
      <c r="W228" s="9">
        <v>872461415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311315546.75</v>
      </c>
      <c r="AI228" s="9">
        <v>1727000</v>
      </c>
      <c r="AJ228" s="9">
        <v>268456216.98</v>
      </c>
      <c r="AK228" s="9">
        <v>52356098.85</v>
      </c>
      <c r="AL228" s="9">
        <v>0</v>
      </c>
      <c r="AM228" s="9">
        <v>0</v>
      </c>
      <c r="AN228" s="9">
        <v>0</v>
      </c>
      <c r="AO228" s="9">
        <v>71696678.7</v>
      </c>
      <c r="AP228" s="9">
        <v>0</v>
      </c>
      <c r="AQ228" s="12">
        <v>29949120</v>
      </c>
      <c r="AR228" s="13">
        <f t="shared" si="37"/>
        <v>2930267945.36</v>
      </c>
      <c r="AS228" s="13">
        <f t="shared" si="39"/>
        <v>2349576894.83</v>
      </c>
      <c r="AT228" s="13">
        <f t="shared" si="40"/>
        <v>2262470174.68</v>
      </c>
      <c r="AU228" s="13">
        <f t="shared" si="41"/>
        <v>2062788682.53</v>
      </c>
      <c r="AV228" s="13">
        <f t="shared" si="42"/>
        <v>1975844372.52</v>
      </c>
      <c r="AW228" s="13">
        <f t="shared" si="43"/>
        <v>1764499946.81</v>
      </c>
      <c r="AX228" s="13">
        <f t="shared" si="44"/>
        <v>1982036986.79</v>
      </c>
      <c r="AY228" s="13">
        <f t="shared" si="45"/>
        <v>1894793279.11</v>
      </c>
      <c r="AZ228" s="13">
        <f t="shared" si="46"/>
        <v>1778389147.32</v>
      </c>
      <c r="BA228" s="16">
        <f t="shared" si="47"/>
        <v>2356335556.59</v>
      </c>
      <c r="BB228" s="17">
        <f t="shared" si="48"/>
        <v>-0.00326535106046377</v>
      </c>
      <c r="BC228" s="17">
        <f t="shared" si="38"/>
        <v>-0.163625039574199</v>
      </c>
    </row>
    <row r="229" hidden="1" spans="1:55">
      <c r="A229" s="8" t="s">
        <v>472</v>
      </c>
      <c r="B229" s="8" t="s">
        <v>473</v>
      </c>
      <c r="C229" s="8">
        <v>10.06</v>
      </c>
      <c r="D229" s="9">
        <v>656314851.09</v>
      </c>
      <c r="E229" s="9">
        <v>1804027448.41</v>
      </c>
      <c r="F229" s="9">
        <v>2770158153.18</v>
      </c>
      <c r="G229" s="9">
        <v>2326723444.91</v>
      </c>
      <c r="H229" s="9">
        <v>2605766690.68</v>
      </c>
      <c r="I229" s="9">
        <v>1503187128.83</v>
      </c>
      <c r="J229" s="9">
        <v>2357234262.41</v>
      </c>
      <c r="K229" s="9">
        <v>1011750596.5</v>
      </c>
      <c r="L229" s="9">
        <v>809723773.38</v>
      </c>
      <c r="M229" s="9">
        <v>1453348911.55</v>
      </c>
      <c r="N229" s="9">
        <v>14462730472.96</v>
      </c>
      <c r="O229" s="9">
        <v>13212055870.24</v>
      </c>
      <c r="P229" s="9">
        <v>11973430196.41</v>
      </c>
      <c r="Q229" s="9">
        <v>9002956449.61</v>
      </c>
      <c r="R229" s="9">
        <v>7477397620.52</v>
      </c>
      <c r="S229" s="9">
        <v>6117882339.93</v>
      </c>
      <c r="T229" s="9">
        <v>6519111249.62</v>
      </c>
      <c r="U229" s="9">
        <v>5722543803.76</v>
      </c>
      <c r="V229" s="9">
        <v>3802107103.11</v>
      </c>
      <c r="W229" s="9">
        <v>4168309912.02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2759272248.04</v>
      </c>
      <c r="AI229" s="9">
        <v>1340609838.24</v>
      </c>
      <c r="AJ229" s="9">
        <v>1309236654.95</v>
      </c>
      <c r="AK229" s="9">
        <v>2034668517.68</v>
      </c>
      <c r="AL229" s="9">
        <v>45801293.47</v>
      </c>
      <c r="AM229" s="9">
        <v>99665235.69</v>
      </c>
      <c r="AN229" s="9">
        <v>17121474.7</v>
      </c>
      <c r="AO229" s="9">
        <v>13659300</v>
      </c>
      <c r="AP229" s="9">
        <v>20640000</v>
      </c>
      <c r="AQ229" s="12">
        <v>50093812.5</v>
      </c>
      <c r="AR229" s="13">
        <f t="shared" si="37"/>
        <v>17878317572.09</v>
      </c>
      <c r="AS229" s="13">
        <f t="shared" si="39"/>
        <v>16356693156.89</v>
      </c>
      <c r="AT229" s="13">
        <f t="shared" si="40"/>
        <v>16052825004.54</v>
      </c>
      <c r="AU229" s="13">
        <f t="shared" si="41"/>
        <v>13364348412.2</v>
      </c>
      <c r="AV229" s="13">
        <f t="shared" si="42"/>
        <v>10128965604.67</v>
      </c>
      <c r="AW229" s="13">
        <f t="shared" si="43"/>
        <v>7720734704.45</v>
      </c>
      <c r="AX229" s="13">
        <f t="shared" si="44"/>
        <v>8893466986.73</v>
      </c>
      <c r="AY229" s="13">
        <f t="shared" si="45"/>
        <v>6747953700.26</v>
      </c>
      <c r="AZ229" s="13">
        <f t="shared" si="46"/>
        <v>4632470876.49</v>
      </c>
      <c r="BA229" s="16">
        <f t="shared" si="47"/>
        <v>5671752636.07</v>
      </c>
      <c r="BB229" s="17">
        <f t="shared" si="48"/>
        <v>0.123862363835894</v>
      </c>
      <c r="BC229" s="17">
        <f t="shared" si="38"/>
        <v>0.0273872136793951</v>
      </c>
    </row>
    <row r="230" hidden="1" spans="1:55">
      <c r="A230" s="8" t="s">
        <v>474</v>
      </c>
      <c r="B230" s="8" t="s">
        <v>475</v>
      </c>
      <c r="C230" s="8">
        <v>4.38</v>
      </c>
      <c r="D230" s="9">
        <v>-79256073037.92</v>
      </c>
      <c r="E230" s="9">
        <v>45212138114.4</v>
      </c>
      <c r="F230" s="9">
        <v>10034411041.56</v>
      </c>
      <c r="G230" s="9">
        <v>-4950238384.12</v>
      </c>
      <c r="H230" s="9">
        <v>-38971558165.46</v>
      </c>
      <c r="I230" s="9">
        <v>24934292444.41</v>
      </c>
      <c r="J230" s="9">
        <v>-12759303854.17</v>
      </c>
      <c r="K230" s="9">
        <v>19355071681.19</v>
      </c>
      <c r="L230" s="9">
        <v>2916383653.88</v>
      </c>
      <c r="M230" s="9">
        <v>1448221400.67</v>
      </c>
      <c r="N230" s="9">
        <v>53338942961.21</v>
      </c>
      <c r="O230" s="9">
        <v>130954446634.86</v>
      </c>
      <c r="P230" s="9">
        <v>110932201922.8</v>
      </c>
      <c r="Q230" s="9">
        <v>86628529427.97</v>
      </c>
      <c r="R230" s="9">
        <v>84025381759.06</v>
      </c>
      <c r="S230" s="9">
        <v>90410090765.55</v>
      </c>
      <c r="T230" s="9">
        <v>46517102379.34</v>
      </c>
      <c r="U230" s="9">
        <v>57720261898.3</v>
      </c>
      <c r="V230" s="9">
        <v>29947953138.97</v>
      </c>
      <c r="W230" s="9">
        <v>27241329253.65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130000000</v>
      </c>
      <c r="AF230" s="9">
        <v>0</v>
      </c>
      <c r="AG230" s="9">
        <v>0</v>
      </c>
      <c r="AH230" s="9">
        <v>44509567351.38</v>
      </c>
      <c r="AI230" s="9">
        <v>35636970642.51</v>
      </c>
      <c r="AJ230" s="9">
        <v>32930105325.37</v>
      </c>
      <c r="AK230" s="9">
        <v>38501074012.46</v>
      </c>
      <c r="AL230" s="9">
        <v>6667627394.22</v>
      </c>
      <c r="AM230" s="9">
        <v>899231121.22</v>
      </c>
      <c r="AN230" s="9">
        <v>508842891.1</v>
      </c>
      <c r="AO230" s="9">
        <v>285998729.01</v>
      </c>
      <c r="AP230" s="9">
        <v>185067482.92</v>
      </c>
      <c r="AQ230" s="12">
        <v>801480950.43</v>
      </c>
      <c r="AR230" s="13">
        <f t="shared" si="37"/>
        <v>18592437274.67</v>
      </c>
      <c r="AS230" s="13">
        <f t="shared" si="39"/>
        <v>211803555391.77</v>
      </c>
      <c r="AT230" s="13">
        <f t="shared" si="40"/>
        <v>153896718289.73</v>
      </c>
      <c r="AU230" s="13">
        <f t="shared" si="41"/>
        <v>120179365056.31</v>
      </c>
      <c r="AV230" s="13">
        <f t="shared" si="42"/>
        <v>51721450987.82</v>
      </c>
      <c r="AW230" s="13">
        <f t="shared" si="43"/>
        <v>116243614331.18</v>
      </c>
      <c r="AX230" s="13">
        <f t="shared" si="44"/>
        <v>34266641416.27</v>
      </c>
      <c r="AY230" s="13">
        <f t="shared" si="45"/>
        <v>77491332308.5</v>
      </c>
      <c r="AZ230" s="13">
        <f t="shared" si="46"/>
        <v>33049404275.77</v>
      </c>
      <c r="BA230" s="16">
        <f t="shared" si="47"/>
        <v>29491031604.75</v>
      </c>
      <c r="BB230" s="17">
        <f t="shared" si="48"/>
        <v>-2.93189074463551</v>
      </c>
      <c r="BC230" s="17">
        <f t="shared" si="38"/>
        <v>0.537455344780155</v>
      </c>
    </row>
    <row r="231" hidden="1" spans="1:55">
      <c r="A231" s="8" t="s">
        <v>476</v>
      </c>
      <c r="B231" s="8" t="s">
        <v>477</v>
      </c>
      <c r="C231" s="8">
        <v>12.62</v>
      </c>
      <c r="D231" s="9">
        <v>1072363545.14</v>
      </c>
      <c r="E231" s="9">
        <v>2312619413.38</v>
      </c>
      <c r="F231" s="9">
        <v>2261725868.74</v>
      </c>
      <c r="G231" s="9">
        <v>2710013713.13</v>
      </c>
      <c r="H231" s="9">
        <v>2140631736.82</v>
      </c>
      <c r="I231" s="9">
        <v>1699722350.16</v>
      </c>
      <c r="J231" s="9">
        <v>1761570028.17</v>
      </c>
      <c r="K231" s="9">
        <v>2501530069.77</v>
      </c>
      <c r="L231" s="9">
        <v>1958951031.5</v>
      </c>
      <c r="M231" s="9">
        <v>1437597295.52</v>
      </c>
      <c r="N231" s="9">
        <v>2574758884.69</v>
      </c>
      <c r="O231" s="9">
        <v>2915111836.65</v>
      </c>
      <c r="P231" s="9">
        <v>2100841986.6</v>
      </c>
      <c r="Q231" s="9">
        <v>4757640969.67</v>
      </c>
      <c r="R231" s="9">
        <v>5274575481.77</v>
      </c>
      <c r="S231" s="9">
        <v>2427553920.43</v>
      </c>
      <c r="T231" s="9">
        <v>2348404403.63</v>
      </c>
      <c r="U231" s="9">
        <v>1270107624.85</v>
      </c>
      <c r="V231" s="9">
        <v>1242083902.57</v>
      </c>
      <c r="W231" s="9">
        <v>924131310.86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22326.42</v>
      </c>
      <c r="AN231" s="9">
        <v>0</v>
      </c>
      <c r="AO231" s="9">
        <v>0</v>
      </c>
      <c r="AP231" s="9">
        <v>0</v>
      </c>
      <c r="AQ231" s="12">
        <v>0</v>
      </c>
      <c r="AR231" s="13">
        <f t="shared" si="37"/>
        <v>3647122429.83</v>
      </c>
      <c r="AS231" s="13">
        <f t="shared" si="39"/>
        <v>5227731250.03</v>
      </c>
      <c r="AT231" s="13">
        <f t="shared" si="40"/>
        <v>4362567855.34</v>
      </c>
      <c r="AU231" s="13">
        <f t="shared" si="41"/>
        <v>7467654682.8</v>
      </c>
      <c r="AV231" s="13">
        <f t="shared" si="42"/>
        <v>7415207218.59</v>
      </c>
      <c r="AW231" s="13">
        <f t="shared" si="43"/>
        <v>4127298597.01</v>
      </c>
      <c r="AX231" s="13">
        <f t="shared" si="44"/>
        <v>4109974431.8</v>
      </c>
      <c r="AY231" s="13">
        <f t="shared" si="45"/>
        <v>3771637694.62</v>
      </c>
      <c r="AZ231" s="13">
        <f t="shared" si="46"/>
        <v>3201034934.07</v>
      </c>
      <c r="BA231" s="16">
        <f t="shared" si="47"/>
        <v>2361728606.38</v>
      </c>
      <c r="BB231" s="17">
        <f t="shared" si="48"/>
        <v>0.0828815207055025</v>
      </c>
      <c r="BC231" s="17">
        <f t="shared" si="38"/>
        <v>0.0612271811023488</v>
      </c>
    </row>
    <row r="232" hidden="1" spans="1:55">
      <c r="A232" s="8" t="s">
        <v>478</v>
      </c>
      <c r="B232" s="8" t="s">
        <v>479</v>
      </c>
      <c r="C232" s="8">
        <v>12.57</v>
      </c>
      <c r="D232" s="9">
        <v>3199387627.69</v>
      </c>
      <c r="E232" s="9">
        <v>4929375799.34</v>
      </c>
      <c r="F232" s="9">
        <v>6615906238.92</v>
      </c>
      <c r="G232" s="9">
        <v>4685935946.68</v>
      </c>
      <c r="H232" s="9">
        <v>4477851824.97</v>
      </c>
      <c r="I232" s="9">
        <v>3853196608.47</v>
      </c>
      <c r="J232" s="9">
        <v>2815803428.09</v>
      </c>
      <c r="K232" s="9">
        <v>685429314.18</v>
      </c>
      <c r="L232" s="9">
        <v>2608087577.11</v>
      </c>
      <c r="M232" s="9">
        <v>1435965880.47</v>
      </c>
      <c r="N232" s="9">
        <v>2835085400.51</v>
      </c>
      <c r="O232" s="9">
        <v>3467740792.26</v>
      </c>
      <c r="P232" s="9">
        <v>2969720343.97</v>
      </c>
      <c r="Q232" s="9">
        <v>2535369742.6</v>
      </c>
      <c r="R232" s="9">
        <v>1970887960.96</v>
      </c>
      <c r="S232" s="9">
        <v>2437288933.72</v>
      </c>
      <c r="T232" s="9">
        <v>1043125281.41</v>
      </c>
      <c r="U232" s="9">
        <v>1527568813.95</v>
      </c>
      <c r="V232" s="9">
        <v>1429505092.76</v>
      </c>
      <c r="W232" s="9">
        <v>1691384443.52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7012712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12">
        <v>0</v>
      </c>
      <c r="AR232" s="13">
        <f t="shared" si="37"/>
        <v>6034473028.2</v>
      </c>
      <c r="AS232" s="13">
        <f t="shared" si="39"/>
        <v>8397116591.6</v>
      </c>
      <c r="AT232" s="13">
        <f t="shared" si="40"/>
        <v>9585626582.89</v>
      </c>
      <c r="AU232" s="13">
        <f t="shared" si="41"/>
        <v>7228318401.28</v>
      </c>
      <c r="AV232" s="13">
        <f t="shared" si="42"/>
        <v>6448739785.93</v>
      </c>
      <c r="AW232" s="13">
        <f t="shared" si="43"/>
        <v>6290485542.19</v>
      </c>
      <c r="AX232" s="13">
        <f t="shared" si="44"/>
        <v>3858928709.5</v>
      </c>
      <c r="AY232" s="13">
        <f t="shared" si="45"/>
        <v>2212998128.13</v>
      </c>
      <c r="AZ232" s="13">
        <f t="shared" si="46"/>
        <v>4037592669.87</v>
      </c>
      <c r="BA232" s="16">
        <f t="shared" si="47"/>
        <v>3127350323.99</v>
      </c>
      <c r="BB232" s="17">
        <f t="shared" si="48"/>
        <v>0.255408658107276</v>
      </c>
      <c r="BC232" s="17">
        <f t="shared" si="38"/>
        <v>0.166691344623416</v>
      </c>
    </row>
    <row r="233" hidden="1" spans="1:55">
      <c r="A233" s="8" t="s">
        <v>480</v>
      </c>
      <c r="B233" s="8" t="s">
        <v>481</v>
      </c>
      <c r="C233" s="8">
        <v>4.42</v>
      </c>
      <c r="D233" s="9">
        <v>690155494.63</v>
      </c>
      <c r="E233" s="9">
        <v>-893852305.39</v>
      </c>
      <c r="F233" s="9">
        <v>2376423603.9</v>
      </c>
      <c r="G233" s="9">
        <v>1295687519.19</v>
      </c>
      <c r="H233" s="9">
        <v>1747768521.03</v>
      </c>
      <c r="I233" s="9">
        <v>495961974.88</v>
      </c>
      <c r="J233" s="9">
        <v>1590839205.3</v>
      </c>
      <c r="K233" s="9">
        <v>3514538774.16</v>
      </c>
      <c r="L233" s="9">
        <v>2684550208.67</v>
      </c>
      <c r="M233" s="9">
        <v>1431047102.59</v>
      </c>
      <c r="N233" s="9">
        <v>931079963.51</v>
      </c>
      <c r="O233" s="9">
        <v>1037913384.41</v>
      </c>
      <c r="P233" s="9">
        <v>1356056941.01</v>
      </c>
      <c r="Q233" s="9">
        <v>892657732.62</v>
      </c>
      <c r="R233" s="9">
        <v>417041016.15</v>
      </c>
      <c r="S233" s="9">
        <v>368055660.89</v>
      </c>
      <c r="T233" s="9">
        <v>355373567.87</v>
      </c>
      <c r="U233" s="9">
        <v>655645225.5</v>
      </c>
      <c r="V233" s="9">
        <v>674441553.66</v>
      </c>
      <c r="W233" s="9">
        <v>489093009.92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12">
        <v>0</v>
      </c>
      <c r="AR233" s="13">
        <f t="shared" si="37"/>
        <v>1621235458.14</v>
      </c>
      <c r="AS233" s="13">
        <f t="shared" si="39"/>
        <v>144061079.02</v>
      </c>
      <c r="AT233" s="13">
        <f t="shared" si="40"/>
        <v>3732480544.91</v>
      </c>
      <c r="AU233" s="13">
        <f t="shared" si="41"/>
        <v>2188345251.81</v>
      </c>
      <c r="AV233" s="13">
        <f t="shared" si="42"/>
        <v>2164809537.18</v>
      </c>
      <c r="AW233" s="13">
        <f t="shared" si="43"/>
        <v>864017635.77</v>
      </c>
      <c r="AX233" s="13">
        <f t="shared" si="44"/>
        <v>1946212773.17</v>
      </c>
      <c r="AY233" s="13">
        <f t="shared" si="45"/>
        <v>4170183999.66</v>
      </c>
      <c r="AZ233" s="13">
        <f t="shared" si="46"/>
        <v>3358991762.33</v>
      </c>
      <c r="BA233" s="16">
        <f t="shared" si="47"/>
        <v>1920140112.51</v>
      </c>
      <c r="BB233" s="17">
        <f t="shared" si="48"/>
        <v>0.0407969164170183</v>
      </c>
      <c r="BC233" s="17" t="e">
        <f t="shared" si="38"/>
        <v>#NUM!</v>
      </c>
    </row>
    <row r="234" hidden="1" spans="1:55">
      <c r="A234" s="8" t="s">
        <v>482</v>
      </c>
      <c r="B234" s="8" t="s">
        <v>483</v>
      </c>
      <c r="C234" s="8">
        <v>15.56</v>
      </c>
      <c r="D234" s="9">
        <v>3614246739.17</v>
      </c>
      <c r="E234" s="9">
        <v>5981158526.45</v>
      </c>
      <c r="F234" s="9">
        <v>2051501993.04</v>
      </c>
      <c r="G234" s="9">
        <v>2768596592.74</v>
      </c>
      <c r="H234" s="9">
        <v>3862006789.83</v>
      </c>
      <c r="I234" s="9">
        <v>3811470323.38</v>
      </c>
      <c r="J234" s="9">
        <v>3169081426.53</v>
      </c>
      <c r="K234" s="9">
        <v>2429601488.84</v>
      </c>
      <c r="L234" s="9">
        <v>1663215648.34</v>
      </c>
      <c r="M234" s="9">
        <v>1425846462.25</v>
      </c>
      <c r="N234" s="9">
        <v>3918272078.01</v>
      </c>
      <c r="O234" s="9">
        <v>2252111643.5</v>
      </c>
      <c r="P234" s="9">
        <v>1869596929.32</v>
      </c>
      <c r="Q234" s="9">
        <v>1446167665.44</v>
      </c>
      <c r="R234" s="9">
        <v>1503701612.91</v>
      </c>
      <c r="S234" s="9">
        <v>1842063467.32</v>
      </c>
      <c r="T234" s="9">
        <v>1854648483.23</v>
      </c>
      <c r="U234" s="9">
        <v>3290275794.34</v>
      </c>
      <c r="V234" s="9">
        <v>1209076952.68</v>
      </c>
      <c r="W234" s="9">
        <v>2061138198.15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430974537.27</v>
      </c>
      <c r="AI234" s="9">
        <v>1066356772.29</v>
      </c>
      <c r="AJ234" s="9">
        <v>31065916.01</v>
      </c>
      <c r="AK234" s="9">
        <v>2400000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12">
        <v>0</v>
      </c>
      <c r="AR234" s="13">
        <f t="shared" si="37"/>
        <v>7963493354.45</v>
      </c>
      <c r="AS234" s="13">
        <f t="shared" si="39"/>
        <v>9299626942.24</v>
      </c>
      <c r="AT234" s="13">
        <f t="shared" si="40"/>
        <v>3952164838.37</v>
      </c>
      <c r="AU234" s="13">
        <f t="shared" si="41"/>
        <v>4217164258.18</v>
      </c>
      <c r="AV234" s="13">
        <f t="shared" si="42"/>
        <v>5365708402.74</v>
      </c>
      <c r="AW234" s="13">
        <f t="shared" si="43"/>
        <v>5653533790.7</v>
      </c>
      <c r="AX234" s="13">
        <f t="shared" si="44"/>
        <v>5023729909.76</v>
      </c>
      <c r="AY234" s="13">
        <f t="shared" si="45"/>
        <v>5719877283.18</v>
      </c>
      <c r="AZ234" s="13">
        <f t="shared" si="46"/>
        <v>2872292601.02</v>
      </c>
      <c r="BA234" s="16">
        <f t="shared" si="47"/>
        <v>3486984660.4</v>
      </c>
      <c r="BB234" s="17">
        <f t="shared" si="48"/>
        <v>0.220528863188812</v>
      </c>
      <c r="BC234" s="17">
        <f t="shared" si="38"/>
        <v>0.196297152091174</v>
      </c>
    </row>
    <row r="235" hidden="1" spans="1:55">
      <c r="A235" s="8" t="s">
        <v>484</v>
      </c>
      <c r="B235" s="8" t="s">
        <v>485</v>
      </c>
      <c r="C235" s="8">
        <v>8.16</v>
      </c>
      <c r="D235" s="9">
        <v>1026648943.86</v>
      </c>
      <c r="E235" s="9">
        <v>910328740.28</v>
      </c>
      <c r="F235" s="9">
        <v>1030499318.38</v>
      </c>
      <c r="G235" s="9">
        <v>1069224349.65</v>
      </c>
      <c r="H235" s="9">
        <v>1126440611.21</v>
      </c>
      <c r="I235" s="9">
        <v>947168963.67</v>
      </c>
      <c r="J235" s="9">
        <v>1138926002.05</v>
      </c>
      <c r="K235" s="9">
        <v>1119915321.11</v>
      </c>
      <c r="L235" s="9">
        <v>1454190443.11</v>
      </c>
      <c r="M235" s="9">
        <v>1418245945.52</v>
      </c>
      <c r="N235" s="9">
        <v>1892771557.93</v>
      </c>
      <c r="O235" s="9">
        <v>1652078195.14</v>
      </c>
      <c r="P235" s="9">
        <v>1433531625.38</v>
      </c>
      <c r="Q235" s="9">
        <v>1502594163</v>
      </c>
      <c r="R235" s="9">
        <v>1883929288.56</v>
      </c>
      <c r="S235" s="9">
        <v>2662546981.55</v>
      </c>
      <c r="T235" s="9">
        <v>3517423137.02</v>
      </c>
      <c r="U235" s="9">
        <v>1383723730.47</v>
      </c>
      <c r="V235" s="9">
        <v>934843155.91</v>
      </c>
      <c r="W235" s="9">
        <v>837868220.28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3216993.78</v>
      </c>
      <c r="AI235" s="9">
        <v>3210030.59</v>
      </c>
      <c r="AJ235" s="9">
        <v>3119509.12</v>
      </c>
      <c r="AK235" s="9">
        <v>3920275.97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12">
        <v>8010389.04</v>
      </c>
      <c r="AR235" s="13">
        <f t="shared" si="37"/>
        <v>2922637495.57</v>
      </c>
      <c r="AS235" s="13">
        <f t="shared" si="39"/>
        <v>2565616966.01</v>
      </c>
      <c r="AT235" s="13">
        <f t="shared" si="40"/>
        <v>2467150452.88</v>
      </c>
      <c r="AU235" s="13">
        <f t="shared" si="41"/>
        <v>2575738788.62</v>
      </c>
      <c r="AV235" s="13">
        <f t="shared" si="42"/>
        <v>3010369899.77</v>
      </c>
      <c r="AW235" s="13">
        <f t="shared" si="43"/>
        <v>3609715945.22</v>
      </c>
      <c r="AX235" s="13">
        <f t="shared" si="44"/>
        <v>4656349139.07</v>
      </c>
      <c r="AY235" s="13">
        <f t="shared" si="45"/>
        <v>2503639051.58</v>
      </c>
      <c r="AZ235" s="13">
        <f t="shared" si="46"/>
        <v>2389033599.02</v>
      </c>
      <c r="BA235" s="16">
        <f t="shared" si="47"/>
        <v>2264124554.84</v>
      </c>
      <c r="BB235" s="17">
        <f t="shared" si="48"/>
        <v>-0.0450264352115943</v>
      </c>
      <c r="BC235" s="17">
        <f t="shared" si="38"/>
        <v>-0.0539135163502489</v>
      </c>
    </row>
    <row r="236" hidden="1" spans="1:55">
      <c r="A236" s="8" t="s">
        <v>486</v>
      </c>
      <c r="B236" s="8" t="s">
        <v>487</v>
      </c>
      <c r="C236" s="8">
        <v>3.71</v>
      </c>
      <c r="D236" s="9">
        <v>4434090732.02</v>
      </c>
      <c r="E236" s="9">
        <v>4416010733.48</v>
      </c>
      <c r="F236" s="9">
        <v>5883410831.48</v>
      </c>
      <c r="G236" s="9">
        <v>3792042387.77</v>
      </c>
      <c r="H236" s="9">
        <v>2183561375.69</v>
      </c>
      <c r="I236" s="9">
        <v>1809587240.52</v>
      </c>
      <c r="J236" s="9">
        <v>1892042397.89</v>
      </c>
      <c r="K236" s="9">
        <v>2631010855.99</v>
      </c>
      <c r="L236" s="9">
        <v>1454782683.68</v>
      </c>
      <c r="M236" s="9">
        <v>1410283115.47</v>
      </c>
      <c r="N236" s="9">
        <v>20529428530.67</v>
      </c>
      <c r="O236" s="9">
        <v>18273376865.84</v>
      </c>
      <c r="P236" s="9">
        <v>13227105998</v>
      </c>
      <c r="Q236" s="9">
        <v>10345835810.75</v>
      </c>
      <c r="R236" s="9">
        <v>6305366203.16</v>
      </c>
      <c r="S236" s="9">
        <v>5571469252.53</v>
      </c>
      <c r="T236" s="9">
        <v>4083084324.82</v>
      </c>
      <c r="U236" s="9">
        <v>4584050470.4</v>
      </c>
      <c r="V236" s="9">
        <v>3321669472.6</v>
      </c>
      <c r="W236" s="9">
        <v>4142958171.06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2443733198.9</v>
      </c>
      <c r="AL236" s="9">
        <v>0</v>
      </c>
      <c r="AM236" s="9">
        <v>40131971.33</v>
      </c>
      <c r="AN236" s="9">
        <v>0</v>
      </c>
      <c r="AO236" s="9">
        <v>878750</v>
      </c>
      <c r="AP236" s="9">
        <v>0</v>
      </c>
      <c r="AQ236" s="12">
        <v>0</v>
      </c>
      <c r="AR236" s="13">
        <f t="shared" si="37"/>
        <v>24963519262.69</v>
      </c>
      <c r="AS236" s="13">
        <f t="shared" si="39"/>
        <v>22689387599.32</v>
      </c>
      <c r="AT236" s="13">
        <f t="shared" si="40"/>
        <v>19110516829.48</v>
      </c>
      <c r="AU236" s="13">
        <f t="shared" si="41"/>
        <v>16581611397.42</v>
      </c>
      <c r="AV236" s="13">
        <f t="shared" si="42"/>
        <v>8488927578.85</v>
      </c>
      <c r="AW236" s="13">
        <f t="shared" si="43"/>
        <v>7421188464.38</v>
      </c>
      <c r="AX236" s="13">
        <f t="shared" si="44"/>
        <v>5975126722.71</v>
      </c>
      <c r="AY236" s="13">
        <f t="shared" si="45"/>
        <v>7215940076.39</v>
      </c>
      <c r="AZ236" s="13">
        <f t="shared" si="46"/>
        <v>4776452156.28</v>
      </c>
      <c r="BA236" s="16">
        <f t="shared" si="47"/>
        <v>5553241286.53</v>
      </c>
      <c r="BB236" s="17">
        <f t="shared" si="48"/>
        <v>0.0913695172325599</v>
      </c>
      <c r="BC236" s="17">
        <f t="shared" si="38"/>
        <v>0.153361570306592</v>
      </c>
    </row>
    <row r="237" hidden="1" spans="1:55">
      <c r="A237" s="8" t="s">
        <v>488</v>
      </c>
      <c r="B237" s="8" t="s">
        <v>489</v>
      </c>
      <c r="C237" s="8">
        <v>4.91</v>
      </c>
      <c r="D237" s="9">
        <v>-2094097811.65</v>
      </c>
      <c r="E237" s="9">
        <v>2185861039.93</v>
      </c>
      <c r="F237" s="9">
        <v>-611031977.11</v>
      </c>
      <c r="G237" s="9">
        <v>-5331183632.63</v>
      </c>
      <c r="H237" s="9">
        <v>-460834411.99</v>
      </c>
      <c r="I237" s="9">
        <v>-1011195837.13</v>
      </c>
      <c r="J237" s="9">
        <v>-65151278.74</v>
      </c>
      <c r="K237" s="9">
        <v>-225047563.28</v>
      </c>
      <c r="L237" s="9">
        <v>493561679.44</v>
      </c>
      <c r="M237" s="9">
        <v>1403845255.84</v>
      </c>
      <c r="N237" s="9">
        <v>1793011542.81</v>
      </c>
      <c r="O237" s="9">
        <v>2495137067.07</v>
      </c>
      <c r="P237" s="9">
        <v>1196522160.86</v>
      </c>
      <c r="Q237" s="9">
        <v>1038423961.17</v>
      </c>
      <c r="R237" s="9">
        <v>576835874.51</v>
      </c>
      <c r="S237" s="9">
        <v>598495221.13</v>
      </c>
      <c r="T237" s="9">
        <v>1111697763.35</v>
      </c>
      <c r="U237" s="9">
        <v>1637322679.48</v>
      </c>
      <c r="V237" s="9">
        <v>2206180206.89</v>
      </c>
      <c r="W237" s="9">
        <v>2507410496.63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12">
        <v>0</v>
      </c>
      <c r="AR237" s="13">
        <f t="shared" si="37"/>
        <v>-301086268.84</v>
      </c>
      <c r="AS237" s="13">
        <f t="shared" si="39"/>
        <v>4680998107</v>
      </c>
      <c r="AT237" s="13">
        <f t="shared" si="40"/>
        <v>585490183.75</v>
      </c>
      <c r="AU237" s="13">
        <f t="shared" si="41"/>
        <v>-4292759671.46</v>
      </c>
      <c r="AV237" s="13">
        <f t="shared" si="42"/>
        <v>116001462.52</v>
      </c>
      <c r="AW237" s="13">
        <f t="shared" si="43"/>
        <v>-412700616</v>
      </c>
      <c r="AX237" s="13">
        <f t="shared" si="44"/>
        <v>1046546484.61</v>
      </c>
      <c r="AY237" s="13">
        <f t="shared" si="45"/>
        <v>1412275116.2</v>
      </c>
      <c r="AZ237" s="13">
        <f t="shared" si="46"/>
        <v>2699741886.33</v>
      </c>
      <c r="BA237" s="16">
        <f t="shared" si="47"/>
        <v>3911255752.47</v>
      </c>
      <c r="BB237" s="17">
        <f t="shared" si="48"/>
        <v>-1.80028583986733</v>
      </c>
      <c r="BC237" s="17">
        <f t="shared" si="38"/>
        <v>0.0569097732502573</v>
      </c>
    </row>
    <row r="238" hidden="1" spans="1:55">
      <c r="A238" s="8" t="s">
        <v>490</v>
      </c>
      <c r="B238" s="8" t="s">
        <v>491</v>
      </c>
      <c r="C238" s="8">
        <v>6.89</v>
      </c>
      <c r="D238" s="9">
        <v>-197282746.3</v>
      </c>
      <c r="E238" s="9">
        <v>-392902112.26</v>
      </c>
      <c r="F238" s="9">
        <v>812857635.63</v>
      </c>
      <c r="G238" s="9">
        <v>757405602.54</v>
      </c>
      <c r="H238" s="9">
        <v>442344982.08</v>
      </c>
      <c r="I238" s="9">
        <v>501044253.31</v>
      </c>
      <c r="J238" s="9">
        <v>844544300.36</v>
      </c>
      <c r="K238" s="9">
        <v>258945875.66</v>
      </c>
      <c r="L238" s="9">
        <v>495286652.68</v>
      </c>
      <c r="M238" s="9">
        <v>1398997978.98</v>
      </c>
      <c r="N238" s="9">
        <v>1959849554.75</v>
      </c>
      <c r="O238" s="9">
        <v>2885080959.74</v>
      </c>
      <c r="P238" s="9">
        <v>2903562624.08</v>
      </c>
      <c r="Q238" s="9">
        <v>3218615543.74</v>
      </c>
      <c r="R238" s="9">
        <v>2581746257.08</v>
      </c>
      <c r="S238" s="9">
        <v>1158192660.76</v>
      </c>
      <c r="T238" s="9">
        <v>1488381378.82</v>
      </c>
      <c r="U238" s="9">
        <v>1044254836.12</v>
      </c>
      <c r="V238" s="9">
        <v>1412728968.2</v>
      </c>
      <c r="W238" s="9">
        <v>1412799925.26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12">
        <v>0</v>
      </c>
      <c r="AR238" s="13">
        <f t="shared" si="37"/>
        <v>1762566808.45</v>
      </c>
      <c r="AS238" s="13">
        <f t="shared" si="39"/>
        <v>2492178847.48</v>
      </c>
      <c r="AT238" s="13">
        <f t="shared" si="40"/>
        <v>3716420259.71</v>
      </c>
      <c r="AU238" s="13">
        <f t="shared" si="41"/>
        <v>3976021146.28</v>
      </c>
      <c r="AV238" s="13">
        <f t="shared" si="42"/>
        <v>3024091239.16</v>
      </c>
      <c r="AW238" s="13">
        <f t="shared" si="43"/>
        <v>1659236914.07</v>
      </c>
      <c r="AX238" s="13">
        <f t="shared" si="44"/>
        <v>2332925679.18</v>
      </c>
      <c r="AY238" s="13">
        <f t="shared" si="45"/>
        <v>1303200711.78</v>
      </c>
      <c r="AZ238" s="13">
        <f t="shared" si="46"/>
        <v>1908015620.88</v>
      </c>
      <c r="BA238" s="16">
        <f t="shared" si="47"/>
        <v>2811797904.24</v>
      </c>
      <c r="BB238" s="17">
        <f t="shared" si="48"/>
        <v>-0.205692243343684</v>
      </c>
      <c r="BC238" s="17" t="e">
        <f t="shared" si="38"/>
        <v>#NUM!</v>
      </c>
    </row>
    <row r="239" hidden="1" spans="1:55">
      <c r="A239" s="8" t="s">
        <v>492</v>
      </c>
      <c r="B239" s="8" t="s">
        <v>493</v>
      </c>
      <c r="C239" s="8">
        <v>8.72</v>
      </c>
      <c r="D239" s="9">
        <v>-500077465.7</v>
      </c>
      <c r="E239" s="9">
        <v>15203123279.16</v>
      </c>
      <c r="F239" s="9">
        <v>-780466106.07</v>
      </c>
      <c r="G239" s="9">
        <v>16634044155.57</v>
      </c>
      <c r="H239" s="9">
        <v>85192802.46</v>
      </c>
      <c r="I239" s="9">
        <v>2285079917.64</v>
      </c>
      <c r="J239" s="9">
        <v>567644520.67</v>
      </c>
      <c r="K239" s="9">
        <v>839565223.44</v>
      </c>
      <c r="L239" s="9">
        <v>291061292.73</v>
      </c>
      <c r="M239" s="9">
        <v>1393764477.67</v>
      </c>
      <c r="N239" s="9">
        <v>26015147883.12</v>
      </c>
      <c r="O239" s="9">
        <v>30761262721.4</v>
      </c>
      <c r="P239" s="9">
        <v>18661067660.75</v>
      </c>
      <c r="Q239" s="9">
        <v>24334216007.45</v>
      </c>
      <c r="R239" s="9">
        <v>482147889.94</v>
      </c>
      <c r="S239" s="9">
        <v>1266472822.5</v>
      </c>
      <c r="T239" s="9">
        <v>1068110056.75</v>
      </c>
      <c r="U239" s="9">
        <v>632192967.99</v>
      </c>
      <c r="V239" s="9">
        <v>744188233.63</v>
      </c>
      <c r="W239" s="9">
        <v>1284832460.38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12">
        <v>0</v>
      </c>
      <c r="AR239" s="13">
        <f t="shared" si="37"/>
        <v>25515070417.42</v>
      </c>
      <c r="AS239" s="13">
        <f t="shared" si="39"/>
        <v>45964386000.56</v>
      </c>
      <c r="AT239" s="13">
        <f t="shared" si="40"/>
        <v>17880601554.68</v>
      </c>
      <c r="AU239" s="13">
        <f t="shared" si="41"/>
        <v>40968260163.02</v>
      </c>
      <c r="AV239" s="13">
        <f t="shared" si="42"/>
        <v>567340692.4</v>
      </c>
      <c r="AW239" s="13">
        <f t="shared" si="43"/>
        <v>3551552740.14</v>
      </c>
      <c r="AX239" s="13">
        <f t="shared" si="44"/>
        <v>1635754577.42</v>
      </c>
      <c r="AY239" s="13">
        <f t="shared" si="45"/>
        <v>1471758191.43</v>
      </c>
      <c r="AZ239" s="13">
        <f t="shared" si="46"/>
        <v>1035249526.36</v>
      </c>
      <c r="BA239" s="16">
        <f t="shared" si="47"/>
        <v>2678596938.05</v>
      </c>
      <c r="BB239" s="17">
        <f t="shared" si="48"/>
        <v>-0.428201906967317</v>
      </c>
      <c r="BC239" s="17">
        <f t="shared" si="38"/>
        <v>0.348087023282042</v>
      </c>
    </row>
    <row r="240" hidden="1" spans="1:55">
      <c r="A240" s="8" t="s">
        <v>494</v>
      </c>
      <c r="B240" s="8" t="s">
        <v>495</v>
      </c>
      <c r="C240" s="8">
        <v>5.84</v>
      </c>
      <c r="D240" s="9">
        <v>-135772783.22</v>
      </c>
      <c r="E240" s="9">
        <v>2075924689.82</v>
      </c>
      <c r="F240" s="9">
        <v>4456518195.21</v>
      </c>
      <c r="G240" s="9">
        <v>1676841524.54</v>
      </c>
      <c r="H240" s="9">
        <v>954971111.22</v>
      </c>
      <c r="I240" s="9">
        <v>2190731138.1</v>
      </c>
      <c r="J240" s="9">
        <v>857311192.48</v>
      </c>
      <c r="K240" s="9">
        <v>871582141.94</v>
      </c>
      <c r="L240" s="9">
        <v>761991509.7</v>
      </c>
      <c r="M240" s="9">
        <v>1392422625.16</v>
      </c>
      <c r="N240" s="9">
        <v>4919646269.61</v>
      </c>
      <c r="O240" s="9">
        <v>4973057675.39</v>
      </c>
      <c r="P240" s="9">
        <v>5047432104.67</v>
      </c>
      <c r="Q240" s="9">
        <v>2547684762.21</v>
      </c>
      <c r="R240" s="9">
        <v>2434624236.89</v>
      </c>
      <c r="S240" s="9">
        <v>1286576882.72</v>
      </c>
      <c r="T240" s="9">
        <v>2441220720.33</v>
      </c>
      <c r="U240" s="9">
        <v>2544137206.37</v>
      </c>
      <c r="V240" s="9">
        <v>4046710822.08</v>
      </c>
      <c r="W240" s="9">
        <v>5021251581.99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1724146500.22</v>
      </c>
      <c r="AI240" s="9">
        <v>3338502132.96</v>
      </c>
      <c r="AJ240" s="9">
        <v>2931930605.08</v>
      </c>
      <c r="AK240" s="9">
        <v>2044166200.24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12">
        <v>0</v>
      </c>
      <c r="AR240" s="13">
        <f t="shared" si="37"/>
        <v>6508019986.61</v>
      </c>
      <c r="AS240" s="13">
        <f t="shared" si="39"/>
        <v>10387484498.17</v>
      </c>
      <c r="AT240" s="13">
        <f t="shared" si="40"/>
        <v>12435880904.96</v>
      </c>
      <c r="AU240" s="13">
        <f t="shared" si="41"/>
        <v>6268692486.99</v>
      </c>
      <c r="AV240" s="13">
        <f t="shared" si="42"/>
        <v>3389595348.11</v>
      </c>
      <c r="AW240" s="13">
        <f t="shared" si="43"/>
        <v>3477308020.82</v>
      </c>
      <c r="AX240" s="13">
        <f t="shared" si="44"/>
        <v>3298531912.81</v>
      </c>
      <c r="AY240" s="13">
        <f t="shared" si="45"/>
        <v>3415719348.31</v>
      </c>
      <c r="AZ240" s="13">
        <f t="shared" si="46"/>
        <v>4808702331.78</v>
      </c>
      <c r="BA240" s="16">
        <f t="shared" si="47"/>
        <v>6413674207.15</v>
      </c>
      <c r="BB240" s="17">
        <f t="shared" si="48"/>
        <v>-0.0726496664538305</v>
      </c>
      <c r="BC240" s="17">
        <f t="shared" si="38"/>
        <v>0.0511872033234972</v>
      </c>
    </row>
    <row r="241" hidden="1" spans="1:55">
      <c r="A241" s="8" t="s">
        <v>496</v>
      </c>
      <c r="B241" s="8" t="s">
        <v>497</v>
      </c>
      <c r="C241" s="8">
        <v>36.24</v>
      </c>
      <c r="D241" s="9">
        <v>5955626908.08</v>
      </c>
      <c r="E241" s="9">
        <v>4905799644.81</v>
      </c>
      <c r="F241" s="9">
        <v>2994781387.64</v>
      </c>
      <c r="G241" s="9">
        <v>3736038989.65</v>
      </c>
      <c r="H241" s="9">
        <v>3940722336.26</v>
      </c>
      <c r="I241" s="9">
        <v>1711455111.16</v>
      </c>
      <c r="J241" s="9">
        <v>997192500.1</v>
      </c>
      <c r="K241" s="9">
        <v>2408934800.92</v>
      </c>
      <c r="L241" s="9">
        <v>1606549742.56</v>
      </c>
      <c r="M241" s="9">
        <v>1386820985.45</v>
      </c>
      <c r="N241" s="9">
        <v>3225494660.21</v>
      </c>
      <c r="O241" s="9">
        <v>1883814323.57</v>
      </c>
      <c r="P241" s="9">
        <v>1066351431.05</v>
      </c>
      <c r="Q241" s="9">
        <v>714582721.75</v>
      </c>
      <c r="R241" s="9">
        <v>1283433150.06</v>
      </c>
      <c r="S241" s="9">
        <v>753576320.08</v>
      </c>
      <c r="T241" s="9">
        <v>621489500.64</v>
      </c>
      <c r="U241" s="9">
        <v>424039453.75</v>
      </c>
      <c r="V241" s="9">
        <v>949013741</v>
      </c>
      <c r="W241" s="9">
        <v>687388109.77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1001657305.94</v>
      </c>
      <c r="AI241" s="9">
        <v>1005158398.78</v>
      </c>
      <c r="AJ241" s="9">
        <v>1004139827.38</v>
      </c>
      <c r="AK241" s="9">
        <v>1293487336.76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12">
        <v>0</v>
      </c>
      <c r="AR241" s="13">
        <f t="shared" si="37"/>
        <v>10182778874.23</v>
      </c>
      <c r="AS241" s="13">
        <f t="shared" si="39"/>
        <v>7794772367.16</v>
      </c>
      <c r="AT241" s="13">
        <f t="shared" si="40"/>
        <v>5065272646.07</v>
      </c>
      <c r="AU241" s="13">
        <f t="shared" si="41"/>
        <v>5744109048.16</v>
      </c>
      <c r="AV241" s="13">
        <f t="shared" si="42"/>
        <v>5224155486.32</v>
      </c>
      <c r="AW241" s="13">
        <f t="shared" si="43"/>
        <v>2465031431.24</v>
      </c>
      <c r="AX241" s="13">
        <f t="shared" si="44"/>
        <v>1618682000.74</v>
      </c>
      <c r="AY241" s="13">
        <f t="shared" si="45"/>
        <v>2832974254.67</v>
      </c>
      <c r="AZ241" s="13">
        <f t="shared" si="46"/>
        <v>2555563483.56</v>
      </c>
      <c r="BA241" s="16">
        <f t="shared" si="47"/>
        <v>2074209095.22</v>
      </c>
      <c r="BB241" s="17">
        <f t="shared" si="48"/>
        <v>0.232284784584032</v>
      </c>
      <c r="BC241" s="17">
        <f t="shared" si="38"/>
        <v>0.17107895181415</v>
      </c>
    </row>
    <row r="242" hidden="1" spans="1:55">
      <c r="A242" s="8" t="s">
        <v>498</v>
      </c>
      <c r="B242" s="8" t="s">
        <v>499</v>
      </c>
      <c r="C242" s="8">
        <v>3.25</v>
      </c>
      <c r="D242" s="9">
        <v>9427557632.18</v>
      </c>
      <c r="E242" s="9">
        <v>-403539349.57</v>
      </c>
      <c r="F242" s="9">
        <v>-10728252476.63</v>
      </c>
      <c r="G242" s="9">
        <v>467792350.51</v>
      </c>
      <c r="H242" s="9">
        <v>-2715771337.88</v>
      </c>
      <c r="I242" s="9">
        <v>-261776063.06</v>
      </c>
      <c r="J242" s="9">
        <v>181538102.59</v>
      </c>
      <c r="K242" s="9">
        <v>660400494.62</v>
      </c>
      <c r="L242" s="9">
        <v>-639843823.97</v>
      </c>
      <c r="M242" s="9">
        <v>1385930954.22</v>
      </c>
      <c r="N242" s="9">
        <v>9514901361.94</v>
      </c>
      <c r="O242" s="9">
        <v>9779439734.47</v>
      </c>
      <c r="P242" s="9">
        <v>8627884728.46</v>
      </c>
      <c r="Q242" s="9">
        <v>6997153293.65</v>
      </c>
      <c r="R242" s="9">
        <v>1792417061.87</v>
      </c>
      <c r="S242" s="9">
        <v>827765008.85</v>
      </c>
      <c r="T242" s="9">
        <v>793151516.14</v>
      </c>
      <c r="U242" s="9">
        <v>281670357.82</v>
      </c>
      <c r="V242" s="9">
        <v>328849495.06</v>
      </c>
      <c r="W242" s="9">
        <v>363797772.19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9902000</v>
      </c>
      <c r="AI242" s="9">
        <v>46313200</v>
      </c>
      <c r="AJ242" s="9">
        <v>55370500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12">
        <v>0</v>
      </c>
      <c r="AR242" s="13">
        <f t="shared" si="37"/>
        <v>18952360994.12</v>
      </c>
      <c r="AS242" s="13">
        <f t="shared" si="39"/>
        <v>9422213584.9</v>
      </c>
      <c r="AT242" s="13">
        <f t="shared" si="40"/>
        <v>-2044997248.17</v>
      </c>
      <c r="AU242" s="13">
        <f t="shared" si="41"/>
        <v>7464945644.16</v>
      </c>
      <c r="AV242" s="13">
        <f t="shared" si="42"/>
        <v>-923354276.01</v>
      </c>
      <c r="AW242" s="13">
        <f t="shared" si="43"/>
        <v>565988945.79</v>
      </c>
      <c r="AX242" s="13">
        <f t="shared" si="44"/>
        <v>974689618.73</v>
      </c>
      <c r="AY242" s="13">
        <f t="shared" si="45"/>
        <v>942070852.44</v>
      </c>
      <c r="AZ242" s="13">
        <f t="shared" si="46"/>
        <v>-310994328.91</v>
      </c>
      <c r="BA242" s="16">
        <f t="shared" si="47"/>
        <v>1749728726.41</v>
      </c>
      <c r="BB242" s="17">
        <f t="shared" si="48"/>
        <v>-2.14401131825468</v>
      </c>
      <c r="BC242" s="17" t="e">
        <f t="shared" si="38"/>
        <v>#NUM!</v>
      </c>
    </row>
    <row r="243" hidden="1" spans="1:55">
      <c r="A243" s="8" t="s">
        <v>500</v>
      </c>
      <c r="B243" s="8" t="s">
        <v>501</v>
      </c>
      <c r="C243" s="8">
        <v>15.61</v>
      </c>
      <c r="D243" s="9">
        <v>13699197394.29</v>
      </c>
      <c r="E243" s="9">
        <v>-4832339323.11</v>
      </c>
      <c r="F243" s="9">
        <v>25706537850.15</v>
      </c>
      <c r="G243" s="9">
        <v>35709151640.49</v>
      </c>
      <c r="H243" s="9">
        <v>-18313979447.59</v>
      </c>
      <c r="I243" s="9">
        <v>-42076386811.62</v>
      </c>
      <c r="J243" s="9">
        <v>-19645565205.5</v>
      </c>
      <c r="K243" s="9">
        <v>542672128.23</v>
      </c>
      <c r="L243" s="9">
        <v>17505465194.87</v>
      </c>
      <c r="M243" s="9">
        <v>1378759398.45</v>
      </c>
      <c r="N243" s="9">
        <v>68785777344.97</v>
      </c>
      <c r="O243" s="9">
        <v>67605143355.12</v>
      </c>
      <c r="P243" s="9">
        <v>64530998545.26</v>
      </c>
      <c r="Q243" s="9">
        <v>49011813511.9</v>
      </c>
      <c r="R243" s="9">
        <v>40203764691.76</v>
      </c>
      <c r="S243" s="9">
        <v>46278310513.29</v>
      </c>
      <c r="T243" s="9">
        <v>61195198660.43</v>
      </c>
      <c r="U243" s="9">
        <v>76857707567.47</v>
      </c>
      <c r="V243" s="9">
        <v>38419790390.4</v>
      </c>
      <c r="W243" s="9">
        <v>19249780044.87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87669439302.77</v>
      </c>
      <c r="AI243" s="9">
        <v>68750196803.69</v>
      </c>
      <c r="AJ243" s="9">
        <v>58452676403.22</v>
      </c>
      <c r="AK243" s="9">
        <v>65403593689.97</v>
      </c>
      <c r="AL243" s="9">
        <v>57649337675.08</v>
      </c>
      <c r="AM243" s="9">
        <v>37446511379.39</v>
      </c>
      <c r="AN243" s="9">
        <v>24650113280.36</v>
      </c>
      <c r="AO243" s="9">
        <v>25539896599.05</v>
      </c>
      <c r="AP243" s="9">
        <v>11269298978.41</v>
      </c>
      <c r="AQ243" s="12">
        <v>6715484237.56</v>
      </c>
      <c r="AR243" s="13">
        <f t="shared" si="37"/>
        <v>170154414042.03</v>
      </c>
      <c r="AS243" s="13">
        <f t="shared" si="39"/>
        <v>131523000835.7</v>
      </c>
      <c r="AT243" s="13">
        <f t="shared" si="40"/>
        <v>148690212798.63</v>
      </c>
      <c r="AU243" s="13">
        <f t="shared" si="41"/>
        <v>150124558842.36</v>
      </c>
      <c r="AV243" s="13">
        <f t="shared" si="42"/>
        <v>79539122919.25</v>
      </c>
      <c r="AW243" s="13">
        <f t="shared" si="43"/>
        <v>41648435081.06</v>
      </c>
      <c r="AX243" s="13">
        <f t="shared" si="44"/>
        <v>66199746735.29</v>
      </c>
      <c r="AY243" s="13">
        <f t="shared" si="45"/>
        <v>102940276294.75</v>
      </c>
      <c r="AZ243" s="13">
        <f t="shared" si="46"/>
        <v>67194554563.68</v>
      </c>
      <c r="BA243" s="16">
        <f t="shared" si="47"/>
        <v>27344023680.88</v>
      </c>
      <c r="BB243" s="17">
        <f t="shared" si="48"/>
        <v>-2.67748577987082</v>
      </c>
      <c r="BC243" s="17" t="e">
        <f t="shared" si="38"/>
        <v>#NUM!</v>
      </c>
    </row>
    <row r="244" spans="1:55">
      <c r="A244" s="8" t="s">
        <v>502</v>
      </c>
      <c r="B244" s="8" t="s">
        <v>503</v>
      </c>
      <c r="C244" s="8">
        <v>6.14</v>
      </c>
      <c r="D244" s="9">
        <v>10805720899.93</v>
      </c>
      <c r="E244" s="9">
        <v>6190648051.98</v>
      </c>
      <c r="F244" s="9">
        <v>8492453630.2</v>
      </c>
      <c r="G244" s="9">
        <v>1704827883.87</v>
      </c>
      <c r="H244" s="9">
        <v>9434533590.15</v>
      </c>
      <c r="I244" s="9">
        <v>8428811927.59</v>
      </c>
      <c r="J244" s="9">
        <v>2914826436.05</v>
      </c>
      <c r="K244" s="9">
        <v>1358771923.4</v>
      </c>
      <c r="L244" s="9">
        <v>3635047137.17</v>
      </c>
      <c r="M244" s="9">
        <v>1371714375.8</v>
      </c>
      <c r="N244" s="9">
        <v>38680445923.97</v>
      </c>
      <c r="O244" s="9">
        <v>24318024989.56</v>
      </c>
      <c r="P244" s="9">
        <v>16947648080.87</v>
      </c>
      <c r="Q244" s="9">
        <v>15647900059.61</v>
      </c>
      <c r="R244" s="9">
        <v>26647644058.81</v>
      </c>
      <c r="S244" s="9">
        <v>26508760356.69</v>
      </c>
      <c r="T244" s="9">
        <v>9970224098</v>
      </c>
      <c r="U244" s="9">
        <v>10414479302.3</v>
      </c>
      <c r="V244" s="9">
        <v>9325581044.71</v>
      </c>
      <c r="W244" s="9">
        <v>1882647897.27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7874864660.32</v>
      </c>
      <c r="AI244" s="9">
        <v>7117297565.38</v>
      </c>
      <c r="AJ244" s="9">
        <v>7435128840.5</v>
      </c>
      <c r="AK244" s="9">
        <v>7719450290.97</v>
      </c>
      <c r="AL244" s="9">
        <v>774326692.25</v>
      </c>
      <c r="AM244" s="9">
        <v>0</v>
      </c>
      <c r="AN244" s="9">
        <v>55599027.64</v>
      </c>
      <c r="AO244" s="9">
        <v>4838045.5</v>
      </c>
      <c r="AP244" s="9">
        <v>0</v>
      </c>
      <c r="AQ244" s="12">
        <v>0</v>
      </c>
      <c r="AR244" s="13">
        <f t="shared" si="37"/>
        <v>57361031484.22</v>
      </c>
      <c r="AS244" s="13">
        <f t="shared" si="39"/>
        <v>37625970606.92</v>
      </c>
      <c r="AT244" s="13">
        <f t="shared" si="40"/>
        <v>32875230551.57</v>
      </c>
      <c r="AU244" s="13">
        <f t="shared" si="41"/>
        <v>25072178234.45</v>
      </c>
      <c r="AV244" s="13">
        <f t="shared" si="42"/>
        <v>36856504341.21</v>
      </c>
      <c r="AW244" s="13">
        <f t="shared" si="43"/>
        <v>34937572284.28</v>
      </c>
      <c r="AX244" s="13">
        <f t="shared" si="44"/>
        <v>12940649561.69</v>
      </c>
      <c r="AY244" s="13">
        <f t="shared" si="45"/>
        <v>11778089271.2</v>
      </c>
      <c r="AZ244" s="13">
        <f t="shared" si="46"/>
        <v>12960628181.88</v>
      </c>
      <c r="BA244" s="16">
        <f t="shared" si="47"/>
        <v>3254362273.07</v>
      </c>
      <c r="BB244" s="17">
        <f t="shared" si="48"/>
        <v>0.470589121413526</v>
      </c>
      <c r="BC244" s="17">
        <f t="shared" si="38"/>
        <v>0.207282910338654</v>
      </c>
    </row>
    <row r="245" hidden="1" spans="1:55">
      <c r="A245" s="8" t="s">
        <v>504</v>
      </c>
      <c r="B245" s="8" t="s">
        <v>505</v>
      </c>
      <c r="C245" s="8">
        <v>44.11</v>
      </c>
      <c r="D245" s="9">
        <v>2187574452.3</v>
      </c>
      <c r="E245" s="9">
        <v>4218816053.27</v>
      </c>
      <c r="F245" s="9">
        <v>3431934805.24</v>
      </c>
      <c r="G245" s="9">
        <v>3816832867.29</v>
      </c>
      <c r="H245" s="9">
        <v>2774212734.45</v>
      </c>
      <c r="I245" s="9">
        <v>2547385416.82</v>
      </c>
      <c r="J245" s="9">
        <v>2592628395.66</v>
      </c>
      <c r="K245" s="9">
        <v>2277293122.97</v>
      </c>
      <c r="L245" s="9">
        <v>1574306024.01</v>
      </c>
      <c r="M245" s="9">
        <v>1364958666.11</v>
      </c>
      <c r="N245" s="9">
        <v>16000041927.04</v>
      </c>
      <c r="O245" s="9">
        <v>13630819615.77</v>
      </c>
      <c r="P245" s="9">
        <v>10804668034.15</v>
      </c>
      <c r="Q245" s="9">
        <v>5043646264.33</v>
      </c>
      <c r="R245" s="9">
        <v>3889711308.47</v>
      </c>
      <c r="S245" s="9">
        <v>4267086651.79</v>
      </c>
      <c r="T245" s="9">
        <v>4912154693.91</v>
      </c>
      <c r="U245" s="9">
        <v>5133119709.04</v>
      </c>
      <c r="V245" s="9">
        <v>3449009107.3</v>
      </c>
      <c r="W245" s="9">
        <v>2169138510.66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2052390657.77</v>
      </c>
      <c r="AI245" s="9">
        <v>5090350801.94</v>
      </c>
      <c r="AJ245" s="9">
        <v>5628004081.3</v>
      </c>
      <c r="AK245" s="9">
        <v>8519801626.69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12">
        <v>0</v>
      </c>
      <c r="AR245" s="13">
        <f t="shared" si="37"/>
        <v>20240007037.11</v>
      </c>
      <c r="AS245" s="13">
        <f t="shared" si="39"/>
        <v>22939986470.98</v>
      </c>
      <c r="AT245" s="13">
        <f t="shared" si="40"/>
        <v>19864606920.69</v>
      </c>
      <c r="AU245" s="13">
        <f t="shared" si="41"/>
        <v>17380280758.31</v>
      </c>
      <c r="AV245" s="13">
        <f t="shared" si="42"/>
        <v>6663924042.92</v>
      </c>
      <c r="AW245" s="13">
        <f t="shared" si="43"/>
        <v>6814472068.61</v>
      </c>
      <c r="AX245" s="13">
        <f t="shared" si="44"/>
        <v>7504783089.57</v>
      </c>
      <c r="AY245" s="13">
        <f t="shared" si="45"/>
        <v>7410412832.01</v>
      </c>
      <c r="AZ245" s="13">
        <f t="shared" si="46"/>
        <v>5023315131.31</v>
      </c>
      <c r="BA245" s="16">
        <f t="shared" si="47"/>
        <v>3534097176.77</v>
      </c>
      <c r="BB245" s="17">
        <f t="shared" si="48"/>
        <v>0.152402129537904</v>
      </c>
      <c r="BC245" s="17">
        <f t="shared" si="38"/>
        <v>0.151486594231318</v>
      </c>
    </row>
    <row r="246" hidden="1" spans="1:55">
      <c r="A246" s="8" t="s">
        <v>506</v>
      </c>
      <c r="B246" s="8" t="s">
        <v>507</v>
      </c>
      <c r="C246" s="8">
        <v>4.63</v>
      </c>
      <c r="D246" s="9">
        <v>36088825.32</v>
      </c>
      <c r="E246" s="9">
        <v>660198055.29</v>
      </c>
      <c r="F246" s="9">
        <v>547526825.5</v>
      </c>
      <c r="G246" s="9">
        <v>935960981.17</v>
      </c>
      <c r="H246" s="9">
        <v>408574310.7</v>
      </c>
      <c r="I246" s="9">
        <v>862353393.44</v>
      </c>
      <c r="J246" s="9">
        <v>513670857.27</v>
      </c>
      <c r="K246" s="9">
        <v>157548784.21</v>
      </c>
      <c r="L246" s="9">
        <v>685714715.32</v>
      </c>
      <c r="M246" s="9">
        <v>1353370759.1</v>
      </c>
      <c r="N246" s="9">
        <v>2246319428.63</v>
      </c>
      <c r="O246" s="9">
        <v>1823096993.83</v>
      </c>
      <c r="P246" s="9">
        <v>1178270968.12</v>
      </c>
      <c r="Q246" s="9">
        <v>533774533.05</v>
      </c>
      <c r="R246" s="9">
        <v>919713145.22</v>
      </c>
      <c r="S246" s="9">
        <v>1338752513.79</v>
      </c>
      <c r="T246" s="9">
        <v>1908450383.02</v>
      </c>
      <c r="U246" s="9">
        <v>700078525.76</v>
      </c>
      <c r="V246" s="9">
        <v>885823184.48</v>
      </c>
      <c r="W246" s="9">
        <v>1338271977.29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430000000</v>
      </c>
      <c r="AI246" s="9">
        <v>21000000</v>
      </c>
      <c r="AJ246" s="9">
        <v>0</v>
      </c>
      <c r="AK246" s="9">
        <v>185000000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12">
        <v>0</v>
      </c>
      <c r="AR246" s="13">
        <f t="shared" si="37"/>
        <v>2712408253.95</v>
      </c>
      <c r="AS246" s="13">
        <f t="shared" si="39"/>
        <v>2504295049.12</v>
      </c>
      <c r="AT246" s="13">
        <f t="shared" si="40"/>
        <v>1725797793.62</v>
      </c>
      <c r="AU246" s="13">
        <f t="shared" si="41"/>
        <v>1654735514.22</v>
      </c>
      <c r="AV246" s="13">
        <f t="shared" si="42"/>
        <v>1328287455.92</v>
      </c>
      <c r="AW246" s="13">
        <f t="shared" si="43"/>
        <v>2201105907.23</v>
      </c>
      <c r="AX246" s="13">
        <f t="shared" si="44"/>
        <v>2422121240.29</v>
      </c>
      <c r="AY246" s="13">
        <f t="shared" si="45"/>
        <v>857627309.97</v>
      </c>
      <c r="AZ246" s="13">
        <f t="shared" si="46"/>
        <v>1571537899.8</v>
      </c>
      <c r="BA246" s="16">
        <f t="shared" si="47"/>
        <v>2691642736.39</v>
      </c>
      <c r="BB246" s="17">
        <f t="shared" si="48"/>
        <v>-0.213007028875657</v>
      </c>
      <c r="BC246" s="17">
        <f t="shared" si="38"/>
        <v>-0.0858190196873992</v>
      </c>
    </row>
    <row r="247" hidden="1" spans="1:55">
      <c r="A247" s="8" t="s">
        <v>508</v>
      </c>
      <c r="B247" s="8" t="s">
        <v>509</v>
      </c>
      <c r="C247" s="8">
        <v>49.94</v>
      </c>
      <c r="D247" s="9">
        <v>2017864832.75</v>
      </c>
      <c r="E247" s="9">
        <v>1870515968.48</v>
      </c>
      <c r="F247" s="9">
        <v>2223984705.7</v>
      </c>
      <c r="G247" s="9">
        <v>1949461227.02</v>
      </c>
      <c r="H247" s="9">
        <v>1911246817.85</v>
      </c>
      <c r="I247" s="9">
        <v>1598761123.7</v>
      </c>
      <c r="J247" s="9">
        <v>1392140677.39</v>
      </c>
      <c r="K247" s="9">
        <v>1259838183.79</v>
      </c>
      <c r="L247" s="9">
        <v>1184427722.11</v>
      </c>
      <c r="M247" s="9">
        <v>1344723590.75</v>
      </c>
      <c r="N247" s="9">
        <v>3888396689.01</v>
      </c>
      <c r="O247" s="9">
        <v>3065208163.13</v>
      </c>
      <c r="P247" s="9">
        <v>3822205309.19</v>
      </c>
      <c r="Q247" s="9">
        <v>3091460401.82</v>
      </c>
      <c r="R247" s="9">
        <v>2476366441.62</v>
      </c>
      <c r="S247" s="9">
        <v>1708378850.09</v>
      </c>
      <c r="T247" s="9">
        <v>910823739.83</v>
      </c>
      <c r="U247" s="9">
        <v>973167568.04</v>
      </c>
      <c r="V247" s="9">
        <v>1140013334.13</v>
      </c>
      <c r="W247" s="9">
        <v>1182611471.79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1565611944.15</v>
      </c>
      <c r="AI247" s="9">
        <v>1218780611.19</v>
      </c>
      <c r="AJ247" s="9">
        <v>200180000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12">
        <v>0</v>
      </c>
      <c r="AR247" s="13">
        <f t="shared" si="37"/>
        <v>7471873465.91</v>
      </c>
      <c r="AS247" s="13">
        <f t="shared" si="39"/>
        <v>6154504742.8</v>
      </c>
      <c r="AT247" s="13">
        <f t="shared" si="40"/>
        <v>6246370014.89</v>
      </c>
      <c r="AU247" s="13">
        <f t="shared" si="41"/>
        <v>5040921628.84</v>
      </c>
      <c r="AV247" s="13">
        <f t="shared" si="42"/>
        <v>4387613259.47</v>
      </c>
      <c r="AW247" s="13">
        <f t="shared" si="43"/>
        <v>3307139973.79</v>
      </c>
      <c r="AX247" s="13">
        <f t="shared" si="44"/>
        <v>2302964417.22</v>
      </c>
      <c r="AY247" s="13">
        <f t="shared" si="45"/>
        <v>2233005751.83</v>
      </c>
      <c r="AZ247" s="13">
        <f t="shared" si="46"/>
        <v>2324441056.24</v>
      </c>
      <c r="BA247" s="16">
        <f t="shared" si="47"/>
        <v>2527335062.54</v>
      </c>
      <c r="BB247" s="17">
        <f t="shared" si="48"/>
        <v>0.0728444288244814</v>
      </c>
      <c r="BC247" s="17">
        <f t="shared" si="38"/>
        <v>0.0421159656743901</v>
      </c>
    </row>
    <row r="248" hidden="1" spans="1:55">
      <c r="A248" s="8" t="s">
        <v>510</v>
      </c>
      <c r="B248" s="8" t="s">
        <v>511</v>
      </c>
      <c r="C248" s="8">
        <v>30.92</v>
      </c>
      <c r="D248" s="9">
        <v>3299469998.07</v>
      </c>
      <c r="E248" s="9">
        <v>5673496754.37</v>
      </c>
      <c r="F248" s="9">
        <v>585185023.09</v>
      </c>
      <c r="G248" s="9">
        <v>5022366882.34</v>
      </c>
      <c r="H248" s="9">
        <v>5216888485.87</v>
      </c>
      <c r="I248" s="9">
        <v>1833690725.57</v>
      </c>
      <c r="J248" s="9">
        <v>2544671628.07</v>
      </c>
      <c r="K248" s="9">
        <v>1941956497.25</v>
      </c>
      <c r="L248" s="9">
        <v>1751689554.88</v>
      </c>
      <c r="M248" s="9">
        <v>1339140138.82</v>
      </c>
      <c r="N248" s="9">
        <v>21672994078.24</v>
      </c>
      <c r="O248" s="9">
        <v>22376927861.43</v>
      </c>
      <c r="P248" s="9">
        <v>19470276224.53</v>
      </c>
      <c r="Q248" s="9">
        <v>18469618237.41</v>
      </c>
      <c r="R248" s="9">
        <v>16114883673.51</v>
      </c>
      <c r="S248" s="9">
        <v>11697218882.84</v>
      </c>
      <c r="T248" s="9">
        <v>12821007880.23</v>
      </c>
      <c r="U248" s="9">
        <v>4118291426.52</v>
      </c>
      <c r="V248" s="9">
        <v>3201280198.61</v>
      </c>
      <c r="W248" s="9">
        <v>1935681740.06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50668596.07</v>
      </c>
      <c r="AI248" s="9">
        <v>0</v>
      </c>
      <c r="AJ248" s="9">
        <v>4000000</v>
      </c>
      <c r="AK248" s="9">
        <v>0</v>
      </c>
      <c r="AL248" s="9">
        <v>0</v>
      </c>
      <c r="AM248" s="9">
        <v>4875057.73</v>
      </c>
      <c r="AN248" s="9">
        <v>6026123.94</v>
      </c>
      <c r="AO248" s="9">
        <v>6499789.6</v>
      </c>
      <c r="AP248" s="9">
        <v>4686023</v>
      </c>
      <c r="AQ248" s="12">
        <v>3362667.2</v>
      </c>
      <c r="AR248" s="13">
        <f t="shared" si="37"/>
        <v>25023132672.38</v>
      </c>
      <c r="AS248" s="13">
        <f t="shared" si="39"/>
        <v>28050424615.8</v>
      </c>
      <c r="AT248" s="13">
        <f t="shared" si="40"/>
        <v>20059461247.62</v>
      </c>
      <c r="AU248" s="13">
        <f t="shared" si="41"/>
        <v>23491985119.75</v>
      </c>
      <c r="AV248" s="13">
        <f t="shared" si="42"/>
        <v>21331772159.38</v>
      </c>
      <c r="AW248" s="13">
        <f t="shared" si="43"/>
        <v>13535784666.14</v>
      </c>
      <c r="AX248" s="13">
        <f t="shared" si="44"/>
        <v>15371705632.24</v>
      </c>
      <c r="AY248" s="13">
        <f t="shared" si="45"/>
        <v>6066747713.37</v>
      </c>
      <c r="AZ248" s="13">
        <f t="shared" si="46"/>
        <v>4957655776.49</v>
      </c>
      <c r="BA248" s="16">
        <f t="shared" si="47"/>
        <v>3278184546.08</v>
      </c>
      <c r="BB248" s="17">
        <f t="shared" si="48"/>
        <v>0.312553774411188</v>
      </c>
      <c r="BC248" s="17">
        <f t="shared" si="38"/>
        <v>0.197782870362078</v>
      </c>
    </row>
    <row r="249" hidden="1" spans="1:55">
      <c r="A249" s="8" t="s">
        <v>512</v>
      </c>
      <c r="B249" s="8" t="s">
        <v>513</v>
      </c>
      <c r="C249" s="8">
        <v>5.35</v>
      </c>
      <c r="D249" s="9">
        <v>718012825.63</v>
      </c>
      <c r="E249" s="9">
        <v>947052573.11</v>
      </c>
      <c r="F249" s="9">
        <v>1240722110.93</v>
      </c>
      <c r="G249" s="9">
        <v>1276455926.64</v>
      </c>
      <c r="H249" s="9">
        <v>122259355.79</v>
      </c>
      <c r="I249" s="9">
        <v>1238453424.21</v>
      </c>
      <c r="J249" s="9">
        <v>1248193166.06</v>
      </c>
      <c r="K249" s="9">
        <v>1223305812.06</v>
      </c>
      <c r="L249" s="9">
        <v>1358313611.06</v>
      </c>
      <c r="M249" s="9">
        <v>1339041183.72</v>
      </c>
      <c r="N249" s="9">
        <v>3881025028.82</v>
      </c>
      <c r="O249" s="9">
        <v>6237052422.91</v>
      </c>
      <c r="P249" s="9">
        <v>5072530700.28</v>
      </c>
      <c r="Q249" s="9">
        <v>2080650176.46</v>
      </c>
      <c r="R249" s="9">
        <v>2053163439.04</v>
      </c>
      <c r="S249" s="9">
        <v>1765704006.13</v>
      </c>
      <c r="T249" s="9">
        <v>1911750637.1</v>
      </c>
      <c r="U249" s="9">
        <v>3534407110.19</v>
      </c>
      <c r="V249" s="9">
        <v>3004386443.44</v>
      </c>
      <c r="W249" s="9">
        <v>1052547473.53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802786.6</v>
      </c>
      <c r="AI249" s="9">
        <v>1053242.75</v>
      </c>
      <c r="AJ249" s="9">
        <v>175629.63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12">
        <v>0</v>
      </c>
      <c r="AR249" s="13">
        <f t="shared" si="37"/>
        <v>4599840641.05</v>
      </c>
      <c r="AS249" s="13">
        <f t="shared" si="39"/>
        <v>7185158238.77</v>
      </c>
      <c r="AT249" s="13">
        <f t="shared" si="40"/>
        <v>6313428440.84</v>
      </c>
      <c r="AU249" s="13">
        <f t="shared" si="41"/>
        <v>3357106103.1</v>
      </c>
      <c r="AV249" s="13">
        <f t="shared" si="42"/>
        <v>2175422794.83</v>
      </c>
      <c r="AW249" s="13">
        <f t="shared" si="43"/>
        <v>3004157430.34</v>
      </c>
      <c r="AX249" s="13">
        <f t="shared" si="44"/>
        <v>3159943803.16</v>
      </c>
      <c r="AY249" s="13">
        <f t="shared" si="45"/>
        <v>4757712922.25</v>
      </c>
      <c r="AZ249" s="13">
        <f t="shared" si="46"/>
        <v>4362700054.5</v>
      </c>
      <c r="BA249" s="16">
        <f t="shared" si="47"/>
        <v>2391588657.25</v>
      </c>
      <c r="BB249" s="17">
        <f t="shared" si="48"/>
        <v>-0.38041965274196</v>
      </c>
      <c r="BC249" s="17">
        <f t="shared" si="38"/>
        <v>-0.0423704931735125</v>
      </c>
    </row>
    <row r="250" spans="1:55">
      <c r="A250" s="8" t="s">
        <v>514</v>
      </c>
      <c r="B250" s="8" t="s">
        <v>515</v>
      </c>
      <c r="C250" s="8">
        <v>19.61</v>
      </c>
      <c r="D250" s="9">
        <v>2527486364.07</v>
      </c>
      <c r="E250" s="9">
        <v>5837878051.57</v>
      </c>
      <c r="F250" s="9">
        <v>3122807363.21</v>
      </c>
      <c r="G250" s="9">
        <v>2106765618.26</v>
      </c>
      <c r="H250" s="9">
        <v>3660322312.11</v>
      </c>
      <c r="I250" s="9">
        <v>1323504515.62</v>
      </c>
      <c r="J250" s="9">
        <v>1190295712.64</v>
      </c>
      <c r="K250" s="9">
        <v>972022384.03</v>
      </c>
      <c r="L250" s="9">
        <v>1079736503</v>
      </c>
      <c r="M250" s="9">
        <v>1335018638.43</v>
      </c>
      <c r="N250" s="9">
        <v>7141557642.42</v>
      </c>
      <c r="O250" s="9">
        <v>5952909626.94</v>
      </c>
      <c r="P250" s="9">
        <v>4927657236.24</v>
      </c>
      <c r="Q250" s="9">
        <v>3425571391.35</v>
      </c>
      <c r="R250" s="9">
        <v>2611409500.06</v>
      </c>
      <c r="S250" s="9">
        <v>7358490228.79</v>
      </c>
      <c r="T250" s="9">
        <v>2007042272.17</v>
      </c>
      <c r="U250" s="9">
        <v>2228441758.8</v>
      </c>
      <c r="V250" s="9">
        <v>2746033657.21</v>
      </c>
      <c r="W250" s="9">
        <v>2664710568.85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400000000</v>
      </c>
      <c r="AI250" s="9">
        <v>1250736359.24</v>
      </c>
      <c r="AJ250" s="9">
        <v>852227964.7</v>
      </c>
      <c r="AK250" s="9">
        <v>1400000000</v>
      </c>
      <c r="AL250" s="9">
        <v>0</v>
      </c>
      <c r="AM250" s="9">
        <v>0</v>
      </c>
      <c r="AN250" s="9">
        <v>95561.21</v>
      </c>
      <c r="AO250" s="9">
        <v>1255852.25</v>
      </c>
      <c r="AP250" s="9">
        <v>0</v>
      </c>
      <c r="AQ250" s="12">
        <v>3654774.02</v>
      </c>
      <c r="AR250" s="13">
        <f t="shared" si="37"/>
        <v>10069044006.49</v>
      </c>
      <c r="AS250" s="13">
        <f t="shared" si="39"/>
        <v>13041524037.75</v>
      </c>
      <c r="AT250" s="13">
        <f t="shared" si="40"/>
        <v>8902692564.15</v>
      </c>
      <c r="AU250" s="13">
        <f t="shared" si="41"/>
        <v>6932337009.61</v>
      </c>
      <c r="AV250" s="13">
        <f t="shared" si="42"/>
        <v>6271731812.17</v>
      </c>
      <c r="AW250" s="13">
        <f t="shared" si="43"/>
        <v>8681994744.41</v>
      </c>
      <c r="AX250" s="13">
        <f t="shared" si="44"/>
        <v>3197433546.02</v>
      </c>
      <c r="AY250" s="13">
        <f t="shared" si="45"/>
        <v>3201719995.08</v>
      </c>
      <c r="AZ250" s="13">
        <f t="shared" si="46"/>
        <v>3825770160.21</v>
      </c>
      <c r="BA250" s="16">
        <f t="shared" si="47"/>
        <v>4003383981.3</v>
      </c>
      <c r="BB250" s="17">
        <f t="shared" si="48"/>
        <v>0.223506835548536</v>
      </c>
      <c r="BC250" s="17">
        <f t="shared" si="38"/>
        <v>0.202530114941101</v>
      </c>
    </row>
    <row r="251" hidden="1" spans="1:55">
      <c r="A251" s="8" t="s">
        <v>516</v>
      </c>
      <c r="B251" s="8" t="s">
        <v>517</v>
      </c>
      <c r="C251" s="8">
        <v>16.11</v>
      </c>
      <c r="D251" s="9">
        <v>1165693501.44</v>
      </c>
      <c r="E251" s="9">
        <v>-1102446978.9</v>
      </c>
      <c r="F251" s="9">
        <v>1436523674.1</v>
      </c>
      <c r="G251" s="9">
        <v>2425772253.61</v>
      </c>
      <c r="H251" s="9">
        <v>-218879839.03</v>
      </c>
      <c r="I251" s="9">
        <v>1238991405.04</v>
      </c>
      <c r="J251" s="9">
        <v>1600497880.55</v>
      </c>
      <c r="K251" s="9">
        <v>845775460.23</v>
      </c>
      <c r="L251" s="9">
        <v>963221744.97</v>
      </c>
      <c r="M251" s="9">
        <v>1326398998.45</v>
      </c>
      <c r="N251" s="9">
        <v>6444004728.2</v>
      </c>
      <c r="O251" s="9">
        <v>6034204042.25</v>
      </c>
      <c r="P251" s="9">
        <v>6332982117.63</v>
      </c>
      <c r="Q251" s="9">
        <v>6095846706.98</v>
      </c>
      <c r="R251" s="9">
        <v>4610754896.85</v>
      </c>
      <c r="S251" s="9">
        <v>5045961868.81</v>
      </c>
      <c r="T251" s="9">
        <v>4755883326.5</v>
      </c>
      <c r="U251" s="9">
        <v>4077806118.75</v>
      </c>
      <c r="V251" s="9">
        <v>4219295483.55</v>
      </c>
      <c r="W251" s="9">
        <v>2224707273.8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58538449.81</v>
      </c>
      <c r="AI251" s="9">
        <v>96480087.56</v>
      </c>
      <c r="AJ251" s="9">
        <v>182315272.7</v>
      </c>
      <c r="AK251" s="9">
        <v>0</v>
      </c>
      <c r="AL251" s="9">
        <v>443680687.55</v>
      </c>
      <c r="AM251" s="9">
        <v>677939216.66</v>
      </c>
      <c r="AN251" s="9">
        <v>391305650.45</v>
      </c>
      <c r="AO251" s="9">
        <v>975255.39</v>
      </c>
      <c r="AP251" s="9">
        <v>0</v>
      </c>
      <c r="AQ251" s="12">
        <v>49700</v>
      </c>
      <c r="AR251" s="13">
        <f t="shared" si="37"/>
        <v>7668236679.45</v>
      </c>
      <c r="AS251" s="13">
        <f t="shared" si="39"/>
        <v>5028237150.91</v>
      </c>
      <c r="AT251" s="13">
        <f t="shared" si="40"/>
        <v>7951821064.43</v>
      </c>
      <c r="AU251" s="13">
        <f t="shared" si="41"/>
        <v>8521618960.59</v>
      </c>
      <c r="AV251" s="13">
        <f t="shared" si="42"/>
        <v>4835555745.37</v>
      </c>
      <c r="AW251" s="13">
        <f t="shared" si="43"/>
        <v>6962892490.51</v>
      </c>
      <c r="AX251" s="13">
        <f t="shared" si="44"/>
        <v>6747686857.5</v>
      </c>
      <c r="AY251" s="13">
        <f t="shared" si="45"/>
        <v>4924556834.37</v>
      </c>
      <c r="AZ251" s="13">
        <f t="shared" si="46"/>
        <v>5182517228.52</v>
      </c>
      <c r="BA251" s="16">
        <f t="shared" si="47"/>
        <v>3551155972.25</v>
      </c>
      <c r="BB251" s="17">
        <f t="shared" si="48"/>
        <v>-1.6974391382683</v>
      </c>
      <c r="BC251" s="17" t="e">
        <f t="shared" si="38"/>
        <v>#NUM!</v>
      </c>
    </row>
    <row r="252" hidden="1" spans="1:55">
      <c r="A252" s="8" t="s">
        <v>518</v>
      </c>
      <c r="B252" s="8" t="s">
        <v>519</v>
      </c>
      <c r="C252" s="8">
        <v>16.17</v>
      </c>
      <c r="D252" s="9">
        <v>3863407121.85</v>
      </c>
      <c r="E252" s="9">
        <v>662677243.31</v>
      </c>
      <c r="F252" s="9">
        <v>124230819.37</v>
      </c>
      <c r="G252" s="9">
        <v>1784426922.61</v>
      </c>
      <c r="H252" s="9">
        <v>-87138040.21</v>
      </c>
      <c r="I252" s="9">
        <v>2368264529.26</v>
      </c>
      <c r="J252" s="9">
        <v>2470434707.35</v>
      </c>
      <c r="K252" s="9">
        <v>1105329359.68</v>
      </c>
      <c r="L252" s="9">
        <v>954527626.88</v>
      </c>
      <c r="M252" s="9">
        <v>1314957642.46</v>
      </c>
      <c r="N252" s="9">
        <v>2522418743.83</v>
      </c>
      <c r="O252" s="9">
        <v>4055227563.64</v>
      </c>
      <c r="P252" s="9">
        <v>2917530735.02</v>
      </c>
      <c r="Q252" s="9">
        <v>3317579693.97</v>
      </c>
      <c r="R252" s="9">
        <v>4043118024.18</v>
      </c>
      <c r="S252" s="9">
        <v>2794122999.84</v>
      </c>
      <c r="T252" s="9">
        <v>2596277344.32</v>
      </c>
      <c r="U252" s="9">
        <v>3254412295.37</v>
      </c>
      <c r="V252" s="9">
        <v>2981404055.38</v>
      </c>
      <c r="W252" s="9">
        <v>2906008459.13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8703828798.94</v>
      </c>
      <c r="AI252" s="9">
        <v>5643722232.91</v>
      </c>
      <c r="AJ252" s="9">
        <v>7277874536.95</v>
      </c>
      <c r="AK252" s="9">
        <v>7987999153.79</v>
      </c>
      <c r="AL252" s="9">
        <v>2022500</v>
      </c>
      <c r="AM252" s="9">
        <v>0</v>
      </c>
      <c r="AN252" s="9">
        <v>0</v>
      </c>
      <c r="AO252" s="9">
        <v>0</v>
      </c>
      <c r="AP252" s="9">
        <v>0</v>
      </c>
      <c r="AQ252" s="12">
        <v>0</v>
      </c>
      <c r="AR252" s="13">
        <f t="shared" si="37"/>
        <v>15089654664.62</v>
      </c>
      <c r="AS252" s="13">
        <f t="shared" si="39"/>
        <v>10361627039.86</v>
      </c>
      <c r="AT252" s="13">
        <f t="shared" si="40"/>
        <v>10319636091.34</v>
      </c>
      <c r="AU252" s="13">
        <f t="shared" si="41"/>
        <v>13090005770.37</v>
      </c>
      <c r="AV252" s="13">
        <f t="shared" si="42"/>
        <v>3958002483.97</v>
      </c>
      <c r="AW252" s="13">
        <f t="shared" si="43"/>
        <v>5162387529.1</v>
      </c>
      <c r="AX252" s="13">
        <f t="shared" si="44"/>
        <v>5066712051.67</v>
      </c>
      <c r="AY252" s="13">
        <f t="shared" si="45"/>
        <v>4359741655.05</v>
      </c>
      <c r="AZ252" s="13">
        <f t="shared" si="46"/>
        <v>3935931682.26</v>
      </c>
      <c r="BA252" s="16">
        <f t="shared" si="47"/>
        <v>4220966101.59</v>
      </c>
      <c r="BB252" s="17">
        <f t="shared" si="48"/>
        <v>-1.58111114523006</v>
      </c>
      <c r="BC252" s="17">
        <f t="shared" si="38"/>
        <v>-0.0820927783737097</v>
      </c>
    </row>
    <row r="253" hidden="1" spans="1:55">
      <c r="A253" s="8" t="s">
        <v>520</v>
      </c>
      <c r="B253" s="8" t="s">
        <v>521</v>
      </c>
      <c r="C253" s="8">
        <v>19.53</v>
      </c>
      <c r="D253" s="9">
        <v>9262403761.96</v>
      </c>
      <c r="E253" s="9">
        <v>11296305278.4</v>
      </c>
      <c r="F253" s="9">
        <v>1721833258.63</v>
      </c>
      <c r="G253" s="9">
        <v>97262875.41</v>
      </c>
      <c r="H253" s="9">
        <v>431754481.59</v>
      </c>
      <c r="I253" s="9">
        <v>1150773237.88</v>
      </c>
      <c r="J253" s="9">
        <v>611268785.4</v>
      </c>
      <c r="K253" s="9">
        <v>-732928687.29</v>
      </c>
      <c r="L253" s="9">
        <v>752849881.82</v>
      </c>
      <c r="M253" s="9">
        <v>1314054014.73</v>
      </c>
      <c r="N253" s="9">
        <v>9408281109.64</v>
      </c>
      <c r="O253" s="9">
        <v>10514828565.61</v>
      </c>
      <c r="P253" s="9">
        <v>14151022254.84</v>
      </c>
      <c r="Q253" s="9">
        <v>10376321405.24</v>
      </c>
      <c r="R253" s="9">
        <v>9329552880.74</v>
      </c>
      <c r="S253" s="9">
        <v>8827155116.43</v>
      </c>
      <c r="T253" s="9">
        <v>7973101212.97</v>
      </c>
      <c r="U253" s="9">
        <v>6058012554.95</v>
      </c>
      <c r="V253" s="9">
        <v>5869223173.03</v>
      </c>
      <c r="W253" s="9">
        <v>3714519340.84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12">
        <v>0</v>
      </c>
      <c r="AR253" s="13">
        <f t="shared" si="37"/>
        <v>18670684871.6</v>
      </c>
      <c r="AS253" s="13">
        <f t="shared" si="39"/>
        <v>21811133844.01</v>
      </c>
      <c r="AT253" s="13">
        <f t="shared" si="40"/>
        <v>15872855513.47</v>
      </c>
      <c r="AU253" s="13">
        <f t="shared" si="41"/>
        <v>10473584280.65</v>
      </c>
      <c r="AV253" s="13">
        <f t="shared" si="42"/>
        <v>9761307362.33</v>
      </c>
      <c r="AW253" s="13">
        <f t="shared" si="43"/>
        <v>9977928354.31</v>
      </c>
      <c r="AX253" s="13">
        <f t="shared" si="44"/>
        <v>8584369998.37</v>
      </c>
      <c r="AY253" s="13">
        <f t="shared" si="45"/>
        <v>5325083867.66</v>
      </c>
      <c r="AZ253" s="13">
        <f t="shared" si="46"/>
        <v>6622073054.85</v>
      </c>
      <c r="BA253" s="16">
        <f t="shared" si="47"/>
        <v>5028573355.57</v>
      </c>
      <c r="BB253" s="17">
        <f t="shared" si="48"/>
        <v>-0.199567475390389</v>
      </c>
      <c r="BC253" s="17">
        <f t="shared" si="38"/>
        <v>0.308550236817388</v>
      </c>
    </row>
    <row r="254" hidden="1" spans="1:55">
      <c r="A254" s="8" t="s">
        <v>522</v>
      </c>
      <c r="B254" s="8" t="s">
        <v>523</v>
      </c>
      <c r="C254" s="8">
        <v>11.05</v>
      </c>
      <c r="D254" s="9">
        <v>416163471</v>
      </c>
      <c r="E254" s="9">
        <v>2058481160</v>
      </c>
      <c r="F254" s="9">
        <v>2181101910</v>
      </c>
      <c r="G254" s="9">
        <v>2409715881</v>
      </c>
      <c r="H254" s="9">
        <v>1453636150</v>
      </c>
      <c r="I254" s="9">
        <v>1642076787</v>
      </c>
      <c r="J254" s="9">
        <v>2609272988</v>
      </c>
      <c r="K254" s="9">
        <v>1866355005</v>
      </c>
      <c r="L254" s="9">
        <v>337881633</v>
      </c>
      <c r="M254" s="9">
        <v>1305302953</v>
      </c>
      <c r="N254" s="9">
        <v>2498176051</v>
      </c>
      <c r="O254" s="9">
        <v>3206113341</v>
      </c>
      <c r="P254" s="9">
        <v>2961051717</v>
      </c>
      <c r="Q254" s="9">
        <v>2480002990</v>
      </c>
      <c r="R254" s="9">
        <v>4067655588</v>
      </c>
      <c r="S254" s="9">
        <v>3577623677</v>
      </c>
      <c r="T254" s="9">
        <v>3366364061</v>
      </c>
      <c r="U254" s="9">
        <v>3319519684</v>
      </c>
      <c r="V254" s="9">
        <v>2036996213</v>
      </c>
      <c r="W254" s="9">
        <v>2600367233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744524</v>
      </c>
      <c r="AI254" s="9">
        <v>0</v>
      </c>
      <c r="AJ254" s="9">
        <v>0</v>
      </c>
      <c r="AK254" s="9">
        <v>0</v>
      </c>
      <c r="AL254" s="9">
        <v>950484</v>
      </c>
      <c r="AM254" s="9">
        <v>56036888</v>
      </c>
      <c r="AN254" s="9">
        <v>32752339</v>
      </c>
      <c r="AO254" s="9">
        <v>4805564</v>
      </c>
      <c r="AP254" s="9">
        <v>0</v>
      </c>
      <c r="AQ254" s="12">
        <v>18537959</v>
      </c>
      <c r="AR254" s="13">
        <f t="shared" si="37"/>
        <v>2915084046</v>
      </c>
      <c r="AS254" s="13">
        <f t="shared" si="39"/>
        <v>5264594501</v>
      </c>
      <c r="AT254" s="13">
        <f t="shared" si="40"/>
        <v>5142153627</v>
      </c>
      <c r="AU254" s="13">
        <f t="shared" si="41"/>
        <v>4889718871</v>
      </c>
      <c r="AV254" s="13">
        <f t="shared" si="42"/>
        <v>5522242222</v>
      </c>
      <c r="AW254" s="13">
        <f t="shared" si="43"/>
        <v>5275737352</v>
      </c>
      <c r="AX254" s="13">
        <f t="shared" si="44"/>
        <v>6008389388</v>
      </c>
      <c r="AY254" s="13">
        <f t="shared" si="45"/>
        <v>5190680253</v>
      </c>
      <c r="AZ254" s="13">
        <f t="shared" si="46"/>
        <v>2374877846</v>
      </c>
      <c r="BA254" s="16">
        <f t="shared" si="47"/>
        <v>3924208145</v>
      </c>
      <c r="BB254" s="17">
        <f t="shared" si="48"/>
        <v>0.0217599576243444</v>
      </c>
      <c r="BC254" s="17">
        <f t="shared" si="38"/>
        <v>0.0585940460045877</v>
      </c>
    </row>
    <row r="255" hidden="1" spans="1:55">
      <c r="A255" s="8" t="s">
        <v>524</v>
      </c>
      <c r="B255" s="8" t="s">
        <v>525</v>
      </c>
      <c r="C255" s="8">
        <v>8.39</v>
      </c>
      <c r="D255" s="9">
        <v>206495026.76</v>
      </c>
      <c r="E255" s="9">
        <v>-30611587.21</v>
      </c>
      <c r="F255" s="9">
        <v>203481047.21</v>
      </c>
      <c r="G255" s="9">
        <v>211008291.42</v>
      </c>
      <c r="H255" s="9">
        <v>-157748125.22</v>
      </c>
      <c r="I255" s="9">
        <v>70174438.36</v>
      </c>
      <c r="J255" s="9">
        <v>-218416055.91</v>
      </c>
      <c r="K255" s="9">
        <v>270237757.75</v>
      </c>
      <c r="L255" s="9">
        <v>479838777.4</v>
      </c>
      <c r="M255" s="9">
        <v>1295616440.44</v>
      </c>
      <c r="N255" s="9">
        <v>1055598353.49</v>
      </c>
      <c r="O255" s="9">
        <v>739740958.75</v>
      </c>
      <c r="P255" s="9">
        <v>889238569.34</v>
      </c>
      <c r="Q255" s="9">
        <v>385324101.3</v>
      </c>
      <c r="R255" s="9">
        <v>302299526.98</v>
      </c>
      <c r="S255" s="9">
        <v>622720773.97</v>
      </c>
      <c r="T255" s="9">
        <v>669663518.27</v>
      </c>
      <c r="U255" s="9">
        <v>484212117.84</v>
      </c>
      <c r="V255" s="9">
        <v>979743568.46</v>
      </c>
      <c r="W255" s="9">
        <v>1220128117.44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12">
        <v>0</v>
      </c>
      <c r="AR255" s="13">
        <f t="shared" si="37"/>
        <v>1262093380.25</v>
      </c>
      <c r="AS255" s="13">
        <f t="shared" si="39"/>
        <v>709129371.54</v>
      </c>
      <c r="AT255" s="13">
        <f t="shared" si="40"/>
        <v>1092719616.55</v>
      </c>
      <c r="AU255" s="13">
        <f t="shared" si="41"/>
        <v>596332392.72</v>
      </c>
      <c r="AV255" s="13">
        <f t="shared" si="42"/>
        <v>144551401.76</v>
      </c>
      <c r="AW255" s="13">
        <f t="shared" si="43"/>
        <v>692895212.33</v>
      </c>
      <c r="AX255" s="13">
        <f t="shared" si="44"/>
        <v>451247462.36</v>
      </c>
      <c r="AY255" s="13">
        <f t="shared" si="45"/>
        <v>754449875.59</v>
      </c>
      <c r="AZ255" s="13">
        <f t="shared" si="46"/>
        <v>1459582345.86</v>
      </c>
      <c r="BA255" s="16">
        <f t="shared" si="47"/>
        <v>2515744557.88</v>
      </c>
      <c r="BB255" s="17">
        <f t="shared" si="48"/>
        <v>-1.65629266624345</v>
      </c>
      <c r="BC255" s="17" t="e">
        <f t="shared" si="38"/>
        <v>#NUM!</v>
      </c>
    </row>
    <row r="256" hidden="1" spans="1:55">
      <c r="A256" s="8" t="s">
        <v>526</v>
      </c>
      <c r="B256" s="8" t="s">
        <v>527</v>
      </c>
      <c r="C256" s="8">
        <v>7.06</v>
      </c>
      <c r="D256" s="9">
        <v>-36191585.48</v>
      </c>
      <c r="E256" s="9">
        <v>1337474875.45</v>
      </c>
      <c r="F256" s="9">
        <v>3027639210.43</v>
      </c>
      <c r="G256" s="9">
        <v>2445445795.16</v>
      </c>
      <c r="H256" s="9">
        <v>1854679385.69</v>
      </c>
      <c r="I256" s="9">
        <v>1393803301.02</v>
      </c>
      <c r="J256" s="9">
        <v>1540973376.17</v>
      </c>
      <c r="K256" s="9">
        <v>1563147841.24</v>
      </c>
      <c r="L256" s="9">
        <v>1122697876.37</v>
      </c>
      <c r="M256" s="9">
        <v>1293155945.14</v>
      </c>
      <c r="N256" s="9">
        <v>3285468407.1</v>
      </c>
      <c r="O256" s="9">
        <v>3184268511.86</v>
      </c>
      <c r="P256" s="9">
        <v>3891150400.05</v>
      </c>
      <c r="Q256" s="9">
        <v>2971987951.55</v>
      </c>
      <c r="R256" s="9">
        <v>3020578659.35</v>
      </c>
      <c r="S256" s="9">
        <v>2711671239.01</v>
      </c>
      <c r="T256" s="9">
        <v>3153579573.73</v>
      </c>
      <c r="U256" s="9">
        <v>3051320806</v>
      </c>
      <c r="V256" s="9">
        <v>2112041397.75</v>
      </c>
      <c r="W256" s="9">
        <v>2981047245.2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10000000</v>
      </c>
      <c r="AI256" s="9">
        <v>42022835.29</v>
      </c>
      <c r="AJ256" s="9">
        <v>90159110.88</v>
      </c>
      <c r="AK256" s="9">
        <v>417290295.94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12">
        <v>0</v>
      </c>
      <c r="AR256" s="13">
        <f t="shared" si="37"/>
        <v>3259276821.62</v>
      </c>
      <c r="AS256" s="13">
        <f t="shared" si="39"/>
        <v>4563766222.6</v>
      </c>
      <c r="AT256" s="13">
        <f t="shared" si="40"/>
        <v>7008948721.36</v>
      </c>
      <c r="AU256" s="13">
        <f t="shared" si="41"/>
        <v>5834724042.65</v>
      </c>
      <c r="AV256" s="13">
        <f t="shared" si="42"/>
        <v>4875258045.04</v>
      </c>
      <c r="AW256" s="13">
        <f t="shared" si="43"/>
        <v>4105474540.03</v>
      </c>
      <c r="AX256" s="13">
        <f t="shared" si="44"/>
        <v>4694552949.9</v>
      </c>
      <c r="AY256" s="13">
        <f t="shared" si="45"/>
        <v>4614468647.24</v>
      </c>
      <c r="AZ256" s="13">
        <f t="shared" si="46"/>
        <v>3234739274.12</v>
      </c>
      <c r="BA256" s="16">
        <f t="shared" si="47"/>
        <v>4274203190.34</v>
      </c>
      <c r="BB256" s="17">
        <f t="shared" si="48"/>
        <v>0.0747899301775037</v>
      </c>
      <c r="BC256" s="17">
        <f t="shared" si="38"/>
        <v>0.00422109823929562</v>
      </c>
    </row>
    <row r="257" hidden="1" spans="1:55">
      <c r="A257" s="8" t="s">
        <v>528</v>
      </c>
      <c r="B257" s="8" t="s">
        <v>529</v>
      </c>
      <c r="C257" s="8">
        <v>10.1</v>
      </c>
      <c r="D257" s="9">
        <v>-112321550.92</v>
      </c>
      <c r="E257" s="9">
        <v>-454047006.75</v>
      </c>
      <c r="F257" s="9">
        <v>917651550.64</v>
      </c>
      <c r="G257" s="9">
        <v>3086043990.54</v>
      </c>
      <c r="H257" s="9">
        <v>1268590400.8</v>
      </c>
      <c r="I257" s="9">
        <v>1970543445.75</v>
      </c>
      <c r="J257" s="9">
        <v>2164686772.15</v>
      </c>
      <c r="K257" s="9">
        <v>1943536470.41</v>
      </c>
      <c r="L257" s="9">
        <v>1534733870.59</v>
      </c>
      <c r="M257" s="9">
        <v>1279257902.86</v>
      </c>
      <c r="N257" s="9">
        <v>9351561260.1</v>
      </c>
      <c r="O257" s="9">
        <v>10965109664.79</v>
      </c>
      <c r="P257" s="9">
        <v>12169984794.96</v>
      </c>
      <c r="Q257" s="9">
        <v>13964399085.75</v>
      </c>
      <c r="R257" s="9">
        <v>12341151273.32</v>
      </c>
      <c r="S257" s="9">
        <v>12803906116.88</v>
      </c>
      <c r="T257" s="9">
        <v>12374046317.36</v>
      </c>
      <c r="U257" s="9">
        <v>11462770898.8</v>
      </c>
      <c r="V257" s="9">
        <v>10717683782.47</v>
      </c>
      <c r="W257" s="9">
        <v>8461961748.21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1890102198.49</v>
      </c>
      <c r="AI257" s="9">
        <v>1982785994.74</v>
      </c>
      <c r="AJ257" s="9">
        <v>1437895421.2</v>
      </c>
      <c r="AK257" s="9">
        <v>737895708.38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12">
        <v>0</v>
      </c>
      <c r="AR257" s="13">
        <f t="shared" si="37"/>
        <v>11129341907.67</v>
      </c>
      <c r="AS257" s="13">
        <f t="shared" si="39"/>
        <v>12493848652.78</v>
      </c>
      <c r="AT257" s="13">
        <f t="shared" si="40"/>
        <v>14525531766.8</v>
      </c>
      <c r="AU257" s="13">
        <f t="shared" si="41"/>
        <v>17788338784.67</v>
      </c>
      <c r="AV257" s="13">
        <f t="shared" si="42"/>
        <v>13609741674.12</v>
      </c>
      <c r="AW257" s="13">
        <f t="shared" si="43"/>
        <v>14774449562.63</v>
      </c>
      <c r="AX257" s="13">
        <f t="shared" si="44"/>
        <v>14538733089.51</v>
      </c>
      <c r="AY257" s="13">
        <f t="shared" si="45"/>
        <v>13406307369.21</v>
      </c>
      <c r="AZ257" s="13">
        <f t="shared" si="46"/>
        <v>12252417653.06</v>
      </c>
      <c r="BA257" s="16">
        <f t="shared" si="47"/>
        <v>9741219651.07</v>
      </c>
      <c r="BB257" s="17">
        <f t="shared" si="48"/>
        <v>-0.00167335497585697</v>
      </c>
      <c r="BC257" s="17" t="e">
        <f t="shared" si="38"/>
        <v>#NUM!</v>
      </c>
    </row>
    <row r="258" hidden="1" spans="1:55">
      <c r="A258" s="8" t="s">
        <v>530</v>
      </c>
      <c r="B258" s="8" t="s">
        <v>531</v>
      </c>
      <c r="C258" s="8">
        <v>5.41</v>
      </c>
      <c r="D258" s="9">
        <v>894130126.72</v>
      </c>
      <c r="E258" s="9">
        <v>1320576068.81</v>
      </c>
      <c r="F258" s="9">
        <v>1613371680.82</v>
      </c>
      <c r="G258" s="9">
        <v>1531225612.47</v>
      </c>
      <c r="H258" s="9">
        <v>1370860477.89</v>
      </c>
      <c r="I258" s="9">
        <v>1200493005.02</v>
      </c>
      <c r="J258" s="9">
        <v>1027839219.74</v>
      </c>
      <c r="K258" s="9">
        <v>1424725284.63</v>
      </c>
      <c r="L258" s="9">
        <v>917477544.38</v>
      </c>
      <c r="M258" s="9">
        <v>1270492742.69</v>
      </c>
      <c r="N258" s="9">
        <v>508245871.55</v>
      </c>
      <c r="O258" s="9">
        <v>507862639.25</v>
      </c>
      <c r="P258" s="9">
        <v>1443631173.63</v>
      </c>
      <c r="Q258" s="9">
        <v>885835129.89</v>
      </c>
      <c r="R258" s="9">
        <v>466615585.23</v>
      </c>
      <c r="S258" s="9">
        <v>636766568.7</v>
      </c>
      <c r="T258" s="9">
        <v>632417787.29</v>
      </c>
      <c r="U258" s="9">
        <v>1012492219.9</v>
      </c>
      <c r="V258" s="9">
        <v>241791867.85</v>
      </c>
      <c r="W258" s="9">
        <v>143886182.79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12">
        <v>0</v>
      </c>
      <c r="AR258" s="13">
        <f t="shared" si="37"/>
        <v>1402375998.27</v>
      </c>
      <c r="AS258" s="13">
        <f t="shared" si="39"/>
        <v>1828438708.06</v>
      </c>
      <c r="AT258" s="13">
        <f t="shared" si="40"/>
        <v>3057002854.45</v>
      </c>
      <c r="AU258" s="13">
        <f t="shared" si="41"/>
        <v>2417060742.36</v>
      </c>
      <c r="AV258" s="13">
        <f t="shared" si="42"/>
        <v>1837476063.12</v>
      </c>
      <c r="AW258" s="13">
        <f t="shared" si="43"/>
        <v>1837259573.72</v>
      </c>
      <c r="AX258" s="13">
        <f t="shared" si="44"/>
        <v>1660257007.03</v>
      </c>
      <c r="AY258" s="13">
        <f t="shared" si="45"/>
        <v>2437217504.53</v>
      </c>
      <c r="AZ258" s="13">
        <f t="shared" si="46"/>
        <v>1159269412.23</v>
      </c>
      <c r="BA258" s="16">
        <f t="shared" si="47"/>
        <v>1414378925.48</v>
      </c>
      <c r="BB258" s="17">
        <f t="shared" si="48"/>
        <v>0.0153229745717141</v>
      </c>
      <c r="BC258" s="17">
        <f t="shared" si="38"/>
        <v>0.0048446030212197</v>
      </c>
    </row>
    <row r="259" spans="1:55">
      <c r="A259" s="8" t="s">
        <v>532</v>
      </c>
      <c r="B259" s="8" t="s">
        <v>533</v>
      </c>
      <c r="C259" s="8">
        <v>252.38</v>
      </c>
      <c r="D259" s="9">
        <v>6312342160.13</v>
      </c>
      <c r="E259" s="9">
        <v>7698648104.51</v>
      </c>
      <c r="F259" s="9">
        <v>4916102451.3</v>
      </c>
      <c r="G259" s="9">
        <v>4841619203.86</v>
      </c>
      <c r="H259" s="9">
        <v>4297916018.24</v>
      </c>
      <c r="I259" s="9">
        <v>3703734061.89</v>
      </c>
      <c r="J259" s="9">
        <v>2749562800.75</v>
      </c>
      <c r="K259" s="9">
        <v>153583121.82</v>
      </c>
      <c r="L259" s="9">
        <v>1307110085.84</v>
      </c>
      <c r="M259" s="9">
        <v>1226590262.46</v>
      </c>
      <c r="N259" s="9">
        <v>13684458440.06</v>
      </c>
      <c r="O259" s="9">
        <v>13513494580.56</v>
      </c>
      <c r="P259" s="9">
        <v>11624870340.6</v>
      </c>
      <c r="Q259" s="9">
        <v>9753666526.78</v>
      </c>
      <c r="R259" s="9">
        <v>9367386627.68</v>
      </c>
      <c r="S259" s="9">
        <v>8449622154.91</v>
      </c>
      <c r="T259" s="9">
        <v>4826448031.74</v>
      </c>
      <c r="U259" s="9">
        <v>3546111282.07</v>
      </c>
      <c r="V259" s="9">
        <v>4709607474.33</v>
      </c>
      <c r="W259" s="9">
        <v>5349434667.26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1309902398.54</v>
      </c>
      <c r="AI259" s="9">
        <v>706352241.79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12">
        <v>0</v>
      </c>
      <c r="AR259" s="13">
        <f t="shared" ref="AR259:AR322" si="49">D259+N259+X259+AH259</f>
        <v>21306702998.73</v>
      </c>
      <c r="AS259" s="13">
        <f t="shared" si="39"/>
        <v>21918494926.86</v>
      </c>
      <c r="AT259" s="13">
        <f t="shared" si="40"/>
        <v>16540972791.9</v>
      </c>
      <c r="AU259" s="13">
        <f t="shared" si="41"/>
        <v>14595285730.64</v>
      </c>
      <c r="AV259" s="13">
        <f t="shared" si="42"/>
        <v>13665302645.92</v>
      </c>
      <c r="AW259" s="13">
        <f t="shared" si="43"/>
        <v>12153356216.8</v>
      </c>
      <c r="AX259" s="13">
        <f t="shared" si="44"/>
        <v>7576010832.49</v>
      </c>
      <c r="AY259" s="13">
        <f t="shared" si="45"/>
        <v>3699694403.89</v>
      </c>
      <c r="AZ259" s="13">
        <f t="shared" si="46"/>
        <v>6016717560.17</v>
      </c>
      <c r="BA259" s="16">
        <f t="shared" si="47"/>
        <v>6576024929.72</v>
      </c>
      <c r="BB259" s="17">
        <f t="shared" si="48"/>
        <v>0.285025312443645</v>
      </c>
      <c r="BC259" s="17">
        <f t="shared" ref="BC259:BC322" si="50">POWER(E259/M259,1/8)-1</f>
        <v>0.25809770335124</v>
      </c>
    </row>
    <row r="260" hidden="1" spans="1:55">
      <c r="A260" s="8" t="s">
        <v>534</v>
      </c>
      <c r="B260" s="8" t="s">
        <v>535</v>
      </c>
      <c r="C260" s="8">
        <v>8.89</v>
      </c>
      <c r="D260" s="9">
        <v>959203975.24</v>
      </c>
      <c r="E260" s="9">
        <v>604975608.85</v>
      </c>
      <c r="F260" s="9">
        <v>688681058.6</v>
      </c>
      <c r="G260" s="9">
        <v>758022919.3</v>
      </c>
      <c r="H260" s="9">
        <v>430004010.04</v>
      </c>
      <c r="I260" s="9">
        <v>494707526.45</v>
      </c>
      <c r="J260" s="9">
        <v>1022317019.83</v>
      </c>
      <c r="K260" s="9">
        <v>722091768.56</v>
      </c>
      <c r="L260" s="9">
        <v>1167236126.28</v>
      </c>
      <c r="M260" s="9">
        <v>1219670016.3</v>
      </c>
      <c r="N260" s="9">
        <v>7049398216.55</v>
      </c>
      <c r="O260" s="9">
        <v>6786093681.04</v>
      </c>
      <c r="P260" s="9">
        <v>6168868937.15</v>
      </c>
      <c r="Q260" s="9">
        <v>3800887853.69</v>
      </c>
      <c r="R260" s="9">
        <v>3197780700.16</v>
      </c>
      <c r="S260" s="9">
        <v>377491762.81</v>
      </c>
      <c r="T260" s="9">
        <v>132044125.88</v>
      </c>
      <c r="U260" s="9">
        <v>59499199.34</v>
      </c>
      <c r="V260" s="9">
        <v>753870722.91</v>
      </c>
      <c r="W260" s="9">
        <v>442561103.23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411400276.6</v>
      </c>
      <c r="AI260" s="9">
        <v>50061198.63</v>
      </c>
      <c r="AJ260" s="9">
        <v>258541800</v>
      </c>
      <c r="AK260" s="9">
        <v>35128676.71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12">
        <v>0</v>
      </c>
      <c r="AR260" s="13">
        <f t="shared" si="49"/>
        <v>8420002468.39</v>
      </c>
      <c r="AS260" s="13">
        <f t="shared" ref="AS260:AS323" si="51">E260+O260+Y260+AI260</f>
        <v>7441130488.52</v>
      </c>
      <c r="AT260" s="13">
        <f t="shared" ref="AT260:AT323" si="52">F260+P260+Z260+AJ260</f>
        <v>7116091795.75</v>
      </c>
      <c r="AU260" s="13">
        <f t="shared" ref="AU260:AU323" si="53">G260+Q260+AA260+AK260</f>
        <v>4594039449.7</v>
      </c>
      <c r="AV260" s="13">
        <f t="shared" ref="AV260:AV323" si="54">H260+R260+AB260+AL260</f>
        <v>3627784710.2</v>
      </c>
      <c r="AW260" s="13">
        <f t="shared" ref="AW260:AW323" si="55">I260+S260+AC260+AM260</f>
        <v>872199289.26</v>
      </c>
      <c r="AX260" s="13">
        <f t="shared" ref="AX260:AX323" si="56">J260+T260+AD260+AN260</f>
        <v>1154361145.71</v>
      </c>
      <c r="AY260" s="13">
        <f t="shared" ref="AY260:AY323" si="57">K260+U260+AE260+AO260</f>
        <v>781590967.9</v>
      </c>
      <c r="AZ260" s="13">
        <f t="shared" ref="AZ260:AZ323" si="58">L260+V260+AF260+AP260</f>
        <v>1921106849.19</v>
      </c>
      <c r="BA260" s="16">
        <f t="shared" ref="BA260:BA323" si="59">M260+W260+AG260+AQ260</f>
        <v>1662231119.53</v>
      </c>
      <c r="BB260" s="17">
        <f t="shared" si="48"/>
        <v>-0.188205636387965</v>
      </c>
      <c r="BC260" s="17">
        <f t="shared" si="50"/>
        <v>-0.0839125369423414</v>
      </c>
    </row>
    <row r="261" spans="1:55">
      <c r="A261" s="8" t="s">
        <v>536</v>
      </c>
      <c r="B261" s="8" t="s">
        <v>537</v>
      </c>
      <c r="C261" s="8">
        <v>9.08</v>
      </c>
      <c r="D261" s="9">
        <v>2344768256.21</v>
      </c>
      <c r="E261" s="9">
        <v>6211451232.26</v>
      </c>
      <c r="F261" s="9">
        <v>8728180124.59</v>
      </c>
      <c r="G261" s="9">
        <v>8219097476.16</v>
      </c>
      <c r="H261" s="9">
        <v>7782122350.69</v>
      </c>
      <c r="I261" s="9">
        <v>3527494924.46</v>
      </c>
      <c r="J261" s="9">
        <v>2691290473.2</v>
      </c>
      <c r="K261" s="9">
        <v>917288093.59</v>
      </c>
      <c r="L261" s="9">
        <v>2253471810.46</v>
      </c>
      <c r="M261" s="9">
        <v>1215180552.6</v>
      </c>
      <c r="N261" s="9">
        <v>5565513788.17</v>
      </c>
      <c r="O261" s="9">
        <v>7496095444.64</v>
      </c>
      <c r="P261" s="9">
        <v>5896553283.87</v>
      </c>
      <c r="Q261" s="9">
        <v>5979047618.68</v>
      </c>
      <c r="R261" s="9">
        <v>10412312990.52</v>
      </c>
      <c r="S261" s="9">
        <v>5765664231.86</v>
      </c>
      <c r="T261" s="9">
        <v>3188552723.47</v>
      </c>
      <c r="U261" s="9">
        <v>1996084836.24</v>
      </c>
      <c r="V261" s="9">
        <v>3061566692.1</v>
      </c>
      <c r="W261" s="9">
        <v>2622424409.21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19200856.74</v>
      </c>
      <c r="AM261" s="9">
        <v>30514809</v>
      </c>
      <c r="AN261" s="9">
        <v>566149292</v>
      </c>
      <c r="AO261" s="9">
        <v>745042504</v>
      </c>
      <c r="AP261" s="9">
        <v>156832127.1</v>
      </c>
      <c r="AQ261" s="12">
        <v>82300125.6</v>
      </c>
      <c r="AR261" s="13">
        <f t="shared" si="49"/>
        <v>7910282044.38</v>
      </c>
      <c r="AS261" s="13">
        <f t="shared" si="51"/>
        <v>13707546676.9</v>
      </c>
      <c r="AT261" s="13">
        <f t="shared" si="52"/>
        <v>14624733408.46</v>
      </c>
      <c r="AU261" s="13">
        <f t="shared" si="53"/>
        <v>14198145094.84</v>
      </c>
      <c r="AV261" s="13">
        <f t="shared" si="54"/>
        <v>18213636197.95</v>
      </c>
      <c r="AW261" s="13">
        <f t="shared" si="55"/>
        <v>9323673965.32</v>
      </c>
      <c r="AX261" s="13">
        <f t="shared" si="56"/>
        <v>6445992488.67</v>
      </c>
      <c r="AY261" s="13">
        <f t="shared" si="57"/>
        <v>3658415433.83</v>
      </c>
      <c r="AZ261" s="13">
        <f t="shared" si="58"/>
        <v>5471870629.66</v>
      </c>
      <c r="BA261" s="16">
        <f t="shared" si="59"/>
        <v>3919905087.41</v>
      </c>
      <c r="BB261" s="17">
        <f t="shared" ref="BB261:BB324" si="60">POWER(H261/M261,1/5)-1</f>
        <v>0.449744429815932</v>
      </c>
      <c r="BC261" s="17">
        <f t="shared" si="50"/>
        <v>0.226221802329051</v>
      </c>
    </row>
    <row r="262" hidden="1" spans="1:55">
      <c r="A262" s="8" t="s">
        <v>538</v>
      </c>
      <c r="B262" s="8" t="s">
        <v>539</v>
      </c>
      <c r="C262" s="8">
        <v>9.93</v>
      </c>
      <c r="D262" s="9">
        <v>417412116.96</v>
      </c>
      <c r="E262" s="9">
        <v>595680144.2</v>
      </c>
      <c r="F262" s="9">
        <v>885235485.04</v>
      </c>
      <c r="G262" s="9">
        <v>549119767.55</v>
      </c>
      <c r="H262" s="9">
        <v>1003486492.2</v>
      </c>
      <c r="I262" s="9">
        <v>1189423339.49</v>
      </c>
      <c r="J262" s="9">
        <v>1035768209.75</v>
      </c>
      <c r="K262" s="9">
        <v>1487554398.1</v>
      </c>
      <c r="L262" s="9">
        <v>1063947534.6</v>
      </c>
      <c r="M262" s="9">
        <v>1206157974.69</v>
      </c>
      <c r="N262" s="9">
        <v>2182980210.23</v>
      </c>
      <c r="O262" s="9">
        <v>2167413640.15</v>
      </c>
      <c r="P262" s="9">
        <v>1984132409.7</v>
      </c>
      <c r="Q262" s="9">
        <v>1764411623.57</v>
      </c>
      <c r="R262" s="9">
        <v>1692687004.62</v>
      </c>
      <c r="S262" s="9">
        <v>1565866621.06</v>
      </c>
      <c r="T262" s="9">
        <v>1170872398.35</v>
      </c>
      <c r="U262" s="9">
        <v>1630483191.26</v>
      </c>
      <c r="V262" s="9">
        <v>1220777362.19</v>
      </c>
      <c r="W262" s="9">
        <v>1614652316.89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300000000</v>
      </c>
      <c r="AI262" s="9">
        <v>0</v>
      </c>
      <c r="AJ262" s="9">
        <v>203096838.35</v>
      </c>
      <c r="AK262" s="9">
        <v>106800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12">
        <v>0</v>
      </c>
      <c r="AR262" s="13">
        <f t="shared" si="49"/>
        <v>2900392327.19</v>
      </c>
      <c r="AS262" s="13">
        <f t="shared" si="51"/>
        <v>2763093784.35</v>
      </c>
      <c r="AT262" s="13">
        <f t="shared" si="52"/>
        <v>3072464733.09</v>
      </c>
      <c r="AU262" s="13">
        <f t="shared" si="53"/>
        <v>2313638191.12</v>
      </c>
      <c r="AV262" s="13">
        <f t="shared" si="54"/>
        <v>2696173496.82</v>
      </c>
      <c r="AW262" s="13">
        <f t="shared" si="55"/>
        <v>2755289960.55</v>
      </c>
      <c r="AX262" s="13">
        <f t="shared" si="56"/>
        <v>2206640608.1</v>
      </c>
      <c r="AY262" s="13">
        <f t="shared" si="57"/>
        <v>3118037589.36</v>
      </c>
      <c r="AZ262" s="13">
        <f t="shared" si="58"/>
        <v>2284724896.79</v>
      </c>
      <c r="BA262" s="16">
        <f t="shared" si="59"/>
        <v>2820810291.58</v>
      </c>
      <c r="BB262" s="17">
        <f t="shared" si="60"/>
        <v>-0.0361233320566743</v>
      </c>
      <c r="BC262" s="17">
        <f t="shared" si="50"/>
        <v>-0.0844098403466794</v>
      </c>
    </row>
    <row r="263" hidden="1" spans="1:55">
      <c r="A263" s="8" t="s">
        <v>540</v>
      </c>
      <c r="B263" s="8" t="s">
        <v>541</v>
      </c>
      <c r="C263" s="8">
        <v>3.16</v>
      </c>
      <c r="D263" s="9">
        <v>-1569790375.22</v>
      </c>
      <c r="E263" s="9">
        <v>1152175068.87</v>
      </c>
      <c r="F263" s="9">
        <v>148193665.04</v>
      </c>
      <c r="G263" s="9">
        <v>1886208071.58</v>
      </c>
      <c r="H263" s="9">
        <v>510964014.14</v>
      </c>
      <c r="I263" s="9">
        <v>-2664121383.53</v>
      </c>
      <c r="J263" s="9">
        <v>1125792909.63</v>
      </c>
      <c r="K263" s="9">
        <v>505534143.74</v>
      </c>
      <c r="L263" s="9">
        <v>374392187.21</v>
      </c>
      <c r="M263" s="9">
        <v>1204391589.02</v>
      </c>
      <c r="N263" s="9">
        <v>3081531612.56</v>
      </c>
      <c r="O263" s="9">
        <v>6605643755.15</v>
      </c>
      <c r="P263" s="9">
        <v>7075739343.63</v>
      </c>
      <c r="Q263" s="9">
        <v>7233017090.05</v>
      </c>
      <c r="R263" s="9">
        <v>6221710236.14</v>
      </c>
      <c r="S263" s="9">
        <v>6559157245.39</v>
      </c>
      <c r="T263" s="9">
        <v>6059347120.93</v>
      </c>
      <c r="U263" s="9">
        <v>5715501629.99</v>
      </c>
      <c r="V263" s="9">
        <v>4434673940.47</v>
      </c>
      <c r="W263" s="9">
        <v>4400126883.74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37621608.85</v>
      </c>
      <c r="AI263" s="9">
        <v>48290423.3</v>
      </c>
      <c r="AJ263" s="9">
        <v>62440640.36</v>
      </c>
      <c r="AK263" s="9">
        <v>87259671.87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12">
        <v>0</v>
      </c>
      <c r="AR263" s="13">
        <f t="shared" si="49"/>
        <v>1549362846.19</v>
      </c>
      <c r="AS263" s="13">
        <f t="shared" si="51"/>
        <v>7806109247.32</v>
      </c>
      <c r="AT263" s="13">
        <f t="shared" si="52"/>
        <v>7286373649.03</v>
      </c>
      <c r="AU263" s="13">
        <f t="shared" si="53"/>
        <v>9206484833.5</v>
      </c>
      <c r="AV263" s="13">
        <f t="shared" si="54"/>
        <v>6732674250.28</v>
      </c>
      <c r="AW263" s="13">
        <f t="shared" si="55"/>
        <v>3895035861.86</v>
      </c>
      <c r="AX263" s="13">
        <f t="shared" si="56"/>
        <v>7185140030.56</v>
      </c>
      <c r="AY263" s="13">
        <f t="shared" si="57"/>
        <v>6221035773.73</v>
      </c>
      <c r="AZ263" s="13">
        <f t="shared" si="58"/>
        <v>4809066127.68</v>
      </c>
      <c r="BA263" s="16">
        <f t="shared" si="59"/>
        <v>5604518472.76</v>
      </c>
      <c r="BB263" s="17">
        <f t="shared" si="60"/>
        <v>-0.15758804742683</v>
      </c>
      <c r="BC263" s="17">
        <f t="shared" si="50"/>
        <v>-0.00552505714608209</v>
      </c>
    </row>
    <row r="264" hidden="1" spans="1:55">
      <c r="A264" s="8" t="s">
        <v>542</v>
      </c>
      <c r="B264" s="8" t="s">
        <v>543</v>
      </c>
      <c r="C264" s="8">
        <v>5.71</v>
      </c>
      <c r="D264" s="9">
        <v>-211646613.11</v>
      </c>
      <c r="E264" s="9">
        <v>1589570382.61</v>
      </c>
      <c r="F264" s="9">
        <v>1901724077.39</v>
      </c>
      <c r="G264" s="9">
        <v>1680833521.71</v>
      </c>
      <c r="H264" s="9">
        <v>1290306653.91</v>
      </c>
      <c r="I264" s="9">
        <v>819649787.19</v>
      </c>
      <c r="J264" s="9">
        <v>513034455.28</v>
      </c>
      <c r="K264" s="9">
        <v>985810216.96</v>
      </c>
      <c r="L264" s="9">
        <v>940250537.18</v>
      </c>
      <c r="M264" s="9">
        <v>1187912633.17</v>
      </c>
      <c r="N264" s="9">
        <v>5067911785.72</v>
      </c>
      <c r="O264" s="9">
        <v>6285266748.58</v>
      </c>
      <c r="P264" s="9">
        <v>4302907073.55</v>
      </c>
      <c r="Q264" s="9">
        <v>3418624563.48</v>
      </c>
      <c r="R264" s="9">
        <v>4157857191.1</v>
      </c>
      <c r="S264" s="9">
        <v>3167133518.33</v>
      </c>
      <c r="T264" s="9">
        <v>2462250751.98</v>
      </c>
      <c r="U264" s="9">
        <v>2524457011.08</v>
      </c>
      <c r="V264" s="9">
        <v>1662884934.74</v>
      </c>
      <c r="W264" s="9">
        <v>1403661509.49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42000000</v>
      </c>
      <c r="AI264" s="9">
        <v>43280000</v>
      </c>
      <c r="AJ264" s="9">
        <v>85450000</v>
      </c>
      <c r="AK264" s="9">
        <v>46000000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12">
        <v>0</v>
      </c>
      <c r="AR264" s="13">
        <f t="shared" si="49"/>
        <v>4898265172.61</v>
      </c>
      <c r="AS264" s="13">
        <f t="shared" si="51"/>
        <v>7918117131.19</v>
      </c>
      <c r="AT264" s="13">
        <f t="shared" si="52"/>
        <v>6290081150.94</v>
      </c>
      <c r="AU264" s="13">
        <f t="shared" si="53"/>
        <v>5145458085.19</v>
      </c>
      <c r="AV264" s="13">
        <f t="shared" si="54"/>
        <v>5448163845.01</v>
      </c>
      <c r="AW264" s="13">
        <f t="shared" si="55"/>
        <v>3986783305.52</v>
      </c>
      <c r="AX264" s="13">
        <f t="shared" si="56"/>
        <v>2975285207.26</v>
      </c>
      <c r="AY264" s="13">
        <f t="shared" si="57"/>
        <v>3510267228.04</v>
      </c>
      <c r="AZ264" s="13">
        <f t="shared" si="58"/>
        <v>2603135471.92</v>
      </c>
      <c r="BA264" s="16">
        <f t="shared" si="59"/>
        <v>2591574142.66</v>
      </c>
      <c r="BB264" s="17">
        <f t="shared" si="60"/>
        <v>0.0166739296460865</v>
      </c>
      <c r="BC264" s="17">
        <f t="shared" si="50"/>
        <v>0.0370791609894618</v>
      </c>
    </row>
    <row r="265" hidden="1" spans="1:55">
      <c r="A265" s="8" t="s">
        <v>544</v>
      </c>
      <c r="B265" s="8" t="s">
        <v>545</v>
      </c>
      <c r="C265" s="8">
        <v>5.86</v>
      </c>
      <c r="D265" s="9">
        <v>-334413585.08</v>
      </c>
      <c r="E265" s="9">
        <v>1466082070.82</v>
      </c>
      <c r="F265" s="9">
        <v>829004368.59</v>
      </c>
      <c r="G265" s="9">
        <v>802241469.97</v>
      </c>
      <c r="H265" s="9">
        <v>32047039.53</v>
      </c>
      <c r="I265" s="9">
        <v>113349614.44</v>
      </c>
      <c r="J265" s="9">
        <v>-170439588.23</v>
      </c>
      <c r="K265" s="9">
        <v>38203647.83</v>
      </c>
      <c r="L265" s="9">
        <v>-332942944.19</v>
      </c>
      <c r="M265" s="9">
        <v>1158577651.04</v>
      </c>
      <c r="N265" s="9">
        <v>2486948577.56</v>
      </c>
      <c r="O265" s="9">
        <v>2637185018.77</v>
      </c>
      <c r="P265" s="9">
        <v>2097207583.65</v>
      </c>
      <c r="Q265" s="9">
        <v>1611733441.9</v>
      </c>
      <c r="R265" s="9">
        <v>861446581.37</v>
      </c>
      <c r="S265" s="9">
        <v>745531459.71</v>
      </c>
      <c r="T265" s="9">
        <v>1002413141.97</v>
      </c>
      <c r="U265" s="9">
        <v>1388492871.54</v>
      </c>
      <c r="V265" s="9">
        <v>1263480464.14</v>
      </c>
      <c r="W265" s="9">
        <v>1568787452.07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40000000</v>
      </c>
      <c r="AI265" s="9">
        <v>49977400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12">
        <v>0</v>
      </c>
      <c r="AR265" s="13">
        <f t="shared" si="49"/>
        <v>2192534992.48</v>
      </c>
      <c r="AS265" s="13">
        <f t="shared" si="51"/>
        <v>4153244489.59</v>
      </c>
      <c r="AT265" s="13">
        <f t="shared" si="52"/>
        <v>2926211952.24</v>
      </c>
      <c r="AU265" s="13">
        <f t="shared" si="53"/>
        <v>2413974911.87</v>
      </c>
      <c r="AV265" s="13">
        <f t="shared" si="54"/>
        <v>893493620.9</v>
      </c>
      <c r="AW265" s="13">
        <f t="shared" si="55"/>
        <v>858881074.15</v>
      </c>
      <c r="AX265" s="13">
        <f t="shared" si="56"/>
        <v>831973553.74</v>
      </c>
      <c r="AY265" s="13">
        <f t="shared" si="57"/>
        <v>1426696519.37</v>
      </c>
      <c r="AZ265" s="13">
        <f t="shared" si="58"/>
        <v>930537519.95</v>
      </c>
      <c r="BA265" s="16">
        <f t="shared" si="59"/>
        <v>2727365103.11</v>
      </c>
      <c r="BB265" s="17">
        <f t="shared" si="60"/>
        <v>-0.512053110489455</v>
      </c>
      <c r="BC265" s="17">
        <f t="shared" si="50"/>
        <v>0.0298622566146085</v>
      </c>
    </row>
    <row r="266" spans="1:55">
      <c r="A266" s="8" t="s">
        <v>546</v>
      </c>
      <c r="B266" s="8" t="s">
        <v>547</v>
      </c>
      <c r="C266" s="8">
        <v>16.35</v>
      </c>
      <c r="D266" s="9">
        <v>8221980677.05</v>
      </c>
      <c r="E266" s="9">
        <v>16235048240.07</v>
      </c>
      <c r="F266" s="9">
        <v>4277182079.03</v>
      </c>
      <c r="G266" s="9">
        <v>3223400445.68</v>
      </c>
      <c r="H266" s="9">
        <v>3761034552.47</v>
      </c>
      <c r="I266" s="9">
        <v>5773879662.47</v>
      </c>
      <c r="J266" s="9">
        <v>3910565833.24</v>
      </c>
      <c r="K266" s="9">
        <v>580499227.36</v>
      </c>
      <c r="L266" s="9">
        <v>991957947.36</v>
      </c>
      <c r="M266" s="9">
        <v>1154139191.89</v>
      </c>
      <c r="N266" s="9">
        <v>9923901609.65</v>
      </c>
      <c r="O266" s="9">
        <v>11920531682.2</v>
      </c>
      <c r="P266" s="9">
        <v>5305057580.29</v>
      </c>
      <c r="Q266" s="9">
        <v>7800941153.72</v>
      </c>
      <c r="R266" s="9">
        <v>10216911473.4</v>
      </c>
      <c r="S266" s="9">
        <v>10565347864.58</v>
      </c>
      <c r="T266" s="9">
        <v>5696401278.71</v>
      </c>
      <c r="U266" s="9">
        <v>6260723184.23</v>
      </c>
      <c r="V266" s="9">
        <v>3211502214.7</v>
      </c>
      <c r="W266" s="9">
        <v>2649806178.36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12">
        <v>0</v>
      </c>
      <c r="AR266" s="13">
        <f t="shared" si="49"/>
        <v>18145882286.7</v>
      </c>
      <c r="AS266" s="13">
        <f t="shared" si="51"/>
        <v>28155579922.27</v>
      </c>
      <c r="AT266" s="13">
        <f t="shared" si="52"/>
        <v>9582239659.32</v>
      </c>
      <c r="AU266" s="13">
        <f t="shared" si="53"/>
        <v>11024341599.4</v>
      </c>
      <c r="AV266" s="13">
        <f t="shared" si="54"/>
        <v>13977946025.87</v>
      </c>
      <c r="AW266" s="13">
        <f t="shared" si="55"/>
        <v>16339227527.05</v>
      </c>
      <c r="AX266" s="13">
        <f t="shared" si="56"/>
        <v>9606967111.95</v>
      </c>
      <c r="AY266" s="13">
        <f t="shared" si="57"/>
        <v>6841222411.59</v>
      </c>
      <c r="AZ266" s="13">
        <f t="shared" si="58"/>
        <v>4203460162.06</v>
      </c>
      <c r="BA266" s="16">
        <f t="shared" si="59"/>
        <v>3803945370.25</v>
      </c>
      <c r="BB266" s="17">
        <f t="shared" si="60"/>
        <v>0.26651351020498</v>
      </c>
      <c r="BC266" s="17">
        <f t="shared" si="50"/>
        <v>0.39163205671824</v>
      </c>
    </row>
    <row r="267" hidden="1" spans="1:55">
      <c r="A267" s="8" t="s">
        <v>548</v>
      </c>
      <c r="B267" s="8" t="s">
        <v>549</v>
      </c>
      <c r="C267" s="8">
        <v>2.04</v>
      </c>
      <c r="D267" s="9">
        <v>104054657.68</v>
      </c>
      <c r="E267" s="9">
        <v>487693855.54</v>
      </c>
      <c r="F267" s="9">
        <v>-1365664119.54</v>
      </c>
      <c r="G267" s="9">
        <v>-1099096675.47</v>
      </c>
      <c r="H267" s="9">
        <v>-1537598284.89</v>
      </c>
      <c r="I267" s="9">
        <v>1490221666.27</v>
      </c>
      <c r="J267" s="9">
        <v>9456335.98</v>
      </c>
      <c r="K267" s="9">
        <v>2254532713.3</v>
      </c>
      <c r="L267" s="9">
        <v>183247120.6</v>
      </c>
      <c r="M267" s="9">
        <v>1152475185.49</v>
      </c>
      <c r="N267" s="9">
        <v>618848322.82</v>
      </c>
      <c r="O267" s="9">
        <v>569712368.02</v>
      </c>
      <c r="P267" s="9">
        <v>787398856.11</v>
      </c>
      <c r="Q267" s="9">
        <v>1885947791.74</v>
      </c>
      <c r="R267" s="9">
        <v>4031862902.46</v>
      </c>
      <c r="S267" s="9">
        <v>4205039848.62</v>
      </c>
      <c r="T267" s="9">
        <v>1779255690.74</v>
      </c>
      <c r="U267" s="9">
        <v>1969279420.9</v>
      </c>
      <c r="V267" s="9">
        <v>1645078701.11</v>
      </c>
      <c r="W267" s="9">
        <v>815056959.62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30000000</v>
      </c>
      <c r="AI267" s="9">
        <v>292360048.1</v>
      </c>
      <c r="AJ267" s="9">
        <v>65635035.75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12">
        <v>0</v>
      </c>
      <c r="AR267" s="13">
        <f t="shared" si="49"/>
        <v>752902980.5</v>
      </c>
      <c r="AS267" s="13">
        <f t="shared" si="51"/>
        <v>1349766271.66</v>
      </c>
      <c r="AT267" s="13">
        <f t="shared" si="52"/>
        <v>-512630227.68</v>
      </c>
      <c r="AU267" s="13">
        <f t="shared" si="53"/>
        <v>786851116.27</v>
      </c>
      <c r="AV267" s="13">
        <f t="shared" si="54"/>
        <v>2494264617.57</v>
      </c>
      <c r="AW267" s="13">
        <f t="shared" si="55"/>
        <v>5695261514.89</v>
      </c>
      <c r="AX267" s="13">
        <f t="shared" si="56"/>
        <v>1788712026.72</v>
      </c>
      <c r="AY267" s="13">
        <f t="shared" si="57"/>
        <v>4223812134.2</v>
      </c>
      <c r="AZ267" s="13">
        <f t="shared" si="58"/>
        <v>1828325821.71</v>
      </c>
      <c r="BA267" s="16">
        <f t="shared" si="59"/>
        <v>1967532145.11</v>
      </c>
      <c r="BB267" s="17">
        <f t="shared" si="60"/>
        <v>-2.05935680459082</v>
      </c>
      <c r="BC267" s="17">
        <f t="shared" si="50"/>
        <v>-0.101921162734436</v>
      </c>
    </row>
    <row r="268" hidden="1" spans="1:55">
      <c r="A268" s="8" t="s">
        <v>550</v>
      </c>
      <c r="B268" s="8" t="s">
        <v>551</v>
      </c>
      <c r="C268" s="8">
        <v>37</v>
      </c>
      <c r="D268" s="9">
        <v>177600783.42</v>
      </c>
      <c r="E268" s="9">
        <v>3451758023.13</v>
      </c>
      <c r="F268" s="9">
        <v>2700655064.04</v>
      </c>
      <c r="G268" s="9">
        <v>1841620663.04</v>
      </c>
      <c r="H268" s="9">
        <v>2110875191.93</v>
      </c>
      <c r="I268" s="9">
        <v>2355396812.28</v>
      </c>
      <c r="J268" s="9">
        <v>2234179342.34</v>
      </c>
      <c r="K268" s="9">
        <v>1939152112.78</v>
      </c>
      <c r="L268" s="9">
        <v>894865789.97</v>
      </c>
      <c r="M268" s="9">
        <v>1146157541.87</v>
      </c>
      <c r="N268" s="9">
        <v>10870727885.83</v>
      </c>
      <c r="O268" s="9">
        <v>10273483428.34</v>
      </c>
      <c r="P268" s="9">
        <v>4906879333.58</v>
      </c>
      <c r="Q268" s="9">
        <v>4379515371.63</v>
      </c>
      <c r="R268" s="9">
        <v>4428504099.26</v>
      </c>
      <c r="S268" s="9">
        <v>4230936337.05</v>
      </c>
      <c r="T268" s="9">
        <v>2942913583.17</v>
      </c>
      <c r="U268" s="9">
        <v>2014673274.56</v>
      </c>
      <c r="V268" s="9">
        <v>1708336131.05</v>
      </c>
      <c r="W268" s="9">
        <v>946265111.54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2125000000</v>
      </c>
      <c r="AI268" s="9">
        <v>1471000000</v>
      </c>
      <c r="AJ268" s="9">
        <v>483100000</v>
      </c>
      <c r="AK268" s="9">
        <v>804600000</v>
      </c>
      <c r="AL268" s="9">
        <v>1074380000</v>
      </c>
      <c r="AM268" s="9">
        <v>0</v>
      </c>
      <c r="AN268" s="9">
        <v>57644840.79</v>
      </c>
      <c r="AO268" s="9">
        <v>17828680</v>
      </c>
      <c r="AP268" s="9">
        <v>0</v>
      </c>
      <c r="AQ268" s="12">
        <v>0</v>
      </c>
      <c r="AR268" s="13">
        <f t="shared" si="49"/>
        <v>13173328669.25</v>
      </c>
      <c r="AS268" s="13">
        <f t="shared" si="51"/>
        <v>15196241451.47</v>
      </c>
      <c r="AT268" s="13">
        <f t="shared" si="52"/>
        <v>8090634397.62</v>
      </c>
      <c r="AU268" s="13">
        <f t="shared" si="53"/>
        <v>7025736034.67</v>
      </c>
      <c r="AV268" s="13">
        <f t="shared" si="54"/>
        <v>7613759291.19</v>
      </c>
      <c r="AW268" s="13">
        <f t="shared" si="55"/>
        <v>6586333149.33</v>
      </c>
      <c r="AX268" s="13">
        <f t="shared" si="56"/>
        <v>5234737766.3</v>
      </c>
      <c r="AY268" s="13">
        <f t="shared" si="57"/>
        <v>3971654067.34</v>
      </c>
      <c r="AZ268" s="13">
        <f t="shared" si="58"/>
        <v>2603201921.02</v>
      </c>
      <c r="BA268" s="16">
        <f t="shared" si="59"/>
        <v>2092422653.41</v>
      </c>
      <c r="BB268" s="17">
        <f t="shared" si="60"/>
        <v>0.129909468216195</v>
      </c>
      <c r="BC268" s="17">
        <f t="shared" si="50"/>
        <v>0.147755819116542</v>
      </c>
    </row>
    <row r="269" hidden="1" spans="1:55">
      <c r="A269" s="8" t="s">
        <v>552</v>
      </c>
      <c r="B269" s="8" t="s">
        <v>553</v>
      </c>
      <c r="C269" s="8">
        <v>29.43</v>
      </c>
      <c r="D269" s="9">
        <v>5160923526.5</v>
      </c>
      <c r="E269" s="9">
        <v>3793560639.52</v>
      </c>
      <c r="F269" s="9">
        <v>639526022.28</v>
      </c>
      <c r="G269" s="9">
        <v>887886739.35</v>
      </c>
      <c r="H269" s="9">
        <v>-699015643.71</v>
      </c>
      <c r="I269" s="9">
        <v>-1809214661.11</v>
      </c>
      <c r="J269" s="9">
        <v>100954958.37</v>
      </c>
      <c r="K269" s="9">
        <v>2708499173.38</v>
      </c>
      <c r="L269" s="9">
        <v>697351286.69</v>
      </c>
      <c r="M269" s="9">
        <v>1134616407.6</v>
      </c>
      <c r="N269" s="9">
        <v>5907853163.83</v>
      </c>
      <c r="O269" s="9">
        <v>6492828406.67</v>
      </c>
      <c r="P269" s="9">
        <v>4106606856.9</v>
      </c>
      <c r="Q269" s="9">
        <v>2466924718.01</v>
      </c>
      <c r="R269" s="9">
        <v>3235878795.92</v>
      </c>
      <c r="S269" s="9">
        <v>5033501000.23</v>
      </c>
      <c r="T269" s="9">
        <v>2878044162.4</v>
      </c>
      <c r="U269" s="9">
        <v>2332981182.51</v>
      </c>
      <c r="V269" s="9">
        <v>2065330296.2</v>
      </c>
      <c r="W269" s="9">
        <v>4006405225.09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484073272</v>
      </c>
      <c r="AI269" s="9">
        <v>734002407</v>
      </c>
      <c r="AJ269" s="9">
        <v>0</v>
      </c>
      <c r="AK269" s="9">
        <v>142091958.95</v>
      </c>
      <c r="AL269" s="9">
        <v>0</v>
      </c>
      <c r="AM269" s="9">
        <v>234960</v>
      </c>
      <c r="AN269" s="9">
        <v>234600</v>
      </c>
      <c r="AO269" s="9">
        <v>259230</v>
      </c>
      <c r="AP269" s="9">
        <v>195000</v>
      </c>
      <c r="AQ269" s="12">
        <v>157410</v>
      </c>
      <c r="AR269" s="13">
        <f t="shared" si="49"/>
        <v>11552849962.33</v>
      </c>
      <c r="AS269" s="13">
        <f t="shared" si="51"/>
        <v>11020391453.19</v>
      </c>
      <c r="AT269" s="13">
        <f t="shared" si="52"/>
        <v>4746132879.18</v>
      </c>
      <c r="AU269" s="13">
        <f t="shared" si="53"/>
        <v>3496903416.31</v>
      </c>
      <c r="AV269" s="13">
        <f t="shared" si="54"/>
        <v>2536863152.21</v>
      </c>
      <c r="AW269" s="13">
        <f t="shared" si="55"/>
        <v>3224521299.12</v>
      </c>
      <c r="AX269" s="13">
        <f t="shared" si="56"/>
        <v>2979233720.77</v>
      </c>
      <c r="AY269" s="13">
        <f t="shared" si="57"/>
        <v>5041739585.89</v>
      </c>
      <c r="AZ269" s="13">
        <f t="shared" si="58"/>
        <v>2762876582.89</v>
      </c>
      <c r="BA269" s="16">
        <f t="shared" si="59"/>
        <v>5141179042.69</v>
      </c>
      <c r="BB269" s="17">
        <f t="shared" si="60"/>
        <v>-1.90766913390317</v>
      </c>
      <c r="BC269" s="17">
        <f t="shared" si="50"/>
        <v>0.162852809211937</v>
      </c>
    </row>
    <row r="270" hidden="1" spans="1:55">
      <c r="A270" s="8" t="s">
        <v>554</v>
      </c>
      <c r="B270" s="8" t="s">
        <v>555</v>
      </c>
      <c r="C270" s="8">
        <v>2.1</v>
      </c>
      <c r="D270" s="9">
        <v>3284863750</v>
      </c>
      <c r="E270" s="9">
        <v>6937977114</v>
      </c>
      <c r="F270" s="9">
        <v>251508726</v>
      </c>
      <c r="G270" s="9">
        <v>120895125</v>
      </c>
      <c r="H270" s="9">
        <v>2532908272</v>
      </c>
      <c r="I270" s="9">
        <v>-1628276493</v>
      </c>
      <c r="J270" s="9">
        <v>2060181798</v>
      </c>
      <c r="K270" s="9">
        <v>-3160931546</v>
      </c>
      <c r="L270" s="9">
        <v>-1255190859</v>
      </c>
      <c r="M270" s="9">
        <v>1134105223</v>
      </c>
      <c r="N270" s="9">
        <v>8795205002</v>
      </c>
      <c r="O270" s="9">
        <v>14722284187</v>
      </c>
      <c r="P270" s="9">
        <v>13045474213</v>
      </c>
      <c r="Q270" s="9">
        <v>14811678902</v>
      </c>
      <c r="R270" s="9">
        <v>13756605779</v>
      </c>
      <c r="S270" s="9">
        <v>10894413884</v>
      </c>
      <c r="T270" s="9">
        <v>8075867900</v>
      </c>
      <c r="U270" s="9">
        <v>6575392949</v>
      </c>
      <c r="V270" s="9">
        <v>4309779604</v>
      </c>
      <c r="W270" s="9">
        <v>3433959513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12">
        <v>0</v>
      </c>
      <c r="AR270" s="13">
        <f t="shared" si="49"/>
        <v>12080068752</v>
      </c>
      <c r="AS270" s="13">
        <f t="shared" si="51"/>
        <v>21660261301</v>
      </c>
      <c r="AT270" s="13">
        <f t="shared" si="52"/>
        <v>13296982939</v>
      </c>
      <c r="AU270" s="13">
        <f t="shared" si="53"/>
        <v>14932574027</v>
      </c>
      <c r="AV270" s="13">
        <f t="shared" si="54"/>
        <v>16289514051</v>
      </c>
      <c r="AW270" s="13">
        <f t="shared" si="55"/>
        <v>9266137391</v>
      </c>
      <c r="AX270" s="13">
        <f t="shared" si="56"/>
        <v>10136049698</v>
      </c>
      <c r="AY270" s="13">
        <f t="shared" si="57"/>
        <v>3414461403</v>
      </c>
      <c r="AZ270" s="13">
        <f t="shared" si="58"/>
        <v>3054588745</v>
      </c>
      <c r="BA270" s="16">
        <f t="shared" si="59"/>
        <v>4568064736</v>
      </c>
      <c r="BB270" s="17">
        <f t="shared" si="60"/>
        <v>0.174338292196566</v>
      </c>
      <c r="BC270" s="17">
        <f t="shared" si="50"/>
        <v>0.254071906730136</v>
      </c>
    </row>
    <row r="271" hidden="1" spans="1:55">
      <c r="A271" s="8" t="s">
        <v>556</v>
      </c>
      <c r="B271" s="8" t="s">
        <v>557</v>
      </c>
      <c r="C271" s="8">
        <v>12.27</v>
      </c>
      <c r="D271" s="9">
        <v>685310292.87</v>
      </c>
      <c r="E271" s="9">
        <v>977393371.59</v>
      </c>
      <c r="F271" s="9">
        <v>37177807.06</v>
      </c>
      <c r="G271" s="9">
        <v>1948183347.13</v>
      </c>
      <c r="H271" s="9">
        <v>563324061.71</v>
      </c>
      <c r="I271" s="9">
        <v>1505468117.57</v>
      </c>
      <c r="J271" s="9">
        <v>352745100.98</v>
      </c>
      <c r="K271" s="9">
        <v>2011178980.26</v>
      </c>
      <c r="L271" s="9">
        <v>993409120.23</v>
      </c>
      <c r="M271" s="9">
        <v>1126178209.36</v>
      </c>
      <c r="N271" s="9">
        <v>6724309915.66</v>
      </c>
      <c r="O271" s="9">
        <v>6836213811.11</v>
      </c>
      <c r="P271" s="9">
        <v>6392301933.56</v>
      </c>
      <c r="Q271" s="9">
        <v>8327814499.29</v>
      </c>
      <c r="R271" s="9">
        <v>7357405934.47</v>
      </c>
      <c r="S271" s="9">
        <v>7872906555.02</v>
      </c>
      <c r="T271" s="9">
        <v>7457312878.94</v>
      </c>
      <c r="U271" s="9">
        <v>3756050660.13</v>
      </c>
      <c r="V271" s="9">
        <v>2655334215.69</v>
      </c>
      <c r="W271" s="9">
        <v>2132664781.03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1577712077.15</v>
      </c>
      <c r="AI271" s="9">
        <v>704545507.48</v>
      </c>
      <c r="AJ271" s="9">
        <v>556800000</v>
      </c>
      <c r="AK271" s="9">
        <v>173920000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12">
        <v>0</v>
      </c>
      <c r="AR271" s="13">
        <f t="shared" si="49"/>
        <v>8987332285.68</v>
      </c>
      <c r="AS271" s="13">
        <f t="shared" si="51"/>
        <v>8518152690.18</v>
      </c>
      <c r="AT271" s="13">
        <f t="shared" si="52"/>
        <v>6986279740.62</v>
      </c>
      <c r="AU271" s="13">
        <f t="shared" si="53"/>
        <v>10449917846.42</v>
      </c>
      <c r="AV271" s="13">
        <f t="shared" si="54"/>
        <v>7920729996.18</v>
      </c>
      <c r="AW271" s="13">
        <f t="shared" si="55"/>
        <v>9378374672.59</v>
      </c>
      <c r="AX271" s="13">
        <f t="shared" si="56"/>
        <v>7810057979.92</v>
      </c>
      <c r="AY271" s="13">
        <f t="shared" si="57"/>
        <v>5767229640.39</v>
      </c>
      <c r="AZ271" s="13">
        <f t="shared" si="58"/>
        <v>3648743335.92</v>
      </c>
      <c r="BA271" s="16">
        <f t="shared" si="59"/>
        <v>3258842990.39</v>
      </c>
      <c r="BB271" s="17">
        <f t="shared" si="60"/>
        <v>-0.129376798877134</v>
      </c>
      <c r="BC271" s="17">
        <f t="shared" si="50"/>
        <v>-0.0175560474186705</v>
      </c>
    </row>
    <row r="272" hidden="1" spans="1:55">
      <c r="A272" s="8" t="s">
        <v>558</v>
      </c>
      <c r="B272" s="8" t="s">
        <v>559</v>
      </c>
      <c r="C272" s="8">
        <v>9.4</v>
      </c>
      <c r="D272" s="9">
        <v>1797433190.32</v>
      </c>
      <c r="E272" s="9">
        <v>648718362.17</v>
      </c>
      <c r="F272" s="9">
        <v>1593646980.45</v>
      </c>
      <c r="G272" s="9">
        <v>346309320.12</v>
      </c>
      <c r="H272" s="9">
        <v>3745041684.27</v>
      </c>
      <c r="I272" s="9">
        <v>-52447129.89</v>
      </c>
      <c r="J272" s="9">
        <v>1453906852.98</v>
      </c>
      <c r="K272" s="9">
        <v>-1680792208.97</v>
      </c>
      <c r="L272" s="9">
        <v>-109213568.77</v>
      </c>
      <c r="M272" s="9">
        <v>1125041256.48</v>
      </c>
      <c r="N272" s="9">
        <v>4108281462.39</v>
      </c>
      <c r="O272" s="9">
        <v>2931476848.87</v>
      </c>
      <c r="P272" s="9">
        <v>3466776493.34</v>
      </c>
      <c r="Q272" s="9">
        <v>3451388999.92</v>
      </c>
      <c r="R272" s="9">
        <v>3933421389.81</v>
      </c>
      <c r="S272" s="9">
        <v>1324880690.81</v>
      </c>
      <c r="T272" s="9">
        <v>1088919308.37</v>
      </c>
      <c r="U272" s="9">
        <v>869521362.75</v>
      </c>
      <c r="V272" s="9">
        <v>881313399.23</v>
      </c>
      <c r="W272" s="9">
        <v>1042655373.79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5309227.1</v>
      </c>
      <c r="AI272" s="9">
        <v>6688883.12</v>
      </c>
      <c r="AJ272" s="9">
        <v>6908167.92</v>
      </c>
      <c r="AK272" s="9">
        <v>6695891.6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12">
        <v>0</v>
      </c>
      <c r="AR272" s="13">
        <f t="shared" si="49"/>
        <v>5911023879.81</v>
      </c>
      <c r="AS272" s="13">
        <f t="shared" si="51"/>
        <v>3586884094.16</v>
      </c>
      <c r="AT272" s="13">
        <f t="shared" si="52"/>
        <v>5067331641.71</v>
      </c>
      <c r="AU272" s="13">
        <f t="shared" si="53"/>
        <v>3804394211.64</v>
      </c>
      <c r="AV272" s="13">
        <f t="shared" si="54"/>
        <v>7678463074.08</v>
      </c>
      <c r="AW272" s="13">
        <f t="shared" si="55"/>
        <v>1272433560.92</v>
      </c>
      <c r="AX272" s="13">
        <f t="shared" si="56"/>
        <v>2542826161.35</v>
      </c>
      <c r="AY272" s="13">
        <f t="shared" si="57"/>
        <v>-811270846.22</v>
      </c>
      <c r="AZ272" s="13">
        <f t="shared" si="58"/>
        <v>772099830.46</v>
      </c>
      <c r="BA272" s="16">
        <f t="shared" si="59"/>
        <v>2167696630.27</v>
      </c>
      <c r="BB272" s="17">
        <f t="shared" si="60"/>
        <v>0.271913688965153</v>
      </c>
      <c r="BC272" s="17">
        <f t="shared" si="50"/>
        <v>-0.0665072103806436</v>
      </c>
    </row>
    <row r="273" spans="1:55">
      <c r="A273" s="8" t="s">
        <v>560</v>
      </c>
      <c r="B273" s="8" t="s">
        <v>561</v>
      </c>
      <c r="C273" s="8">
        <v>5.41</v>
      </c>
      <c r="D273" s="9">
        <v>1149199574.17</v>
      </c>
      <c r="E273" s="9">
        <v>8581888192.64</v>
      </c>
      <c r="F273" s="9">
        <v>11259802676.28</v>
      </c>
      <c r="G273" s="9">
        <v>12232707222.94</v>
      </c>
      <c r="H273" s="9">
        <v>14099701887.04</v>
      </c>
      <c r="I273" s="9">
        <v>23766042.93</v>
      </c>
      <c r="J273" s="9">
        <v>2153049269.84</v>
      </c>
      <c r="K273" s="9">
        <v>-9721363524.3</v>
      </c>
      <c r="L273" s="9">
        <v>985399735.85</v>
      </c>
      <c r="M273" s="9">
        <v>1122616800.91</v>
      </c>
      <c r="N273" s="9">
        <v>13028752857.71</v>
      </c>
      <c r="O273" s="9">
        <v>14119782939.66</v>
      </c>
      <c r="P273" s="9">
        <v>17759537598.98</v>
      </c>
      <c r="Q273" s="9">
        <v>19306529473.33</v>
      </c>
      <c r="R273" s="9">
        <v>19292774747.79</v>
      </c>
      <c r="S273" s="9">
        <v>14443492461.43</v>
      </c>
      <c r="T273" s="9">
        <v>10109930319.49</v>
      </c>
      <c r="U273" s="9">
        <v>8984326016.01</v>
      </c>
      <c r="V273" s="9">
        <v>5475658186.1</v>
      </c>
      <c r="W273" s="9">
        <v>2547729794.24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43750076.8</v>
      </c>
      <c r="AI273" s="9">
        <v>110886182.88</v>
      </c>
      <c r="AJ273" s="9">
        <v>192907800.62</v>
      </c>
      <c r="AK273" s="9">
        <v>0</v>
      </c>
      <c r="AL273" s="9">
        <v>0</v>
      </c>
      <c r="AM273" s="9">
        <v>94000000</v>
      </c>
      <c r="AN273" s="9">
        <v>0</v>
      </c>
      <c r="AO273" s="9">
        <v>0</v>
      </c>
      <c r="AP273" s="9">
        <v>0</v>
      </c>
      <c r="AQ273" s="12">
        <v>0</v>
      </c>
      <c r="AR273" s="13">
        <f t="shared" si="49"/>
        <v>14221702508.68</v>
      </c>
      <c r="AS273" s="13">
        <f t="shared" si="51"/>
        <v>22812557315.18</v>
      </c>
      <c r="AT273" s="13">
        <f t="shared" si="52"/>
        <v>29212248075.88</v>
      </c>
      <c r="AU273" s="13">
        <f t="shared" si="53"/>
        <v>31539236696.27</v>
      </c>
      <c r="AV273" s="13">
        <f t="shared" si="54"/>
        <v>33392476634.83</v>
      </c>
      <c r="AW273" s="13">
        <f t="shared" si="55"/>
        <v>14561258504.36</v>
      </c>
      <c r="AX273" s="13">
        <f t="shared" si="56"/>
        <v>12262979589.33</v>
      </c>
      <c r="AY273" s="13">
        <f t="shared" si="57"/>
        <v>-737037508.289999</v>
      </c>
      <c r="AZ273" s="13">
        <f t="shared" si="58"/>
        <v>6461057921.95</v>
      </c>
      <c r="BA273" s="16">
        <f t="shared" si="59"/>
        <v>3670346595.15</v>
      </c>
      <c r="BB273" s="17">
        <f t="shared" si="60"/>
        <v>0.658806309411482</v>
      </c>
      <c r="BC273" s="17">
        <f t="shared" si="50"/>
        <v>0.289492778524051</v>
      </c>
    </row>
    <row r="274" spans="1:55">
      <c r="A274" s="8" t="s">
        <v>562</v>
      </c>
      <c r="B274" s="8" t="s">
        <v>563</v>
      </c>
      <c r="C274" s="8">
        <v>15.71</v>
      </c>
      <c r="D274" s="9">
        <v>4848511728.56</v>
      </c>
      <c r="E274" s="9">
        <v>6487817727</v>
      </c>
      <c r="F274" s="9">
        <v>5183714666.16</v>
      </c>
      <c r="G274" s="9">
        <v>3572586031.8</v>
      </c>
      <c r="H274" s="9">
        <v>3265187612.51</v>
      </c>
      <c r="I274" s="9">
        <v>3015633267.89</v>
      </c>
      <c r="J274" s="9">
        <v>1772189971.7</v>
      </c>
      <c r="K274" s="9">
        <v>2399767501.33</v>
      </c>
      <c r="L274" s="9">
        <v>648026327.88</v>
      </c>
      <c r="M274" s="9">
        <v>1119022396.66</v>
      </c>
      <c r="N274" s="9">
        <v>3226929286.1</v>
      </c>
      <c r="O274" s="9">
        <v>1450702212.93</v>
      </c>
      <c r="P274" s="9">
        <v>3087441509.73</v>
      </c>
      <c r="Q274" s="9">
        <v>1861876045.49</v>
      </c>
      <c r="R274" s="9">
        <v>1434382695.96</v>
      </c>
      <c r="S274" s="9">
        <v>1919612234.19</v>
      </c>
      <c r="T274" s="9">
        <v>2212621074.62</v>
      </c>
      <c r="U274" s="9">
        <v>2015787808.47</v>
      </c>
      <c r="V274" s="9">
        <v>2311534008.39</v>
      </c>
      <c r="W274" s="9">
        <v>1179196084.26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12">
        <v>0</v>
      </c>
      <c r="AR274" s="13">
        <f t="shared" si="49"/>
        <v>8075441014.66</v>
      </c>
      <c r="AS274" s="13">
        <f t="shared" si="51"/>
        <v>7938519939.93</v>
      </c>
      <c r="AT274" s="13">
        <f t="shared" si="52"/>
        <v>8271156175.89</v>
      </c>
      <c r="AU274" s="13">
        <f t="shared" si="53"/>
        <v>5434462077.29</v>
      </c>
      <c r="AV274" s="13">
        <f t="shared" si="54"/>
        <v>4699570308.47</v>
      </c>
      <c r="AW274" s="13">
        <f t="shared" si="55"/>
        <v>4935245502.08</v>
      </c>
      <c r="AX274" s="13">
        <f t="shared" si="56"/>
        <v>3984811046.32</v>
      </c>
      <c r="AY274" s="13">
        <f t="shared" si="57"/>
        <v>4415555309.8</v>
      </c>
      <c r="AZ274" s="13">
        <f t="shared" si="58"/>
        <v>2959560336.27</v>
      </c>
      <c r="BA274" s="16">
        <f t="shared" si="59"/>
        <v>2298218480.92</v>
      </c>
      <c r="BB274" s="17">
        <f t="shared" si="60"/>
        <v>0.238836156935648</v>
      </c>
      <c r="BC274" s="17">
        <f t="shared" si="50"/>
        <v>0.245682842353331</v>
      </c>
    </row>
    <row r="275" hidden="1" spans="1:55">
      <c r="A275" s="8" t="s">
        <v>564</v>
      </c>
      <c r="B275" s="8" t="s">
        <v>565</v>
      </c>
      <c r="C275" s="8">
        <v>20.62</v>
      </c>
      <c r="D275" s="9">
        <v>2278196609.29</v>
      </c>
      <c r="E275" s="9">
        <v>1320513369.81</v>
      </c>
      <c r="F275" s="9">
        <v>1958763387.47</v>
      </c>
      <c r="G275" s="9">
        <v>2621333528.69</v>
      </c>
      <c r="H275" s="9">
        <v>2050837314.24</v>
      </c>
      <c r="I275" s="9">
        <v>1961975603.38</v>
      </c>
      <c r="J275" s="9">
        <v>1668783082.46</v>
      </c>
      <c r="K275" s="9">
        <v>2120730716.49</v>
      </c>
      <c r="L275" s="9">
        <v>1780581763.62</v>
      </c>
      <c r="M275" s="9">
        <v>1113956790.24</v>
      </c>
      <c r="N275" s="9">
        <v>1773820243.99</v>
      </c>
      <c r="O275" s="9">
        <v>1217702316.06</v>
      </c>
      <c r="P275" s="9">
        <v>1469656258.59</v>
      </c>
      <c r="Q275" s="9">
        <v>1829392361.01</v>
      </c>
      <c r="R275" s="9">
        <v>1693067532.14</v>
      </c>
      <c r="S275" s="9">
        <v>2165108142.21</v>
      </c>
      <c r="T275" s="9">
        <v>3806623353</v>
      </c>
      <c r="U275" s="9">
        <v>1851338925.93</v>
      </c>
      <c r="V275" s="9">
        <v>2081171226.1</v>
      </c>
      <c r="W275" s="9">
        <v>1218966790.05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997792550</v>
      </c>
      <c r="AI275" s="9">
        <v>498172550</v>
      </c>
      <c r="AJ275" s="9">
        <v>386449550</v>
      </c>
      <c r="AK275" s="9">
        <v>386449550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12">
        <v>0</v>
      </c>
      <c r="AR275" s="13">
        <f t="shared" si="49"/>
        <v>5049809403.28</v>
      </c>
      <c r="AS275" s="13">
        <f t="shared" si="51"/>
        <v>3036388235.87</v>
      </c>
      <c r="AT275" s="13">
        <f t="shared" si="52"/>
        <v>3814869196.06</v>
      </c>
      <c r="AU275" s="13">
        <f t="shared" si="53"/>
        <v>4837175439.7</v>
      </c>
      <c r="AV275" s="13">
        <f t="shared" si="54"/>
        <v>3743904846.38</v>
      </c>
      <c r="AW275" s="13">
        <f t="shared" si="55"/>
        <v>4127083745.59</v>
      </c>
      <c r="AX275" s="13">
        <f t="shared" si="56"/>
        <v>5475406435.46</v>
      </c>
      <c r="AY275" s="13">
        <f t="shared" si="57"/>
        <v>3972069642.42</v>
      </c>
      <c r="AZ275" s="13">
        <f t="shared" si="58"/>
        <v>3861752989.72</v>
      </c>
      <c r="BA275" s="16">
        <f t="shared" si="59"/>
        <v>2332923580.29</v>
      </c>
      <c r="BB275" s="17">
        <f t="shared" si="60"/>
        <v>0.129828623476617</v>
      </c>
      <c r="BC275" s="17">
        <f t="shared" si="50"/>
        <v>0.0214904416765147</v>
      </c>
    </row>
    <row r="276" hidden="1" spans="1:55">
      <c r="A276" s="8" t="s">
        <v>566</v>
      </c>
      <c r="B276" s="8" t="s">
        <v>567</v>
      </c>
      <c r="C276" s="8">
        <v>4.22</v>
      </c>
      <c r="D276" s="9">
        <v>1768061797.45</v>
      </c>
      <c r="E276" s="9">
        <v>2778025908.29</v>
      </c>
      <c r="F276" s="9">
        <v>2463047118.93</v>
      </c>
      <c r="G276" s="9">
        <v>1861588367.05</v>
      </c>
      <c r="H276" s="9">
        <v>1955080259.9</v>
      </c>
      <c r="I276" s="9">
        <v>1838024806.86</v>
      </c>
      <c r="J276" s="9">
        <v>2355866117.07</v>
      </c>
      <c r="K276" s="9">
        <v>2257221345.87</v>
      </c>
      <c r="L276" s="9">
        <v>1853806486.27</v>
      </c>
      <c r="M276" s="9">
        <v>1112878662.9</v>
      </c>
      <c r="N276" s="9">
        <v>5338502049.72</v>
      </c>
      <c r="O276" s="9">
        <v>4772238293.17</v>
      </c>
      <c r="P276" s="9">
        <v>4837219410.83</v>
      </c>
      <c r="Q276" s="9">
        <v>4324369600.48</v>
      </c>
      <c r="R276" s="9">
        <v>4615031059.18</v>
      </c>
      <c r="S276" s="9">
        <v>6017606413.05</v>
      </c>
      <c r="T276" s="9">
        <v>6790834699.84</v>
      </c>
      <c r="U276" s="9">
        <v>6573235377.43</v>
      </c>
      <c r="V276" s="9">
        <v>4764852257.2</v>
      </c>
      <c r="W276" s="9">
        <v>3906952976.37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12">
        <v>0</v>
      </c>
      <c r="AR276" s="13">
        <f t="shared" si="49"/>
        <v>7106563847.17</v>
      </c>
      <c r="AS276" s="13">
        <f t="shared" si="51"/>
        <v>7550264201.46</v>
      </c>
      <c r="AT276" s="13">
        <f t="shared" si="52"/>
        <v>7300266529.76</v>
      </c>
      <c r="AU276" s="13">
        <f t="shared" si="53"/>
        <v>6185957967.53</v>
      </c>
      <c r="AV276" s="13">
        <f t="shared" si="54"/>
        <v>6570111319.08</v>
      </c>
      <c r="AW276" s="13">
        <f t="shared" si="55"/>
        <v>7855631219.91</v>
      </c>
      <c r="AX276" s="13">
        <f t="shared" si="56"/>
        <v>9146700816.91</v>
      </c>
      <c r="AY276" s="13">
        <f t="shared" si="57"/>
        <v>8830456723.3</v>
      </c>
      <c r="AZ276" s="13">
        <f t="shared" si="58"/>
        <v>6618658743.47</v>
      </c>
      <c r="BA276" s="16">
        <f t="shared" si="59"/>
        <v>5019831639.27</v>
      </c>
      <c r="BB276" s="17">
        <f t="shared" si="60"/>
        <v>0.119291884745193</v>
      </c>
      <c r="BC276" s="17">
        <f t="shared" si="50"/>
        <v>0.121143128539871</v>
      </c>
    </row>
    <row r="277" spans="1:55">
      <c r="A277" s="8" t="s">
        <v>568</v>
      </c>
      <c r="B277" s="8" t="s">
        <v>569</v>
      </c>
      <c r="C277" s="8">
        <v>12.71</v>
      </c>
      <c r="D277" s="9">
        <v>3826698334.47</v>
      </c>
      <c r="E277" s="9">
        <v>7819892870.94</v>
      </c>
      <c r="F277" s="9">
        <v>3749281932.86</v>
      </c>
      <c r="G277" s="9">
        <v>2694562554.93</v>
      </c>
      <c r="H277" s="9">
        <v>3528429730.37</v>
      </c>
      <c r="I277" s="9">
        <v>2982434058.44</v>
      </c>
      <c r="J277" s="9">
        <v>2659371478.44</v>
      </c>
      <c r="K277" s="9">
        <v>-1586727115.07</v>
      </c>
      <c r="L277" s="9">
        <v>389661917.75</v>
      </c>
      <c r="M277" s="9">
        <v>1108432584.36</v>
      </c>
      <c r="N277" s="9">
        <v>18347744397.09</v>
      </c>
      <c r="O277" s="9">
        <v>16386372933</v>
      </c>
      <c r="P277" s="9">
        <v>9233113606.05</v>
      </c>
      <c r="Q277" s="9">
        <v>8091721505.5</v>
      </c>
      <c r="R277" s="9">
        <v>6864732503.74</v>
      </c>
      <c r="S277" s="9">
        <v>8364279713.86</v>
      </c>
      <c r="T277" s="9">
        <v>6862227794.06</v>
      </c>
      <c r="U277" s="9">
        <v>5777077913.81</v>
      </c>
      <c r="V277" s="9">
        <v>5298357568.32</v>
      </c>
      <c r="W277" s="9">
        <v>2907107382.65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12">
        <v>0</v>
      </c>
      <c r="AR277" s="13">
        <f t="shared" si="49"/>
        <v>22174442731.56</v>
      </c>
      <c r="AS277" s="13">
        <f t="shared" si="51"/>
        <v>24206265803.94</v>
      </c>
      <c r="AT277" s="13">
        <f t="shared" si="52"/>
        <v>12982395538.91</v>
      </c>
      <c r="AU277" s="13">
        <f t="shared" si="53"/>
        <v>10786284060.43</v>
      </c>
      <c r="AV277" s="13">
        <f t="shared" si="54"/>
        <v>10393162234.11</v>
      </c>
      <c r="AW277" s="13">
        <f t="shared" si="55"/>
        <v>11346713772.3</v>
      </c>
      <c r="AX277" s="13">
        <f t="shared" si="56"/>
        <v>9521599272.5</v>
      </c>
      <c r="AY277" s="13">
        <f t="shared" si="57"/>
        <v>4190350798.74</v>
      </c>
      <c r="AZ277" s="13">
        <f t="shared" si="58"/>
        <v>5688019486.07</v>
      </c>
      <c r="BA277" s="16">
        <f t="shared" si="59"/>
        <v>4015539967.01</v>
      </c>
      <c r="BB277" s="17">
        <f t="shared" si="60"/>
        <v>0.260591683767052</v>
      </c>
      <c r="BC277" s="17">
        <f t="shared" si="50"/>
        <v>0.276619400182449</v>
      </c>
    </row>
    <row r="278" hidden="1" spans="1:55">
      <c r="A278" s="8" t="s">
        <v>570</v>
      </c>
      <c r="B278" s="8" t="s">
        <v>571</v>
      </c>
      <c r="C278" s="8">
        <v>3.73</v>
      </c>
      <c r="D278" s="9">
        <v>280230991.47</v>
      </c>
      <c r="E278" s="9">
        <v>764362708.99</v>
      </c>
      <c r="F278" s="9">
        <v>8680981564.75</v>
      </c>
      <c r="G278" s="9">
        <v>4835237036.1</v>
      </c>
      <c r="H278" s="9">
        <v>-467636644.9</v>
      </c>
      <c r="I278" s="9">
        <v>-2586384212.66</v>
      </c>
      <c r="J278" s="9">
        <v>1191783305.59</v>
      </c>
      <c r="K278" s="9">
        <v>490044412.02</v>
      </c>
      <c r="L278" s="9">
        <v>1102348778.34</v>
      </c>
      <c r="M278" s="9">
        <v>1102511344.65</v>
      </c>
      <c r="N278" s="9">
        <v>8549286279.76</v>
      </c>
      <c r="O278" s="9">
        <v>6576166701.31</v>
      </c>
      <c r="P278" s="9">
        <v>5413761371.72</v>
      </c>
      <c r="Q278" s="9">
        <v>2882011631.49</v>
      </c>
      <c r="R278" s="9">
        <v>4642289996.48</v>
      </c>
      <c r="S278" s="9">
        <v>3216807029.95</v>
      </c>
      <c r="T278" s="9">
        <v>4079942947.48</v>
      </c>
      <c r="U278" s="9">
        <v>4557843830.73</v>
      </c>
      <c r="V278" s="9">
        <v>2190969971.43</v>
      </c>
      <c r="W278" s="9">
        <v>2916155072.99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65823473.08</v>
      </c>
      <c r="AI278" s="9">
        <v>80812804.93</v>
      </c>
      <c r="AJ278" s="9">
        <v>448729563.31</v>
      </c>
      <c r="AK278" s="9">
        <v>332638725.56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12">
        <v>0</v>
      </c>
      <c r="AR278" s="13">
        <f t="shared" si="49"/>
        <v>8895340744.31</v>
      </c>
      <c r="AS278" s="13">
        <f t="shared" si="51"/>
        <v>7421342215.23</v>
      </c>
      <c r="AT278" s="13">
        <f t="shared" si="52"/>
        <v>14543472499.78</v>
      </c>
      <c r="AU278" s="13">
        <f t="shared" si="53"/>
        <v>8049887393.15</v>
      </c>
      <c r="AV278" s="13">
        <f t="shared" si="54"/>
        <v>4174653351.58</v>
      </c>
      <c r="AW278" s="13">
        <f t="shared" si="55"/>
        <v>630422817.29</v>
      </c>
      <c r="AX278" s="13">
        <f t="shared" si="56"/>
        <v>5271726253.07</v>
      </c>
      <c r="AY278" s="13">
        <f t="shared" si="57"/>
        <v>5047888242.75</v>
      </c>
      <c r="AZ278" s="13">
        <f t="shared" si="58"/>
        <v>3293318749.77</v>
      </c>
      <c r="BA278" s="16">
        <f t="shared" si="59"/>
        <v>4018666417.64</v>
      </c>
      <c r="BB278" s="17">
        <f t="shared" si="60"/>
        <v>-1.84237427150694</v>
      </c>
      <c r="BC278" s="17">
        <f t="shared" si="50"/>
        <v>-0.0447554842492819</v>
      </c>
    </row>
    <row r="279" hidden="1" spans="1:55">
      <c r="A279" s="8" t="s">
        <v>572</v>
      </c>
      <c r="B279" s="8" t="s">
        <v>573</v>
      </c>
      <c r="C279" s="8">
        <v>17.46</v>
      </c>
      <c r="D279" s="9">
        <v>1574371339</v>
      </c>
      <c r="E279" s="9">
        <v>1780173946</v>
      </c>
      <c r="F279" s="9">
        <v>1406522534</v>
      </c>
      <c r="G279" s="9">
        <v>1537171961</v>
      </c>
      <c r="H279" s="9">
        <v>1444509542</v>
      </c>
      <c r="I279" s="9">
        <v>1205496354</v>
      </c>
      <c r="J279" s="9">
        <v>1117904000</v>
      </c>
      <c r="K279" s="9">
        <v>1144557072</v>
      </c>
      <c r="L279" s="9">
        <v>1088768235</v>
      </c>
      <c r="M279" s="9">
        <v>1097411315</v>
      </c>
      <c r="N279" s="9">
        <v>3222322120</v>
      </c>
      <c r="O279" s="9">
        <v>2962122255</v>
      </c>
      <c r="P279" s="9">
        <v>1855979325</v>
      </c>
      <c r="Q279" s="9">
        <v>1212157743</v>
      </c>
      <c r="R279" s="9">
        <v>542748293</v>
      </c>
      <c r="S279" s="9">
        <v>941445953</v>
      </c>
      <c r="T279" s="9">
        <v>423749556</v>
      </c>
      <c r="U279" s="9">
        <v>472891713</v>
      </c>
      <c r="V279" s="9">
        <v>790386059</v>
      </c>
      <c r="W279" s="9">
        <v>423912391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12">
        <v>0</v>
      </c>
      <c r="AR279" s="13">
        <f t="shared" si="49"/>
        <v>4796693459</v>
      </c>
      <c r="AS279" s="13">
        <f t="shared" si="51"/>
        <v>4742296201</v>
      </c>
      <c r="AT279" s="13">
        <f t="shared" si="52"/>
        <v>3262501859</v>
      </c>
      <c r="AU279" s="13">
        <f t="shared" si="53"/>
        <v>2749329704</v>
      </c>
      <c r="AV279" s="13">
        <f t="shared" si="54"/>
        <v>1987257835</v>
      </c>
      <c r="AW279" s="13">
        <f t="shared" si="55"/>
        <v>2146942307</v>
      </c>
      <c r="AX279" s="13">
        <f t="shared" si="56"/>
        <v>1541653556</v>
      </c>
      <c r="AY279" s="13">
        <f t="shared" si="57"/>
        <v>1617448785</v>
      </c>
      <c r="AZ279" s="13">
        <f t="shared" si="58"/>
        <v>1879154294</v>
      </c>
      <c r="BA279" s="16">
        <f t="shared" si="59"/>
        <v>1521323706</v>
      </c>
      <c r="BB279" s="17">
        <f t="shared" si="60"/>
        <v>0.0565016903917066</v>
      </c>
      <c r="BC279" s="17">
        <f t="shared" si="50"/>
        <v>0.0623353320543771</v>
      </c>
    </row>
    <row r="280" hidden="1" spans="1:55">
      <c r="A280" s="8" t="s">
        <v>574</v>
      </c>
      <c r="B280" s="8" t="s">
        <v>575</v>
      </c>
      <c r="C280" s="8">
        <v>16.62</v>
      </c>
      <c r="D280" s="9">
        <v>2507980200.31</v>
      </c>
      <c r="E280" s="9">
        <v>2877523332.13</v>
      </c>
      <c r="F280" s="9">
        <v>1092100477.01</v>
      </c>
      <c r="G280" s="9">
        <v>1003137357.69</v>
      </c>
      <c r="H280" s="9">
        <v>1025241059.49</v>
      </c>
      <c r="I280" s="9">
        <v>387570271.14</v>
      </c>
      <c r="J280" s="9">
        <v>620105696.53</v>
      </c>
      <c r="K280" s="9">
        <v>169545657.94</v>
      </c>
      <c r="L280" s="9">
        <v>378598986.06</v>
      </c>
      <c r="M280" s="9">
        <v>1095979394.48</v>
      </c>
      <c r="N280" s="9">
        <v>4106108977.04</v>
      </c>
      <c r="O280" s="9">
        <v>2174885127.28</v>
      </c>
      <c r="P280" s="9">
        <v>1319813693.5</v>
      </c>
      <c r="Q280" s="9">
        <v>1210875284.58</v>
      </c>
      <c r="R280" s="9">
        <v>1070142235.63</v>
      </c>
      <c r="S280" s="9">
        <v>787051035.17</v>
      </c>
      <c r="T280" s="9">
        <v>645469419.72</v>
      </c>
      <c r="U280" s="9">
        <v>477056360.75</v>
      </c>
      <c r="V280" s="9">
        <v>587734748.99</v>
      </c>
      <c r="W280" s="9">
        <v>586457542.49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87065355.12</v>
      </c>
      <c r="AI280" s="9">
        <v>189817181.18</v>
      </c>
      <c r="AJ280" s="9">
        <v>279372691.03</v>
      </c>
      <c r="AK280" s="9">
        <v>372905564.63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12">
        <v>7092000</v>
      </c>
      <c r="AR280" s="13">
        <f t="shared" si="49"/>
        <v>6701154532.47</v>
      </c>
      <c r="AS280" s="13">
        <f t="shared" si="51"/>
        <v>5242225640.59</v>
      </c>
      <c r="AT280" s="13">
        <f t="shared" si="52"/>
        <v>2691286861.54</v>
      </c>
      <c r="AU280" s="13">
        <f t="shared" si="53"/>
        <v>2586918206.9</v>
      </c>
      <c r="AV280" s="13">
        <f t="shared" si="54"/>
        <v>2095383295.12</v>
      </c>
      <c r="AW280" s="13">
        <f t="shared" si="55"/>
        <v>1174621306.31</v>
      </c>
      <c r="AX280" s="13">
        <f t="shared" si="56"/>
        <v>1265575116.25</v>
      </c>
      <c r="AY280" s="13">
        <f t="shared" si="57"/>
        <v>646602018.69</v>
      </c>
      <c r="AZ280" s="13">
        <f t="shared" si="58"/>
        <v>966333735.05</v>
      </c>
      <c r="BA280" s="16">
        <f t="shared" si="59"/>
        <v>1689528936.97</v>
      </c>
      <c r="BB280" s="17">
        <f t="shared" si="60"/>
        <v>-0.0132554864264703</v>
      </c>
      <c r="BC280" s="17">
        <f t="shared" si="50"/>
        <v>0.128241468284978</v>
      </c>
    </row>
    <row r="281" hidden="1" spans="1:55">
      <c r="A281" s="8" t="s">
        <v>576</v>
      </c>
      <c r="B281" s="8" t="s">
        <v>577</v>
      </c>
      <c r="C281" s="8">
        <v>3.97</v>
      </c>
      <c r="D281" s="9">
        <v>2403354029.53</v>
      </c>
      <c r="E281" s="9">
        <v>2101949323.15</v>
      </c>
      <c r="F281" s="9">
        <v>1397175837.38</v>
      </c>
      <c r="G281" s="9">
        <v>1574003942.73</v>
      </c>
      <c r="H281" s="9">
        <v>1505395454.18</v>
      </c>
      <c r="I281" s="9">
        <v>1203308494.31</v>
      </c>
      <c r="J281" s="9">
        <v>1138448280.77</v>
      </c>
      <c r="K281" s="9">
        <v>1349002179.48</v>
      </c>
      <c r="L281" s="9">
        <v>1120038284.97</v>
      </c>
      <c r="M281" s="9">
        <v>1088584293.3</v>
      </c>
      <c r="N281" s="9">
        <v>1759101518.68</v>
      </c>
      <c r="O281" s="9">
        <v>1671177577.31</v>
      </c>
      <c r="P281" s="9">
        <v>2110565559.86</v>
      </c>
      <c r="Q281" s="9">
        <v>1421403548.79</v>
      </c>
      <c r="R281" s="9">
        <v>1928749437.25</v>
      </c>
      <c r="S281" s="9">
        <v>1511113937</v>
      </c>
      <c r="T281" s="9">
        <v>1503386856.84</v>
      </c>
      <c r="U281" s="9">
        <v>3454653209.35</v>
      </c>
      <c r="V281" s="9">
        <v>496491367.79</v>
      </c>
      <c r="W281" s="9">
        <v>362714216.9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12">
        <v>0</v>
      </c>
      <c r="AR281" s="13">
        <f t="shared" si="49"/>
        <v>4162455548.21</v>
      </c>
      <c r="AS281" s="13">
        <f t="shared" si="51"/>
        <v>3773126900.46</v>
      </c>
      <c r="AT281" s="13">
        <f t="shared" si="52"/>
        <v>3507741397.24</v>
      </c>
      <c r="AU281" s="13">
        <f t="shared" si="53"/>
        <v>2995407491.52</v>
      </c>
      <c r="AV281" s="13">
        <f t="shared" si="54"/>
        <v>3434144891.43</v>
      </c>
      <c r="AW281" s="13">
        <f t="shared" si="55"/>
        <v>2714422431.31</v>
      </c>
      <c r="AX281" s="13">
        <f t="shared" si="56"/>
        <v>2641835137.61</v>
      </c>
      <c r="AY281" s="13">
        <f t="shared" si="57"/>
        <v>4803655388.83</v>
      </c>
      <c r="AZ281" s="13">
        <f t="shared" si="58"/>
        <v>1616529652.76</v>
      </c>
      <c r="BA281" s="16">
        <f t="shared" si="59"/>
        <v>1451298510.2</v>
      </c>
      <c r="BB281" s="17">
        <f t="shared" si="60"/>
        <v>0.0669835093808659</v>
      </c>
      <c r="BC281" s="17">
        <f t="shared" si="50"/>
        <v>0.0857254603273356</v>
      </c>
    </row>
    <row r="282" hidden="1" spans="1:55">
      <c r="A282" s="8" t="s">
        <v>578</v>
      </c>
      <c r="B282" s="8" t="s">
        <v>579</v>
      </c>
      <c r="C282" s="8">
        <v>6.78</v>
      </c>
      <c r="D282" s="9">
        <v>280394130.64</v>
      </c>
      <c r="E282" s="9">
        <v>846491366.35</v>
      </c>
      <c r="F282" s="9">
        <v>2014162491.59</v>
      </c>
      <c r="G282" s="9">
        <v>1857561471.28</v>
      </c>
      <c r="H282" s="9">
        <v>633885595.34</v>
      </c>
      <c r="I282" s="9">
        <v>1045342870.28</v>
      </c>
      <c r="J282" s="9">
        <v>1378185787.51</v>
      </c>
      <c r="K282" s="9">
        <v>145394069.49</v>
      </c>
      <c r="L282" s="9">
        <v>554442986.46</v>
      </c>
      <c r="M282" s="9">
        <v>1083445163.59</v>
      </c>
      <c r="N282" s="9">
        <v>7524252091.8</v>
      </c>
      <c r="O282" s="9">
        <v>6406523074.36</v>
      </c>
      <c r="P282" s="9">
        <v>8907700352.63</v>
      </c>
      <c r="Q282" s="9">
        <v>5434819395.96</v>
      </c>
      <c r="R282" s="9">
        <v>3991220920.52</v>
      </c>
      <c r="S282" s="9">
        <v>3952440583.15</v>
      </c>
      <c r="T282" s="9">
        <v>4714275116.15</v>
      </c>
      <c r="U282" s="9">
        <v>4268760834.56</v>
      </c>
      <c r="V282" s="9">
        <v>3949447087.28</v>
      </c>
      <c r="W282" s="9">
        <v>4276730693.6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50106986.3</v>
      </c>
      <c r="AI282" s="9">
        <v>0</v>
      </c>
      <c r="AJ282" s="9">
        <v>90333100</v>
      </c>
      <c r="AK282" s="9">
        <v>50130000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12">
        <v>0</v>
      </c>
      <c r="AR282" s="13">
        <f t="shared" si="49"/>
        <v>7854753208.74</v>
      </c>
      <c r="AS282" s="13">
        <f t="shared" si="51"/>
        <v>7253014440.71</v>
      </c>
      <c r="AT282" s="13">
        <f t="shared" si="52"/>
        <v>11012195944.22</v>
      </c>
      <c r="AU282" s="13">
        <f t="shared" si="53"/>
        <v>7342510867.24</v>
      </c>
      <c r="AV282" s="13">
        <f t="shared" si="54"/>
        <v>4625106515.86</v>
      </c>
      <c r="AW282" s="13">
        <f t="shared" si="55"/>
        <v>4997783453.43</v>
      </c>
      <c r="AX282" s="13">
        <f t="shared" si="56"/>
        <v>6092460903.66</v>
      </c>
      <c r="AY282" s="13">
        <f t="shared" si="57"/>
        <v>4414154904.05</v>
      </c>
      <c r="AZ282" s="13">
        <f t="shared" si="58"/>
        <v>4503890073.74</v>
      </c>
      <c r="BA282" s="16">
        <f t="shared" si="59"/>
        <v>5360175857.19</v>
      </c>
      <c r="BB282" s="17">
        <f t="shared" si="60"/>
        <v>-0.101659892948664</v>
      </c>
      <c r="BC282" s="17">
        <f t="shared" si="50"/>
        <v>-0.0303791409685737</v>
      </c>
    </row>
    <row r="283" hidden="1" spans="1:55">
      <c r="A283" s="8" t="s">
        <v>580</v>
      </c>
      <c r="B283" s="8" t="s">
        <v>581</v>
      </c>
      <c r="C283" s="8">
        <v>2.06</v>
      </c>
      <c r="D283" s="9">
        <v>198874153.99</v>
      </c>
      <c r="E283" s="9">
        <v>912655869.44</v>
      </c>
      <c r="F283" s="9">
        <v>710647084.7</v>
      </c>
      <c r="G283" s="9">
        <v>606000568.27</v>
      </c>
      <c r="H283" s="9">
        <v>719541541.54</v>
      </c>
      <c r="I283" s="9">
        <v>713209469.52</v>
      </c>
      <c r="J283" s="9">
        <v>1062939685.86</v>
      </c>
      <c r="K283" s="9">
        <v>1038702276.87</v>
      </c>
      <c r="L283" s="9">
        <v>985294114.57</v>
      </c>
      <c r="M283" s="9">
        <v>1080708519.67</v>
      </c>
      <c r="N283" s="9">
        <v>489785206.76</v>
      </c>
      <c r="O283" s="9">
        <v>1157895030.77</v>
      </c>
      <c r="P283" s="9">
        <v>560974829.63</v>
      </c>
      <c r="Q283" s="9">
        <v>1233402606.72</v>
      </c>
      <c r="R283" s="9">
        <v>927062098.42</v>
      </c>
      <c r="S283" s="9">
        <v>805440207.81</v>
      </c>
      <c r="T283" s="9">
        <v>977956415.41</v>
      </c>
      <c r="U283" s="9">
        <v>1756540984.99</v>
      </c>
      <c r="V283" s="9">
        <v>2535261194.42</v>
      </c>
      <c r="W283" s="9">
        <v>506873121.88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12">
        <v>0</v>
      </c>
      <c r="AR283" s="13">
        <f t="shared" si="49"/>
        <v>688659360.75</v>
      </c>
      <c r="AS283" s="13">
        <f t="shared" si="51"/>
        <v>2070550900.21</v>
      </c>
      <c r="AT283" s="13">
        <f t="shared" si="52"/>
        <v>1271621914.33</v>
      </c>
      <c r="AU283" s="13">
        <f t="shared" si="53"/>
        <v>1839403174.99</v>
      </c>
      <c r="AV283" s="13">
        <f t="shared" si="54"/>
        <v>1646603639.96</v>
      </c>
      <c r="AW283" s="13">
        <f t="shared" si="55"/>
        <v>1518649677.33</v>
      </c>
      <c r="AX283" s="13">
        <f t="shared" si="56"/>
        <v>2040896101.27</v>
      </c>
      <c r="AY283" s="13">
        <f t="shared" si="57"/>
        <v>2795243261.86</v>
      </c>
      <c r="AZ283" s="13">
        <f t="shared" si="58"/>
        <v>3520555308.99</v>
      </c>
      <c r="BA283" s="16">
        <f t="shared" si="59"/>
        <v>1587581641.55</v>
      </c>
      <c r="BB283" s="17">
        <f t="shared" si="60"/>
        <v>-0.0781304728132427</v>
      </c>
      <c r="BC283" s="17">
        <f t="shared" si="50"/>
        <v>-0.0209050523976386</v>
      </c>
    </row>
    <row r="284" hidden="1" spans="1:55">
      <c r="A284" s="8" t="s">
        <v>582</v>
      </c>
      <c r="B284" s="8" t="s">
        <v>583</v>
      </c>
      <c r="C284" s="8">
        <v>5.09</v>
      </c>
      <c r="D284" s="9">
        <v>1978623823.89</v>
      </c>
      <c r="E284" s="9">
        <v>2727294344.07</v>
      </c>
      <c r="F284" s="9">
        <v>2749208688.25</v>
      </c>
      <c r="G284" s="9">
        <v>1881443807.79</v>
      </c>
      <c r="H284" s="9">
        <v>1910920157.74</v>
      </c>
      <c r="I284" s="9">
        <v>1657270342.44</v>
      </c>
      <c r="J284" s="9">
        <v>1419929054.67</v>
      </c>
      <c r="K284" s="9">
        <v>1334170195.95</v>
      </c>
      <c r="L284" s="9">
        <v>1171604758.61</v>
      </c>
      <c r="M284" s="9">
        <v>1079438367.04</v>
      </c>
      <c r="N284" s="9">
        <v>4356611980.77</v>
      </c>
      <c r="O284" s="9">
        <v>3207783052</v>
      </c>
      <c r="P284" s="9">
        <v>3418244178.33</v>
      </c>
      <c r="Q284" s="9">
        <v>2949119659.4</v>
      </c>
      <c r="R284" s="9">
        <v>2289230253.7</v>
      </c>
      <c r="S284" s="9">
        <v>2402966254.12</v>
      </c>
      <c r="T284" s="9">
        <v>1670577270.37</v>
      </c>
      <c r="U284" s="9">
        <v>2486026283.64</v>
      </c>
      <c r="V284" s="9">
        <v>2162896915.12</v>
      </c>
      <c r="W284" s="9">
        <v>1506883427.55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19749595.05</v>
      </c>
      <c r="AQ284" s="12">
        <v>17450288.14</v>
      </c>
      <c r="AR284" s="13">
        <f t="shared" si="49"/>
        <v>6335235804.66</v>
      </c>
      <c r="AS284" s="13">
        <f t="shared" si="51"/>
        <v>5935077396.07</v>
      </c>
      <c r="AT284" s="13">
        <f t="shared" si="52"/>
        <v>6167452866.58</v>
      </c>
      <c r="AU284" s="13">
        <f t="shared" si="53"/>
        <v>4830563467.19</v>
      </c>
      <c r="AV284" s="13">
        <f t="shared" si="54"/>
        <v>4200150411.44</v>
      </c>
      <c r="AW284" s="13">
        <f t="shared" si="55"/>
        <v>4060236596.56</v>
      </c>
      <c r="AX284" s="13">
        <f t="shared" si="56"/>
        <v>3090506325.04</v>
      </c>
      <c r="AY284" s="13">
        <f t="shared" si="57"/>
        <v>3820196479.59</v>
      </c>
      <c r="AZ284" s="13">
        <f t="shared" si="58"/>
        <v>3354251268.78</v>
      </c>
      <c r="BA284" s="16">
        <f t="shared" si="59"/>
        <v>2603772082.73</v>
      </c>
      <c r="BB284" s="17">
        <f t="shared" si="60"/>
        <v>0.121008584252805</v>
      </c>
      <c r="BC284" s="17">
        <f t="shared" si="50"/>
        <v>0.122837142219629</v>
      </c>
    </row>
    <row r="285" hidden="1" spans="1:55">
      <c r="A285" s="8" t="s">
        <v>584</v>
      </c>
      <c r="B285" s="8" t="s">
        <v>585</v>
      </c>
      <c r="C285" s="8">
        <v>3.21</v>
      </c>
      <c r="D285" s="9">
        <v>2289763153.53</v>
      </c>
      <c r="E285" s="9">
        <v>1997967788.24</v>
      </c>
      <c r="F285" s="9">
        <v>2401258174.66</v>
      </c>
      <c r="G285" s="9">
        <v>2663207601.57</v>
      </c>
      <c r="H285" s="9">
        <v>3418716182.31</v>
      </c>
      <c r="I285" s="9">
        <v>1481030189.57</v>
      </c>
      <c r="J285" s="9">
        <v>1099817895.41</v>
      </c>
      <c r="K285" s="9">
        <v>684241223.37</v>
      </c>
      <c r="L285" s="9">
        <v>1309308995.11</v>
      </c>
      <c r="M285" s="9">
        <v>1077502074.46</v>
      </c>
      <c r="N285" s="9">
        <v>9236894908.97</v>
      </c>
      <c r="O285" s="9">
        <v>3781584953.64</v>
      </c>
      <c r="P285" s="9">
        <v>3200610039.06</v>
      </c>
      <c r="Q285" s="9">
        <v>2322700124.7</v>
      </c>
      <c r="R285" s="9">
        <v>1302302168.24</v>
      </c>
      <c r="S285" s="9">
        <v>1117736145.55</v>
      </c>
      <c r="T285" s="9">
        <v>1148225149.52</v>
      </c>
      <c r="U285" s="9">
        <v>812215788.22</v>
      </c>
      <c r="V285" s="9">
        <v>895041064.96</v>
      </c>
      <c r="W285" s="9">
        <v>766422574.78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70739706.79</v>
      </c>
      <c r="AI285" s="9">
        <v>93643350.86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12">
        <v>0</v>
      </c>
      <c r="AR285" s="13">
        <f t="shared" si="49"/>
        <v>11597397769.29</v>
      </c>
      <c r="AS285" s="13">
        <f t="shared" si="51"/>
        <v>5873196092.74</v>
      </c>
      <c r="AT285" s="13">
        <f t="shared" si="52"/>
        <v>5601868213.72</v>
      </c>
      <c r="AU285" s="13">
        <f t="shared" si="53"/>
        <v>4985907726.27</v>
      </c>
      <c r="AV285" s="13">
        <f t="shared" si="54"/>
        <v>4721018350.55</v>
      </c>
      <c r="AW285" s="13">
        <f t="shared" si="55"/>
        <v>2598766335.12</v>
      </c>
      <c r="AX285" s="13">
        <f t="shared" si="56"/>
        <v>2248043044.93</v>
      </c>
      <c r="AY285" s="13">
        <f t="shared" si="57"/>
        <v>1496457011.59</v>
      </c>
      <c r="AZ285" s="13">
        <f t="shared" si="58"/>
        <v>2204350060.07</v>
      </c>
      <c r="BA285" s="16">
        <f t="shared" si="59"/>
        <v>1843924649.24</v>
      </c>
      <c r="BB285" s="17">
        <f t="shared" si="60"/>
        <v>0.259763399823069</v>
      </c>
      <c r="BC285" s="17">
        <f t="shared" si="50"/>
        <v>0.0802425899436414</v>
      </c>
    </row>
    <row r="286" hidden="1" spans="1:55">
      <c r="A286" s="8" t="s">
        <v>586</v>
      </c>
      <c r="B286" s="8" t="s">
        <v>587</v>
      </c>
      <c r="C286" s="8">
        <v>4.35</v>
      </c>
      <c r="D286" s="9">
        <v>978179959.04</v>
      </c>
      <c r="E286" s="9">
        <v>3448577893.2</v>
      </c>
      <c r="F286" s="9">
        <v>-337925700.19</v>
      </c>
      <c r="G286" s="9">
        <v>4082297939.35</v>
      </c>
      <c r="H286" s="9">
        <v>2384979469.65</v>
      </c>
      <c r="I286" s="9">
        <v>641517399.49</v>
      </c>
      <c r="J286" s="9">
        <v>1492041718.43</v>
      </c>
      <c r="K286" s="9">
        <v>1434520365.44</v>
      </c>
      <c r="L286" s="9">
        <v>1195709910.34</v>
      </c>
      <c r="M286" s="9">
        <v>1069637879.51</v>
      </c>
      <c r="N286" s="9">
        <v>4553848261.37</v>
      </c>
      <c r="O286" s="9">
        <v>5437037558.91</v>
      </c>
      <c r="P286" s="9">
        <v>5428702391.4</v>
      </c>
      <c r="Q286" s="9">
        <v>4930137392.43</v>
      </c>
      <c r="R286" s="9">
        <v>3338191076.28</v>
      </c>
      <c r="S286" s="9">
        <v>2566293338.96</v>
      </c>
      <c r="T286" s="9">
        <v>2845379346.38</v>
      </c>
      <c r="U286" s="9">
        <v>1903894866.77</v>
      </c>
      <c r="V286" s="9">
        <v>1130020374.46</v>
      </c>
      <c r="W286" s="9">
        <v>1434743501.03</v>
      </c>
      <c r="X286" s="9">
        <v>50016319.44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140995869.95</v>
      </c>
      <c r="AI286" s="9">
        <v>90156472.91</v>
      </c>
      <c r="AJ286" s="9">
        <v>78463451.36</v>
      </c>
      <c r="AK286" s="9">
        <v>1816404312.97</v>
      </c>
      <c r="AL286" s="9">
        <v>120512672.26</v>
      </c>
      <c r="AM286" s="9">
        <v>230348520.01</v>
      </c>
      <c r="AN286" s="9">
        <v>306612477.19</v>
      </c>
      <c r="AO286" s="9">
        <v>226889482.94</v>
      </c>
      <c r="AP286" s="9">
        <v>126945297.23</v>
      </c>
      <c r="AQ286" s="12">
        <v>9584043.75</v>
      </c>
      <c r="AR286" s="13">
        <f t="shared" si="49"/>
        <v>5723040409.8</v>
      </c>
      <c r="AS286" s="13">
        <f t="shared" si="51"/>
        <v>8975771925.02</v>
      </c>
      <c r="AT286" s="13">
        <f t="shared" si="52"/>
        <v>5169240142.57</v>
      </c>
      <c r="AU286" s="13">
        <f t="shared" si="53"/>
        <v>10828839644.75</v>
      </c>
      <c r="AV286" s="13">
        <f t="shared" si="54"/>
        <v>5843683218.19</v>
      </c>
      <c r="AW286" s="13">
        <f t="shared" si="55"/>
        <v>3438159258.46</v>
      </c>
      <c r="AX286" s="13">
        <f t="shared" si="56"/>
        <v>4644033542</v>
      </c>
      <c r="AY286" s="13">
        <f t="shared" si="57"/>
        <v>3565304715.15</v>
      </c>
      <c r="AZ286" s="13">
        <f t="shared" si="58"/>
        <v>2452675582.03</v>
      </c>
      <c r="BA286" s="16">
        <f t="shared" si="59"/>
        <v>2513965424.29</v>
      </c>
      <c r="BB286" s="17">
        <f t="shared" si="60"/>
        <v>0.173949929576045</v>
      </c>
      <c r="BC286" s="17">
        <f t="shared" si="50"/>
        <v>0.157578383423104</v>
      </c>
    </row>
    <row r="287" hidden="1" spans="1:55">
      <c r="A287" s="8" t="s">
        <v>588</v>
      </c>
      <c r="B287" s="8" t="s">
        <v>589</v>
      </c>
      <c r="C287" s="8">
        <v>9.38</v>
      </c>
      <c r="D287" s="9">
        <v>-100179640.78</v>
      </c>
      <c r="E287" s="9">
        <v>1873369307.77</v>
      </c>
      <c r="F287" s="9">
        <v>2236838421.41</v>
      </c>
      <c r="G287" s="9">
        <v>2453107949.55</v>
      </c>
      <c r="H287" s="9">
        <v>2520439547.61</v>
      </c>
      <c r="I287" s="9">
        <v>1589914903.27</v>
      </c>
      <c r="J287" s="9">
        <v>912962144.33</v>
      </c>
      <c r="K287" s="9">
        <v>795296266.37</v>
      </c>
      <c r="L287" s="9">
        <v>997633773.05</v>
      </c>
      <c r="M287" s="9">
        <v>1064740471.15</v>
      </c>
      <c r="N287" s="9">
        <v>3773715953.05</v>
      </c>
      <c r="O287" s="9">
        <v>4585947810.24</v>
      </c>
      <c r="P287" s="9">
        <v>3876942973.02</v>
      </c>
      <c r="Q287" s="9">
        <v>2994565968.56</v>
      </c>
      <c r="R287" s="9">
        <v>2762564069.09</v>
      </c>
      <c r="S287" s="9">
        <v>1234659524.37</v>
      </c>
      <c r="T287" s="9">
        <v>1125669695.56</v>
      </c>
      <c r="U287" s="9">
        <v>1354472629.37</v>
      </c>
      <c r="V287" s="9">
        <v>1136417039.82</v>
      </c>
      <c r="W287" s="9">
        <v>1079099214.43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370688.36</v>
      </c>
      <c r="AN287" s="9">
        <v>324821.86</v>
      </c>
      <c r="AO287" s="9">
        <v>317111.54</v>
      </c>
      <c r="AP287" s="9">
        <v>330160.38</v>
      </c>
      <c r="AQ287" s="12">
        <v>316518.44</v>
      </c>
      <c r="AR287" s="13">
        <f t="shared" si="49"/>
        <v>3673536312.27</v>
      </c>
      <c r="AS287" s="13">
        <f t="shared" si="51"/>
        <v>6459317118.01</v>
      </c>
      <c r="AT287" s="13">
        <f t="shared" si="52"/>
        <v>6113781394.43</v>
      </c>
      <c r="AU287" s="13">
        <f t="shared" si="53"/>
        <v>5447673918.11</v>
      </c>
      <c r="AV287" s="13">
        <f t="shared" si="54"/>
        <v>5283003616.7</v>
      </c>
      <c r="AW287" s="13">
        <f t="shared" si="55"/>
        <v>2824945116</v>
      </c>
      <c r="AX287" s="13">
        <f t="shared" si="56"/>
        <v>2038956661.75</v>
      </c>
      <c r="AY287" s="13">
        <f t="shared" si="57"/>
        <v>2150086007.28</v>
      </c>
      <c r="AZ287" s="13">
        <f t="shared" si="58"/>
        <v>2134380973.25</v>
      </c>
      <c r="BA287" s="16">
        <f t="shared" si="59"/>
        <v>2144156204.02</v>
      </c>
      <c r="BB287" s="17">
        <f t="shared" si="60"/>
        <v>0.188082242113887</v>
      </c>
      <c r="BC287" s="17">
        <f t="shared" si="50"/>
        <v>0.0731797142341137</v>
      </c>
    </row>
    <row r="288" hidden="1" spans="1:55">
      <c r="A288" s="8" t="s">
        <v>590</v>
      </c>
      <c r="B288" s="8" t="s">
        <v>591</v>
      </c>
      <c r="C288" s="8">
        <v>29.04</v>
      </c>
      <c r="D288" s="9">
        <v>1928662199</v>
      </c>
      <c r="E288" s="9">
        <v>2847118428</v>
      </c>
      <c r="F288" s="9">
        <v>2219381519</v>
      </c>
      <c r="G288" s="9">
        <v>2216737639</v>
      </c>
      <c r="H288" s="9">
        <v>2953506967</v>
      </c>
      <c r="I288" s="9">
        <v>1203191402</v>
      </c>
      <c r="J288" s="9">
        <v>1725407415</v>
      </c>
      <c r="K288" s="9">
        <v>1239429436</v>
      </c>
      <c r="L288" s="9">
        <v>1218735938</v>
      </c>
      <c r="M288" s="9">
        <v>1050373845</v>
      </c>
      <c r="N288" s="9">
        <v>3408798091</v>
      </c>
      <c r="O288" s="9">
        <v>2919599170</v>
      </c>
      <c r="P288" s="9">
        <v>2771951079</v>
      </c>
      <c r="Q288" s="9">
        <v>2253425441</v>
      </c>
      <c r="R288" s="9">
        <v>1825829576</v>
      </c>
      <c r="S288" s="9">
        <v>1231427266</v>
      </c>
      <c r="T288" s="9">
        <v>1228045874</v>
      </c>
      <c r="U288" s="9">
        <v>1850728120</v>
      </c>
      <c r="V288" s="9">
        <v>2029775950</v>
      </c>
      <c r="W288" s="9">
        <v>2280088669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1107308089</v>
      </c>
      <c r="AI288" s="9">
        <v>359530325</v>
      </c>
      <c r="AJ288" s="9">
        <v>265421136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12">
        <v>0</v>
      </c>
      <c r="AR288" s="13">
        <f t="shared" si="49"/>
        <v>6444768379</v>
      </c>
      <c r="AS288" s="13">
        <f t="shared" si="51"/>
        <v>6126247923</v>
      </c>
      <c r="AT288" s="13">
        <f t="shared" si="52"/>
        <v>5256753734</v>
      </c>
      <c r="AU288" s="13">
        <f t="shared" si="53"/>
        <v>4470163080</v>
      </c>
      <c r="AV288" s="13">
        <f t="shared" si="54"/>
        <v>4779336543</v>
      </c>
      <c r="AW288" s="13">
        <f t="shared" si="55"/>
        <v>2434618668</v>
      </c>
      <c r="AX288" s="13">
        <f t="shared" si="56"/>
        <v>2953453289</v>
      </c>
      <c r="AY288" s="13">
        <f t="shared" si="57"/>
        <v>3090157556</v>
      </c>
      <c r="AZ288" s="13">
        <f t="shared" si="58"/>
        <v>3248511888</v>
      </c>
      <c r="BA288" s="16">
        <f t="shared" si="59"/>
        <v>3330462514</v>
      </c>
      <c r="BB288" s="17">
        <f t="shared" si="60"/>
        <v>0.229699000750838</v>
      </c>
      <c r="BC288" s="17">
        <f t="shared" si="50"/>
        <v>0.132746435343664</v>
      </c>
    </row>
    <row r="289" hidden="1" spans="1:55">
      <c r="A289" s="8" t="s">
        <v>592</v>
      </c>
      <c r="B289" s="8" t="s">
        <v>593</v>
      </c>
      <c r="C289" s="8">
        <v>5.94</v>
      </c>
      <c r="D289" s="9">
        <v>473171912.68</v>
      </c>
      <c r="E289" s="9">
        <v>1032726193.45</v>
      </c>
      <c r="F289" s="9">
        <v>1068746096.59</v>
      </c>
      <c r="G289" s="9">
        <v>988690621.13</v>
      </c>
      <c r="H289" s="9">
        <v>997989536.41</v>
      </c>
      <c r="I289" s="9">
        <v>1060837615.26</v>
      </c>
      <c r="J289" s="9">
        <v>1035583408.39</v>
      </c>
      <c r="K289" s="9">
        <v>965131424.97</v>
      </c>
      <c r="L289" s="9">
        <v>832436246.92</v>
      </c>
      <c r="M289" s="9">
        <v>1046913122.69</v>
      </c>
      <c r="N289" s="9">
        <v>2033849739.72</v>
      </c>
      <c r="O289" s="9">
        <v>1723983808.89</v>
      </c>
      <c r="P289" s="9">
        <v>1654535497.08</v>
      </c>
      <c r="Q289" s="9">
        <v>1578786748.46</v>
      </c>
      <c r="R289" s="9">
        <v>1327654747.56</v>
      </c>
      <c r="S289" s="9">
        <v>1003996878.71</v>
      </c>
      <c r="T289" s="9">
        <v>772488915.82</v>
      </c>
      <c r="U289" s="9">
        <v>636305006.06</v>
      </c>
      <c r="V289" s="9">
        <v>1084223711.4</v>
      </c>
      <c r="W289" s="9">
        <v>878869083.06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6113710.4</v>
      </c>
      <c r="AL289" s="9">
        <v>4833746.4</v>
      </c>
      <c r="AM289" s="9">
        <v>0</v>
      </c>
      <c r="AN289" s="9">
        <v>29438.56</v>
      </c>
      <c r="AO289" s="9">
        <v>0</v>
      </c>
      <c r="AP289" s="9">
        <v>447822.56</v>
      </c>
      <c r="AQ289" s="12">
        <v>377673.14</v>
      </c>
      <c r="AR289" s="13">
        <f t="shared" si="49"/>
        <v>2507021652.4</v>
      </c>
      <c r="AS289" s="13">
        <f t="shared" si="51"/>
        <v>2756710002.34</v>
      </c>
      <c r="AT289" s="13">
        <f t="shared" si="52"/>
        <v>2723281593.67</v>
      </c>
      <c r="AU289" s="13">
        <f t="shared" si="53"/>
        <v>2573591079.99</v>
      </c>
      <c r="AV289" s="13">
        <f t="shared" si="54"/>
        <v>2330478030.37</v>
      </c>
      <c r="AW289" s="13">
        <f t="shared" si="55"/>
        <v>2064834493.97</v>
      </c>
      <c r="AX289" s="13">
        <f t="shared" si="56"/>
        <v>1808101762.77</v>
      </c>
      <c r="AY289" s="13">
        <f t="shared" si="57"/>
        <v>1601436431.03</v>
      </c>
      <c r="AZ289" s="13">
        <f t="shared" si="58"/>
        <v>1917107780.88</v>
      </c>
      <c r="BA289" s="16">
        <f t="shared" si="59"/>
        <v>1926159878.89</v>
      </c>
      <c r="BB289" s="17">
        <f t="shared" si="60"/>
        <v>-0.0095260248750817</v>
      </c>
      <c r="BC289" s="17">
        <f t="shared" si="50"/>
        <v>-0.00170402844868511</v>
      </c>
    </row>
    <row r="290" hidden="1" spans="1:55">
      <c r="A290" s="8" t="s">
        <v>594</v>
      </c>
      <c r="B290" s="8" t="s">
        <v>595</v>
      </c>
      <c r="C290" s="8">
        <v>12.59</v>
      </c>
      <c r="D290" s="9">
        <v>2410832839.82</v>
      </c>
      <c r="E290" s="9">
        <v>-931589530.64</v>
      </c>
      <c r="F290" s="9">
        <v>-480618231.52</v>
      </c>
      <c r="G290" s="9">
        <v>694563669.15</v>
      </c>
      <c r="H290" s="9">
        <v>-26007759.27</v>
      </c>
      <c r="I290" s="9">
        <v>477743436.41</v>
      </c>
      <c r="J290" s="9">
        <v>-369334001</v>
      </c>
      <c r="K290" s="9">
        <v>161625398.47</v>
      </c>
      <c r="L290" s="9">
        <v>248087379.24</v>
      </c>
      <c r="M290" s="9">
        <v>1046268459.59</v>
      </c>
      <c r="N290" s="9">
        <v>2324646991.09</v>
      </c>
      <c r="O290" s="9">
        <v>2537721584.75</v>
      </c>
      <c r="P290" s="9">
        <v>1846083471.24</v>
      </c>
      <c r="Q290" s="9">
        <v>1665371922.8</v>
      </c>
      <c r="R290" s="9">
        <v>1359215331.27</v>
      </c>
      <c r="S290" s="9">
        <v>1191835922.12</v>
      </c>
      <c r="T290" s="9">
        <v>1013665410.39</v>
      </c>
      <c r="U290" s="9">
        <v>1344121547.99</v>
      </c>
      <c r="V290" s="9">
        <v>705317107.81</v>
      </c>
      <c r="W290" s="9">
        <v>586647284.2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34827000</v>
      </c>
      <c r="AQ290" s="12">
        <v>26592000</v>
      </c>
      <c r="AR290" s="13">
        <f t="shared" si="49"/>
        <v>4735479830.91</v>
      </c>
      <c r="AS290" s="13">
        <f t="shared" si="51"/>
        <v>1606132054.11</v>
      </c>
      <c r="AT290" s="13">
        <f t="shared" si="52"/>
        <v>1365465239.72</v>
      </c>
      <c r="AU290" s="13">
        <f t="shared" si="53"/>
        <v>2359935591.95</v>
      </c>
      <c r="AV290" s="13">
        <f t="shared" si="54"/>
        <v>1333207572</v>
      </c>
      <c r="AW290" s="13">
        <f t="shared" si="55"/>
        <v>1669579358.53</v>
      </c>
      <c r="AX290" s="13">
        <f t="shared" si="56"/>
        <v>644331409.39</v>
      </c>
      <c r="AY290" s="13">
        <f t="shared" si="57"/>
        <v>1505746946.46</v>
      </c>
      <c r="AZ290" s="13">
        <f t="shared" si="58"/>
        <v>988231487.05</v>
      </c>
      <c r="BA290" s="16">
        <f t="shared" si="59"/>
        <v>1659507743.79</v>
      </c>
      <c r="BB290" s="17">
        <f t="shared" si="60"/>
        <v>-1.47763039984989</v>
      </c>
      <c r="BC290" s="17" t="e">
        <f t="shared" si="50"/>
        <v>#NUM!</v>
      </c>
    </row>
    <row r="291" hidden="1" spans="1:55">
      <c r="A291" s="8" t="s">
        <v>596</v>
      </c>
      <c r="B291" s="8" t="s">
        <v>597</v>
      </c>
      <c r="C291" s="8">
        <v>2.96</v>
      </c>
      <c r="D291" s="9">
        <v>-248390786.52</v>
      </c>
      <c r="E291" s="9">
        <v>228693381.76</v>
      </c>
      <c r="F291" s="9">
        <v>480008618.55</v>
      </c>
      <c r="G291" s="9">
        <v>523308368.72</v>
      </c>
      <c r="H291" s="9">
        <v>-182807465.63</v>
      </c>
      <c r="I291" s="9">
        <v>-348099657.28</v>
      </c>
      <c r="J291" s="9">
        <v>-224394075.87</v>
      </c>
      <c r="K291" s="9">
        <v>-74121877.21</v>
      </c>
      <c r="L291" s="9">
        <v>293004777.11</v>
      </c>
      <c r="M291" s="9">
        <v>1045981185.37</v>
      </c>
      <c r="N291" s="9">
        <v>640803188.93</v>
      </c>
      <c r="O291" s="9">
        <v>975756738.34</v>
      </c>
      <c r="P291" s="9">
        <v>812668771.88</v>
      </c>
      <c r="Q291" s="9">
        <v>964424519.03</v>
      </c>
      <c r="R291" s="9">
        <v>686429645.45</v>
      </c>
      <c r="S291" s="9">
        <v>598665806.4</v>
      </c>
      <c r="T291" s="9">
        <v>417691620.64</v>
      </c>
      <c r="U291" s="9">
        <v>631945728.85</v>
      </c>
      <c r="V291" s="9">
        <v>494675469.45</v>
      </c>
      <c r="W291" s="9">
        <v>656329427.62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12">
        <v>0</v>
      </c>
      <c r="AR291" s="13">
        <f t="shared" si="49"/>
        <v>392412402.41</v>
      </c>
      <c r="AS291" s="13">
        <f t="shared" si="51"/>
        <v>1204450120.1</v>
      </c>
      <c r="AT291" s="13">
        <f t="shared" si="52"/>
        <v>1292677390.43</v>
      </c>
      <c r="AU291" s="13">
        <f t="shared" si="53"/>
        <v>1487732887.75</v>
      </c>
      <c r="AV291" s="13">
        <f t="shared" si="54"/>
        <v>503622179.82</v>
      </c>
      <c r="AW291" s="13">
        <f t="shared" si="55"/>
        <v>250566149.12</v>
      </c>
      <c r="AX291" s="13">
        <f t="shared" si="56"/>
        <v>193297544.77</v>
      </c>
      <c r="AY291" s="13">
        <f t="shared" si="57"/>
        <v>557823851.64</v>
      </c>
      <c r="AZ291" s="13">
        <f t="shared" si="58"/>
        <v>787680246.56</v>
      </c>
      <c r="BA291" s="16">
        <f t="shared" si="59"/>
        <v>1702310612.99</v>
      </c>
      <c r="BB291" s="17">
        <f t="shared" si="60"/>
        <v>-1.70549511510867</v>
      </c>
      <c r="BC291" s="17">
        <f t="shared" si="50"/>
        <v>-0.173074821868325</v>
      </c>
    </row>
    <row r="292" hidden="1" spans="1:55">
      <c r="A292" s="8" t="s">
        <v>598</v>
      </c>
      <c r="B292" s="8" t="s">
        <v>599</v>
      </c>
      <c r="C292" s="8">
        <v>2.41</v>
      </c>
      <c r="D292" s="9">
        <v>154843999.07</v>
      </c>
      <c r="E292" s="9">
        <v>-15579615.55</v>
      </c>
      <c r="F292" s="9">
        <v>673946794.55</v>
      </c>
      <c r="G292" s="9">
        <v>834488837.22</v>
      </c>
      <c r="H292" s="9">
        <v>640695334.13</v>
      </c>
      <c r="I292" s="9">
        <v>-90542388.04</v>
      </c>
      <c r="J292" s="9">
        <v>515311142.43</v>
      </c>
      <c r="K292" s="9">
        <v>614229059.67</v>
      </c>
      <c r="L292" s="9">
        <v>825869113.24</v>
      </c>
      <c r="M292" s="9">
        <v>1038594351.45</v>
      </c>
      <c r="N292" s="9">
        <v>454415201.69</v>
      </c>
      <c r="O292" s="9">
        <v>638607341.15</v>
      </c>
      <c r="P292" s="9">
        <v>953368693.51</v>
      </c>
      <c r="Q292" s="9">
        <v>898159044.74</v>
      </c>
      <c r="R292" s="9">
        <v>1418208241.88</v>
      </c>
      <c r="S292" s="9">
        <v>1382002467.05</v>
      </c>
      <c r="T292" s="9">
        <v>1368852093.87</v>
      </c>
      <c r="U292" s="9">
        <v>1478688053.19</v>
      </c>
      <c r="V292" s="9">
        <v>1627587709.41</v>
      </c>
      <c r="W292" s="9">
        <v>1857901759.91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84580646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12">
        <v>0</v>
      </c>
      <c r="AR292" s="13">
        <f t="shared" si="49"/>
        <v>609259200.76</v>
      </c>
      <c r="AS292" s="13">
        <f t="shared" si="51"/>
        <v>623027725.6</v>
      </c>
      <c r="AT292" s="13">
        <f t="shared" si="52"/>
        <v>1627315488.06</v>
      </c>
      <c r="AU292" s="13">
        <f t="shared" si="53"/>
        <v>1817228527.96</v>
      </c>
      <c r="AV292" s="13">
        <f t="shared" si="54"/>
        <v>2058903576.01</v>
      </c>
      <c r="AW292" s="13">
        <f t="shared" si="55"/>
        <v>1291460079.01</v>
      </c>
      <c r="AX292" s="13">
        <f t="shared" si="56"/>
        <v>1884163236.3</v>
      </c>
      <c r="AY292" s="13">
        <f t="shared" si="57"/>
        <v>2092917112.86</v>
      </c>
      <c r="AZ292" s="13">
        <f t="shared" si="58"/>
        <v>2453456822.65</v>
      </c>
      <c r="BA292" s="16">
        <f t="shared" si="59"/>
        <v>2896496111.36</v>
      </c>
      <c r="BB292" s="17">
        <f t="shared" si="60"/>
        <v>-0.0920935091440758</v>
      </c>
      <c r="BC292" s="17" t="e">
        <f t="shared" si="50"/>
        <v>#NUM!</v>
      </c>
    </row>
    <row r="293" hidden="1" spans="1:55">
      <c r="A293" s="8" t="s">
        <v>600</v>
      </c>
      <c r="B293" s="8" t="s">
        <v>601</v>
      </c>
      <c r="C293" s="8">
        <v>8.63</v>
      </c>
      <c r="D293" s="9">
        <v>360533035.34</v>
      </c>
      <c r="E293" s="9">
        <v>839829080.41</v>
      </c>
      <c r="F293" s="9">
        <v>814424054.6</v>
      </c>
      <c r="G293" s="9">
        <v>885294523.91</v>
      </c>
      <c r="H293" s="9">
        <v>1018552299.07</v>
      </c>
      <c r="I293" s="9">
        <v>1072725149.26</v>
      </c>
      <c r="J293" s="9">
        <v>1184783305.25</v>
      </c>
      <c r="K293" s="9">
        <v>1320757597.1</v>
      </c>
      <c r="L293" s="9">
        <v>1197396449.61</v>
      </c>
      <c r="M293" s="9">
        <v>1031293157.11</v>
      </c>
      <c r="N293" s="9">
        <v>6871154872.74</v>
      </c>
      <c r="O293" s="9">
        <v>7691236889.65</v>
      </c>
      <c r="P293" s="9">
        <v>7520717740.69</v>
      </c>
      <c r="Q293" s="9">
        <v>8335812965.22</v>
      </c>
      <c r="R293" s="9">
        <v>8615792602.06</v>
      </c>
      <c r="S293" s="9">
        <v>8574074612.57</v>
      </c>
      <c r="T293" s="9">
        <v>5299801738.25</v>
      </c>
      <c r="U293" s="9">
        <v>6777448400.91</v>
      </c>
      <c r="V293" s="9">
        <v>4045985424.51</v>
      </c>
      <c r="W293" s="9">
        <v>3491434821.44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1008817808.22</v>
      </c>
      <c r="AI293" s="9">
        <v>0</v>
      </c>
      <c r="AJ293" s="9">
        <v>0</v>
      </c>
      <c r="AK293" s="9">
        <v>25000000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12">
        <v>0</v>
      </c>
      <c r="AR293" s="13">
        <f t="shared" si="49"/>
        <v>8240505716.3</v>
      </c>
      <c r="AS293" s="13">
        <f t="shared" si="51"/>
        <v>8531065970.06</v>
      </c>
      <c r="AT293" s="13">
        <f t="shared" si="52"/>
        <v>8335141795.29</v>
      </c>
      <c r="AU293" s="13">
        <f t="shared" si="53"/>
        <v>9246107489.13</v>
      </c>
      <c r="AV293" s="13">
        <f t="shared" si="54"/>
        <v>9634344901.13</v>
      </c>
      <c r="AW293" s="13">
        <f t="shared" si="55"/>
        <v>9646799761.83</v>
      </c>
      <c r="AX293" s="13">
        <f t="shared" si="56"/>
        <v>6484585043.5</v>
      </c>
      <c r="AY293" s="13">
        <f t="shared" si="57"/>
        <v>8098205998.01</v>
      </c>
      <c r="AZ293" s="13">
        <f t="shared" si="58"/>
        <v>5243381874.12</v>
      </c>
      <c r="BA293" s="16">
        <f t="shared" si="59"/>
        <v>4522727978.55</v>
      </c>
      <c r="BB293" s="17">
        <f t="shared" si="60"/>
        <v>-0.00248315239024399</v>
      </c>
      <c r="BC293" s="17">
        <f t="shared" si="50"/>
        <v>-0.025344592668365</v>
      </c>
    </row>
    <row r="294" hidden="1" spans="1:55">
      <c r="A294" s="8" t="s">
        <v>602</v>
      </c>
      <c r="B294" s="8" t="s">
        <v>603</v>
      </c>
      <c r="C294" s="8">
        <v>32.71</v>
      </c>
      <c r="D294" s="9">
        <v>758336677.74</v>
      </c>
      <c r="E294" s="9">
        <v>993099757.5</v>
      </c>
      <c r="F294" s="9">
        <v>643434435.1</v>
      </c>
      <c r="G294" s="9">
        <v>748756914.22</v>
      </c>
      <c r="H294" s="9">
        <v>894674627.73</v>
      </c>
      <c r="I294" s="9">
        <v>893076418.96</v>
      </c>
      <c r="J294" s="9">
        <v>111882567.24</v>
      </c>
      <c r="K294" s="9">
        <v>502584607.93</v>
      </c>
      <c r="L294" s="9">
        <v>1129569111.86</v>
      </c>
      <c r="M294" s="9">
        <v>1028774337.48</v>
      </c>
      <c r="N294" s="9">
        <v>1473912487.26</v>
      </c>
      <c r="O294" s="9">
        <v>1597254055.9</v>
      </c>
      <c r="P294" s="9">
        <v>1286711007.42</v>
      </c>
      <c r="Q294" s="9">
        <v>1609134574</v>
      </c>
      <c r="R294" s="9">
        <v>1105489770.12</v>
      </c>
      <c r="S294" s="9">
        <v>1330955759.41</v>
      </c>
      <c r="T294" s="9">
        <v>2572829792.6</v>
      </c>
      <c r="U294" s="9">
        <v>3477140930.67</v>
      </c>
      <c r="V294" s="9">
        <v>2633560561.48</v>
      </c>
      <c r="W294" s="9">
        <v>1733026803.09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2652616872.25</v>
      </c>
      <c r="AI294" s="9">
        <v>2699488940.53</v>
      </c>
      <c r="AJ294" s="9">
        <v>2732322218.47</v>
      </c>
      <c r="AK294" s="9">
        <v>1934092643.84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12">
        <v>0</v>
      </c>
      <c r="AR294" s="13">
        <f t="shared" si="49"/>
        <v>4884866037.25</v>
      </c>
      <c r="AS294" s="13">
        <f t="shared" si="51"/>
        <v>5289842753.93</v>
      </c>
      <c r="AT294" s="13">
        <f t="shared" si="52"/>
        <v>4662467660.99</v>
      </c>
      <c r="AU294" s="13">
        <f t="shared" si="53"/>
        <v>4291984132.06</v>
      </c>
      <c r="AV294" s="13">
        <f t="shared" si="54"/>
        <v>2000164397.85</v>
      </c>
      <c r="AW294" s="13">
        <f t="shared" si="55"/>
        <v>2224032178.37</v>
      </c>
      <c r="AX294" s="13">
        <f t="shared" si="56"/>
        <v>2684712359.84</v>
      </c>
      <c r="AY294" s="13">
        <f t="shared" si="57"/>
        <v>3979725538.6</v>
      </c>
      <c r="AZ294" s="13">
        <f t="shared" si="58"/>
        <v>3763129673.34</v>
      </c>
      <c r="BA294" s="16">
        <f t="shared" si="59"/>
        <v>2761801140.57</v>
      </c>
      <c r="BB294" s="17">
        <f t="shared" si="60"/>
        <v>-0.0275461506146474</v>
      </c>
      <c r="BC294" s="17">
        <f t="shared" si="50"/>
        <v>-0.00440181963270636</v>
      </c>
    </row>
    <row r="295" hidden="1" spans="1:55">
      <c r="A295" s="8" t="s">
        <v>604</v>
      </c>
      <c r="B295" s="8" t="s">
        <v>605</v>
      </c>
      <c r="C295" s="8">
        <v>8.5</v>
      </c>
      <c r="D295" s="9">
        <v>1224082122.02</v>
      </c>
      <c r="E295" s="9">
        <v>3321016150.58</v>
      </c>
      <c r="F295" s="9">
        <v>3598345526.01</v>
      </c>
      <c r="G295" s="9">
        <v>2388619783.23</v>
      </c>
      <c r="H295" s="9">
        <v>2188043218.94</v>
      </c>
      <c r="I295" s="9">
        <v>1816911231.98</v>
      </c>
      <c r="J295" s="9">
        <v>1904077866.23</v>
      </c>
      <c r="K295" s="9">
        <v>1878032920.6</v>
      </c>
      <c r="L295" s="9">
        <v>1647094211.61</v>
      </c>
      <c r="M295" s="9">
        <v>1026210961</v>
      </c>
      <c r="N295" s="9">
        <v>1931359928.38</v>
      </c>
      <c r="O295" s="9">
        <v>3891032745.9</v>
      </c>
      <c r="P295" s="9">
        <v>6426240091.66</v>
      </c>
      <c r="Q295" s="9">
        <v>10254309127.93</v>
      </c>
      <c r="R295" s="9">
        <v>9142158445.26</v>
      </c>
      <c r="S295" s="9">
        <v>5715052110.42</v>
      </c>
      <c r="T295" s="9">
        <v>3611979488.28</v>
      </c>
      <c r="U295" s="9">
        <v>4461755199.86</v>
      </c>
      <c r="V295" s="9">
        <v>4651214979.05</v>
      </c>
      <c r="W295" s="9">
        <v>4607954660.28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4525423324.32</v>
      </c>
      <c r="AI295" s="9">
        <v>5109322024.81</v>
      </c>
      <c r="AJ295" s="9">
        <v>2015370846.4</v>
      </c>
      <c r="AK295" s="9">
        <v>240889824.69</v>
      </c>
      <c r="AL295" s="9">
        <v>0</v>
      </c>
      <c r="AM295" s="9">
        <v>0</v>
      </c>
      <c r="AN295" s="9">
        <v>0</v>
      </c>
      <c r="AO295" s="9">
        <v>0</v>
      </c>
      <c r="AP295" s="9">
        <v>5677947.29</v>
      </c>
      <c r="AQ295" s="12">
        <v>5000000</v>
      </c>
      <c r="AR295" s="13">
        <f t="shared" si="49"/>
        <v>7680865374.72</v>
      </c>
      <c r="AS295" s="13">
        <f t="shared" si="51"/>
        <v>12321370921.29</v>
      </c>
      <c r="AT295" s="13">
        <f t="shared" si="52"/>
        <v>12039956464.07</v>
      </c>
      <c r="AU295" s="13">
        <f t="shared" si="53"/>
        <v>12883818735.85</v>
      </c>
      <c r="AV295" s="13">
        <f t="shared" si="54"/>
        <v>11330201664.2</v>
      </c>
      <c r="AW295" s="13">
        <f t="shared" si="55"/>
        <v>7531963342.4</v>
      </c>
      <c r="AX295" s="13">
        <f t="shared" si="56"/>
        <v>5516057354.51</v>
      </c>
      <c r="AY295" s="13">
        <f t="shared" si="57"/>
        <v>6339788120.46</v>
      </c>
      <c r="AZ295" s="13">
        <f t="shared" si="58"/>
        <v>6303987137.95</v>
      </c>
      <c r="BA295" s="16">
        <f t="shared" si="59"/>
        <v>5639165621.28</v>
      </c>
      <c r="BB295" s="17">
        <f t="shared" si="60"/>
        <v>0.163493199980413</v>
      </c>
      <c r="BC295" s="17">
        <f t="shared" si="50"/>
        <v>0.158121948412418</v>
      </c>
    </row>
    <row r="296" hidden="1" spans="1:55">
      <c r="A296" s="8" t="s">
        <v>606</v>
      </c>
      <c r="B296" s="8" t="s">
        <v>607</v>
      </c>
      <c r="C296" s="8">
        <v>11.28</v>
      </c>
      <c r="D296" s="9">
        <v>638731484.58</v>
      </c>
      <c r="E296" s="9">
        <v>348634781.59</v>
      </c>
      <c r="F296" s="9">
        <v>231238358.59</v>
      </c>
      <c r="G296" s="9">
        <v>1464507715.43</v>
      </c>
      <c r="H296" s="9">
        <v>377641081.18</v>
      </c>
      <c r="I296" s="9">
        <v>532424914.23</v>
      </c>
      <c r="J296" s="9">
        <v>266184114.22</v>
      </c>
      <c r="K296" s="9">
        <v>245746855.34</v>
      </c>
      <c r="L296" s="9">
        <v>779879197.71</v>
      </c>
      <c r="M296" s="9">
        <v>1024896502.82</v>
      </c>
      <c r="N296" s="9">
        <v>270989218.67</v>
      </c>
      <c r="O296" s="9">
        <v>263435070.09</v>
      </c>
      <c r="P296" s="9">
        <v>198108972.32</v>
      </c>
      <c r="Q296" s="9">
        <v>1405751173.84</v>
      </c>
      <c r="R296" s="9">
        <v>2896418894.72</v>
      </c>
      <c r="S296" s="9">
        <v>2397336377.78</v>
      </c>
      <c r="T296" s="9">
        <v>1688102851.35</v>
      </c>
      <c r="U296" s="9">
        <v>949926587.86</v>
      </c>
      <c r="V296" s="9">
        <v>983179378.13</v>
      </c>
      <c r="W296" s="9">
        <v>971222790.25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197018731.44</v>
      </c>
      <c r="AI296" s="9">
        <v>180112933.32</v>
      </c>
      <c r="AJ296" s="9">
        <v>146200757.76</v>
      </c>
      <c r="AK296" s="9">
        <v>89545021.56</v>
      </c>
      <c r="AL296" s="9">
        <v>462111.48</v>
      </c>
      <c r="AM296" s="9">
        <v>495632.52</v>
      </c>
      <c r="AN296" s="9">
        <v>460515.24</v>
      </c>
      <c r="AO296" s="9">
        <v>513989.28</v>
      </c>
      <c r="AP296" s="9">
        <v>542721.6</v>
      </c>
      <c r="AQ296" s="12">
        <v>306478.08</v>
      </c>
      <c r="AR296" s="13">
        <f t="shared" si="49"/>
        <v>1106739434.69</v>
      </c>
      <c r="AS296" s="13">
        <f t="shared" si="51"/>
        <v>792182785</v>
      </c>
      <c r="AT296" s="13">
        <f t="shared" si="52"/>
        <v>575548088.67</v>
      </c>
      <c r="AU296" s="13">
        <f t="shared" si="53"/>
        <v>2959803910.83</v>
      </c>
      <c r="AV296" s="13">
        <f t="shared" si="54"/>
        <v>3274522087.38</v>
      </c>
      <c r="AW296" s="13">
        <f t="shared" si="55"/>
        <v>2930256924.53</v>
      </c>
      <c r="AX296" s="13">
        <f t="shared" si="56"/>
        <v>1954747480.81</v>
      </c>
      <c r="AY296" s="13">
        <f t="shared" si="57"/>
        <v>1196187432.48</v>
      </c>
      <c r="AZ296" s="13">
        <f t="shared" si="58"/>
        <v>1763601297.44</v>
      </c>
      <c r="BA296" s="16">
        <f t="shared" si="59"/>
        <v>1996425771.15</v>
      </c>
      <c r="BB296" s="17">
        <f t="shared" si="60"/>
        <v>-0.181007651736965</v>
      </c>
      <c r="BC296" s="17">
        <f t="shared" si="50"/>
        <v>-0.126100808318492</v>
      </c>
    </row>
    <row r="297" hidden="1" spans="1:55">
      <c r="A297" s="8" t="s">
        <v>608</v>
      </c>
      <c r="B297" s="8" t="s">
        <v>609</v>
      </c>
      <c r="C297" s="8">
        <v>5.85</v>
      </c>
      <c r="D297" s="9">
        <v>708911452.05</v>
      </c>
      <c r="E297" s="9">
        <v>629109501.32</v>
      </c>
      <c r="F297" s="9">
        <v>573574108.07</v>
      </c>
      <c r="G297" s="9">
        <v>322205449.72</v>
      </c>
      <c r="H297" s="9">
        <v>-1609775.93</v>
      </c>
      <c r="I297" s="9">
        <v>937385038.67</v>
      </c>
      <c r="J297" s="9">
        <v>926016079.19</v>
      </c>
      <c r="K297" s="9">
        <v>740392606.48</v>
      </c>
      <c r="L297" s="9">
        <v>526658158.67</v>
      </c>
      <c r="M297" s="9">
        <v>1021578686.74</v>
      </c>
      <c r="N297" s="9">
        <v>912395694.45</v>
      </c>
      <c r="O297" s="9">
        <v>744557324.2</v>
      </c>
      <c r="P297" s="9">
        <v>876451253.18</v>
      </c>
      <c r="Q297" s="9">
        <v>416827734.45</v>
      </c>
      <c r="R297" s="9">
        <v>2227527888.27</v>
      </c>
      <c r="S297" s="9">
        <v>543036296.45</v>
      </c>
      <c r="T297" s="9">
        <v>674005306.43</v>
      </c>
      <c r="U297" s="9">
        <v>539995744.21</v>
      </c>
      <c r="V297" s="9">
        <v>394504058.47</v>
      </c>
      <c r="W297" s="9">
        <v>560621317.21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12">
        <v>0</v>
      </c>
      <c r="AR297" s="13">
        <f t="shared" si="49"/>
        <v>1621307146.5</v>
      </c>
      <c r="AS297" s="13">
        <f t="shared" si="51"/>
        <v>1373666825.52</v>
      </c>
      <c r="AT297" s="13">
        <f t="shared" si="52"/>
        <v>1450025361.25</v>
      </c>
      <c r="AU297" s="13">
        <f t="shared" si="53"/>
        <v>739033184.17</v>
      </c>
      <c r="AV297" s="13">
        <f t="shared" si="54"/>
        <v>2225918112.34</v>
      </c>
      <c r="AW297" s="13">
        <f t="shared" si="55"/>
        <v>1480421335.12</v>
      </c>
      <c r="AX297" s="13">
        <f t="shared" si="56"/>
        <v>1600021385.62</v>
      </c>
      <c r="AY297" s="13">
        <f t="shared" si="57"/>
        <v>1280388350.69</v>
      </c>
      <c r="AZ297" s="13">
        <f t="shared" si="58"/>
        <v>921162217.14</v>
      </c>
      <c r="BA297" s="16">
        <f t="shared" si="59"/>
        <v>1582200003.95</v>
      </c>
      <c r="BB297" s="17">
        <f t="shared" si="60"/>
        <v>-1.27510515040342</v>
      </c>
      <c r="BC297" s="17">
        <f t="shared" si="50"/>
        <v>-0.0588002512231875</v>
      </c>
    </row>
    <row r="298" hidden="1" spans="1:55">
      <c r="A298" s="8" t="s">
        <v>610</v>
      </c>
      <c r="B298" s="8" t="s">
        <v>611</v>
      </c>
      <c r="C298" s="8">
        <v>2.86</v>
      </c>
      <c r="D298" s="9">
        <v>1855229327.81</v>
      </c>
      <c r="E298" s="9">
        <v>1920489050.17</v>
      </c>
      <c r="F298" s="9">
        <v>2367325487.68</v>
      </c>
      <c r="G298" s="9">
        <v>1590023488.07</v>
      </c>
      <c r="H298" s="9">
        <v>1701029406.41</v>
      </c>
      <c r="I298" s="9">
        <v>1594998319.6</v>
      </c>
      <c r="J298" s="9">
        <v>1599283083.57</v>
      </c>
      <c r="K298" s="9">
        <v>1084798501.66</v>
      </c>
      <c r="L298" s="9">
        <v>1306499289.06</v>
      </c>
      <c r="M298" s="9">
        <v>1018784893.94</v>
      </c>
      <c r="N298" s="9">
        <v>5465834570.14</v>
      </c>
      <c r="O298" s="9">
        <v>5296963123.69</v>
      </c>
      <c r="P298" s="9">
        <v>5118422169.31</v>
      </c>
      <c r="Q298" s="9">
        <v>3909532928.3</v>
      </c>
      <c r="R298" s="9">
        <v>3594967157.8</v>
      </c>
      <c r="S298" s="9">
        <v>2961866773.35</v>
      </c>
      <c r="T298" s="9">
        <v>4140102457.34</v>
      </c>
      <c r="U298" s="9">
        <v>2184329620.64</v>
      </c>
      <c r="V298" s="9">
        <v>1333458616.68</v>
      </c>
      <c r="W298" s="9">
        <v>1475712181.89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1838919366.85</v>
      </c>
      <c r="AI298" s="9">
        <v>0</v>
      </c>
      <c r="AJ298" s="9">
        <v>0</v>
      </c>
      <c r="AK298" s="9">
        <v>62010859.2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12">
        <v>0</v>
      </c>
      <c r="AR298" s="13">
        <f t="shared" si="49"/>
        <v>9159983264.8</v>
      </c>
      <c r="AS298" s="13">
        <f t="shared" si="51"/>
        <v>7217452173.86</v>
      </c>
      <c r="AT298" s="13">
        <f t="shared" si="52"/>
        <v>7485747656.99</v>
      </c>
      <c r="AU298" s="13">
        <f t="shared" si="53"/>
        <v>5561567275.57</v>
      </c>
      <c r="AV298" s="13">
        <f t="shared" si="54"/>
        <v>5295996564.21</v>
      </c>
      <c r="AW298" s="13">
        <f t="shared" si="55"/>
        <v>4556865092.95</v>
      </c>
      <c r="AX298" s="13">
        <f t="shared" si="56"/>
        <v>5739385540.91</v>
      </c>
      <c r="AY298" s="13">
        <f t="shared" si="57"/>
        <v>3269128122.3</v>
      </c>
      <c r="AZ298" s="13">
        <f t="shared" si="58"/>
        <v>2639957905.74</v>
      </c>
      <c r="BA298" s="16">
        <f t="shared" si="59"/>
        <v>2494497075.83</v>
      </c>
      <c r="BB298" s="17">
        <f t="shared" si="60"/>
        <v>0.107964549586639</v>
      </c>
      <c r="BC298" s="17">
        <f t="shared" si="50"/>
        <v>0.0824707435830487</v>
      </c>
    </row>
    <row r="299" hidden="1" spans="1:55">
      <c r="A299" s="8" t="s">
        <v>612</v>
      </c>
      <c r="B299" s="8" t="s">
        <v>613</v>
      </c>
      <c r="C299" s="8">
        <v>13.52</v>
      </c>
      <c r="D299" s="9">
        <v>1667404217.59</v>
      </c>
      <c r="E299" s="9">
        <v>2981031422.41</v>
      </c>
      <c r="F299" s="9">
        <v>482122394.75</v>
      </c>
      <c r="G299" s="9">
        <v>1858832299.51</v>
      </c>
      <c r="H299" s="9">
        <v>2150353276.24</v>
      </c>
      <c r="I299" s="9">
        <v>1988083198.62</v>
      </c>
      <c r="J299" s="9">
        <v>1927538218.52</v>
      </c>
      <c r="K299" s="9">
        <v>2089100632.33</v>
      </c>
      <c r="L299" s="9">
        <v>1261361268.08</v>
      </c>
      <c r="M299" s="9">
        <v>1018587206.92</v>
      </c>
      <c r="N299" s="9">
        <v>4416945371.75</v>
      </c>
      <c r="O299" s="9">
        <v>4026962368.98</v>
      </c>
      <c r="P299" s="9">
        <v>4979024134.81</v>
      </c>
      <c r="Q299" s="9">
        <v>2463174683.2</v>
      </c>
      <c r="R299" s="9">
        <v>2234581858.76</v>
      </c>
      <c r="S299" s="9">
        <v>2851121715.81</v>
      </c>
      <c r="T299" s="9">
        <v>2474304168.28</v>
      </c>
      <c r="U299" s="9">
        <v>4312493637.31</v>
      </c>
      <c r="V299" s="9">
        <v>1745986623.51</v>
      </c>
      <c r="W299" s="9">
        <v>1175230430.3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12">
        <v>0</v>
      </c>
      <c r="AR299" s="13">
        <f t="shared" si="49"/>
        <v>6084349589.34</v>
      </c>
      <c r="AS299" s="13">
        <f t="shared" si="51"/>
        <v>7007993791.39</v>
      </c>
      <c r="AT299" s="13">
        <f t="shared" si="52"/>
        <v>5461146529.56</v>
      </c>
      <c r="AU299" s="13">
        <f t="shared" si="53"/>
        <v>4322006982.71</v>
      </c>
      <c r="AV299" s="13">
        <f t="shared" si="54"/>
        <v>4384935135</v>
      </c>
      <c r="AW299" s="13">
        <f t="shared" si="55"/>
        <v>4839204914.43</v>
      </c>
      <c r="AX299" s="13">
        <f t="shared" si="56"/>
        <v>4401842386.8</v>
      </c>
      <c r="AY299" s="13">
        <f t="shared" si="57"/>
        <v>6401594269.64</v>
      </c>
      <c r="AZ299" s="13">
        <f t="shared" si="58"/>
        <v>3007347891.59</v>
      </c>
      <c r="BA299" s="16">
        <f t="shared" si="59"/>
        <v>2193817637.22</v>
      </c>
      <c r="BB299" s="17">
        <f t="shared" si="60"/>
        <v>0.161187412988666</v>
      </c>
      <c r="BC299" s="17">
        <f t="shared" si="50"/>
        <v>0.143657657175597</v>
      </c>
    </row>
    <row r="300" hidden="1" spans="1:55">
      <c r="A300" s="8" t="s">
        <v>614</v>
      </c>
      <c r="B300" s="8" t="s">
        <v>615</v>
      </c>
      <c r="C300" s="8">
        <v>9.05</v>
      </c>
      <c r="D300" s="9">
        <v>-614026727.31</v>
      </c>
      <c r="E300" s="9">
        <v>1178181214.36</v>
      </c>
      <c r="F300" s="9">
        <v>885300496.09</v>
      </c>
      <c r="G300" s="9">
        <v>1177952566.73</v>
      </c>
      <c r="H300" s="9">
        <v>2402702138.77</v>
      </c>
      <c r="I300" s="9">
        <v>2140332131.01</v>
      </c>
      <c r="J300" s="9">
        <v>973509420.83</v>
      </c>
      <c r="K300" s="9">
        <v>469260268.14</v>
      </c>
      <c r="L300" s="9">
        <v>-359593504.56</v>
      </c>
      <c r="M300" s="9">
        <v>1015178900.13</v>
      </c>
      <c r="N300" s="9">
        <v>7980026308.63</v>
      </c>
      <c r="O300" s="9">
        <v>9844157025.79</v>
      </c>
      <c r="P300" s="9">
        <v>7661649583.79</v>
      </c>
      <c r="Q300" s="9">
        <v>8525563671.73</v>
      </c>
      <c r="R300" s="9">
        <v>8496472675.27</v>
      </c>
      <c r="S300" s="9">
        <v>4351757795.28</v>
      </c>
      <c r="T300" s="9">
        <v>3416991912.9</v>
      </c>
      <c r="U300" s="9">
        <v>3342169533.93</v>
      </c>
      <c r="V300" s="9">
        <v>3249699692.5</v>
      </c>
      <c r="W300" s="9">
        <v>2581420685.96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141473923.29</v>
      </c>
      <c r="AI300" s="9">
        <v>36025150.68</v>
      </c>
      <c r="AJ300" s="9">
        <v>190570343.15</v>
      </c>
      <c r="AK300" s="9">
        <v>724421496.51</v>
      </c>
      <c r="AL300" s="9">
        <v>1849698.63</v>
      </c>
      <c r="AM300" s="9">
        <v>0</v>
      </c>
      <c r="AN300" s="9">
        <v>0</v>
      </c>
      <c r="AO300" s="9">
        <v>0</v>
      </c>
      <c r="AP300" s="9">
        <v>0</v>
      </c>
      <c r="AQ300" s="12">
        <v>0</v>
      </c>
      <c r="AR300" s="13">
        <f t="shared" si="49"/>
        <v>7507473504.61</v>
      </c>
      <c r="AS300" s="13">
        <f t="shared" si="51"/>
        <v>11058363390.83</v>
      </c>
      <c r="AT300" s="13">
        <f t="shared" si="52"/>
        <v>8737520423.03</v>
      </c>
      <c r="AU300" s="13">
        <f t="shared" si="53"/>
        <v>10427937734.97</v>
      </c>
      <c r="AV300" s="13">
        <f t="shared" si="54"/>
        <v>10901024512.67</v>
      </c>
      <c r="AW300" s="13">
        <f t="shared" si="55"/>
        <v>6492089926.29</v>
      </c>
      <c r="AX300" s="13">
        <f t="shared" si="56"/>
        <v>4390501333.73</v>
      </c>
      <c r="AY300" s="13">
        <f t="shared" si="57"/>
        <v>3811429802.07</v>
      </c>
      <c r="AZ300" s="13">
        <f t="shared" si="58"/>
        <v>2890106187.94</v>
      </c>
      <c r="BA300" s="16">
        <f t="shared" si="59"/>
        <v>3596599586.09</v>
      </c>
      <c r="BB300" s="17">
        <f t="shared" si="60"/>
        <v>0.188041114354315</v>
      </c>
      <c r="BC300" s="17">
        <f t="shared" si="50"/>
        <v>0.0187876903455644</v>
      </c>
    </row>
    <row r="301" hidden="1" spans="1:55">
      <c r="A301" s="8" t="s">
        <v>616</v>
      </c>
      <c r="B301" s="8" t="s">
        <v>617</v>
      </c>
      <c r="C301" s="8">
        <v>34.09</v>
      </c>
      <c r="D301" s="9">
        <v>3173702942.32</v>
      </c>
      <c r="E301" s="9">
        <v>3948747009.13</v>
      </c>
      <c r="F301" s="9">
        <v>2579774349.87</v>
      </c>
      <c r="G301" s="9">
        <v>3222412571.25</v>
      </c>
      <c r="H301" s="9">
        <v>2950105213.4</v>
      </c>
      <c r="I301" s="9">
        <v>2580225775.68</v>
      </c>
      <c r="J301" s="9">
        <v>2110039265.11</v>
      </c>
      <c r="K301" s="9">
        <v>1621027875.43</v>
      </c>
      <c r="L301" s="9">
        <v>1200214191.85</v>
      </c>
      <c r="M301" s="9">
        <v>1011633374.69</v>
      </c>
      <c r="N301" s="9">
        <v>14867225319.98</v>
      </c>
      <c r="O301" s="9">
        <v>10308157065.27</v>
      </c>
      <c r="P301" s="9">
        <v>9961801644.89</v>
      </c>
      <c r="Q301" s="9">
        <v>9533268377.32</v>
      </c>
      <c r="R301" s="9">
        <v>8546521777.04</v>
      </c>
      <c r="S301" s="9">
        <v>7248867212.46</v>
      </c>
      <c r="T301" s="9">
        <v>5996029734.1</v>
      </c>
      <c r="U301" s="9">
        <v>4028636940.55</v>
      </c>
      <c r="V301" s="9">
        <v>3695698185.82</v>
      </c>
      <c r="W301" s="9">
        <v>3067413633.64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1778099831.41</v>
      </c>
      <c r="AI301" s="9">
        <v>4241069085.61</v>
      </c>
      <c r="AJ301" s="9">
        <v>1970095893.78</v>
      </c>
      <c r="AK301" s="9">
        <v>456650637.52</v>
      </c>
      <c r="AL301" s="9">
        <v>616123764.39</v>
      </c>
      <c r="AM301" s="9">
        <v>219326825.45</v>
      </c>
      <c r="AN301" s="9">
        <v>48488849.31</v>
      </c>
      <c r="AO301" s="9">
        <v>33751186.33</v>
      </c>
      <c r="AP301" s="9">
        <v>33770584.14</v>
      </c>
      <c r="AQ301" s="12">
        <v>44195883.71</v>
      </c>
      <c r="AR301" s="13">
        <f t="shared" si="49"/>
        <v>19819028093.71</v>
      </c>
      <c r="AS301" s="13">
        <f t="shared" si="51"/>
        <v>18497973160.01</v>
      </c>
      <c r="AT301" s="13">
        <f t="shared" si="52"/>
        <v>14511671888.54</v>
      </c>
      <c r="AU301" s="13">
        <f t="shared" si="53"/>
        <v>13212331586.09</v>
      </c>
      <c r="AV301" s="13">
        <f t="shared" si="54"/>
        <v>12112750754.83</v>
      </c>
      <c r="AW301" s="13">
        <f t="shared" si="55"/>
        <v>10048419813.59</v>
      </c>
      <c r="AX301" s="13">
        <f t="shared" si="56"/>
        <v>8154557848.52</v>
      </c>
      <c r="AY301" s="13">
        <f t="shared" si="57"/>
        <v>5683416002.31</v>
      </c>
      <c r="AZ301" s="13">
        <f t="shared" si="58"/>
        <v>4929682961.81</v>
      </c>
      <c r="BA301" s="16">
        <f t="shared" si="59"/>
        <v>4123242892.04</v>
      </c>
      <c r="BB301" s="17">
        <f t="shared" si="60"/>
        <v>0.238690683805163</v>
      </c>
      <c r="BC301" s="17">
        <f t="shared" si="50"/>
        <v>0.185576330322406</v>
      </c>
    </row>
    <row r="302" hidden="1" spans="1:55">
      <c r="A302" s="8" t="s">
        <v>618</v>
      </c>
      <c r="B302" s="8" t="s">
        <v>619</v>
      </c>
      <c r="C302" s="8">
        <v>6.19</v>
      </c>
      <c r="D302" s="9">
        <v>658748887.82</v>
      </c>
      <c r="E302" s="9">
        <v>2119060730.81</v>
      </c>
      <c r="F302" s="9">
        <v>673573437.36</v>
      </c>
      <c r="G302" s="9">
        <v>582829603.1</v>
      </c>
      <c r="H302" s="9">
        <v>613244522.94</v>
      </c>
      <c r="I302" s="9">
        <v>808740771.28</v>
      </c>
      <c r="J302" s="9">
        <v>1083611140.13</v>
      </c>
      <c r="K302" s="9">
        <v>842695444.4</v>
      </c>
      <c r="L302" s="9">
        <v>724684067.09</v>
      </c>
      <c r="M302" s="9">
        <v>1009876395.63</v>
      </c>
      <c r="N302" s="9">
        <v>9947154919.09</v>
      </c>
      <c r="O302" s="9">
        <v>9403623194.97</v>
      </c>
      <c r="P302" s="9">
        <v>7126924744.65</v>
      </c>
      <c r="Q302" s="9">
        <v>1261939312.64</v>
      </c>
      <c r="R302" s="9">
        <v>554172720.07</v>
      </c>
      <c r="S302" s="9">
        <v>908744120.53</v>
      </c>
      <c r="T302" s="9">
        <v>1200078523.06</v>
      </c>
      <c r="U302" s="9">
        <v>930798761.77</v>
      </c>
      <c r="V302" s="9">
        <v>675336128.66</v>
      </c>
      <c r="W302" s="9">
        <v>669356276.22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302381917.81</v>
      </c>
      <c r="AI302" s="9">
        <v>601142465.76</v>
      </c>
      <c r="AJ302" s="9">
        <v>0</v>
      </c>
      <c r="AK302" s="9">
        <v>578608324.91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12">
        <v>0</v>
      </c>
      <c r="AR302" s="13">
        <f t="shared" si="49"/>
        <v>10908285724.72</v>
      </c>
      <c r="AS302" s="13">
        <f t="shared" si="51"/>
        <v>12123826391.54</v>
      </c>
      <c r="AT302" s="13">
        <f t="shared" si="52"/>
        <v>7800498182.01</v>
      </c>
      <c r="AU302" s="13">
        <f t="shared" si="53"/>
        <v>2423377240.65</v>
      </c>
      <c r="AV302" s="13">
        <f t="shared" si="54"/>
        <v>1167417243.01</v>
      </c>
      <c r="AW302" s="13">
        <f t="shared" si="55"/>
        <v>1717484891.81</v>
      </c>
      <c r="AX302" s="13">
        <f t="shared" si="56"/>
        <v>2283689663.19</v>
      </c>
      <c r="AY302" s="13">
        <f t="shared" si="57"/>
        <v>1773494206.17</v>
      </c>
      <c r="AZ302" s="13">
        <f t="shared" si="58"/>
        <v>1400020195.75</v>
      </c>
      <c r="BA302" s="16">
        <f t="shared" si="59"/>
        <v>1679232671.85</v>
      </c>
      <c r="BB302" s="17">
        <f t="shared" si="60"/>
        <v>-0.0949489191773957</v>
      </c>
      <c r="BC302" s="17">
        <f t="shared" si="50"/>
        <v>0.097070147968559</v>
      </c>
    </row>
    <row r="303" hidden="1" spans="1:55">
      <c r="A303" s="8" t="s">
        <v>620</v>
      </c>
      <c r="B303" s="8" t="s">
        <v>621</v>
      </c>
      <c r="C303" s="8">
        <v>17.77</v>
      </c>
      <c r="D303" s="9">
        <v>130387527.92</v>
      </c>
      <c r="E303" s="9">
        <v>1556853730.88</v>
      </c>
      <c r="F303" s="9">
        <v>612652822.19</v>
      </c>
      <c r="G303" s="9">
        <v>2736747856.15</v>
      </c>
      <c r="H303" s="9">
        <v>1948908739.83</v>
      </c>
      <c r="I303" s="9">
        <v>2761349265.06</v>
      </c>
      <c r="J303" s="9">
        <v>2027271648.84</v>
      </c>
      <c r="K303" s="9">
        <v>1975629344.94</v>
      </c>
      <c r="L303" s="9">
        <v>867288108.83</v>
      </c>
      <c r="M303" s="9">
        <v>1006123882.49</v>
      </c>
      <c r="N303" s="9">
        <v>1703555789.63</v>
      </c>
      <c r="O303" s="9">
        <v>1145912002.91</v>
      </c>
      <c r="P303" s="9">
        <v>1832855676.91</v>
      </c>
      <c r="Q303" s="9">
        <v>1622415476.33</v>
      </c>
      <c r="R303" s="9">
        <v>1824575365.69</v>
      </c>
      <c r="S303" s="9">
        <v>2102966964.94</v>
      </c>
      <c r="T303" s="9">
        <v>1688804237.44</v>
      </c>
      <c r="U303" s="9">
        <v>1286790596.46</v>
      </c>
      <c r="V303" s="9">
        <v>774718188.26</v>
      </c>
      <c r="W303" s="9">
        <v>418830707.84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100983815.38</v>
      </c>
      <c r="AI303" s="9">
        <v>104254481.22</v>
      </c>
      <c r="AJ303" s="9">
        <v>145011492.26</v>
      </c>
      <c r="AK303" s="9">
        <v>112533319.74</v>
      </c>
      <c r="AL303" s="9">
        <v>35360259.9</v>
      </c>
      <c r="AM303" s="9">
        <v>0</v>
      </c>
      <c r="AN303" s="9">
        <v>0</v>
      </c>
      <c r="AO303" s="9">
        <v>0</v>
      </c>
      <c r="AP303" s="9">
        <v>0</v>
      </c>
      <c r="AQ303" s="12">
        <v>0</v>
      </c>
      <c r="AR303" s="13">
        <f t="shared" si="49"/>
        <v>1934927132.93</v>
      </c>
      <c r="AS303" s="13">
        <f t="shared" si="51"/>
        <v>2807020215.01</v>
      </c>
      <c r="AT303" s="13">
        <f t="shared" si="52"/>
        <v>2590519991.36</v>
      </c>
      <c r="AU303" s="13">
        <f t="shared" si="53"/>
        <v>4471696652.22</v>
      </c>
      <c r="AV303" s="13">
        <f t="shared" si="54"/>
        <v>3808844365.42</v>
      </c>
      <c r="AW303" s="13">
        <f t="shared" si="55"/>
        <v>4864316230</v>
      </c>
      <c r="AX303" s="13">
        <f t="shared" si="56"/>
        <v>3716075886.28</v>
      </c>
      <c r="AY303" s="13">
        <f t="shared" si="57"/>
        <v>3262419941.4</v>
      </c>
      <c r="AZ303" s="13">
        <f t="shared" si="58"/>
        <v>1642006297.09</v>
      </c>
      <c r="BA303" s="16">
        <f t="shared" si="59"/>
        <v>1424954590.33</v>
      </c>
      <c r="BB303" s="17">
        <f t="shared" si="60"/>
        <v>0.141374088688566</v>
      </c>
      <c r="BC303" s="17">
        <f t="shared" si="50"/>
        <v>0.0560866292826077</v>
      </c>
    </row>
    <row r="304" hidden="1" spans="1:55">
      <c r="A304" s="8" t="s">
        <v>622</v>
      </c>
      <c r="B304" s="8" t="s">
        <v>623</v>
      </c>
      <c r="C304" s="8">
        <v>5.68</v>
      </c>
      <c r="D304" s="9">
        <v>-579730031.82</v>
      </c>
      <c r="E304" s="9">
        <v>813571441.33</v>
      </c>
      <c r="F304" s="9">
        <v>1777115242.16</v>
      </c>
      <c r="G304" s="9">
        <v>1755219982.71</v>
      </c>
      <c r="H304" s="9">
        <v>1649422128.02</v>
      </c>
      <c r="I304" s="9">
        <v>1777251788.67</v>
      </c>
      <c r="J304" s="9">
        <v>1100571329.38</v>
      </c>
      <c r="K304" s="9">
        <v>81914982.42</v>
      </c>
      <c r="L304" s="9">
        <v>-346005196.29</v>
      </c>
      <c r="M304" s="9">
        <v>1000358163.14</v>
      </c>
      <c r="N304" s="9">
        <v>5205815595.88</v>
      </c>
      <c r="O304" s="9">
        <v>7490255020.03</v>
      </c>
      <c r="P304" s="9">
        <v>6372631845.72</v>
      </c>
      <c r="Q304" s="9">
        <v>6077758993.3</v>
      </c>
      <c r="R304" s="9">
        <v>3069373348.8</v>
      </c>
      <c r="S304" s="9">
        <v>2677462935.61</v>
      </c>
      <c r="T304" s="9">
        <v>1873094403.87</v>
      </c>
      <c r="U304" s="9">
        <v>1222846234.01</v>
      </c>
      <c r="V304" s="9">
        <v>1983241480.22</v>
      </c>
      <c r="W304" s="9">
        <v>3597891668.77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1147940392.6</v>
      </c>
      <c r="AI304" s="9">
        <v>983328909.03</v>
      </c>
      <c r="AJ304" s="9">
        <v>2172086741.05</v>
      </c>
      <c r="AK304" s="9">
        <v>1694650654.74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12">
        <v>0</v>
      </c>
      <c r="AR304" s="13">
        <f t="shared" si="49"/>
        <v>5774025956.66</v>
      </c>
      <c r="AS304" s="13">
        <f t="shared" si="51"/>
        <v>9287155370.39</v>
      </c>
      <c r="AT304" s="13">
        <f t="shared" si="52"/>
        <v>10321833828.93</v>
      </c>
      <c r="AU304" s="13">
        <f t="shared" si="53"/>
        <v>9527629630.75</v>
      </c>
      <c r="AV304" s="13">
        <f t="shared" si="54"/>
        <v>4718795476.82</v>
      </c>
      <c r="AW304" s="13">
        <f t="shared" si="55"/>
        <v>4454714724.28</v>
      </c>
      <c r="AX304" s="13">
        <f t="shared" si="56"/>
        <v>2973665733.25</v>
      </c>
      <c r="AY304" s="13">
        <f t="shared" si="57"/>
        <v>1304761216.43</v>
      </c>
      <c r="AZ304" s="13">
        <f t="shared" si="58"/>
        <v>1637236283.93</v>
      </c>
      <c r="BA304" s="16">
        <f t="shared" si="59"/>
        <v>4598249831.91</v>
      </c>
      <c r="BB304" s="17">
        <f t="shared" si="60"/>
        <v>0.105185705828271</v>
      </c>
      <c r="BC304" s="17">
        <f t="shared" si="50"/>
        <v>-0.0255040874357763</v>
      </c>
    </row>
    <row r="305" hidden="1" spans="1:55">
      <c r="A305" s="8" t="s">
        <v>624</v>
      </c>
      <c r="B305" s="8" t="s">
        <v>625</v>
      </c>
      <c r="C305" s="8">
        <v>5.15</v>
      </c>
      <c r="D305" s="9">
        <v>630452586.65</v>
      </c>
      <c r="E305" s="9">
        <v>559983962</v>
      </c>
      <c r="F305" s="9">
        <v>892314831.73</v>
      </c>
      <c r="G305" s="9">
        <v>594248843.19</v>
      </c>
      <c r="H305" s="9">
        <v>520256444.55</v>
      </c>
      <c r="I305" s="9">
        <v>886647263.99</v>
      </c>
      <c r="J305" s="9">
        <v>1166191580.74</v>
      </c>
      <c r="K305" s="9">
        <v>888447487.21</v>
      </c>
      <c r="L305" s="9">
        <v>142550243.79</v>
      </c>
      <c r="M305" s="9">
        <v>988868117.76</v>
      </c>
      <c r="N305" s="9">
        <v>907145633.39</v>
      </c>
      <c r="O305" s="9">
        <v>1137311558.94</v>
      </c>
      <c r="P305" s="9">
        <v>1757121899.44</v>
      </c>
      <c r="Q305" s="9">
        <v>1718558932.68</v>
      </c>
      <c r="R305" s="9">
        <v>735231790.51</v>
      </c>
      <c r="S305" s="9">
        <v>565877218.2</v>
      </c>
      <c r="T305" s="9">
        <v>482732870.25</v>
      </c>
      <c r="U305" s="9">
        <v>970696179</v>
      </c>
      <c r="V305" s="9">
        <v>863042772.84</v>
      </c>
      <c r="W305" s="9">
        <v>406706526.23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620346713.68</v>
      </c>
      <c r="AI305" s="9">
        <v>358953548.31</v>
      </c>
      <c r="AJ305" s="9">
        <v>922415367.82</v>
      </c>
      <c r="AK305" s="9">
        <v>683405199.55</v>
      </c>
      <c r="AL305" s="9">
        <v>1025715</v>
      </c>
      <c r="AM305" s="9">
        <v>0</v>
      </c>
      <c r="AN305" s="9">
        <v>18146660</v>
      </c>
      <c r="AO305" s="9">
        <v>52593450</v>
      </c>
      <c r="AP305" s="9">
        <v>10385793</v>
      </c>
      <c r="AQ305" s="12">
        <v>0</v>
      </c>
      <c r="AR305" s="13">
        <f t="shared" si="49"/>
        <v>2157944933.72</v>
      </c>
      <c r="AS305" s="13">
        <f t="shared" si="51"/>
        <v>2056249069.25</v>
      </c>
      <c r="AT305" s="13">
        <f t="shared" si="52"/>
        <v>3571852098.99</v>
      </c>
      <c r="AU305" s="13">
        <f t="shared" si="53"/>
        <v>2996212975.42</v>
      </c>
      <c r="AV305" s="13">
        <f t="shared" si="54"/>
        <v>1256513950.06</v>
      </c>
      <c r="AW305" s="13">
        <f t="shared" si="55"/>
        <v>1452524482.19</v>
      </c>
      <c r="AX305" s="13">
        <f t="shared" si="56"/>
        <v>1667071110.99</v>
      </c>
      <c r="AY305" s="13">
        <f t="shared" si="57"/>
        <v>1911737116.21</v>
      </c>
      <c r="AZ305" s="13">
        <f t="shared" si="58"/>
        <v>1015978809.63</v>
      </c>
      <c r="BA305" s="16">
        <f t="shared" si="59"/>
        <v>1395574643.99</v>
      </c>
      <c r="BB305" s="17">
        <f t="shared" si="60"/>
        <v>-0.120540552286156</v>
      </c>
      <c r="BC305" s="17">
        <f t="shared" si="50"/>
        <v>-0.0686141155099792</v>
      </c>
    </row>
    <row r="306" hidden="1" spans="1:55">
      <c r="A306" s="8" t="s">
        <v>626</v>
      </c>
      <c r="B306" s="8" t="s">
        <v>627</v>
      </c>
      <c r="C306" s="8">
        <v>1.94</v>
      </c>
      <c r="D306" s="9">
        <v>-512418694.68</v>
      </c>
      <c r="E306" s="9">
        <v>280662939.8</v>
      </c>
      <c r="F306" s="9">
        <v>244784101.62</v>
      </c>
      <c r="G306" s="9">
        <v>116608127.61</v>
      </c>
      <c r="H306" s="9">
        <v>621919584</v>
      </c>
      <c r="I306" s="9">
        <v>-319378836</v>
      </c>
      <c r="J306" s="9">
        <v>327663511</v>
      </c>
      <c r="K306" s="9">
        <v>-185004386</v>
      </c>
      <c r="L306" s="9">
        <v>1322173963</v>
      </c>
      <c r="M306" s="9">
        <v>984200067</v>
      </c>
      <c r="N306" s="9">
        <v>108214749.79</v>
      </c>
      <c r="O306" s="9">
        <v>331040784.76</v>
      </c>
      <c r="P306" s="9">
        <v>181348156.26</v>
      </c>
      <c r="Q306" s="9">
        <v>375122903.82</v>
      </c>
      <c r="R306" s="9">
        <v>381662965</v>
      </c>
      <c r="S306" s="9">
        <v>540417195</v>
      </c>
      <c r="T306" s="9">
        <v>907710800</v>
      </c>
      <c r="U306" s="9">
        <v>1194066765</v>
      </c>
      <c r="V306" s="9">
        <v>1407459236</v>
      </c>
      <c r="W306" s="9">
        <v>1074598869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12">
        <v>0</v>
      </c>
      <c r="AR306" s="13">
        <f t="shared" si="49"/>
        <v>-404203944.89</v>
      </c>
      <c r="AS306" s="13">
        <f t="shared" si="51"/>
        <v>611703724.56</v>
      </c>
      <c r="AT306" s="13">
        <f t="shared" si="52"/>
        <v>426132257.88</v>
      </c>
      <c r="AU306" s="13">
        <f t="shared" si="53"/>
        <v>491731031.43</v>
      </c>
      <c r="AV306" s="13">
        <f t="shared" si="54"/>
        <v>1003582549</v>
      </c>
      <c r="AW306" s="13">
        <f t="shared" si="55"/>
        <v>221038359</v>
      </c>
      <c r="AX306" s="13">
        <f t="shared" si="56"/>
        <v>1235374311</v>
      </c>
      <c r="AY306" s="13">
        <f t="shared" si="57"/>
        <v>1009062379</v>
      </c>
      <c r="AZ306" s="13">
        <f t="shared" si="58"/>
        <v>2729633199</v>
      </c>
      <c r="BA306" s="16">
        <f t="shared" si="59"/>
        <v>2058798936</v>
      </c>
      <c r="BB306" s="17">
        <f t="shared" si="60"/>
        <v>-0.0877157680836729</v>
      </c>
      <c r="BC306" s="17">
        <f t="shared" si="50"/>
        <v>-0.145154342346964</v>
      </c>
    </row>
    <row r="307" hidden="1" spans="1:55">
      <c r="A307" s="8" t="s">
        <v>628</v>
      </c>
      <c r="B307" s="8" t="s">
        <v>629</v>
      </c>
      <c r="C307" s="8">
        <v>10.32</v>
      </c>
      <c r="D307" s="9">
        <v>5455580471.51</v>
      </c>
      <c r="E307" s="9">
        <v>3669562831.95</v>
      </c>
      <c r="F307" s="9">
        <v>1661132799.97</v>
      </c>
      <c r="G307" s="9">
        <v>2797944625.34</v>
      </c>
      <c r="H307" s="9">
        <v>2449646802.57</v>
      </c>
      <c r="I307" s="9">
        <v>1546552616.39</v>
      </c>
      <c r="J307" s="9">
        <v>3058568973.99</v>
      </c>
      <c r="K307" s="9">
        <v>3444038776.92</v>
      </c>
      <c r="L307" s="9">
        <v>406577731.91</v>
      </c>
      <c r="M307" s="9">
        <v>983274765.56</v>
      </c>
      <c r="N307" s="9">
        <v>3372690209.53</v>
      </c>
      <c r="O307" s="9">
        <v>3396202312.57</v>
      </c>
      <c r="P307" s="9">
        <v>1571825251.63</v>
      </c>
      <c r="Q307" s="9">
        <v>2218021323.05</v>
      </c>
      <c r="R307" s="9">
        <v>1912598058.17</v>
      </c>
      <c r="S307" s="9">
        <v>2277116405.54</v>
      </c>
      <c r="T307" s="9">
        <v>2404411667.05</v>
      </c>
      <c r="U307" s="9">
        <v>1094089150.34</v>
      </c>
      <c r="V307" s="9">
        <v>1410780531.53</v>
      </c>
      <c r="W307" s="9">
        <v>1216617968.54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1579100620.14</v>
      </c>
      <c r="AI307" s="9">
        <v>0</v>
      </c>
      <c r="AJ307" s="9">
        <v>0</v>
      </c>
      <c r="AK307" s="9">
        <v>10000000</v>
      </c>
      <c r="AL307" s="9">
        <v>34329514.5</v>
      </c>
      <c r="AM307" s="9">
        <v>7908000</v>
      </c>
      <c r="AN307" s="9">
        <v>0</v>
      </c>
      <c r="AO307" s="9">
        <v>0</v>
      </c>
      <c r="AP307" s="9">
        <v>0</v>
      </c>
      <c r="AQ307" s="12">
        <v>0</v>
      </c>
      <c r="AR307" s="13">
        <f t="shared" si="49"/>
        <v>10407371301.18</v>
      </c>
      <c r="AS307" s="13">
        <f t="shared" si="51"/>
        <v>7065765144.52</v>
      </c>
      <c r="AT307" s="13">
        <f t="shared" si="52"/>
        <v>3232958051.6</v>
      </c>
      <c r="AU307" s="13">
        <f t="shared" si="53"/>
        <v>5025965948.39</v>
      </c>
      <c r="AV307" s="13">
        <f t="shared" si="54"/>
        <v>4396574375.24</v>
      </c>
      <c r="AW307" s="13">
        <f t="shared" si="55"/>
        <v>3831577021.93</v>
      </c>
      <c r="AX307" s="13">
        <f t="shared" si="56"/>
        <v>5462980641.04</v>
      </c>
      <c r="AY307" s="13">
        <f t="shared" si="57"/>
        <v>4538127927.26</v>
      </c>
      <c r="AZ307" s="13">
        <f t="shared" si="58"/>
        <v>1817358263.44</v>
      </c>
      <c r="BA307" s="16">
        <f t="shared" si="59"/>
        <v>2199892734.1</v>
      </c>
      <c r="BB307" s="17">
        <f t="shared" si="60"/>
        <v>0.200288694365071</v>
      </c>
      <c r="BC307" s="17">
        <f t="shared" si="50"/>
        <v>0.17894197159444</v>
      </c>
    </row>
    <row r="308" hidden="1" spans="1:55">
      <c r="A308" s="8" t="s">
        <v>630</v>
      </c>
      <c r="B308" s="8" t="s">
        <v>631</v>
      </c>
      <c r="C308" s="8">
        <v>11.69</v>
      </c>
      <c r="D308" s="9">
        <v>-2005511838</v>
      </c>
      <c r="E308" s="9">
        <v>-5589261967</v>
      </c>
      <c r="F308" s="9">
        <v>-2887231594</v>
      </c>
      <c r="G308" s="9">
        <v>-380571401</v>
      </c>
      <c r="H308" s="9">
        <v>-1268116293</v>
      </c>
      <c r="I308" s="9">
        <v>16212733330</v>
      </c>
      <c r="J308" s="9">
        <v>5498358276</v>
      </c>
      <c r="K308" s="9">
        <v>5081828813</v>
      </c>
      <c r="L308" s="9">
        <v>1105432657</v>
      </c>
      <c r="M308" s="9">
        <v>978390727</v>
      </c>
      <c r="N308" s="9">
        <v>35036598728</v>
      </c>
      <c r="O308" s="9">
        <v>24035913502</v>
      </c>
      <c r="P308" s="9">
        <v>28500073385</v>
      </c>
      <c r="Q308" s="9">
        <v>32242927079</v>
      </c>
      <c r="R308" s="9">
        <v>41908206320</v>
      </c>
      <c r="S308" s="9">
        <v>49467949586</v>
      </c>
      <c r="T308" s="9">
        <v>21317030881</v>
      </c>
      <c r="U308" s="9">
        <v>16472091528</v>
      </c>
      <c r="V308" s="9">
        <v>18370832103</v>
      </c>
      <c r="W308" s="9">
        <v>19039574146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3032097245</v>
      </c>
      <c r="AI308" s="9">
        <v>3225635698</v>
      </c>
      <c r="AJ308" s="9">
        <v>1595011473</v>
      </c>
      <c r="AK308" s="9">
        <v>842845452</v>
      </c>
      <c r="AL308" s="9">
        <v>967734031</v>
      </c>
      <c r="AM308" s="9">
        <v>608928531</v>
      </c>
      <c r="AN308" s="9">
        <v>604550792</v>
      </c>
      <c r="AO308" s="9">
        <v>486531453</v>
      </c>
      <c r="AP308" s="9">
        <v>0</v>
      </c>
      <c r="AQ308" s="12">
        <v>2562128</v>
      </c>
      <c r="AR308" s="13">
        <f t="shared" si="49"/>
        <v>36063184135</v>
      </c>
      <c r="AS308" s="13">
        <f t="shared" si="51"/>
        <v>21672287233</v>
      </c>
      <c r="AT308" s="13">
        <f t="shared" si="52"/>
        <v>27207853264</v>
      </c>
      <c r="AU308" s="13">
        <f t="shared" si="53"/>
        <v>32705201130</v>
      </c>
      <c r="AV308" s="13">
        <f t="shared" si="54"/>
        <v>41607824058</v>
      </c>
      <c r="AW308" s="13">
        <f t="shared" si="55"/>
        <v>66289611447</v>
      </c>
      <c r="AX308" s="13">
        <f t="shared" si="56"/>
        <v>27419939949</v>
      </c>
      <c r="AY308" s="13">
        <f t="shared" si="57"/>
        <v>22040451794</v>
      </c>
      <c r="AZ308" s="13">
        <f t="shared" si="58"/>
        <v>19476264760</v>
      </c>
      <c r="BA308" s="16">
        <f t="shared" si="59"/>
        <v>20020527001</v>
      </c>
      <c r="BB308" s="17">
        <f t="shared" si="60"/>
        <v>-2.05324486616022</v>
      </c>
      <c r="BC308" s="17" t="e">
        <f t="shared" si="50"/>
        <v>#NUM!</v>
      </c>
    </row>
    <row r="309" hidden="1" spans="1:55">
      <c r="A309" s="8" t="s">
        <v>632</v>
      </c>
      <c r="B309" s="8" t="s">
        <v>633</v>
      </c>
      <c r="C309" s="8">
        <v>12.04</v>
      </c>
      <c r="D309" s="9">
        <v>2479718371.18</v>
      </c>
      <c r="E309" s="9">
        <v>1447404485.12</v>
      </c>
      <c r="F309" s="9">
        <v>2277510060.44</v>
      </c>
      <c r="G309" s="9">
        <v>2018069477.49</v>
      </c>
      <c r="H309" s="9">
        <v>1277109038.27</v>
      </c>
      <c r="I309" s="9">
        <v>1018106592.09</v>
      </c>
      <c r="J309" s="9">
        <v>856827533.7</v>
      </c>
      <c r="K309" s="9">
        <v>642026004.6</v>
      </c>
      <c r="L309" s="9">
        <v>931196678.64</v>
      </c>
      <c r="M309" s="9">
        <v>977867083.52</v>
      </c>
      <c r="N309" s="9">
        <v>2616456819.91</v>
      </c>
      <c r="O309" s="9">
        <v>736727792.36</v>
      </c>
      <c r="P309" s="9">
        <v>1108512105.03</v>
      </c>
      <c r="Q309" s="9">
        <v>448751610.1</v>
      </c>
      <c r="R309" s="9">
        <v>478647565.67</v>
      </c>
      <c r="S309" s="9">
        <v>792522989.88</v>
      </c>
      <c r="T309" s="9">
        <v>622330348.58</v>
      </c>
      <c r="U309" s="9">
        <v>604038373.88</v>
      </c>
      <c r="V309" s="9">
        <v>424878070.05</v>
      </c>
      <c r="W309" s="9">
        <v>466897241.95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53865608</v>
      </c>
      <c r="AJ309" s="9">
        <v>40204000</v>
      </c>
      <c r="AK309" s="9">
        <v>517956058.37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12">
        <v>0</v>
      </c>
      <c r="AR309" s="13">
        <f t="shared" si="49"/>
        <v>5096175191.09</v>
      </c>
      <c r="AS309" s="13">
        <f t="shared" si="51"/>
        <v>2237997885.48</v>
      </c>
      <c r="AT309" s="13">
        <f t="shared" si="52"/>
        <v>3426226165.47</v>
      </c>
      <c r="AU309" s="13">
        <f t="shared" si="53"/>
        <v>2984777145.96</v>
      </c>
      <c r="AV309" s="13">
        <f t="shared" si="54"/>
        <v>1755756603.94</v>
      </c>
      <c r="AW309" s="13">
        <f t="shared" si="55"/>
        <v>1810629581.97</v>
      </c>
      <c r="AX309" s="13">
        <f t="shared" si="56"/>
        <v>1479157882.28</v>
      </c>
      <c r="AY309" s="13">
        <f t="shared" si="57"/>
        <v>1246064378.48</v>
      </c>
      <c r="AZ309" s="13">
        <f t="shared" si="58"/>
        <v>1356074748.69</v>
      </c>
      <c r="BA309" s="16">
        <f t="shared" si="59"/>
        <v>1444764325.47</v>
      </c>
      <c r="BB309" s="17">
        <f t="shared" si="60"/>
        <v>0.0548473841142605</v>
      </c>
      <c r="BC309" s="17">
        <f t="shared" si="50"/>
        <v>0.0502404976768334</v>
      </c>
    </row>
    <row r="310" spans="1:55">
      <c r="A310" s="8" t="s">
        <v>634</v>
      </c>
      <c r="B310" s="8" t="s">
        <v>635</v>
      </c>
      <c r="C310" s="8">
        <v>19.4</v>
      </c>
      <c r="D310" s="9">
        <v>-158753779.87</v>
      </c>
      <c r="E310" s="9">
        <v>5061326276.35</v>
      </c>
      <c r="F310" s="9">
        <v>6844720625.06</v>
      </c>
      <c r="G310" s="9">
        <v>6022385613.17</v>
      </c>
      <c r="H310" s="9">
        <v>3135113763.53</v>
      </c>
      <c r="I310" s="9">
        <v>2648808869.16</v>
      </c>
      <c r="J310" s="9">
        <v>1946666985</v>
      </c>
      <c r="K310" s="9">
        <v>1349162853.33</v>
      </c>
      <c r="L310" s="9">
        <v>1335674135.37</v>
      </c>
      <c r="M310" s="9">
        <v>973449693.95</v>
      </c>
      <c r="N310" s="9">
        <v>25491177416.72</v>
      </c>
      <c r="O310" s="9">
        <v>22390385718.86</v>
      </c>
      <c r="P310" s="9">
        <v>22296232678.85</v>
      </c>
      <c r="Q310" s="9">
        <v>18152817741.94</v>
      </c>
      <c r="R310" s="9">
        <v>18694668989.13</v>
      </c>
      <c r="S310" s="9">
        <v>14842079906.16</v>
      </c>
      <c r="T310" s="9">
        <v>11966824292.56</v>
      </c>
      <c r="U310" s="9">
        <v>12039000813.77</v>
      </c>
      <c r="V310" s="9">
        <v>11608054131.64</v>
      </c>
      <c r="W310" s="9">
        <v>12978484745.4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12582637222.22</v>
      </c>
      <c r="AI310" s="9">
        <v>0</v>
      </c>
      <c r="AJ310" s="9">
        <v>0</v>
      </c>
      <c r="AK310" s="9">
        <v>0</v>
      </c>
      <c r="AL310" s="9">
        <v>0</v>
      </c>
      <c r="AM310" s="9">
        <v>642578.95</v>
      </c>
      <c r="AN310" s="9">
        <v>4060270.54</v>
      </c>
      <c r="AO310" s="9">
        <v>820234.8</v>
      </c>
      <c r="AP310" s="9">
        <v>505659</v>
      </c>
      <c r="AQ310" s="12">
        <v>339985.8</v>
      </c>
      <c r="AR310" s="13">
        <f t="shared" si="49"/>
        <v>37915060859.07</v>
      </c>
      <c r="AS310" s="13">
        <f t="shared" si="51"/>
        <v>27451711995.21</v>
      </c>
      <c r="AT310" s="13">
        <f t="shared" si="52"/>
        <v>29140953303.91</v>
      </c>
      <c r="AU310" s="13">
        <f t="shared" si="53"/>
        <v>24175203355.11</v>
      </c>
      <c r="AV310" s="13">
        <f t="shared" si="54"/>
        <v>21829782752.66</v>
      </c>
      <c r="AW310" s="13">
        <f t="shared" si="55"/>
        <v>17491531354.27</v>
      </c>
      <c r="AX310" s="13">
        <f t="shared" si="56"/>
        <v>13917551548.1</v>
      </c>
      <c r="AY310" s="13">
        <f t="shared" si="57"/>
        <v>13388983901.9</v>
      </c>
      <c r="AZ310" s="13">
        <f t="shared" si="58"/>
        <v>12944233926.01</v>
      </c>
      <c r="BA310" s="16">
        <f t="shared" si="59"/>
        <v>13952274425.15</v>
      </c>
      <c r="BB310" s="17">
        <f t="shared" si="60"/>
        <v>0.263536984034781</v>
      </c>
      <c r="BC310" s="17">
        <f t="shared" si="50"/>
        <v>0.228835792787956</v>
      </c>
    </row>
    <row r="311" hidden="1" spans="1:55">
      <c r="A311" s="8" t="s">
        <v>636</v>
      </c>
      <c r="B311" s="8" t="s">
        <v>637</v>
      </c>
      <c r="C311" s="8">
        <v>4.59</v>
      </c>
      <c r="D311" s="9">
        <v>850342988.99</v>
      </c>
      <c r="E311" s="9">
        <v>1767516529.11</v>
      </c>
      <c r="F311" s="9">
        <v>1602286398.86</v>
      </c>
      <c r="G311" s="9">
        <v>2221317093.4</v>
      </c>
      <c r="H311" s="9">
        <v>1971769055.95</v>
      </c>
      <c r="I311" s="9">
        <v>2489029926.75</v>
      </c>
      <c r="J311" s="9">
        <v>1406369904.15</v>
      </c>
      <c r="K311" s="9">
        <v>335015671.78</v>
      </c>
      <c r="L311" s="9">
        <v>859415243</v>
      </c>
      <c r="M311" s="9">
        <v>971028258.63</v>
      </c>
      <c r="N311" s="9">
        <v>4264565055.68</v>
      </c>
      <c r="O311" s="9">
        <v>1782715443.32</v>
      </c>
      <c r="P311" s="9">
        <v>1689531478.19</v>
      </c>
      <c r="Q311" s="9">
        <v>2746320345.47</v>
      </c>
      <c r="R311" s="9">
        <v>3249752990.11</v>
      </c>
      <c r="S311" s="9">
        <v>2332387854.55</v>
      </c>
      <c r="T311" s="9">
        <v>1689199509.58</v>
      </c>
      <c r="U311" s="9">
        <v>1170844515.07</v>
      </c>
      <c r="V311" s="9">
        <v>867733418.88</v>
      </c>
      <c r="W311" s="9">
        <v>1247336750.29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1023561977.78</v>
      </c>
      <c r="AI311" s="9">
        <v>1413575265.75</v>
      </c>
      <c r="AJ311" s="9">
        <v>1028499163.27</v>
      </c>
      <c r="AK311" s="9">
        <v>576260827.61</v>
      </c>
      <c r="AL311" s="9">
        <v>45400538.97</v>
      </c>
      <c r="AM311" s="9">
        <v>51759599.39</v>
      </c>
      <c r="AN311" s="9">
        <v>71126683.4</v>
      </c>
      <c r="AO311" s="9">
        <v>132994503.16</v>
      </c>
      <c r="AP311" s="9">
        <v>3428643.08</v>
      </c>
      <c r="AQ311" s="12">
        <v>2999100.89</v>
      </c>
      <c r="AR311" s="13">
        <f t="shared" si="49"/>
        <v>6138470022.45</v>
      </c>
      <c r="AS311" s="13">
        <f t="shared" si="51"/>
        <v>4963807238.18</v>
      </c>
      <c r="AT311" s="13">
        <f t="shared" si="52"/>
        <v>4320317040.32</v>
      </c>
      <c r="AU311" s="13">
        <f t="shared" si="53"/>
        <v>5543898266.48</v>
      </c>
      <c r="AV311" s="13">
        <f t="shared" si="54"/>
        <v>5266922585.03</v>
      </c>
      <c r="AW311" s="13">
        <f t="shared" si="55"/>
        <v>4873177380.69</v>
      </c>
      <c r="AX311" s="13">
        <f t="shared" si="56"/>
        <v>3166696097.13</v>
      </c>
      <c r="AY311" s="13">
        <f t="shared" si="57"/>
        <v>1638854690.01</v>
      </c>
      <c r="AZ311" s="13">
        <f t="shared" si="58"/>
        <v>1730577304.96</v>
      </c>
      <c r="BA311" s="16">
        <f t="shared" si="59"/>
        <v>2221364109.81</v>
      </c>
      <c r="BB311" s="17">
        <f t="shared" si="60"/>
        <v>0.15219194722471</v>
      </c>
      <c r="BC311" s="17">
        <f t="shared" si="50"/>
        <v>0.0777460799315135</v>
      </c>
    </row>
    <row r="312" hidden="1" spans="1:55">
      <c r="A312" s="8" t="s">
        <v>638</v>
      </c>
      <c r="B312" s="8" t="s">
        <v>639</v>
      </c>
      <c r="C312" s="8">
        <v>8.8</v>
      </c>
      <c r="D312" s="9">
        <v>65571841.46</v>
      </c>
      <c r="E312" s="9">
        <v>-414671226.59</v>
      </c>
      <c r="F312" s="9">
        <v>341798563.08</v>
      </c>
      <c r="G312" s="9">
        <v>-315643224.36</v>
      </c>
      <c r="H312" s="9">
        <v>3222036465.32</v>
      </c>
      <c r="I312" s="9">
        <v>-2489426500.28</v>
      </c>
      <c r="J312" s="9">
        <v>-795995517.69</v>
      </c>
      <c r="K312" s="9">
        <v>1364956554.19</v>
      </c>
      <c r="L312" s="9">
        <v>408940474.41</v>
      </c>
      <c r="M312" s="9">
        <v>968247522.97</v>
      </c>
      <c r="N312" s="9">
        <v>6985813126.39</v>
      </c>
      <c r="O312" s="9">
        <v>6957363644.75</v>
      </c>
      <c r="P312" s="9">
        <v>8045496652.13</v>
      </c>
      <c r="Q312" s="9">
        <v>7523289897.91</v>
      </c>
      <c r="R312" s="9">
        <v>8580519152.11</v>
      </c>
      <c r="S312" s="9">
        <v>4810159979.38</v>
      </c>
      <c r="T312" s="9">
        <v>8037002484.54</v>
      </c>
      <c r="U312" s="9">
        <v>8991718927.79</v>
      </c>
      <c r="V312" s="9">
        <v>8934003271.61</v>
      </c>
      <c r="W312" s="9">
        <v>8052528487.99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120542452.27</v>
      </c>
      <c r="AI312" s="9">
        <v>191867817.98</v>
      </c>
      <c r="AJ312" s="9">
        <v>111713133.12</v>
      </c>
      <c r="AK312" s="9">
        <v>118986880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12">
        <v>0</v>
      </c>
      <c r="AR312" s="13">
        <f t="shared" si="49"/>
        <v>7171927420.12</v>
      </c>
      <c r="AS312" s="13">
        <f t="shared" si="51"/>
        <v>6734560236.14</v>
      </c>
      <c r="AT312" s="13">
        <f t="shared" si="52"/>
        <v>8499008348.33</v>
      </c>
      <c r="AU312" s="13">
        <f t="shared" si="53"/>
        <v>7326633553.55</v>
      </c>
      <c r="AV312" s="13">
        <f t="shared" si="54"/>
        <v>11802555617.43</v>
      </c>
      <c r="AW312" s="13">
        <f t="shared" si="55"/>
        <v>2320733479.1</v>
      </c>
      <c r="AX312" s="13">
        <f t="shared" si="56"/>
        <v>7241006966.85</v>
      </c>
      <c r="AY312" s="13">
        <f t="shared" si="57"/>
        <v>10356675481.98</v>
      </c>
      <c r="AZ312" s="13">
        <f t="shared" si="58"/>
        <v>9342943746.02</v>
      </c>
      <c r="BA312" s="16">
        <f t="shared" si="59"/>
        <v>9020776010.96</v>
      </c>
      <c r="BB312" s="17">
        <f t="shared" si="60"/>
        <v>0.271829257302934</v>
      </c>
      <c r="BC312" s="17" t="e">
        <f t="shared" si="50"/>
        <v>#NUM!</v>
      </c>
    </row>
    <row r="313" hidden="1" spans="1:55">
      <c r="A313" s="8" t="s">
        <v>640</v>
      </c>
      <c r="B313" s="8" t="s">
        <v>641</v>
      </c>
      <c r="C313" s="8">
        <v>4.17</v>
      </c>
      <c r="D313" s="9">
        <v>529623893</v>
      </c>
      <c r="E313" s="9">
        <v>2119639518</v>
      </c>
      <c r="F313" s="9">
        <v>819389020</v>
      </c>
      <c r="G313" s="9">
        <v>1290213109</v>
      </c>
      <c r="H313" s="9">
        <v>553943979</v>
      </c>
      <c r="I313" s="9">
        <v>1332209274</v>
      </c>
      <c r="J313" s="9">
        <v>1658422636</v>
      </c>
      <c r="K313" s="9">
        <v>-1831961473</v>
      </c>
      <c r="L313" s="9">
        <v>-863628925</v>
      </c>
      <c r="M313" s="9">
        <v>965483749</v>
      </c>
      <c r="N313" s="9">
        <v>4160898054</v>
      </c>
      <c r="O313" s="9">
        <v>4571837584</v>
      </c>
      <c r="P313" s="9">
        <v>2948074736</v>
      </c>
      <c r="Q313" s="9">
        <v>3310297451</v>
      </c>
      <c r="R313" s="9">
        <v>3697338708</v>
      </c>
      <c r="S313" s="9">
        <v>5770227369</v>
      </c>
      <c r="T313" s="9">
        <v>3597044199</v>
      </c>
      <c r="U313" s="9">
        <v>2458333716</v>
      </c>
      <c r="V313" s="9">
        <v>3490967443</v>
      </c>
      <c r="W313" s="9">
        <v>3515643963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806906378</v>
      </c>
      <c r="AI313" s="9">
        <v>1153533922</v>
      </c>
      <c r="AJ313" s="9">
        <v>1601623650</v>
      </c>
      <c r="AK313" s="9">
        <v>1739792062</v>
      </c>
      <c r="AL313" s="9">
        <v>52920084</v>
      </c>
      <c r="AM313" s="9">
        <v>8438278</v>
      </c>
      <c r="AN313" s="9">
        <v>4615775</v>
      </c>
      <c r="AO313" s="9">
        <v>676082</v>
      </c>
      <c r="AP313" s="9">
        <v>25735001</v>
      </c>
      <c r="AQ313" s="12">
        <v>121169489</v>
      </c>
      <c r="AR313" s="13">
        <f t="shared" si="49"/>
        <v>5497428325</v>
      </c>
      <c r="AS313" s="13">
        <f t="shared" si="51"/>
        <v>7845011024</v>
      </c>
      <c r="AT313" s="13">
        <f t="shared" si="52"/>
        <v>5369087406</v>
      </c>
      <c r="AU313" s="13">
        <f t="shared" si="53"/>
        <v>6340302622</v>
      </c>
      <c r="AV313" s="13">
        <f t="shared" si="54"/>
        <v>4304202771</v>
      </c>
      <c r="AW313" s="13">
        <f t="shared" si="55"/>
        <v>7110874921</v>
      </c>
      <c r="AX313" s="13">
        <f t="shared" si="56"/>
        <v>5260082610</v>
      </c>
      <c r="AY313" s="13">
        <f t="shared" si="57"/>
        <v>627048325</v>
      </c>
      <c r="AZ313" s="13">
        <f t="shared" si="58"/>
        <v>2653073519</v>
      </c>
      <c r="BA313" s="16">
        <f t="shared" si="59"/>
        <v>4602297201</v>
      </c>
      <c r="BB313" s="17">
        <f t="shared" si="60"/>
        <v>-0.105162500384517</v>
      </c>
      <c r="BC313" s="17">
        <f t="shared" si="50"/>
        <v>0.103289868197429</v>
      </c>
    </row>
    <row r="314" hidden="1" spans="1:55">
      <c r="A314" s="8" t="s">
        <v>642</v>
      </c>
      <c r="B314" s="8" t="s">
        <v>643</v>
      </c>
      <c r="C314" s="8">
        <v>5.62</v>
      </c>
      <c r="D314" s="9">
        <v>969351847.98</v>
      </c>
      <c r="E314" s="9">
        <v>762131393.09</v>
      </c>
      <c r="F314" s="9">
        <v>692715017.66</v>
      </c>
      <c r="G314" s="9">
        <v>693926322.27</v>
      </c>
      <c r="H314" s="9">
        <v>308782981.91</v>
      </c>
      <c r="I314" s="9">
        <v>1401405833.3</v>
      </c>
      <c r="J314" s="9">
        <v>132573308.44</v>
      </c>
      <c r="K314" s="9">
        <v>207426961.99</v>
      </c>
      <c r="L314" s="9">
        <v>1503204354.93</v>
      </c>
      <c r="M314" s="9">
        <v>954780897.1</v>
      </c>
      <c r="N314" s="9">
        <v>1476478842</v>
      </c>
      <c r="O314" s="9">
        <v>1497930068.54</v>
      </c>
      <c r="P314" s="9">
        <v>1678874684.44</v>
      </c>
      <c r="Q314" s="9">
        <v>1825142488.9</v>
      </c>
      <c r="R314" s="9">
        <v>2777765297.32</v>
      </c>
      <c r="S314" s="9">
        <v>1293429174.11</v>
      </c>
      <c r="T314" s="9">
        <v>1490507492.52</v>
      </c>
      <c r="U314" s="9">
        <v>966345266.01</v>
      </c>
      <c r="V314" s="9">
        <v>1704161096.11</v>
      </c>
      <c r="W314" s="9">
        <v>1748403203.82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12">
        <v>0</v>
      </c>
      <c r="AR314" s="13">
        <f t="shared" si="49"/>
        <v>2445830689.98</v>
      </c>
      <c r="AS314" s="13">
        <f t="shared" si="51"/>
        <v>2260061461.63</v>
      </c>
      <c r="AT314" s="13">
        <f t="shared" si="52"/>
        <v>2371589702.1</v>
      </c>
      <c r="AU314" s="13">
        <f t="shared" si="53"/>
        <v>2519068811.17</v>
      </c>
      <c r="AV314" s="13">
        <f t="shared" si="54"/>
        <v>3086548279.23</v>
      </c>
      <c r="AW314" s="13">
        <f t="shared" si="55"/>
        <v>2694835007.41</v>
      </c>
      <c r="AX314" s="13">
        <f t="shared" si="56"/>
        <v>1623080800.96</v>
      </c>
      <c r="AY314" s="13">
        <f t="shared" si="57"/>
        <v>1173772228</v>
      </c>
      <c r="AZ314" s="13">
        <f t="shared" si="58"/>
        <v>3207365451.04</v>
      </c>
      <c r="BA314" s="16">
        <f t="shared" si="59"/>
        <v>2703184100.92</v>
      </c>
      <c r="BB314" s="17">
        <f t="shared" si="60"/>
        <v>-0.202097313858979</v>
      </c>
      <c r="BC314" s="17">
        <f t="shared" si="50"/>
        <v>-0.0277772793443142</v>
      </c>
    </row>
    <row r="315" hidden="1" spans="1:55">
      <c r="A315" s="8" t="s">
        <v>644</v>
      </c>
      <c r="B315" s="8" t="s">
        <v>645</v>
      </c>
      <c r="C315" s="8">
        <v>5.09</v>
      </c>
      <c r="D315" s="9">
        <v>290647199.69</v>
      </c>
      <c r="E315" s="9">
        <v>-228964920.62</v>
      </c>
      <c r="F315" s="9">
        <v>1789721252.67</v>
      </c>
      <c r="G315" s="9">
        <v>1566642371.86</v>
      </c>
      <c r="H315" s="9">
        <v>1060895462.79</v>
      </c>
      <c r="I315" s="9">
        <v>572968704.23</v>
      </c>
      <c r="J315" s="9">
        <v>1140036201.82</v>
      </c>
      <c r="K315" s="9">
        <v>1281736065.27</v>
      </c>
      <c r="L315" s="9">
        <v>1126506403.66</v>
      </c>
      <c r="M315" s="9">
        <v>952464483.07</v>
      </c>
      <c r="N315" s="9">
        <v>3615368837.28</v>
      </c>
      <c r="O315" s="9">
        <v>1846071616.18</v>
      </c>
      <c r="P315" s="9">
        <v>1383194100.7</v>
      </c>
      <c r="Q315" s="9">
        <v>896580595.07</v>
      </c>
      <c r="R315" s="9">
        <v>839031876.63</v>
      </c>
      <c r="S315" s="9">
        <v>749090059.82</v>
      </c>
      <c r="T315" s="9">
        <v>255714629.55</v>
      </c>
      <c r="U315" s="9">
        <v>392715124.52</v>
      </c>
      <c r="V315" s="9">
        <v>2233429168.11</v>
      </c>
      <c r="W315" s="9">
        <v>162249652.95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12">
        <v>0</v>
      </c>
      <c r="AR315" s="13">
        <f t="shared" si="49"/>
        <v>3906016036.97</v>
      </c>
      <c r="AS315" s="13">
        <f t="shared" si="51"/>
        <v>1617106695.56</v>
      </c>
      <c r="AT315" s="13">
        <f t="shared" si="52"/>
        <v>3172915353.37</v>
      </c>
      <c r="AU315" s="13">
        <f t="shared" si="53"/>
        <v>2463222966.93</v>
      </c>
      <c r="AV315" s="13">
        <f t="shared" si="54"/>
        <v>1899927339.42</v>
      </c>
      <c r="AW315" s="13">
        <f t="shared" si="55"/>
        <v>1322058764.05</v>
      </c>
      <c r="AX315" s="13">
        <f t="shared" si="56"/>
        <v>1395750831.37</v>
      </c>
      <c r="AY315" s="13">
        <f t="shared" si="57"/>
        <v>1674451189.79</v>
      </c>
      <c r="AZ315" s="13">
        <f t="shared" si="58"/>
        <v>3359935571.77</v>
      </c>
      <c r="BA315" s="16">
        <f t="shared" si="59"/>
        <v>1114714136.02</v>
      </c>
      <c r="BB315" s="17">
        <f t="shared" si="60"/>
        <v>0.0217973226703836</v>
      </c>
      <c r="BC315" s="17" t="e">
        <f t="shared" si="50"/>
        <v>#NUM!</v>
      </c>
    </row>
    <row r="316" hidden="1" spans="1:55">
      <c r="A316" s="8" t="s">
        <v>646</v>
      </c>
      <c r="B316" s="8" t="s">
        <v>647</v>
      </c>
      <c r="C316" s="8">
        <v>7.62</v>
      </c>
      <c r="D316" s="9">
        <v>2713330108.18</v>
      </c>
      <c r="E316" s="9">
        <v>1678972096.24</v>
      </c>
      <c r="F316" s="9">
        <v>685142920.62</v>
      </c>
      <c r="G316" s="9">
        <v>1846929645.01</v>
      </c>
      <c r="H316" s="9">
        <v>887977583.7</v>
      </c>
      <c r="I316" s="9">
        <v>893519636.05</v>
      </c>
      <c r="J316" s="9">
        <v>-99010400</v>
      </c>
      <c r="K316" s="9">
        <v>554108800</v>
      </c>
      <c r="L316" s="9">
        <v>770710700</v>
      </c>
      <c r="M316" s="9">
        <v>948892216.32</v>
      </c>
      <c r="N316" s="9">
        <v>5852590000.81</v>
      </c>
      <c r="O316" s="9">
        <v>1784585820.01</v>
      </c>
      <c r="P316" s="9">
        <v>1520931590.13</v>
      </c>
      <c r="Q316" s="9">
        <v>1982433446.55</v>
      </c>
      <c r="R316" s="9">
        <v>1370277723.12</v>
      </c>
      <c r="S316" s="9">
        <v>1001735035.31</v>
      </c>
      <c r="T316" s="9">
        <v>718619800</v>
      </c>
      <c r="U316" s="9">
        <v>632519900</v>
      </c>
      <c r="V316" s="9">
        <v>615271500</v>
      </c>
      <c r="W316" s="9">
        <v>643032622.91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100000000</v>
      </c>
      <c r="AN316" s="9">
        <v>0</v>
      </c>
      <c r="AO316" s="9">
        <v>0</v>
      </c>
      <c r="AP316" s="9">
        <v>0</v>
      </c>
      <c r="AQ316" s="12">
        <v>0</v>
      </c>
      <c r="AR316" s="13">
        <f t="shared" si="49"/>
        <v>8565920108.99</v>
      </c>
      <c r="AS316" s="13">
        <f t="shared" si="51"/>
        <v>3463557916.25</v>
      </c>
      <c r="AT316" s="13">
        <f t="shared" si="52"/>
        <v>2206074510.75</v>
      </c>
      <c r="AU316" s="13">
        <f t="shared" si="53"/>
        <v>3829363091.56</v>
      </c>
      <c r="AV316" s="13">
        <f t="shared" si="54"/>
        <v>2258255306.82</v>
      </c>
      <c r="AW316" s="13">
        <f t="shared" si="55"/>
        <v>1995254671.36</v>
      </c>
      <c r="AX316" s="13">
        <f t="shared" si="56"/>
        <v>619609400</v>
      </c>
      <c r="AY316" s="13">
        <f t="shared" si="57"/>
        <v>1186628700</v>
      </c>
      <c r="AZ316" s="13">
        <f t="shared" si="58"/>
        <v>1385982200</v>
      </c>
      <c r="BA316" s="16">
        <f t="shared" si="59"/>
        <v>1591924839.23</v>
      </c>
      <c r="BB316" s="17">
        <f t="shared" si="60"/>
        <v>-0.0131820885043649</v>
      </c>
      <c r="BC316" s="17">
        <f t="shared" si="50"/>
        <v>0.073935810666333</v>
      </c>
    </row>
    <row r="317" hidden="1" spans="1:55">
      <c r="A317" s="8" t="s">
        <v>648</v>
      </c>
      <c r="B317" s="8" t="s">
        <v>649</v>
      </c>
      <c r="C317" s="8">
        <v>2.76</v>
      </c>
      <c r="D317" s="9">
        <v>11765666.46</v>
      </c>
      <c r="E317" s="9">
        <v>-76736671.04</v>
      </c>
      <c r="F317" s="9">
        <v>656615884.56</v>
      </c>
      <c r="G317" s="9">
        <v>654312676.9</v>
      </c>
      <c r="H317" s="9">
        <v>853399912.07</v>
      </c>
      <c r="I317" s="9">
        <v>893214443.23</v>
      </c>
      <c r="J317" s="9">
        <v>1495621750.62</v>
      </c>
      <c r="K317" s="9">
        <v>291525505.1</v>
      </c>
      <c r="L317" s="9">
        <v>569946797.68</v>
      </c>
      <c r="M317" s="9">
        <v>945099660.57</v>
      </c>
      <c r="N317" s="9">
        <v>3518660727.45</v>
      </c>
      <c r="O317" s="9">
        <v>3084930212.11</v>
      </c>
      <c r="P317" s="9">
        <v>3562273949.76</v>
      </c>
      <c r="Q317" s="9">
        <v>2749647700.83</v>
      </c>
      <c r="R317" s="9">
        <v>2360329107.8</v>
      </c>
      <c r="S317" s="9">
        <v>1700640621.85</v>
      </c>
      <c r="T317" s="9">
        <v>2306456647</v>
      </c>
      <c r="U317" s="9">
        <v>1813818127.98</v>
      </c>
      <c r="V317" s="9">
        <v>3021000556.17</v>
      </c>
      <c r="W317" s="9">
        <v>881239597.09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986592832.24</v>
      </c>
      <c r="AI317" s="9">
        <v>1374804764.25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12">
        <v>0</v>
      </c>
      <c r="AR317" s="13">
        <f t="shared" si="49"/>
        <v>4517019226.15</v>
      </c>
      <c r="AS317" s="13">
        <f t="shared" si="51"/>
        <v>4382998305.32</v>
      </c>
      <c r="AT317" s="13">
        <f t="shared" si="52"/>
        <v>4218889834.32</v>
      </c>
      <c r="AU317" s="13">
        <f t="shared" si="53"/>
        <v>3403960377.73</v>
      </c>
      <c r="AV317" s="13">
        <f t="shared" si="54"/>
        <v>3213729019.87</v>
      </c>
      <c r="AW317" s="13">
        <f t="shared" si="55"/>
        <v>2593855065.08</v>
      </c>
      <c r="AX317" s="13">
        <f t="shared" si="56"/>
        <v>3802078397.62</v>
      </c>
      <c r="AY317" s="13">
        <f t="shared" si="57"/>
        <v>2105343633.08</v>
      </c>
      <c r="AZ317" s="13">
        <f t="shared" si="58"/>
        <v>3590947353.85</v>
      </c>
      <c r="BA317" s="16">
        <f t="shared" si="59"/>
        <v>1826339257.66</v>
      </c>
      <c r="BB317" s="17">
        <f t="shared" si="60"/>
        <v>-0.0202054998462237</v>
      </c>
      <c r="BC317" s="17" t="e">
        <f t="shared" si="50"/>
        <v>#NUM!</v>
      </c>
    </row>
    <row r="318" hidden="1" spans="1:55">
      <c r="A318" s="8" t="s">
        <v>650</v>
      </c>
      <c r="B318" s="8" t="s">
        <v>651</v>
      </c>
      <c r="C318" s="8">
        <v>8.18</v>
      </c>
      <c r="D318" s="9">
        <v>953929950</v>
      </c>
      <c r="E318" s="9">
        <v>771119680</v>
      </c>
      <c r="F318" s="9">
        <v>296578490</v>
      </c>
      <c r="G318" s="9">
        <v>1034802280</v>
      </c>
      <c r="H318" s="9">
        <v>839549730</v>
      </c>
      <c r="I318" s="9">
        <v>253061336.6</v>
      </c>
      <c r="J318" s="9">
        <v>388138874.74</v>
      </c>
      <c r="K318" s="9">
        <v>-110995456.21</v>
      </c>
      <c r="L318" s="9">
        <v>482113863.39</v>
      </c>
      <c r="M318" s="9">
        <v>941515355.04</v>
      </c>
      <c r="N318" s="9">
        <v>3901563370</v>
      </c>
      <c r="O318" s="9">
        <v>3268619850</v>
      </c>
      <c r="P318" s="9">
        <v>1960755640</v>
      </c>
      <c r="Q318" s="9">
        <v>1274341370</v>
      </c>
      <c r="R318" s="9">
        <v>2361360490</v>
      </c>
      <c r="S318" s="9">
        <v>2406310970.9</v>
      </c>
      <c r="T318" s="9">
        <v>1107947089.27</v>
      </c>
      <c r="U318" s="9">
        <v>808183570.25</v>
      </c>
      <c r="V318" s="9">
        <v>1574339750.35</v>
      </c>
      <c r="W318" s="9">
        <v>586810740.62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587615810</v>
      </c>
      <c r="AI318" s="9">
        <v>411977530</v>
      </c>
      <c r="AJ318" s="9">
        <v>259351010</v>
      </c>
      <c r="AK318" s="9">
        <v>450083120</v>
      </c>
      <c r="AL318" s="9">
        <v>226888850</v>
      </c>
      <c r="AM318" s="9">
        <v>391885625.1</v>
      </c>
      <c r="AN318" s="9">
        <v>0</v>
      </c>
      <c r="AO318" s="9">
        <v>0</v>
      </c>
      <c r="AP318" s="9">
        <v>0</v>
      </c>
      <c r="AQ318" s="12">
        <v>0</v>
      </c>
      <c r="AR318" s="13">
        <f t="shared" si="49"/>
        <v>5443109130</v>
      </c>
      <c r="AS318" s="13">
        <f t="shared" si="51"/>
        <v>4451717060</v>
      </c>
      <c r="AT318" s="13">
        <f t="shared" si="52"/>
        <v>2516685140</v>
      </c>
      <c r="AU318" s="13">
        <f t="shared" si="53"/>
        <v>2759226770</v>
      </c>
      <c r="AV318" s="13">
        <f t="shared" si="54"/>
        <v>3427799070</v>
      </c>
      <c r="AW318" s="13">
        <f t="shared" si="55"/>
        <v>3051257932.6</v>
      </c>
      <c r="AX318" s="13">
        <f t="shared" si="56"/>
        <v>1496085964.01</v>
      </c>
      <c r="AY318" s="13">
        <f t="shared" si="57"/>
        <v>697188114.04</v>
      </c>
      <c r="AZ318" s="13">
        <f t="shared" si="58"/>
        <v>2056453613.74</v>
      </c>
      <c r="BA318" s="16">
        <f t="shared" si="59"/>
        <v>1528326095.66</v>
      </c>
      <c r="BB318" s="17">
        <f t="shared" si="60"/>
        <v>-0.0226642079792388</v>
      </c>
      <c r="BC318" s="17">
        <f t="shared" si="50"/>
        <v>-0.0246470598351277</v>
      </c>
    </row>
    <row r="319" hidden="1" spans="1:55">
      <c r="A319" s="8" t="s">
        <v>652</v>
      </c>
      <c r="B319" s="8" t="s">
        <v>653</v>
      </c>
      <c r="C319" s="8">
        <v>2.53</v>
      </c>
      <c r="D319" s="9">
        <v>3162781.46</v>
      </c>
      <c r="E319" s="9">
        <v>-114089261.05</v>
      </c>
      <c r="F319" s="9">
        <v>-101621324.96</v>
      </c>
      <c r="G319" s="9">
        <v>-307341645.5</v>
      </c>
      <c r="H319" s="9">
        <v>-361420751.81</v>
      </c>
      <c r="I319" s="9">
        <v>657864762.46</v>
      </c>
      <c r="J319" s="9">
        <v>680584035.59</v>
      </c>
      <c r="K319" s="9">
        <v>822643024.29</v>
      </c>
      <c r="L319" s="9">
        <v>799167052.23</v>
      </c>
      <c r="M319" s="9">
        <v>930547942.69</v>
      </c>
      <c r="N319" s="9">
        <v>393442942.98</v>
      </c>
      <c r="O319" s="9">
        <v>487566880.79</v>
      </c>
      <c r="P319" s="9">
        <v>636967107.06</v>
      </c>
      <c r="Q319" s="9">
        <v>514247033.54</v>
      </c>
      <c r="R319" s="9">
        <v>1307307693.84</v>
      </c>
      <c r="S319" s="9">
        <v>2887813698.02</v>
      </c>
      <c r="T319" s="9">
        <v>2763469883.4</v>
      </c>
      <c r="U319" s="9">
        <v>3142257127.06</v>
      </c>
      <c r="V319" s="9">
        <v>1790374016.66</v>
      </c>
      <c r="W319" s="9">
        <v>1467273104.68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131704887.42</v>
      </c>
      <c r="AI319" s="9">
        <v>99553338</v>
      </c>
      <c r="AJ319" s="9">
        <v>1000000</v>
      </c>
      <c r="AK319" s="9">
        <v>47009686.06</v>
      </c>
      <c r="AL319" s="9">
        <v>68535329.45</v>
      </c>
      <c r="AM319" s="9">
        <v>82333986.54</v>
      </c>
      <c r="AN319" s="9">
        <v>142524005.89</v>
      </c>
      <c r="AO319" s="9">
        <v>57595551.95</v>
      </c>
      <c r="AP319" s="9">
        <v>72764149.18</v>
      </c>
      <c r="AQ319" s="12">
        <v>42404690.64</v>
      </c>
      <c r="AR319" s="13">
        <f t="shared" si="49"/>
        <v>528310611.86</v>
      </c>
      <c r="AS319" s="13">
        <f t="shared" si="51"/>
        <v>473030957.74</v>
      </c>
      <c r="AT319" s="13">
        <f t="shared" si="52"/>
        <v>536345782.1</v>
      </c>
      <c r="AU319" s="13">
        <f t="shared" si="53"/>
        <v>253915074.1</v>
      </c>
      <c r="AV319" s="13">
        <f t="shared" si="54"/>
        <v>1014422271.48</v>
      </c>
      <c r="AW319" s="13">
        <f t="shared" si="55"/>
        <v>3628012447.02</v>
      </c>
      <c r="AX319" s="13">
        <f t="shared" si="56"/>
        <v>3586577924.88</v>
      </c>
      <c r="AY319" s="13">
        <f t="shared" si="57"/>
        <v>4022495703.3</v>
      </c>
      <c r="AZ319" s="13">
        <f t="shared" si="58"/>
        <v>2662305218.07</v>
      </c>
      <c r="BA319" s="16">
        <f t="shared" si="59"/>
        <v>2440225738.01</v>
      </c>
      <c r="BB319" s="17">
        <f t="shared" si="60"/>
        <v>-1.82766552606011</v>
      </c>
      <c r="BC319" s="17" t="e">
        <f t="shared" si="50"/>
        <v>#NUM!</v>
      </c>
    </row>
    <row r="320" hidden="1" spans="1:55">
      <c r="A320" s="8" t="s">
        <v>654</v>
      </c>
      <c r="B320" s="8" t="s">
        <v>655</v>
      </c>
      <c r="C320" s="8">
        <v>7.45</v>
      </c>
      <c r="D320" s="9">
        <v>415644004.06</v>
      </c>
      <c r="E320" s="9">
        <v>990486512.76</v>
      </c>
      <c r="F320" s="9">
        <v>501300412.54</v>
      </c>
      <c r="G320" s="9">
        <v>963530678.46</v>
      </c>
      <c r="H320" s="9">
        <v>1054634660.03</v>
      </c>
      <c r="I320" s="9">
        <v>1083207946.42</v>
      </c>
      <c r="J320" s="9">
        <v>1140629124.3</v>
      </c>
      <c r="K320" s="9">
        <v>1182911164.52</v>
      </c>
      <c r="L320" s="9">
        <v>902946012.28</v>
      </c>
      <c r="M320" s="9">
        <v>927390383.55</v>
      </c>
      <c r="N320" s="9">
        <v>675862306.92</v>
      </c>
      <c r="O320" s="9">
        <v>3164295048.9</v>
      </c>
      <c r="P320" s="9">
        <v>1466550948.45</v>
      </c>
      <c r="Q320" s="9">
        <v>2582529315.94</v>
      </c>
      <c r="R320" s="9">
        <v>2483871210.91</v>
      </c>
      <c r="S320" s="9">
        <v>2626764995.66</v>
      </c>
      <c r="T320" s="9">
        <v>2596466664.8</v>
      </c>
      <c r="U320" s="9">
        <v>1788343057.18</v>
      </c>
      <c r="V320" s="9">
        <v>1935285616.37</v>
      </c>
      <c r="W320" s="9">
        <v>949178490.87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1400000000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12">
        <v>0</v>
      </c>
      <c r="AR320" s="13">
        <f t="shared" si="49"/>
        <v>2491506310.98</v>
      </c>
      <c r="AS320" s="13">
        <f t="shared" si="51"/>
        <v>4154781561.66</v>
      </c>
      <c r="AT320" s="13">
        <f t="shared" si="52"/>
        <v>1967851360.99</v>
      </c>
      <c r="AU320" s="13">
        <f t="shared" si="53"/>
        <v>3546059994.4</v>
      </c>
      <c r="AV320" s="13">
        <f t="shared" si="54"/>
        <v>3538505870.94</v>
      </c>
      <c r="AW320" s="13">
        <f t="shared" si="55"/>
        <v>3709972942.08</v>
      </c>
      <c r="AX320" s="13">
        <f t="shared" si="56"/>
        <v>3737095789.1</v>
      </c>
      <c r="AY320" s="13">
        <f t="shared" si="57"/>
        <v>2971254221.7</v>
      </c>
      <c r="AZ320" s="13">
        <f t="shared" si="58"/>
        <v>2838231628.65</v>
      </c>
      <c r="BA320" s="16">
        <f t="shared" si="59"/>
        <v>1876568874.42</v>
      </c>
      <c r="BB320" s="17">
        <f t="shared" si="60"/>
        <v>0.0260485013437539</v>
      </c>
      <c r="BC320" s="17">
        <f t="shared" si="50"/>
        <v>0.00826164644267102</v>
      </c>
    </row>
    <row r="321" hidden="1" spans="1:55">
      <c r="A321" s="8" t="s">
        <v>656</v>
      </c>
      <c r="B321" s="8" t="s">
        <v>657</v>
      </c>
      <c r="C321" s="8">
        <v>27.2</v>
      </c>
      <c r="D321" s="9">
        <v>1568214269.84</v>
      </c>
      <c r="E321" s="9">
        <v>2772010556.15</v>
      </c>
      <c r="F321" s="9">
        <v>707893702.71</v>
      </c>
      <c r="G321" s="9">
        <v>1343537173.7</v>
      </c>
      <c r="H321" s="9">
        <v>1521967903.39</v>
      </c>
      <c r="I321" s="9">
        <v>1985999745.77</v>
      </c>
      <c r="J321" s="9">
        <v>1476214447.6</v>
      </c>
      <c r="K321" s="9">
        <v>650435979.01</v>
      </c>
      <c r="L321" s="9">
        <v>173274633.79</v>
      </c>
      <c r="M321" s="9">
        <v>924992541.07</v>
      </c>
      <c r="N321" s="9">
        <v>11312898396.77</v>
      </c>
      <c r="O321" s="9">
        <v>14340670795.96</v>
      </c>
      <c r="P321" s="9">
        <v>9685646323.51</v>
      </c>
      <c r="Q321" s="9">
        <v>8624781830.45</v>
      </c>
      <c r="R321" s="9">
        <v>6950008595.97</v>
      </c>
      <c r="S321" s="9">
        <v>6031311022.5</v>
      </c>
      <c r="T321" s="9">
        <v>8772133776.55</v>
      </c>
      <c r="U321" s="9">
        <v>5850979026.54</v>
      </c>
      <c r="V321" s="9">
        <v>5974992078.59</v>
      </c>
      <c r="W321" s="9">
        <v>5871924516.98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1739439326.05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12">
        <v>0</v>
      </c>
      <c r="AR321" s="13">
        <f t="shared" si="49"/>
        <v>12881112666.61</v>
      </c>
      <c r="AS321" s="13">
        <f t="shared" si="51"/>
        <v>17112681352.11</v>
      </c>
      <c r="AT321" s="13">
        <f t="shared" si="52"/>
        <v>12132979352.27</v>
      </c>
      <c r="AU321" s="13">
        <f t="shared" si="53"/>
        <v>9968319004.15</v>
      </c>
      <c r="AV321" s="13">
        <f t="shared" si="54"/>
        <v>8471976499.36</v>
      </c>
      <c r="AW321" s="13">
        <f t="shared" si="55"/>
        <v>8017310768.27</v>
      </c>
      <c r="AX321" s="13">
        <f t="shared" si="56"/>
        <v>10248348224.15</v>
      </c>
      <c r="AY321" s="13">
        <f t="shared" si="57"/>
        <v>6501415005.55</v>
      </c>
      <c r="AZ321" s="13">
        <f t="shared" si="58"/>
        <v>6148266712.38</v>
      </c>
      <c r="BA321" s="16">
        <f t="shared" si="59"/>
        <v>6796917058.05</v>
      </c>
      <c r="BB321" s="17">
        <f t="shared" si="60"/>
        <v>0.104723144039766</v>
      </c>
      <c r="BC321" s="17">
        <f t="shared" si="50"/>
        <v>0.147049291876931</v>
      </c>
    </row>
    <row r="322" hidden="1" spans="1:55">
      <c r="A322" s="8" t="s">
        <v>658</v>
      </c>
      <c r="B322" s="8" t="s">
        <v>659</v>
      </c>
      <c r="C322" s="8">
        <v>7.68</v>
      </c>
      <c r="D322" s="9">
        <v>1734809696.4</v>
      </c>
      <c r="E322" s="9">
        <v>1437939103.66</v>
      </c>
      <c r="F322" s="9">
        <v>2332896159.6</v>
      </c>
      <c r="G322" s="9">
        <v>1552455593.76</v>
      </c>
      <c r="H322" s="9">
        <v>1832812142.32</v>
      </c>
      <c r="I322" s="9">
        <v>1418239848.17</v>
      </c>
      <c r="J322" s="9">
        <v>1101877436.56</v>
      </c>
      <c r="K322" s="9">
        <v>473164275.98</v>
      </c>
      <c r="L322" s="9">
        <v>1172663475.63</v>
      </c>
      <c r="M322" s="9">
        <v>912931292.99</v>
      </c>
      <c r="N322" s="9">
        <v>2491943843.01</v>
      </c>
      <c r="O322" s="9">
        <v>3590490604.24</v>
      </c>
      <c r="P322" s="9">
        <v>2613405225.01</v>
      </c>
      <c r="Q322" s="9">
        <v>1639366546.03</v>
      </c>
      <c r="R322" s="9">
        <v>2883095772.1</v>
      </c>
      <c r="S322" s="9">
        <v>845679520.28</v>
      </c>
      <c r="T322" s="9">
        <v>1127260235.11</v>
      </c>
      <c r="U322" s="9">
        <v>1254081736.99</v>
      </c>
      <c r="V322" s="9">
        <v>366872267.83</v>
      </c>
      <c r="W322" s="9">
        <v>437407090.83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332391.52</v>
      </c>
      <c r="AI322" s="9">
        <v>336811.62</v>
      </c>
      <c r="AJ322" s="9">
        <v>354492.02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12">
        <v>0</v>
      </c>
      <c r="AR322" s="13">
        <f t="shared" si="49"/>
        <v>4227085930.93</v>
      </c>
      <c r="AS322" s="13">
        <f t="shared" si="51"/>
        <v>5028766519.52</v>
      </c>
      <c r="AT322" s="13">
        <f t="shared" si="52"/>
        <v>4946655876.63</v>
      </c>
      <c r="AU322" s="13">
        <f t="shared" si="53"/>
        <v>3191822139.79</v>
      </c>
      <c r="AV322" s="13">
        <f t="shared" si="54"/>
        <v>4715907914.42</v>
      </c>
      <c r="AW322" s="13">
        <f t="shared" si="55"/>
        <v>2263919368.45</v>
      </c>
      <c r="AX322" s="13">
        <f t="shared" si="56"/>
        <v>2229137671.67</v>
      </c>
      <c r="AY322" s="13">
        <f t="shared" si="57"/>
        <v>1727246012.97</v>
      </c>
      <c r="AZ322" s="13">
        <f t="shared" si="58"/>
        <v>1539535743.46</v>
      </c>
      <c r="BA322" s="16">
        <f t="shared" si="59"/>
        <v>1350338383.82</v>
      </c>
      <c r="BB322" s="17">
        <f t="shared" si="60"/>
        <v>0.149571456607153</v>
      </c>
      <c r="BC322" s="17">
        <f t="shared" si="50"/>
        <v>0.0584316063133385</v>
      </c>
    </row>
    <row r="323" hidden="1" spans="1:55">
      <c r="A323" s="8" t="s">
        <v>660</v>
      </c>
      <c r="B323" s="8" t="s">
        <v>661</v>
      </c>
      <c r="C323" s="8">
        <v>6.9</v>
      </c>
      <c r="D323" s="9">
        <v>-1033184486.09</v>
      </c>
      <c r="E323" s="9">
        <v>501491272.83</v>
      </c>
      <c r="F323" s="9">
        <v>-2177567887.82</v>
      </c>
      <c r="G323" s="9">
        <v>1175032434.36</v>
      </c>
      <c r="H323" s="9">
        <v>464626696.59</v>
      </c>
      <c r="I323" s="9">
        <v>184210462.56</v>
      </c>
      <c r="J323" s="9">
        <v>2107885100.84</v>
      </c>
      <c r="K323" s="9">
        <v>1719100282.15</v>
      </c>
      <c r="L323" s="9">
        <v>1268250105.1</v>
      </c>
      <c r="M323" s="9">
        <v>909801975.66</v>
      </c>
      <c r="N323" s="9">
        <v>1081485416.56</v>
      </c>
      <c r="O323" s="9">
        <v>892406441.64</v>
      </c>
      <c r="P323" s="9">
        <v>1393204715.89</v>
      </c>
      <c r="Q323" s="9">
        <v>2490894025.13</v>
      </c>
      <c r="R323" s="9">
        <v>3009035880.12</v>
      </c>
      <c r="S323" s="9">
        <v>1319432201.87</v>
      </c>
      <c r="T323" s="9">
        <v>1006670082.51</v>
      </c>
      <c r="U323" s="9">
        <v>1241295490.47</v>
      </c>
      <c r="V323" s="9">
        <v>1017371066.67</v>
      </c>
      <c r="W323" s="9">
        <v>1021062241.97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2451558170.59</v>
      </c>
      <c r="AI323" s="9">
        <v>2960343239.86</v>
      </c>
      <c r="AJ323" s="9">
        <v>3199583138.59</v>
      </c>
      <c r="AK323" s="9">
        <v>2380439914.12</v>
      </c>
      <c r="AL323" s="9">
        <v>60416429.12</v>
      </c>
      <c r="AM323" s="9">
        <v>119656247.88</v>
      </c>
      <c r="AN323" s="9">
        <v>144673766.01</v>
      </c>
      <c r="AO323" s="9">
        <v>137610742.92</v>
      </c>
      <c r="AP323" s="9">
        <v>191632841.47</v>
      </c>
      <c r="AQ323" s="12">
        <v>174564815.36</v>
      </c>
      <c r="AR323" s="13">
        <f t="shared" ref="AR323:AR386" si="61">D323+N323+X323+AH323</f>
        <v>2499859101.06</v>
      </c>
      <c r="AS323" s="13">
        <f t="shared" si="51"/>
        <v>4354240954.33</v>
      </c>
      <c r="AT323" s="13">
        <f t="shared" si="52"/>
        <v>2415219966.66</v>
      </c>
      <c r="AU323" s="13">
        <f t="shared" si="53"/>
        <v>6046366373.61</v>
      </c>
      <c r="AV323" s="13">
        <f t="shared" si="54"/>
        <v>3534079005.83</v>
      </c>
      <c r="AW323" s="13">
        <f t="shared" si="55"/>
        <v>1623298912.31</v>
      </c>
      <c r="AX323" s="13">
        <f t="shared" si="56"/>
        <v>3259228949.36</v>
      </c>
      <c r="AY323" s="13">
        <f t="shared" si="57"/>
        <v>3098006515.54</v>
      </c>
      <c r="AZ323" s="13">
        <f t="shared" si="58"/>
        <v>2477254013.24</v>
      </c>
      <c r="BA323" s="16">
        <f t="shared" si="59"/>
        <v>2105429032.99</v>
      </c>
      <c r="BB323" s="17">
        <f t="shared" si="60"/>
        <v>-0.125758422717582</v>
      </c>
      <c r="BC323" s="17">
        <f t="shared" ref="BC323:BC386" si="62">POWER(E323/M323,1/8)-1</f>
        <v>-0.0717508440282404</v>
      </c>
    </row>
    <row r="324" hidden="1" spans="1:55">
      <c r="A324" s="8" t="s">
        <v>662</v>
      </c>
      <c r="B324" s="8" t="s">
        <v>663</v>
      </c>
      <c r="C324" s="8">
        <v>2.33</v>
      </c>
      <c r="D324" s="9">
        <v>622123656.7</v>
      </c>
      <c r="E324" s="9">
        <v>645141170.92</v>
      </c>
      <c r="F324" s="9">
        <v>1694047188.61</v>
      </c>
      <c r="G324" s="9">
        <v>1156457004.42</v>
      </c>
      <c r="H324" s="9">
        <v>1731121060.49</v>
      </c>
      <c r="I324" s="9">
        <v>1302978639.64</v>
      </c>
      <c r="J324" s="9">
        <v>692405519.01</v>
      </c>
      <c r="K324" s="9">
        <v>1152723271.28</v>
      </c>
      <c r="L324" s="9">
        <v>1388170441.78</v>
      </c>
      <c r="M324" s="9">
        <v>901545930.23</v>
      </c>
      <c r="N324" s="9">
        <v>4717827216.57</v>
      </c>
      <c r="O324" s="9">
        <v>4235385159.22</v>
      </c>
      <c r="P324" s="9">
        <v>3396087100.63</v>
      </c>
      <c r="Q324" s="9">
        <v>2579820966.25</v>
      </c>
      <c r="R324" s="9">
        <v>3078206334.44</v>
      </c>
      <c r="S324" s="9">
        <v>2036189422.69</v>
      </c>
      <c r="T324" s="9">
        <v>2435750111.73</v>
      </c>
      <c r="U324" s="9">
        <v>4406805255.61</v>
      </c>
      <c r="V324" s="9">
        <v>2302437474.06</v>
      </c>
      <c r="W324" s="9">
        <v>2036361035.32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12">
        <v>0</v>
      </c>
      <c r="AR324" s="13">
        <f t="shared" si="61"/>
        <v>5339950873.27</v>
      </c>
      <c r="AS324" s="13">
        <f t="shared" ref="AS324:AS387" si="63">E324+O324+Y324+AI324</f>
        <v>4880526330.14</v>
      </c>
      <c r="AT324" s="13">
        <f t="shared" ref="AT324:AT387" si="64">F324+P324+Z324+AJ324</f>
        <v>5090134289.24</v>
      </c>
      <c r="AU324" s="13">
        <f t="shared" ref="AU324:AU387" si="65">G324+Q324+AA324+AK324</f>
        <v>3736277970.67</v>
      </c>
      <c r="AV324" s="13">
        <f t="shared" ref="AV324:AV387" si="66">H324+R324+AB324+AL324</f>
        <v>4809327394.93</v>
      </c>
      <c r="AW324" s="13">
        <f t="shared" ref="AW324:AW387" si="67">I324+S324+AC324+AM324</f>
        <v>3339168062.33</v>
      </c>
      <c r="AX324" s="13">
        <f t="shared" ref="AX324:AX387" si="68">J324+T324+AD324+AN324</f>
        <v>3128155630.74</v>
      </c>
      <c r="AY324" s="13">
        <f t="shared" ref="AY324:AY387" si="69">K324+U324+AE324+AO324</f>
        <v>5559528526.89</v>
      </c>
      <c r="AZ324" s="13">
        <f t="shared" ref="AZ324:AZ387" si="70">L324+V324+AF324+AP324</f>
        <v>3690607915.84</v>
      </c>
      <c r="BA324" s="16">
        <f t="shared" ref="BA324:BA387" si="71">M324+W324+AG324+AQ324</f>
        <v>2937906965.55</v>
      </c>
      <c r="BB324" s="17">
        <f t="shared" si="60"/>
        <v>0.139378228353639</v>
      </c>
      <c r="BC324" s="17">
        <f t="shared" si="62"/>
        <v>-0.0409674167909014</v>
      </c>
    </row>
    <row r="325" spans="1:55">
      <c r="A325" s="8" t="s">
        <v>664</v>
      </c>
      <c r="B325" s="8" t="s">
        <v>665</v>
      </c>
      <c r="C325" s="8">
        <v>14.83</v>
      </c>
      <c r="D325" s="9">
        <v>5003761178.49</v>
      </c>
      <c r="E325" s="9">
        <v>6510326570.48</v>
      </c>
      <c r="F325" s="9">
        <v>5551289013.01</v>
      </c>
      <c r="G325" s="9">
        <v>5501873415.94</v>
      </c>
      <c r="H325" s="9">
        <v>4288575424.84</v>
      </c>
      <c r="I325" s="9">
        <v>3475037036.28</v>
      </c>
      <c r="J325" s="9">
        <v>1121032625.07</v>
      </c>
      <c r="K325" s="9">
        <v>977850737.45</v>
      </c>
      <c r="L325" s="9">
        <v>818315147.74</v>
      </c>
      <c r="M325" s="9">
        <v>897178297.23</v>
      </c>
      <c r="N325" s="9">
        <v>23991867879.47</v>
      </c>
      <c r="O325" s="9">
        <v>12772349406.77</v>
      </c>
      <c r="P325" s="9">
        <v>11918423758.71</v>
      </c>
      <c r="Q325" s="9">
        <v>7734948210.26</v>
      </c>
      <c r="R325" s="9">
        <v>7077396895.72</v>
      </c>
      <c r="S325" s="9">
        <v>7729460082.75</v>
      </c>
      <c r="T325" s="9">
        <v>542079799.39</v>
      </c>
      <c r="U325" s="9">
        <v>683138123.66</v>
      </c>
      <c r="V325" s="9">
        <v>468635486.47</v>
      </c>
      <c r="W325" s="9">
        <v>715539516.48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2245554640.72</v>
      </c>
      <c r="AI325" s="9">
        <v>6921831502.55</v>
      </c>
      <c r="AJ325" s="9">
        <v>850165448.59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12">
        <v>0</v>
      </c>
      <c r="AR325" s="13">
        <f t="shared" si="61"/>
        <v>31241183698.68</v>
      </c>
      <c r="AS325" s="13">
        <f t="shared" si="63"/>
        <v>26204507479.8</v>
      </c>
      <c r="AT325" s="13">
        <f t="shared" si="64"/>
        <v>18319878220.31</v>
      </c>
      <c r="AU325" s="13">
        <f t="shared" si="65"/>
        <v>13236821626.2</v>
      </c>
      <c r="AV325" s="13">
        <f t="shared" si="66"/>
        <v>11365972320.56</v>
      </c>
      <c r="AW325" s="13">
        <f t="shared" si="67"/>
        <v>11204497119.03</v>
      </c>
      <c r="AX325" s="13">
        <f t="shared" si="68"/>
        <v>1663112424.46</v>
      </c>
      <c r="AY325" s="13">
        <f t="shared" si="69"/>
        <v>1660988861.11</v>
      </c>
      <c r="AZ325" s="13">
        <f t="shared" si="70"/>
        <v>1286950634.21</v>
      </c>
      <c r="BA325" s="16">
        <f t="shared" si="71"/>
        <v>1612717813.71</v>
      </c>
      <c r="BB325" s="17">
        <f t="shared" ref="BB325:BB388" si="72">POWER(H325/M325,1/5)-1</f>
        <v>0.367372554527345</v>
      </c>
      <c r="BC325" s="17">
        <f t="shared" si="62"/>
        <v>0.281122037420345</v>
      </c>
    </row>
    <row r="326" hidden="1" spans="1:55">
      <c r="A326" s="8" t="s">
        <v>666</v>
      </c>
      <c r="B326" s="8" t="s">
        <v>667</v>
      </c>
      <c r="C326" s="8">
        <v>10.22</v>
      </c>
      <c r="D326" s="9">
        <v>1231201344.78</v>
      </c>
      <c r="E326" s="9">
        <v>4681061864.7</v>
      </c>
      <c r="F326" s="9">
        <v>2781096479.2</v>
      </c>
      <c r="G326" s="9">
        <v>6589542302.44</v>
      </c>
      <c r="H326" s="9">
        <v>1076300530.35</v>
      </c>
      <c r="I326" s="9">
        <v>-252629796.89</v>
      </c>
      <c r="J326" s="9">
        <v>-6075318360.85</v>
      </c>
      <c r="K326" s="9">
        <v>1629603177.32</v>
      </c>
      <c r="L326" s="9">
        <v>2649388730.48</v>
      </c>
      <c r="M326" s="9">
        <v>892068216.43</v>
      </c>
      <c r="N326" s="9">
        <v>8752520125.82</v>
      </c>
      <c r="O326" s="9">
        <v>6878422833.69</v>
      </c>
      <c r="P326" s="9">
        <v>6637869522.59</v>
      </c>
      <c r="Q326" s="9">
        <v>4047131577.49</v>
      </c>
      <c r="R326" s="9">
        <v>3875187414.33</v>
      </c>
      <c r="S326" s="9">
        <v>4181211424.96</v>
      </c>
      <c r="T326" s="9">
        <v>3427076713.8</v>
      </c>
      <c r="U326" s="9">
        <v>3680300292.33</v>
      </c>
      <c r="V326" s="9">
        <v>1602971957.99</v>
      </c>
      <c r="W326" s="9">
        <v>1698072144.69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1386883839.26</v>
      </c>
      <c r="AI326" s="9">
        <v>1294142624.74</v>
      </c>
      <c r="AJ326" s="9">
        <v>38999271.89</v>
      </c>
      <c r="AK326" s="9">
        <v>52850008.6</v>
      </c>
      <c r="AL326" s="9">
        <v>98556246.95</v>
      </c>
      <c r="AM326" s="9">
        <v>173674211.44</v>
      </c>
      <c r="AN326" s="9">
        <v>23240355.69</v>
      </c>
      <c r="AO326" s="9">
        <v>0</v>
      </c>
      <c r="AP326" s="9">
        <v>0</v>
      </c>
      <c r="AQ326" s="12">
        <v>0</v>
      </c>
      <c r="AR326" s="13">
        <f t="shared" si="61"/>
        <v>11370605309.86</v>
      </c>
      <c r="AS326" s="13">
        <f t="shared" si="63"/>
        <v>12853627323.13</v>
      </c>
      <c r="AT326" s="13">
        <f t="shared" si="64"/>
        <v>9457965273.68</v>
      </c>
      <c r="AU326" s="13">
        <f t="shared" si="65"/>
        <v>10689523888.53</v>
      </c>
      <c r="AV326" s="13">
        <f t="shared" si="66"/>
        <v>5050044191.63</v>
      </c>
      <c r="AW326" s="13">
        <f t="shared" si="67"/>
        <v>4102255839.51</v>
      </c>
      <c r="AX326" s="13">
        <f t="shared" si="68"/>
        <v>-2625001291.36</v>
      </c>
      <c r="AY326" s="13">
        <f t="shared" si="69"/>
        <v>5309903469.65</v>
      </c>
      <c r="AZ326" s="13">
        <f t="shared" si="70"/>
        <v>4252360688.47</v>
      </c>
      <c r="BA326" s="16">
        <f t="shared" si="71"/>
        <v>2590140361.12</v>
      </c>
      <c r="BB326" s="17">
        <f t="shared" si="72"/>
        <v>0.0382623307258334</v>
      </c>
      <c r="BC326" s="17">
        <f t="shared" si="62"/>
        <v>0.230249760986422</v>
      </c>
    </row>
    <row r="327" hidden="1" spans="1:55">
      <c r="A327" s="8" t="s">
        <v>668</v>
      </c>
      <c r="B327" s="8" t="s">
        <v>669</v>
      </c>
      <c r="C327" s="8">
        <v>12.5</v>
      </c>
      <c r="D327" s="9">
        <v>989582510.81</v>
      </c>
      <c r="E327" s="9">
        <v>335119104.3</v>
      </c>
      <c r="F327" s="9">
        <v>2571177399.04</v>
      </c>
      <c r="G327" s="9">
        <v>1505624086.66</v>
      </c>
      <c r="H327" s="9">
        <v>185400811.03</v>
      </c>
      <c r="I327" s="9">
        <v>915195555.83</v>
      </c>
      <c r="J327" s="9">
        <v>750425853.27</v>
      </c>
      <c r="K327" s="9">
        <v>644058089.68</v>
      </c>
      <c r="L327" s="9">
        <v>651535153.92</v>
      </c>
      <c r="M327" s="9">
        <v>887135782.53</v>
      </c>
      <c r="N327" s="9">
        <v>1771818792.79</v>
      </c>
      <c r="O327" s="9">
        <v>2198874466.97</v>
      </c>
      <c r="P327" s="9">
        <v>2518813516.01</v>
      </c>
      <c r="Q327" s="9">
        <v>2270988860.38</v>
      </c>
      <c r="R327" s="9">
        <v>1124393631.29</v>
      </c>
      <c r="S327" s="9">
        <v>1278025903.84</v>
      </c>
      <c r="T327" s="9">
        <v>536868356.02</v>
      </c>
      <c r="U327" s="9">
        <v>1245609759.54</v>
      </c>
      <c r="V327" s="9">
        <v>397570575.09</v>
      </c>
      <c r="W327" s="9">
        <v>665906847.24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215000000</v>
      </c>
      <c r="AI327" s="9">
        <v>250000000</v>
      </c>
      <c r="AJ327" s="9">
        <v>1045000000</v>
      </c>
      <c r="AK327" s="9">
        <v>120000000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12">
        <v>0</v>
      </c>
      <c r="AR327" s="13">
        <f t="shared" si="61"/>
        <v>2976401303.6</v>
      </c>
      <c r="AS327" s="13">
        <f t="shared" si="63"/>
        <v>2783993571.27</v>
      </c>
      <c r="AT327" s="13">
        <f t="shared" si="64"/>
        <v>6134990915.05</v>
      </c>
      <c r="AU327" s="13">
        <f t="shared" si="65"/>
        <v>3896612947.04</v>
      </c>
      <c r="AV327" s="13">
        <f t="shared" si="66"/>
        <v>1309794442.32</v>
      </c>
      <c r="AW327" s="13">
        <f t="shared" si="67"/>
        <v>2193221459.67</v>
      </c>
      <c r="AX327" s="13">
        <f t="shared" si="68"/>
        <v>1287294209.29</v>
      </c>
      <c r="AY327" s="13">
        <f t="shared" si="69"/>
        <v>1889667849.22</v>
      </c>
      <c r="AZ327" s="13">
        <f t="shared" si="70"/>
        <v>1049105729.01</v>
      </c>
      <c r="BA327" s="16">
        <f t="shared" si="71"/>
        <v>1553042629.77</v>
      </c>
      <c r="BB327" s="17">
        <f t="shared" si="72"/>
        <v>-0.268819995036372</v>
      </c>
      <c r="BC327" s="17">
        <f t="shared" si="62"/>
        <v>-0.114576312787512</v>
      </c>
    </row>
    <row r="328" hidden="1" spans="1:55">
      <c r="A328" s="8" t="s">
        <v>670</v>
      </c>
      <c r="B328" s="8" t="s">
        <v>671</v>
      </c>
      <c r="C328" s="8">
        <v>7.1</v>
      </c>
      <c r="D328" s="9">
        <v>2688468946.74</v>
      </c>
      <c r="E328" s="9">
        <v>1374381494.14</v>
      </c>
      <c r="F328" s="9">
        <v>2577021847.85</v>
      </c>
      <c r="G328" s="9">
        <v>1658315987.51</v>
      </c>
      <c r="H328" s="9">
        <v>2363933708.79</v>
      </c>
      <c r="I328" s="9">
        <v>875167887.82</v>
      </c>
      <c r="J328" s="9">
        <v>2086719968.73</v>
      </c>
      <c r="K328" s="9">
        <v>2346329436.64</v>
      </c>
      <c r="L328" s="9">
        <v>2262170325.79</v>
      </c>
      <c r="M328" s="9">
        <v>884364739.23</v>
      </c>
      <c r="N328" s="9">
        <v>3870037986.28</v>
      </c>
      <c r="O328" s="9">
        <v>2979469943.87</v>
      </c>
      <c r="P328" s="9">
        <v>6925948696.65</v>
      </c>
      <c r="Q328" s="9">
        <v>7997478048.82</v>
      </c>
      <c r="R328" s="9">
        <v>8724227840.77</v>
      </c>
      <c r="S328" s="9">
        <v>9438171904.51</v>
      </c>
      <c r="T328" s="9">
        <v>8123639188.07</v>
      </c>
      <c r="U328" s="9">
        <v>4771863939.28</v>
      </c>
      <c r="V328" s="9">
        <v>5543487766.61</v>
      </c>
      <c r="W328" s="9">
        <v>2238938848.96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623070.99</v>
      </c>
      <c r="AM328" s="9">
        <v>50174.72</v>
      </c>
      <c r="AN328" s="9">
        <v>7211520</v>
      </c>
      <c r="AO328" s="9">
        <v>1272318.44</v>
      </c>
      <c r="AP328" s="9">
        <v>104179788.66</v>
      </c>
      <c r="AQ328" s="12">
        <v>0</v>
      </c>
      <c r="AR328" s="13">
        <f t="shared" si="61"/>
        <v>6558506933.02</v>
      </c>
      <c r="AS328" s="13">
        <f t="shared" si="63"/>
        <v>4353851438.01</v>
      </c>
      <c r="AT328" s="13">
        <f t="shared" si="64"/>
        <v>9502970544.5</v>
      </c>
      <c r="AU328" s="13">
        <f t="shared" si="65"/>
        <v>9655794036.33</v>
      </c>
      <c r="AV328" s="13">
        <f t="shared" si="66"/>
        <v>11088784620.55</v>
      </c>
      <c r="AW328" s="13">
        <f t="shared" si="67"/>
        <v>10313389967.05</v>
      </c>
      <c r="AX328" s="13">
        <f t="shared" si="68"/>
        <v>10217570676.8</v>
      </c>
      <c r="AY328" s="13">
        <f t="shared" si="69"/>
        <v>7119465694.36</v>
      </c>
      <c r="AZ328" s="13">
        <f t="shared" si="70"/>
        <v>7909837881.06</v>
      </c>
      <c r="BA328" s="16">
        <f t="shared" si="71"/>
        <v>3123303588.19</v>
      </c>
      <c r="BB328" s="17">
        <f t="shared" si="72"/>
        <v>0.217308837756324</v>
      </c>
      <c r="BC328" s="17">
        <f t="shared" si="62"/>
        <v>0.0566580963696943</v>
      </c>
    </row>
    <row r="329" hidden="1" spans="1:55">
      <c r="A329" s="8" t="s">
        <v>672</v>
      </c>
      <c r="B329" s="8" t="s">
        <v>673</v>
      </c>
      <c r="C329" s="8">
        <v>2.88</v>
      </c>
      <c r="D329" s="9">
        <v>1942185870.96</v>
      </c>
      <c r="E329" s="9">
        <v>2243623925.28</v>
      </c>
      <c r="F329" s="9">
        <v>1344945750.07</v>
      </c>
      <c r="G329" s="9">
        <v>1151777695.85</v>
      </c>
      <c r="H329" s="9">
        <v>1485007963.56</v>
      </c>
      <c r="I329" s="9">
        <v>1383655420.84</v>
      </c>
      <c r="J329" s="9">
        <v>993902057.18</v>
      </c>
      <c r="K329" s="9">
        <v>1142763281.01</v>
      </c>
      <c r="L329" s="9">
        <v>1121115805.24</v>
      </c>
      <c r="M329" s="9">
        <v>882419723.77</v>
      </c>
      <c r="N329" s="9">
        <v>1256844926.89</v>
      </c>
      <c r="O329" s="9">
        <v>989502523.21</v>
      </c>
      <c r="P329" s="9">
        <v>851628478.83</v>
      </c>
      <c r="Q329" s="9">
        <v>1012344997.85</v>
      </c>
      <c r="R329" s="9">
        <v>982172606.07</v>
      </c>
      <c r="S329" s="9">
        <v>892459823.41</v>
      </c>
      <c r="T329" s="9">
        <v>1038010780.22</v>
      </c>
      <c r="U329" s="9">
        <v>685355487.1</v>
      </c>
      <c r="V329" s="9">
        <v>1008991643.52</v>
      </c>
      <c r="W329" s="9">
        <v>798932699.46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12">
        <v>0</v>
      </c>
      <c r="AR329" s="13">
        <f t="shared" si="61"/>
        <v>3199030797.85</v>
      </c>
      <c r="AS329" s="13">
        <f t="shared" si="63"/>
        <v>3233126448.49</v>
      </c>
      <c r="AT329" s="13">
        <f t="shared" si="64"/>
        <v>2196574228.9</v>
      </c>
      <c r="AU329" s="13">
        <f t="shared" si="65"/>
        <v>2164122693.7</v>
      </c>
      <c r="AV329" s="13">
        <f t="shared" si="66"/>
        <v>2467180569.63</v>
      </c>
      <c r="AW329" s="13">
        <f t="shared" si="67"/>
        <v>2276115244.25</v>
      </c>
      <c r="AX329" s="13">
        <f t="shared" si="68"/>
        <v>2031912837.4</v>
      </c>
      <c r="AY329" s="13">
        <f t="shared" si="69"/>
        <v>1828118768.11</v>
      </c>
      <c r="AZ329" s="13">
        <f t="shared" si="70"/>
        <v>2130107448.76</v>
      </c>
      <c r="BA329" s="16">
        <f t="shared" si="71"/>
        <v>1681352423.23</v>
      </c>
      <c r="BB329" s="17">
        <f t="shared" si="72"/>
        <v>0.109713105892692</v>
      </c>
      <c r="BC329" s="17">
        <f t="shared" si="62"/>
        <v>0.123723225125925</v>
      </c>
    </row>
    <row r="330" spans="1:55">
      <c r="A330" s="8" t="s">
        <v>674</v>
      </c>
      <c r="B330" s="8" t="s">
        <v>675</v>
      </c>
      <c r="C330" s="8">
        <v>5.66</v>
      </c>
      <c r="D330" s="9">
        <v>7332405135.61</v>
      </c>
      <c r="E330" s="9">
        <v>6515080225.82</v>
      </c>
      <c r="F330" s="9">
        <v>12018439609.73</v>
      </c>
      <c r="G330" s="9">
        <v>10770601211.89</v>
      </c>
      <c r="H330" s="9">
        <v>16346668935.92</v>
      </c>
      <c r="I330" s="9">
        <v>4382986382.7</v>
      </c>
      <c r="J330" s="9">
        <v>6600451964.65</v>
      </c>
      <c r="K330" s="9">
        <v>4211256816.42</v>
      </c>
      <c r="L330" s="9">
        <v>7267806122.96</v>
      </c>
      <c r="M330" s="9">
        <v>879744843.41</v>
      </c>
      <c r="N330" s="9">
        <v>7750077982.61</v>
      </c>
      <c r="O330" s="9">
        <v>7705539992.27</v>
      </c>
      <c r="P330" s="9">
        <v>7540748477.66</v>
      </c>
      <c r="Q330" s="9">
        <v>6684578746.74</v>
      </c>
      <c r="R330" s="9">
        <v>8851333545.79</v>
      </c>
      <c r="S330" s="9">
        <v>5793392764.12</v>
      </c>
      <c r="T330" s="9">
        <v>6683882450.52</v>
      </c>
      <c r="U330" s="9">
        <v>10078228478.95</v>
      </c>
      <c r="V330" s="9">
        <v>6891292930.19</v>
      </c>
      <c r="W330" s="9">
        <v>3034904716.84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1549226659.66</v>
      </c>
      <c r="AI330" s="9">
        <v>2382252441.08</v>
      </c>
      <c r="AJ330" s="9">
        <v>1457183764.36</v>
      </c>
      <c r="AK330" s="9">
        <v>1310646789.96</v>
      </c>
      <c r="AL330" s="9">
        <v>1130120125</v>
      </c>
      <c r="AM330" s="9">
        <v>761528364.77</v>
      </c>
      <c r="AN330" s="9">
        <v>612833450.67</v>
      </c>
      <c r="AO330" s="9">
        <v>496609449.12</v>
      </c>
      <c r="AP330" s="9">
        <v>208047295</v>
      </c>
      <c r="AQ330" s="12">
        <v>343691650</v>
      </c>
      <c r="AR330" s="13">
        <f t="shared" si="61"/>
        <v>16631709777.88</v>
      </c>
      <c r="AS330" s="13">
        <f t="shared" si="63"/>
        <v>16602872659.17</v>
      </c>
      <c r="AT330" s="13">
        <f t="shared" si="64"/>
        <v>21016371851.75</v>
      </c>
      <c r="AU330" s="13">
        <f t="shared" si="65"/>
        <v>18765826748.59</v>
      </c>
      <c r="AV330" s="13">
        <f t="shared" si="66"/>
        <v>26328122606.71</v>
      </c>
      <c r="AW330" s="13">
        <f t="shared" si="67"/>
        <v>10937907511.59</v>
      </c>
      <c r="AX330" s="13">
        <f t="shared" si="68"/>
        <v>13897167865.84</v>
      </c>
      <c r="AY330" s="13">
        <f t="shared" si="69"/>
        <v>14786094744.49</v>
      </c>
      <c r="AZ330" s="13">
        <f t="shared" si="70"/>
        <v>14367146348.15</v>
      </c>
      <c r="BA330" s="16">
        <f t="shared" si="71"/>
        <v>4258341210.25</v>
      </c>
      <c r="BB330" s="17">
        <f t="shared" si="72"/>
        <v>0.793967237489528</v>
      </c>
      <c r="BC330" s="17">
        <f t="shared" si="62"/>
        <v>0.284385457925108</v>
      </c>
    </row>
    <row r="331" hidden="1" spans="1:55">
      <c r="A331" s="8" t="s">
        <v>676</v>
      </c>
      <c r="B331" s="8" t="s">
        <v>677</v>
      </c>
      <c r="C331" s="8">
        <v>48.48</v>
      </c>
      <c r="D331" s="9">
        <v>1288287484.22</v>
      </c>
      <c r="E331" s="9">
        <v>2800902528.25</v>
      </c>
      <c r="F331" s="9">
        <v>800834183.65</v>
      </c>
      <c r="G331" s="9">
        <v>-1119276002.38</v>
      </c>
      <c r="H331" s="9">
        <v>1009049053.07</v>
      </c>
      <c r="I331" s="9">
        <v>1757389210.59</v>
      </c>
      <c r="J331" s="9">
        <v>624572512.94</v>
      </c>
      <c r="K331" s="9">
        <v>977610166.76</v>
      </c>
      <c r="L331" s="9">
        <v>657105721.16</v>
      </c>
      <c r="M331" s="9">
        <v>879093682.54</v>
      </c>
      <c r="N331" s="9">
        <v>4210469868.97</v>
      </c>
      <c r="O331" s="9">
        <v>3248370215.54</v>
      </c>
      <c r="P331" s="9">
        <v>1452295049.08</v>
      </c>
      <c r="Q331" s="9">
        <v>1925840182.39</v>
      </c>
      <c r="R331" s="9">
        <v>2135939927.81</v>
      </c>
      <c r="S331" s="9">
        <v>1725322019.94</v>
      </c>
      <c r="T331" s="9">
        <v>1414675407.63</v>
      </c>
      <c r="U331" s="9">
        <v>1658560849.71</v>
      </c>
      <c r="V331" s="9">
        <v>2549824890.99</v>
      </c>
      <c r="W331" s="9">
        <v>2213848307.15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2410615684.91</v>
      </c>
      <c r="AI331" s="9">
        <v>2466812328.76</v>
      </c>
      <c r="AJ331" s="9">
        <v>1435820191.77</v>
      </c>
      <c r="AK331" s="9">
        <v>411114001.79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12">
        <v>0</v>
      </c>
      <c r="AR331" s="13">
        <f t="shared" si="61"/>
        <v>7909373038.1</v>
      </c>
      <c r="AS331" s="13">
        <f t="shared" si="63"/>
        <v>8516085072.55</v>
      </c>
      <c r="AT331" s="13">
        <f t="shared" si="64"/>
        <v>3688949424.5</v>
      </c>
      <c r="AU331" s="13">
        <f t="shared" si="65"/>
        <v>1217678181.8</v>
      </c>
      <c r="AV331" s="13">
        <f t="shared" si="66"/>
        <v>3144988980.88</v>
      </c>
      <c r="AW331" s="13">
        <f t="shared" si="67"/>
        <v>3482711230.53</v>
      </c>
      <c r="AX331" s="13">
        <f t="shared" si="68"/>
        <v>2039247920.57</v>
      </c>
      <c r="AY331" s="13">
        <f t="shared" si="69"/>
        <v>2636171016.47</v>
      </c>
      <c r="AZ331" s="13">
        <f t="shared" si="70"/>
        <v>3206930612.15</v>
      </c>
      <c r="BA331" s="16">
        <f t="shared" si="71"/>
        <v>3092941989.69</v>
      </c>
      <c r="BB331" s="17">
        <f t="shared" si="72"/>
        <v>0.0279581260926625</v>
      </c>
      <c r="BC331" s="17">
        <f t="shared" si="62"/>
        <v>0.155866972745939</v>
      </c>
    </row>
    <row r="332" hidden="1" spans="1:55">
      <c r="A332" s="8" t="s">
        <v>678</v>
      </c>
      <c r="B332" s="8" t="s">
        <v>679</v>
      </c>
      <c r="C332" s="8">
        <v>8.08</v>
      </c>
      <c r="D332" s="9">
        <v>107464968.41</v>
      </c>
      <c r="E332" s="9">
        <v>2806443620.45</v>
      </c>
      <c r="F332" s="9">
        <v>1922057078.1</v>
      </c>
      <c r="G332" s="9">
        <v>2339621075.44</v>
      </c>
      <c r="H332" s="9">
        <v>1194901642.03</v>
      </c>
      <c r="I332" s="9">
        <v>1274256135.29</v>
      </c>
      <c r="J332" s="9">
        <v>1485291540.4</v>
      </c>
      <c r="K332" s="9">
        <v>1206790073.19</v>
      </c>
      <c r="L332" s="9">
        <v>1345570066.98</v>
      </c>
      <c r="M332" s="9">
        <v>872756771.98</v>
      </c>
      <c r="N332" s="9">
        <v>6928118549.13</v>
      </c>
      <c r="O332" s="9">
        <v>7023522346.95</v>
      </c>
      <c r="P332" s="9">
        <v>5641374329.68</v>
      </c>
      <c r="Q332" s="9">
        <v>6340931030.31</v>
      </c>
      <c r="R332" s="9">
        <v>4121995325.53</v>
      </c>
      <c r="S332" s="9">
        <v>3728061118.66</v>
      </c>
      <c r="T332" s="9">
        <v>7354091764.26</v>
      </c>
      <c r="U332" s="9">
        <v>6893868106.32</v>
      </c>
      <c r="V332" s="9">
        <v>889950004.12</v>
      </c>
      <c r="W332" s="9">
        <v>829827921.37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16514453.58</v>
      </c>
      <c r="AI332" s="9">
        <v>19691800</v>
      </c>
      <c r="AJ332" s="9">
        <v>188627422.69</v>
      </c>
      <c r="AK332" s="9">
        <v>335905393.77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12">
        <v>0</v>
      </c>
      <c r="AR332" s="13">
        <f t="shared" si="61"/>
        <v>7052097971.12</v>
      </c>
      <c r="AS332" s="13">
        <f t="shared" si="63"/>
        <v>9849657767.4</v>
      </c>
      <c r="AT332" s="13">
        <f t="shared" si="64"/>
        <v>7752058830.47</v>
      </c>
      <c r="AU332" s="13">
        <f t="shared" si="65"/>
        <v>9016457499.52</v>
      </c>
      <c r="AV332" s="13">
        <f t="shared" si="66"/>
        <v>5316896967.56</v>
      </c>
      <c r="AW332" s="13">
        <f t="shared" si="67"/>
        <v>5002317253.95</v>
      </c>
      <c r="AX332" s="13">
        <f t="shared" si="68"/>
        <v>8839383304.66</v>
      </c>
      <c r="AY332" s="13">
        <f t="shared" si="69"/>
        <v>8100658179.51</v>
      </c>
      <c r="AZ332" s="13">
        <f t="shared" si="70"/>
        <v>2235520071.1</v>
      </c>
      <c r="BA332" s="16">
        <f t="shared" si="71"/>
        <v>1702584693.35</v>
      </c>
      <c r="BB332" s="17">
        <f t="shared" si="72"/>
        <v>0.0648484084515071</v>
      </c>
      <c r="BC332" s="17">
        <f t="shared" si="62"/>
        <v>0.157198566083956</v>
      </c>
    </row>
    <row r="333" spans="1:55">
      <c r="A333" s="8" t="s">
        <v>680</v>
      </c>
      <c r="B333" s="8" t="s">
        <v>681</v>
      </c>
      <c r="C333" s="8">
        <v>10.45</v>
      </c>
      <c r="D333" s="9">
        <v>21597797811.97</v>
      </c>
      <c r="E333" s="9">
        <v>36060713136.64</v>
      </c>
      <c r="F333" s="9">
        <v>29108543110.05</v>
      </c>
      <c r="G333" s="9">
        <v>28032769484.37</v>
      </c>
      <c r="H333" s="9">
        <v>15998754707.65</v>
      </c>
      <c r="I333" s="9">
        <v>11099329161.89</v>
      </c>
      <c r="J333" s="9">
        <v>19069066786.01</v>
      </c>
      <c r="K333" s="9">
        <v>277869985.73</v>
      </c>
      <c r="L333" s="9">
        <v>2032121655.76</v>
      </c>
      <c r="M333" s="9">
        <v>871809077.25</v>
      </c>
      <c r="N333" s="9">
        <v>40299629746.46</v>
      </c>
      <c r="O333" s="9">
        <v>49994143491.34</v>
      </c>
      <c r="P333" s="9">
        <v>43641759491.34</v>
      </c>
      <c r="Q333" s="9">
        <v>26106432127.83</v>
      </c>
      <c r="R333" s="9">
        <v>19138757422.26</v>
      </c>
      <c r="S333" s="9">
        <v>11640164830.5</v>
      </c>
      <c r="T333" s="9">
        <v>15846964167.4</v>
      </c>
      <c r="U333" s="9">
        <v>8989214204.43</v>
      </c>
      <c r="V333" s="9">
        <v>6644985860.37</v>
      </c>
      <c r="W333" s="9">
        <v>6417535971.52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37159513.72</v>
      </c>
      <c r="AI333" s="9">
        <v>40893553.35</v>
      </c>
      <c r="AJ333" s="9">
        <v>209645238.66</v>
      </c>
      <c r="AK333" s="9">
        <v>210964377.21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12">
        <v>0</v>
      </c>
      <c r="AR333" s="13">
        <f t="shared" si="61"/>
        <v>61934587072.15</v>
      </c>
      <c r="AS333" s="13">
        <f t="shared" si="63"/>
        <v>86095750181.33</v>
      </c>
      <c r="AT333" s="13">
        <f t="shared" si="64"/>
        <v>72959947840.05</v>
      </c>
      <c r="AU333" s="13">
        <f t="shared" si="65"/>
        <v>54350165989.41</v>
      </c>
      <c r="AV333" s="13">
        <f t="shared" si="66"/>
        <v>35137512129.91</v>
      </c>
      <c r="AW333" s="13">
        <f t="shared" si="67"/>
        <v>22739493992.39</v>
      </c>
      <c r="AX333" s="13">
        <f t="shared" si="68"/>
        <v>34916030953.41</v>
      </c>
      <c r="AY333" s="13">
        <f t="shared" si="69"/>
        <v>9267084190.16</v>
      </c>
      <c r="AZ333" s="13">
        <f t="shared" si="70"/>
        <v>8677107516.13</v>
      </c>
      <c r="BA333" s="16">
        <f t="shared" si="71"/>
        <v>7289345048.77</v>
      </c>
      <c r="BB333" s="17">
        <f t="shared" si="72"/>
        <v>0.789505175052801</v>
      </c>
      <c r="BC333" s="17">
        <f t="shared" si="62"/>
        <v>0.592489639509424</v>
      </c>
    </row>
    <row r="334" hidden="1" spans="1:55">
      <c r="A334" s="8" t="s">
        <v>682</v>
      </c>
      <c r="B334" s="8" t="s">
        <v>683</v>
      </c>
      <c r="C334" s="8">
        <v>14.35</v>
      </c>
      <c r="D334" s="9">
        <v>2261383126.27</v>
      </c>
      <c r="E334" s="9">
        <v>3228747055.23</v>
      </c>
      <c r="F334" s="9">
        <v>2507869073.9</v>
      </c>
      <c r="G334" s="9">
        <v>2464231635.34</v>
      </c>
      <c r="H334" s="9">
        <v>2048993866.5</v>
      </c>
      <c r="I334" s="9">
        <v>257239815.46</v>
      </c>
      <c r="J334" s="9">
        <v>1938175304.03</v>
      </c>
      <c r="K334" s="9">
        <v>1272162043.89</v>
      </c>
      <c r="L334" s="9">
        <v>428613168.23</v>
      </c>
      <c r="M334" s="9">
        <v>868161178.56</v>
      </c>
      <c r="N334" s="9">
        <v>26399933789.59</v>
      </c>
      <c r="O334" s="9">
        <v>18408783744.55</v>
      </c>
      <c r="P334" s="9">
        <v>16028730610.3</v>
      </c>
      <c r="Q334" s="9">
        <v>13541536116.26</v>
      </c>
      <c r="R334" s="9">
        <v>8105858811.31</v>
      </c>
      <c r="S334" s="9">
        <v>5806379147.08</v>
      </c>
      <c r="T334" s="9">
        <v>5286620417.86</v>
      </c>
      <c r="U334" s="9">
        <v>3509640912.47</v>
      </c>
      <c r="V334" s="9">
        <v>2770761988.98</v>
      </c>
      <c r="W334" s="9">
        <v>1496696454.75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72858263.97</v>
      </c>
      <c r="AI334" s="9">
        <v>223532112.99</v>
      </c>
      <c r="AJ334" s="9">
        <v>313644199.38</v>
      </c>
      <c r="AK334" s="9">
        <v>17742547.48</v>
      </c>
      <c r="AL334" s="9">
        <v>854194.4</v>
      </c>
      <c r="AM334" s="9">
        <v>0</v>
      </c>
      <c r="AN334" s="9">
        <v>0</v>
      </c>
      <c r="AO334" s="9">
        <v>7647842.8</v>
      </c>
      <c r="AP334" s="9">
        <v>0</v>
      </c>
      <c r="AQ334" s="12">
        <v>0</v>
      </c>
      <c r="AR334" s="13">
        <f t="shared" si="61"/>
        <v>28734175179.83</v>
      </c>
      <c r="AS334" s="13">
        <f t="shared" si="63"/>
        <v>21861062912.77</v>
      </c>
      <c r="AT334" s="13">
        <f t="shared" si="64"/>
        <v>18850243883.58</v>
      </c>
      <c r="AU334" s="13">
        <f t="shared" si="65"/>
        <v>16023510299.08</v>
      </c>
      <c r="AV334" s="13">
        <f t="shared" si="66"/>
        <v>10155706872.21</v>
      </c>
      <c r="AW334" s="13">
        <f t="shared" si="67"/>
        <v>6063618962.54</v>
      </c>
      <c r="AX334" s="13">
        <f t="shared" si="68"/>
        <v>7224795721.89</v>
      </c>
      <c r="AY334" s="13">
        <f t="shared" si="69"/>
        <v>4789450799.16</v>
      </c>
      <c r="AZ334" s="13">
        <f t="shared" si="70"/>
        <v>3199375157.21</v>
      </c>
      <c r="BA334" s="16">
        <f t="shared" si="71"/>
        <v>2364857633.31</v>
      </c>
      <c r="BB334" s="17">
        <f t="shared" si="72"/>
        <v>0.187375433789612</v>
      </c>
      <c r="BC334" s="17">
        <f t="shared" si="62"/>
        <v>0.178431133153813</v>
      </c>
    </row>
    <row r="335" hidden="1" spans="1:55">
      <c r="A335" s="8" t="s">
        <v>684</v>
      </c>
      <c r="B335" s="8" t="s">
        <v>685</v>
      </c>
      <c r="C335" s="8">
        <v>12.72</v>
      </c>
      <c r="D335" s="9">
        <v>-9851821394.29</v>
      </c>
      <c r="E335" s="9">
        <v>143866531.78</v>
      </c>
      <c r="F335" s="9">
        <v>-6384692667.24</v>
      </c>
      <c r="G335" s="9">
        <v>-1788133182.8</v>
      </c>
      <c r="H335" s="9">
        <v>5964555912.61</v>
      </c>
      <c r="I335" s="9">
        <v>10671876410.68</v>
      </c>
      <c r="J335" s="9">
        <v>-3257078109.43</v>
      </c>
      <c r="K335" s="9">
        <v>-2614696622.11</v>
      </c>
      <c r="L335" s="9">
        <v>-468866935.44</v>
      </c>
      <c r="M335" s="9">
        <v>865993187.17</v>
      </c>
      <c r="N335" s="9">
        <v>4322540479.79</v>
      </c>
      <c r="O335" s="9">
        <v>6942925083.25</v>
      </c>
      <c r="P335" s="9">
        <v>6696366604.2</v>
      </c>
      <c r="Q335" s="9">
        <v>4806104979.95</v>
      </c>
      <c r="R335" s="9">
        <v>4861112161.78</v>
      </c>
      <c r="S335" s="9">
        <v>8982525762.8</v>
      </c>
      <c r="T335" s="9">
        <v>7470510040.76</v>
      </c>
      <c r="U335" s="9">
        <v>949016456.63</v>
      </c>
      <c r="V335" s="9">
        <v>675474607.94</v>
      </c>
      <c r="W335" s="9">
        <v>1857389728.38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12">
        <v>0</v>
      </c>
      <c r="AR335" s="13">
        <f t="shared" si="61"/>
        <v>-5529280914.5</v>
      </c>
      <c r="AS335" s="13">
        <f t="shared" si="63"/>
        <v>7086791615.03</v>
      </c>
      <c r="AT335" s="13">
        <f t="shared" si="64"/>
        <v>311673936.96</v>
      </c>
      <c r="AU335" s="13">
        <f t="shared" si="65"/>
        <v>3017971797.15</v>
      </c>
      <c r="AV335" s="13">
        <f t="shared" si="66"/>
        <v>10825668074.39</v>
      </c>
      <c r="AW335" s="13">
        <f t="shared" si="67"/>
        <v>19654402173.48</v>
      </c>
      <c r="AX335" s="13">
        <f t="shared" si="68"/>
        <v>4213431931.33</v>
      </c>
      <c r="AY335" s="13">
        <f t="shared" si="69"/>
        <v>-1665680165.48</v>
      </c>
      <c r="AZ335" s="13">
        <f t="shared" si="70"/>
        <v>206607672.5</v>
      </c>
      <c r="BA335" s="16">
        <f t="shared" si="71"/>
        <v>2723382915.55</v>
      </c>
      <c r="BB335" s="17">
        <f t="shared" si="72"/>
        <v>0.471000186314474</v>
      </c>
      <c r="BC335" s="17">
        <f t="shared" si="62"/>
        <v>-0.200983657152882</v>
      </c>
    </row>
    <row r="336" hidden="1" spans="1:55">
      <c r="A336" s="8" t="s">
        <v>686</v>
      </c>
      <c r="B336" s="8" t="s">
        <v>687</v>
      </c>
      <c r="C336" s="8">
        <v>5.82</v>
      </c>
      <c r="D336" s="9">
        <v>-2148274826.4</v>
      </c>
      <c r="E336" s="9">
        <v>-611127007.51</v>
      </c>
      <c r="F336" s="9">
        <v>-871022200.71</v>
      </c>
      <c r="G336" s="9">
        <v>2043900647.15</v>
      </c>
      <c r="H336" s="9">
        <v>-525453478.46</v>
      </c>
      <c r="I336" s="9">
        <v>453445936.52</v>
      </c>
      <c r="J336" s="9">
        <v>-2105126322.43</v>
      </c>
      <c r="K336" s="9">
        <v>2500765008.32</v>
      </c>
      <c r="L336" s="9">
        <v>856103304.69</v>
      </c>
      <c r="M336" s="9">
        <v>863593861.06</v>
      </c>
      <c r="N336" s="9">
        <v>7676859323.37</v>
      </c>
      <c r="O336" s="9">
        <v>11036029943.24</v>
      </c>
      <c r="P336" s="9">
        <v>9929506515.57</v>
      </c>
      <c r="Q336" s="9">
        <v>10309013257.91</v>
      </c>
      <c r="R336" s="9">
        <v>9487359170.32</v>
      </c>
      <c r="S336" s="9">
        <v>9766134253.75</v>
      </c>
      <c r="T336" s="9">
        <v>10958180121.53</v>
      </c>
      <c r="U336" s="9">
        <v>9859562531.6</v>
      </c>
      <c r="V336" s="9">
        <v>6468361807.09</v>
      </c>
      <c r="W336" s="9">
        <v>5592176185.44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1141426952.72</v>
      </c>
      <c r="AI336" s="9">
        <v>1617731527.3</v>
      </c>
      <c r="AJ336" s="9">
        <v>1724771099.66</v>
      </c>
      <c r="AK336" s="9">
        <v>2935241498.64</v>
      </c>
      <c r="AL336" s="9">
        <v>513614483.77</v>
      </c>
      <c r="AM336" s="9">
        <v>581867988.06</v>
      </c>
      <c r="AN336" s="9">
        <v>864994753.09</v>
      </c>
      <c r="AO336" s="9">
        <v>1233687014.15</v>
      </c>
      <c r="AP336" s="9">
        <v>1491222598.08</v>
      </c>
      <c r="AQ336" s="12">
        <v>1357412056.54</v>
      </c>
      <c r="AR336" s="13">
        <f t="shared" si="61"/>
        <v>6670011449.69</v>
      </c>
      <c r="AS336" s="13">
        <f t="shared" si="63"/>
        <v>12042634463.03</v>
      </c>
      <c r="AT336" s="13">
        <f t="shared" si="64"/>
        <v>10783255414.52</v>
      </c>
      <c r="AU336" s="13">
        <f t="shared" si="65"/>
        <v>15288155403.7</v>
      </c>
      <c r="AV336" s="13">
        <f t="shared" si="66"/>
        <v>9475520175.63</v>
      </c>
      <c r="AW336" s="13">
        <f t="shared" si="67"/>
        <v>10801448178.33</v>
      </c>
      <c r="AX336" s="13">
        <f t="shared" si="68"/>
        <v>9718048552.19</v>
      </c>
      <c r="AY336" s="13">
        <f t="shared" si="69"/>
        <v>13594014554.07</v>
      </c>
      <c r="AZ336" s="13">
        <f t="shared" si="70"/>
        <v>8815687709.86</v>
      </c>
      <c r="BA336" s="16">
        <f t="shared" si="71"/>
        <v>7813182103.04</v>
      </c>
      <c r="BB336" s="17">
        <f t="shared" si="72"/>
        <v>-1.90540928729409</v>
      </c>
      <c r="BC336" s="17" t="e">
        <f t="shared" si="62"/>
        <v>#NUM!</v>
      </c>
    </row>
    <row r="337" hidden="1" spans="1:55">
      <c r="A337" s="8" t="s">
        <v>688</v>
      </c>
      <c r="B337" s="8" t="s">
        <v>689</v>
      </c>
      <c r="C337" s="8">
        <v>2.75</v>
      </c>
      <c r="D337" s="9">
        <v>114697821.72</v>
      </c>
      <c r="E337" s="9">
        <v>1969071511.62</v>
      </c>
      <c r="F337" s="9">
        <v>1170422971.59</v>
      </c>
      <c r="G337" s="9">
        <v>1334748719.93</v>
      </c>
      <c r="H337" s="9">
        <v>3247996229.64</v>
      </c>
      <c r="I337" s="9">
        <v>2779869838.97</v>
      </c>
      <c r="J337" s="9">
        <v>942925060.71</v>
      </c>
      <c r="K337" s="9">
        <v>1383386752.64</v>
      </c>
      <c r="L337" s="9">
        <v>1441628393.59</v>
      </c>
      <c r="M337" s="9">
        <v>860374916.58</v>
      </c>
      <c r="N337" s="9">
        <v>5479900917.45</v>
      </c>
      <c r="O337" s="9">
        <v>3890321648.95</v>
      </c>
      <c r="P337" s="9">
        <v>4076763517.82</v>
      </c>
      <c r="Q337" s="9">
        <v>4709324461.41</v>
      </c>
      <c r="R337" s="9">
        <v>3521911875.49</v>
      </c>
      <c r="S337" s="9">
        <v>2319151813.76</v>
      </c>
      <c r="T337" s="9">
        <v>2197274409.8</v>
      </c>
      <c r="U337" s="9">
        <v>2014863547.74</v>
      </c>
      <c r="V337" s="9">
        <v>2261808376.64</v>
      </c>
      <c r="W337" s="9">
        <v>2563561296.57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12062208.75</v>
      </c>
      <c r="AI337" s="9">
        <v>2348500</v>
      </c>
      <c r="AJ337" s="9">
        <v>0</v>
      </c>
      <c r="AK337" s="9">
        <v>12430493.83</v>
      </c>
      <c r="AL337" s="9">
        <v>6497040.61</v>
      </c>
      <c r="AM337" s="9">
        <v>5863787.19</v>
      </c>
      <c r="AN337" s="9">
        <v>60774321.59</v>
      </c>
      <c r="AO337" s="9">
        <v>0</v>
      </c>
      <c r="AP337" s="9">
        <v>0</v>
      </c>
      <c r="AQ337" s="12">
        <v>0</v>
      </c>
      <c r="AR337" s="13">
        <f t="shared" si="61"/>
        <v>5606660947.92</v>
      </c>
      <c r="AS337" s="13">
        <f t="shared" si="63"/>
        <v>5861741660.57</v>
      </c>
      <c r="AT337" s="13">
        <f t="shared" si="64"/>
        <v>5247186489.41</v>
      </c>
      <c r="AU337" s="13">
        <f t="shared" si="65"/>
        <v>6056503675.17</v>
      </c>
      <c r="AV337" s="13">
        <f t="shared" si="66"/>
        <v>6776405145.74</v>
      </c>
      <c r="AW337" s="13">
        <f t="shared" si="67"/>
        <v>5104885439.92</v>
      </c>
      <c r="AX337" s="13">
        <f t="shared" si="68"/>
        <v>3200973792.1</v>
      </c>
      <c r="AY337" s="13">
        <f t="shared" si="69"/>
        <v>3398250300.38</v>
      </c>
      <c r="AZ337" s="13">
        <f t="shared" si="70"/>
        <v>3703436770.23</v>
      </c>
      <c r="BA337" s="16">
        <f t="shared" si="71"/>
        <v>3423936213.15</v>
      </c>
      <c r="BB337" s="17">
        <f t="shared" si="72"/>
        <v>0.304324209265098</v>
      </c>
      <c r="BC337" s="17">
        <f t="shared" si="62"/>
        <v>0.109038744426802</v>
      </c>
    </row>
    <row r="338" hidden="1" spans="1:55">
      <c r="A338" s="8" t="s">
        <v>690</v>
      </c>
      <c r="B338" s="8" t="s">
        <v>691</v>
      </c>
      <c r="C338" s="8">
        <v>9.32</v>
      </c>
      <c r="D338" s="9">
        <v>-120849489.42</v>
      </c>
      <c r="E338" s="9">
        <v>4009513200.79</v>
      </c>
      <c r="F338" s="9">
        <v>1466148101.44</v>
      </c>
      <c r="G338" s="9">
        <v>773268251.44</v>
      </c>
      <c r="H338" s="9">
        <v>295113952.82</v>
      </c>
      <c r="I338" s="9">
        <v>1088398621.25</v>
      </c>
      <c r="J338" s="9">
        <v>508405342.66</v>
      </c>
      <c r="K338" s="9">
        <v>440589315.81</v>
      </c>
      <c r="L338" s="9">
        <v>815132965.99</v>
      </c>
      <c r="M338" s="9">
        <v>855089652.11</v>
      </c>
      <c r="N338" s="9">
        <v>3296259696.04</v>
      </c>
      <c r="O338" s="9">
        <v>5550641290.6</v>
      </c>
      <c r="P338" s="9">
        <v>6150519748.4</v>
      </c>
      <c r="Q338" s="9">
        <v>8986370415.32</v>
      </c>
      <c r="R338" s="9">
        <v>6499730281.84</v>
      </c>
      <c r="S338" s="9">
        <v>3248040050.79</v>
      </c>
      <c r="T338" s="9">
        <v>3882079456.21</v>
      </c>
      <c r="U338" s="9">
        <v>2672443537.49</v>
      </c>
      <c r="V338" s="9">
        <v>1423421366.02</v>
      </c>
      <c r="W338" s="9">
        <v>816991386.82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36452133.89</v>
      </c>
      <c r="AI338" s="9">
        <v>5856031.48</v>
      </c>
      <c r="AJ338" s="9">
        <v>274723429.74</v>
      </c>
      <c r="AK338" s="9">
        <v>163160930.44</v>
      </c>
      <c r="AL338" s="9">
        <v>6972526.97</v>
      </c>
      <c r="AM338" s="9">
        <v>164678</v>
      </c>
      <c r="AN338" s="9">
        <v>13216</v>
      </c>
      <c r="AO338" s="9">
        <v>0</v>
      </c>
      <c r="AP338" s="9">
        <v>0</v>
      </c>
      <c r="AQ338" s="12">
        <v>0</v>
      </c>
      <c r="AR338" s="13">
        <f t="shared" si="61"/>
        <v>3211862340.51</v>
      </c>
      <c r="AS338" s="13">
        <f t="shared" si="63"/>
        <v>9566010522.87</v>
      </c>
      <c r="AT338" s="13">
        <f t="shared" si="64"/>
        <v>7891391279.58</v>
      </c>
      <c r="AU338" s="13">
        <f t="shared" si="65"/>
        <v>9922799597.2</v>
      </c>
      <c r="AV338" s="13">
        <f t="shared" si="66"/>
        <v>6801816761.63</v>
      </c>
      <c r="AW338" s="13">
        <f t="shared" si="67"/>
        <v>4336603350.04</v>
      </c>
      <c r="AX338" s="13">
        <f t="shared" si="68"/>
        <v>4390498014.87</v>
      </c>
      <c r="AY338" s="13">
        <f t="shared" si="69"/>
        <v>3113032853.3</v>
      </c>
      <c r="AZ338" s="13">
        <f t="shared" si="70"/>
        <v>2238554332.01</v>
      </c>
      <c r="BA338" s="16">
        <f t="shared" si="71"/>
        <v>1672081038.93</v>
      </c>
      <c r="BB338" s="17">
        <f t="shared" si="72"/>
        <v>-0.191657117900688</v>
      </c>
      <c r="BC338" s="17">
        <f t="shared" si="62"/>
        <v>0.213067589820858</v>
      </c>
    </row>
    <row r="339" hidden="1" spans="1:55">
      <c r="A339" s="8" t="s">
        <v>692</v>
      </c>
      <c r="B339" s="8" t="s">
        <v>693</v>
      </c>
      <c r="C339" s="8">
        <v>7.54</v>
      </c>
      <c r="D339" s="9">
        <v>48943925.72</v>
      </c>
      <c r="E339" s="9">
        <v>119370581.5</v>
      </c>
      <c r="F339" s="9">
        <v>112076451.36</v>
      </c>
      <c r="G339" s="9">
        <v>-1785810.39</v>
      </c>
      <c r="H339" s="9">
        <v>24649031.94</v>
      </c>
      <c r="I339" s="9">
        <v>188244319.38</v>
      </c>
      <c r="J339" s="9">
        <v>258789614.98</v>
      </c>
      <c r="K339" s="9">
        <v>345828729.21</v>
      </c>
      <c r="L339" s="9">
        <v>371296051.72</v>
      </c>
      <c r="M339" s="9">
        <v>853052568.2</v>
      </c>
      <c r="N339" s="9">
        <v>1106654090.53</v>
      </c>
      <c r="O339" s="9">
        <v>993184554.14</v>
      </c>
      <c r="P339" s="9">
        <v>981298393.76</v>
      </c>
      <c r="Q339" s="9">
        <v>662658594.36</v>
      </c>
      <c r="R339" s="9">
        <v>474050393.95</v>
      </c>
      <c r="S339" s="9">
        <v>412734999.02</v>
      </c>
      <c r="T339" s="9">
        <v>304425870.78</v>
      </c>
      <c r="U339" s="9">
        <v>577567272.61</v>
      </c>
      <c r="V339" s="9">
        <v>1437755437.03</v>
      </c>
      <c r="W339" s="9">
        <v>1589144386.11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7000000</v>
      </c>
      <c r="AI339" s="9">
        <v>0</v>
      </c>
      <c r="AJ339" s="9">
        <v>15603761.28</v>
      </c>
      <c r="AK339" s="9">
        <v>108800000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12">
        <v>0</v>
      </c>
      <c r="AR339" s="13">
        <f t="shared" si="61"/>
        <v>1162598016.25</v>
      </c>
      <c r="AS339" s="13">
        <f t="shared" si="63"/>
        <v>1112555135.64</v>
      </c>
      <c r="AT339" s="13">
        <f t="shared" si="64"/>
        <v>1108978606.4</v>
      </c>
      <c r="AU339" s="13">
        <f t="shared" si="65"/>
        <v>769672783.97</v>
      </c>
      <c r="AV339" s="13">
        <f t="shared" si="66"/>
        <v>498699425.89</v>
      </c>
      <c r="AW339" s="13">
        <f t="shared" si="67"/>
        <v>600979318.4</v>
      </c>
      <c r="AX339" s="13">
        <f t="shared" si="68"/>
        <v>563215485.76</v>
      </c>
      <c r="AY339" s="13">
        <f t="shared" si="69"/>
        <v>923396001.82</v>
      </c>
      <c r="AZ339" s="13">
        <f t="shared" si="70"/>
        <v>1809051488.75</v>
      </c>
      <c r="BA339" s="16">
        <f t="shared" si="71"/>
        <v>2442196954.31</v>
      </c>
      <c r="BB339" s="17">
        <f t="shared" si="72"/>
        <v>-0.507773700105656</v>
      </c>
      <c r="BC339" s="17">
        <f t="shared" si="62"/>
        <v>-0.217939791602746</v>
      </c>
    </row>
    <row r="340" hidden="1" spans="1:55">
      <c r="A340" s="8" t="s">
        <v>694</v>
      </c>
      <c r="B340" s="8" t="s">
        <v>695</v>
      </c>
      <c r="C340" s="8">
        <v>7.24</v>
      </c>
      <c r="D340" s="9">
        <v>797329109.51</v>
      </c>
      <c r="E340" s="9">
        <v>771406271.88</v>
      </c>
      <c r="F340" s="9">
        <v>998271102.73</v>
      </c>
      <c r="G340" s="9">
        <v>1821724835.72</v>
      </c>
      <c r="H340" s="9">
        <v>614861244.77</v>
      </c>
      <c r="I340" s="9">
        <v>1121044421.53</v>
      </c>
      <c r="J340" s="9">
        <v>1000276888.25</v>
      </c>
      <c r="K340" s="9">
        <v>1355544770.83</v>
      </c>
      <c r="L340" s="9">
        <v>1125546822.3</v>
      </c>
      <c r="M340" s="9">
        <v>852737380.18</v>
      </c>
      <c r="N340" s="9">
        <v>1106258527.28</v>
      </c>
      <c r="O340" s="9">
        <v>1150552113.49</v>
      </c>
      <c r="P340" s="9">
        <v>1173479512.02</v>
      </c>
      <c r="Q340" s="9">
        <v>913189569.02</v>
      </c>
      <c r="R340" s="9">
        <v>903339020.5</v>
      </c>
      <c r="S340" s="9">
        <v>872127676.72</v>
      </c>
      <c r="T340" s="9">
        <v>883496844.26</v>
      </c>
      <c r="U340" s="9">
        <v>1048381274.01</v>
      </c>
      <c r="V340" s="9">
        <v>1309396744.55</v>
      </c>
      <c r="W340" s="9">
        <v>906337556.36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12">
        <v>0</v>
      </c>
      <c r="AR340" s="13">
        <f t="shared" si="61"/>
        <v>1903587636.79</v>
      </c>
      <c r="AS340" s="13">
        <f t="shared" si="63"/>
        <v>1921958385.37</v>
      </c>
      <c r="AT340" s="13">
        <f t="shared" si="64"/>
        <v>2171750614.75</v>
      </c>
      <c r="AU340" s="13">
        <f t="shared" si="65"/>
        <v>2734914404.74</v>
      </c>
      <c r="AV340" s="13">
        <f t="shared" si="66"/>
        <v>1518200265.27</v>
      </c>
      <c r="AW340" s="13">
        <f t="shared" si="67"/>
        <v>1993172098.25</v>
      </c>
      <c r="AX340" s="13">
        <f t="shared" si="68"/>
        <v>1883773732.51</v>
      </c>
      <c r="AY340" s="13">
        <f t="shared" si="69"/>
        <v>2403926044.84</v>
      </c>
      <c r="AZ340" s="13">
        <f t="shared" si="70"/>
        <v>2434943566.85</v>
      </c>
      <c r="BA340" s="16">
        <f t="shared" si="71"/>
        <v>1759074936.54</v>
      </c>
      <c r="BB340" s="17">
        <f t="shared" si="72"/>
        <v>-0.0633175918654703</v>
      </c>
      <c r="BC340" s="17">
        <f t="shared" si="62"/>
        <v>-0.0124513876729331</v>
      </c>
    </row>
    <row r="341" hidden="1" spans="1:55">
      <c r="A341" s="8" t="s">
        <v>696</v>
      </c>
      <c r="B341" s="8" t="s">
        <v>697</v>
      </c>
      <c r="C341" s="8">
        <v>23.71</v>
      </c>
      <c r="D341" s="9">
        <v>502397365</v>
      </c>
      <c r="E341" s="9">
        <v>489984059</v>
      </c>
      <c r="F341" s="9">
        <v>4291621031</v>
      </c>
      <c r="G341" s="9">
        <v>2799896129</v>
      </c>
      <c r="H341" s="9">
        <v>1841966629</v>
      </c>
      <c r="I341" s="9">
        <v>1157561018</v>
      </c>
      <c r="J341" s="9">
        <v>2391864192</v>
      </c>
      <c r="K341" s="9">
        <v>1013950999.19</v>
      </c>
      <c r="L341" s="9">
        <v>769167630</v>
      </c>
      <c r="M341" s="9">
        <v>851928405</v>
      </c>
      <c r="N341" s="9">
        <v>3069809947</v>
      </c>
      <c r="O341" s="9">
        <v>2317339039</v>
      </c>
      <c r="P341" s="9">
        <v>4287095860</v>
      </c>
      <c r="Q341" s="9">
        <v>3744081221</v>
      </c>
      <c r="R341" s="9">
        <v>4429117835</v>
      </c>
      <c r="S341" s="9">
        <v>2284078589</v>
      </c>
      <c r="T341" s="9">
        <v>2290257345</v>
      </c>
      <c r="U341" s="9">
        <v>2086957773</v>
      </c>
      <c r="V341" s="9">
        <v>2066770229</v>
      </c>
      <c r="W341" s="9">
        <v>1674027823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21588665</v>
      </c>
      <c r="AI341" s="9">
        <v>20810538</v>
      </c>
      <c r="AJ341" s="9">
        <v>28873251</v>
      </c>
      <c r="AK341" s="9">
        <v>82410683</v>
      </c>
      <c r="AL341" s="9">
        <v>124716540</v>
      </c>
      <c r="AM341" s="9">
        <v>0</v>
      </c>
      <c r="AN341" s="9">
        <v>0</v>
      </c>
      <c r="AO341" s="9">
        <v>806925.36</v>
      </c>
      <c r="AP341" s="9">
        <v>0</v>
      </c>
      <c r="AQ341" s="12">
        <v>0</v>
      </c>
      <c r="AR341" s="13">
        <f t="shared" si="61"/>
        <v>3593795977</v>
      </c>
      <c r="AS341" s="13">
        <f t="shared" si="63"/>
        <v>2828133636</v>
      </c>
      <c r="AT341" s="13">
        <f t="shared" si="64"/>
        <v>8607590142</v>
      </c>
      <c r="AU341" s="13">
        <f t="shared" si="65"/>
        <v>6626388033</v>
      </c>
      <c r="AV341" s="13">
        <f t="shared" si="66"/>
        <v>6395801004</v>
      </c>
      <c r="AW341" s="13">
        <f t="shared" si="67"/>
        <v>3441639607</v>
      </c>
      <c r="AX341" s="13">
        <f t="shared" si="68"/>
        <v>4682121537</v>
      </c>
      <c r="AY341" s="13">
        <f t="shared" si="69"/>
        <v>3101715697.55</v>
      </c>
      <c r="AZ341" s="13">
        <f t="shared" si="70"/>
        <v>2835937859</v>
      </c>
      <c r="BA341" s="16">
        <f t="shared" si="71"/>
        <v>2525956228</v>
      </c>
      <c r="BB341" s="17">
        <f t="shared" si="72"/>
        <v>0.166744418067355</v>
      </c>
      <c r="BC341" s="17">
        <f t="shared" si="62"/>
        <v>-0.0668051002748296</v>
      </c>
    </row>
    <row r="342" spans="1:55">
      <c r="A342" s="8" t="s">
        <v>698</v>
      </c>
      <c r="B342" s="8" t="s">
        <v>699</v>
      </c>
      <c r="C342" s="8">
        <v>21.25</v>
      </c>
      <c r="D342" s="9">
        <v>3560142607.46</v>
      </c>
      <c r="E342" s="9">
        <v>8598475527.88</v>
      </c>
      <c r="F342" s="9">
        <v>7682256113.68</v>
      </c>
      <c r="G342" s="9">
        <v>5451430414.59</v>
      </c>
      <c r="H342" s="9">
        <v>2276407971.97</v>
      </c>
      <c r="I342" s="9">
        <v>3530997034.99</v>
      </c>
      <c r="J342" s="9">
        <v>2269218472.87</v>
      </c>
      <c r="K342" s="9">
        <v>2409073442.96</v>
      </c>
      <c r="L342" s="9">
        <v>1164874983.68</v>
      </c>
      <c r="M342" s="9">
        <v>846408907.85</v>
      </c>
      <c r="N342" s="9">
        <v>12191013416.05</v>
      </c>
      <c r="O342" s="9">
        <v>10048521696.09</v>
      </c>
      <c r="P342" s="9">
        <v>7788139761.68</v>
      </c>
      <c r="Q342" s="9">
        <v>3612725720.73</v>
      </c>
      <c r="R342" s="9">
        <v>2391589146.42</v>
      </c>
      <c r="S342" s="9">
        <v>3473251001.59</v>
      </c>
      <c r="T342" s="9">
        <v>3468294390.45</v>
      </c>
      <c r="U342" s="9">
        <v>4378758466.35</v>
      </c>
      <c r="V342" s="9">
        <v>4756252116.74</v>
      </c>
      <c r="W342" s="9">
        <v>2122386510.5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363947272.31</v>
      </c>
      <c r="AI342" s="9">
        <v>119267279.02</v>
      </c>
      <c r="AJ342" s="9">
        <v>250789617.29</v>
      </c>
      <c r="AK342" s="9">
        <v>46909330.37</v>
      </c>
      <c r="AL342" s="9">
        <v>32133630.86</v>
      </c>
      <c r="AM342" s="9">
        <v>0</v>
      </c>
      <c r="AN342" s="9">
        <v>0</v>
      </c>
      <c r="AO342" s="9">
        <v>0</v>
      </c>
      <c r="AP342" s="9">
        <v>0</v>
      </c>
      <c r="AQ342" s="12">
        <v>0</v>
      </c>
      <c r="AR342" s="13">
        <f t="shared" si="61"/>
        <v>16115103295.82</v>
      </c>
      <c r="AS342" s="13">
        <f t="shared" si="63"/>
        <v>18766264502.99</v>
      </c>
      <c r="AT342" s="13">
        <f t="shared" si="64"/>
        <v>15721185492.65</v>
      </c>
      <c r="AU342" s="13">
        <f t="shared" si="65"/>
        <v>9111065465.69</v>
      </c>
      <c r="AV342" s="13">
        <f t="shared" si="66"/>
        <v>4700130749.25</v>
      </c>
      <c r="AW342" s="13">
        <f t="shared" si="67"/>
        <v>7004248036.58</v>
      </c>
      <c r="AX342" s="13">
        <f t="shared" si="68"/>
        <v>5737512863.32</v>
      </c>
      <c r="AY342" s="13">
        <f t="shared" si="69"/>
        <v>6787831909.31</v>
      </c>
      <c r="AZ342" s="13">
        <f t="shared" si="70"/>
        <v>5921127100.42</v>
      </c>
      <c r="BA342" s="16">
        <f t="shared" si="71"/>
        <v>2968795418.35</v>
      </c>
      <c r="BB342" s="17">
        <f t="shared" si="72"/>
        <v>0.218804290826398</v>
      </c>
      <c r="BC342" s="17">
        <f t="shared" si="62"/>
        <v>0.33614981006516</v>
      </c>
    </row>
    <row r="343" hidden="1" spans="1:55">
      <c r="A343" s="8" t="s">
        <v>700</v>
      </c>
      <c r="B343" s="8" t="s">
        <v>701</v>
      </c>
      <c r="C343" s="8">
        <v>4.4</v>
      </c>
      <c r="D343" s="9">
        <v>1100815625.81</v>
      </c>
      <c r="E343" s="9">
        <v>852793515.09</v>
      </c>
      <c r="F343" s="9">
        <v>1974184661.99</v>
      </c>
      <c r="G343" s="9">
        <v>1166398208.27</v>
      </c>
      <c r="H343" s="9">
        <v>894991729.11</v>
      </c>
      <c r="I343" s="9">
        <v>812557292.88</v>
      </c>
      <c r="J343" s="9">
        <v>1301130894.1</v>
      </c>
      <c r="K343" s="9">
        <v>1127510510.93</v>
      </c>
      <c r="L343" s="9">
        <v>251523034.89</v>
      </c>
      <c r="M343" s="9">
        <v>843912001.05</v>
      </c>
      <c r="N343" s="9">
        <v>1776092987.62</v>
      </c>
      <c r="O343" s="9">
        <v>1185856937.14</v>
      </c>
      <c r="P343" s="9">
        <v>1601637104.44</v>
      </c>
      <c r="Q343" s="9">
        <v>818173373.05</v>
      </c>
      <c r="R343" s="9">
        <v>725570859.12</v>
      </c>
      <c r="S343" s="9">
        <v>474481568.23</v>
      </c>
      <c r="T343" s="9">
        <v>636374489.99</v>
      </c>
      <c r="U343" s="9">
        <v>569582859</v>
      </c>
      <c r="V343" s="9">
        <v>668953603.07</v>
      </c>
      <c r="W343" s="9">
        <v>625170131.48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12">
        <v>0</v>
      </c>
      <c r="AR343" s="13">
        <f t="shared" si="61"/>
        <v>2876908613.43</v>
      </c>
      <c r="AS343" s="13">
        <f t="shared" si="63"/>
        <v>2038650452.23</v>
      </c>
      <c r="AT343" s="13">
        <f t="shared" si="64"/>
        <v>3575821766.43</v>
      </c>
      <c r="AU343" s="13">
        <f t="shared" si="65"/>
        <v>1984571581.32</v>
      </c>
      <c r="AV343" s="13">
        <f t="shared" si="66"/>
        <v>1620562588.23</v>
      </c>
      <c r="AW343" s="13">
        <f t="shared" si="67"/>
        <v>1287038861.11</v>
      </c>
      <c r="AX343" s="13">
        <f t="shared" si="68"/>
        <v>1937505384.09</v>
      </c>
      <c r="AY343" s="13">
        <f t="shared" si="69"/>
        <v>1697093369.93</v>
      </c>
      <c r="AZ343" s="13">
        <f t="shared" si="70"/>
        <v>920476637.96</v>
      </c>
      <c r="BA343" s="16">
        <f t="shared" si="71"/>
        <v>1469082132.53</v>
      </c>
      <c r="BB343" s="17">
        <f t="shared" si="72"/>
        <v>0.0118225912439158</v>
      </c>
      <c r="BC343" s="17">
        <f t="shared" si="62"/>
        <v>0.00130950967560683</v>
      </c>
    </row>
    <row r="344" hidden="1" spans="1:55">
      <c r="A344" s="8" t="s">
        <v>702</v>
      </c>
      <c r="B344" s="8" t="s">
        <v>703</v>
      </c>
      <c r="C344" s="8">
        <v>7.38</v>
      </c>
      <c r="D344" s="9">
        <v>4636512919.24</v>
      </c>
      <c r="E344" s="9">
        <v>59071737.5</v>
      </c>
      <c r="F344" s="9">
        <v>1010910139.18</v>
      </c>
      <c r="G344" s="9">
        <v>1072274635.62</v>
      </c>
      <c r="H344" s="9">
        <v>2425016629.86</v>
      </c>
      <c r="I344" s="9">
        <v>5355363209.88</v>
      </c>
      <c r="J344" s="9">
        <v>-1415467298.85</v>
      </c>
      <c r="K344" s="9">
        <v>714619442.45</v>
      </c>
      <c r="L344" s="9">
        <v>-2195222483.75</v>
      </c>
      <c r="M344" s="9">
        <v>839584227.79</v>
      </c>
      <c r="N344" s="9">
        <v>6353108284.19</v>
      </c>
      <c r="O344" s="9">
        <v>1670535613.68</v>
      </c>
      <c r="P344" s="9">
        <v>974124924.84</v>
      </c>
      <c r="Q344" s="9">
        <v>2343930931.2</v>
      </c>
      <c r="R344" s="9">
        <v>2597724468.97</v>
      </c>
      <c r="S344" s="9">
        <v>3911388163.8</v>
      </c>
      <c r="T344" s="9">
        <v>1123857282.19</v>
      </c>
      <c r="U344" s="9">
        <v>2056882460.78</v>
      </c>
      <c r="V344" s="9">
        <v>1506733319.83</v>
      </c>
      <c r="W344" s="9">
        <v>1017155208.79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383900.35</v>
      </c>
      <c r="AJ344" s="9">
        <v>27939009.93</v>
      </c>
      <c r="AK344" s="9">
        <v>3443051.01</v>
      </c>
      <c r="AL344" s="9">
        <v>241597.14</v>
      </c>
      <c r="AM344" s="9">
        <v>4916096.71</v>
      </c>
      <c r="AN344" s="9">
        <v>1379095.27</v>
      </c>
      <c r="AO344" s="9">
        <v>0</v>
      </c>
      <c r="AP344" s="9">
        <v>29656540</v>
      </c>
      <c r="AQ344" s="12">
        <v>6377345</v>
      </c>
      <c r="AR344" s="13">
        <f t="shared" si="61"/>
        <v>10989621203.43</v>
      </c>
      <c r="AS344" s="13">
        <f t="shared" si="63"/>
        <v>1729991251.53</v>
      </c>
      <c r="AT344" s="13">
        <f t="shared" si="64"/>
        <v>2012974073.95</v>
      </c>
      <c r="AU344" s="13">
        <f t="shared" si="65"/>
        <v>3419648617.83</v>
      </c>
      <c r="AV344" s="13">
        <f t="shared" si="66"/>
        <v>5022982695.97</v>
      </c>
      <c r="AW344" s="13">
        <f t="shared" si="67"/>
        <v>9271667470.39</v>
      </c>
      <c r="AX344" s="13">
        <f t="shared" si="68"/>
        <v>-290230921.39</v>
      </c>
      <c r="AY344" s="13">
        <f t="shared" si="69"/>
        <v>2771501903.23</v>
      </c>
      <c r="AZ344" s="13">
        <f t="shared" si="70"/>
        <v>-658832623.92</v>
      </c>
      <c r="BA344" s="16">
        <f t="shared" si="71"/>
        <v>1863116781.58</v>
      </c>
      <c r="BB344" s="17">
        <f t="shared" si="72"/>
        <v>0.236317708513289</v>
      </c>
      <c r="BC344" s="17">
        <f t="shared" si="62"/>
        <v>-0.282347116433925</v>
      </c>
    </row>
    <row r="345" hidden="1" spans="1:55">
      <c r="A345" s="8" t="s">
        <v>704</v>
      </c>
      <c r="B345" s="8" t="s">
        <v>705</v>
      </c>
      <c r="C345" s="8">
        <v>8.09</v>
      </c>
      <c r="D345" s="9">
        <v>484858389.41</v>
      </c>
      <c r="E345" s="9">
        <v>622187118.68</v>
      </c>
      <c r="F345" s="9">
        <v>667097383.95</v>
      </c>
      <c r="G345" s="9">
        <v>516860404.97</v>
      </c>
      <c r="H345" s="9">
        <v>512026750.39</v>
      </c>
      <c r="I345" s="9">
        <v>348024513.24</v>
      </c>
      <c r="J345" s="9">
        <v>779433830.88</v>
      </c>
      <c r="K345" s="9">
        <v>772492734.98</v>
      </c>
      <c r="L345" s="9">
        <v>851898032.52</v>
      </c>
      <c r="M345" s="9">
        <v>833273470.65</v>
      </c>
      <c r="N345" s="9">
        <v>1177620493.63</v>
      </c>
      <c r="O345" s="9">
        <v>1204135708.73</v>
      </c>
      <c r="P345" s="9">
        <v>1615451882.18</v>
      </c>
      <c r="Q345" s="9">
        <v>1457753545.74</v>
      </c>
      <c r="R345" s="9">
        <v>1552023522.7</v>
      </c>
      <c r="S345" s="9">
        <v>1671303498.21</v>
      </c>
      <c r="T345" s="9">
        <v>1914477594.06</v>
      </c>
      <c r="U345" s="9">
        <v>2146402605.57</v>
      </c>
      <c r="V345" s="9">
        <v>2188637573.61</v>
      </c>
      <c r="W345" s="9">
        <v>2095090754.44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23621536.82</v>
      </c>
      <c r="AI345" s="9">
        <v>30999134.83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12">
        <v>0</v>
      </c>
      <c r="AR345" s="13">
        <f t="shared" si="61"/>
        <v>1686100419.86</v>
      </c>
      <c r="AS345" s="13">
        <f t="shared" si="63"/>
        <v>1857321962.24</v>
      </c>
      <c r="AT345" s="13">
        <f t="shared" si="64"/>
        <v>2282549266.13</v>
      </c>
      <c r="AU345" s="13">
        <f t="shared" si="65"/>
        <v>1974613950.71</v>
      </c>
      <c r="AV345" s="13">
        <f t="shared" si="66"/>
        <v>2064050273.09</v>
      </c>
      <c r="AW345" s="13">
        <f t="shared" si="67"/>
        <v>2019328011.45</v>
      </c>
      <c r="AX345" s="13">
        <f t="shared" si="68"/>
        <v>2693911424.94</v>
      </c>
      <c r="AY345" s="13">
        <f t="shared" si="69"/>
        <v>2918895340.55</v>
      </c>
      <c r="AZ345" s="13">
        <f t="shared" si="70"/>
        <v>3040535606.13</v>
      </c>
      <c r="BA345" s="16">
        <f t="shared" si="71"/>
        <v>2928364225.09</v>
      </c>
      <c r="BB345" s="17">
        <f t="shared" si="72"/>
        <v>-0.0928042246054673</v>
      </c>
      <c r="BC345" s="17">
        <f t="shared" si="62"/>
        <v>-0.0358564892460568</v>
      </c>
    </row>
    <row r="346" hidden="1" spans="1:55">
      <c r="A346" s="8" t="s">
        <v>706</v>
      </c>
      <c r="B346" s="8" t="s">
        <v>707</v>
      </c>
      <c r="C346" s="8">
        <v>5.54</v>
      </c>
      <c r="D346" s="9">
        <v>2112335312.96</v>
      </c>
      <c r="E346" s="9">
        <v>3240231449.68</v>
      </c>
      <c r="F346" s="9">
        <v>2671504330.41</v>
      </c>
      <c r="G346" s="9">
        <v>2543194090.18</v>
      </c>
      <c r="H346" s="9">
        <v>2691527090.86</v>
      </c>
      <c r="I346" s="9">
        <v>3650265401.55</v>
      </c>
      <c r="J346" s="9">
        <v>1742116392.87</v>
      </c>
      <c r="K346" s="9">
        <v>1836680083.98</v>
      </c>
      <c r="L346" s="9">
        <v>884152669.05</v>
      </c>
      <c r="M346" s="9">
        <v>830616118.2</v>
      </c>
      <c r="N346" s="9">
        <v>829864268.32</v>
      </c>
      <c r="O346" s="9">
        <v>1238462573.02</v>
      </c>
      <c r="P346" s="9">
        <v>830504619.63</v>
      </c>
      <c r="Q346" s="9">
        <v>857673837.43</v>
      </c>
      <c r="R346" s="9">
        <v>1550984297.35</v>
      </c>
      <c r="S346" s="9">
        <v>2843877090.48</v>
      </c>
      <c r="T346" s="9">
        <v>1973071192.77</v>
      </c>
      <c r="U346" s="9">
        <v>1265175310.79</v>
      </c>
      <c r="V346" s="9">
        <v>1291900337.61</v>
      </c>
      <c r="W346" s="9">
        <v>1281148365.53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94415.85</v>
      </c>
      <c r="AI346" s="9">
        <v>92080.39</v>
      </c>
      <c r="AJ346" s="9">
        <v>97120.21</v>
      </c>
      <c r="AK346" s="9">
        <v>3613387.08</v>
      </c>
      <c r="AL346" s="9">
        <v>1570190.23</v>
      </c>
      <c r="AM346" s="9">
        <v>4957138.43</v>
      </c>
      <c r="AN346" s="9">
        <v>9284136.54</v>
      </c>
      <c r="AO346" s="9">
        <v>102540.22</v>
      </c>
      <c r="AP346" s="9">
        <v>469739.3</v>
      </c>
      <c r="AQ346" s="12">
        <v>258339.42</v>
      </c>
      <c r="AR346" s="13">
        <f t="shared" si="61"/>
        <v>2942293997.13</v>
      </c>
      <c r="AS346" s="13">
        <f t="shared" si="63"/>
        <v>4478786103.09</v>
      </c>
      <c r="AT346" s="13">
        <f t="shared" si="64"/>
        <v>3502106070.25</v>
      </c>
      <c r="AU346" s="13">
        <f t="shared" si="65"/>
        <v>3404481314.69</v>
      </c>
      <c r="AV346" s="13">
        <f t="shared" si="66"/>
        <v>4244081578.44</v>
      </c>
      <c r="AW346" s="13">
        <f t="shared" si="67"/>
        <v>6499099630.46</v>
      </c>
      <c r="AX346" s="13">
        <f t="shared" si="68"/>
        <v>3724471722.18</v>
      </c>
      <c r="AY346" s="13">
        <f t="shared" si="69"/>
        <v>3101957934.99</v>
      </c>
      <c r="AZ346" s="13">
        <f t="shared" si="70"/>
        <v>2176522745.96</v>
      </c>
      <c r="BA346" s="16">
        <f t="shared" si="71"/>
        <v>2112022823.15</v>
      </c>
      <c r="BB346" s="17">
        <f t="shared" si="72"/>
        <v>0.265084923791564</v>
      </c>
      <c r="BC346" s="17">
        <f t="shared" si="62"/>
        <v>0.185487447494022</v>
      </c>
    </row>
    <row r="347" hidden="1" spans="1:55">
      <c r="A347" s="8" t="s">
        <v>708</v>
      </c>
      <c r="B347" s="8" t="s">
        <v>709</v>
      </c>
      <c r="C347" s="8">
        <v>6.22</v>
      </c>
      <c r="D347" s="9">
        <v>29073459.43</v>
      </c>
      <c r="E347" s="9">
        <v>120077790.49</v>
      </c>
      <c r="F347" s="9">
        <v>211693206.37</v>
      </c>
      <c r="G347" s="9">
        <v>169102506.94</v>
      </c>
      <c r="H347" s="9">
        <v>539654165.22</v>
      </c>
      <c r="I347" s="9">
        <v>865874670.31</v>
      </c>
      <c r="J347" s="9">
        <v>653714398.38</v>
      </c>
      <c r="K347" s="9">
        <v>709191180.5</v>
      </c>
      <c r="L347" s="9">
        <v>799507181.58</v>
      </c>
      <c r="M347" s="9">
        <v>828673923.56</v>
      </c>
      <c r="N347" s="9">
        <v>671336187.76</v>
      </c>
      <c r="O347" s="9">
        <v>497713428.47</v>
      </c>
      <c r="P347" s="9">
        <v>735389322.71</v>
      </c>
      <c r="Q347" s="9">
        <v>642413773.85</v>
      </c>
      <c r="R347" s="9">
        <v>650599124.67</v>
      </c>
      <c r="S347" s="9">
        <v>576022272.43</v>
      </c>
      <c r="T347" s="9">
        <v>701217569.95</v>
      </c>
      <c r="U347" s="9">
        <v>295946497.35</v>
      </c>
      <c r="V347" s="9">
        <v>313056454.65</v>
      </c>
      <c r="W347" s="9">
        <v>217560439.24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1000000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12">
        <v>0</v>
      </c>
      <c r="AR347" s="13">
        <f t="shared" si="61"/>
        <v>700409647.19</v>
      </c>
      <c r="AS347" s="13">
        <f t="shared" si="63"/>
        <v>617791218.96</v>
      </c>
      <c r="AT347" s="13">
        <f t="shared" si="64"/>
        <v>948082529.08</v>
      </c>
      <c r="AU347" s="13">
        <f t="shared" si="65"/>
        <v>811516280.79</v>
      </c>
      <c r="AV347" s="13">
        <f t="shared" si="66"/>
        <v>1190253289.89</v>
      </c>
      <c r="AW347" s="13">
        <f t="shared" si="67"/>
        <v>1441896942.74</v>
      </c>
      <c r="AX347" s="13">
        <f t="shared" si="68"/>
        <v>1354931968.33</v>
      </c>
      <c r="AY347" s="13">
        <f t="shared" si="69"/>
        <v>1005137677.85</v>
      </c>
      <c r="AZ347" s="13">
        <f t="shared" si="70"/>
        <v>1112563636.23</v>
      </c>
      <c r="BA347" s="16">
        <f t="shared" si="71"/>
        <v>1046234362.8</v>
      </c>
      <c r="BB347" s="17">
        <f t="shared" si="72"/>
        <v>-0.082203552972323</v>
      </c>
      <c r="BC347" s="17">
        <f t="shared" si="62"/>
        <v>-0.214520460392946</v>
      </c>
    </row>
    <row r="348" spans="1:55">
      <c r="A348" s="8" t="s">
        <v>710</v>
      </c>
      <c r="B348" s="8" t="s">
        <v>711</v>
      </c>
      <c r="C348" s="8">
        <v>41.58</v>
      </c>
      <c r="D348" s="9">
        <v>28882591679.82</v>
      </c>
      <c r="E348" s="9">
        <v>7618273876.72</v>
      </c>
      <c r="F348" s="9">
        <v>3024927931.94</v>
      </c>
      <c r="G348" s="9">
        <v>2357465207.68</v>
      </c>
      <c r="H348" s="9">
        <v>3099620044.15</v>
      </c>
      <c r="I348" s="9">
        <v>3026194524.79</v>
      </c>
      <c r="J348" s="9">
        <v>2431633666.38</v>
      </c>
      <c r="K348" s="9">
        <v>1916313800.05</v>
      </c>
      <c r="L348" s="9">
        <v>579696886.54</v>
      </c>
      <c r="M348" s="9">
        <v>826505824.48</v>
      </c>
      <c r="N348" s="9">
        <v>27224004291.2</v>
      </c>
      <c r="O348" s="9">
        <v>3001930882.38</v>
      </c>
      <c r="P348" s="9">
        <v>6264168242.03</v>
      </c>
      <c r="Q348" s="9">
        <v>2692681748.77</v>
      </c>
      <c r="R348" s="9">
        <v>3412054110.28</v>
      </c>
      <c r="S348" s="9">
        <v>2923378014.68</v>
      </c>
      <c r="T348" s="9">
        <v>3652976614.92</v>
      </c>
      <c r="U348" s="9">
        <v>1677771097.66</v>
      </c>
      <c r="V348" s="9">
        <v>1432860120.19</v>
      </c>
      <c r="W348" s="9">
        <v>1016862646.84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4650081524.02</v>
      </c>
      <c r="AI348" s="9">
        <v>10617668.58</v>
      </c>
      <c r="AJ348" s="9">
        <v>1531863068.12</v>
      </c>
      <c r="AK348" s="9">
        <v>0</v>
      </c>
      <c r="AL348" s="9">
        <v>0</v>
      </c>
      <c r="AM348" s="9">
        <v>0</v>
      </c>
      <c r="AN348" s="9">
        <v>1011200</v>
      </c>
      <c r="AO348" s="9">
        <v>17949352.45</v>
      </c>
      <c r="AP348" s="9">
        <v>21422055.75</v>
      </c>
      <c r="AQ348" s="12">
        <v>62273826.32</v>
      </c>
      <c r="AR348" s="13">
        <f t="shared" si="61"/>
        <v>60756677495.04</v>
      </c>
      <c r="AS348" s="13">
        <f t="shared" si="63"/>
        <v>10630822427.68</v>
      </c>
      <c r="AT348" s="13">
        <f t="shared" si="64"/>
        <v>10820959242.09</v>
      </c>
      <c r="AU348" s="13">
        <f t="shared" si="65"/>
        <v>5050146956.45</v>
      </c>
      <c r="AV348" s="13">
        <f t="shared" si="66"/>
        <v>6511674154.43</v>
      </c>
      <c r="AW348" s="13">
        <f t="shared" si="67"/>
        <v>5949572539.47</v>
      </c>
      <c r="AX348" s="13">
        <f t="shared" si="68"/>
        <v>6085621481.3</v>
      </c>
      <c r="AY348" s="13">
        <f t="shared" si="69"/>
        <v>3612034250.16</v>
      </c>
      <c r="AZ348" s="13">
        <f t="shared" si="70"/>
        <v>2033979062.48</v>
      </c>
      <c r="BA348" s="16">
        <f t="shared" si="71"/>
        <v>1905642297.64</v>
      </c>
      <c r="BB348" s="17">
        <f t="shared" si="72"/>
        <v>0.302604302887858</v>
      </c>
      <c r="BC348" s="17">
        <f t="shared" si="62"/>
        <v>0.320007299697717</v>
      </c>
    </row>
    <row r="349" hidden="1" spans="1:55">
      <c r="A349" s="8" t="s">
        <v>712</v>
      </c>
      <c r="B349" s="8" t="s">
        <v>713</v>
      </c>
      <c r="C349" s="8">
        <v>5.07</v>
      </c>
      <c r="D349" s="9">
        <v>558653070.65</v>
      </c>
      <c r="E349" s="9">
        <v>332029803.26</v>
      </c>
      <c r="F349" s="9">
        <v>491643911.88</v>
      </c>
      <c r="G349" s="9">
        <v>742518575.46</v>
      </c>
      <c r="H349" s="9">
        <v>672574603.12</v>
      </c>
      <c r="I349" s="9">
        <v>665241061.65</v>
      </c>
      <c r="J349" s="9">
        <v>1149456491.34</v>
      </c>
      <c r="K349" s="9">
        <v>834033592.34</v>
      </c>
      <c r="L349" s="9">
        <v>759682089.21</v>
      </c>
      <c r="M349" s="9">
        <v>824931229.7</v>
      </c>
      <c r="N349" s="9">
        <v>359285615.89</v>
      </c>
      <c r="O349" s="9">
        <v>426100702.89</v>
      </c>
      <c r="P349" s="9">
        <v>483756648.45</v>
      </c>
      <c r="Q349" s="9">
        <v>349677693.98</v>
      </c>
      <c r="R349" s="9">
        <v>547752230.2</v>
      </c>
      <c r="S349" s="9">
        <v>233667287.58</v>
      </c>
      <c r="T349" s="9">
        <v>321035858.59</v>
      </c>
      <c r="U349" s="9">
        <v>253319916.23</v>
      </c>
      <c r="V349" s="9">
        <v>264373429.12</v>
      </c>
      <c r="W349" s="9">
        <v>277603122.21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12">
        <v>0</v>
      </c>
      <c r="AR349" s="13">
        <f t="shared" si="61"/>
        <v>917938686.54</v>
      </c>
      <c r="AS349" s="13">
        <f t="shared" si="63"/>
        <v>758130506.15</v>
      </c>
      <c r="AT349" s="13">
        <f t="shared" si="64"/>
        <v>975400560.33</v>
      </c>
      <c r="AU349" s="13">
        <f t="shared" si="65"/>
        <v>1092196269.44</v>
      </c>
      <c r="AV349" s="13">
        <f t="shared" si="66"/>
        <v>1220326833.32</v>
      </c>
      <c r="AW349" s="13">
        <f t="shared" si="67"/>
        <v>898908349.23</v>
      </c>
      <c r="AX349" s="13">
        <f t="shared" si="68"/>
        <v>1470492349.93</v>
      </c>
      <c r="AY349" s="13">
        <f t="shared" si="69"/>
        <v>1087353508.57</v>
      </c>
      <c r="AZ349" s="13">
        <f t="shared" si="70"/>
        <v>1024055518.33</v>
      </c>
      <c r="BA349" s="16">
        <f t="shared" si="71"/>
        <v>1102534351.91</v>
      </c>
      <c r="BB349" s="17">
        <f t="shared" si="72"/>
        <v>-0.0400147863799823</v>
      </c>
      <c r="BC349" s="17">
        <f t="shared" si="62"/>
        <v>-0.107527351197382</v>
      </c>
    </row>
    <row r="350" hidden="1" spans="1:55">
      <c r="A350" s="8" t="s">
        <v>714</v>
      </c>
      <c r="B350" s="8" t="s">
        <v>715</v>
      </c>
      <c r="C350" s="8">
        <v>9.68</v>
      </c>
      <c r="D350" s="9">
        <v>748752983.74</v>
      </c>
      <c r="E350" s="9">
        <v>-3315258515.13</v>
      </c>
      <c r="F350" s="9">
        <v>1627968648.62</v>
      </c>
      <c r="G350" s="9">
        <v>1691513845.13</v>
      </c>
      <c r="H350" s="9">
        <v>492248739.91</v>
      </c>
      <c r="I350" s="9">
        <v>-1542790911.28</v>
      </c>
      <c r="J350" s="9">
        <v>1389738733.61</v>
      </c>
      <c r="K350" s="9">
        <v>292544694.61</v>
      </c>
      <c r="L350" s="9">
        <v>9096769.34</v>
      </c>
      <c r="M350" s="9">
        <v>816245695.59</v>
      </c>
      <c r="N350" s="9">
        <v>5314100953.05</v>
      </c>
      <c r="O350" s="9">
        <v>4098554644.15</v>
      </c>
      <c r="P350" s="9">
        <v>4096188603.02</v>
      </c>
      <c r="Q350" s="9">
        <v>3438760012.39</v>
      </c>
      <c r="R350" s="9">
        <v>3237345929</v>
      </c>
      <c r="S350" s="9">
        <v>2108692671.89</v>
      </c>
      <c r="T350" s="9">
        <v>2778144567.77</v>
      </c>
      <c r="U350" s="9">
        <v>3029822607.51</v>
      </c>
      <c r="V350" s="9">
        <v>2186649202.94</v>
      </c>
      <c r="W350" s="9">
        <v>3522074706.14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478000000</v>
      </c>
      <c r="AI350" s="9">
        <v>131286641.97</v>
      </c>
      <c r="AJ350" s="9">
        <v>514070959.09</v>
      </c>
      <c r="AK350" s="9">
        <v>125224475.73</v>
      </c>
      <c r="AL350" s="9">
        <v>217968239.73</v>
      </c>
      <c r="AM350" s="9">
        <v>23621500.8</v>
      </c>
      <c r="AN350" s="9">
        <v>24408884.16</v>
      </c>
      <c r="AO350" s="9">
        <v>30565784.6</v>
      </c>
      <c r="AP350" s="9">
        <v>7480141.92</v>
      </c>
      <c r="AQ350" s="12">
        <v>4604005.48</v>
      </c>
      <c r="AR350" s="13">
        <f t="shared" si="61"/>
        <v>6540853936.79</v>
      </c>
      <c r="AS350" s="13">
        <f t="shared" si="63"/>
        <v>914582770.99</v>
      </c>
      <c r="AT350" s="13">
        <f t="shared" si="64"/>
        <v>6238228210.73</v>
      </c>
      <c r="AU350" s="13">
        <f t="shared" si="65"/>
        <v>5255498333.25</v>
      </c>
      <c r="AV350" s="13">
        <f t="shared" si="66"/>
        <v>3947562908.64</v>
      </c>
      <c r="AW350" s="13">
        <f t="shared" si="67"/>
        <v>589523261.41</v>
      </c>
      <c r="AX350" s="13">
        <f t="shared" si="68"/>
        <v>4192292185.54</v>
      </c>
      <c r="AY350" s="13">
        <f t="shared" si="69"/>
        <v>3352933086.72</v>
      </c>
      <c r="AZ350" s="13">
        <f t="shared" si="70"/>
        <v>2203226114.2</v>
      </c>
      <c r="BA350" s="16">
        <f t="shared" si="71"/>
        <v>4342924407.21</v>
      </c>
      <c r="BB350" s="17">
        <f t="shared" si="72"/>
        <v>-0.0961991575671129</v>
      </c>
      <c r="BC350" s="17" t="e">
        <f t="shared" si="62"/>
        <v>#NUM!</v>
      </c>
    </row>
    <row r="351" spans="1:55">
      <c r="A351" s="8" t="s">
        <v>716</v>
      </c>
      <c r="B351" s="8" t="s">
        <v>717</v>
      </c>
      <c r="C351" s="8">
        <v>8.83</v>
      </c>
      <c r="D351" s="9">
        <v>858637246.41</v>
      </c>
      <c r="E351" s="9">
        <v>4389099100.96</v>
      </c>
      <c r="F351" s="9">
        <v>4563350161.59</v>
      </c>
      <c r="G351" s="9">
        <v>3102227167.77</v>
      </c>
      <c r="H351" s="9">
        <v>2417186290.21</v>
      </c>
      <c r="I351" s="9">
        <v>630234629.86</v>
      </c>
      <c r="J351" s="9">
        <v>989965340.91</v>
      </c>
      <c r="K351" s="9">
        <v>-1508498735.42</v>
      </c>
      <c r="L351" s="9">
        <v>831818496.12</v>
      </c>
      <c r="M351" s="9">
        <v>813013050.14</v>
      </c>
      <c r="N351" s="9">
        <v>6848639718.81</v>
      </c>
      <c r="O351" s="9">
        <v>7527841293.84</v>
      </c>
      <c r="P351" s="9">
        <v>5614980694.47</v>
      </c>
      <c r="Q351" s="9">
        <v>4404786260.6</v>
      </c>
      <c r="R351" s="9">
        <v>3640770825.26</v>
      </c>
      <c r="S351" s="9">
        <v>3282776710.54</v>
      </c>
      <c r="T351" s="9">
        <v>3004714835.28</v>
      </c>
      <c r="U351" s="9">
        <v>2529029209.53</v>
      </c>
      <c r="V351" s="9">
        <v>1676906696.57</v>
      </c>
      <c r="W351" s="9">
        <v>1525872321.9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12">
        <v>0</v>
      </c>
      <c r="AR351" s="13">
        <f t="shared" si="61"/>
        <v>7707276965.22</v>
      </c>
      <c r="AS351" s="13">
        <f t="shared" si="63"/>
        <v>11916940394.8</v>
      </c>
      <c r="AT351" s="13">
        <f t="shared" si="64"/>
        <v>10178330856.06</v>
      </c>
      <c r="AU351" s="13">
        <f t="shared" si="65"/>
        <v>7507013428.37</v>
      </c>
      <c r="AV351" s="13">
        <f t="shared" si="66"/>
        <v>6057957115.47</v>
      </c>
      <c r="AW351" s="13">
        <f t="shared" si="67"/>
        <v>3913011340.4</v>
      </c>
      <c r="AX351" s="13">
        <f t="shared" si="68"/>
        <v>3994680176.19</v>
      </c>
      <c r="AY351" s="13">
        <f t="shared" si="69"/>
        <v>1020530474.11</v>
      </c>
      <c r="AZ351" s="13">
        <f t="shared" si="70"/>
        <v>2508725192.69</v>
      </c>
      <c r="BA351" s="16">
        <f t="shared" si="71"/>
        <v>2338885372.04</v>
      </c>
      <c r="BB351" s="17">
        <f t="shared" si="72"/>
        <v>0.243490641491062</v>
      </c>
      <c r="BC351" s="17">
        <f t="shared" si="62"/>
        <v>0.23462405329089</v>
      </c>
    </row>
    <row r="352" spans="1:55">
      <c r="A352" s="8" t="s">
        <v>718</v>
      </c>
      <c r="B352" s="8" t="s">
        <v>719</v>
      </c>
      <c r="C352" s="8">
        <v>28.41</v>
      </c>
      <c r="D352" s="9">
        <v>4380188462.68</v>
      </c>
      <c r="E352" s="9">
        <v>7428671369.12</v>
      </c>
      <c r="F352" s="9">
        <v>5434695224.8</v>
      </c>
      <c r="G352" s="9">
        <v>3176424596.47</v>
      </c>
      <c r="H352" s="9">
        <v>2509192669.07</v>
      </c>
      <c r="I352" s="9">
        <v>3804585572.46</v>
      </c>
      <c r="J352" s="9">
        <v>2669283157.09</v>
      </c>
      <c r="K352" s="9">
        <v>1745946193.31</v>
      </c>
      <c r="L352" s="9">
        <v>1048518721.28</v>
      </c>
      <c r="M352" s="9">
        <v>810322250.02</v>
      </c>
      <c r="N352" s="9">
        <v>2411777088.82</v>
      </c>
      <c r="O352" s="9">
        <v>2761329952.39</v>
      </c>
      <c r="P352" s="9">
        <v>2234731363.11</v>
      </c>
      <c r="Q352" s="9">
        <v>2569393396</v>
      </c>
      <c r="R352" s="9">
        <v>4774269922.92</v>
      </c>
      <c r="S352" s="9">
        <v>2147761175.64</v>
      </c>
      <c r="T352" s="9">
        <v>2249227428.14</v>
      </c>
      <c r="U352" s="9">
        <v>2579220055.12</v>
      </c>
      <c r="V352" s="9">
        <v>2857728683.03</v>
      </c>
      <c r="W352" s="9">
        <v>869251114.42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4151000000</v>
      </c>
      <c r="AI352" s="9">
        <v>2670000000</v>
      </c>
      <c r="AJ352" s="9">
        <v>5000000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12">
        <v>0</v>
      </c>
      <c r="AR352" s="13">
        <f t="shared" si="61"/>
        <v>10942965551.5</v>
      </c>
      <c r="AS352" s="13">
        <f t="shared" si="63"/>
        <v>12860001321.51</v>
      </c>
      <c r="AT352" s="13">
        <f t="shared" si="64"/>
        <v>7674426587.91</v>
      </c>
      <c r="AU352" s="13">
        <f t="shared" si="65"/>
        <v>5745817992.47</v>
      </c>
      <c r="AV352" s="13">
        <f t="shared" si="66"/>
        <v>7283462591.99</v>
      </c>
      <c r="AW352" s="13">
        <f t="shared" si="67"/>
        <v>5952346748.1</v>
      </c>
      <c r="AX352" s="13">
        <f t="shared" si="68"/>
        <v>4918510585.23</v>
      </c>
      <c r="AY352" s="13">
        <f t="shared" si="69"/>
        <v>4325166248.43</v>
      </c>
      <c r="AZ352" s="13">
        <f t="shared" si="70"/>
        <v>3906247404.31</v>
      </c>
      <c r="BA352" s="16">
        <f t="shared" si="71"/>
        <v>1679573364.44</v>
      </c>
      <c r="BB352" s="17">
        <f t="shared" si="72"/>
        <v>0.253646952265762</v>
      </c>
      <c r="BC352" s="17">
        <f t="shared" si="62"/>
        <v>0.319112005000877</v>
      </c>
    </row>
    <row r="353" hidden="1" spans="1:55">
      <c r="A353" s="8" t="s">
        <v>720</v>
      </c>
      <c r="B353" s="8" t="s">
        <v>721</v>
      </c>
      <c r="C353" s="8">
        <v>23.6</v>
      </c>
      <c r="D353" s="9">
        <v>-1464736520</v>
      </c>
      <c r="E353" s="9">
        <v>1303626688</v>
      </c>
      <c r="F353" s="9">
        <v>1613351433</v>
      </c>
      <c r="G353" s="9">
        <v>1533042056</v>
      </c>
      <c r="H353" s="9">
        <v>2042653091</v>
      </c>
      <c r="I353" s="9">
        <v>1430325852</v>
      </c>
      <c r="J353" s="9">
        <v>887081189</v>
      </c>
      <c r="K353" s="9">
        <v>549715458</v>
      </c>
      <c r="L353" s="9">
        <v>804302209</v>
      </c>
      <c r="M353" s="9">
        <v>810069456</v>
      </c>
      <c r="N353" s="9">
        <v>6565083419</v>
      </c>
      <c r="O353" s="9">
        <v>4616015640</v>
      </c>
      <c r="P353" s="9">
        <v>5604880919</v>
      </c>
      <c r="Q353" s="9">
        <v>7147448420</v>
      </c>
      <c r="R353" s="9">
        <v>5530811375</v>
      </c>
      <c r="S353" s="9">
        <v>4022148465</v>
      </c>
      <c r="T353" s="9">
        <v>4545989288</v>
      </c>
      <c r="U353" s="9">
        <v>3879048001</v>
      </c>
      <c r="V353" s="9">
        <v>2963403868</v>
      </c>
      <c r="W353" s="9">
        <v>2099836650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643182579</v>
      </c>
      <c r="AI353" s="9">
        <v>281429210</v>
      </c>
      <c r="AJ353" s="9">
        <v>230387156</v>
      </c>
      <c r="AK353" s="9">
        <v>221059354</v>
      </c>
      <c r="AL353" s="9">
        <v>0</v>
      </c>
      <c r="AM353" s="9">
        <v>0</v>
      </c>
      <c r="AN353" s="9">
        <v>0</v>
      </c>
      <c r="AO353" s="9">
        <v>58794001</v>
      </c>
      <c r="AP353" s="9">
        <v>0</v>
      </c>
      <c r="AQ353" s="12">
        <v>0</v>
      </c>
      <c r="AR353" s="13">
        <f t="shared" si="61"/>
        <v>5743529478</v>
      </c>
      <c r="AS353" s="13">
        <f t="shared" si="63"/>
        <v>6201071538</v>
      </c>
      <c r="AT353" s="13">
        <f t="shared" si="64"/>
        <v>7448619508</v>
      </c>
      <c r="AU353" s="13">
        <f t="shared" si="65"/>
        <v>8901549830</v>
      </c>
      <c r="AV353" s="13">
        <f t="shared" si="66"/>
        <v>7573464466</v>
      </c>
      <c r="AW353" s="13">
        <f t="shared" si="67"/>
        <v>5452474317</v>
      </c>
      <c r="AX353" s="13">
        <f t="shared" si="68"/>
        <v>5433070477</v>
      </c>
      <c r="AY353" s="13">
        <f t="shared" si="69"/>
        <v>4487557460</v>
      </c>
      <c r="AZ353" s="13">
        <f t="shared" si="70"/>
        <v>3767706077</v>
      </c>
      <c r="BA353" s="16">
        <f t="shared" si="71"/>
        <v>2909906106</v>
      </c>
      <c r="BB353" s="17">
        <f t="shared" si="72"/>
        <v>0.20319071457413</v>
      </c>
      <c r="BC353" s="17">
        <f t="shared" si="62"/>
        <v>0.0612772954364453</v>
      </c>
    </row>
    <row r="354" hidden="1" spans="1:55">
      <c r="A354" s="8" t="s">
        <v>722</v>
      </c>
      <c r="B354" s="8" t="s">
        <v>723</v>
      </c>
      <c r="C354" s="8">
        <v>3.82</v>
      </c>
      <c r="D354" s="9">
        <v>-2184346919.7</v>
      </c>
      <c r="E354" s="9">
        <v>2808019936.88</v>
      </c>
      <c r="F354" s="9">
        <v>-233667493.08</v>
      </c>
      <c r="G354" s="9">
        <v>-2331696555.85</v>
      </c>
      <c r="H354" s="9">
        <v>1919254410.65</v>
      </c>
      <c r="I354" s="9">
        <v>-1367256026.68</v>
      </c>
      <c r="J354" s="9">
        <v>-2325094887.72</v>
      </c>
      <c r="K354" s="9">
        <v>1540195422.76</v>
      </c>
      <c r="L354" s="9">
        <v>961835859.33</v>
      </c>
      <c r="M354" s="9">
        <v>806611661.78</v>
      </c>
      <c r="N354" s="9">
        <v>831224122.29</v>
      </c>
      <c r="O354" s="9">
        <v>2235740586.27</v>
      </c>
      <c r="P354" s="9">
        <v>2323023548.63</v>
      </c>
      <c r="Q354" s="9">
        <v>2277642923.72</v>
      </c>
      <c r="R354" s="9">
        <v>2057859157.29</v>
      </c>
      <c r="S354" s="9">
        <v>1307442782.17</v>
      </c>
      <c r="T354" s="9">
        <v>1151859086.81</v>
      </c>
      <c r="U354" s="9">
        <v>2277363558.56</v>
      </c>
      <c r="V354" s="9">
        <v>1631915124.3</v>
      </c>
      <c r="W354" s="9">
        <v>1440497644.23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49412564.4</v>
      </c>
      <c r="AI354" s="9">
        <v>197705312.49</v>
      </c>
      <c r="AJ354" s="9">
        <v>105028000</v>
      </c>
      <c r="AK354" s="9">
        <v>193739208.81</v>
      </c>
      <c r="AL354" s="9">
        <v>393231578.04</v>
      </c>
      <c r="AM354" s="9">
        <v>160932358.6</v>
      </c>
      <c r="AN354" s="9">
        <v>201818645.79</v>
      </c>
      <c r="AO354" s="9">
        <v>0</v>
      </c>
      <c r="AP354" s="9">
        <v>0</v>
      </c>
      <c r="AQ354" s="12">
        <v>0</v>
      </c>
      <c r="AR354" s="13">
        <f t="shared" si="61"/>
        <v>-1303710233.01</v>
      </c>
      <c r="AS354" s="13">
        <f t="shared" si="63"/>
        <v>5241465835.64</v>
      </c>
      <c r="AT354" s="13">
        <f t="shared" si="64"/>
        <v>2194384055.55</v>
      </c>
      <c r="AU354" s="13">
        <f t="shared" si="65"/>
        <v>139685576.68</v>
      </c>
      <c r="AV354" s="13">
        <f t="shared" si="66"/>
        <v>4370345145.98</v>
      </c>
      <c r="AW354" s="13">
        <f t="shared" si="67"/>
        <v>101119114.09</v>
      </c>
      <c r="AX354" s="13">
        <f t="shared" si="68"/>
        <v>-971417155.12</v>
      </c>
      <c r="AY354" s="13">
        <f t="shared" si="69"/>
        <v>3817558981.32</v>
      </c>
      <c r="AZ354" s="13">
        <f t="shared" si="70"/>
        <v>2593750983.63</v>
      </c>
      <c r="BA354" s="16">
        <f t="shared" si="71"/>
        <v>2247109306.01</v>
      </c>
      <c r="BB354" s="17">
        <f t="shared" si="72"/>
        <v>0.189306000694795</v>
      </c>
      <c r="BC354" s="17">
        <f t="shared" si="62"/>
        <v>0.168737452352925</v>
      </c>
    </row>
    <row r="355" hidden="1" spans="1:55">
      <c r="A355" s="8" t="s">
        <v>724</v>
      </c>
      <c r="B355" s="8" t="s">
        <v>725</v>
      </c>
      <c r="C355" s="8">
        <v>4.1</v>
      </c>
      <c r="D355" s="9">
        <v>-51094063.9</v>
      </c>
      <c r="E355" s="9">
        <v>2602494.22</v>
      </c>
      <c r="F355" s="9">
        <v>243108774.85</v>
      </c>
      <c r="G355" s="9">
        <v>167733806.96</v>
      </c>
      <c r="H355" s="9">
        <v>-35959439.21</v>
      </c>
      <c r="I355" s="9">
        <v>-1420771299.99</v>
      </c>
      <c r="J355" s="9">
        <v>-1071895355.37</v>
      </c>
      <c r="K355" s="9">
        <v>833155575.13</v>
      </c>
      <c r="L355" s="9">
        <v>688638497.97</v>
      </c>
      <c r="M355" s="9">
        <v>806122945.38</v>
      </c>
      <c r="N355" s="9">
        <v>846257380.89</v>
      </c>
      <c r="O355" s="9">
        <v>997285494.46</v>
      </c>
      <c r="P355" s="9">
        <v>1038588585.2</v>
      </c>
      <c r="Q355" s="9">
        <v>1118795245.82</v>
      </c>
      <c r="R355" s="9">
        <v>979159918.69</v>
      </c>
      <c r="S355" s="9">
        <v>1463444413.56</v>
      </c>
      <c r="T355" s="9">
        <v>1484902886.76</v>
      </c>
      <c r="U355" s="9">
        <v>789933008.52</v>
      </c>
      <c r="V355" s="9">
        <v>143694277.83</v>
      </c>
      <c r="W355" s="9">
        <v>728397893.2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45508412.58</v>
      </c>
      <c r="AJ355" s="9">
        <v>97259677.06</v>
      </c>
      <c r="AK355" s="9">
        <v>641075347.48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12">
        <v>0</v>
      </c>
      <c r="AR355" s="13">
        <f t="shared" si="61"/>
        <v>795163316.99</v>
      </c>
      <c r="AS355" s="13">
        <f t="shared" si="63"/>
        <v>1045396401.26</v>
      </c>
      <c r="AT355" s="13">
        <f t="shared" si="64"/>
        <v>1378957037.11</v>
      </c>
      <c r="AU355" s="13">
        <f t="shared" si="65"/>
        <v>1927604400.26</v>
      </c>
      <c r="AV355" s="13">
        <f t="shared" si="66"/>
        <v>943200479.48</v>
      </c>
      <c r="AW355" s="13">
        <f t="shared" si="67"/>
        <v>42673113.5699999</v>
      </c>
      <c r="AX355" s="13">
        <f t="shared" si="68"/>
        <v>413007531.39</v>
      </c>
      <c r="AY355" s="13">
        <f t="shared" si="69"/>
        <v>1623088583.65</v>
      </c>
      <c r="AZ355" s="13">
        <f t="shared" si="70"/>
        <v>832332775.8</v>
      </c>
      <c r="BA355" s="16">
        <f t="shared" si="71"/>
        <v>1534520838.58</v>
      </c>
      <c r="BB355" s="17">
        <f t="shared" si="72"/>
        <v>-1.53688630426975</v>
      </c>
      <c r="BC355" s="17">
        <f t="shared" si="62"/>
        <v>-0.511771012253261</v>
      </c>
    </row>
    <row r="356" hidden="1" spans="1:55">
      <c r="A356" s="8" t="s">
        <v>726</v>
      </c>
      <c r="B356" s="8" t="s">
        <v>727</v>
      </c>
      <c r="C356" s="8">
        <v>1.96</v>
      </c>
      <c r="D356" s="9">
        <v>-171746532.3</v>
      </c>
      <c r="E356" s="9">
        <v>-710042218.9</v>
      </c>
      <c r="F356" s="9">
        <v>70668291.42</v>
      </c>
      <c r="G356" s="9">
        <v>70264431.38</v>
      </c>
      <c r="H356" s="9">
        <v>-246078525.95</v>
      </c>
      <c r="I356" s="9">
        <v>1281316004.54</v>
      </c>
      <c r="J356" s="9">
        <v>705635511.38</v>
      </c>
      <c r="K356" s="9">
        <v>839458707.11</v>
      </c>
      <c r="L356" s="9">
        <v>733835531.21</v>
      </c>
      <c r="M356" s="9">
        <v>805252521.2</v>
      </c>
      <c r="N356" s="9">
        <v>130537038.49</v>
      </c>
      <c r="O356" s="9">
        <v>324253793.76</v>
      </c>
      <c r="P356" s="9">
        <v>1174702900.21</v>
      </c>
      <c r="Q356" s="9">
        <v>73541187.22</v>
      </c>
      <c r="R356" s="9">
        <v>158346811.56</v>
      </c>
      <c r="S356" s="9">
        <v>192643994.18</v>
      </c>
      <c r="T356" s="9">
        <v>868244750.46</v>
      </c>
      <c r="U356" s="9">
        <v>437778849.49</v>
      </c>
      <c r="V356" s="9">
        <v>2644613497.27</v>
      </c>
      <c r="W356" s="9">
        <v>1283581053.99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12">
        <v>0</v>
      </c>
      <c r="AR356" s="13">
        <f t="shared" si="61"/>
        <v>-41209493.81</v>
      </c>
      <c r="AS356" s="13">
        <f t="shared" si="63"/>
        <v>-385788425.14</v>
      </c>
      <c r="AT356" s="13">
        <f t="shared" si="64"/>
        <v>1245371191.63</v>
      </c>
      <c r="AU356" s="13">
        <f t="shared" si="65"/>
        <v>143805618.6</v>
      </c>
      <c r="AV356" s="13">
        <f t="shared" si="66"/>
        <v>-87731714.39</v>
      </c>
      <c r="AW356" s="13">
        <f t="shared" si="67"/>
        <v>1473959998.72</v>
      </c>
      <c r="AX356" s="13">
        <f t="shared" si="68"/>
        <v>1573880261.84</v>
      </c>
      <c r="AY356" s="13">
        <f t="shared" si="69"/>
        <v>1277237556.6</v>
      </c>
      <c r="AZ356" s="13">
        <f t="shared" si="70"/>
        <v>3378449028.48</v>
      </c>
      <c r="BA356" s="16">
        <f t="shared" si="71"/>
        <v>2088833575.19</v>
      </c>
      <c r="BB356" s="17">
        <f t="shared" si="72"/>
        <v>-1.78891156873849</v>
      </c>
      <c r="BC356" s="17" t="e">
        <f t="shared" si="62"/>
        <v>#NUM!</v>
      </c>
    </row>
    <row r="357" hidden="1" spans="1:55">
      <c r="A357" s="8" t="s">
        <v>728</v>
      </c>
      <c r="B357" s="8" t="s">
        <v>729</v>
      </c>
      <c r="C357" s="8">
        <v>23.9</v>
      </c>
      <c r="D357" s="9">
        <v>-3308566852.37</v>
      </c>
      <c r="E357" s="9">
        <v>627712593.41</v>
      </c>
      <c r="F357" s="9">
        <v>781811234.01</v>
      </c>
      <c r="G357" s="9">
        <v>1048670053.23</v>
      </c>
      <c r="H357" s="9">
        <v>874381526.63</v>
      </c>
      <c r="I357" s="9">
        <v>957697901.07</v>
      </c>
      <c r="J357" s="9">
        <v>527344364.04</v>
      </c>
      <c r="K357" s="9">
        <v>542045770.17</v>
      </c>
      <c r="L357" s="9">
        <v>889899654.79</v>
      </c>
      <c r="M357" s="9">
        <v>803958123.13</v>
      </c>
      <c r="N357" s="9">
        <v>2076893982.45</v>
      </c>
      <c r="O357" s="9">
        <v>1896063265.69</v>
      </c>
      <c r="P357" s="9">
        <v>1963289832.33</v>
      </c>
      <c r="Q357" s="9">
        <v>1596893711.87</v>
      </c>
      <c r="R357" s="9">
        <v>2616321740.73</v>
      </c>
      <c r="S357" s="9">
        <v>3118709412.83</v>
      </c>
      <c r="T357" s="9">
        <v>3969674068.56</v>
      </c>
      <c r="U357" s="9">
        <v>3274679732.54</v>
      </c>
      <c r="V357" s="9">
        <v>2360027208.92</v>
      </c>
      <c r="W357" s="9">
        <v>2447555672.4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2886348727.8</v>
      </c>
      <c r="AI357" s="9">
        <v>6076436069.42</v>
      </c>
      <c r="AJ357" s="9">
        <v>3518432939.1</v>
      </c>
      <c r="AK357" s="9">
        <v>3940885674.32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12">
        <v>0</v>
      </c>
      <c r="AR357" s="13">
        <f t="shared" si="61"/>
        <v>1654675857.88</v>
      </c>
      <c r="AS357" s="13">
        <f t="shared" si="63"/>
        <v>8600211928.52</v>
      </c>
      <c r="AT357" s="13">
        <f t="shared" si="64"/>
        <v>6263534005.44</v>
      </c>
      <c r="AU357" s="13">
        <f t="shared" si="65"/>
        <v>6586449439.42</v>
      </c>
      <c r="AV357" s="13">
        <f t="shared" si="66"/>
        <v>3490703267.36</v>
      </c>
      <c r="AW357" s="13">
        <f t="shared" si="67"/>
        <v>4076407313.9</v>
      </c>
      <c r="AX357" s="13">
        <f t="shared" si="68"/>
        <v>4497018432.6</v>
      </c>
      <c r="AY357" s="13">
        <f t="shared" si="69"/>
        <v>3816725502.71</v>
      </c>
      <c r="AZ357" s="13">
        <f t="shared" si="70"/>
        <v>3249926863.71</v>
      </c>
      <c r="BA357" s="16">
        <f t="shared" si="71"/>
        <v>3251513795.53</v>
      </c>
      <c r="BB357" s="17">
        <f t="shared" si="72"/>
        <v>0.0169357362208606</v>
      </c>
      <c r="BC357" s="17">
        <f t="shared" si="62"/>
        <v>-0.0304595637186396</v>
      </c>
    </row>
    <row r="358" spans="1:55">
      <c r="A358" s="8" t="s">
        <v>730</v>
      </c>
      <c r="B358" s="8" t="s">
        <v>731</v>
      </c>
      <c r="C358" s="8">
        <v>9.65</v>
      </c>
      <c r="D358" s="9">
        <v>-1558700000</v>
      </c>
      <c r="E358" s="9">
        <v>4561875000</v>
      </c>
      <c r="F358" s="9">
        <v>2023015000</v>
      </c>
      <c r="G358" s="9">
        <v>843487000</v>
      </c>
      <c r="H358" s="9">
        <v>2299153000</v>
      </c>
      <c r="I358" s="9">
        <v>3958389000</v>
      </c>
      <c r="J358" s="9">
        <v>4237145000</v>
      </c>
      <c r="K358" s="9">
        <v>276090052.8</v>
      </c>
      <c r="L358" s="9">
        <v>699173855.92</v>
      </c>
      <c r="M358" s="9">
        <v>799701589.04</v>
      </c>
      <c r="N358" s="9">
        <v>3719929000</v>
      </c>
      <c r="O358" s="9">
        <v>5818835000</v>
      </c>
      <c r="P358" s="9">
        <v>3863886000</v>
      </c>
      <c r="Q358" s="9">
        <v>4348588000</v>
      </c>
      <c r="R358" s="9">
        <v>6400190000</v>
      </c>
      <c r="S358" s="9">
        <v>7868858000</v>
      </c>
      <c r="T358" s="9">
        <v>3841547000</v>
      </c>
      <c r="U358" s="9">
        <v>406098208.72</v>
      </c>
      <c r="V358" s="9">
        <v>423347736.46</v>
      </c>
      <c r="W358" s="9">
        <v>414065921.21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1632000</v>
      </c>
      <c r="AI358" s="9">
        <v>1479000</v>
      </c>
      <c r="AJ358" s="9">
        <v>1253000</v>
      </c>
      <c r="AK358" s="9">
        <v>29510000</v>
      </c>
      <c r="AL358" s="9">
        <v>46095000</v>
      </c>
      <c r="AM358" s="9">
        <v>23000000</v>
      </c>
      <c r="AN358" s="9">
        <v>35594000</v>
      </c>
      <c r="AO358" s="9">
        <v>0</v>
      </c>
      <c r="AP358" s="9">
        <v>0</v>
      </c>
      <c r="AQ358" s="12">
        <v>0</v>
      </c>
      <c r="AR358" s="13">
        <f t="shared" si="61"/>
        <v>2162861000</v>
      </c>
      <c r="AS358" s="13">
        <f t="shared" si="63"/>
        <v>10382189000</v>
      </c>
      <c r="AT358" s="13">
        <f t="shared" si="64"/>
        <v>5888154000</v>
      </c>
      <c r="AU358" s="13">
        <f t="shared" si="65"/>
        <v>5221585000</v>
      </c>
      <c r="AV358" s="13">
        <f t="shared" si="66"/>
        <v>8745438000</v>
      </c>
      <c r="AW358" s="13">
        <f t="shared" si="67"/>
        <v>11850247000</v>
      </c>
      <c r="AX358" s="13">
        <f t="shared" si="68"/>
        <v>8114286000</v>
      </c>
      <c r="AY358" s="13">
        <f t="shared" si="69"/>
        <v>682188261.52</v>
      </c>
      <c r="AZ358" s="13">
        <f t="shared" si="70"/>
        <v>1122521592.38</v>
      </c>
      <c r="BA358" s="16">
        <f t="shared" si="71"/>
        <v>1213767510.25</v>
      </c>
      <c r="BB358" s="17">
        <f t="shared" si="72"/>
        <v>0.23517354906814</v>
      </c>
      <c r="BC358" s="17">
        <f t="shared" si="62"/>
        <v>0.243159713633984</v>
      </c>
    </row>
    <row r="359" hidden="1" spans="1:55">
      <c r="A359" s="8" t="s">
        <v>732</v>
      </c>
      <c r="B359" s="8" t="s">
        <v>733</v>
      </c>
      <c r="C359" s="8">
        <v>9.8</v>
      </c>
      <c r="D359" s="9">
        <v>649210852.59</v>
      </c>
      <c r="E359" s="9">
        <v>1024382209.49</v>
      </c>
      <c r="F359" s="9">
        <v>1034654851.11</v>
      </c>
      <c r="G359" s="9">
        <v>786335359.46</v>
      </c>
      <c r="H359" s="9">
        <v>448896593.75</v>
      </c>
      <c r="I359" s="9">
        <v>197659085.09</v>
      </c>
      <c r="J359" s="9">
        <v>382181555.22</v>
      </c>
      <c r="K359" s="9">
        <v>447064927.42</v>
      </c>
      <c r="L359" s="9">
        <v>588656698.85</v>
      </c>
      <c r="M359" s="9">
        <v>799581132.69</v>
      </c>
      <c r="N359" s="9">
        <v>990199207.46</v>
      </c>
      <c r="O359" s="9">
        <v>841663803.09</v>
      </c>
      <c r="P359" s="9">
        <v>808463066.73</v>
      </c>
      <c r="Q359" s="9">
        <v>1646014099.82</v>
      </c>
      <c r="R359" s="9">
        <v>1036601507.55</v>
      </c>
      <c r="S359" s="9">
        <v>757559618.76</v>
      </c>
      <c r="T359" s="9">
        <v>2160407289.15</v>
      </c>
      <c r="U359" s="9">
        <v>1730650173.38</v>
      </c>
      <c r="V359" s="9">
        <v>1634615745.84</v>
      </c>
      <c r="W359" s="9">
        <v>1555368897.72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432732521.97</v>
      </c>
      <c r="AI359" s="9">
        <v>883728929.39</v>
      </c>
      <c r="AJ359" s="9">
        <v>1003131342.93</v>
      </c>
      <c r="AK359" s="9">
        <v>595269112.2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12">
        <v>0</v>
      </c>
      <c r="AR359" s="13">
        <f t="shared" si="61"/>
        <v>2072142582.02</v>
      </c>
      <c r="AS359" s="13">
        <f t="shared" si="63"/>
        <v>2749774941.97</v>
      </c>
      <c r="AT359" s="13">
        <f t="shared" si="64"/>
        <v>2846249260.77</v>
      </c>
      <c r="AU359" s="13">
        <f t="shared" si="65"/>
        <v>3027618571.48</v>
      </c>
      <c r="AV359" s="13">
        <f t="shared" si="66"/>
        <v>1485498101.3</v>
      </c>
      <c r="AW359" s="13">
        <f t="shared" si="67"/>
        <v>955218703.85</v>
      </c>
      <c r="AX359" s="13">
        <f t="shared" si="68"/>
        <v>2542588844.37</v>
      </c>
      <c r="AY359" s="13">
        <f t="shared" si="69"/>
        <v>2177715100.8</v>
      </c>
      <c r="AZ359" s="13">
        <f t="shared" si="70"/>
        <v>2223272444.69</v>
      </c>
      <c r="BA359" s="16">
        <f t="shared" si="71"/>
        <v>2354950030.41</v>
      </c>
      <c r="BB359" s="17">
        <f t="shared" si="72"/>
        <v>-0.109042979215525</v>
      </c>
      <c r="BC359" s="17">
        <f t="shared" si="62"/>
        <v>0.0314541705406268</v>
      </c>
    </row>
    <row r="360" hidden="1" spans="1:55">
      <c r="A360" s="8" t="s">
        <v>734</v>
      </c>
      <c r="B360" s="8" t="s">
        <v>735</v>
      </c>
      <c r="C360" s="8">
        <v>4.25</v>
      </c>
      <c r="D360" s="9">
        <v>4486017.25</v>
      </c>
      <c r="E360" s="9">
        <v>578164359.56</v>
      </c>
      <c r="F360" s="9">
        <v>288191044.06</v>
      </c>
      <c r="G360" s="9">
        <v>453180800.88</v>
      </c>
      <c r="H360" s="9">
        <v>477026932.41</v>
      </c>
      <c r="I360" s="9">
        <v>223615817.79</v>
      </c>
      <c r="J360" s="9">
        <v>683439615.84</v>
      </c>
      <c r="K360" s="9">
        <v>856010190.36</v>
      </c>
      <c r="L360" s="9">
        <v>894583766.68</v>
      </c>
      <c r="M360" s="9">
        <v>795823091.79</v>
      </c>
      <c r="N360" s="9">
        <v>429667019.06</v>
      </c>
      <c r="O360" s="9">
        <v>1187591616.5</v>
      </c>
      <c r="P360" s="9">
        <v>979935645.32</v>
      </c>
      <c r="Q360" s="9">
        <v>673191898.56</v>
      </c>
      <c r="R360" s="9">
        <v>1056798185.22</v>
      </c>
      <c r="S360" s="9">
        <v>572684235.25</v>
      </c>
      <c r="T360" s="9">
        <v>952891943.58</v>
      </c>
      <c r="U360" s="9">
        <v>436774644.02</v>
      </c>
      <c r="V360" s="9">
        <v>338496223.31</v>
      </c>
      <c r="W360" s="9">
        <v>330204930.1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12">
        <v>0</v>
      </c>
      <c r="AR360" s="13">
        <f t="shared" si="61"/>
        <v>434153036.31</v>
      </c>
      <c r="AS360" s="13">
        <f t="shared" si="63"/>
        <v>1765755976.06</v>
      </c>
      <c r="AT360" s="13">
        <f t="shared" si="64"/>
        <v>1268126689.38</v>
      </c>
      <c r="AU360" s="13">
        <f t="shared" si="65"/>
        <v>1126372699.44</v>
      </c>
      <c r="AV360" s="13">
        <f t="shared" si="66"/>
        <v>1533825117.63</v>
      </c>
      <c r="AW360" s="13">
        <f t="shared" si="67"/>
        <v>796300053.04</v>
      </c>
      <c r="AX360" s="13">
        <f t="shared" si="68"/>
        <v>1636331559.42</v>
      </c>
      <c r="AY360" s="13">
        <f t="shared" si="69"/>
        <v>1292784834.38</v>
      </c>
      <c r="AZ360" s="13">
        <f t="shared" si="70"/>
        <v>1233079989.99</v>
      </c>
      <c r="BA360" s="16">
        <f t="shared" si="71"/>
        <v>1126028021.89</v>
      </c>
      <c r="BB360" s="17">
        <f t="shared" si="72"/>
        <v>-0.0972961959941391</v>
      </c>
      <c r="BC360" s="17">
        <f t="shared" si="62"/>
        <v>-0.0391527588929377</v>
      </c>
    </row>
    <row r="361" hidden="1" spans="1:55">
      <c r="A361" s="8" t="s">
        <v>736</v>
      </c>
      <c r="B361" s="8" t="s">
        <v>737</v>
      </c>
      <c r="C361" s="8">
        <v>17.68</v>
      </c>
      <c r="D361" s="9">
        <v>2418133238.92</v>
      </c>
      <c r="E361" s="9">
        <v>1247330731.61</v>
      </c>
      <c r="F361" s="9">
        <v>988689294.4</v>
      </c>
      <c r="G361" s="9">
        <v>1882399343.8</v>
      </c>
      <c r="H361" s="9">
        <v>3189976355.72</v>
      </c>
      <c r="I361" s="9">
        <v>943707180.84</v>
      </c>
      <c r="J361" s="9">
        <v>921678954.3</v>
      </c>
      <c r="K361" s="9">
        <v>792349555.48</v>
      </c>
      <c r="L361" s="9">
        <v>622165419.9</v>
      </c>
      <c r="M361" s="9">
        <v>794421462.5</v>
      </c>
      <c r="N361" s="9">
        <v>2672025374.37</v>
      </c>
      <c r="O361" s="9">
        <v>1538855352.76</v>
      </c>
      <c r="P361" s="9">
        <v>1677265995.79</v>
      </c>
      <c r="Q361" s="9">
        <v>1888086685</v>
      </c>
      <c r="R361" s="9">
        <v>2519083075.2</v>
      </c>
      <c r="S361" s="9">
        <v>1800245412.18</v>
      </c>
      <c r="T361" s="9">
        <v>1825980054.25</v>
      </c>
      <c r="U361" s="9">
        <v>941501721.26</v>
      </c>
      <c r="V361" s="9">
        <v>824037038.23</v>
      </c>
      <c r="W361" s="9">
        <v>2196595811.55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411260273.97</v>
      </c>
      <c r="AI361" s="9">
        <v>500051369.86</v>
      </c>
      <c r="AJ361" s="9">
        <v>1058860968.57</v>
      </c>
      <c r="AK361" s="9">
        <v>1723684493.15</v>
      </c>
      <c r="AL361" s="9">
        <v>961446950.12</v>
      </c>
      <c r="AM361" s="9">
        <v>2508255.33</v>
      </c>
      <c r="AN361" s="9">
        <v>0</v>
      </c>
      <c r="AO361" s="9">
        <v>1140000</v>
      </c>
      <c r="AP361" s="9">
        <v>959325.2</v>
      </c>
      <c r="AQ361" s="12">
        <v>0</v>
      </c>
      <c r="AR361" s="13">
        <f t="shared" si="61"/>
        <v>5501418887.26</v>
      </c>
      <c r="AS361" s="13">
        <f t="shared" si="63"/>
        <v>3286237454.23</v>
      </c>
      <c r="AT361" s="13">
        <f t="shared" si="64"/>
        <v>3724816258.76</v>
      </c>
      <c r="AU361" s="13">
        <f t="shared" si="65"/>
        <v>5494170521.95</v>
      </c>
      <c r="AV361" s="13">
        <f t="shared" si="66"/>
        <v>6670506381.04</v>
      </c>
      <c r="AW361" s="13">
        <f t="shared" si="67"/>
        <v>2746460848.35</v>
      </c>
      <c r="AX361" s="13">
        <f t="shared" si="68"/>
        <v>2747659008.55</v>
      </c>
      <c r="AY361" s="13">
        <f t="shared" si="69"/>
        <v>1734991276.74</v>
      </c>
      <c r="AZ361" s="13">
        <f t="shared" si="70"/>
        <v>1447161783.33</v>
      </c>
      <c r="BA361" s="16">
        <f t="shared" si="71"/>
        <v>2991017274.05</v>
      </c>
      <c r="BB361" s="17">
        <f t="shared" si="72"/>
        <v>0.32052704157213</v>
      </c>
      <c r="BC361" s="17">
        <f t="shared" si="62"/>
        <v>0.0580137984247719</v>
      </c>
    </row>
    <row r="362" hidden="1" spans="1:55">
      <c r="A362" s="8" t="s">
        <v>738</v>
      </c>
      <c r="B362" s="8" t="s">
        <v>739</v>
      </c>
      <c r="C362" s="8">
        <v>8.1</v>
      </c>
      <c r="D362" s="9">
        <v>-305566161.67</v>
      </c>
      <c r="E362" s="9">
        <v>24267108.79</v>
      </c>
      <c r="F362" s="9">
        <v>954061398.85</v>
      </c>
      <c r="G362" s="9">
        <v>551456229.5</v>
      </c>
      <c r="H362" s="9">
        <v>395242458.35</v>
      </c>
      <c r="I362" s="9">
        <v>-861174309.73</v>
      </c>
      <c r="J362" s="9">
        <v>375760457.5</v>
      </c>
      <c r="K362" s="9">
        <v>171452197.47</v>
      </c>
      <c r="L362" s="9">
        <v>-920776347.55</v>
      </c>
      <c r="M362" s="9">
        <v>790906410.7</v>
      </c>
      <c r="N362" s="9">
        <v>706152713.64</v>
      </c>
      <c r="O362" s="9">
        <v>1660641657.91</v>
      </c>
      <c r="P362" s="9">
        <v>896533645.34</v>
      </c>
      <c r="Q362" s="9">
        <v>680455481.83</v>
      </c>
      <c r="R362" s="9">
        <v>715164041.94</v>
      </c>
      <c r="S362" s="9">
        <v>1440968512.81</v>
      </c>
      <c r="T362" s="9">
        <v>1422262961.55</v>
      </c>
      <c r="U362" s="9">
        <v>1190134863.7</v>
      </c>
      <c r="V362" s="9">
        <v>1199224148.9</v>
      </c>
      <c r="W362" s="9">
        <v>1419064536.12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193800</v>
      </c>
      <c r="AO362" s="9">
        <v>0</v>
      </c>
      <c r="AP362" s="9">
        <v>0</v>
      </c>
      <c r="AQ362" s="12">
        <v>0</v>
      </c>
      <c r="AR362" s="13">
        <f t="shared" si="61"/>
        <v>400586551.97</v>
      </c>
      <c r="AS362" s="13">
        <f t="shared" si="63"/>
        <v>1684908766.7</v>
      </c>
      <c r="AT362" s="13">
        <f t="shared" si="64"/>
        <v>1850595044.19</v>
      </c>
      <c r="AU362" s="13">
        <f t="shared" si="65"/>
        <v>1231911711.33</v>
      </c>
      <c r="AV362" s="13">
        <f t="shared" si="66"/>
        <v>1110406500.29</v>
      </c>
      <c r="AW362" s="13">
        <f t="shared" si="67"/>
        <v>579794203.08</v>
      </c>
      <c r="AX362" s="13">
        <f t="shared" si="68"/>
        <v>1798217219.05</v>
      </c>
      <c r="AY362" s="13">
        <f t="shared" si="69"/>
        <v>1361587061.17</v>
      </c>
      <c r="AZ362" s="13">
        <f t="shared" si="70"/>
        <v>278447801.35</v>
      </c>
      <c r="BA362" s="16">
        <f t="shared" si="71"/>
        <v>2209970946.82</v>
      </c>
      <c r="BB362" s="17">
        <f t="shared" si="72"/>
        <v>-0.129542244165815</v>
      </c>
      <c r="BC362" s="17">
        <f t="shared" si="62"/>
        <v>-0.353063555043124</v>
      </c>
    </row>
    <row r="363" hidden="1" spans="1:55">
      <c r="A363" s="8" t="s">
        <v>740</v>
      </c>
      <c r="B363" s="8" t="s">
        <v>741</v>
      </c>
      <c r="C363" s="8">
        <v>4.54</v>
      </c>
      <c r="D363" s="9">
        <v>284181888.97</v>
      </c>
      <c r="E363" s="9">
        <v>222451444.31</v>
      </c>
      <c r="F363" s="9">
        <v>-105479555.59</v>
      </c>
      <c r="G363" s="9">
        <v>-163893704.51</v>
      </c>
      <c r="H363" s="9">
        <v>1632075334.14</v>
      </c>
      <c r="I363" s="9">
        <v>11149053.04</v>
      </c>
      <c r="J363" s="9">
        <v>358031280.52</v>
      </c>
      <c r="K363" s="9">
        <v>-75614857.31</v>
      </c>
      <c r="L363" s="9">
        <v>-165588451.95</v>
      </c>
      <c r="M363" s="9">
        <v>788821842.21</v>
      </c>
      <c r="N363" s="9">
        <v>2055102720.19</v>
      </c>
      <c r="O363" s="9">
        <v>1479058886.97</v>
      </c>
      <c r="P363" s="9">
        <v>802676686.23</v>
      </c>
      <c r="Q363" s="9">
        <v>1062703323.46</v>
      </c>
      <c r="R363" s="9">
        <v>1620199576.87</v>
      </c>
      <c r="S363" s="9">
        <v>611713019.87</v>
      </c>
      <c r="T363" s="9">
        <v>229382929.28</v>
      </c>
      <c r="U363" s="9">
        <v>218478257.32</v>
      </c>
      <c r="V363" s="9">
        <v>262848194.09</v>
      </c>
      <c r="W363" s="9">
        <v>576411297.61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3488552</v>
      </c>
      <c r="AN363" s="9">
        <v>3865208</v>
      </c>
      <c r="AO363" s="9">
        <v>5196050</v>
      </c>
      <c r="AP363" s="9">
        <v>0</v>
      </c>
      <c r="AQ363" s="12">
        <v>0</v>
      </c>
      <c r="AR363" s="13">
        <f t="shared" si="61"/>
        <v>2339284609.16</v>
      </c>
      <c r="AS363" s="13">
        <f t="shared" si="63"/>
        <v>1701510331.28</v>
      </c>
      <c r="AT363" s="13">
        <f t="shared" si="64"/>
        <v>697197130.64</v>
      </c>
      <c r="AU363" s="13">
        <f t="shared" si="65"/>
        <v>898809618.95</v>
      </c>
      <c r="AV363" s="13">
        <f t="shared" si="66"/>
        <v>3252274911.01</v>
      </c>
      <c r="AW363" s="13">
        <f t="shared" si="67"/>
        <v>626350624.91</v>
      </c>
      <c r="AX363" s="13">
        <f t="shared" si="68"/>
        <v>591279417.8</v>
      </c>
      <c r="AY363" s="13">
        <f t="shared" si="69"/>
        <v>148059450.01</v>
      </c>
      <c r="AZ363" s="13">
        <f t="shared" si="70"/>
        <v>97259742.14</v>
      </c>
      <c r="BA363" s="16">
        <f t="shared" si="71"/>
        <v>1365233139.82</v>
      </c>
      <c r="BB363" s="17">
        <f t="shared" si="72"/>
        <v>0.156517622488827</v>
      </c>
      <c r="BC363" s="17">
        <f t="shared" si="62"/>
        <v>-0.146345689189303</v>
      </c>
    </row>
    <row r="364" hidden="1" spans="1:55">
      <c r="A364" s="8" t="s">
        <v>742</v>
      </c>
      <c r="B364" s="8" t="s">
        <v>743</v>
      </c>
      <c r="C364" s="8">
        <v>15.18</v>
      </c>
      <c r="D364" s="9">
        <v>3045727008.55</v>
      </c>
      <c r="E364" s="9">
        <v>1201639754.56</v>
      </c>
      <c r="F364" s="9">
        <v>622337853.74</v>
      </c>
      <c r="G364" s="9">
        <v>2011653461.76</v>
      </c>
      <c r="H364" s="9">
        <v>1010909584.46</v>
      </c>
      <c r="I364" s="9">
        <v>732257422.02</v>
      </c>
      <c r="J364" s="9">
        <v>1356068538.54</v>
      </c>
      <c r="K364" s="9">
        <v>647347583.85</v>
      </c>
      <c r="L364" s="9">
        <v>788025558.48</v>
      </c>
      <c r="M364" s="9">
        <v>787156329.93</v>
      </c>
      <c r="N364" s="9">
        <v>2877601879.43</v>
      </c>
      <c r="O364" s="9">
        <v>1021264610.68</v>
      </c>
      <c r="P364" s="9">
        <v>597252605.29</v>
      </c>
      <c r="Q364" s="9">
        <v>502697374.37</v>
      </c>
      <c r="R364" s="9">
        <v>178743715.56</v>
      </c>
      <c r="S364" s="9">
        <v>581840308.23</v>
      </c>
      <c r="T364" s="9">
        <v>676511431.87</v>
      </c>
      <c r="U364" s="9">
        <v>175272409.52</v>
      </c>
      <c r="V364" s="9">
        <v>170624003.8</v>
      </c>
      <c r="W364" s="9">
        <v>437635370.16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12">
        <v>0</v>
      </c>
      <c r="AR364" s="13">
        <f t="shared" si="61"/>
        <v>5923328887.98</v>
      </c>
      <c r="AS364" s="13">
        <f t="shared" si="63"/>
        <v>2222904365.24</v>
      </c>
      <c r="AT364" s="13">
        <f t="shared" si="64"/>
        <v>1219590459.03</v>
      </c>
      <c r="AU364" s="13">
        <f t="shared" si="65"/>
        <v>2514350836.13</v>
      </c>
      <c r="AV364" s="13">
        <f t="shared" si="66"/>
        <v>1189653300.02</v>
      </c>
      <c r="AW364" s="13">
        <f t="shared" si="67"/>
        <v>1314097730.25</v>
      </c>
      <c r="AX364" s="13">
        <f t="shared" si="68"/>
        <v>2032579970.41</v>
      </c>
      <c r="AY364" s="13">
        <f t="shared" si="69"/>
        <v>822619993.37</v>
      </c>
      <c r="AZ364" s="13">
        <f t="shared" si="70"/>
        <v>958649562.28</v>
      </c>
      <c r="BA364" s="16">
        <f t="shared" si="71"/>
        <v>1224791700.09</v>
      </c>
      <c r="BB364" s="17">
        <f t="shared" si="72"/>
        <v>0.0513087145191711</v>
      </c>
      <c r="BC364" s="17">
        <f t="shared" si="62"/>
        <v>0.0542998918465962</v>
      </c>
    </row>
    <row r="365" hidden="1" spans="1:55">
      <c r="A365" s="8" t="s">
        <v>744</v>
      </c>
      <c r="B365" s="8" t="s">
        <v>745</v>
      </c>
      <c r="C365" s="8">
        <v>3.35</v>
      </c>
      <c r="D365" s="9">
        <v>-69757708.39</v>
      </c>
      <c r="E365" s="9">
        <v>18465010.69</v>
      </c>
      <c r="F365" s="9">
        <v>20015686.23</v>
      </c>
      <c r="G365" s="9">
        <v>-15702373.04</v>
      </c>
      <c r="H365" s="9">
        <v>-41793350.02</v>
      </c>
      <c r="I365" s="9">
        <v>-139906482.91</v>
      </c>
      <c r="J365" s="9">
        <v>-366855119.35</v>
      </c>
      <c r="K365" s="9">
        <v>-101846316.93</v>
      </c>
      <c r="L365" s="9">
        <v>76920156.02</v>
      </c>
      <c r="M365" s="9">
        <v>782506778.31</v>
      </c>
      <c r="N365" s="9">
        <v>62299041.45</v>
      </c>
      <c r="O365" s="9">
        <v>163335522.11</v>
      </c>
      <c r="P365" s="9">
        <v>155433727.13</v>
      </c>
      <c r="Q365" s="9">
        <v>148973335.29</v>
      </c>
      <c r="R365" s="9">
        <v>78941519.79</v>
      </c>
      <c r="S365" s="9">
        <v>54818666.01</v>
      </c>
      <c r="T365" s="9">
        <v>857495.56</v>
      </c>
      <c r="U365" s="9">
        <v>1217960546.72</v>
      </c>
      <c r="V365" s="9">
        <v>2048028495.04</v>
      </c>
      <c r="W365" s="9">
        <v>1921884852.62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12">
        <v>0</v>
      </c>
      <c r="AR365" s="13">
        <f t="shared" si="61"/>
        <v>-7458666.94</v>
      </c>
      <c r="AS365" s="13">
        <f t="shared" si="63"/>
        <v>181800532.8</v>
      </c>
      <c r="AT365" s="13">
        <f t="shared" si="64"/>
        <v>175449413.36</v>
      </c>
      <c r="AU365" s="13">
        <f t="shared" si="65"/>
        <v>133270962.25</v>
      </c>
      <c r="AV365" s="13">
        <f t="shared" si="66"/>
        <v>37148169.77</v>
      </c>
      <c r="AW365" s="13">
        <f t="shared" si="67"/>
        <v>-85087816.9</v>
      </c>
      <c r="AX365" s="13">
        <f t="shared" si="68"/>
        <v>-365997623.79</v>
      </c>
      <c r="AY365" s="13">
        <f t="shared" si="69"/>
        <v>1116114229.79</v>
      </c>
      <c r="AZ365" s="13">
        <f t="shared" si="70"/>
        <v>2124948651.06</v>
      </c>
      <c r="BA365" s="16">
        <f t="shared" si="71"/>
        <v>2704391630.93</v>
      </c>
      <c r="BB365" s="17">
        <f t="shared" si="72"/>
        <v>-1.55657515405767</v>
      </c>
      <c r="BC365" s="17">
        <f t="shared" si="62"/>
        <v>-0.373951928745866</v>
      </c>
    </row>
    <row r="366" hidden="1" spans="1:55">
      <c r="A366" s="8" t="s">
        <v>746</v>
      </c>
      <c r="B366" s="8" t="s">
        <v>747</v>
      </c>
      <c r="C366" s="8">
        <v>12.85</v>
      </c>
      <c r="D366" s="9">
        <v>-2755567813.67</v>
      </c>
      <c r="E366" s="9">
        <v>91821191.82</v>
      </c>
      <c r="F366" s="9">
        <v>334183800.25</v>
      </c>
      <c r="G366" s="9">
        <v>274776582.8</v>
      </c>
      <c r="H366" s="9">
        <v>297797050.83</v>
      </c>
      <c r="I366" s="9">
        <v>429448901.83</v>
      </c>
      <c r="J366" s="9">
        <v>233371259.29</v>
      </c>
      <c r="K366" s="9">
        <v>1098675260.11</v>
      </c>
      <c r="L366" s="9">
        <v>864855751.03</v>
      </c>
      <c r="M366" s="9">
        <v>779465320.8</v>
      </c>
      <c r="N366" s="9">
        <v>6138588476.54</v>
      </c>
      <c r="O366" s="9">
        <v>1911842855.07</v>
      </c>
      <c r="P366" s="9">
        <v>1219890396.35</v>
      </c>
      <c r="Q366" s="9">
        <v>1064788045.26</v>
      </c>
      <c r="R366" s="9">
        <v>1118248862.13</v>
      </c>
      <c r="S366" s="9">
        <v>1360366319.02</v>
      </c>
      <c r="T366" s="9">
        <v>1610199152.63</v>
      </c>
      <c r="U366" s="9">
        <v>1380902284.6</v>
      </c>
      <c r="V366" s="9">
        <v>1535676236.04</v>
      </c>
      <c r="W366" s="9">
        <v>1434463496.83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20000000</v>
      </c>
      <c r="AI366" s="9">
        <v>11712927.1</v>
      </c>
      <c r="AJ366" s="9">
        <v>10421598.66</v>
      </c>
      <c r="AK366" s="9">
        <v>8000797.64</v>
      </c>
      <c r="AL366" s="9">
        <v>6638873.9</v>
      </c>
      <c r="AM366" s="9">
        <v>4061821.05</v>
      </c>
      <c r="AN366" s="9">
        <v>4824578.25</v>
      </c>
      <c r="AO366" s="9">
        <v>7259627.35</v>
      </c>
      <c r="AP366" s="9">
        <v>0</v>
      </c>
      <c r="AQ366" s="12">
        <v>0</v>
      </c>
      <c r="AR366" s="13">
        <f t="shared" si="61"/>
        <v>3403020662.87</v>
      </c>
      <c r="AS366" s="13">
        <f t="shared" si="63"/>
        <v>2015376973.99</v>
      </c>
      <c r="AT366" s="13">
        <f t="shared" si="64"/>
        <v>1564495795.26</v>
      </c>
      <c r="AU366" s="13">
        <f t="shared" si="65"/>
        <v>1347565425.7</v>
      </c>
      <c r="AV366" s="13">
        <f t="shared" si="66"/>
        <v>1422684786.86</v>
      </c>
      <c r="AW366" s="13">
        <f t="shared" si="67"/>
        <v>1793877041.9</v>
      </c>
      <c r="AX366" s="13">
        <f t="shared" si="68"/>
        <v>1848394990.17</v>
      </c>
      <c r="AY366" s="13">
        <f t="shared" si="69"/>
        <v>2486837172.06</v>
      </c>
      <c r="AZ366" s="13">
        <f t="shared" si="70"/>
        <v>2400531987.07</v>
      </c>
      <c r="BA366" s="16">
        <f t="shared" si="71"/>
        <v>2213928817.63</v>
      </c>
      <c r="BB366" s="17">
        <f t="shared" si="72"/>
        <v>-0.175055523639233</v>
      </c>
      <c r="BC366" s="17">
        <f t="shared" si="62"/>
        <v>-0.234591526195803</v>
      </c>
    </row>
    <row r="367" hidden="1" spans="1:55">
      <c r="A367" s="8" t="s">
        <v>748</v>
      </c>
      <c r="B367" s="8" t="s">
        <v>749</v>
      </c>
      <c r="C367" s="8">
        <v>8.5</v>
      </c>
      <c r="D367" s="9">
        <v>625720477.88</v>
      </c>
      <c r="E367" s="9">
        <v>373734356.8</v>
      </c>
      <c r="F367" s="9">
        <v>-841663573.62</v>
      </c>
      <c r="G367" s="9">
        <v>-1683726561.04</v>
      </c>
      <c r="H367" s="9">
        <v>1253694892.96</v>
      </c>
      <c r="I367" s="9">
        <v>2383805659.01</v>
      </c>
      <c r="J367" s="9">
        <v>2892396946.65</v>
      </c>
      <c r="K367" s="9">
        <v>0</v>
      </c>
      <c r="L367" s="9">
        <v>0</v>
      </c>
      <c r="M367" s="9">
        <v>779359837.83</v>
      </c>
      <c r="N367" s="9">
        <v>3615253060.76</v>
      </c>
      <c r="O367" s="9">
        <v>3118952665.84</v>
      </c>
      <c r="P367" s="9">
        <v>3916513715.52</v>
      </c>
      <c r="Q367" s="9">
        <v>5594684620.38</v>
      </c>
      <c r="R367" s="9">
        <v>3234660894.27</v>
      </c>
      <c r="S367" s="9">
        <v>3428055932.28</v>
      </c>
      <c r="T367" s="9">
        <v>1952263028.21</v>
      </c>
      <c r="U367" s="9">
        <v>0</v>
      </c>
      <c r="V367" s="9">
        <v>0</v>
      </c>
      <c r="W367" s="9">
        <v>3023867870.95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10435542.67</v>
      </c>
      <c r="AI367" s="9">
        <v>12965314.65</v>
      </c>
      <c r="AJ367" s="9">
        <v>36197200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12">
        <v>0</v>
      </c>
      <c r="AR367" s="13">
        <f t="shared" si="61"/>
        <v>4251409081.31</v>
      </c>
      <c r="AS367" s="13">
        <f t="shared" si="63"/>
        <v>3505652337.29</v>
      </c>
      <c r="AT367" s="13">
        <f t="shared" si="64"/>
        <v>3111047341.9</v>
      </c>
      <c r="AU367" s="13">
        <f t="shared" si="65"/>
        <v>3910958059.34</v>
      </c>
      <c r="AV367" s="13">
        <f t="shared" si="66"/>
        <v>4488355787.23</v>
      </c>
      <c r="AW367" s="13">
        <f t="shared" si="67"/>
        <v>5811861591.29</v>
      </c>
      <c r="AX367" s="13">
        <f t="shared" si="68"/>
        <v>4844659974.86</v>
      </c>
      <c r="AY367" s="13">
        <f t="shared" si="69"/>
        <v>0</v>
      </c>
      <c r="AZ367" s="13">
        <f t="shared" si="70"/>
        <v>0</v>
      </c>
      <c r="BA367" s="16">
        <f t="shared" si="71"/>
        <v>3803227708.78</v>
      </c>
      <c r="BB367" s="17">
        <f t="shared" si="72"/>
        <v>0.0997418874664373</v>
      </c>
      <c r="BC367" s="17">
        <f t="shared" si="62"/>
        <v>-0.0877725737505451</v>
      </c>
    </row>
    <row r="368" hidden="1" spans="1:55">
      <c r="A368" s="8" t="s">
        <v>750</v>
      </c>
      <c r="B368" s="8" t="s">
        <v>751</v>
      </c>
      <c r="C368" s="8">
        <v>9.36</v>
      </c>
      <c r="D368" s="9">
        <v>188538715.45</v>
      </c>
      <c r="E368" s="9">
        <v>243962744.89</v>
      </c>
      <c r="F368" s="9">
        <v>507783803.72</v>
      </c>
      <c r="G368" s="9">
        <v>349307113.55</v>
      </c>
      <c r="H368" s="9">
        <v>307731542.72</v>
      </c>
      <c r="I368" s="9">
        <v>384981399.55</v>
      </c>
      <c r="J368" s="9">
        <v>371804408.03</v>
      </c>
      <c r="K368" s="9">
        <v>957304925.24</v>
      </c>
      <c r="L368" s="9">
        <v>782266777.38</v>
      </c>
      <c r="M368" s="9">
        <v>772888518.43</v>
      </c>
      <c r="N368" s="9">
        <v>863671655.82</v>
      </c>
      <c r="O368" s="9">
        <v>758769108.24</v>
      </c>
      <c r="P368" s="9">
        <v>528335023.97</v>
      </c>
      <c r="Q368" s="9">
        <v>217799856.45</v>
      </c>
      <c r="R368" s="9">
        <v>1166430489.53</v>
      </c>
      <c r="S368" s="9">
        <v>165800002.09</v>
      </c>
      <c r="T368" s="9">
        <v>1020777254.82</v>
      </c>
      <c r="U368" s="9">
        <v>251326107.18</v>
      </c>
      <c r="V368" s="9">
        <v>234825402.62</v>
      </c>
      <c r="W368" s="9">
        <v>328513836.48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280000000</v>
      </c>
      <c r="AL368" s="9">
        <v>0</v>
      </c>
      <c r="AM368" s="9">
        <v>0</v>
      </c>
      <c r="AN368" s="9">
        <v>0</v>
      </c>
      <c r="AO368" s="9">
        <v>0</v>
      </c>
      <c r="AP368" s="9">
        <v>2524344</v>
      </c>
      <c r="AQ368" s="12">
        <v>2318464.37</v>
      </c>
      <c r="AR368" s="13">
        <f t="shared" si="61"/>
        <v>1052210371.27</v>
      </c>
      <c r="AS368" s="13">
        <f t="shared" si="63"/>
        <v>1002731853.13</v>
      </c>
      <c r="AT368" s="13">
        <f t="shared" si="64"/>
        <v>1036118827.69</v>
      </c>
      <c r="AU368" s="13">
        <f t="shared" si="65"/>
        <v>847106970</v>
      </c>
      <c r="AV368" s="13">
        <f t="shared" si="66"/>
        <v>1474162032.25</v>
      </c>
      <c r="AW368" s="13">
        <f t="shared" si="67"/>
        <v>550781401.64</v>
      </c>
      <c r="AX368" s="13">
        <f t="shared" si="68"/>
        <v>1392581662.85</v>
      </c>
      <c r="AY368" s="13">
        <f t="shared" si="69"/>
        <v>1208631032.42</v>
      </c>
      <c r="AZ368" s="13">
        <f t="shared" si="70"/>
        <v>1019616524</v>
      </c>
      <c r="BA368" s="16">
        <f t="shared" si="71"/>
        <v>1103720819.28</v>
      </c>
      <c r="BB368" s="17">
        <f t="shared" si="72"/>
        <v>-0.168215100709946</v>
      </c>
      <c r="BC368" s="17">
        <f t="shared" si="62"/>
        <v>-0.134233390910154</v>
      </c>
    </row>
    <row r="369" hidden="1" spans="1:55">
      <c r="A369" s="8" t="s">
        <v>752</v>
      </c>
      <c r="B369" s="8" t="s">
        <v>753</v>
      </c>
      <c r="C369" s="8">
        <v>19.46</v>
      </c>
      <c r="D369" s="9">
        <v>403603654.78</v>
      </c>
      <c r="E369" s="9">
        <v>1607785448.73</v>
      </c>
      <c r="F369" s="9">
        <v>1934541885.9</v>
      </c>
      <c r="G369" s="9">
        <v>2789320272.25</v>
      </c>
      <c r="H369" s="9">
        <v>3339467014.59</v>
      </c>
      <c r="I369" s="9">
        <v>2958029795.6</v>
      </c>
      <c r="J369" s="9">
        <v>2056105181.49</v>
      </c>
      <c r="K369" s="9">
        <v>2390748380.93</v>
      </c>
      <c r="L369" s="9">
        <v>665256703.4</v>
      </c>
      <c r="M369" s="9">
        <v>765279143.01</v>
      </c>
      <c r="N369" s="9">
        <v>2668205655.66</v>
      </c>
      <c r="O369" s="9">
        <v>3287626899.69</v>
      </c>
      <c r="P369" s="9">
        <v>7126490051.6</v>
      </c>
      <c r="Q369" s="9">
        <v>2318318175.94</v>
      </c>
      <c r="R369" s="9">
        <v>4405927760.5</v>
      </c>
      <c r="S369" s="9">
        <v>4739848721.99</v>
      </c>
      <c r="T369" s="9">
        <v>6049415114.3</v>
      </c>
      <c r="U369" s="9">
        <v>5218452030.76</v>
      </c>
      <c r="V369" s="9">
        <v>3481247728.38</v>
      </c>
      <c r="W369" s="9">
        <v>853658394.48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100122822.63</v>
      </c>
      <c r="AI369" s="9">
        <v>612813695.55</v>
      </c>
      <c r="AJ369" s="9">
        <v>0</v>
      </c>
      <c r="AK369" s="9">
        <v>0</v>
      </c>
      <c r="AL369" s="9">
        <v>50481002.82</v>
      </c>
      <c r="AM369" s="9">
        <v>0</v>
      </c>
      <c r="AN369" s="9">
        <v>0</v>
      </c>
      <c r="AO369" s="9">
        <v>0</v>
      </c>
      <c r="AP369" s="9">
        <v>0</v>
      </c>
      <c r="AQ369" s="12">
        <v>0</v>
      </c>
      <c r="AR369" s="13">
        <f t="shared" si="61"/>
        <v>3171932133.07</v>
      </c>
      <c r="AS369" s="13">
        <f t="shared" si="63"/>
        <v>5508226043.97</v>
      </c>
      <c r="AT369" s="13">
        <f t="shared" si="64"/>
        <v>9061031937.5</v>
      </c>
      <c r="AU369" s="13">
        <f t="shared" si="65"/>
        <v>5107638448.19</v>
      </c>
      <c r="AV369" s="13">
        <f t="shared" si="66"/>
        <v>7795875777.91</v>
      </c>
      <c r="AW369" s="13">
        <f t="shared" si="67"/>
        <v>7697878517.59</v>
      </c>
      <c r="AX369" s="13">
        <f t="shared" si="68"/>
        <v>8105520295.79</v>
      </c>
      <c r="AY369" s="13">
        <f t="shared" si="69"/>
        <v>7609200411.69</v>
      </c>
      <c r="AZ369" s="13">
        <f t="shared" si="70"/>
        <v>4146504431.78</v>
      </c>
      <c r="BA369" s="16">
        <f t="shared" si="71"/>
        <v>1618937537.49</v>
      </c>
      <c r="BB369" s="17">
        <f t="shared" si="72"/>
        <v>0.342676711390437</v>
      </c>
      <c r="BC369" s="17">
        <f t="shared" si="62"/>
        <v>0.0972384729894746</v>
      </c>
    </row>
    <row r="370" hidden="1" spans="1:55">
      <c r="A370" s="8" t="s">
        <v>754</v>
      </c>
      <c r="B370" s="8" t="s">
        <v>755</v>
      </c>
      <c r="C370" s="8">
        <v>6.42</v>
      </c>
      <c r="D370" s="9">
        <v>1432537214.09</v>
      </c>
      <c r="E370" s="9">
        <v>3270655104.9</v>
      </c>
      <c r="F370" s="9">
        <v>1349027016.3</v>
      </c>
      <c r="G370" s="9">
        <v>1763297112.96</v>
      </c>
      <c r="H370" s="9">
        <v>1290354228.44</v>
      </c>
      <c r="I370" s="9">
        <v>1124236022.65</v>
      </c>
      <c r="J370" s="9">
        <v>984110454.2</v>
      </c>
      <c r="K370" s="9">
        <v>568133129.75</v>
      </c>
      <c r="L370" s="9">
        <v>648903620.76</v>
      </c>
      <c r="M370" s="9">
        <v>763124141.01</v>
      </c>
      <c r="N370" s="9">
        <v>917751003</v>
      </c>
      <c r="O370" s="9">
        <v>1709545756.06</v>
      </c>
      <c r="P370" s="9">
        <v>1439911735.11</v>
      </c>
      <c r="Q370" s="9">
        <v>1489774318.79</v>
      </c>
      <c r="R370" s="9">
        <v>1179532078.56</v>
      </c>
      <c r="S370" s="9">
        <v>1614001486.16</v>
      </c>
      <c r="T370" s="9">
        <v>1816611273.65</v>
      </c>
      <c r="U370" s="9">
        <v>1163413056.43</v>
      </c>
      <c r="V370" s="9">
        <v>712720121.68</v>
      </c>
      <c r="W370" s="9">
        <v>800611489.68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5500000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12">
        <v>0</v>
      </c>
      <c r="AR370" s="13">
        <f t="shared" si="61"/>
        <v>2350288217.09</v>
      </c>
      <c r="AS370" s="13">
        <f t="shared" si="63"/>
        <v>4980200860.96</v>
      </c>
      <c r="AT370" s="13">
        <f t="shared" si="64"/>
        <v>2794438751.41</v>
      </c>
      <c r="AU370" s="13">
        <f t="shared" si="65"/>
        <v>3253071431.75</v>
      </c>
      <c r="AV370" s="13">
        <f t="shared" si="66"/>
        <v>2469886307</v>
      </c>
      <c r="AW370" s="13">
        <f t="shared" si="67"/>
        <v>2738237508.81</v>
      </c>
      <c r="AX370" s="13">
        <f t="shared" si="68"/>
        <v>2800721727.85</v>
      </c>
      <c r="AY370" s="13">
        <f t="shared" si="69"/>
        <v>1731546186.18</v>
      </c>
      <c r="AZ370" s="13">
        <f t="shared" si="70"/>
        <v>1361623742.44</v>
      </c>
      <c r="BA370" s="16">
        <f t="shared" si="71"/>
        <v>1563735630.69</v>
      </c>
      <c r="BB370" s="17">
        <f t="shared" si="72"/>
        <v>0.110766444095477</v>
      </c>
      <c r="BC370" s="17">
        <f t="shared" si="62"/>
        <v>0.199512960081654</v>
      </c>
    </row>
    <row r="371" hidden="1" spans="1:55">
      <c r="A371" s="8" t="s">
        <v>756</v>
      </c>
      <c r="B371" s="8" t="s">
        <v>757</v>
      </c>
      <c r="C371" s="8">
        <v>2.82</v>
      </c>
      <c r="D371" s="9">
        <v>48252417.49</v>
      </c>
      <c r="E371" s="9">
        <v>6750147.44</v>
      </c>
      <c r="F371" s="9">
        <v>13155101.7</v>
      </c>
      <c r="G371" s="9">
        <v>-88187707.59</v>
      </c>
      <c r="H371" s="9">
        <v>464176750.52</v>
      </c>
      <c r="I371" s="9">
        <v>-109417900.24</v>
      </c>
      <c r="J371" s="9">
        <v>291516147.82</v>
      </c>
      <c r="K371" s="9">
        <v>-48488234.62</v>
      </c>
      <c r="L371" s="9">
        <v>-119903593.9</v>
      </c>
      <c r="M371" s="9">
        <v>760192731.43</v>
      </c>
      <c r="N371" s="9">
        <v>48088655</v>
      </c>
      <c r="O371" s="9">
        <v>74691138.99</v>
      </c>
      <c r="P371" s="9">
        <v>315373686.83</v>
      </c>
      <c r="Q371" s="9">
        <v>351257534.77</v>
      </c>
      <c r="R371" s="9">
        <v>322490132.51</v>
      </c>
      <c r="S371" s="9">
        <v>176504072.96</v>
      </c>
      <c r="T371" s="9">
        <v>202468219.86</v>
      </c>
      <c r="U371" s="9">
        <v>274830486.6</v>
      </c>
      <c r="V371" s="9">
        <v>271478207.14</v>
      </c>
      <c r="W371" s="9">
        <v>519832206.94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30926334.97</v>
      </c>
      <c r="AK371" s="9">
        <v>66007550.07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12">
        <v>0</v>
      </c>
      <c r="AR371" s="13">
        <f t="shared" si="61"/>
        <v>96341072.49</v>
      </c>
      <c r="AS371" s="13">
        <f t="shared" si="63"/>
        <v>81441286.43</v>
      </c>
      <c r="AT371" s="13">
        <f t="shared" si="64"/>
        <v>359455123.5</v>
      </c>
      <c r="AU371" s="13">
        <f t="shared" si="65"/>
        <v>329077377.25</v>
      </c>
      <c r="AV371" s="13">
        <f t="shared" si="66"/>
        <v>786666883.03</v>
      </c>
      <c r="AW371" s="13">
        <f t="shared" si="67"/>
        <v>67086172.72</v>
      </c>
      <c r="AX371" s="13">
        <f t="shared" si="68"/>
        <v>493984367.68</v>
      </c>
      <c r="AY371" s="13">
        <f t="shared" si="69"/>
        <v>226342251.98</v>
      </c>
      <c r="AZ371" s="13">
        <f t="shared" si="70"/>
        <v>151574613.24</v>
      </c>
      <c r="BA371" s="16">
        <f t="shared" si="71"/>
        <v>1280024938.37</v>
      </c>
      <c r="BB371" s="17">
        <f t="shared" si="72"/>
        <v>-0.0939504808336048</v>
      </c>
      <c r="BC371" s="17">
        <f t="shared" si="62"/>
        <v>-0.44595033926621</v>
      </c>
    </row>
    <row r="372" hidden="1" spans="1:55">
      <c r="A372" s="8" t="s">
        <v>758</v>
      </c>
      <c r="B372" s="8" t="s">
        <v>759</v>
      </c>
      <c r="C372" s="8">
        <v>6.61</v>
      </c>
      <c r="D372" s="9">
        <v>88010574.44</v>
      </c>
      <c r="E372" s="9">
        <v>312511291.66</v>
      </c>
      <c r="F372" s="9">
        <v>614376949.98</v>
      </c>
      <c r="G372" s="9">
        <v>290194982.7</v>
      </c>
      <c r="H372" s="9">
        <v>563234132.29</v>
      </c>
      <c r="I372" s="9">
        <v>923889694.62</v>
      </c>
      <c r="J372" s="9">
        <v>1053337270.44</v>
      </c>
      <c r="K372" s="9">
        <v>1158557755.01</v>
      </c>
      <c r="L372" s="9">
        <v>773719309.4</v>
      </c>
      <c r="M372" s="9">
        <v>759764131.24</v>
      </c>
      <c r="N372" s="9">
        <v>432090386.98</v>
      </c>
      <c r="O372" s="9">
        <v>679986615.48</v>
      </c>
      <c r="P372" s="9">
        <v>469380943.54</v>
      </c>
      <c r="Q372" s="9">
        <v>612479279.8</v>
      </c>
      <c r="R372" s="9">
        <v>565823257.83</v>
      </c>
      <c r="S372" s="9">
        <v>444973668.61</v>
      </c>
      <c r="T372" s="9">
        <v>373879003.48</v>
      </c>
      <c r="U372" s="9">
        <v>604494894.41</v>
      </c>
      <c r="V372" s="9">
        <v>1160748673.46</v>
      </c>
      <c r="W372" s="9">
        <v>425117776.32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203000000</v>
      </c>
      <c r="AI372" s="9">
        <v>206397338.81</v>
      </c>
      <c r="AJ372" s="9">
        <v>226479886.69</v>
      </c>
      <c r="AK372" s="9">
        <v>35476534.13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12">
        <v>0</v>
      </c>
      <c r="AR372" s="13">
        <f t="shared" si="61"/>
        <v>723100961.42</v>
      </c>
      <c r="AS372" s="13">
        <f t="shared" si="63"/>
        <v>1198895245.95</v>
      </c>
      <c r="AT372" s="13">
        <f t="shared" si="64"/>
        <v>1310237780.21</v>
      </c>
      <c r="AU372" s="13">
        <f t="shared" si="65"/>
        <v>938150796.63</v>
      </c>
      <c r="AV372" s="13">
        <f t="shared" si="66"/>
        <v>1129057390.12</v>
      </c>
      <c r="AW372" s="13">
        <f t="shared" si="67"/>
        <v>1368863363.23</v>
      </c>
      <c r="AX372" s="13">
        <f t="shared" si="68"/>
        <v>1427216273.92</v>
      </c>
      <c r="AY372" s="13">
        <f t="shared" si="69"/>
        <v>1763052649.42</v>
      </c>
      <c r="AZ372" s="13">
        <f t="shared" si="70"/>
        <v>1934467982.86</v>
      </c>
      <c r="BA372" s="16">
        <f t="shared" si="71"/>
        <v>1184881907.56</v>
      </c>
      <c r="BB372" s="17">
        <f t="shared" si="72"/>
        <v>-0.0581059882979812</v>
      </c>
      <c r="BC372" s="17">
        <f t="shared" si="62"/>
        <v>-0.105102353505253</v>
      </c>
    </row>
    <row r="373" hidden="1" spans="1:55">
      <c r="A373" s="8" t="s">
        <v>760</v>
      </c>
      <c r="B373" s="8" t="s">
        <v>761</v>
      </c>
      <c r="C373" s="8">
        <v>10.01</v>
      </c>
      <c r="D373" s="9">
        <v>-113177915.24</v>
      </c>
      <c r="E373" s="9">
        <v>1497433161.2</v>
      </c>
      <c r="F373" s="9">
        <v>-1273680346.13</v>
      </c>
      <c r="G373" s="9">
        <v>-1578507979.3</v>
      </c>
      <c r="H373" s="9">
        <v>182382415.38</v>
      </c>
      <c r="I373" s="9">
        <v>1322880092.92</v>
      </c>
      <c r="J373" s="9">
        <v>144061811.84</v>
      </c>
      <c r="K373" s="9">
        <v>587009100.1</v>
      </c>
      <c r="L373" s="9">
        <v>169967121.03</v>
      </c>
      <c r="M373" s="9">
        <v>757969886.86</v>
      </c>
      <c r="N373" s="9">
        <v>4254251479.58</v>
      </c>
      <c r="O373" s="9">
        <v>3747063221.77</v>
      </c>
      <c r="P373" s="9">
        <v>4939986258.4</v>
      </c>
      <c r="Q373" s="9">
        <v>3148855577.65</v>
      </c>
      <c r="R373" s="9">
        <v>4408053338.16</v>
      </c>
      <c r="S373" s="9">
        <v>4886346580.36</v>
      </c>
      <c r="T373" s="9">
        <v>3688490521.9</v>
      </c>
      <c r="U373" s="9">
        <v>3897197349.02</v>
      </c>
      <c r="V373" s="9">
        <v>2207439707.03</v>
      </c>
      <c r="W373" s="9">
        <v>1805209303.36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14680496.97</v>
      </c>
      <c r="AI373" s="9">
        <v>344472184</v>
      </c>
      <c r="AJ373" s="9">
        <v>202128281.74</v>
      </c>
      <c r="AK373" s="9">
        <v>87244.32</v>
      </c>
      <c r="AL373" s="9">
        <v>354563.23</v>
      </c>
      <c r="AM373" s="9">
        <v>0</v>
      </c>
      <c r="AN373" s="9">
        <v>0</v>
      </c>
      <c r="AO373" s="9">
        <v>0</v>
      </c>
      <c r="AP373" s="9">
        <v>0</v>
      </c>
      <c r="AQ373" s="12">
        <v>0</v>
      </c>
      <c r="AR373" s="13">
        <f t="shared" si="61"/>
        <v>4155754061.31</v>
      </c>
      <c r="AS373" s="13">
        <f t="shared" si="63"/>
        <v>5588968566.97</v>
      </c>
      <c r="AT373" s="13">
        <f t="shared" si="64"/>
        <v>3868434194.01</v>
      </c>
      <c r="AU373" s="13">
        <f t="shared" si="65"/>
        <v>1570434842.67</v>
      </c>
      <c r="AV373" s="13">
        <f t="shared" si="66"/>
        <v>4590790316.77</v>
      </c>
      <c r="AW373" s="13">
        <f t="shared" si="67"/>
        <v>6209226673.28</v>
      </c>
      <c r="AX373" s="13">
        <f t="shared" si="68"/>
        <v>3832552333.74</v>
      </c>
      <c r="AY373" s="13">
        <f t="shared" si="69"/>
        <v>4484206449.12</v>
      </c>
      <c r="AZ373" s="13">
        <f t="shared" si="70"/>
        <v>2377406828.06</v>
      </c>
      <c r="BA373" s="16">
        <f t="shared" si="71"/>
        <v>2563179190.22</v>
      </c>
      <c r="BB373" s="17">
        <f t="shared" si="72"/>
        <v>-0.247916255100296</v>
      </c>
      <c r="BC373" s="17">
        <f t="shared" si="62"/>
        <v>0.0888346596153631</v>
      </c>
    </row>
    <row r="374" spans="1:55">
      <c r="A374" s="8" t="s">
        <v>762</v>
      </c>
      <c r="B374" s="8" t="s">
        <v>763</v>
      </c>
      <c r="C374" s="8">
        <v>7.74</v>
      </c>
      <c r="D374" s="9">
        <v>2382854525.02</v>
      </c>
      <c r="E374" s="9">
        <v>3669744721.16</v>
      </c>
      <c r="F374" s="9">
        <v>2636187241.05</v>
      </c>
      <c r="G374" s="9">
        <v>3222681187.05</v>
      </c>
      <c r="H374" s="9">
        <v>1915985578.04</v>
      </c>
      <c r="I374" s="9">
        <v>2194989925.35</v>
      </c>
      <c r="J374" s="9">
        <v>1924259958.28</v>
      </c>
      <c r="K374" s="9">
        <v>1705886449.05</v>
      </c>
      <c r="L374" s="9">
        <v>967241746.79</v>
      </c>
      <c r="M374" s="9">
        <v>757451778.5</v>
      </c>
      <c r="N374" s="9">
        <v>3299479051.15</v>
      </c>
      <c r="O374" s="9">
        <v>2956404390.55</v>
      </c>
      <c r="P374" s="9">
        <v>2847398003.89</v>
      </c>
      <c r="Q374" s="9">
        <v>3054198364.15</v>
      </c>
      <c r="R374" s="9">
        <v>2124524996.32</v>
      </c>
      <c r="S374" s="9">
        <v>2363042700.42</v>
      </c>
      <c r="T374" s="9">
        <v>2603279644.25</v>
      </c>
      <c r="U374" s="9">
        <v>1199629276.85</v>
      </c>
      <c r="V374" s="9">
        <v>561800403.72</v>
      </c>
      <c r="W374" s="9">
        <v>976468685.82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12">
        <v>0</v>
      </c>
      <c r="AR374" s="13">
        <f t="shared" si="61"/>
        <v>5682333576.17</v>
      </c>
      <c r="AS374" s="13">
        <f t="shared" si="63"/>
        <v>6626149111.71</v>
      </c>
      <c r="AT374" s="13">
        <f t="shared" si="64"/>
        <v>5483585244.94</v>
      </c>
      <c r="AU374" s="13">
        <f t="shared" si="65"/>
        <v>6276879551.2</v>
      </c>
      <c r="AV374" s="13">
        <f t="shared" si="66"/>
        <v>4040510574.36</v>
      </c>
      <c r="AW374" s="13">
        <f t="shared" si="67"/>
        <v>4558032625.77</v>
      </c>
      <c r="AX374" s="13">
        <f t="shared" si="68"/>
        <v>4527539602.53</v>
      </c>
      <c r="AY374" s="13">
        <f t="shared" si="69"/>
        <v>2905515725.9</v>
      </c>
      <c r="AZ374" s="13">
        <f t="shared" si="70"/>
        <v>1529042150.51</v>
      </c>
      <c r="BA374" s="16">
        <f t="shared" si="71"/>
        <v>1733920464.32</v>
      </c>
      <c r="BB374" s="17">
        <f t="shared" si="72"/>
        <v>0.203947222694408</v>
      </c>
      <c r="BC374" s="17">
        <f t="shared" si="62"/>
        <v>0.218035954284316</v>
      </c>
    </row>
    <row r="375" hidden="1" spans="1:55">
      <c r="A375" s="8" t="s">
        <v>764</v>
      </c>
      <c r="B375" s="8" t="s">
        <v>765</v>
      </c>
      <c r="C375" s="8">
        <v>7.75</v>
      </c>
      <c r="D375" s="9">
        <v>71378107.56</v>
      </c>
      <c r="E375" s="9">
        <v>535848787.13</v>
      </c>
      <c r="F375" s="9">
        <v>-14265256.28</v>
      </c>
      <c r="G375" s="9">
        <v>1619048894.37</v>
      </c>
      <c r="H375" s="9">
        <v>-476309768.55</v>
      </c>
      <c r="I375" s="9">
        <v>-31864456.74</v>
      </c>
      <c r="J375" s="9">
        <v>746941351.52</v>
      </c>
      <c r="K375" s="9">
        <v>397745270.91</v>
      </c>
      <c r="L375" s="9">
        <v>-82888663.24</v>
      </c>
      <c r="M375" s="9">
        <v>754247219.5</v>
      </c>
      <c r="N375" s="9">
        <v>1207438273.18</v>
      </c>
      <c r="O375" s="9">
        <v>1137587881.53</v>
      </c>
      <c r="P375" s="9">
        <v>1925320030.76</v>
      </c>
      <c r="Q375" s="9">
        <v>2512391868.25</v>
      </c>
      <c r="R375" s="9">
        <v>1869573077.27</v>
      </c>
      <c r="S375" s="9">
        <v>1923541410.58</v>
      </c>
      <c r="T375" s="9">
        <v>1520109938.3</v>
      </c>
      <c r="U375" s="9">
        <v>1512420577.69</v>
      </c>
      <c r="V375" s="9">
        <v>580815033.21</v>
      </c>
      <c r="W375" s="9">
        <v>621607767.92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816280069.07</v>
      </c>
      <c r="AI375" s="9">
        <v>1783520327.38</v>
      </c>
      <c r="AJ375" s="9">
        <v>100443625.18</v>
      </c>
      <c r="AK375" s="9">
        <v>665977.46</v>
      </c>
      <c r="AL375" s="9">
        <v>561277.6</v>
      </c>
      <c r="AM375" s="9">
        <v>725343.36</v>
      </c>
      <c r="AN375" s="9">
        <v>794423.68</v>
      </c>
      <c r="AO375" s="9">
        <v>828424.15</v>
      </c>
      <c r="AP375" s="9">
        <v>682168.16</v>
      </c>
      <c r="AQ375" s="12">
        <v>575309.54</v>
      </c>
      <c r="AR375" s="13">
        <f t="shared" si="61"/>
        <v>2095096449.81</v>
      </c>
      <c r="AS375" s="13">
        <f t="shared" si="63"/>
        <v>3456956996.04</v>
      </c>
      <c r="AT375" s="13">
        <f t="shared" si="64"/>
        <v>2011498399.66</v>
      </c>
      <c r="AU375" s="13">
        <f t="shared" si="65"/>
        <v>4132106740.08</v>
      </c>
      <c r="AV375" s="13">
        <f t="shared" si="66"/>
        <v>1393824586.32</v>
      </c>
      <c r="AW375" s="13">
        <f t="shared" si="67"/>
        <v>1892402297.2</v>
      </c>
      <c r="AX375" s="13">
        <f t="shared" si="68"/>
        <v>2267845713.5</v>
      </c>
      <c r="AY375" s="13">
        <f t="shared" si="69"/>
        <v>1910994272.75</v>
      </c>
      <c r="AZ375" s="13">
        <f t="shared" si="70"/>
        <v>498608538.13</v>
      </c>
      <c r="BA375" s="16">
        <f t="shared" si="71"/>
        <v>1376430296.96</v>
      </c>
      <c r="BB375" s="17">
        <f t="shared" si="72"/>
        <v>-1.91216867536512</v>
      </c>
      <c r="BC375" s="17">
        <f t="shared" si="62"/>
        <v>-0.0418333145518086</v>
      </c>
    </row>
    <row r="376" hidden="1" spans="1:55">
      <c r="A376" s="8" t="s">
        <v>766</v>
      </c>
      <c r="B376" s="8" t="s">
        <v>767</v>
      </c>
      <c r="C376" s="8">
        <v>19.34</v>
      </c>
      <c r="D376" s="9">
        <v>2780891266.7</v>
      </c>
      <c r="E376" s="9">
        <v>2402318857.33</v>
      </c>
      <c r="F376" s="9">
        <v>1772533158.39</v>
      </c>
      <c r="G376" s="9">
        <v>659578133.85</v>
      </c>
      <c r="H376" s="9">
        <v>1586813110.34</v>
      </c>
      <c r="I376" s="9">
        <v>2002213714.17</v>
      </c>
      <c r="J376" s="9">
        <v>95313060.52</v>
      </c>
      <c r="K376" s="9">
        <v>1082590641.33</v>
      </c>
      <c r="L376" s="9">
        <v>1276073906.74</v>
      </c>
      <c r="M376" s="9">
        <v>753589160</v>
      </c>
      <c r="N376" s="9">
        <v>1251157152.28</v>
      </c>
      <c r="O376" s="9">
        <v>1161720243.2</v>
      </c>
      <c r="P376" s="9">
        <v>1387410212.8</v>
      </c>
      <c r="Q376" s="9">
        <v>1317453527.68</v>
      </c>
      <c r="R376" s="9">
        <v>2757100266.89</v>
      </c>
      <c r="S376" s="9">
        <v>1898783678.2</v>
      </c>
      <c r="T376" s="9">
        <v>786675616.59</v>
      </c>
      <c r="U376" s="9">
        <v>876599176.33</v>
      </c>
      <c r="V376" s="9">
        <v>645299175.01</v>
      </c>
      <c r="W376" s="9">
        <v>450777670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552374725.11</v>
      </c>
      <c r="AI376" s="9">
        <v>85000000</v>
      </c>
      <c r="AJ376" s="9">
        <v>150000000</v>
      </c>
      <c r="AK376" s="9">
        <v>220462418.16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12">
        <v>0</v>
      </c>
      <c r="AR376" s="13">
        <f t="shared" si="61"/>
        <v>4584423144.09</v>
      </c>
      <c r="AS376" s="13">
        <f t="shared" si="63"/>
        <v>3649039100.53</v>
      </c>
      <c r="AT376" s="13">
        <f t="shared" si="64"/>
        <v>3309943371.19</v>
      </c>
      <c r="AU376" s="13">
        <f t="shared" si="65"/>
        <v>2197494079.69</v>
      </c>
      <c r="AV376" s="13">
        <f t="shared" si="66"/>
        <v>4343913377.23</v>
      </c>
      <c r="AW376" s="13">
        <f t="shared" si="67"/>
        <v>3900997392.37</v>
      </c>
      <c r="AX376" s="13">
        <f t="shared" si="68"/>
        <v>881988677.11</v>
      </c>
      <c r="AY376" s="13">
        <f t="shared" si="69"/>
        <v>1959189817.66</v>
      </c>
      <c r="AZ376" s="13">
        <f t="shared" si="70"/>
        <v>1921373081.75</v>
      </c>
      <c r="BA376" s="16">
        <f t="shared" si="71"/>
        <v>1204366830</v>
      </c>
      <c r="BB376" s="17">
        <f t="shared" si="72"/>
        <v>0.160588405197188</v>
      </c>
      <c r="BC376" s="17">
        <f t="shared" si="62"/>
        <v>0.155944547946032</v>
      </c>
    </row>
    <row r="377" hidden="1" spans="1:55">
      <c r="A377" s="8" t="s">
        <v>768</v>
      </c>
      <c r="B377" s="8" t="s">
        <v>769</v>
      </c>
      <c r="C377" s="8">
        <v>24.36</v>
      </c>
      <c r="D377" s="9">
        <v>571079113.28</v>
      </c>
      <c r="E377" s="9">
        <v>1304357104.76</v>
      </c>
      <c r="F377" s="9">
        <v>783466700.18</v>
      </c>
      <c r="G377" s="9">
        <v>171968659.19</v>
      </c>
      <c r="H377" s="9">
        <v>463240385.46</v>
      </c>
      <c r="I377" s="9">
        <v>-34942131.03</v>
      </c>
      <c r="J377" s="9">
        <v>1247015876.52</v>
      </c>
      <c r="K377" s="9">
        <v>503307372.02</v>
      </c>
      <c r="L377" s="9">
        <v>-208308549.23</v>
      </c>
      <c r="M377" s="9">
        <v>751405639.23</v>
      </c>
      <c r="N377" s="9">
        <v>3176580256.79</v>
      </c>
      <c r="O377" s="9">
        <v>2854213750.82</v>
      </c>
      <c r="P377" s="9">
        <v>1739683661.57</v>
      </c>
      <c r="Q377" s="9">
        <v>1399468321.11</v>
      </c>
      <c r="R377" s="9">
        <v>974812548.16</v>
      </c>
      <c r="S377" s="9">
        <v>1341701668.73</v>
      </c>
      <c r="T377" s="9">
        <v>1803771249.75</v>
      </c>
      <c r="U377" s="9">
        <v>923680647.61</v>
      </c>
      <c r="V377" s="9">
        <v>827200084.82</v>
      </c>
      <c r="W377" s="9">
        <v>1372883621.58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12">
        <v>0</v>
      </c>
      <c r="AR377" s="13">
        <f t="shared" si="61"/>
        <v>3747659370.07</v>
      </c>
      <c r="AS377" s="13">
        <f t="shared" si="63"/>
        <v>4158570855.58</v>
      </c>
      <c r="AT377" s="13">
        <f t="shared" si="64"/>
        <v>2523150361.75</v>
      </c>
      <c r="AU377" s="13">
        <f t="shared" si="65"/>
        <v>1571436980.3</v>
      </c>
      <c r="AV377" s="13">
        <f t="shared" si="66"/>
        <v>1438052933.62</v>
      </c>
      <c r="AW377" s="13">
        <f t="shared" si="67"/>
        <v>1306759537.7</v>
      </c>
      <c r="AX377" s="13">
        <f t="shared" si="68"/>
        <v>3050787126.27</v>
      </c>
      <c r="AY377" s="13">
        <f t="shared" si="69"/>
        <v>1426988019.63</v>
      </c>
      <c r="AZ377" s="13">
        <f t="shared" si="70"/>
        <v>618891535.59</v>
      </c>
      <c r="BA377" s="16">
        <f t="shared" si="71"/>
        <v>2124289260.81</v>
      </c>
      <c r="BB377" s="17">
        <f t="shared" si="72"/>
        <v>-0.0922079128705572</v>
      </c>
      <c r="BC377" s="17">
        <f t="shared" si="62"/>
        <v>0.0713719142258997</v>
      </c>
    </row>
    <row r="378" hidden="1" spans="1:55">
      <c r="A378" s="8" t="s">
        <v>770</v>
      </c>
      <c r="B378" s="8" t="s">
        <v>771</v>
      </c>
      <c r="C378" s="8">
        <v>15.89</v>
      </c>
      <c r="D378" s="9">
        <v>767956575.43</v>
      </c>
      <c r="E378" s="9">
        <v>2264269894.11</v>
      </c>
      <c r="F378" s="9">
        <v>2869779774</v>
      </c>
      <c r="G378" s="9">
        <v>2009046379.05</v>
      </c>
      <c r="H378" s="9">
        <v>1229181733.34</v>
      </c>
      <c r="I378" s="9">
        <v>1407798417.01</v>
      </c>
      <c r="J378" s="9">
        <v>1432897822.41</v>
      </c>
      <c r="K378" s="9">
        <v>600217976.69</v>
      </c>
      <c r="L378" s="9">
        <v>465301000.75</v>
      </c>
      <c r="M378" s="9">
        <v>748852145.75</v>
      </c>
      <c r="N378" s="9">
        <v>2548648587.59</v>
      </c>
      <c r="O378" s="9">
        <v>3853337472.03</v>
      </c>
      <c r="P378" s="9">
        <v>3276313939.61</v>
      </c>
      <c r="Q378" s="9">
        <v>1831635894.75</v>
      </c>
      <c r="R378" s="9">
        <v>1828452706.32</v>
      </c>
      <c r="S378" s="9">
        <v>3402080514.14</v>
      </c>
      <c r="T378" s="9">
        <v>1396362614.59</v>
      </c>
      <c r="U378" s="9">
        <v>1355795291.92</v>
      </c>
      <c r="V378" s="9">
        <v>1033632634.62</v>
      </c>
      <c r="W378" s="9">
        <v>1183545544.29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278537.55</v>
      </c>
      <c r="AO378" s="9">
        <v>0</v>
      </c>
      <c r="AP378" s="9">
        <v>0</v>
      </c>
      <c r="AQ378" s="12">
        <v>0</v>
      </c>
      <c r="AR378" s="13">
        <f t="shared" si="61"/>
        <v>3316605163.02</v>
      </c>
      <c r="AS378" s="13">
        <f t="shared" si="63"/>
        <v>6117607366.14</v>
      </c>
      <c r="AT378" s="13">
        <f t="shared" si="64"/>
        <v>6146093713.61</v>
      </c>
      <c r="AU378" s="13">
        <f t="shared" si="65"/>
        <v>3840682273.8</v>
      </c>
      <c r="AV378" s="13">
        <f t="shared" si="66"/>
        <v>3057634439.66</v>
      </c>
      <c r="AW378" s="13">
        <f t="shared" si="67"/>
        <v>4809878931.15</v>
      </c>
      <c r="AX378" s="13">
        <f t="shared" si="68"/>
        <v>2829538974.55</v>
      </c>
      <c r="AY378" s="13">
        <f t="shared" si="69"/>
        <v>1956013268.61</v>
      </c>
      <c r="AZ378" s="13">
        <f t="shared" si="70"/>
        <v>1498933635.37</v>
      </c>
      <c r="BA378" s="16">
        <f t="shared" si="71"/>
        <v>1932397690.04</v>
      </c>
      <c r="BB378" s="17">
        <f t="shared" si="72"/>
        <v>0.104190493623251</v>
      </c>
      <c r="BC378" s="17">
        <f t="shared" si="62"/>
        <v>0.148329479990931</v>
      </c>
    </row>
    <row r="379" hidden="1" spans="1:55">
      <c r="A379" s="8" t="s">
        <v>772</v>
      </c>
      <c r="B379" s="8" t="s">
        <v>773</v>
      </c>
      <c r="C379" s="8">
        <v>11.01</v>
      </c>
      <c r="D379" s="9">
        <v>7436915577.21</v>
      </c>
      <c r="E379" s="9">
        <v>7185945479.07</v>
      </c>
      <c r="F379" s="9">
        <v>2976032141.38</v>
      </c>
      <c r="G379" s="9">
        <v>10329125407.53</v>
      </c>
      <c r="H379" s="9">
        <v>972741650.19</v>
      </c>
      <c r="I379" s="9">
        <v>-5499192865.93</v>
      </c>
      <c r="J379" s="9">
        <v>-3785487008.66</v>
      </c>
      <c r="K379" s="9">
        <v>1357420200</v>
      </c>
      <c r="L379" s="9">
        <v>3966220757.41</v>
      </c>
      <c r="M379" s="9">
        <v>744313707.12</v>
      </c>
      <c r="N379" s="9">
        <v>22643523401.68</v>
      </c>
      <c r="O379" s="9">
        <v>18253640403.03</v>
      </c>
      <c r="P379" s="9">
        <v>14606769913.7</v>
      </c>
      <c r="Q379" s="9">
        <v>13458572542.78</v>
      </c>
      <c r="R379" s="9">
        <v>11423928584.16</v>
      </c>
      <c r="S379" s="9">
        <v>10270379873.16</v>
      </c>
      <c r="T379" s="9">
        <v>8625535301.1</v>
      </c>
      <c r="U379" s="9">
        <v>15974770200</v>
      </c>
      <c r="V379" s="9">
        <v>8813853507.3</v>
      </c>
      <c r="W379" s="9">
        <v>6280847546.41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13337852803.23</v>
      </c>
      <c r="AI379" s="9">
        <v>14475310604.9</v>
      </c>
      <c r="AJ379" s="9">
        <v>9200366603.51</v>
      </c>
      <c r="AK379" s="9">
        <v>8573297624.93</v>
      </c>
      <c r="AL379" s="9">
        <v>5980953767.96</v>
      </c>
      <c r="AM379" s="9">
        <v>5980427042.46</v>
      </c>
      <c r="AN379" s="9">
        <v>4087962440.91</v>
      </c>
      <c r="AO379" s="9">
        <v>6880205500</v>
      </c>
      <c r="AP379" s="9">
        <v>3686804172.95</v>
      </c>
      <c r="AQ379" s="12">
        <v>3041229545.75</v>
      </c>
      <c r="AR379" s="13">
        <f t="shared" si="61"/>
        <v>43418291782.12</v>
      </c>
      <c r="AS379" s="13">
        <f t="shared" si="63"/>
        <v>39914896487</v>
      </c>
      <c r="AT379" s="13">
        <f t="shared" si="64"/>
        <v>26783168658.59</v>
      </c>
      <c r="AU379" s="13">
        <f t="shared" si="65"/>
        <v>32360995575.24</v>
      </c>
      <c r="AV379" s="13">
        <f t="shared" si="66"/>
        <v>18377624002.31</v>
      </c>
      <c r="AW379" s="13">
        <f t="shared" si="67"/>
        <v>10751614049.69</v>
      </c>
      <c r="AX379" s="13">
        <f t="shared" si="68"/>
        <v>8928010733.35</v>
      </c>
      <c r="AY379" s="13">
        <f t="shared" si="69"/>
        <v>24212395900</v>
      </c>
      <c r="AZ379" s="13">
        <f t="shared" si="70"/>
        <v>16466878437.66</v>
      </c>
      <c r="BA379" s="16">
        <f t="shared" si="71"/>
        <v>10066390799.28</v>
      </c>
      <c r="BB379" s="17">
        <f t="shared" si="72"/>
        <v>0.0549898927586108</v>
      </c>
      <c r="BC379" s="17">
        <f t="shared" si="62"/>
        <v>0.327672584915101</v>
      </c>
    </row>
    <row r="380" hidden="1" spans="1:55">
      <c r="A380" s="8" t="s">
        <v>774</v>
      </c>
      <c r="B380" s="8" t="s">
        <v>775</v>
      </c>
      <c r="C380" s="8">
        <v>34.8</v>
      </c>
      <c r="D380" s="9">
        <v>-700958966.58</v>
      </c>
      <c r="E380" s="9">
        <v>-348678880.55</v>
      </c>
      <c r="F380" s="9">
        <v>1545548332.46</v>
      </c>
      <c r="G380" s="9">
        <v>1304598844.28</v>
      </c>
      <c r="H380" s="9">
        <v>3175444721.6</v>
      </c>
      <c r="I380" s="9">
        <v>2470864849.85</v>
      </c>
      <c r="J380" s="9">
        <v>1008223347.89</v>
      </c>
      <c r="K380" s="9">
        <v>350369352.85</v>
      </c>
      <c r="L380" s="9">
        <v>293909655.18</v>
      </c>
      <c r="M380" s="9">
        <v>744163759.74</v>
      </c>
      <c r="N380" s="9">
        <v>6939230775.1</v>
      </c>
      <c r="O380" s="9">
        <v>7639313028.11</v>
      </c>
      <c r="P380" s="9">
        <v>8797428916.99</v>
      </c>
      <c r="Q380" s="9">
        <v>8078533144.1</v>
      </c>
      <c r="R380" s="9">
        <v>6172394705.83</v>
      </c>
      <c r="S380" s="9">
        <v>5095743503.8</v>
      </c>
      <c r="T380" s="9">
        <v>4139030006.5</v>
      </c>
      <c r="U380" s="9">
        <v>2496750354.53</v>
      </c>
      <c r="V380" s="9">
        <v>2606380721.26</v>
      </c>
      <c r="W380" s="9">
        <v>1856028051.81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12">
        <v>0</v>
      </c>
      <c r="AR380" s="13">
        <f t="shared" si="61"/>
        <v>6238271808.52</v>
      </c>
      <c r="AS380" s="13">
        <f t="shared" si="63"/>
        <v>7290634147.56</v>
      </c>
      <c r="AT380" s="13">
        <f t="shared" si="64"/>
        <v>10342977249.45</v>
      </c>
      <c r="AU380" s="13">
        <f t="shared" si="65"/>
        <v>9383131988.38</v>
      </c>
      <c r="AV380" s="13">
        <f t="shared" si="66"/>
        <v>9347839427.43</v>
      </c>
      <c r="AW380" s="13">
        <f t="shared" si="67"/>
        <v>7566608353.65</v>
      </c>
      <c r="AX380" s="13">
        <f t="shared" si="68"/>
        <v>5147253354.39</v>
      </c>
      <c r="AY380" s="13">
        <f t="shared" si="69"/>
        <v>2847119707.38</v>
      </c>
      <c r="AZ380" s="13">
        <f t="shared" si="70"/>
        <v>2900290376.44</v>
      </c>
      <c r="BA380" s="16">
        <f t="shared" si="71"/>
        <v>2600191811.55</v>
      </c>
      <c r="BB380" s="17">
        <f t="shared" si="72"/>
        <v>0.336679255525032</v>
      </c>
      <c r="BC380" s="17" t="e">
        <f t="shared" si="62"/>
        <v>#NUM!</v>
      </c>
    </row>
    <row r="381" hidden="1" spans="1:55">
      <c r="A381" s="8" t="s">
        <v>776</v>
      </c>
      <c r="B381" s="8" t="s">
        <v>777</v>
      </c>
      <c r="C381" s="8">
        <v>5.21</v>
      </c>
      <c r="D381" s="9">
        <v>894906459.24</v>
      </c>
      <c r="E381" s="9">
        <v>936710506.54</v>
      </c>
      <c r="F381" s="9">
        <v>868272374.14</v>
      </c>
      <c r="G381" s="9">
        <v>845288713.83</v>
      </c>
      <c r="H381" s="9">
        <v>591493422.84</v>
      </c>
      <c r="I381" s="9">
        <v>171625512.96</v>
      </c>
      <c r="J381" s="9">
        <v>693158761.91</v>
      </c>
      <c r="K381" s="9">
        <v>111236950.69</v>
      </c>
      <c r="L381" s="9">
        <v>347100226.07</v>
      </c>
      <c r="M381" s="9">
        <v>742855466.1</v>
      </c>
      <c r="N381" s="9">
        <v>1772400703.72</v>
      </c>
      <c r="O381" s="9">
        <v>1162582681.36</v>
      </c>
      <c r="P381" s="9">
        <v>1364781128.94</v>
      </c>
      <c r="Q381" s="9">
        <v>998185104.21</v>
      </c>
      <c r="R381" s="9">
        <v>1278036973.91</v>
      </c>
      <c r="S381" s="9">
        <v>1099051007.35</v>
      </c>
      <c r="T381" s="9">
        <v>1308623107.22</v>
      </c>
      <c r="U381" s="9">
        <v>934225170.18</v>
      </c>
      <c r="V381" s="9">
        <v>1114934638.34</v>
      </c>
      <c r="W381" s="9">
        <v>1400369551.56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12">
        <v>0</v>
      </c>
      <c r="AR381" s="13">
        <f t="shared" si="61"/>
        <v>2667307162.96</v>
      </c>
      <c r="AS381" s="13">
        <f t="shared" si="63"/>
        <v>2099293187.9</v>
      </c>
      <c r="AT381" s="13">
        <f t="shared" si="64"/>
        <v>2233053503.08</v>
      </c>
      <c r="AU381" s="13">
        <f t="shared" si="65"/>
        <v>1843473818.04</v>
      </c>
      <c r="AV381" s="13">
        <f t="shared" si="66"/>
        <v>1869530396.75</v>
      </c>
      <c r="AW381" s="13">
        <f t="shared" si="67"/>
        <v>1270676520.31</v>
      </c>
      <c r="AX381" s="13">
        <f t="shared" si="68"/>
        <v>2001781869.13</v>
      </c>
      <c r="AY381" s="13">
        <f t="shared" si="69"/>
        <v>1045462120.87</v>
      </c>
      <c r="AZ381" s="13">
        <f t="shared" si="70"/>
        <v>1462034864.41</v>
      </c>
      <c r="BA381" s="16">
        <f t="shared" si="71"/>
        <v>2143225017.66</v>
      </c>
      <c r="BB381" s="17">
        <f t="shared" si="72"/>
        <v>-0.0445474600220723</v>
      </c>
      <c r="BC381" s="17">
        <f t="shared" si="62"/>
        <v>0.0294082239697886</v>
      </c>
    </row>
    <row r="382" hidden="1" spans="1:55">
      <c r="A382" s="8" t="s">
        <v>778</v>
      </c>
      <c r="B382" s="8" t="s">
        <v>779</v>
      </c>
      <c r="C382" s="8">
        <v>6.4</v>
      </c>
      <c r="D382" s="9">
        <v>2170611440.99</v>
      </c>
      <c r="E382" s="9">
        <v>2153588570.39</v>
      </c>
      <c r="F382" s="9">
        <v>3739883205.9</v>
      </c>
      <c r="G382" s="9">
        <v>1734752705.92</v>
      </c>
      <c r="H382" s="9">
        <v>3572897917.61</v>
      </c>
      <c r="I382" s="9">
        <v>2553641394</v>
      </c>
      <c r="J382" s="9">
        <v>1345446071.22</v>
      </c>
      <c r="K382" s="9">
        <v>706593356.46</v>
      </c>
      <c r="L382" s="9">
        <v>832941081.46</v>
      </c>
      <c r="M382" s="9">
        <v>741798967.13</v>
      </c>
      <c r="N382" s="9">
        <v>11856787110.9</v>
      </c>
      <c r="O382" s="9">
        <v>10246182059.84</v>
      </c>
      <c r="P382" s="9">
        <v>6477439462.19</v>
      </c>
      <c r="Q382" s="9">
        <v>4760362611.4</v>
      </c>
      <c r="R382" s="9">
        <v>3261435407.54</v>
      </c>
      <c r="S382" s="9">
        <v>1091623007.89</v>
      </c>
      <c r="T382" s="9">
        <v>1433018389.12</v>
      </c>
      <c r="U382" s="9">
        <v>1762977634.22</v>
      </c>
      <c r="V382" s="9">
        <v>1703509258.67</v>
      </c>
      <c r="W382" s="9">
        <v>1574793793.2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575000</v>
      </c>
      <c r="AI382" s="9">
        <v>194115931.51</v>
      </c>
      <c r="AJ382" s="9">
        <v>994000</v>
      </c>
      <c r="AK382" s="9">
        <v>640000</v>
      </c>
      <c r="AL382" s="9">
        <v>435000</v>
      </c>
      <c r="AM382" s="9">
        <v>888000</v>
      </c>
      <c r="AN382" s="9">
        <v>1210443</v>
      </c>
      <c r="AO382" s="9">
        <v>1371000</v>
      </c>
      <c r="AP382" s="9">
        <v>921000</v>
      </c>
      <c r="AQ382" s="12">
        <v>814000</v>
      </c>
      <c r="AR382" s="13">
        <f t="shared" si="61"/>
        <v>14027973551.89</v>
      </c>
      <c r="AS382" s="13">
        <f t="shared" si="63"/>
        <v>12593886561.74</v>
      </c>
      <c r="AT382" s="13">
        <f t="shared" si="64"/>
        <v>10218316668.09</v>
      </c>
      <c r="AU382" s="13">
        <f t="shared" si="65"/>
        <v>6495755317.32</v>
      </c>
      <c r="AV382" s="13">
        <f t="shared" si="66"/>
        <v>6834768325.15</v>
      </c>
      <c r="AW382" s="13">
        <f t="shared" si="67"/>
        <v>3646152401.89</v>
      </c>
      <c r="AX382" s="13">
        <f t="shared" si="68"/>
        <v>2779674903.34</v>
      </c>
      <c r="AY382" s="13">
        <f t="shared" si="69"/>
        <v>2470941990.68</v>
      </c>
      <c r="AZ382" s="13">
        <f t="shared" si="70"/>
        <v>2537371340.13</v>
      </c>
      <c r="BA382" s="16">
        <f t="shared" si="71"/>
        <v>2317406760.33</v>
      </c>
      <c r="BB382" s="17">
        <f t="shared" si="72"/>
        <v>0.369452195928193</v>
      </c>
      <c r="BC382" s="17">
        <f t="shared" si="62"/>
        <v>0.142508827169648</v>
      </c>
    </row>
    <row r="383" hidden="1" spans="1:55">
      <c r="A383" s="8" t="s">
        <v>780</v>
      </c>
      <c r="B383" s="8" t="s">
        <v>781</v>
      </c>
      <c r="C383" s="8">
        <v>7.16</v>
      </c>
      <c r="D383" s="9">
        <v>-87563291.87</v>
      </c>
      <c r="E383" s="9">
        <v>2105218347.75</v>
      </c>
      <c r="F383" s="9">
        <v>3609240901.67</v>
      </c>
      <c r="G383" s="9">
        <v>2766722711.41</v>
      </c>
      <c r="H383" s="9">
        <v>2565297794.26</v>
      </c>
      <c r="I383" s="9">
        <v>3009160234.98</v>
      </c>
      <c r="J383" s="9">
        <v>2291572564.17</v>
      </c>
      <c r="K383" s="9">
        <v>994137079.72</v>
      </c>
      <c r="L383" s="9">
        <v>2582917086.43</v>
      </c>
      <c r="M383" s="9">
        <v>741773999.5</v>
      </c>
      <c r="N383" s="9">
        <v>8201622578.23</v>
      </c>
      <c r="O383" s="9">
        <v>6966439730.47</v>
      </c>
      <c r="P383" s="9">
        <v>7757485718.13</v>
      </c>
      <c r="Q383" s="9">
        <v>8369565493.04</v>
      </c>
      <c r="R383" s="9">
        <v>8242819018.12</v>
      </c>
      <c r="S383" s="9">
        <v>8700262692.24</v>
      </c>
      <c r="T383" s="9">
        <v>8028490844.97</v>
      </c>
      <c r="U383" s="9">
        <v>10129339420.51</v>
      </c>
      <c r="V383" s="9">
        <v>8660828654.34</v>
      </c>
      <c r="W383" s="9">
        <v>2231748311.12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8590685480.66</v>
      </c>
      <c r="AI383" s="9">
        <v>9418057779.34</v>
      </c>
      <c r="AJ383" s="9">
        <v>10034730477.1</v>
      </c>
      <c r="AK383" s="9">
        <v>9163074688.45</v>
      </c>
      <c r="AL383" s="9">
        <v>1679713.57</v>
      </c>
      <c r="AM383" s="9">
        <v>2043379.61</v>
      </c>
      <c r="AN383" s="9">
        <v>3969451.51</v>
      </c>
      <c r="AO383" s="9">
        <v>2094228.43</v>
      </c>
      <c r="AP383" s="9">
        <v>1743088.9</v>
      </c>
      <c r="AQ383" s="12">
        <v>0</v>
      </c>
      <c r="AR383" s="13">
        <f t="shared" si="61"/>
        <v>16704744767.02</v>
      </c>
      <c r="AS383" s="13">
        <f t="shared" si="63"/>
        <v>18489715857.56</v>
      </c>
      <c r="AT383" s="13">
        <f t="shared" si="64"/>
        <v>21401457096.9</v>
      </c>
      <c r="AU383" s="13">
        <f t="shared" si="65"/>
        <v>20299362892.9</v>
      </c>
      <c r="AV383" s="13">
        <f t="shared" si="66"/>
        <v>10809796525.95</v>
      </c>
      <c r="AW383" s="13">
        <f t="shared" si="67"/>
        <v>11711466306.83</v>
      </c>
      <c r="AX383" s="13">
        <f t="shared" si="68"/>
        <v>10324032860.65</v>
      </c>
      <c r="AY383" s="13">
        <f t="shared" si="69"/>
        <v>11125570728.66</v>
      </c>
      <c r="AZ383" s="13">
        <f t="shared" si="70"/>
        <v>11245488829.67</v>
      </c>
      <c r="BA383" s="16">
        <f t="shared" si="71"/>
        <v>2973522310.62</v>
      </c>
      <c r="BB383" s="17">
        <f t="shared" si="72"/>
        <v>0.281661197718646</v>
      </c>
      <c r="BC383" s="17">
        <f t="shared" si="62"/>
        <v>0.139274016455002</v>
      </c>
    </row>
    <row r="384" hidden="1" spans="1:55">
      <c r="A384" s="8" t="s">
        <v>782</v>
      </c>
      <c r="B384" s="8" t="s">
        <v>783</v>
      </c>
      <c r="C384" s="8">
        <v>6.67</v>
      </c>
      <c r="D384" s="9">
        <v>187769524.21</v>
      </c>
      <c r="E384" s="9">
        <v>2557397079.01</v>
      </c>
      <c r="F384" s="9">
        <v>1814897647.46</v>
      </c>
      <c r="G384" s="9">
        <v>1689524126.69</v>
      </c>
      <c r="H384" s="9">
        <v>1517236398.29</v>
      </c>
      <c r="I384" s="9">
        <v>667695919.18</v>
      </c>
      <c r="J384" s="9">
        <v>1165995132.99</v>
      </c>
      <c r="K384" s="9">
        <v>783486831.69</v>
      </c>
      <c r="L384" s="9">
        <v>882439937.06</v>
      </c>
      <c r="M384" s="9">
        <v>737873500</v>
      </c>
      <c r="N384" s="9">
        <v>6399717432.63</v>
      </c>
      <c r="O384" s="9">
        <v>7318405107.08</v>
      </c>
      <c r="P384" s="9">
        <v>6699374968.76</v>
      </c>
      <c r="Q384" s="9">
        <v>5456473887.58</v>
      </c>
      <c r="R384" s="9">
        <v>5032550759.2</v>
      </c>
      <c r="S384" s="9">
        <v>6110680396.77</v>
      </c>
      <c r="T384" s="9">
        <v>3498372988.7</v>
      </c>
      <c r="U384" s="9">
        <v>3169756676.49</v>
      </c>
      <c r="V384" s="9">
        <v>2704971955.62</v>
      </c>
      <c r="W384" s="9">
        <v>2613788500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2380787554.91</v>
      </c>
      <c r="AI384" s="9">
        <v>2289224295.69</v>
      </c>
      <c r="AJ384" s="9">
        <v>1884162936.18</v>
      </c>
      <c r="AK384" s="9">
        <v>2398856707.16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12">
        <v>0</v>
      </c>
      <c r="AR384" s="13">
        <f t="shared" si="61"/>
        <v>8968274511.75</v>
      </c>
      <c r="AS384" s="13">
        <f t="shared" si="63"/>
        <v>12165026481.78</v>
      </c>
      <c r="AT384" s="13">
        <f t="shared" si="64"/>
        <v>10398435552.4</v>
      </c>
      <c r="AU384" s="13">
        <f t="shared" si="65"/>
        <v>9544854721.43</v>
      </c>
      <c r="AV384" s="13">
        <f t="shared" si="66"/>
        <v>6549787157.49</v>
      </c>
      <c r="AW384" s="13">
        <f t="shared" si="67"/>
        <v>6778376315.95</v>
      </c>
      <c r="AX384" s="13">
        <f t="shared" si="68"/>
        <v>4664368121.69</v>
      </c>
      <c r="AY384" s="13">
        <f t="shared" si="69"/>
        <v>3953243508.18</v>
      </c>
      <c r="AZ384" s="13">
        <f t="shared" si="70"/>
        <v>3587411892.68</v>
      </c>
      <c r="BA384" s="16">
        <f t="shared" si="71"/>
        <v>3351662000</v>
      </c>
      <c r="BB384" s="17">
        <f t="shared" si="72"/>
        <v>0.15508586113273</v>
      </c>
      <c r="BC384" s="17">
        <f t="shared" si="62"/>
        <v>0.168091951245548</v>
      </c>
    </row>
    <row r="385" hidden="1" spans="1:55">
      <c r="A385" s="8" t="s">
        <v>784</v>
      </c>
      <c r="B385" s="8" t="s">
        <v>785</v>
      </c>
      <c r="C385" s="8">
        <v>8.77</v>
      </c>
      <c r="D385" s="9">
        <v>1640249107.89</v>
      </c>
      <c r="E385" s="9">
        <v>4841590965.35</v>
      </c>
      <c r="F385" s="9">
        <v>-2910855638.13</v>
      </c>
      <c r="G385" s="9">
        <v>3649709320.82</v>
      </c>
      <c r="H385" s="9">
        <v>-923311085.25</v>
      </c>
      <c r="I385" s="9">
        <v>2016557720.84</v>
      </c>
      <c r="J385" s="9">
        <v>784676104.86</v>
      </c>
      <c r="K385" s="9">
        <v>-114172074.26</v>
      </c>
      <c r="L385" s="9">
        <v>206776195.43</v>
      </c>
      <c r="M385" s="9">
        <v>737712318.09</v>
      </c>
      <c r="N385" s="9">
        <v>1388936499.07</v>
      </c>
      <c r="O385" s="9">
        <v>1115957159.62</v>
      </c>
      <c r="P385" s="9">
        <v>662325292.63</v>
      </c>
      <c r="Q385" s="9">
        <v>700479617.33</v>
      </c>
      <c r="R385" s="9">
        <v>772935561.95</v>
      </c>
      <c r="S385" s="9">
        <v>1242869178.1</v>
      </c>
      <c r="T385" s="9">
        <v>612311453.42</v>
      </c>
      <c r="U385" s="9">
        <v>537058053.73</v>
      </c>
      <c r="V385" s="9">
        <v>284488142.81</v>
      </c>
      <c r="W385" s="9">
        <v>255302731.09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5515555.6</v>
      </c>
      <c r="AO385" s="9">
        <v>0</v>
      </c>
      <c r="AP385" s="9">
        <v>0</v>
      </c>
      <c r="AQ385" s="12">
        <v>556472</v>
      </c>
      <c r="AR385" s="13">
        <f t="shared" si="61"/>
        <v>3029185606.96</v>
      </c>
      <c r="AS385" s="13">
        <f t="shared" si="63"/>
        <v>5957548124.97</v>
      </c>
      <c r="AT385" s="13">
        <f t="shared" si="64"/>
        <v>-2248530345.5</v>
      </c>
      <c r="AU385" s="13">
        <f t="shared" si="65"/>
        <v>4350188938.15</v>
      </c>
      <c r="AV385" s="13">
        <f t="shared" si="66"/>
        <v>-150375523.3</v>
      </c>
      <c r="AW385" s="13">
        <f t="shared" si="67"/>
        <v>3259426898.94</v>
      </c>
      <c r="AX385" s="13">
        <f t="shared" si="68"/>
        <v>1402503113.88</v>
      </c>
      <c r="AY385" s="13">
        <f t="shared" si="69"/>
        <v>422885979.47</v>
      </c>
      <c r="AZ385" s="13">
        <f t="shared" si="70"/>
        <v>491264338.24</v>
      </c>
      <c r="BA385" s="16">
        <f t="shared" si="71"/>
        <v>993571521.18</v>
      </c>
      <c r="BB385" s="17">
        <f t="shared" si="72"/>
        <v>-2.04590491264943</v>
      </c>
      <c r="BC385" s="17">
        <f t="shared" si="62"/>
        <v>0.265137219523909</v>
      </c>
    </row>
    <row r="386" spans="1:55">
      <c r="A386" s="8" t="s">
        <v>786</v>
      </c>
      <c r="B386" s="8" t="s">
        <v>787</v>
      </c>
      <c r="C386" s="8">
        <v>25.72</v>
      </c>
      <c r="D386" s="9">
        <v>1992822605.89</v>
      </c>
      <c r="E386" s="9">
        <v>4670773603.37</v>
      </c>
      <c r="F386" s="9">
        <v>5635016246.11</v>
      </c>
      <c r="G386" s="9">
        <v>4684302588.32</v>
      </c>
      <c r="H386" s="9">
        <v>3208251553.77</v>
      </c>
      <c r="I386" s="9">
        <v>3307722668.23</v>
      </c>
      <c r="J386" s="9">
        <v>4263094254.22</v>
      </c>
      <c r="K386" s="9">
        <v>1199945731.79</v>
      </c>
      <c r="L386" s="9">
        <v>1693439419.29</v>
      </c>
      <c r="M386" s="9">
        <v>737540621.47</v>
      </c>
      <c r="N386" s="9">
        <v>9373347572.26</v>
      </c>
      <c r="O386" s="9">
        <v>12508960927.62</v>
      </c>
      <c r="P386" s="9">
        <v>12128501869.6</v>
      </c>
      <c r="Q386" s="9">
        <v>7627365815.74</v>
      </c>
      <c r="R386" s="9">
        <v>7560875983.97</v>
      </c>
      <c r="S386" s="9">
        <v>8737080172.59</v>
      </c>
      <c r="T386" s="9">
        <v>9641190069.72</v>
      </c>
      <c r="U386" s="9">
        <v>4175522388.39</v>
      </c>
      <c r="V386" s="9">
        <v>3901462579.52</v>
      </c>
      <c r="W386" s="9">
        <v>2771867987.79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1812671050.68</v>
      </c>
      <c r="AI386" s="9">
        <v>1339226109.59</v>
      </c>
      <c r="AJ386" s="9">
        <v>1513123205.48</v>
      </c>
      <c r="AK386" s="9">
        <v>4521934194.83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12">
        <v>0</v>
      </c>
      <c r="AR386" s="13">
        <f t="shared" si="61"/>
        <v>13178841228.83</v>
      </c>
      <c r="AS386" s="13">
        <f t="shared" si="63"/>
        <v>18518960640.58</v>
      </c>
      <c r="AT386" s="13">
        <f t="shared" si="64"/>
        <v>19276641321.19</v>
      </c>
      <c r="AU386" s="13">
        <f t="shared" si="65"/>
        <v>16833602598.89</v>
      </c>
      <c r="AV386" s="13">
        <f t="shared" si="66"/>
        <v>10769127537.74</v>
      </c>
      <c r="AW386" s="13">
        <f t="shared" si="67"/>
        <v>12044802840.82</v>
      </c>
      <c r="AX386" s="13">
        <f t="shared" si="68"/>
        <v>13904284323.94</v>
      </c>
      <c r="AY386" s="13">
        <f t="shared" si="69"/>
        <v>5375468120.18</v>
      </c>
      <c r="AZ386" s="13">
        <f t="shared" si="70"/>
        <v>5594901998.81</v>
      </c>
      <c r="BA386" s="16">
        <f t="shared" si="71"/>
        <v>3509408609.26</v>
      </c>
      <c r="BB386" s="17">
        <f t="shared" si="72"/>
        <v>0.341826898808034</v>
      </c>
      <c r="BC386" s="17">
        <f t="shared" si="62"/>
        <v>0.259506343114555</v>
      </c>
    </row>
    <row r="387" hidden="1" spans="1:55">
      <c r="A387" s="8" t="s">
        <v>788</v>
      </c>
      <c r="B387" s="8" t="s">
        <v>789</v>
      </c>
      <c r="C387" s="8">
        <v>6.84</v>
      </c>
      <c r="D387" s="9">
        <v>1125957104.89</v>
      </c>
      <c r="E387" s="9">
        <v>2624725832.05</v>
      </c>
      <c r="F387" s="9">
        <v>7421753673.31</v>
      </c>
      <c r="G387" s="9">
        <v>6219349490.09</v>
      </c>
      <c r="H387" s="9">
        <v>5064119225.01</v>
      </c>
      <c r="I387" s="9">
        <v>2851086469.93</v>
      </c>
      <c r="J387" s="9">
        <v>2168560151.68</v>
      </c>
      <c r="K387" s="9">
        <v>-3334495101.94</v>
      </c>
      <c r="L387" s="9">
        <v>-7690132991.82</v>
      </c>
      <c r="M387" s="9">
        <v>736769778.08</v>
      </c>
      <c r="N387" s="9">
        <v>14938998298.14</v>
      </c>
      <c r="O387" s="9">
        <v>15166953759.11</v>
      </c>
      <c r="P387" s="9">
        <v>12483470167.53</v>
      </c>
      <c r="Q387" s="9">
        <v>6572220749.35</v>
      </c>
      <c r="R387" s="9">
        <v>10068011690.97</v>
      </c>
      <c r="S387" s="9">
        <v>8255915910.61</v>
      </c>
      <c r="T387" s="9">
        <v>8193686435.85</v>
      </c>
      <c r="U387" s="9">
        <v>13535350463.53</v>
      </c>
      <c r="V387" s="9">
        <v>16894349723.42</v>
      </c>
      <c r="W387" s="9">
        <v>20072218953.24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7126014861.6</v>
      </c>
      <c r="AI387" s="9">
        <v>6407551656.31</v>
      </c>
      <c r="AJ387" s="9">
        <v>4283920474.9</v>
      </c>
      <c r="AK387" s="9">
        <v>4310511351.89</v>
      </c>
      <c r="AL387" s="9">
        <v>13787191861.94</v>
      </c>
      <c r="AM387" s="9">
        <v>6322873585.85</v>
      </c>
      <c r="AN387" s="9">
        <v>132464361.98</v>
      </c>
      <c r="AO387" s="9">
        <v>15646907.05</v>
      </c>
      <c r="AP387" s="9">
        <v>0</v>
      </c>
      <c r="AQ387" s="12">
        <v>4458007.6</v>
      </c>
      <c r="AR387" s="13">
        <f t="shared" ref="AR387:AR450" si="73">D387+N387+X387+AH387</f>
        <v>23190970264.63</v>
      </c>
      <c r="AS387" s="13">
        <f t="shared" si="63"/>
        <v>24199231247.47</v>
      </c>
      <c r="AT387" s="13">
        <f t="shared" si="64"/>
        <v>24189144315.74</v>
      </c>
      <c r="AU387" s="13">
        <f t="shared" si="65"/>
        <v>17102081591.33</v>
      </c>
      <c r="AV387" s="13">
        <f t="shared" si="66"/>
        <v>28919322777.92</v>
      </c>
      <c r="AW387" s="13">
        <f t="shared" si="67"/>
        <v>17429875966.39</v>
      </c>
      <c r="AX387" s="13">
        <f t="shared" si="68"/>
        <v>10494710949.51</v>
      </c>
      <c r="AY387" s="13">
        <f t="shared" si="69"/>
        <v>10216502268.64</v>
      </c>
      <c r="AZ387" s="13">
        <f t="shared" si="70"/>
        <v>9204216731.6</v>
      </c>
      <c r="BA387" s="16">
        <f t="shared" si="71"/>
        <v>20813446738.92</v>
      </c>
      <c r="BB387" s="17">
        <f t="shared" si="72"/>
        <v>0.470396376292092</v>
      </c>
      <c r="BC387" s="17">
        <f t="shared" ref="BC387:BC450" si="74">POWER(E387/M387,1/8)-1</f>
        <v>0.172111745140893</v>
      </c>
    </row>
    <row r="388" hidden="1" spans="1:55">
      <c r="A388" s="8" t="s">
        <v>790</v>
      </c>
      <c r="B388" s="8" t="s">
        <v>791</v>
      </c>
      <c r="C388" s="8">
        <v>8.18</v>
      </c>
      <c r="D388" s="9">
        <v>-1709877421.21</v>
      </c>
      <c r="E388" s="9">
        <v>-2356482710.45</v>
      </c>
      <c r="F388" s="9">
        <v>974485539.07</v>
      </c>
      <c r="G388" s="9">
        <v>-411602574.5</v>
      </c>
      <c r="H388" s="9">
        <v>873801558.04</v>
      </c>
      <c r="I388" s="9">
        <v>232437214.69</v>
      </c>
      <c r="J388" s="9">
        <v>814250328.05</v>
      </c>
      <c r="K388" s="9">
        <v>832625774.86</v>
      </c>
      <c r="L388" s="9">
        <v>314865388.34</v>
      </c>
      <c r="M388" s="9">
        <v>736391598.83</v>
      </c>
      <c r="N388" s="9">
        <v>6267044354.51</v>
      </c>
      <c r="O388" s="9">
        <v>7304939289.55</v>
      </c>
      <c r="P388" s="9">
        <v>7394404662.74</v>
      </c>
      <c r="Q388" s="9">
        <v>4618935975.2</v>
      </c>
      <c r="R388" s="9">
        <v>3645415326.51</v>
      </c>
      <c r="S388" s="9">
        <v>1929458125.77</v>
      </c>
      <c r="T388" s="9">
        <v>2338171095.88</v>
      </c>
      <c r="U388" s="9">
        <v>749606809.73</v>
      </c>
      <c r="V388" s="9">
        <v>800232233.85</v>
      </c>
      <c r="W388" s="9">
        <v>740831658.95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6300000</v>
      </c>
      <c r="AI388" s="9">
        <v>9800000</v>
      </c>
      <c r="AJ388" s="9">
        <v>23324000</v>
      </c>
      <c r="AK388" s="9">
        <v>8330000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12">
        <v>0</v>
      </c>
      <c r="AR388" s="13">
        <f t="shared" si="73"/>
        <v>4563466933.3</v>
      </c>
      <c r="AS388" s="13">
        <f t="shared" ref="AS388:AS451" si="75">E388+O388+Y388+AI388</f>
        <v>4958256579.1</v>
      </c>
      <c r="AT388" s="13">
        <f t="shared" ref="AT388:AT451" si="76">F388+P388+Z388+AJ388</f>
        <v>8392214201.81</v>
      </c>
      <c r="AU388" s="13">
        <f t="shared" ref="AU388:AU451" si="77">G388+Q388+AA388+AK388</f>
        <v>4215663400.7</v>
      </c>
      <c r="AV388" s="13">
        <f t="shared" ref="AV388:AV451" si="78">H388+R388+AB388+AL388</f>
        <v>4519216884.55</v>
      </c>
      <c r="AW388" s="13">
        <f t="shared" ref="AW388:AW451" si="79">I388+S388+AC388+AM388</f>
        <v>2161895340.46</v>
      </c>
      <c r="AX388" s="13">
        <f t="shared" ref="AX388:AX451" si="80">J388+T388+AD388+AN388</f>
        <v>3152421423.93</v>
      </c>
      <c r="AY388" s="13">
        <f t="shared" ref="AY388:AY451" si="81">K388+U388+AE388+AO388</f>
        <v>1582232584.59</v>
      </c>
      <c r="AZ388" s="13">
        <f t="shared" ref="AZ388:AZ451" si="82">L388+V388+AF388+AP388</f>
        <v>1115097622.19</v>
      </c>
      <c r="BA388" s="16">
        <f t="shared" ref="BA388:BA451" si="83">M388+W388+AG388+AQ388</f>
        <v>1477223257.78</v>
      </c>
      <c r="BB388" s="17">
        <f t="shared" si="72"/>
        <v>0.0348104312646966</v>
      </c>
      <c r="BC388" s="17" t="e">
        <f t="shared" si="74"/>
        <v>#NUM!</v>
      </c>
    </row>
    <row r="389" spans="1:55">
      <c r="A389" s="8" t="s">
        <v>792</v>
      </c>
      <c r="B389" s="8" t="s">
        <v>793</v>
      </c>
      <c r="C389" s="8">
        <v>140.05</v>
      </c>
      <c r="D389" s="9">
        <v>1963637723.34</v>
      </c>
      <c r="E389" s="9">
        <v>4045966670.39</v>
      </c>
      <c r="F389" s="9">
        <v>3889455693.03</v>
      </c>
      <c r="G389" s="9">
        <v>2156335589.18</v>
      </c>
      <c r="H389" s="9">
        <v>2018209398.97</v>
      </c>
      <c r="I389" s="9">
        <v>1877862801.26</v>
      </c>
      <c r="J389" s="9">
        <v>1496770843.4</v>
      </c>
      <c r="K389" s="9">
        <v>624924839.05</v>
      </c>
      <c r="L389" s="9">
        <v>906252829.74</v>
      </c>
      <c r="M389" s="9">
        <v>736108424.29</v>
      </c>
      <c r="N389" s="9">
        <v>9457548037.28</v>
      </c>
      <c r="O389" s="9">
        <v>6561937418.36</v>
      </c>
      <c r="P389" s="9">
        <v>4427226944.16</v>
      </c>
      <c r="Q389" s="9">
        <v>1466506758.36</v>
      </c>
      <c r="R389" s="9">
        <v>2518008003.12</v>
      </c>
      <c r="S389" s="9">
        <v>3219457567.83</v>
      </c>
      <c r="T389" s="9">
        <v>1145432265.69</v>
      </c>
      <c r="U389" s="9">
        <v>902406855.86</v>
      </c>
      <c r="V389" s="9">
        <v>981620968.15</v>
      </c>
      <c r="W389" s="9">
        <v>701481527.26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701517808.22</v>
      </c>
      <c r="AI389" s="9">
        <v>1677354882.08</v>
      </c>
      <c r="AJ389" s="9">
        <v>1959986356.17</v>
      </c>
      <c r="AK389" s="9">
        <v>1514408730.83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12">
        <v>0</v>
      </c>
      <c r="AR389" s="13">
        <f t="shared" si="73"/>
        <v>12122703568.84</v>
      </c>
      <c r="AS389" s="13">
        <f t="shared" si="75"/>
        <v>12285258970.83</v>
      </c>
      <c r="AT389" s="13">
        <f t="shared" si="76"/>
        <v>10276668993.36</v>
      </c>
      <c r="AU389" s="13">
        <f t="shared" si="77"/>
        <v>5137251078.37</v>
      </c>
      <c r="AV389" s="13">
        <f t="shared" si="78"/>
        <v>4536217402.09</v>
      </c>
      <c r="AW389" s="13">
        <f t="shared" si="79"/>
        <v>5097320369.09</v>
      </c>
      <c r="AX389" s="13">
        <f t="shared" si="80"/>
        <v>2642203109.09</v>
      </c>
      <c r="AY389" s="13">
        <f t="shared" si="81"/>
        <v>1527331694.91</v>
      </c>
      <c r="AZ389" s="13">
        <f t="shared" si="82"/>
        <v>1887873797.89</v>
      </c>
      <c r="BA389" s="16">
        <f t="shared" si="83"/>
        <v>1437589951.55</v>
      </c>
      <c r="BB389" s="17">
        <f t="shared" ref="BB389:BB452" si="84">POWER(H389/M389,1/5)-1</f>
        <v>0.223502573789502</v>
      </c>
      <c r="BC389" s="17">
        <f t="shared" si="74"/>
        <v>0.237399864445318</v>
      </c>
    </row>
    <row r="390" hidden="1" spans="1:55">
      <c r="A390" s="8" t="s">
        <v>794</v>
      </c>
      <c r="B390" s="8" t="s">
        <v>795</v>
      </c>
      <c r="C390" s="8">
        <v>32.32</v>
      </c>
      <c r="D390" s="9">
        <v>738690855</v>
      </c>
      <c r="E390" s="9">
        <v>1125382658</v>
      </c>
      <c r="F390" s="9">
        <v>505146673</v>
      </c>
      <c r="G390" s="9">
        <v>848852360</v>
      </c>
      <c r="H390" s="9">
        <v>975978746</v>
      </c>
      <c r="I390" s="9">
        <v>973243027</v>
      </c>
      <c r="J390" s="9">
        <v>889911970</v>
      </c>
      <c r="K390" s="9">
        <v>1143046367</v>
      </c>
      <c r="L390" s="9">
        <v>1070083296</v>
      </c>
      <c r="M390" s="9">
        <v>735074307</v>
      </c>
      <c r="N390" s="9">
        <v>1680129772</v>
      </c>
      <c r="O390" s="9">
        <v>1567095993</v>
      </c>
      <c r="P390" s="9">
        <v>1194214929</v>
      </c>
      <c r="Q390" s="9">
        <v>1597410775</v>
      </c>
      <c r="R390" s="9">
        <v>1475700477</v>
      </c>
      <c r="S390" s="9">
        <v>1402522509</v>
      </c>
      <c r="T390" s="9">
        <v>1391517607</v>
      </c>
      <c r="U390" s="9">
        <v>1285362414</v>
      </c>
      <c r="V390" s="9">
        <v>1145365071</v>
      </c>
      <c r="W390" s="9">
        <v>1367818182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12">
        <v>0</v>
      </c>
      <c r="AR390" s="13">
        <f t="shared" si="73"/>
        <v>2418820627</v>
      </c>
      <c r="AS390" s="13">
        <f t="shared" si="75"/>
        <v>2692478651</v>
      </c>
      <c r="AT390" s="13">
        <f t="shared" si="76"/>
        <v>1699361602</v>
      </c>
      <c r="AU390" s="13">
        <f t="shared" si="77"/>
        <v>2446263135</v>
      </c>
      <c r="AV390" s="13">
        <f t="shared" si="78"/>
        <v>2451679223</v>
      </c>
      <c r="AW390" s="13">
        <f t="shared" si="79"/>
        <v>2375765536</v>
      </c>
      <c r="AX390" s="13">
        <f t="shared" si="80"/>
        <v>2281429577</v>
      </c>
      <c r="AY390" s="13">
        <f t="shared" si="81"/>
        <v>2428408781</v>
      </c>
      <c r="AZ390" s="13">
        <f t="shared" si="82"/>
        <v>2215448367</v>
      </c>
      <c r="BA390" s="16">
        <f t="shared" si="83"/>
        <v>2102892489</v>
      </c>
      <c r="BB390" s="17">
        <f t="shared" si="84"/>
        <v>0.0583317456423185</v>
      </c>
      <c r="BC390" s="17">
        <f t="shared" si="74"/>
        <v>0.0546809990628483</v>
      </c>
    </row>
    <row r="391" hidden="1" spans="1:55">
      <c r="A391" s="8" t="s">
        <v>796</v>
      </c>
      <c r="B391" s="8" t="s">
        <v>797</v>
      </c>
      <c r="C391" s="8">
        <v>14.58</v>
      </c>
      <c r="D391" s="9">
        <v>2070842369.93</v>
      </c>
      <c r="E391" s="9">
        <v>1305753010.71</v>
      </c>
      <c r="F391" s="9">
        <v>2160476360.5</v>
      </c>
      <c r="G391" s="9">
        <v>1974709759.99</v>
      </c>
      <c r="H391" s="9">
        <v>1818127776.76</v>
      </c>
      <c r="I391" s="9">
        <v>1583543326.36</v>
      </c>
      <c r="J391" s="9">
        <v>1971799499.55</v>
      </c>
      <c r="K391" s="9">
        <v>2183961085.66</v>
      </c>
      <c r="L391" s="9">
        <v>1257377127.57</v>
      </c>
      <c r="M391" s="9">
        <v>734473992.41</v>
      </c>
      <c r="N391" s="9">
        <v>1227560163.65</v>
      </c>
      <c r="O391" s="9">
        <v>237943362.17</v>
      </c>
      <c r="P391" s="9">
        <v>163455620.02</v>
      </c>
      <c r="Q391" s="9">
        <v>162944686.03</v>
      </c>
      <c r="R391" s="9">
        <v>324749144.24</v>
      </c>
      <c r="S391" s="9">
        <v>135976452.38</v>
      </c>
      <c r="T391" s="9">
        <v>258480128.71</v>
      </c>
      <c r="U391" s="9">
        <v>237687979.62</v>
      </c>
      <c r="V391" s="9">
        <v>507766609.39</v>
      </c>
      <c r="W391" s="9">
        <v>247394002.39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12">
        <v>0</v>
      </c>
      <c r="AR391" s="13">
        <f t="shared" si="73"/>
        <v>3298402533.58</v>
      </c>
      <c r="AS391" s="13">
        <f t="shared" si="75"/>
        <v>1543696372.88</v>
      </c>
      <c r="AT391" s="13">
        <f t="shared" si="76"/>
        <v>2323931980.52</v>
      </c>
      <c r="AU391" s="13">
        <f t="shared" si="77"/>
        <v>2137654446.02</v>
      </c>
      <c r="AV391" s="13">
        <f t="shared" si="78"/>
        <v>2142876921</v>
      </c>
      <c r="AW391" s="13">
        <f t="shared" si="79"/>
        <v>1719519778.74</v>
      </c>
      <c r="AX391" s="13">
        <f t="shared" si="80"/>
        <v>2230279628.26</v>
      </c>
      <c r="AY391" s="13">
        <f t="shared" si="81"/>
        <v>2421649065.28</v>
      </c>
      <c r="AZ391" s="13">
        <f t="shared" si="82"/>
        <v>1765143736.96</v>
      </c>
      <c r="BA391" s="16">
        <f t="shared" si="83"/>
        <v>981867994.8</v>
      </c>
      <c r="BB391" s="17">
        <f t="shared" si="84"/>
        <v>0.198752693357663</v>
      </c>
      <c r="BC391" s="17">
        <f t="shared" si="74"/>
        <v>0.0745721402979385</v>
      </c>
    </row>
    <row r="392" spans="1:55">
      <c r="A392" s="8" t="s">
        <v>798</v>
      </c>
      <c r="B392" s="8" t="s">
        <v>799</v>
      </c>
      <c r="C392" s="8">
        <v>5.06</v>
      </c>
      <c r="D392" s="9">
        <v>2510227278.21</v>
      </c>
      <c r="E392" s="9">
        <v>5740711055.11</v>
      </c>
      <c r="F392" s="9">
        <v>280375002.23</v>
      </c>
      <c r="G392" s="9">
        <v>1559101010.64</v>
      </c>
      <c r="H392" s="9">
        <v>2223479289.35</v>
      </c>
      <c r="I392" s="9">
        <v>1397332894.97</v>
      </c>
      <c r="J392" s="9">
        <v>260665579.3</v>
      </c>
      <c r="K392" s="9">
        <v>-132147383.21</v>
      </c>
      <c r="L392" s="9">
        <v>97793043.95</v>
      </c>
      <c r="M392" s="9">
        <v>730418682.32</v>
      </c>
      <c r="N392" s="9">
        <v>5468482419.59</v>
      </c>
      <c r="O392" s="9">
        <v>5016226406.63</v>
      </c>
      <c r="P392" s="9">
        <v>4443558920.5</v>
      </c>
      <c r="Q392" s="9">
        <v>6493982319.35</v>
      </c>
      <c r="R392" s="9">
        <v>5691464305.08</v>
      </c>
      <c r="S392" s="9">
        <v>4265581165.42</v>
      </c>
      <c r="T392" s="9">
        <v>1880027405.05</v>
      </c>
      <c r="U392" s="9">
        <v>1809850744.62</v>
      </c>
      <c r="V392" s="9">
        <v>1942807200.07</v>
      </c>
      <c r="W392" s="9">
        <v>1911259305.5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12">
        <v>0</v>
      </c>
      <c r="AR392" s="13">
        <f t="shared" si="73"/>
        <v>7978709697.8</v>
      </c>
      <c r="AS392" s="13">
        <f t="shared" si="75"/>
        <v>10756937461.74</v>
      </c>
      <c r="AT392" s="13">
        <f t="shared" si="76"/>
        <v>4723933922.73</v>
      </c>
      <c r="AU392" s="13">
        <f t="shared" si="77"/>
        <v>8053083329.99</v>
      </c>
      <c r="AV392" s="13">
        <f t="shared" si="78"/>
        <v>7914943594.43</v>
      </c>
      <c r="AW392" s="13">
        <f t="shared" si="79"/>
        <v>5662914060.39</v>
      </c>
      <c r="AX392" s="13">
        <f t="shared" si="80"/>
        <v>2140692984.35</v>
      </c>
      <c r="AY392" s="13">
        <f t="shared" si="81"/>
        <v>1677703361.41</v>
      </c>
      <c r="AZ392" s="13">
        <f t="shared" si="82"/>
        <v>2040600244.02</v>
      </c>
      <c r="BA392" s="16">
        <f t="shared" si="83"/>
        <v>2641677987.82</v>
      </c>
      <c r="BB392" s="17">
        <f t="shared" si="84"/>
        <v>0.249373365056618</v>
      </c>
      <c r="BC392" s="17">
        <f t="shared" si="74"/>
        <v>0.293970057679975</v>
      </c>
    </row>
    <row r="393" hidden="1" spans="1:55">
      <c r="A393" s="8" t="s">
        <v>800</v>
      </c>
      <c r="B393" s="8" t="s">
        <v>801</v>
      </c>
      <c r="C393" s="8">
        <v>13.51</v>
      </c>
      <c r="D393" s="9">
        <v>219416590.65</v>
      </c>
      <c r="E393" s="9">
        <v>-17247071.14</v>
      </c>
      <c r="F393" s="9">
        <v>193932109.69</v>
      </c>
      <c r="G393" s="9">
        <v>-526157266.14</v>
      </c>
      <c r="H393" s="9">
        <v>-459646245.26</v>
      </c>
      <c r="I393" s="9">
        <v>108496774.69</v>
      </c>
      <c r="J393" s="9">
        <v>-350478174.29</v>
      </c>
      <c r="K393" s="9">
        <v>-450875342.67</v>
      </c>
      <c r="L393" s="9">
        <v>768365620.27</v>
      </c>
      <c r="M393" s="9">
        <v>730131607.86</v>
      </c>
      <c r="N393" s="9">
        <v>1286825820.97</v>
      </c>
      <c r="O393" s="9">
        <v>1120383226.62</v>
      </c>
      <c r="P393" s="9">
        <v>850096318.81</v>
      </c>
      <c r="Q393" s="9">
        <v>630347541.63</v>
      </c>
      <c r="R393" s="9">
        <v>764374434.35</v>
      </c>
      <c r="S393" s="9">
        <v>1224370853.63</v>
      </c>
      <c r="T393" s="9">
        <v>1286552155.28</v>
      </c>
      <c r="U393" s="9">
        <v>1730539047.69</v>
      </c>
      <c r="V393" s="9">
        <v>2263834899.87</v>
      </c>
      <c r="W393" s="9">
        <v>1587478285.02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12">
        <v>0</v>
      </c>
      <c r="AR393" s="13">
        <f t="shared" si="73"/>
        <v>1506242411.62</v>
      </c>
      <c r="AS393" s="13">
        <f t="shared" si="75"/>
        <v>1103136155.48</v>
      </c>
      <c r="AT393" s="13">
        <f t="shared" si="76"/>
        <v>1044028428.5</v>
      </c>
      <c r="AU393" s="13">
        <f t="shared" si="77"/>
        <v>104190275.49</v>
      </c>
      <c r="AV393" s="13">
        <f t="shared" si="78"/>
        <v>304728189.09</v>
      </c>
      <c r="AW393" s="13">
        <f t="shared" si="79"/>
        <v>1332867628.32</v>
      </c>
      <c r="AX393" s="13">
        <f t="shared" si="80"/>
        <v>936073980.99</v>
      </c>
      <c r="AY393" s="13">
        <f t="shared" si="81"/>
        <v>1279663705.02</v>
      </c>
      <c r="AZ393" s="13">
        <f t="shared" si="82"/>
        <v>3032200520.14</v>
      </c>
      <c r="BA393" s="16">
        <f t="shared" si="83"/>
        <v>2317609892.88</v>
      </c>
      <c r="BB393" s="17">
        <f t="shared" si="84"/>
        <v>-1.91160041332009</v>
      </c>
      <c r="BC393" s="17" t="e">
        <f t="shared" si="74"/>
        <v>#NUM!</v>
      </c>
    </row>
    <row r="394" hidden="1" spans="1:55">
      <c r="A394" s="8" t="s">
        <v>802</v>
      </c>
      <c r="B394" s="8" t="s">
        <v>803</v>
      </c>
      <c r="C394" s="8">
        <v>18.64</v>
      </c>
      <c r="D394" s="9">
        <v>10895110000</v>
      </c>
      <c r="E394" s="9">
        <v>13510380000</v>
      </c>
      <c r="F394" s="9">
        <v>12447680000</v>
      </c>
      <c r="G394" s="9">
        <v>14310730000</v>
      </c>
      <c r="H394" s="9">
        <v>1222086664.31</v>
      </c>
      <c r="I394" s="9">
        <v>990232050.67</v>
      </c>
      <c r="J394" s="9">
        <v>978604051.22</v>
      </c>
      <c r="K394" s="9">
        <v>1090628121.02</v>
      </c>
      <c r="L394" s="9">
        <v>1209825815.24</v>
      </c>
      <c r="M394" s="9">
        <v>729321314.13</v>
      </c>
      <c r="N394" s="9">
        <v>12936660000</v>
      </c>
      <c r="O394" s="9">
        <v>11506040000</v>
      </c>
      <c r="P394" s="9">
        <v>12628670000</v>
      </c>
      <c r="Q394" s="9">
        <v>11680170000</v>
      </c>
      <c r="R394" s="9">
        <v>1957280220.44</v>
      </c>
      <c r="S394" s="9">
        <v>2426704580.36</v>
      </c>
      <c r="T394" s="9">
        <v>2416149039.75</v>
      </c>
      <c r="U394" s="9">
        <v>1930398824.67</v>
      </c>
      <c r="V394" s="9">
        <v>1706864859.21</v>
      </c>
      <c r="W394" s="9">
        <v>1624457001.43</v>
      </c>
      <c r="X394" s="9">
        <v>694510000</v>
      </c>
      <c r="Y394" s="9">
        <v>2220990000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2221920000</v>
      </c>
      <c r="AI394" s="9">
        <v>155100000</v>
      </c>
      <c r="AJ394" s="9">
        <v>70000000</v>
      </c>
      <c r="AK394" s="9">
        <v>16000000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12">
        <v>0</v>
      </c>
      <c r="AR394" s="13">
        <f t="shared" si="73"/>
        <v>26748200000</v>
      </c>
      <c r="AS394" s="13">
        <f t="shared" si="75"/>
        <v>27392510000</v>
      </c>
      <c r="AT394" s="13">
        <f t="shared" si="76"/>
        <v>25146350000</v>
      </c>
      <c r="AU394" s="13">
        <f t="shared" si="77"/>
        <v>26006900000</v>
      </c>
      <c r="AV394" s="13">
        <f t="shared" si="78"/>
        <v>3179366884.75</v>
      </c>
      <c r="AW394" s="13">
        <f t="shared" si="79"/>
        <v>3416936631.03</v>
      </c>
      <c r="AX394" s="13">
        <f t="shared" si="80"/>
        <v>3394753090.97</v>
      </c>
      <c r="AY394" s="13">
        <f t="shared" si="81"/>
        <v>3021026945.69</v>
      </c>
      <c r="AZ394" s="13">
        <f t="shared" si="82"/>
        <v>2916690674.45</v>
      </c>
      <c r="BA394" s="16">
        <f t="shared" si="83"/>
        <v>2353778315.56</v>
      </c>
      <c r="BB394" s="17">
        <f t="shared" si="84"/>
        <v>0.108757625795833</v>
      </c>
      <c r="BC394" s="17">
        <f t="shared" si="74"/>
        <v>0.440351808714146</v>
      </c>
    </row>
    <row r="395" hidden="1" spans="1:55">
      <c r="A395" s="8" t="s">
        <v>804</v>
      </c>
      <c r="B395" s="8" t="s">
        <v>805</v>
      </c>
      <c r="C395" s="8">
        <v>2.46</v>
      </c>
      <c r="D395" s="9">
        <v>673773465.54</v>
      </c>
      <c r="E395" s="9">
        <v>1625261432.21</v>
      </c>
      <c r="F395" s="9">
        <v>1315621473.58</v>
      </c>
      <c r="G395" s="9">
        <v>1130381048.58</v>
      </c>
      <c r="H395" s="9">
        <v>1317218710.43</v>
      </c>
      <c r="I395" s="9">
        <v>1323096883.99</v>
      </c>
      <c r="J395" s="9">
        <v>1401624730.41</v>
      </c>
      <c r="K395" s="9">
        <v>842811701.5</v>
      </c>
      <c r="L395" s="9">
        <v>3577261929.73</v>
      </c>
      <c r="M395" s="9">
        <v>728433522.12</v>
      </c>
      <c r="N395" s="9">
        <v>2546862808.11</v>
      </c>
      <c r="O395" s="9">
        <v>2026741549.55</v>
      </c>
      <c r="P395" s="9">
        <v>1402109491.45</v>
      </c>
      <c r="Q395" s="9">
        <v>1573928209.08</v>
      </c>
      <c r="R395" s="9">
        <v>968014845.64</v>
      </c>
      <c r="S395" s="9">
        <v>1119370032.6</v>
      </c>
      <c r="T395" s="9">
        <v>2283655023.65</v>
      </c>
      <c r="U395" s="9">
        <v>1455204609.31</v>
      </c>
      <c r="V395" s="9">
        <v>808453475.2</v>
      </c>
      <c r="W395" s="9">
        <v>5147475512.18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12">
        <v>0</v>
      </c>
      <c r="AR395" s="13">
        <f t="shared" si="73"/>
        <v>3220636273.65</v>
      </c>
      <c r="AS395" s="13">
        <f t="shared" si="75"/>
        <v>3652002981.76</v>
      </c>
      <c r="AT395" s="13">
        <f t="shared" si="76"/>
        <v>2717730965.03</v>
      </c>
      <c r="AU395" s="13">
        <f t="shared" si="77"/>
        <v>2704309257.66</v>
      </c>
      <c r="AV395" s="13">
        <f t="shared" si="78"/>
        <v>2285233556.07</v>
      </c>
      <c r="AW395" s="13">
        <f t="shared" si="79"/>
        <v>2442466916.59</v>
      </c>
      <c r="AX395" s="13">
        <f t="shared" si="80"/>
        <v>3685279754.06</v>
      </c>
      <c r="AY395" s="13">
        <f t="shared" si="81"/>
        <v>2298016310.81</v>
      </c>
      <c r="AZ395" s="13">
        <f t="shared" si="82"/>
        <v>4385715404.93</v>
      </c>
      <c r="BA395" s="16">
        <f t="shared" si="83"/>
        <v>5875909034.3</v>
      </c>
      <c r="BB395" s="17">
        <f t="shared" si="84"/>
        <v>0.125780167290614</v>
      </c>
      <c r="BC395" s="17">
        <f t="shared" si="74"/>
        <v>0.105520151277024</v>
      </c>
    </row>
    <row r="396" hidden="1" spans="1:55">
      <c r="A396" s="8" t="s">
        <v>806</v>
      </c>
      <c r="B396" s="8" t="s">
        <v>807</v>
      </c>
      <c r="C396" s="8">
        <v>17.59</v>
      </c>
      <c r="D396" s="9">
        <v>1912818952.66</v>
      </c>
      <c r="E396" s="9">
        <v>1775653273.05</v>
      </c>
      <c r="F396" s="9">
        <v>1757967491.81</v>
      </c>
      <c r="G396" s="9">
        <v>1692374380.93</v>
      </c>
      <c r="H396" s="9">
        <v>1337205019.46</v>
      </c>
      <c r="I396" s="9">
        <v>593145887.37</v>
      </c>
      <c r="J396" s="9">
        <v>1167616424.01</v>
      </c>
      <c r="K396" s="9">
        <v>1129845192.1</v>
      </c>
      <c r="L396" s="9">
        <v>205719558.52</v>
      </c>
      <c r="M396" s="9">
        <v>719354839.01</v>
      </c>
      <c r="N396" s="9">
        <v>3069559654.77</v>
      </c>
      <c r="O396" s="9">
        <v>2286605004.56</v>
      </c>
      <c r="P396" s="9">
        <v>849915471.55</v>
      </c>
      <c r="Q396" s="9">
        <v>1061845209.03</v>
      </c>
      <c r="R396" s="9">
        <v>1125364416.99</v>
      </c>
      <c r="S396" s="9">
        <v>2215312164.92</v>
      </c>
      <c r="T396" s="9">
        <v>589103292.36</v>
      </c>
      <c r="U396" s="9">
        <v>772339882.91</v>
      </c>
      <c r="V396" s="9">
        <v>497192625.75</v>
      </c>
      <c r="W396" s="9">
        <v>1231907074.62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138427800.96</v>
      </c>
      <c r="AI396" s="9">
        <v>180278694.23</v>
      </c>
      <c r="AJ396" s="9">
        <v>123335981.8</v>
      </c>
      <c r="AK396" s="9">
        <v>119062904.23</v>
      </c>
      <c r="AL396" s="9">
        <v>90369062.2</v>
      </c>
      <c r="AM396" s="9">
        <v>122386589.6</v>
      </c>
      <c r="AN396" s="9">
        <v>73121385.7</v>
      </c>
      <c r="AO396" s="9">
        <v>78541831.75</v>
      </c>
      <c r="AP396" s="9">
        <v>0</v>
      </c>
      <c r="AQ396" s="12">
        <v>0</v>
      </c>
      <c r="AR396" s="13">
        <f t="shared" si="73"/>
        <v>5120806408.39</v>
      </c>
      <c r="AS396" s="13">
        <f t="shared" si="75"/>
        <v>4242536971.84</v>
      </c>
      <c r="AT396" s="13">
        <f t="shared" si="76"/>
        <v>2731218945.16</v>
      </c>
      <c r="AU396" s="13">
        <f t="shared" si="77"/>
        <v>2873282494.19</v>
      </c>
      <c r="AV396" s="13">
        <f t="shared" si="78"/>
        <v>2552938498.65</v>
      </c>
      <c r="AW396" s="13">
        <f t="shared" si="79"/>
        <v>2930844641.89</v>
      </c>
      <c r="AX396" s="13">
        <f t="shared" si="80"/>
        <v>1829841102.07</v>
      </c>
      <c r="AY396" s="13">
        <f t="shared" si="81"/>
        <v>1980726906.76</v>
      </c>
      <c r="AZ396" s="13">
        <f t="shared" si="82"/>
        <v>702912184.27</v>
      </c>
      <c r="BA396" s="16">
        <f t="shared" si="83"/>
        <v>1951261913.63</v>
      </c>
      <c r="BB396" s="17">
        <f t="shared" si="84"/>
        <v>0.132011830811763</v>
      </c>
      <c r="BC396" s="17">
        <f t="shared" si="74"/>
        <v>0.119571603483492</v>
      </c>
    </row>
    <row r="397" hidden="1" spans="1:55">
      <c r="A397" s="8" t="s">
        <v>808</v>
      </c>
      <c r="B397" s="8" t="s">
        <v>809</v>
      </c>
      <c r="C397" s="8">
        <v>6.49</v>
      </c>
      <c r="D397" s="9">
        <v>21628796.61</v>
      </c>
      <c r="E397" s="9">
        <v>239671760.15</v>
      </c>
      <c r="F397" s="9">
        <v>215488926.96</v>
      </c>
      <c r="G397" s="9">
        <v>338266617.36</v>
      </c>
      <c r="H397" s="9">
        <v>69502334.33</v>
      </c>
      <c r="I397" s="9">
        <v>741271284.75</v>
      </c>
      <c r="J397" s="9">
        <v>161157822.98</v>
      </c>
      <c r="K397" s="9">
        <v>454915653.44</v>
      </c>
      <c r="L397" s="9">
        <v>976752114.97</v>
      </c>
      <c r="M397" s="9">
        <v>717145545.49</v>
      </c>
      <c r="N397" s="9">
        <v>178088127.9</v>
      </c>
      <c r="O397" s="9">
        <v>395094711.59</v>
      </c>
      <c r="P397" s="9">
        <v>428141125.75</v>
      </c>
      <c r="Q397" s="9">
        <v>242191428.74</v>
      </c>
      <c r="R397" s="9">
        <v>411247556.92</v>
      </c>
      <c r="S397" s="9">
        <v>335570986.32</v>
      </c>
      <c r="T397" s="9">
        <v>281808590.23</v>
      </c>
      <c r="U397" s="9">
        <v>714030736.8</v>
      </c>
      <c r="V397" s="9">
        <v>576151806.94</v>
      </c>
      <c r="W397" s="9">
        <v>1106115844.09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36014898.77</v>
      </c>
      <c r="AI397" s="9">
        <v>22461477.08</v>
      </c>
      <c r="AJ397" s="9">
        <v>29720942.82</v>
      </c>
      <c r="AK397" s="9">
        <v>331579497.97</v>
      </c>
      <c r="AL397" s="9">
        <v>14296081.54</v>
      </c>
      <c r="AM397" s="9">
        <v>44708803.9</v>
      </c>
      <c r="AN397" s="9">
        <v>35673807.66</v>
      </c>
      <c r="AO397" s="9">
        <v>11742649.42</v>
      </c>
      <c r="AP397" s="9">
        <v>109840</v>
      </c>
      <c r="AQ397" s="12">
        <v>15811767.98</v>
      </c>
      <c r="AR397" s="13">
        <f t="shared" si="73"/>
        <v>235731823.28</v>
      </c>
      <c r="AS397" s="13">
        <f t="shared" si="75"/>
        <v>657227948.82</v>
      </c>
      <c r="AT397" s="13">
        <f t="shared" si="76"/>
        <v>673350995.53</v>
      </c>
      <c r="AU397" s="13">
        <f t="shared" si="77"/>
        <v>912037544.07</v>
      </c>
      <c r="AV397" s="13">
        <f t="shared" si="78"/>
        <v>495045972.79</v>
      </c>
      <c r="AW397" s="13">
        <f t="shared" si="79"/>
        <v>1121551074.97</v>
      </c>
      <c r="AX397" s="13">
        <f t="shared" si="80"/>
        <v>478640220.87</v>
      </c>
      <c r="AY397" s="13">
        <f t="shared" si="81"/>
        <v>1180689039.66</v>
      </c>
      <c r="AZ397" s="13">
        <f t="shared" si="82"/>
        <v>1553013761.91</v>
      </c>
      <c r="BA397" s="16">
        <f t="shared" si="83"/>
        <v>1839073157.56</v>
      </c>
      <c r="BB397" s="17">
        <f t="shared" si="84"/>
        <v>-0.37298429735079</v>
      </c>
      <c r="BC397" s="17">
        <f t="shared" si="74"/>
        <v>-0.128030699368223</v>
      </c>
    </row>
    <row r="398" hidden="1" spans="1:55">
      <c r="A398" s="8" t="s">
        <v>810</v>
      </c>
      <c r="B398" s="8" t="s">
        <v>811</v>
      </c>
      <c r="C398" s="8">
        <v>8.51</v>
      </c>
      <c r="D398" s="9">
        <v>-391918380.25</v>
      </c>
      <c r="E398" s="9">
        <v>-93928418.02</v>
      </c>
      <c r="F398" s="9">
        <v>443595750.3</v>
      </c>
      <c r="G398" s="9">
        <v>-93158946.91</v>
      </c>
      <c r="H398" s="9">
        <v>431096874.07</v>
      </c>
      <c r="I398" s="9">
        <v>231663599.63</v>
      </c>
      <c r="J398" s="9">
        <v>440240243.13</v>
      </c>
      <c r="K398" s="9">
        <v>860605386.51</v>
      </c>
      <c r="L398" s="9">
        <v>202140812.72</v>
      </c>
      <c r="M398" s="9">
        <v>715634734.12</v>
      </c>
      <c r="N398" s="9">
        <v>4138658185.38</v>
      </c>
      <c r="O398" s="9">
        <v>2614610850.4</v>
      </c>
      <c r="P398" s="9">
        <v>1993500182.34</v>
      </c>
      <c r="Q398" s="9">
        <v>1543583870.11</v>
      </c>
      <c r="R398" s="9">
        <v>1593352121.18</v>
      </c>
      <c r="S398" s="9">
        <v>1672180202.67</v>
      </c>
      <c r="T398" s="9">
        <v>1394297785.11</v>
      </c>
      <c r="U398" s="9">
        <v>1261382882.97</v>
      </c>
      <c r="V398" s="9">
        <v>461748082.42</v>
      </c>
      <c r="W398" s="9">
        <v>747254670.05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105534920.7</v>
      </c>
      <c r="AI398" s="9">
        <v>396493067.75</v>
      </c>
      <c r="AJ398" s="9">
        <v>0</v>
      </c>
      <c r="AK398" s="9">
        <v>240000000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12">
        <v>0</v>
      </c>
      <c r="AR398" s="13">
        <f t="shared" si="73"/>
        <v>3852274725.83</v>
      </c>
      <c r="AS398" s="13">
        <f t="shared" si="75"/>
        <v>2917175500.13</v>
      </c>
      <c r="AT398" s="13">
        <f t="shared" si="76"/>
        <v>2437095932.64</v>
      </c>
      <c r="AU398" s="13">
        <f t="shared" si="77"/>
        <v>1690424923.2</v>
      </c>
      <c r="AV398" s="13">
        <f t="shared" si="78"/>
        <v>2024448995.25</v>
      </c>
      <c r="AW398" s="13">
        <f t="shared" si="79"/>
        <v>1903843802.3</v>
      </c>
      <c r="AX398" s="13">
        <f t="shared" si="80"/>
        <v>1834538028.24</v>
      </c>
      <c r="AY398" s="13">
        <f t="shared" si="81"/>
        <v>2121988269.48</v>
      </c>
      <c r="AZ398" s="13">
        <f t="shared" si="82"/>
        <v>663888895.14</v>
      </c>
      <c r="BA398" s="16">
        <f t="shared" si="83"/>
        <v>1462889404.17</v>
      </c>
      <c r="BB398" s="17">
        <f t="shared" si="84"/>
        <v>-0.0963990216357953</v>
      </c>
      <c r="BC398" s="17" t="e">
        <f t="shared" si="74"/>
        <v>#NUM!</v>
      </c>
    </row>
    <row r="399" hidden="1" spans="1:55">
      <c r="A399" s="8" t="s">
        <v>812</v>
      </c>
      <c r="B399" s="8" t="s">
        <v>813</v>
      </c>
      <c r="C399" s="8">
        <v>10.6</v>
      </c>
      <c r="D399" s="9">
        <v>-595770324.63</v>
      </c>
      <c r="E399" s="9">
        <v>1591026131.11</v>
      </c>
      <c r="F399" s="9">
        <v>1221543085.53</v>
      </c>
      <c r="G399" s="9">
        <v>928652454.29</v>
      </c>
      <c r="H399" s="9">
        <v>966933808.21</v>
      </c>
      <c r="I399" s="9">
        <v>672450133.35</v>
      </c>
      <c r="J399" s="9">
        <v>1111840827.75</v>
      </c>
      <c r="K399" s="9">
        <v>857574817.93</v>
      </c>
      <c r="L399" s="9">
        <v>1108639128.97</v>
      </c>
      <c r="M399" s="9">
        <v>715293502</v>
      </c>
      <c r="N399" s="9">
        <v>5276770763.41</v>
      </c>
      <c r="O399" s="9">
        <v>6424698461.7</v>
      </c>
      <c r="P399" s="9">
        <v>6641509075.53</v>
      </c>
      <c r="Q399" s="9">
        <v>4482916067.61</v>
      </c>
      <c r="R399" s="9">
        <v>4249788473.33</v>
      </c>
      <c r="S399" s="9">
        <v>3701348844.63</v>
      </c>
      <c r="T399" s="9">
        <v>3210657015.15</v>
      </c>
      <c r="U399" s="9">
        <v>2494674751.38</v>
      </c>
      <c r="V399" s="9">
        <v>2491794633.92</v>
      </c>
      <c r="W399" s="9">
        <v>1644875412.34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1910280000</v>
      </c>
      <c r="AI399" s="9">
        <v>1122990000</v>
      </c>
      <c r="AJ399" s="9">
        <v>562900000</v>
      </c>
      <c r="AK399" s="9">
        <v>1391850000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12">
        <v>0</v>
      </c>
      <c r="AR399" s="13">
        <f t="shared" si="73"/>
        <v>6591280438.78</v>
      </c>
      <c r="AS399" s="13">
        <f t="shared" si="75"/>
        <v>9138714592.81</v>
      </c>
      <c r="AT399" s="13">
        <f t="shared" si="76"/>
        <v>8425952161.06</v>
      </c>
      <c r="AU399" s="13">
        <f t="shared" si="77"/>
        <v>6803418521.9</v>
      </c>
      <c r="AV399" s="13">
        <f t="shared" si="78"/>
        <v>5216722281.54</v>
      </c>
      <c r="AW399" s="13">
        <f t="shared" si="79"/>
        <v>4373798977.98</v>
      </c>
      <c r="AX399" s="13">
        <f t="shared" si="80"/>
        <v>4322497842.9</v>
      </c>
      <c r="AY399" s="13">
        <f t="shared" si="81"/>
        <v>3352249569.31</v>
      </c>
      <c r="AZ399" s="13">
        <f t="shared" si="82"/>
        <v>3600433762.89</v>
      </c>
      <c r="BA399" s="16">
        <f t="shared" si="83"/>
        <v>2360168914.34</v>
      </c>
      <c r="BB399" s="17">
        <f t="shared" si="84"/>
        <v>0.0621417817007723</v>
      </c>
      <c r="BC399" s="17">
        <f t="shared" si="74"/>
        <v>0.105093766267272</v>
      </c>
    </row>
    <row r="400" hidden="1" spans="1:55">
      <c r="A400" s="8" t="s">
        <v>814</v>
      </c>
      <c r="B400" s="8" t="s">
        <v>815</v>
      </c>
      <c r="C400" s="8">
        <v>4.28</v>
      </c>
      <c r="D400" s="9">
        <v>1990179508.96</v>
      </c>
      <c r="E400" s="9">
        <v>2595438768.04</v>
      </c>
      <c r="F400" s="9">
        <v>765384452.56</v>
      </c>
      <c r="G400" s="9">
        <v>762572350.69</v>
      </c>
      <c r="H400" s="9">
        <v>792508671.18</v>
      </c>
      <c r="I400" s="9">
        <v>1122459890.88</v>
      </c>
      <c r="J400" s="9">
        <v>291228487.26</v>
      </c>
      <c r="K400" s="9">
        <v>890000255.3</v>
      </c>
      <c r="L400" s="9">
        <v>35568296.49</v>
      </c>
      <c r="M400" s="9">
        <v>713839041.17</v>
      </c>
      <c r="N400" s="9">
        <v>3790291543.6</v>
      </c>
      <c r="O400" s="9">
        <v>5434728633.74</v>
      </c>
      <c r="P400" s="9">
        <v>3306782536.11</v>
      </c>
      <c r="Q400" s="9">
        <v>2556533713.26</v>
      </c>
      <c r="R400" s="9">
        <v>3392629202.09</v>
      </c>
      <c r="S400" s="9">
        <v>2610024139.5</v>
      </c>
      <c r="T400" s="9">
        <v>2245075017.38</v>
      </c>
      <c r="U400" s="9">
        <v>2301217096.57</v>
      </c>
      <c r="V400" s="9">
        <v>1417911874.54</v>
      </c>
      <c r="W400" s="9">
        <v>1253431437.29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66963100.16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12">
        <v>0</v>
      </c>
      <c r="AR400" s="13">
        <f t="shared" si="73"/>
        <v>5780471052.56</v>
      </c>
      <c r="AS400" s="13">
        <f t="shared" si="75"/>
        <v>8030167401.78</v>
      </c>
      <c r="AT400" s="13">
        <f t="shared" si="76"/>
        <v>4072166988.67</v>
      </c>
      <c r="AU400" s="13">
        <f t="shared" si="77"/>
        <v>3386069164.11</v>
      </c>
      <c r="AV400" s="13">
        <f t="shared" si="78"/>
        <v>4185137873.27</v>
      </c>
      <c r="AW400" s="13">
        <f t="shared" si="79"/>
        <v>3732484030.38</v>
      </c>
      <c r="AX400" s="13">
        <f t="shared" si="80"/>
        <v>2536303504.64</v>
      </c>
      <c r="AY400" s="13">
        <f t="shared" si="81"/>
        <v>3191217351.87</v>
      </c>
      <c r="AZ400" s="13">
        <f t="shared" si="82"/>
        <v>1453480171.03</v>
      </c>
      <c r="BA400" s="16">
        <f t="shared" si="83"/>
        <v>1967270478.46</v>
      </c>
      <c r="BB400" s="17">
        <f t="shared" si="84"/>
        <v>0.0211293172139784</v>
      </c>
      <c r="BC400" s="17">
        <f t="shared" si="74"/>
        <v>0.17510401828345</v>
      </c>
    </row>
    <row r="401" hidden="1" spans="1:55">
      <c r="A401" s="8" t="s">
        <v>816</v>
      </c>
      <c r="B401" s="8" t="s">
        <v>817</v>
      </c>
      <c r="C401" s="8">
        <v>110</v>
      </c>
      <c r="D401" s="9">
        <v>2860629467.88</v>
      </c>
      <c r="E401" s="9">
        <v>1454021876.52</v>
      </c>
      <c r="F401" s="9">
        <v>1377511002.39</v>
      </c>
      <c r="G401" s="9">
        <v>1370154497.15</v>
      </c>
      <c r="H401" s="9">
        <v>1338704839.59</v>
      </c>
      <c r="I401" s="9">
        <v>1138701690.33</v>
      </c>
      <c r="J401" s="9">
        <v>256909663.49</v>
      </c>
      <c r="K401" s="9">
        <v>245330029.83</v>
      </c>
      <c r="L401" s="9">
        <v>553547468.38</v>
      </c>
      <c r="M401" s="9">
        <v>712227077.86</v>
      </c>
      <c r="N401" s="9">
        <v>4485156875.85</v>
      </c>
      <c r="O401" s="9">
        <v>2271700072.62</v>
      </c>
      <c r="P401" s="9">
        <v>1891383379.15</v>
      </c>
      <c r="Q401" s="9">
        <v>2331011532.23</v>
      </c>
      <c r="R401" s="9">
        <v>1745408753.84</v>
      </c>
      <c r="S401" s="9">
        <v>1193636791.16</v>
      </c>
      <c r="T401" s="9">
        <v>735093172.53</v>
      </c>
      <c r="U401" s="9">
        <v>1122820805.06</v>
      </c>
      <c r="V401" s="9">
        <v>1701962485.21</v>
      </c>
      <c r="W401" s="9">
        <v>1654086626.41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12">
        <v>0</v>
      </c>
      <c r="AR401" s="13">
        <f t="shared" si="73"/>
        <v>7345786343.73</v>
      </c>
      <c r="AS401" s="13">
        <f t="shared" si="75"/>
        <v>3725721949.14</v>
      </c>
      <c r="AT401" s="13">
        <f t="shared" si="76"/>
        <v>3268894381.54</v>
      </c>
      <c r="AU401" s="13">
        <f t="shared" si="77"/>
        <v>3701166029.38</v>
      </c>
      <c r="AV401" s="13">
        <f t="shared" si="78"/>
        <v>3084113593.43</v>
      </c>
      <c r="AW401" s="13">
        <f t="shared" si="79"/>
        <v>2332338481.49</v>
      </c>
      <c r="AX401" s="13">
        <f t="shared" si="80"/>
        <v>992002836.02</v>
      </c>
      <c r="AY401" s="13">
        <f t="shared" si="81"/>
        <v>1368150834.89</v>
      </c>
      <c r="AZ401" s="13">
        <f t="shared" si="82"/>
        <v>2255509953.59</v>
      </c>
      <c r="BA401" s="16">
        <f t="shared" si="83"/>
        <v>2366313704.27</v>
      </c>
      <c r="BB401" s="17">
        <f t="shared" si="84"/>
        <v>0.134522910686164</v>
      </c>
      <c r="BC401" s="17">
        <f t="shared" si="74"/>
        <v>0.093311855525237</v>
      </c>
    </row>
    <row r="402" hidden="1" spans="1:55">
      <c r="A402" s="8" t="s">
        <v>818</v>
      </c>
      <c r="B402" s="8" t="s">
        <v>819</v>
      </c>
      <c r="C402" s="8">
        <v>5.41</v>
      </c>
      <c r="D402" s="9">
        <v>65169573.28</v>
      </c>
      <c r="E402" s="9">
        <v>-709955436.04</v>
      </c>
      <c r="F402" s="9">
        <v>416952463.89</v>
      </c>
      <c r="G402" s="9">
        <v>-276264070.99</v>
      </c>
      <c r="H402" s="9">
        <v>1340356455.59</v>
      </c>
      <c r="I402" s="9">
        <v>412585273.25</v>
      </c>
      <c r="J402" s="9">
        <v>-1709403620.33</v>
      </c>
      <c r="K402" s="9">
        <v>745896781.06</v>
      </c>
      <c r="L402" s="9">
        <v>495112903.36</v>
      </c>
      <c r="M402" s="9">
        <v>710720343.14</v>
      </c>
      <c r="N402" s="9">
        <v>113947766.33</v>
      </c>
      <c r="O402" s="9">
        <v>285593781.4</v>
      </c>
      <c r="P402" s="9">
        <v>784565159.27</v>
      </c>
      <c r="Q402" s="9">
        <v>329508071.25</v>
      </c>
      <c r="R402" s="9">
        <v>896823825.65</v>
      </c>
      <c r="S402" s="9">
        <v>706177648.48</v>
      </c>
      <c r="T402" s="9">
        <v>516599873.63</v>
      </c>
      <c r="U402" s="9">
        <v>163416472.89</v>
      </c>
      <c r="V402" s="9">
        <v>117855690.78</v>
      </c>
      <c r="W402" s="9">
        <v>89410120.54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12">
        <v>0</v>
      </c>
      <c r="AR402" s="13">
        <f t="shared" si="73"/>
        <v>179117339.61</v>
      </c>
      <c r="AS402" s="13">
        <f t="shared" si="75"/>
        <v>-424361654.64</v>
      </c>
      <c r="AT402" s="13">
        <f t="shared" si="76"/>
        <v>1201517623.16</v>
      </c>
      <c r="AU402" s="13">
        <f t="shared" si="77"/>
        <v>53244000.26</v>
      </c>
      <c r="AV402" s="13">
        <f t="shared" si="78"/>
        <v>2237180281.24</v>
      </c>
      <c r="AW402" s="13">
        <f t="shared" si="79"/>
        <v>1118762921.73</v>
      </c>
      <c r="AX402" s="13">
        <f t="shared" si="80"/>
        <v>-1192803746.7</v>
      </c>
      <c r="AY402" s="13">
        <f t="shared" si="81"/>
        <v>909313253.95</v>
      </c>
      <c r="AZ402" s="13">
        <f t="shared" si="82"/>
        <v>612968594.14</v>
      </c>
      <c r="BA402" s="16">
        <f t="shared" si="83"/>
        <v>800130463.68</v>
      </c>
      <c r="BB402" s="17">
        <f t="shared" si="84"/>
        <v>0.135283465554575</v>
      </c>
      <c r="BC402" s="17" t="e">
        <f t="shared" si="74"/>
        <v>#NUM!</v>
      </c>
    </row>
    <row r="403" hidden="1" spans="1:55">
      <c r="A403" s="8" t="s">
        <v>820</v>
      </c>
      <c r="B403" s="8" t="s">
        <v>821</v>
      </c>
      <c r="C403" s="8">
        <v>14.38</v>
      </c>
      <c r="D403" s="9">
        <v>115695023.7</v>
      </c>
      <c r="E403" s="9">
        <v>310989371.87</v>
      </c>
      <c r="F403" s="9">
        <v>395214216.1</v>
      </c>
      <c r="G403" s="9">
        <v>247726639.86</v>
      </c>
      <c r="H403" s="9">
        <v>342184433.85</v>
      </c>
      <c r="I403" s="9">
        <v>190143502.11</v>
      </c>
      <c r="J403" s="9">
        <v>680177556.08</v>
      </c>
      <c r="K403" s="9">
        <v>633014989.21</v>
      </c>
      <c r="L403" s="9">
        <v>1190379925</v>
      </c>
      <c r="M403" s="9">
        <v>707929639.36</v>
      </c>
      <c r="N403" s="9">
        <v>322866797.19</v>
      </c>
      <c r="O403" s="9">
        <v>325596196.4</v>
      </c>
      <c r="P403" s="9">
        <v>334402576.78</v>
      </c>
      <c r="Q403" s="9">
        <v>230820472.32</v>
      </c>
      <c r="R403" s="9">
        <v>94225401.71</v>
      </c>
      <c r="S403" s="9">
        <v>96342557.93</v>
      </c>
      <c r="T403" s="9">
        <v>70406021.57</v>
      </c>
      <c r="U403" s="9">
        <v>218480229.15</v>
      </c>
      <c r="V403" s="9">
        <v>224178984.1</v>
      </c>
      <c r="W403" s="9">
        <v>248408872.6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12">
        <v>0</v>
      </c>
      <c r="AR403" s="13">
        <f t="shared" si="73"/>
        <v>438561820.89</v>
      </c>
      <c r="AS403" s="13">
        <f t="shared" si="75"/>
        <v>636585568.27</v>
      </c>
      <c r="AT403" s="13">
        <f t="shared" si="76"/>
        <v>729616792.88</v>
      </c>
      <c r="AU403" s="13">
        <f t="shared" si="77"/>
        <v>478547112.18</v>
      </c>
      <c r="AV403" s="13">
        <f t="shared" si="78"/>
        <v>436409835.56</v>
      </c>
      <c r="AW403" s="13">
        <f t="shared" si="79"/>
        <v>286486060.04</v>
      </c>
      <c r="AX403" s="13">
        <f t="shared" si="80"/>
        <v>750583577.65</v>
      </c>
      <c r="AY403" s="13">
        <f t="shared" si="81"/>
        <v>851495218.36</v>
      </c>
      <c r="AZ403" s="13">
        <f t="shared" si="82"/>
        <v>1414558909.1</v>
      </c>
      <c r="BA403" s="16">
        <f t="shared" si="83"/>
        <v>956338511.96</v>
      </c>
      <c r="BB403" s="17">
        <f t="shared" si="84"/>
        <v>-0.135322753809868</v>
      </c>
      <c r="BC403" s="17">
        <f t="shared" si="74"/>
        <v>-0.0977135583003905</v>
      </c>
    </row>
    <row r="404" hidden="1" spans="1:55">
      <c r="A404" s="8" t="s">
        <v>822</v>
      </c>
      <c r="B404" s="8" t="s">
        <v>823</v>
      </c>
      <c r="C404" s="8">
        <v>0</v>
      </c>
      <c r="D404" s="9">
        <v>17796299.46</v>
      </c>
      <c r="E404" s="9">
        <v>-14723188.79</v>
      </c>
      <c r="F404" s="9">
        <v>-762524490.46</v>
      </c>
      <c r="G404" s="9">
        <v>-783103030.53</v>
      </c>
      <c r="H404" s="9">
        <v>-3038364555.9</v>
      </c>
      <c r="I404" s="9">
        <v>1193918261.81</v>
      </c>
      <c r="J404" s="9">
        <v>1550288827.5</v>
      </c>
      <c r="K404" s="9">
        <v>93671822.67</v>
      </c>
      <c r="L404" s="9">
        <v>-141256679.49</v>
      </c>
      <c r="M404" s="9">
        <v>707601121.2</v>
      </c>
      <c r="N404" s="9">
        <v>20007186.56</v>
      </c>
      <c r="O404" s="9">
        <v>4408811.64</v>
      </c>
      <c r="P404" s="9">
        <v>4143102.65</v>
      </c>
      <c r="Q404" s="9">
        <v>592892643.79</v>
      </c>
      <c r="R404" s="9">
        <v>1669228548.58</v>
      </c>
      <c r="S404" s="9">
        <v>4391471149.28</v>
      </c>
      <c r="T404" s="9">
        <v>5477142035.54</v>
      </c>
      <c r="U404" s="9">
        <v>2644487827.38</v>
      </c>
      <c r="V404" s="9">
        <v>1392897523.53</v>
      </c>
      <c r="W404" s="9">
        <v>963331304.06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2427149.68</v>
      </c>
      <c r="AI404" s="9">
        <v>14528297.99</v>
      </c>
      <c r="AJ404" s="9">
        <v>11701066.43</v>
      </c>
      <c r="AK404" s="9">
        <v>0</v>
      </c>
      <c r="AL404" s="9">
        <v>9041173.14</v>
      </c>
      <c r="AM404" s="9">
        <v>0</v>
      </c>
      <c r="AN404" s="9">
        <v>0</v>
      </c>
      <c r="AO404" s="9">
        <v>0</v>
      </c>
      <c r="AP404" s="9">
        <v>0</v>
      </c>
      <c r="AQ404" s="12">
        <v>0</v>
      </c>
      <c r="AR404" s="13">
        <f t="shared" si="73"/>
        <v>40230635.7</v>
      </c>
      <c r="AS404" s="13">
        <f t="shared" si="75"/>
        <v>4213920.84</v>
      </c>
      <c r="AT404" s="13">
        <f t="shared" si="76"/>
        <v>-746680321.38</v>
      </c>
      <c r="AU404" s="13">
        <f t="shared" si="77"/>
        <v>-190210386.74</v>
      </c>
      <c r="AV404" s="13">
        <f t="shared" si="78"/>
        <v>-1360094834.18</v>
      </c>
      <c r="AW404" s="13">
        <f t="shared" si="79"/>
        <v>5585389411.09</v>
      </c>
      <c r="AX404" s="13">
        <f t="shared" si="80"/>
        <v>7027430863.04</v>
      </c>
      <c r="AY404" s="13">
        <f t="shared" si="81"/>
        <v>2738159650.05</v>
      </c>
      <c r="AZ404" s="13">
        <f t="shared" si="82"/>
        <v>1251640844.04</v>
      </c>
      <c r="BA404" s="16">
        <f t="shared" si="83"/>
        <v>1670932425.26</v>
      </c>
      <c r="BB404" s="17">
        <f t="shared" si="84"/>
        <v>-2.33835175806989</v>
      </c>
      <c r="BC404" s="17" t="e">
        <f t="shared" si="74"/>
        <v>#NUM!</v>
      </c>
    </row>
    <row r="405" hidden="1" spans="1:55">
      <c r="A405" s="8" t="s">
        <v>824</v>
      </c>
      <c r="B405" s="8" t="s">
        <v>825</v>
      </c>
      <c r="C405" s="8">
        <v>6.63</v>
      </c>
      <c r="D405" s="9">
        <v>-1181321778.77</v>
      </c>
      <c r="E405" s="9">
        <v>1886619898.31</v>
      </c>
      <c r="F405" s="9">
        <v>170453438.19</v>
      </c>
      <c r="G405" s="9">
        <v>1557816015.92</v>
      </c>
      <c r="H405" s="9">
        <v>302859213.78</v>
      </c>
      <c r="I405" s="9">
        <v>-660628773.35</v>
      </c>
      <c r="J405" s="9">
        <v>-1716646726.14</v>
      </c>
      <c r="K405" s="9">
        <v>892513161.02</v>
      </c>
      <c r="L405" s="9">
        <v>113905363.98</v>
      </c>
      <c r="M405" s="9">
        <v>702273171.42</v>
      </c>
      <c r="N405" s="9">
        <v>4700867297.88</v>
      </c>
      <c r="O405" s="9">
        <v>6576334591.89</v>
      </c>
      <c r="P405" s="9">
        <v>4689181522.82</v>
      </c>
      <c r="Q405" s="9">
        <v>5799943492.59</v>
      </c>
      <c r="R405" s="9">
        <v>6391470308.97</v>
      </c>
      <c r="S405" s="9">
        <v>5362731331.26</v>
      </c>
      <c r="T405" s="9">
        <v>5202423330.2</v>
      </c>
      <c r="U405" s="9">
        <v>6199578708.56</v>
      </c>
      <c r="V405" s="9">
        <v>4094743747.13</v>
      </c>
      <c r="W405" s="9">
        <v>4402663187.24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1732500000</v>
      </c>
      <c r="AI405" s="9">
        <v>2526229224.39</v>
      </c>
      <c r="AJ405" s="9">
        <v>1546900974.23</v>
      </c>
      <c r="AK405" s="9">
        <v>1411383003.77</v>
      </c>
      <c r="AL405" s="9">
        <v>1111700</v>
      </c>
      <c r="AM405" s="9">
        <v>2112000</v>
      </c>
      <c r="AN405" s="9">
        <v>1500000</v>
      </c>
      <c r="AO405" s="9">
        <v>0</v>
      </c>
      <c r="AP405" s="9">
        <v>490100</v>
      </c>
      <c r="AQ405" s="12">
        <v>4242600</v>
      </c>
      <c r="AR405" s="13">
        <f t="shared" si="73"/>
        <v>5252045519.11</v>
      </c>
      <c r="AS405" s="13">
        <f t="shared" si="75"/>
        <v>10989183714.59</v>
      </c>
      <c r="AT405" s="13">
        <f t="shared" si="76"/>
        <v>6406535935.24</v>
      </c>
      <c r="AU405" s="13">
        <f t="shared" si="77"/>
        <v>8769142512.28</v>
      </c>
      <c r="AV405" s="13">
        <f t="shared" si="78"/>
        <v>6695441222.75</v>
      </c>
      <c r="AW405" s="13">
        <f t="shared" si="79"/>
        <v>4704214557.91</v>
      </c>
      <c r="AX405" s="13">
        <f t="shared" si="80"/>
        <v>3487276604.06</v>
      </c>
      <c r="AY405" s="13">
        <f t="shared" si="81"/>
        <v>7092091869.58</v>
      </c>
      <c r="AZ405" s="13">
        <f t="shared" si="82"/>
        <v>4209139211.11</v>
      </c>
      <c r="BA405" s="16">
        <f t="shared" si="83"/>
        <v>5109178958.66</v>
      </c>
      <c r="BB405" s="17">
        <f t="shared" si="84"/>
        <v>-0.154824415559904</v>
      </c>
      <c r="BC405" s="17">
        <f t="shared" si="74"/>
        <v>0.131481067787028</v>
      </c>
    </row>
    <row r="406" hidden="1" spans="1:55">
      <c r="A406" s="8" t="s">
        <v>826</v>
      </c>
      <c r="B406" s="8" t="s">
        <v>827</v>
      </c>
      <c r="C406" s="8">
        <v>19.29</v>
      </c>
      <c r="D406" s="9">
        <v>455383091.16</v>
      </c>
      <c r="E406" s="9">
        <v>376994279.07</v>
      </c>
      <c r="F406" s="9">
        <v>170911381.59</v>
      </c>
      <c r="G406" s="9">
        <v>121776630.29</v>
      </c>
      <c r="H406" s="9">
        <v>1500350635.81</v>
      </c>
      <c r="I406" s="9">
        <v>1765554537.62</v>
      </c>
      <c r="J406" s="9">
        <v>666195419.16</v>
      </c>
      <c r="K406" s="9">
        <v>-133492729.67</v>
      </c>
      <c r="L406" s="9">
        <v>154592254.89</v>
      </c>
      <c r="M406" s="9">
        <v>700655156.9</v>
      </c>
      <c r="N406" s="9">
        <v>632354193.48</v>
      </c>
      <c r="O406" s="9">
        <v>426509706.41</v>
      </c>
      <c r="P406" s="9">
        <v>1090484752.32</v>
      </c>
      <c r="Q406" s="9">
        <v>1305172947.14</v>
      </c>
      <c r="R406" s="9">
        <v>1776666982.34</v>
      </c>
      <c r="S406" s="9">
        <v>725369664.87</v>
      </c>
      <c r="T406" s="9">
        <v>114081381.91</v>
      </c>
      <c r="U406" s="9">
        <v>240107039.78</v>
      </c>
      <c r="V406" s="9">
        <v>658608762.23</v>
      </c>
      <c r="W406" s="9">
        <v>616008990.87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12">
        <v>0</v>
      </c>
      <c r="AR406" s="13">
        <f t="shared" si="73"/>
        <v>1087737284.64</v>
      </c>
      <c r="AS406" s="13">
        <f t="shared" si="75"/>
        <v>803503985.48</v>
      </c>
      <c r="AT406" s="13">
        <f t="shared" si="76"/>
        <v>1261396133.91</v>
      </c>
      <c r="AU406" s="13">
        <f t="shared" si="77"/>
        <v>1426949577.43</v>
      </c>
      <c r="AV406" s="13">
        <f t="shared" si="78"/>
        <v>3277017618.15</v>
      </c>
      <c r="AW406" s="13">
        <f t="shared" si="79"/>
        <v>2490924202.49</v>
      </c>
      <c r="AX406" s="13">
        <f t="shared" si="80"/>
        <v>780276801.07</v>
      </c>
      <c r="AY406" s="13">
        <f t="shared" si="81"/>
        <v>106614310.11</v>
      </c>
      <c r="AZ406" s="13">
        <f t="shared" si="82"/>
        <v>813201017.12</v>
      </c>
      <c r="BA406" s="16">
        <f t="shared" si="83"/>
        <v>1316664147.77</v>
      </c>
      <c r="BB406" s="17">
        <f t="shared" si="84"/>
        <v>0.164495162563862</v>
      </c>
      <c r="BC406" s="17">
        <f t="shared" si="74"/>
        <v>-0.0745481996587261</v>
      </c>
    </row>
    <row r="407" hidden="1" spans="1:55">
      <c r="A407" s="8" t="s">
        <v>828</v>
      </c>
      <c r="B407" s="8" t="s">
        <v>829</v>
      </c>
      <c r="C407" s="8">
        <v>9.71</v>
      </c>
      <c r="D407" s="9">
        <v>44603767.49</v>
      </c>
      <c r="E407" s="9">
        <v>88135508.79</v>
      </c>
      <c r="F407" s="9">
        <v>118826820.92</v>
      </c>
      <c r="G407" s="9">
        <v>158361310.37</v>
      </c>
      <c r="H407" s="9">
        <v>104389135.38</v>
      </c>
      <c r="I407" s="9">
        <v>99424099.99</v>
      </c>
      <c r="J407" s="9">
        <v>142511358.64</v>
      </c>
      <c r="K407" s="9">
        <v>82511569.1</v>
      </c>
      <c r="L407" s="9">
        <v>127705447.2</v>
      </c>
      <c r="M407" s="9">
        <v>699748469.16</v>
      </c>
      <c r="N407" s="9">
        <v>111357569.37</v>
      </c>
      <c r="O407" s="9">
        <v>138121982.26</v>
      </c>
      <c r="P407" s="9">
        <v>202843266.61</v>
      </c>
      <c r="Q407" s="9">
        <v>313832386</v>
      </c>
      <c r="R407" s="9">
        <v>238786438.63</v>
      </c>
      <c r="S407" s="9">
        <v>218752038.86</v>
      </c>
      <c r="T407" s="9">
        <v>238270573.68</v>
      </c>
      <c r="U407" s="9">
        <v>225102514.38</v>
      </c>
      <c r="V407" s="9">
        <v>275088812.74</v>
      </c>
      <c r="W407" s="9">
        <v>327318363.9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888479815.29</v>
      </c>
      <c r="AI407" s="9">
        <v>714889331.87</v>
      </c>
      <c r="AJ407" s="9">
        <v>629164142.59</v>
      </c>
      <c r="AK407" s="9">
        <v>498405644.69</v>
      </c>
      <c r="AL407" s="9">
        <v>11317095.77</v>
      </c>
      <c r="AM407" s="9">
        <v>0</v>
      </c>
      <c r="AN407" s="9">
        <v>0</v>
      </c>
      <c r="AO407" s="9">
        <v>0</v>
      </c>
      <c r="AP407" s="9">
        <v>0</v>
      </c>
      <c r="AQ407" s="12">
        <v>0</v>
      </c>
      <c r="AR407" s="13">
        <f t="shared" si="73"/>
        <v>1044441152.15</v>
      </c>
      <c r="AS407" s="13">
        <f t="shared" si="75"/>
        <v>941146822.92</v>
      </c>
      <c r="AT407" s="13">
        <f t="shared" si="76"/>
        <v>950834230.12</v>
      </c>
      <c r="AU407" s="13">
        <f t="shared" si="77"/>
        <v>970599341.06</v>
      </c>
      <c r="AV407" s="13">
        <f t="shared" si="78"/>
        <v>354492669.78</v>
      </c>
      <c r="AW407" s="13">
        <f t="shared" si="79"/>
        <v>318176138.85</v>
      </c>
      <c r="AX407" s="13">
        <f t="shared" si="80"/>
        <v>380781932.32</v>
      </c>
      <c r="AY407" s="13">
        <f t="shared" si="81"/>
        <v>307614083.48</v>
      </c>
      <c r="AZ407" s="13">
        <f t="shared" si="82"/>
        <v>402794259.94</v>
      </c>
      <c r="BA407" s="16">
        <f t="shared" si="83"/>
        <v>1027066833.06</v>
      </c>
      <c r="BB407" s="17">
        <f t="shared" si="84"/>
        <v>-0.316493468964323</v>
      </c>
      <c r="BC407" s="17">
        <f t="shared" si="74"/>
        <v>-0.22816206499789</v>
      </c>
    </row>
    <row r="408" hidden="1" spans="1:55">
      <c r="A408" s="8" t="s">
        <v>830</v>
      </c>
      <c r="B408" s="8" t="s">
        <v>831</v>
      </c>
      <c r="C408" s="8">
        <v>60.18</v>
      </c>
      <c r="D408" s="9">
        <v>6238431567.27</v>
      </c>
      <c r="E408" s="9">
        <v>3137948250.69</v>
      </c>
      <c r="F408" s="9">
        <v>485259232.03</v>
      </c>
      <c r="G408" s="9">
        <v>3246980705.08</v>
      </c>
      <c r="H408" s="9">
        <v>1035764006.33</v>
      </c>
      <c r="I408" s="9">
        <v>494221455.85</v>
      </c>
      <c r="J408" s="9">
        <v>1142154547.73</v>
      </c>
      <c r="K408" s="9">
        <v>1414063050.71</v>
      </c>
      <c r="L408" s="9">
        <v>1071398757.16</v>
      </c>
      <c r="M408" s="9">
        <v>697938914.35</v>
      </c>
      <c r="N408" s="9">
        <v>4895106203.86</v>
      </c>
      <c r="O408" s="9">
        <v>1739655125.14</v>
      </c>
      <c r="P408" s="9">
        <v>2056471632.75</v>
      </c>
      <c r="Q408" s="9">
        <v>1849735912.84</v>
      </c>
      <c r="R408" s="9">
        <v>1735409838.58</v>
      </c>
      <c r="S408" s="9">
        <v>1392046440.33</v>
      </c>
      <c r="T408" s="9">
        <v>1544038368.64</v>
      </c>
      <c r="U408" s="9">
        <v>1167080740.39</v>
      </c>
      <c r="V408" s="9">
        <v>948927568.24</v>
      </c>
      <c r="W408" s="9">
        <v>1338093102.68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1520888483.98</v>
      </c>
      <c r="AI408" s="9">
        <v>2507784.13</v>
      </c>
      <c r="AJ408" s="9">
        <v>336719309.28</v>
      </c>
      <c r="AK408" s="9">
        <v>28583495.35</v>
      </c>
      <c r="AL408" s="9">
        <v>49672592.73</v>
      </c>
      <c r="AM408" s="9">
        <v>9601140</v>
      </c>
      <c r="AN408" s="9">
        <v>25129490</v>
      </c>
      <c r="AO408" s="9">
        <v>6270</v>
      </c>
      <c r="AP408" s="9">
        <v>2520720</v>
      </c>
      <c r="AQ408" s="12">
        <v>10951340</v>
      </c>
      <c r="AR408" s="13">
        <f t="shared" si="73"/>
        <v>12654426255.11</v>
      </c>
      <c r="AS408" s="13">
        <f t="shared" si="75"/>
        <v>4880111159.96</v>
      </c>
      <c r="AT408" s="13">
        <f t="shared" si="76"/>
        <v>2878450174.06</v>
      </c>
      <c r="AU408" s="13">
        <f t="shared" si="77"/>
        <v>5125300113.27</v>
      </c>
      <c r="AV408" s="13">
        <f t="shared" si="78"/>
        <v>2820846437.64</v>
      </c>
      <c r="AW408" s="13">
        <f t="shared" si="79"/>
        <v>1895869036.18</v>
      </c>
      <c r="AX408" s="13">
        <f t="shared" si="80"/>
        <v>2711322406.37</v>
      </c>
      <c r="AY408" s="13">
        <f t="shared" si="81"/>
        <v>2581150061.1</v>
      </c>
      <c r="AZ408" s="13">
        <f t="shared" si="82"/>
        <v>2022847045.4</v>
      </c>
      <c r="BA408" s="16">
        <f t="shared" si="83"/>
        <v>2046983357.03</v>
      </c>
      <c r="BB408" s="17">
        <f t="shared" si="84"/>
        <v>0.0821530311466641</v>
      </c>
      <c r="BC408" s="17">
        <f t="shared" si="74"/>
        <v>0.20671176078583</v>
      </c>
    </row>
    <row r="409" hidden="1" spans="1:55">
      <c r="A409" s="8" t="s">
        <v>832</v>
      </c>
      <c r="B409" s="8" t="s">
        <v>833</v>
      </c>
      <c r="C409" s="8">
        <v>5.6</v>
      </c>
      <c r="D409" s="9">
        <v>-749895514.93</v>
      </c>
      <c r="E409" s="9">
        <v>3133812797.31</v>
      </c>
      <c r="F409" s="9">
        <v>3161231112.66</v>
      </c>
      <c r="G409" s="9">
        <v>5277870914.99</v>
      </c>
      <c r="H409" s="9">
        <v>1538578600.35</v>
      </c>
      <c r="I409" s="9">
        <v>1534001315.89</v>
      </c>
      <c r="J409" s="9">
        <v>3957990621.88</v>
      </c>
      <c r="K409" s="9">
        <v>1487761789.09</v>
      </c>
      <c r="L409" s="9">
        <v>3607135909.93</v>
      </c>
      <c r="M409" s="9">
        <v>696696474.38</v>
      </c>
      <c r="N409" s="9">
        <v>17592258066.15</v>
      </c>
      <c r="O409" s="9">
        <v>17992896387.28</v>
      </c>
      <c r="P409" s="9">
        <v>17003122614.63</v>
      </c>
      <c r="Q409" s="9">
        <v>16495573418.32</v>
      </c>
      <c r="R409" s="9">
        <v>13089631818.53</v>
      </c>
      <c r="S409" s="9">
        <v>12477430616.02</v>
      </c>
      <c r="T409" s="9">
        <v>12814702580.1</v>
      </c>
      <c r="U409" s="9">
        <v>11106924598.7</v>
      </c>
      <c r="V409" s="9">
        <v>7389695479.69</v>
      </c>
      <c r="W409" s="9">
        <v>5713750171.18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1974450</v>
      </c>
      <c r="AP409" s="9">
        <v>4320900</v>
      </c>
      <c r="AQ409" s="12">
        <v>3931150</v>
      </c>
      <c r="AR409" s="13">
        <f t="shared" si="73"/>
        <v>16842362551.22</v>
      </c>
      <c r="AS409" s="13">
        <f t="shared" si="75"/>
        <v>21126709184.59</v>
      </c>
      <c r="AT409" s="13">
        <f t="shared" si="76"/>
        <v>20164353727.29</v>
      </c>
      <c r="AU409" s="13">
        <f t="shared" si="77"/>
        <v>21773444333.31</v>
      </c>
      <c r="AV409" s="13">
        <f t="shared" si="78"/>
        <v>14628210418.88</v>
      </c>
      <c r="AW409" s="13">
        <f t="shared" si="79"/>
        <v>14011431931.91</v>
      </c>
      <c r="AX409" s="13">
        <f t="shared" si="80"/>
        <v>16772693201.98</v>
      </c>
      <c r="AY409" s="13">
        <f t="shared" si="81"/>
        <v>12596660837.79</v>
      </c>
      <c r="AZ409" s="13">
        <f t="shared" si="82"/>
        <v>11001152289.62</v>
      </c>
      <c r="BA409" s="16">
        <f t="shared" si="83"/>
        <v>6414377795.56</v>
      </c>
      <c r="BB409" s="17">
        <f t="shared" si="84"/>
        <v>0.171696722145874</v>
      </c>
      <c r="BC409" s="17">
        <f t="shared" si="74"/>
        <v>0.206781599504445</v>
      </c>
    </row>
    <row r="410" hidden="1" spans="1:55">
      <c r="A410" s="8" t="s">
        <v>834</v>
      </c>
      <c r="B410" s="8" t="s">
        <v>835</v>
      </c>
      <c r="C410" s="8">
        <v>9.29</v>
      </c>
      <c r="D410" s="9">
        <v>648729412.97</v>
      </c>
      <c r="E410" s="9">
        <v>1863734158.75</v>
      </c>
      <c r="F410" s="9">
        <v>1291115793.82</v>
      </c>
      <c r="G410" s="9">
        <v>2215869577.48</v>
      </c>
      <c r="H410" s="9">
        <v>1405852831.39</v>
      </c>
      <c r="I410" s="9">
        <v>1225639876.45</v>
      </c>
      <c r="J410" s="9">
        <v>456527033.15</v>
      </c>
      <c r="K410" s="9">
        <v>599275844.98</v>
      </c>
      <c r="L410" s="9">
        <v>719744530.09</v>
      </c>
      <c r="M410" s="9">
        <v>695887272.93</v>
      </c>
      <c r="N410" s="9">
        <v>4228664510.19</v>
      </c>
      <c r="O410" s="9">
        <v>4654371840.71</v>
      </c>
      <c r="P410" s="9">
        <v>5372600183.99</v>
      </c>
      <c r="Q410" s="9">
        <v>5199153536.03</v>
      </c>
      <c r="R410" s="9">
        <v>2092864122.94</v>
      </c>
      <c r="S410" s="9">
        <v>2900296710.37</v>
      </c>
      <c r="T410" s="9">
        <v>1069083924.04</v>
      </c>
      <c r="U410" s="9">
        <v>1100499525.53</v>
      </c>
      <c r="V410" s="9">
        <v>1682457596.02</v>
      </c>
      <c r="W410" s="9">
        <v>1345995182.85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365000000</v>
      </c>
      <c r="AI410" s="9">
        <v>1161483023.01</v>
      </c>
      <c r="AJ410" s="9">
        <v>803836330.18</v>
      </c>
      <c r="AK410" s="9">
        <v>684735837.96</v>
      </c>
      <c r="AL410" s="9">
        <v>0</v>
      </c>
      <c r="AM410" s="9">
        <v>20900</v>
      </c>
      <c r="AN410" s="9">
        <v>0</v>
      </c>
      <c r="AO410" s="9">
        <v>0</v>
      </c>
      <c r="AP410" s="9">
        <v>0</v>
      </c>
      <c r="AQ410" s="12">
        <v>0</v>
      </c>
      <c r="AR410" s="13">
        <f t="shared" si="73"/>
        <v>5242393923.16</v>
      </c>
      <c r="AS410" s="13">
        <f t="shared" si="75"/>
        <v>7679589022.47</v>
      </c>
      <c r="AT410" s="13">
        <f t="shared" si="76"/>
        <v>7467552307.99</v>
      </c>
      <c r="AU410" s="13">
        <f t="shared" si="77"/>
        <v>8099758951.47</v>
      </c>
      <c r="AV410" s="13">
        <f t="shared" si="78"/>
        <v>3498716954.33</v>
      </c>
      <c r="AW410" s="13">
        <f t="shared" si="79"/>
        <v>4125957486.82</v>
      </c>
      <c r="AX410" s="13">
        <f t="shared" si="80"/>
        <v>1525610957.19</v>
      </c>
      <c r="AY410" s="13">
        <f t="shared" si="81"/>
        <v>1699775370.51</v>
      </c>
      <c r="AZ410" s="13">
        <f t="shared" si="82"/>
        <v>2402202126.11</v>
      </c>
      <c r="BA410" s="16">
        <f t="shared" si="83"/>
        <v>2041882455.78</v>
      </c>
      <c r="BB410" s="17">
        <f t="shared" si="84"/>
        <v>0.151012905847589</v>
      </c>
      <c r="BC410" s="17">
        <f t="shared" si="74"/>
        <v>0.131046952498566</v>
      </c>
    </row>
    <row r="411" hidden="1" spans="1:55">
      <c r="A411" s="8" t="s">
        <v>836</v>
      </c>
      <c r="B411" s="8" t="s">
        <v>837</v>
      </c>
      <c r="C411" s="8">
        <v>18.88</v>
      </c>
      <c r="D411" s="9">
        <v>102631764.83</v>
      </c>
      <c r="E411" s="9">
        <v>878287327.91</v>
      </c>
      <c r="F411" s="9">
        <v>1955774567.24</v>
      </c>
      <c r="G411" s="9">
        <v>1324356474.78</v>
      </c>
      <c r="H411" s="9">
        <v>1651764077.51</v>
      </c>
      <c r="I411" s="9">
        <v>1508920683.56</v>
      </c>
      <c r="J411" s="9">
        <v>1178532283.09</v>
      </c>
      <c r="K411" s="9">
        <v>1262658086.96</v>
      </c>
      <c r="L411" s="9">
        <v>829204495.73</v>
      </c>
      <c r="M411" s="9">
        <v>693235269.29</v>
      </c>
      <c r="N411" s="9">
        <v>1220620733.95</v>
      </c>
      <c r="O411" s="9">
        <v>1306970050.8</v>
      </c>
      <c r="P411" s="9">
        <v>1017146119.25</v>
      </c>
      <c r="Q411" s="9">
        <v>992926362.52</v>
      </c>
      <c r="R411" s="9">
        <v>1237454567.33</v>
      </c>
      <c r="S411" s="9">
        <v>1294606454.04</v>
      </c>
      <c r="T411" s="9">
        <v>1169323010.24</v>
      </c>
      <c r="U411" s="9">
        <v>1378812663.68</v>
      </c>
      <c r="V411" s="9">
        <v>854279650.47</v>
      </c>
      <c r="W411" s="9">
        <v>722796612.57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12">
        <v>0</v>
      </c>
      <c r="AR411" s="13">
        <f t="shared" si="73"/>
        <v>1323252498.78</v>
      </c>
      <c r="AS411" s="13">
        <f t="shared" si="75"/>
        <v>2185257378.71</v>
      </c>
      <c r="AT411" s="13">
        <f t="shared" si="76"/>
        <v>2972920686.49</v>
      </c>
      <c r="AU411" s="13">
        <f t="shared" si="77"/>
        <v>2317282837.3</v>
      </c>
      <c r="AV411" s="13">
        <f t="shared" si="78"/>
        <v>2889218644.84</v>
      </c>
      <c r="AW411" s="13">
        <f t="shared" si="79"/>
        <v>2803527137.6</v>
      </c>
      <c r="AX411" s="13">
        <f t="shared" si="80"/>
        <v>2347855293.33</v>
      </c>
      <c r="AY411" s="13">
        <f t="shared" si="81"/>
        <v>2641470750.64</v>
      </c>
      <c r="AZ411" s="13">
        <f t="shared" si="82"/>
        <v>1683484146.2</v>
      </c>
      <c r="BA411" s="16">
        <f t="shared" si="83"/>
        <v>1416031881.86</v>
      </c>
      <c r="BB411" s="17">
        <f t="shared" si="84"/>
        <v>0.189634288891625</v>
      </c>
      <c r="BC411" s="17">
        <f t="shared" si="74"/>
        <v>0.0300172448436924</v>
      </c>
    </row>
    <row r="412" hidden="1" spans="1:55">
      <c r="A412" s="8" t="s">
        <v>838</v>
      </c>
      <c r="B412" s="8" t="s">
        <v>839</v>
      </c>
      <c r="C412" s="8">
        <v>5.47</v>
      </c>
      <c r="D412" s="9">
        <v>1099188186.61</v>
      </c>
      <c r="E412" s="9">
        <v>1998023583.27</v>
      </c>
      <c r="F412" s="9">
        <v>4031610342.2</v>
      </c>
      <c r="G412" s="9">
        <v>3256359172.31</v>
      </c>
      <c r="H412" s="9">
        <v>644506274.07</v>
      </c>
      <c r="I412" s="9">
        <v>329330346.06</v>
      </c>
      <c r="J412" s="9">
        <v>810682489.05</v>
      </c>
      <c r="K412" s="9">
        <v>584880993.74</v>
      </c>
      <c r="L412" s="9">
        <v>-216023715.43</v>
      </c>
      <c r="M412" s="9">
        <v>690541170.62</v>
      </c>
      <c r="N412" s="9">
        <v>3293115447.08</v>
      </c>
      <c r="O412" s="9">
        <v>3628475548.04</v>
      </c>
      <c r="P412" s="9">
        <v>3371620216.25</v>
      </c>
      <c r="Q412" s="9">
        <v>3695916560.85</v>
      </c>
      <c r="R412" s="9">
        <v>1554175427.27</v>
      </c>
      <c r="S412" s="9">
        <v>1591424282.86</v>
      </c>
      <c r="T412" s="9">
        <v>1375522329.55</v>
      </c>
      <c r="U412" s="9">
        <v>1668535934.61</v>
      </c>
      <c r="V412" s="9">
        <v>2380084792.4</v>
      </c>
      <c r="W412" s="9">
        <v>1660454260.42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2497155.5</v>
      </c>
      <c r="AL412" s="9">
        <v>26832890</v>
      </c>
      <c r="AM412" s="9">
        <v>38518272.75</v>
      </c>
      <c r="AN412" s="9">
        <v>0</v>
      </c>
      <c r="AO412" s="9">
        <v>0</v>
      </c>
      <c r="AP412" s="9">
        <v>0</v>
      </c>
      <c r="AQ412" s="12">
        <v>0</v>
      </c>
      <c r="AR412" s="13">
        <f t="shared" si="73"/>
        <v>4392303633.69</v>
      </c>
      <c r="AS412" s="13">
        <f t="shared" si="75"/>
        <v>5626499131.31</v>
      </c>
      <c r="AT412" s="13">
        <f t="shared" si="76"/>
        <v>7403230558.45</v>
      </c>
      <c r="AU412" s="13">
        <f t="shared" si="77"/>
        <v>6954772888.66</v>
      </c>
      <c r="AV412" s="13">
        <f t="shared" si="78"/>
        <v>2225514591.34</v>
      </c>
      <c r="AW412" s="13">
        <f t="shared" si="79"/>
        <v>1959272901.67</v>
      </c>
      <c r="AX412" s="13">
        <f t="shared" si="80"/>
        <v>2186204818.6</v>
      </c>
      <c r="AY412" s="13">
        <f t="shared" si="81"/>
        <v>2253416928.35</v>
      </c>
      <c r="AZ412" s="13">
        <f t="shared" si="82"/>
        <v>2164061076.97</v>
      </c>
      <c r="BA412" s="16">
        <f t="shared" si="83"/>
        <v>2350995431.04</v>
      </c>
      <c r="BB412" s="17">
        <f t="shared" si="84"/>
        <v>-0.0137034487303149</v>
      </c>
      <c r="BC412" s="17">
        <f t="shared" si="74"/>
        <v>0.14202701965074</v>
      </c>
    </row>
    <row r="413" hidden="1" spans="1:55">
      <c r="A413" s="8" t="s">
        <v>840</v>
      </c>
      <c r="B413" s="8" t="s">
        <v>841</v>
      </c>
      <c r="C413" s="8">
        <v>12.75</v>
      </c>
      <c r="D413" s="9">
        <v>394801704.78</v>
      </c>
      <c r="E413" s="9">
        <v>546862316.95</v>
      </c>
      <c r="F413" s="9">
        <v>396170225.81</v>
      </c>
      <c r="G413" s="9">
        <v>430114235.08</v>
      </c>
      <c r="H413" s="9">
        <v>417242908.9</v>
      </c>
      <c r="I413" s="9">
        <v>493320747.15</v>
      </c>
      <c r="J413" s="9">
        <v>370098938.38</v>
      </c>
      <c r="K413" s="9">
        <v>598165423.81</v>
      </c>
      <c r="L413" s="9">
        <v>536304481.18</v>
      </c>
      <c r="M413" s="9">
        <v>686672739.21</v>
      </c>
      <c r="N413" s="9">
        <v>1058370871.71</v>
      </c>
      <c r="O413" s="9">
        <v>1005882835.53</v>
      </c>
      <c r="P413" s="9">
        <v>604033064.44</v>
      </c>
      <c r="Q413" s="9">
        <v>712015457.85</v>
      </c>
      <c r="R413" s="9">
        <v>728531427.51</v>
      </c>
      <c r="S413" s="9">
        <v>666324966.07</v>
      </c>
      <c r="T413" s="9">
        <v>273623415.12</v>
      </c>
      <c r="U413" s="9">
        <v>333383794.17</v>
      </c>
      <c r="V413" s="9">
        <v>813878181.9</v>
      </c>
      <c r="W413" s="9">
        <v>530262795.01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2341640000</v>
      </c>
      <c r="AI413" s="9">
        <v>2432640000</v>
      </c>
      <c r="AJ413" s="9">
        <v>3171770000</v>
      </c>
      <c r="AK413" s="9">
        <v>4069065400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12">
        <v>0</v>
      </c>
      <c r="AR413" s="13">
        <f t="shared" si="73"/>
        <v>3794812576.49</v>
      </c>
      <c r="AS413" s="13">
        <f t="shared" si="75"/>
        <v>3985385152.48</v>
      </c>
      <c r="AT413" s="13">
        <f t="shared" si="76"/>
        <v>4171973290.25</v>
      </c>
      <c r="AU413" s="13">
        <f t="shared" si="77"/>
        <v>5211195092.93</v>
      </c>
      <c r="AV413" s="13">
        <f t="shared" si="78"/>
        <v>1145774336.41</v>
      </c>
      <c r="AW413" s="13">
        <f t="shared" si="79"/>
        <v>1159645713.22</v>
      </c>
      <c r="AX413" s="13">
        <f t="shared" si="80"/>
        <v>643722353.5</v>
      </c>
      <c r="AY413" s="13">
        <f t="shared" si="81"/>
        <v>931549217.98</v>
      </c>
      <c r="AZ413" s="13">
        <f t="shared" si="82"/>
        <v>1350182663.08</v>
      </c>
      <c r="BA413" s="16">
        <f t="shared" si="83"/>
        <v>1216935534.22</v>
      </c>
      <c r="BB413" s="17">
        <f t="shared" si="84"/>
        <v>-0.0948348355754841</v>
      </c>
      <c r="BC413" s="17">
        <f t="shared" si="74"/>
        <v>-0.0280564904434308</v>
      </c>
    </row>
    <row r="414" hidden="1" spans="1:55">
      <c r="A414" s="8" t="s">
        <v>842</v>
      </c>
      <c r="B414" s="8" t="s">
        <v>843</v>
      </c>
      <c r="C414" s="8">
        <v>8.81</v>
      </c>
      <c r="D414" s="9">
        <v>714145487.38</v>
      </c>
      <c r="E414" s="9">
        <v>629058429.96</v>
      </c>
      <c r="F414" s="9">
        <v>500533510.99</v>
      </c>
      <c r="G414" s="9">
        <v>1174944359.3</v>
      </c>
      <c r="H414" s="9">
        <v>-817580633.81</v>
      </c>
      <c r="I414" s="9">
        <v>443533489.26</v>
      </c>
      <c r="J414" s="9">
        <v>-155269561.17</v>
      </c>
      <c r="K414" s="9">
        <v>630653615.94</v>
      </c>
      <c r="L414" s="9">
        <v>58836189.33</v>
      </c>
      <c r="M414" s="9">
        <v>686200544.95</v>
      </c>
      <c r="N414" s="9">
        <v>1713608616.15</v>
      </c>
      <c r="O414" s="9">
        <v>1633116936.74</v>
      </c>
      <c r="P414" s="9">
        <v>2014730371.12</v>
      </c>
      <c r="Q414" s="9">
        <v>1586420996.19</v>
      </c>
      <c r="R414" s="9">
        <v>1203931755.32</v>
      </c>
      <c r="S414" s="9">
        <v>1220133940.69</v>
      </c>
      <c r="T414" s="9">
        <v>986366853.41</v>
      </c>
      <c r="U414" s="9">
        <v>1079054091.94</v>
      </c>
      <c r="V414" s="9">
        <v>576313943.08</v>
      </c>
      <c r="W414" s="9">
        <v>651223885.33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1845684</v>
      </c>
      <c r="AI414" s="9">
        <v>40106017</v>
      </c>
      <c r="AJ414" s="9">
        <v>3994792</v>
      </c>
      <c r="AK414" s="9">
        <v>6445981.25</v>
      </c>
      <c r="AL414" s="9">
        <v>15944586.1</v>
      </c>
      <c r="AM414" s="9">
        <v>13794529.6</v>
      </c>
      <c r="AN414" s="9">
        <v>4897610</v>
      </c>
      <c r="AO414" s="9">
        <v>2687863.2</v>
      </c>
      <c r="AP414" s="9">
        <v>4751795.38</v>
      </c>
      <c r="AQ414" s="12">
        <v>2123389.2</v>
      </c>
      <c r="AR414" s="13">
        <f t="shared" si="73"/>
        <v>2429599787.53</v>
      </c>
      <c r="AS414" s="13">
        <f t="shared" si="75"/>
        <v>2302281383.7</v>
      </c>
      <c r="AT414" s="13">
        <f t="shared" si="76"/>
        <v>2519258674.11</v>
      </c>
      <c r="AU414" s="13">
        <f t="shared" si="77"/>
        <v>2767811336.74</v>
      </c>
      <c r="AV414" s="13">
        <f t="shared" si="78"/>
        <v>402295707.61</v>
      </c>
      <c r="AW414" s="13">
        <f t="shared" si="79"/>
        <v>1677461959.55</v>
      </c>
      <c r="AX414" s="13">
        <f t="shared" si="80"/>
        <v>835994902.24</v>
      </c>
      <c r="AY414" s="13">
        <f t="shared" si="81"/>
        <v>1712395571.08</v>
      </c>
      <c r="AZ414" s="13">
        <f t="shared" si="82"/>
        <v>639901927.79</v>
      </c>
      <c r="BA414" s="16">
        <f t="shared" si="83"/>
        <v>1339547819.48</v>
      </c>
      <c r="BB414" s="17">
        <f t="shared" si="84"/>
        <v>-2.03565691057583</v>
      </c>
      <c r="BC414" s="17">
        <f t="shared" si="74"/>
        <v>-0.010809376594355</v>
      </c>
    </row>
    <row r="415" hidden="1" spans="1:55">
      <c r="A415" s="8" t="s">
        <v>844</v>
      </c>
      <c r="B415" s="8" t="s">
        <v>845</v>
      </c>
      <c r="C415" s="8">
        <v>5.19</v>
      </c>
      <c r="D415" s="9">
        <v>257558990</v>
      </c>
      <c r="E415" s="9">
        <v>1182809536</v>
      </c>
      <c r="F415" s="9">
        <v>781521386</v>
      </c>
      <c r="G415" s="9">
        <v>1497640619</v>
      </c>
      <c r="H415" s="9">
        <v>2077973215</v>
      </c>
      <c r="I415" s="9">
        <v>1896413577</v>
      </c>
      <c r="J415" s="9">
        <v>760354235</v>
      </c>
      <c r="K415" s="9">
        <v>1185482321</v>
      </c>
      <c r="L415" s="9">
        <v>769522323</v>
      </c>
      <c r="M415" s="9">
        <v>685917484</v>
      </c>
      <c r="N415" s="9">
        <v>918937055</v>
      </c>
      <c r="O415" s="9">
        <v>941859534</v>
      </c>
      <c r="P415" s="9">
        <v>1030196817</v>
      </c>
      <c r="Q415" s="9">
        <v>583307135</v>
      </c>
      <c r="R415" s="9">
        <v>1585634639</v>
      </c>
      <c r="S415" s="9">
        <v>1980867610</v>
      </c>
      <c r="T415" s="9">
        <v>1411103182</v>
      </c>
      <c r="U415" s="9">
        <v>2328127034</v>
      </c>
      <c r="V415" s="9">
        <v>1205694625</v>
      </c>
      <c r="W415" s="9">
        <v>1032013675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12">
        <v>0</v>
      </c>
      <c r="AR415" s="13">
        <f t="shared" si="73"/>
        <v>1176496045</v>
      </c>
      <c r="AS415" s="13">
        <f t="shared" si="75"/>
        <v>2124669070</v>
      </c>
      <c r="AT415" s="13">
        <f t="shared" si="76"/>
        <v>1811718203</v>
      </c>
      <c r="AU415" s="13">
        <f t="shared" si="77"/>
        <v>2080947754</v>
      </c>
      <c r="AV415" s="13">
        <f t="shared" si="78"/>
        <v>3663607854</v>
      </c>
      <c r="AW415" s="13">
        <f t="shared" si="79"/>
        <v>3877281187</v>
      </c>
      <c r="AX415" s="13">
        <f t="shared" si="80"/>
        <v>2171457417</v>
      </c>
      <c r="AY415" s="13">
        <f t="shared" si="81"/>
        <v>3513609355</v>
      </c>
      <c r="AZ415" s="13">
        <f t="shared" si="82"/>
        <v>1975216948</v>
      </c>
      <c r="BA415" s="16">
        <f t="shared" si="83"/>
        <v>1717931159</v>
      </c>
      <c r="BB415" s="17">
        <f t="shared" si="84"/>
        <v>0.248169639005789</v>
      </c>
      <c r="BC415" s="17">
        <f t="shared" si="74"/>
        <v>0.0704844622085141</v>
      </c>
    </row>
    <row r="416" hidden="1" spans="1:55">
      <c r="A416" s="8" t="s">
        <v>846</v>
      </c>
      <c r="B416" s="8" t="s">
        <v>847</v>
      </c>
      <c r="C416" s="8">
        <v>5.75</v>
      </c>
      <c r="D416" s="9">
        <v>28804162.44</v>
      </c>
      <c r="E416" s="9">
        <v>544613444.55</v>
      </c>
      <c r="F416" s="9">
        <v>580937240.67</v>
      </c>
      <c r="G416" s="9">
        <v>327558408.25</v>
      </c>
      <c r="H416" s="9">
        <v>304600316.83</v>
      </c>
      <c r="I416" s="9">
        <v>650608263.22</v>
      </c>
      <c r="J416" s="9">
        <v>589260347.55</v>
      </c>
      <c r="K416" s="9">
        <v>640989934.3</v>
      </c>
      <c r="L416" s="9">
        <v>766877429.24</v>
      </c>
      <c r="M416" s="9">
        <v>683208817.59</v>
      </c>
      <c r="N416" s="9">
        <v>1492400067.38</v>
      </c>
      <c r="O416" s="9">
        <v>1581711276.83</v>
      </c>
      <c r="P416" s="9">
        <v>1301164723.14</v>
      </c>
      <c r="Q416" s="9">
        <v>1067865135.41</v>
      </c>
      <c r="R416" s="9">
        <v>1422176134.45</v>
      </c>
      <c r="S416" s="9">
        <v>1379287382.59</v>
      </c>
      <c r="T416" s="9">
        <v>1852804974.21</v>
      </c>
      <c r="U416" s="9">
        <v>2168833010.02</v>
      </c>
      <c r="V416" s="9">
        <v>2114122661.73</v>
      </c>
      <c r="W416" s="9">
        <v>2514560109.71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422497330.58</v>
      </c>
      <c r="AI416" s="9">
        <v>292940440.15</v>
      </c>
      <c r="AJ416" s="9">
        <v>1523742033.98</v>
      </c>
      <c r="AK416" s="9">
        <v>2301759253.52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12">
        <v>0</v>
      </c>
      <c r="AR416" s="13">
        <f t="shared" si="73"/>
        <v>1943701560.4</v>
      </c>
      <c r="AS416" s="13">
        <f t="shared" si="75"/>
        <v>2419265161.53</v>
      </c>
      <c r="AT416" s="13">
        <f t="shared" si="76"/>
        <v>3405843997.79</v>
      </c>
      <c r="AU416" s="13">
        <f t="shared" si="77"/>
        <v>3697182797.18</v>
      </c>
      <c r="AV416" s="13">
        <f t="shared" si="78"/>
        <v>1726776451.28</v>
      </c>
      <c r="AW416" s="13">
        <f t="shared" si="79"/>
        <v>2029895645.81</v>
      </c>
      <c r="AX416" s="13">
        <f t="shared" si="80"/>
        <v>2442065321.76</v>
      </c>
      <c r="AY416" s="13">
        <f t="shared" si="81"/>
        <v>2809822944.32</v>
      </c>
      <c r="AZ416" s="13">
        <f t="shared" si="82"/>
        <v>2881000090.97</v>
      </c>
      <c r="BA416" s="16">
        <f t="shared" si="83"/>
        <v>3197768927.3</v>
      </c>
      <c r="BB416" s="17">
        <f t="shared" si="84"/>
        <v>-0.149184530581065</v>
      </c>
      <c r="BC416" s="17">
        <f t="shared" si="74"/>
        <v>-0.027942709308812</v>
      </c>
    </row>
    <row r="417" hidden="1" spans="1:55">
      <c r="A417" s="8" t="s">
        <v>848</v>
      </c>
      <c r="B417" s="8" t="s">
        <v>849</v>
      </c>
      <c r="C417" s="8">
        <v>6.81</v>
      </c>
      <c r="D417" s="9">
        <v>289177890.6</v>
      </c>
      <c r="E417" s="9">
        <v>1726257959.61</v>
      </c>
      <c r="F417" s="9">
        <v>556561981.52</v>
      </c>
      <c r="G417" s="9">
        <v>614440011.29</v>
      </c>
      <c r="H417" s="9">
        <v>753003465.2</v>
      </c>
      <c r="I417" s="9">
        <v>497913723.04</v>
      </c>
      <c r="J417" s="9">
        <v>598626931.49</v>
      </c>
      <c r="K417" s="9">
        <v>710764123.76</v>
      </c>
      <c r="L417" s="9">
        <v>695426526.79</v>
      </c>
      <c r="M417" s="9">
        <v>681296597.05</v>
      </c>
      <c r="N417" s="9">
        <v>38136296.97</v>
      </c>
      <c r="O417" s="9">
        <v>60521539.4</v>
      </c>
      <c r="P417" s="9">
        <v>184030824.64</v>
      </c>
      <c r="Q417" s="9">
        <v>246419349.17</v>
      </c>
      <c r="R417" s="9">
        <v>292068563.82</v>
      </c>
      <c r="S417" s="9">
        <v>338949521.53</v>
      </c>
      <c r="T417" s="9">
        <v>1058837011.39</v>
      </c>
      <c r="U417" s="9">
        <v>329735263.5</v>
      </c>
      <c r="V417" s="9">
        <v>537171520.81</v>
      </c>
      <c r="W417" s="9">
        <v>341263275.84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12">
        <v>0</v>
      </c>
      <c r="AR417" s="13">
        <f t="shared" si="73"/>
        <v>327314187.57</v>
      </c>
      <c r="AS417" s="13">
        <f t="shared" si="75"/>
        <v>1786779499.01</v>
      </c>
      <c r="AT417" s="13">
        <f t="shared" si="76"/>
        <v>740592806.16</v>
      </c>
      <c r="AU417" s="13">
        <f t="shared" si="77"/>
        <v>860859360.46</v>
      </c>
      <c r="AV417" s="13">
        <f t="shared" si="78"/>
        <v>1045072029.02</v>
      </c>
      <c r="AW417" s="13">
        <f t="shared" si="79"/>
        <v>836863244.57</v>
      </c>
      <c r="AX417" s="13">
        <f t="shared" si="80"/>
        <v>1657463942.88</v>
      </c>
      <c r="AY417" s="13">
        <f t="shared" si="81"/>
        <v>1040499387.26</v>
      </c>
      <c r="AZ417" s="13">
        <f t="shared" si="82"/>
        <v>1232598047.6</v>
      </c>
      <c r="BA417" s="16">
        <f t="shared" si="83"/>
        <v>1022559872.89</v>
      </c>
      <c r="BB417" s="17">
        <f t="shared" si="84"/>
        <v>0.0202160487164071</v>
      </c>
      <c r="BC417" s="17">
        <f t="shared" si="74"/>
        <v>0.123236439774763</v>
      </c>
    </row>
    <row r="418" hidden="1" spans="1:55">
      <c r="A418" s="8" t="s">
        <v>850</v>
      </c>
      <c r="B418" s="8" t="s">
        <v>851</v>
      </c>
      <c r="C418" s="8">
        <v>4.96</v>
      </c>
      <c r="D418" s="9">
        <v>-487038068.35</v>
      </c>
      <c r="E418" s="9">
        <v>281107844.64</v>
      </c>
      <c r="F418" s="9">
        <v>704621613.38</v>
      </c>
      <c r="G418" s="9">
        <v>261814840.14</v>
      </c>
      <c r="H418" s="9">
        <v>485963414.61</v>
      </c>
      <c r="I418" s="9">
        <v>337141544.06</v>
      </c>
      <c r="J418" s="9">
        <v>509942483.62</v>
      </c>
      <c r="K418" s="9">
        <v>153263901.51</v>
      </c>
      <c r="L418" s="9">
        <v>628517338.27</v>
      </c>
      <c r="M418" s="9">
        <v>678432183.84</v>
      </c>
      <c r="N418" s="9">
        <v>646664744.62</v>
      </c>
      <c r="O418" s="9">
        <v>1189474295.22</v>
      </c>
      <c r="P418" s="9">
        <v>1188866986.98</v>
      </c>
      <c r="Q418" s="9">
        <v>1278300754.24</v>
      </c>
      <c r="R418" s="9">
        <v>1462744856.05</v>
      </c>
      <c r="S418" s="9">
        <v>1672716085.01</v>
      </c>
      <c r="T418" s="9">
        <v>2354058871.69</v>
      </c>
      <c r="U418" s="9">
        <v>1420366668.43</v>
      </c>
      <c r="V418" s="9">
        <v>1366355202.91</v>
      </c>
      <c r="W418" s="9">
        <v>1587648329.31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12">
        <v>109820000</v>
      </c>
      <c r="AR418" s="13">
        <f t="shared" si="73"/>
        <v>159626676.27</v>
      </c>
      <c r="AS418" s="13">
        <f t="shared" si="75"/>
        <v>1470582139.86</v>
      </c>
      <c r="AT418" s="13">
        <f t="shared" si="76"/>
        <v>1893488600.36</v>
      </c>
      <c r="AU418" s="13">
        <f t="shared" si="77"/>
        <v>1540115594.38</v>
      </c>
      <c r="AV418" s="13">
        <f t="shared" si="78"/>
        <v>1948708270.66</v>
      </c>
      <c r="AW418" s="13">
        <f t="shared" si="79"/>
        <v>2009857629.07</v>
      </c>
      <c r="AX418" s="13">
        <f t="shared" si="80"/>
        <v>2864001355.31</v>
      </c>
      <c r="AY418" s="13">
        <f t="shared" si="81"/>
        <v>1573630569.94</v>
      </c>
      <c r="AZ418" s="13">
        <f t="shared" si="82"/>
        <v>1994872541.18</v>
      </c>
      <c r="BA418" s="16">
        <f t="shared" si="83"/>
        <v>2375900513.15</v>
      </c>
      <c r="BB418" s="17">
        <f t="shared" si="84"/>
        <v>-0.0645524829455653</v>
      </c>
      <c r="BC418" s="17">
        <f t="shared" si="74"/>
        <v>-0.104283003000407</v>
      </c>
    </row>
    <row r="419" spans="1:55">
      <c r="A419" s="8" t="s">
        <v>852</v>
      </c>
      <c r="B419" s="8" t="s">
        <v>853</v>
      </c>
      <c r="C419" s="8">
        <v>48.32</v>
      </c>
      <c r="D419" s="9">
        <v>2413199678.13</v>
      </c>
      <c r="E419" s="9">
        <v>3426414563.66</v>
      </c>
      <c r="F419" s="9">
        <v>2174631663.93</v>
      </c>
      <c r="G419" s="9">
        <v>2273710539.01</v>
      </c>
      <c r="H419" s="9">
        <v>1928378994.71</v>
      </c>
      <c r="I419" s="9">
        <v>1472958965.42</v>
      </c>
      <c r="J419" s="9">
        <v>1045766482.62</v>
      </c>
      <c r="K419" s="9">
        <v>835115978.4</v>
      </c>
      <c r="L419" s="9">
        <v>696013987.24</v>
      </c>
      <c r="M419" s="9">
        <v>676398667.36</v>
      </c>
      <c r="N419" s="9">
        <v>11384334258.13</v>
      </c>
      <c r="O419" s="9">
        <v>9926307096.61</v>
      </c>
      <c r="P419" s="9">
        <v>8349450524.45</v>
      </c>
      <c r="Q419" s="9">
        <v>7557050623.46</v>
      </c>
      <c r="R419" s="9">
        <v>6857881275.88</v>
      </c>
      <c r="S419" s="9">
        <v>5906978020.08</v>
      </c>
      <c r="T419" s="9">
        <v>5859224840.15</v>
      </c>
      <c r="U419" s="9">
        <v>4748195050.02</v>
      </c>
      <c r="V419" s="9">
        <v>4592511864.41</v>
      </c>
      <c r="W419" s="9">
        <v>4938260983.8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288376.44</v>
      </c>
      <c r="AI419" s="9">
        <v>0</v>
      </c>
      <c r="AJ419" s="9">
        <v>1500000</v>
      </c>
      <c r="AK419" s="9">
        <v>35180000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12">
        <v>0</v>
      </c>
      <c r="AR419" s="13">
        <f t="shared" si="73"/>
        <v>13797822312.7</v>
      </c>
      <c r="AS419" s="13">
        <f t="shared" si="75"/>
        <v>13352721660.27</v>
      </c>
      <c r="AT419" s="13">
        <f t="shared" si="76"/>
        <v>10525582188.38</v>
      </c>
      <c r="AU419" s="13">
        <f t="shared" si="77"/>
        <v>9865941162.47</v>
      </c>
      <c r="AV419" s="13">
        <f t="shared" si="78"/>
        <v>8786260270.59</v>
      </c>
      <c r="AW419" s="13">
        <f t="shared" si="79"/>
        <v>7379936985.5</v>
      </c>
      <c r="AX419" s="13">
        <f t="shared" si="80"/>
        <v>6904991322.77</v>
      </c>
      <c r="AY419" s="13">
        <f t="shared" si="81"/>
        <v>5583311028.42</v>
      </c>
      <c r="AZ419" s="13">
        <f t="shared" si="82"/>
        <v>5288525851.65</v>
      </c>
      <c r="BA419" s="16">
        <f t="shared" si="83"/>
        <v>5614659651.16</v>
      </c>
      <c r="BB419" s="17">
        <f t="shared" si="84"/>
        <v>0.233098955212813</v>
      </c>
      <c r="BC419" s="17">
        <f t="shared" si="74"/>
        <v>0.224840802901368</v>
      </c>
    </row>
    <row r="420" spans="1:55">
      <c r="A420" s="8" t="s">
        <v>854</v>
      </c>
      <c r="B420" s="8" t="s">
        <v>855</v>
      </c>
      <c r="C420" s="8">
        <v>7.01</v>
      </c>
      <c r="D420" s="9">
        <v>5581691432.92</v>
      </c>
      <c r="E420" s="9">
        <v>5869294773.56</v>
      </c>
      <c r="F420" s="9">
        <v>1110731824.71</v>
      </c>
      <c r="G420" s="9">
        <v>1146190250.07</v>
      </c>
      <c r="H420" s="9">
        <v>2953431720.54</v>
      </c>
      <c r="I420" s="9">
        <v>3627001881.2</v>
      </c>
      <c r="J420" s="9">
        <v>3110224793.61</v>
      </c>
      <c r="K420" s="9">
        <v>3912662098.4</v>
      </c>
      <c r="L420" s="9">
        <v>858810852.08</v>
      </c>
      <c r="M420" s="9">
        <v>675554182.9</v>
      </c>
      <c r="N420" s="9">
        <v>15003736830.86</v>
      </c>
      <c r="O420" s="9">
        <v>9907109351.7</v>
      </c>
      <c r="P420" s="9">
        <v>8926191973.82</v>
      </c>
      <c r="Q420" s="9">
        <v>12235526483.03</v>
      </c>
      <c r="R420" s="9">
        <v>13283040340.15</v>
      </c>
      <c r="S420" s="9">
        <v>11012669483.62</v>
      </c>
      <c r="T420" s="9">
        <v>7689031150.75</v>
      </c>
      <c r="U420" s="9">
        <v>6052663928.31</v>
      </c>
      <c r="V420" s="9">
        <v>4272079376.24</v>
      </c>
      <c r="W420" s="9">
        <v>1111660676.43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1388336786.58</v>
      </c>
      <c r="AI420" s="9">
        <v>1433588957.15</v>
      </c>
      <c r="AJ420" s="9">
        <v>1710645673.16</v>
      </c>
      <c r="AK420" s="9">
        <v>1695969479.48</v>
      </c>
      <c r="AL420" s="9">
        <v>318220847</v>
      </c>
      <c r="AM420" s="9">
        <v>322415397.05</v>
      </c>
      <c r="AN420" s="9">
        <v>0</v>
      </c>
      <c r="AO420" s="9">
        <v>0</v>
      </c>
      <c r="AP420" s="9">
        <v>0</v>
      </c>
      <c r="AQ420" s="12">
        <v>0</v>
      </c>
      <c r="AR420" s="13">
        <f t="shared" si="73"/>
        <v>21973765050.36</v>
      </c>
      <c r="AS420" s="13">
        <f t="shared" si="75"/>
        <v>17209993082.41</v>
      </c>
      <c r="AT420" s="13">
        <f t="shared" si="76"/>
        <v>11747569471.69</v>
      </c>
      <c r="AU420" s="13">
        <f t="shared" si="77"/>
        <v>15077686212.58</v>
      </c>
      <c r="AV420" s="13">
        <f t="shared" si="78"/>
        <v>16554692907.69</v>
      </c>
      <c r="AW420" s="13">
        <f t="shared" si="79"/>
        <v>14962086761.87</v>
      </c>
      <c r="AX420" s="13">
        <f t="shared" si="80"/>
        <v>10799255944.36</v>
      </c>
      <c r="AY420" s="13">
        <f t="shared" si="81"/>
        <v>9965326026.71</v>
      </c>
      <c r="AZ420" s="13">
        <f t="shared" si="82"/>
        <v>5130890228.32</v>
      </c>
      <c r="BA420" s="16">
        <f t="shared" si="83"/>
        <v>1787214859.33</v>
      </c>
      <c r="BB420" s="17">
        <f t="shared" si="84"/>
        <v>0.343177318564993</v>
      </c>
      <c r="BC420" s="17">
        <f t="shared" si="74"/>
        <v>0.310284841563811</v>
      </c>
    </row>
    <row r="421" hidden="1" spans="1:55">
      <c r="A421" s="8" t="s">
        <v>856</v>
      </c>
      <c r="B421" s="8" t="s">
        <v>857</v>
      </c>
      <c r="C421" s="8">
        <v>5.1</v>
      </c>
      <c r="D421" s="9">
        <v>-536579878.53</v>
      </c>
      <c r="E421" s="9">
        <v>-1627976861.04</v>
      </c>
      <c r="F421" s="9">
        <v>1545496808.45</v>
      </c>
      <c r="G421" s="9">
        <v>3321487294.99</v>
      </c>
      <c r="H421" s="9">
        <v>1304926435.54</v>
      </c>
      <c r="I421" s="9">
        <v>2513942713.34</v>
      </c>
      <c r="J421" s="9">
        <v>751830058.51</v>
      </c>
      <c r="K421" s="9">
        <v>1359223496.52</v>
      </c>
      <c r="L421" s="9">
        <v>781390751.08</v>
      </c>
      <c r="M421" s="9">
        <v>674076773.18</v>
      </c>
      <c r="N421" s="9">
        <v>5407580741.46</v>
      </c>
      <c r="O421" s="9">
        <v>4100586136.06</v>
      </c>
      <c r="P421" s="9">
        <v>6063441676.9</v>
      </c>
      <c r="Q421" s="9">
        <v>6207767879.92</v>
      </c>
      <c r="R421" s="9">
        <v>6331009773.49</v>
      </c>
      <c r="S421" s="9">
        <v>6131682319.16</v>
      </c>
      <c r="T421" s="9">
        <v>9056188390.02</v>
      </c>
      <c r="U421" s="9">
        <v>5299608081.8</v>
      </c>
      <c r="V421" s="9">
        <v>2394309127.9</v>
      </c>
      <c r="W421" s="9">
        <v>2171805170.09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2400000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12">
        <v>0</v>
      </c>
      <c r="AR421" s="13">
        <f t="shared" si="73"/>
        <v>4871000862.93</v>
      </c>
      <c r="AS421" s="13">
        <f t="shared" si="75"/>
        <v>2472609275.02</v>
      </c>
      <c r="AT421" s="13">
        <f t="shared" si="76"/>
        <v>7611338485.35</v>
      </c>
      <c r="AU421" s="13">
        <f t="shared" si="77"/>
        <v>9529255174.91</v>
      </c>
      <c r="AV421" s="13">
        <f t="shared" si="78"/>
        <v>7635936209.03</v>
      </c>
      <c r="AW421" s="13">
        <f t="shared" si="79"/>
        <v>8645625032.5</v>
      </c>
      <c r="AX421" s="13">
        <f t="shared" si="80"/>
        <v>9808018448.53</v>
      </c>
      <c r="AY421" s="13">
        <f t="shared" si="81"/>
        <v>6658831578.32</v>
      </c>
      <c r="AZ421" s="13">
        <f t="shared" si="82"/>
        <v>3175699878.98</v>
      </c>
      <c r="BA421" s="16">
        <f t="shared" si="83"/>
        <v>2845881943.27</v>
      </c>
      <c r="BB421" s="17">
        <f t="shared" si="84"/>
        <v>0.141235659388718</v>
      </c>
      <c r="BC421" s="17" t="e">
        <f t="shared" si="74"/>
        <v>#NUM!</v>
      </c>
    </row>
    <row r="422" hidden="1" spans="1:55">
      <c r="A422" s="8" t="s">
        <v>858</v>
      </c>
      <c r="B422" s="8" t="s">
        <v>859</v>
      </c>
      <c r="C422" s="8">
        <v>8.9</v>
      </c>
      <c r="D422" s="9">
        <v>503352635.95</v>
      </c>
      <c r="E422" s="9">
        <v>1585417219.06</v>
      </c>
      <c r="F422" s="9">
        <v>1659318871.78</v>
      </c>
      <c r="G422" s="9">
        <v>800598548.25</v>
      </c>
      <c r="H422" s="9">
        <v>720021085.08</v>
      </c>
      <c r="I422" s="9">
        <v>837811392.64</v>
      </c>
      <c r="J422" s="9">
        <v>702377714.81</v>
      </c>
      <c r="K422" s="9">
        <v>905707518.34</v>
      </c>
      <c r="L422" s="9">
        <v>1185640192.53</v>
      </c>
      <c r="M422" s="9">
        <v>671331503.17</v>
      </c>
      <c r="N422" s="9">
        <v>4301851806.03</v>
      </c>
      <c r="O422" s="9">
        <v>4170768016.63</v>
      </c>
      <c r="P422" s="9">
        <v>4247488796.24</v>
      </c>
      <c r="Q422" s="9">
        <v>2892859357.9</v>
      </c>
      <c r="R422" s="9">
        <v>3685377631.51</v>
      </c>
      <c r="S422" s="9">
        <v>3701071794.92</v>
      </c>
      <c r="T422" s="9">
        <v>3788682430.77</v>
      </c>
      <c r="U422" s="9">
        <v>3721925078.33</v>
      </c>
      <c r="V422" s="9">
        <v>3581640323.78</v>
      </c>
      <c r="W422" s="9">
        <v>2276266785.3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950405716.53</v>
      </c>
      <c r="AI422" s="9">
        <v>1190201641.36</v>
      </c>
      <c r="AJ422" s="9">
        <v>484336826.71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12">
        <v>0</v>
      </c>
      <c r="AR422" s="13">
        <f t="shared" si="73"/>
        <v>5755610158.51</v>
      </c>
      <c r="AS422" s="13">
        <f t="shared" si="75"/>
        <v>6946386877.05</v>
      </c>
      <c r="AT422" s="13">
        <f t="shared" si="76"/>
        <v>6391144494.73</v>
      </c>
      <c r="AU422" s="13">
        <f t="shared" si="77"/>
        <v>3693457906.15</v>
      </c>
      <c r="AV422" s="13">
        <f t="shared" si="78"/>
        <v>4405398716.59</v>
      </c>
      <c r="AW422" s="13">
        <f t="shared" si="79"/>
        <v>4538883187.56</v>
      </c>
      <c r="AX422" s="13">
        <f t="shared" si="80"/>
        <v>4491060145.58</v>
      </c>
      <c r="AY422" s="13">
        <f t="shared" si="81"/>
        <v>4627632596.67</v>
      </c>
      <c r="AZ422" s="13">
        <f t="shared" si="82"/>
        <v>4767280516.31</v>
      </c>
      <c r="BA422" s="16">
        <f t="shared" si="83"/>
        <v>2947598288.47</v>
      </c>
      <c r="BB422" s="17">
        <f t="shared" si="84"/>
        <v>0.0141019957083255</v>
      </c>
      <c r="BC422" s="17">
        <f t="shared" si="74"/>
        <v>0.113398976894482</v>
      </c>
    </row>
    <row r="423" hidden="1" spans="1:55">
      <c r="A423" s="8" t="s">
        <v>860</v>
      </c>
      <c r="B423" s="8" t="s">
        <v>861</v>
      </c>
      <c r="C423" s="8">
        <v>9.45</v>
      </c>
      <c r="D423" s="9">
        <v>701115349.55</v>
      </c>
      <c r="E423" s="9">
        <v>572753938.72</v>
      </c>
      <c r="F423" s="9">
        <v>1044188557.44</v>
      </c>
      <c r="G423" s="9">
        <v>1645655520.8</v>
      </c>
      <c r="H423" s="9">
        <v>1000280604.89</v>
      </c>
      <c r="I423" s="9">
        <v>869496454.62</v>
      </c>
      <c r="J423" s="9">
        <v>1015385690.93</v>
      </c>
      <c r="K423" s="9">
        <v>1040246000.01</v>
      </c>
      <c r="L423" s="9">
        <v>975051014.34</v>
      </c>
      <c r="M423" s="9">
        <v>668874201.64</v>
      </c>
      <c r="N423" s="9">
        <v>977876114.87</v>
      </c>
      <c r="O423" s="9">
        <v>1053693362.06</v>
      </c>
      <c r="P423" s="9">
        <v>982677541.81</v>
      </c>
      <c r="Q423" s="9">
        <v>1323665685.05</v>
      </c>
      <c r="R423" s="9">
        <v>781652596.05</v>
      </c>
      <c r="S423" s="9">
        <v>650044327.9</v>
      </c>
      <c r="T423" s="9">
        <v>633177933.24</v>
      </c>
      <c r="U423" s="9">
        <v>926387936.96</v>
      </c>
      <c r="V423" s="9">
        <v>744512500</v>
      </c>
      <c r="W423" s="9">
        <v>755807600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12">
        <v>0</v>
      </c>
      <c r="AR423" s="13">
        <f t="shared" si="73"/>
        <v>1678991464.42</v>
      </c>
      <c r="AS423" s="13">
        <f t="shared" si="75"/>
        <v>1626447300.78</v>
      </c>
      <c r="AT423" s="13">
        <f t="shared" si="76"/>
        <v>2026866099.25</v>
      </c>
      <c r="AU423" s="13">
        <f t="shared" si="77"/>
        <v>2969321205.85</v>
      </c>
      <c r="AV423" s="13">
        <f t="shared" si="78"/>
        <v>1781933200.94</v>
      </c>
      <c r="AW423" s="13">
        <f t="shared" si="79"/>
        <v>1519540782.52</v>
      </c>
      <c r="AX423" s="13">
        <f t="shared" si="80"/>
        <v>1648563624.17</v>
      </c>
      <c r="AY423" s="13">
        <f t="shared" si="81"/>
        <v>1966633936.97</v>
      </c>
      <c r="AZ423" s="13">
        <f t="shared" si="82"/>
        <v>1719563514.34</v>
      </c>
      <c r="BA423" s="16">
        <f t="shared" si="83"/>
        <v>1424681801.64</v>
      </c>
      <c r="BB423" s="17">
        <f t="shared" si="84"/>
        <v>0.083815806409673</v>
      </c>
      <c r="BC423" s="17">
        <f t="shared" si="74"/>
        <v>-0.019205651166448</v>
      </c>
    </row>
    <row r="424" hidden="1" spans="1:55">
      <c r="A424" s="8" t="s">
        <v>862</v>
      </c>
      <c r="B424" s="8" t="s">
        <v>863</v>
      </c>
      <c r="C424" s="8">
        <v>61.65</v>
      </c>
      <c r="D424" s="9">
        <v>347117764.71</v>
      </c>
      <c r="E424" s="9">
        <v>1601350833.93</v>
      </c>
      <c r="F424" s="9">
        <v>1876130837.67</v>
      </c>
      <c r="G424" s="9">
        <v>640918549.42</v>
      </c>
      <c r="H424" s="9">
        <v>452703109.14</v>
      </c>
      <c r="I424" s="9">
        <v>595575210.04</v>
      </c>
      <c r="J424" s="9">
        <v>518227170.86</v>
      </c>
      <c r="K424" s="9">
        <v>184804285.33</v>
      </c>
      <c r="L424" s="9">
        <v>600611462.57</v>
      </c>
      <c r="M424" s="9">
        <v>668674954.7</v>
      </c>
      <c r="N424" s="9">
        <v>2720597399.4</v>
      </c>
      <c r="O424" s="9">
        <v>4049520757.96</v>
      </c>
      <c r="P424" s="9">
        <v>4796946803.46</v>
      </c>
      <c r="Q424" s="9">
        <v>2231204495.66</v>
      </c>
      <c r="R424" s="9">
        <v>2211663288.55</v>
      </c>
      <c r="S424" s="9">
        <v>1838648950.69</v>
      </c>
      <c r="T424" s="9">
        <v>2281090922.24</v>
      </c>
      <c r="U424" s="9">
        <v>1712843214.53</v>
      </c>
      <c r="V424" s="9">
        <v>2027496348.7</v>
      </c>
      <c r="W424" s="9">
        <v>1601997780.04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12">
        <v>0</v>
      </c>
      <c r="AR424" s="13">
        <f t="shared" si="73"/>
        <v>3067715164.11</v>
      </c>
      <c r="AS424" s="13">
        <f t="shared" si="75"/>
        <v>5650871591.89</v>
      </c>
      <c r="AT424" s="13">
        <f t="shared" si="76"/>
        <v>6673077641.13</v>
      </c>
      <c r="AU424" s="13">
        <f t="shared" si="77"/>
        <v>2872123045.08</v>
      </c>
      <c r="AV424" s="13">
        <f t="shared" si="78"/>
        <v>2664366397.69</v>
      </c>
      <c r="AW424" s="13">
        <f t="shared" si="79"/>
        <v>2434224160.73</v>
      </c>
      <c r="AX424" s="13">
        <f t="shared" si="80"/>
        <v>2799318093.1</v>
      </c>
      <c r="AY424" s="13">
        <f t="shared" si="81"/>
        <v>1897647499.86</v>
      </c>
      <c r="AZ424" s="13">
        <f t="shared" si="82"/>
        <v>2628107811.27</v>
      </c>
      <c r="BA424" s="16">
        <f t="shared" si="83"/>
        <v>2270672734.74</v>
      </c>
      <c r="BB424" s="17">
        <f t="shared" si="84"/>
        <v>-0.0750469601113649</v>
      </c>
      <c r="BC424" s="17">
        <f t="shared" si="74"/>
        <v>0.11534424098741</v>
      </c>
    </row>
    <row r="425" hidden="1" spans="1:55">
      <c r="A425" s="8" t="s">
        <v>864</v>
      </c>
      <c r="B425" s="8" t="s">
        <v>865</v>
      </c>
      <c r="C425" s="8">
        <v>36.14</v>
      </c>
      <c r="D425" s="9">
        <v>699561438.89</v>
      </c>
      <c r="E425" s="9">
        <v>1184978525.65</v>
      </c>
      <c r="F425" s="9">
        <v>1374329019.79</v>
      </c>
      <c r="G425" s="9">
        <v>1506644799.33</v>
      </c>
      <c r="H425" s="9">
        <v>1340663516.33</v>
      </c>
      <c r="I425" s="9">
        <v>1457722426.64</v>
      </c>
      <c r="J425" s="9">
        <v>1434812003.02</v>
      </c>
      <c r="K425" s="9">
        <v>1056028826.67</v>
      </c>
      <c r="L425" s="9">
        <v>982249146.6</v>
      </c>
      <c r="M425" s="9">
        <v>668521964.86</v>
      </c>
      <c r="N425" s="9">
        <v>3217369829.64</v>
      </c>
      <c r="O425" s="9">
        <v>3235870776.58</v>
      </c>
      <c r="P425" s="9">
        <v>865134656.27</v>
      </c>
      <c r="Q425" s="9">
        <v>1111942178.61</v>
      </c>
      <c r="R425" s="9">
        <v>645111462.03</v>
      </c>
      <c r="S425" s="9">
        <v>828922194.32</v>
      </c>
      <c r="T425" s="9">
        <v>1713773854.33</v>
      </c>
      <c r="U425" s="9">
        <v>1005429958.41</v>
      </c>
      <c r="V425" s="9">
        <v>851421802.19</v>
      </c>
      <c r="W425" s="9">
        <v>694236900.65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70394365.83</v>
      </c>
      <c r="AI425" s="9">
        <v>60000000</v>
      </c>
      <c r="AJ425" s="9">
        <v>214588207.98</v>
      </c>
      <c r="AK425" s="9">
        <v>208000000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12">
        <v>0</v>
      </c>
      <c r="AR425" s="13">
        <f t="shared" si="73"/>
        <v>3987325634.36</v>
      </c>
      <c r="AS425" s="13">
        <f t="shared" si="75"/>
        <v>4480849302.23</v>
      </c>
      <c r="AT425" s="13">
        <f t="shared" si="76"/>
        <v>2454051884.04</v>
      </c>
      <c r="AU425" s="13">
        <f t="shared" si="77"/>
        <v>2826586977.94</v>
      </c>
      <c r="AV425" s="13">
        <f t="shared" si="78"/>
        <v>1985774978.36</v>
      </c>
      <c r="AW425" s="13">
        <f t="shared" si="79"/>
        <v>2286644620.96</v>
      </c>
      <c r="AX425" s="13">
        <f t="shared" si="80"/>
        <v>3148585857.35</v>
      </c>
      <c r="AY425" s="13">
        <f t="shared" si="81"/>
        <v>2061458785.08</v>
      </c>
      <c r="AZ425" s="13">
        <f t="shared" si="82"/>
        <v>1833670948.79</v>
      </c>
      <c r="BA425" s="16">
        <f t="shared" si="83"/>
        <v>1362758865.51</v>
      </c>
      <c r="BB425" s="17">
        <f t="shared" si="84"/>
        <v>0.149319623760453</v>
      </c>
      <c r="BC425" s="17">
        <f t="shared" si="74"/>
        <v>0.0741732917913152</v>
      </c>
    </row>
    <row r="426" hidden="1" spans="1:55">
      <c r="A426" s="8" t="s">
        <v>866</v>
      </c>
      <c r="B426" s="8" t="s">
        <v>867</v>
      </c>
      <c r="C426" s="8">
        <v>29.85</v>
      </c>
      <c r="D426" s="9">
        <v>-668683181.83</v>
      </c>
      <c r="E426" s="9">
        <v>1311590758.01</v>
      </c>
      <c r="F426" s="9">
        <v>1891763227.33</v>
      </c>
      <c r="G426" s="9">
        <v>2123412788.16</v>
      </c>
      <c r="H426" s="9">
        <v>796557095.41</v>
      </c>
      <c r="I426" s="9">
        <v>1973559467.48</v>
      </c>
      <c r="J426" s="9">
        <v>796300962.14</v>
      </c>
      <c r="K426" s="9">
        <v>538806483.57</v>
      </c>
      <c r="L426" s="9">
        <v>958317537.26</v>
      </c>
      <c r="M426" s="9">
        <v>662964067.13</v>
      </c>
      <c r="N426" s="9">
        <v>8255895700.03</v>
      </c>
      <c r="O426" s="9">
        <v>5994947248.8</v>
      </c>
      <c r="P426" s="9">
        <v>4906738443.67</v>
      </c>
      <c r="Q426" s="9">
        <v>3427139171.71</v>
      </c>
      <c r="R426" s="9">
        <v>4511537907.96</v>
      </c>
      <c r="S426" s="9">
        <v>2325391158.27</v>
      </c>
      <c r="T426" s="9">
        <v>846274657.84</v>
      </c>
      <c r="U426" s="9">
        <v>696304342.58</v>
      </c>
      <c r="V426" s="9">
        <v>1018419313.61</v>
      </c>
      <c r="W426" s="9">
        <v>796755475.85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12">
        <v>8876050.72</v>
      </c>
      <c r="AR426" s="13">
        <f t="shared" si="73"/>
        <v>7587212518.2</v>
      </c>
      <c r="AS426" s="13">
        <f t="shared" si="75"/>
        <v>7306538006.81</v>
      </c>
      <c r="AT426" s="13">
        <f t="shared" si="76"/>
        <v>6798501671</v>
      </c>
      <c r="AU426" s="13">
        <f t="shared" si="77"/>
        <v>5550551959.87</v>
      </c>
      <c r="AV426" s="13">
        <f t="shared" si="78"/>
        <v>5308095003.37</v>
      </c>
      <c r="AW426" s="13">
        <f t="shared" si="79"/>
        <v>4298950625.75</v>
      </c>
      <c r="AX426" s="13">
        <f t="shared" si="80"/>
        <v>1642575619.98</v>
      </c>
      <c r="AY426" s="13">
        <f t="shared" si="81"/>
        <v>1235110826.15</v>
      </c>
      <c r="AZ426" s="13">
        <f t="shared" si="82"/>
        <v>1976736850.87</v>
      </c>
      <c r="BA426" s="16">
        <f t="shared" si="83"/>
        <v>1468595593.7</v>
      </c>
      <c r="BB426" s="17">
        <f t="shared" si="84"/>
        <v>0.0373979467081205</v>
      </c>
      <c r="BC426" s="17">
        <f t="shared" si="74"/>
        <v>0.0890267428557074</v>
      </c>
    </row>
    <row r="427" hidden="1" spans="1:55">
      <c r="A427" s="8" t="s">
        <v>868</v>
      </c>
      <c r="B427" s="8" t="s">
        <v>869</v>
      </c>
      <c r="C427" s="8">
        <v>20.55</v>
      </c>
      <c r="D427" s="9">
        <v>236277946.18</v>
      </c>
      <c r="E427" s="9">
        <v>647517131.15</v>
      </c>
      <c r="F427" s="9">
        <v>922180518.45</v>
      </c>
      <c r="G427" s="9">
        <v>853672096.81</v>
      </c>
      <c r="H427" s="9">
        <v>635143665.3</v>
      </c>
      <c r="I427" s="9">
        <v>931128564.27</v>
      </c>
      <c r="J427" s="9">
        <v>783235654.19</v>
      </c>
      <c r="K427" s="9">
        <v>551199172.55</v>
      </c>
      <c r="L427" s="9">
        <v>661579121.86</v>
      </c>
      <c r="M427" s="9">
        <v>662519795.86</v>
      </c>
      <c r="N427" s="9">
        <v>1609820771.11</v>
      </c>
      <c r="O427" s="9">
        <v>2004353060.9</v>
      </c>
      <c r="P427" s="9">
        <v>2230216742.76</v>
      </c>
      <c r="Q427" s="9">
        <v>1519016026.1</v>
      </c>
      <c r="R427" s="9">
        <v>859877664.95</v>
      </c>
      <c r="S427" s="9">
        <v>1237238462.56</v>
      </c>
      <c r="T427" s="9">
        <v>1097029733.84</v>
      </c>
      <c r="U427" s="9">
        <v>890342473.19</v>
      </c>
      <c r="V427" s="9">
        <v>529857161.18</v>
      </c>
      <c r="W427" s="9">
        <v>391099773.23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2252109890.4</v>
      </c>
      <c r="AI427" s="9">
        <v>2320052493.15</v>
      </c>
      <c r="AJ427" s="9">
        <v>1453470273.98</v>
      </c>
      <c r="AK427" s="9">
        <v>1525509298.62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12">
        <v>0</v>
      </c>
      <c r="AR427" s="13">
        <f t="shared" si="73"/>
        <v>4098208607.69</v>
      </c>
      <c r="AS427" s="13">
        <f t="shared" si="75"/>
        <v>4971922685.2</v>
      </c>
      <c r="AT427" s="13">
        <f t="shared" si="76"/>
        <v>4605867535.19</v>
      </c>
      <c r="AU427" s="13">
        <f t="shared" si="77"/>
        <v>3898197421.53</v>
      </c>
      <c r="AV427" s="13">
        <f t="shared" si="78"/>
        <v>1495021330.25</v>
      </c>
      <c r="AW427" s="13">
        <f t="shared" si="79"/>
        <v>2168367026.83</v>
      </c>
      <c r="AX427" s="13">
        <f t="shared" si="80"/>
        <v>1880265388.03</v>
      </c>
      <c r="AY427" s="13">
        <f t="shared" si="81"/>
        <v>1441541645.74</v>
      </c>
      <c r="AZ427" s="13">
        <f t="shared" si="82"/>
        <v>1191436283.04</v>
      </c>
      <c r="BA427" s="16">
        <f t="shared" si="83"/>
        <v>1053619569.09</v>
      </c>
      <c r="BB427" s="17">
        <f t="shared" si="84"/>
        <v>-0.00840432851923789</v>
      </c>
      <c r="BC427" s="17">
        <f t="shared" si="74"/>
        <v>-0.00285905351949001</v>
      </c>
    </row>
    <row r="428" hidden="1" spans="1:55">
      <c r="A428" s="8" t="s">
        <v>870</v>
      </c>
      <c r="B428" s="8" t="s">
        <v>871</v>
      </c>
      <c r="C428" s="8">
        <v>14.86</v>
      </c>
      <c r="D428" s="9">
        <v>149566443.69</v>
      </c>
      <c r="E428" s="9">
        <v>266436449.35</v>
      </c>
      <c r="F428" s="9">
        <v>182797833.77</v>
      </c>
      <c r="G428" s="9">
        <v>207543332.47</v>
      </c>
      <c r="H428" s="9">
        <v>699457770.2</v>
      </c>
      <c r="I428" s="9">
        <v>652401875.11</v>
      </c>
      <c r="J428" s="9">
        <v>641597893.01</v>
      </c>
      <c r="K428" s="9">
        <v>560334743.92</v>
      </c>
      <c r="L428" s="9">
        <v>726591470.18</v>
      </c>
      <c r="M428" s="9">
        <v>659116439.14</v>
      </c>
      <c r="N428" s="9">
        <v>532166490.01</v>
      </c>
      <c r="O428" s="9">
        <v>1495971377.68</v>
      </c>
      <c r="P428" s="9">
        <v>581584703.18</v>
      </c>
      <c r="Q428" s="9">
        <v>1362356350.2</v>
      </c>
      <c r="R428" s="9">
        <v>1194017214.22</v>
      </c>
      <c r="S428" s="9">
        <v>714761381.63</v>
      </c>
      <c r="T428" s="9">
        <v>2165267142.92</v>
      </c>
      <c r="U428" s="9">
        <v>234942741.64</v>
      </c>
      <c r="V428" s="9">
        <v>254980626.17</v>
      </c>
      <c r="W428" s="9">
        <v>205779974.67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12">
        <v>0</v>
      </c>
      <c r="AR428" s="13">
        <f t="shared" si="73"/>
        <v>681732933.7</v>
      </c>
      <c r="AS428" s="13">
        <f t="shared" si="75"/>
        <v>1762407827.03</v>
      </c>
      <c r="AT428" s="13">
        <f t="shared" si="76"/>
        <v>764382536.95</v>
      </c>
      <c r="AU428" s="13">
        <f t="shared" si="77"/>
        <v>1569899682.67</v>
      </c>
      <c r="AV428" s="13">
        <f t="shared" si="78"/>
        <v>1893474984.42</v>
      </c>
      <c r="AW428" s="13">
        <f t="shared" si="79"/>
        <v>1367163256.74</v>
      </c>
      <c r="AX428" s="13">
        <f t="shared" si="80"/>
        <v>2806865035.93</v>
      </c>
      <c r="AY428" s="13">
        <f t="shared" si="81"/>
        <v>795277485.56</v>
      </c>
      <c r="AZ428" s="13">
        <f t="shared" si="82"/>
        <v>981572096.35</v>
      </c>
      <c r="BA428" s="16">
        <f t="shared" si="83"/>
        <v>864896413.81</v>
      </c>
      <c r="BB428" s="17">
        <f t="shared" si="84"/>
        <v>0.0119519022001304</v>
      </c>
      <c r="BC428" s="17">
        <f t="shared" si="74"/>
        <v>-0.107046309054835</v>
      </c>
    </row>
    <row r="429" hidden="1" spans="1:55">
      <c r="A429" s="8" t="s">
        <v>872</v>
      </c>
      <c r="B429" s="8" t="s">
        <v>873</v>
      </c>
      <c r="C429" s="8">
        <v>13.16</v>
      </c>
      <c r="D429" s="9">
        <v>141215952.32</v>
      </c>
      <c r="E429" s="9">
        <v>1136655957.52</v>
      </c>
      <c r="F429" s="9">
        <v>1256721980.88</v>
      </c>
      <c r="G429" s="9">
        <v>447249287.45</v>
      </c>
      <c r="H429" s="9">
        <v>579907748.59</v>
      </c>
      <c r="I429" s="9">
        <v>503468945.03</v>
      </c>
      <c r="J429" s="9">
        <v>336135774.91</v>
      </c>
      <c r="K429" s="9">
        <v>106539172.55</v>
      </c>
      <c r="L429" s="9">
        <v>549899398.98</v>
      </c>
      <c r="M429" s="9">
        <v>655086217.41</v>
      </c>
      <c r="N429" s="9">
        <v>1304784270.68</v>
      </c>
      <c r="O429" s="9">
        <v>1768531510.26</v>
      </c>
      <c r="P429" s="9">
        <v>1628915874.5</v>
      </c>
      <c r="Q429" s="9">
        <v>1277829937.33</v>
      </c>
      <c r="R429" s="9">
        <v>1492026321.97</v>
      </c>
      <c r="S429" s="9">
        <v>1417251846.3</v>
      </c>
      <c r="T429" s="9">
        <v>1317386858.5</v>
      </c>
      <c r="U429" s="9">
        <v>1163527598.01</v>
      </c>
      <c r="V429" s="9">
        <v>1278840978.08</v>
      </c>
      <c r="W429" s="9">
        <v>1709886846.41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496900083.83</v>
      </c>
      <c r="AI429" s="9">
        <v>454395742.17</v>
      </c>
      <c r="AJ429" s="9">
        <v>270729876.72</v>
      </c>
      <c r="AK429" s="9">
        <v>328627518.6</v>
      </c>
      <c r="AL429" s="9">
        <v>8679246.89</v>
      </c>
      <c r="AM429" s="9">
        <v>778052.63</v>
      </c>
      <c r="AN429" s="9">
        <v>0</v>
      </c>
      <c r="AO429" s="9">
        <v>0</v>
      </c>
      <c r="AP429" s="9">
        <v>0</v>
      </c>
      <c r="AQ429" s="12">
        <v>670650</v>
      </c>
      <c r="AR429" s="13">
        <f t="shared" si="73"/>
        <v>1942900306.83</v>
      </c>
      <c r="AS429" s="13">
        <f t="shared" si="75"/>
        <v>3359583209.95</v>
      </c>
      <c r="AT429" s="13">
        <f t="shared" si="76"/>
        <v>3156367732.1</v>
      </c>
      <c r="AU429" s="13">
        <f t="shared" si="77"/>
        <v>2053706743.38</v>
      </c>
      <c r="AV429" s="13">
        <f t="shared" si="78"/>
        <v>2080613317.45</v>
      </c>
      <c r="AW429" s="13">
        <f t="shared" si="79"/>
        <v>1921498843.96</v>
      </c>
      <c r="AX429" s="13">
        <f t="shared" si="80"/>
        <v>1653522633.41</v>
      </c>
      <c r="AY429" s="13">
        <f t="shared" si="81"/>
        <v>1270066770.56</v>
      </c>
      <c r="AZ429" s="13">
        <f t="shared" si="82"/>
        <v>1828740377.06</v>
      </c>
      <c r="BA429" s="16">
        <f t="shared" si="83"/>
        <v>2365643713.82</v>
      </c>
      <c r="BB429" s="17">
        <f t="shared" si="84"/>
        <v>-0.0240847828088908</v>
      </c>
      <c r="BC429" s="17">
        <f t="shared" si="74"/>
        <v>0.071312867613031</v>
      </c>
    </row>
    <row r="430" hidden="1" spans="1:55">
      <c r="A430" s="8" t="s">
        <v>874</v>
      </c>
      <c r="B430" s="8" t="s">
        <v>875</v>
      </c>
      <c r="C430" s="8">
        <v>8.02</v>
      </c>
      <c r="D430" s="9">
        <v>-123094998.94</v>
      </c>
      <c r="E430" s="9">
        <v>2197288934.03</v>
      </c>
      <c r="F430" s="9">
        <v>2419137202.21</v>
      </c>
      <c r="G430" s="9">
        <v>2077724552.45</v>
      </c>
      <c r="H430" s="9">
        <v>2615635594.5</v>
      </c>
      <c r="I430" s="9">
        <v>953501907.94</v>
      </c>
      <c r="J430" s="9">
        <v>971056965.68</v>
      </c>
      <c r="K430" s="9">
        <v>1048589079.29</v>
      </c>
      <c r="L430" s="9">
        <v>1152205535.87</v>
      </c>
      <c r="M430" s="9">
        <v>653958379.29</v>
      </c>
      <c r="N430" s="9">
        <v>1459794146.1</v>
      </c>
      <c r="O430" s="9">
        <v>1444159981.27</v>
      </c>
      <c r="P430" s="9">
        <v>2025455496.15</v>
      </c>
      <c r="Q430" s="9">
        <v>1286754997.2</v>
      </c>
      <c r="R430" s="9">
        <v>1472054172.43</v>
      </c>
      <c r="S430" s="9">
        <v>997056093.31</v>
      </c>
      <c r="T430" s="9">
        <v>675538654.92</v>
      </c>
      <c r="U430" s="9">
        <v>360158166.62</v>
      </c>
      <c r="V430" s="9">
        <v>563235362.4</v>
      </c>
      <c r="W430" s="9">
        <v>532581226.31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2577237054.79</v>
      </c>
      <c r="AI430" s="9">
        <v>3407330886.28</v>
      </c>
      <c r="AJ430" s="9">
        <v>2563770431.69</v>
      </c>
      <c r="AK430" s="9">
        <v>2607830023.71</v>
      </c>
      <c r="AL430" s="9">
        <v>350716179.38</v>
      </c>
      <c r="AM430" s="9">
        <v>194096853.91</v>
      </c>
      <c r="AN430" s="9">
        <v>81935445</v>
      </c>
      <c r="AO430" s="9">
        <v>188769396.95</v>
      </c>
      <c r="AP430" s="9">
        <v>0</v>
      </c>
      <c r="AQ430" s="12">
        <v>0</v>
      </c>
      <c r="AR430" s="13">
        <f t="shared" si="73"/>
        <v>3913936201.95</v>
      </c>
      <c r="AS430" s="13">
        <f t="shared" si="75"/>
        <v>7048779801.58</v>
      </c>
      <c r="AT430" s="13">
        <f t="shared" si="76"/>
        <v>7008363130.05</v>
      </c>
      <c r="AU430" s="13">
        <f t="shared" si="77"/>
        <v>5972309573.36</v>
      </c>
      <c r="AV430" s="13">
        <f t="shared" si="78"/>
        <v>4438405946.31</v>
      </c>
      <c r="AW430" s="13">
        <f t="shared" si="79"/>
        <v>2144654855.16</v>
      </c>
      <c r="AX430" s="13">
        <f t="shared" si="80"/>
        <v>1728531065.6</v>
      </c>
      <c r="AY430" s="13">
        <f t="shared" si="81"/>
        <v>1597516642.86</v>
      </c>
      <c r="AZ430" s="13">
        <f t="shared" si="82"/>
        <v>1715440898.27</v>
      </c>
      <c r="BA430" s="16">
        <f t="shared" si="83"/>
        <v>1186539605.6</v>
      </c>
      <c r="BB430" s="17">
        <f t="shared" si="84"/>
        <v>0.319487942497517</v>
      </c>
      <c r="BC430" s="17">
        <f t="shared" si="74"/>
        <v>0.163568973951896</v>
      </c>
    </row>
    <row r="431" hidden="1" spans="1:55">
      <c r="A431" s="8" t="s">
        <v>876</v>
      </c>
      <c r="B431" s="8" t="s">
        <v>877</v>
      </c>
      <c r="C431" s="8">
        <v>15.75</v>
      </c>
      <c r="D431" s="9">
        <v>818143771.05</v>
      </c>
      <c r="E431" s="9">
        <v>1821489080.18</v>
      </c>
      <c r="F431" s="9">
        <v>3120751355.38</v>
      </c>
      <c r="G431" s="9">
        <v>3919457031.97</v>
      </c>
      <c r="H431" s="9">
        <v>2974226963.27</v>
      </c>
      <c r="I431" s="9">
        <v>1901328374.71</v>
      </c>
      <c r="J431" s="9">
        <v>673689473.95</v>
      </c>
      <c r="K431" s="9">
        <v>585155500.25</v>
      </c>
      <c r="L431" s="9">
        <v>737519428.75</v>
      </c>
      <c r="M431" s="9">
        <v>650462416.16</v>
      </c>
      <c r="N431" s="9">
        <v>5475851843.83</v>
      </c>
      <c r="O431" s="9">
        <v>6246974909.52</v>
      </c>
      <c r="P431" s="9">
        <v>8650017094</v>
      </c>
      <c r="Q431" s="9">
        <v>6579622543.81</v>
      </c>
      <c r="R431" s="9">
        <v>7816800064.49</v>
      </c>
      <c r="S431" s="9">
        <v>4184778367.83</v>
      </c>
      <c r="T431" s="9">
        <v>9191003348.07</v>
      </c>
      <c r="U431" s="9">
        <v>3424564301.89</v>
      </c>
      <c r="V431" s="9">
        <v>558037577.16</v>
      </c>
      <c r="W431" s="9">
        <v>561020568.8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666706823.21</v>
      </c>
      <c r="AI431" s="9">
        <v>899805300.95</v>
      </c>
      <c r="AJ431" s="9">
        <v>1297861722.04</v>
      </c>
      <c r="AK431" s="9">
        <v>578091841.39</v>
      </c>
      <c r="AL431" s="9">
        <v>0</v>
      </c>
      <c r="AM431" s="9">
        <v>0</v>
      </c>
      <c r="AN431" s="9">
        <v>0</v>
      </c>
      <c r="AO431" s="9">
        <v>0</v>
      </c>
      <c r="AP431" s="9">
        <v>7991209.11</v>
      </c>
      <c r="AQ431" s="12">
        <v>6880666.56</v>
      </c>
      <c r="AR431" s="13">
        <f t="shared" si="73"/>
        <v>6960702438.09</v>
      </c>
      <c r="AS431" s="13">
        <f t="shared" si="75"/>
        <v>8968269290.65</v>
      </c>
      <c r="AT431" s="13">
        <f t="shared" si="76"/>
        <v>13068630171.42</v>
      </c>
      <c r="AU431" s="13">
        <f t="shared" si="77"/>
        <v>11077171417.17</v>
      </c>
      <c r="AV431" s="13">
        <f t="shared" si="78"/>
        <v>10791027027.76</v>
      </c>
      <c r="AW431" s="13">
        <f t="shared" si="79"/>
        <v>6086106742.54</v>
      </c>
      <c r="AX431" s="13">
        <f t="shared" si="80"/>
        <v>9864692822.02</v>
      </c>
      <c r="AY431" s="13">
        <f t="shared" si="81"/>
        <v>4009719802.14</v>
      </c>
      <c r="AZ431" s="13">
        <f t="shared" si="82"/>
        <v>1303548215.02</v>
      </c>
      <c r="BA431" s="16">
        <f t="shared" si="83"/>
        <v>1218363651.52</v>
      </c>
      <c r="BB431" s="17">
        <f t="shared" si="84"/>
        <v>0.355284213639227</v>
      </c>
      <c r="BC431" s="17">
        <f t="shared" si="74"/>
        <v>0.137366796211652</v>
      </c>
    </row>
    <row r="432" hidden="1" spans="1:55">
      <c r="A432" s="8" t="s">
        <v>878</v>
      </c>
      <c r="B432" s="8" t="s">
        <v>879</v>
      </c>
      <c r="C432" s="8">
        <v>7.8</v>
      </c>
      <c r="D432" s="9">
        <v>-1411016380.08</v>
      </c>
      <c r="E432" s="9">
        <v>-6877136849.31</v>
      </c>
      <c r="F432" s="9">
        <v>-1134658506.16</v>
      </c>
      <c r="G432" s="9">
        <v>3439493519.91</v>
      </c>
      <c r="H432" s="9">
        <v>7615703809.22</v>
      </c>
      <c r="I432" s="9">
        <v>7159631381.34</v>
      </c>
      <c r="J432" s="9">
        <v>397230809.81</v>
      </c>
      <c r="K432" s="9">
        <v>-306941320.23</v>
      </c>
      <c r="L432" s="9">
        <v>353628258.24</v>
      </c>
      <c r="M432" s="9">
        <v>649418107.83</v>
      </c>
      <c r="N432" s="9">
        <v>10246050854.75</v>
      </c>
      <c r="O432" s="9">
        <v>12738389661.2</v>
      </c>
      <c r="P432" s="9">
        <v>17445226680.32</v>
      </c>
      <c r="Q432" s="9">
        <v>18292696249.98</v>
      </c>
      <c r="R432" s="9">
        <v>19871061791.99</v>
      </c>
      <c r="S432" s="9">
        <v>10557512296</v>
      </c>
      <c r="T432" s="9">
        <v>1915508011.38</v>
      </c>
      <c r="U432" s="9">
        <v>2025082536.68</v>
      </c>
      <c r="V432" s="9">
        <v>1868037918.34</v>
      </c>
      <c r="W432" s="9">
        <v>1768642646.2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1542896097.94</v>
      </c>
      <c r="AI432" s="9">
        <v>394448128.83</v>
      </c>
      <c r="AJ432" s="9">
        <v>705722684.87</v>
      </c>
      <c r="AK432" s="9">
        <v>1004832003.28</v>
      </c>
      <c r="AL432" s="9">
        <v>1110474011.52</v>
      </c>
      <c r="AM432" s="9">
        <v>541876328.7</v>
      </c>
      <c r="AN432" s="9">
        <v>638675286.23</v>
      </c>
      <c r="AO432" s="9">
        <v>543192745.35</v>
      </c>
      <c r="AP432" s="9">
        <v>874920446.7</v>
      </c>
      <c r="AQ432" s="12">
        <v>1102148480.89</v>
      </c>
      <c r="AR432" s="13">
        <f t="shared" si="73"/>
        <v>10377930572.61</v>
      </c>
      <c r="AS432" s="13">
        <f t="shared" si="75"/>
        <v>6255700940.72</v>
      </c>
      <c r="AT432" s="13">
        <f t="shared" si="76"/>
        <v>17016290859.03</v>
      </c>
      <c r="AU432" s="13">
        <f t="shared" si="77"/>
        <v>22737021773.17</v>
      </c>
      <c r="AV432" s="13">
        <f t="shared" si="78"/>
        <v>28597239612.73</v>
      </c>
      <c r="AW432" s="13">
        <f t="shared" si="79"/>
        <v>18259020006.04</v>
      </c>
      <c r="AX432" s="13">
        <f t="shared" si="80"/>
        <v>2951414107.42</v>
      </c>
      <c r="AY432" s="13">
        <f t="shared" si="81"/>
        <v>2261333961.8</v>
      </c>
      <c r="AZ432" s="13">
        <f t="shared" si="82"/>
        <v>3096586623.28</v>
      </c>
      <c r="BA432" s="16">
        <f t="shared" si="83"/>
        <v>3520209234.92</v>
      </c>
      <c r="BB432" s="17">
        <f t="shared" si="84"/>
        <v>0.636202795094217</v>
      </c>
      <c r="BC432" s="17" t="e">
        <f t="shared" si="74"/>
        <v>#NUM!</v>
      </c>
    </row>
    <row r="433" hidden="1" spans="1:55">
      <c r="A433" s="8" t="s">
        <v>880</v>
      </c>
      <c r="B433" s="8" t="s">
        <v>881</v>
      </c>
      <c r="C433" s="8">
        <v>11.96</v>
      </c>
      <c r="D433" s="9">
        <v>210769176.09</v>
      </c>
      <c r="E433" s="9">
        <v>533084549.84</v>
      </c>
      <c r="F433" s="9">
        <v>699612782.08</v>
      </c>
      <c r="G433" s="9">
        <v>405242914.07</v>
      </c>
      <c r="H433" s="9">
        <v>422460842.44</v>
      </c>
      <c r="I433" s="9">
        <v>944789596.76</v>
      </c>
      <c r="J433" s="9">
        <v>756123716.09</v>
      </c>
      <c r="K433" s="9">
        <v>494320157.26</v>
      </c>
      <c r="L433" s="9">
        <v>585186590.74</v>
      </c>
      <c r="M433" s="9">
        <v>649339640.78</v>
      </c>
      <c r="N433" s="9">
        <v>1194345006.73</v>
      </c>
      <c r="O433" s="9">
        <v>1334156187.45</v>
      </c>
      <c r="P433" s="9">
        <v>1516034246.28</v>
      </c>
      <c r="Q433" s="9">
        <v>1108509231.31</v>
      </c>
      <c r="R433" s="9">
        <v>1728414442.72</v>
      </c>
      <c r="S433" s="9">
        <v>2451759642.99</v>
      </c>
      <c r="T433" s="9">
        <v>2400652349.91</v>
      </c>
      <c r="U433" s="9">
        <v>1030010360.1</v>
      </c>
      <c r="V433" s="9">
        <v>948417825.06</v>
      </c>
      <c r="W433" s="9">
        <v>711639492.4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117204455</v>
      </c>
      <c r="AI433" s="9">
        <v>183854542.86</v>
      </c>
      <c r="AJ433" s="9">
        <v>639476372.38</v>
      </c>
      <c r="AK433" s="9">
        <v>672476704.03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12">
        <v>0</v>
      </c>
      <c r="AR433" s="13">
        <f t="shared" si="73"/>
        <v>1522318637.82</v>
      </c>
      <c r="AS433" s="13">
        <f t="shared" si="75"/>
        <v>2051095280.15</v>
      </c>
      <c r="AT433" s="13">
        <f t="shared" si="76"/>
        <v>2855123400.74</v>
      </c>
      <c r="AU433" s="13">
        <f t="shared" si="77"/>
        <v>2186228849.41</v>
      </c>
      <c r="AV433" s="13">
        <f t="shared" si="78"/>
        <v>2150875285.16</v>
      </c>
      <c r="AW433" s="13">
        <f t="shared" si="79"/>
        <v>3396549239.75</v>
      </c>
      <c r="AX433" s="13">
        <f t="shared" si="80"/>
        <v>3156776066</v>
      </c>
      <c r="AY433" s="13">
        <f t="shared" si="81"/>
        <v>1524330517.36</v>
      </c>
      <c r="AZ433" s="13">
        <f t="shared" si="82"/>
        <v>1533604415.8</v>
      </c>
      <c r="BA433" s="16">
        <f t="shared" si="83"/>
        <v>1360979133.18</v>
      </c>
      <c r="BB433" s="17">
        <f t="shared" si="84"/>
        <v>-0.0823799192957809</v>
      </c>
      <c r="BC433" s="17">
        <f t="shared" si="74"/>
        <v>-0.0243579222465463</v>
      </c>
    </row>
    <row r="434" hidden="1" spans="1:55">
      <c r="A434" s="8" t="s">
        <v>882</v>
      </c>
      <c r="B434" s="8" t="s">
        <v>883</v>
      </c>
      <c r="C434" s="8">
        <v>13.13</v>
      </c>
      <c r="D434" s="9">
        <v>-1959903561.5</v>
      </c>
      <c r="E434" s="9">
        <v>-288868928.04</v>
      </c>
      <c r="F434" s="9">
        <v>167245199.31</v>
      </c>
      <c r="G434" s="9">
        <v>109153815.12</v>
      </c>
      <c r="H434" s="9">
        <v>72422246.85</v>
      </c>
      <c r="I434" s="9">
        <v>-402660921.84</v>
      </c>
      <c r="J434" s="9">
        <v>2404753658.58</v>
      </c>
      <c r="K434" s="9">
        <v>1687412319.73</v>
      </c>
      <c r="L434" s="9">
        <v>2631912246.94</v>
      </c>
      <c r="M434" s="9">
        <v>645084238.09</v>
      </c>
      <c r="N434" s="9">
        <v>4136667319.64</v>
      </c>
      <c r="O434" s="9">
        <v>3878115212.76</v>
      </c>
      <c r="P434" s="9">
        <v>4706162588.1</v>
      </c>
      <c r="Q434" s="9">
        <v>3979276595.36</v>
      </c>
      <c r="R434" s="9">
        <v>3395465223.99</v>
      </c>
      <c r="S434" s="9">
        <v>3002427102.36</v>
      </c>
      <c r="T434" s="9">
        <v>2894332223.39</v>
      </c>
      <c r="U434" s="9">
        <v>3687458528.24</v>
      </c>
      <c r="V434" s="9">
        <v>3640562092.67</v>
      </c>
      <c r="W434" s="9">
        <v>2878871176.11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661078809.47</v>
      </c>
      <c r="AI434" s="9">
        <v>1371379736.2</v>
      </c>
      <c r="AJ434" s="9">
        <v>348091273.34</v>
      </c>
      <c r="AK434" s="9">
        <v>418768388.48</v>
      </c>
      <c r="AL434" s="9">
        <v>0</v>
      </c>
      <c r="AM434" s="9">
        <v>0</v>
      </c>
      <c r="AN434" s="9">
        <v>0</v>
      </c>
      <c r="AO434" s="9">
        <v>383960074.4</v>
      </c>
      <c r="AP434" s="9">
        <v>13321063</v>
      </c>
      <c r="AQ434" s="12">
        <v>19235719.5</v>
      </c>
      <c r="AR434" s="13">
        <f t="shared" si="73"/>
        <v>2837842567.61</v>
      </c>
      <c r="AS434" s="13">
        <f t="shared" si="75"/>
        <v>4960626020.92</v>
      </c>
      <c r="AT434" s="13">
        <f t="shared" si="76"/>
        <v>5221499060.75</v>
      </c>
      <c r="AU434" s="13">
        <f t="shared" si="77"/>
        <v>4507198798.96</v>
      </c>
      <c r="AV434" s="13">
        <f t="shared" si="78"/>
        <v>3467887470.84</v>
      </c>
      <c r="AW434" s="13">
        <f t="shared" si="79"/>
        <v>2599766180.52</v>
      </c>
      <c r="AX434" s="13">
        <f t="shared" si="80"/>
        <v>5299085881.97</v>
      </c>
      <c r="AY434" s="13">
        <f t="shared" si="81"/>
        <v>5758830922.37</v>
      </c>
      <c r="AZ434" s="13">
        <f t="shared" si="82"/>
        <v>6285795402.61</v>
      </c>
      <c r="BA434" s="16">
        <f t="shared" si="83"/>
        <v>3543191133.7</v>
      </c>
      <c r="BB434" s="17">
        <f t="shared" si="84"/>
        <v>-0.354269778477378</v>
      </c>
      <c r="BC434" s="17" t="e">
        <f t="shared" si="74"/>
        <v>#NUM!</v>
      </c>
    </row>
    <row r="435" hidden="1" spans="1:55">
      <c r="A435" s="8" t="s">
        <v>884</v>
      </c>
      <c r="B435" s="8" t="s">
        <v>885</v>
      </c>
      <c r="C435" s="8">
        <v>32.9</v>
      </c>
      <c r="D435" s="9">
        <v>1388634632.92</v>
      </c>
      <c r="E435" s="9">
        <v>1154322229.5</v>
      </c>
      <c r="F435" s="9">
        <v>1174900930.13</v>
      </c>
      <c r="G435" s="9">
        <v>1714660335.75</v>
      </c>
      <c r="H435" s="9">
        <v>1539470346.59</v>
      </c>
      <c r="I435" s="9">
        <v>977182883.78</v>
      </c>
      <c r="J435" s="9">
        <v>948009171.79</v>
      </c>
      <c r="K435" s="9">
        <v>528670244.97</v>
      </c>
      <c r="L435" s="9">
        <v>705567896.68</v>
      </c>
      <c r="M435" s="9">
        <v>644968929.63</v>
      </c>
      <c r="N435" s="9">
        <v>5462457819.11</v>
      </c>
      <c r="O435" s="9">
        <v>5552411989.88</v>
      </c>
      <c r="P435" s="9">
        <v>2945919646.99</v>
      </c>
      <c r="Q435" s="9">
        <v>1078641794.36</v>
      </c>
      <c r="R435" s="9">
        <v>929381171.68</v>
      </c>
      <c r="S435" s="9">
        <v>493661238.38</v>
      </c>
      <c r="T435" s="9">
        <v>456685446.64</v>
      </c>
      <c r="U435" s="9">
        <v>262804584.37</v>
      </c>
      <c r="V435" s="9">
        <v>1201932162.54</v>
      </c>
      <c r="W435" s="9">
        <v>132889368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2777503352.25</v>
      </c>
      <c r="AI435" s="9">
        <v>2693594890.31</v>
      </c>
      <c r="AJ435" s="9">
        <v>2547091676.3</v>
      </c>
      <c r="AK435" s="9">
        <v>2471373902.57</v>
      </c>
      <c r="AL435" s="9">
        <v>5239940</v>
      </c>
      <c r="AM435" s="9">
        <v>3458636.5</v>
      </c>
      <c r="AN435" s="9">
        <v>3487044</v>
      </c>
      <c r="AO435" s="9">
        <v>3924800</v>
      </c>
      <c r="AP435" s="9">
        <v>0</v>
      </c>
      <c r="AQ435" s="12">
        <v>0</v>
      </c>
      <c r="AR435" s="13">
        <f t="shared" si="73"/>
        <v>9628595804.28</v>
      </c>
      <c r="AS435" s="13">
        <f t="shared" si="75"/>
        <v>9400329109.69</v>
      </c>
      <c r="AT435" s="13">
        <f t="shared" si="76"/>
        <v>6667912253.42</v>
      </c>
      <c r="AU435" s="13">
        <f t="shared" si="77"/>
        <v>5264676032.68</v>
      </c>
      <c r="AV435" s="13">
        <f t="shared" si="78"/>
        <v>2474091458.27</v>
      </c>
      <c r="AW435" s="13">
        <f t="shared" si="79"/>
        <v>1474302758.66</v>
      </c>
      <c r="AX435" s="13">
        <f t="shared" si="80"/>
        <v>1408181662.43</v>
      </c>
      <c r="AY435" s="13">
        <f t="shared" si="81"/>
        <v>795399629.34</v>
      </c>
      <c r="AZ435" s="13">
        <f t="shared" si="82"/>
        <v>1907500059.22</v>
      </c>
      <c r="BA435" s="16">
        <f t="shared" si="83"/>
        <v>777858297.63</v>
      </c>
      <c r="BB435" s="17">
        <f t="shared" si="84"/>
        <v>0.190053557233177</v>
      </c>
      <c r="BC435" s="17">
        <f t="shared" si="74"/>
        <v>0.0754705766184438</v>
      </c>
    </row>
    <row r="436" hidden="1" spans="1:55">
      <c r="A436" s="8" t="s">
        <v>886</v>
      </c>
      <c r="B436" s="8" t="s">
        <v>887</v>
      </c>
      <c r="C436" s="8">
        <v>10.07</v>
      </c>
      <c r="D436" s="9">
        <v>2596637906.28</v>
      </c>
      <c r="E436" s="9">
        <v>2215003094.22</v>
      </c>
      <c r="F436" s="9">
        <v>6216986372.12</v>
      </c>
      <c r="G436" s="9">
        <v>2738343438.68</v>
      </c>
      <c r="H436" s="9">
        <v>390337855.61</v>
      </c>
      <c r="I436" s="9">
        <v>211789968.92</v>
      </c>
      <c r="J436" s="9">
        <v>781016244.78</v>
      </c>
      <c r="K436" s="9">
        <v>1519890239.74</v>
      </c>
      <c r="L436" s="9">
        <v>1004148976.89</v>
      </c>
      <c r="M436" s="9">
        <v>642935531.11</v>
      </c>
      <c r="N436" s="9">
        <v>4437973745.53</v>
      </c>
      <c r="O436" s="9">
        <v>4047281218.56</v>
      </c>
      <c r="P436" s="9">
        <v>3870960602.37</v>
      </c>
      <c r="Q436" s="9">
        <v>2895469584.98</v>
      </c>
      <c r="R436" s="9">
        <v>1528250664.37</v>
      </c>
      <c r="S436" s="9">
        <v>1278249199.49</v>
      </c>
      <c r="T436" s="9">
        <v>1789488523.65</v>
      </c>
      <c r="U436" s="9">
        <v>968476585.22</v>
      </c>
      <c r="V436" s="9">
        <v>1403464748.69</v>
      </c>
      <c r="W436" s="9">
        <v>1655485044.64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1763580</v>
      </c>
      <c r="AI436" s="9">
        <v>0</v>
      </c>
      <c r="AJ436" s="9">
        <v>0</v>
      </c>
      <c r="AK436" s="9">
        <v>15530375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12">
        <v>0</v>
      </c>
      <c r="AR436" s="13">
        <f t="shared" si="73"/>
        <v>7036375231.81</v>
      </c>
      <c r="AS436" s="13">
        <f t="shared" si="75"/>
        <v>6262284312.78</v>
      </c>
      <c r="AT436" s="13">
        <f t="shared" si="76"/>
        <v>10087946974.49</v>
      </c>
      <c r="AU436" s="13">
        <f t="shared" si="77"/>
        <v>5649343398.66</v>
      </c>
      <c r="AV436" s="13">
        <f t="shared" si="78"/>
        <v>1918588519.98</v>
      </c>
      <c r="AW436" s="13">
        <f t="shared" si="79"/>
        <v>1490039168.41</v>
      </c>
      <c r="AX436" s="13">
        <f t="shared" si="80"/>
        <v>2570504768.43</v>
      </c>
      <c r="AY436" s="13">
        <f t="shared" si="81"/>
        <v>2488366824.96</v>
      </c>
      <c r="AZ436" s="13">
        <f t="shared" si="82"/>
        <v>2407613725.58</v>
      </c>
      <c r="BA436" s="16">
        <f t="shared" si="83"/>
        <v>2298420575.75</v>
      </c>
      <c r="BB436" s="17">
        <f t="shared" si="84"/>
        <v>-0.0949873515590528</v>
      </c>
      <c r="BC436" s="17">
        <f t="shared" si="74"/>
        <v>0.167215009858722</v>
      </c>
    </row>
    <row r="437" hidden="1" spans="1:55">
      <c r="A437" s="8" t="s">
        <v>888</v>
      </c>
      <c r="B437" s="8" t="s">
        <v>889</v>
      </c>
      <c r="C437" s="8">
        <v>47.31</v>
      </c>
      <c r="D437" s="9">
        <v>1386220736.93</v>
      </c>
      <c r="E437" s="9">
        <v>993795032.81</v>
      </c>
      <c r="F437" s="9">
        <v>707172745.86</v>
      </c>
      <c r="G437" s="9">
        <v>409081587.64</v>
      </c>
      <c r="H437" s="9">
        <v>310120480.83</v>
      </c>
      <c r="I437" s="9">
        <v>515253811.15</v>
      </c>
      <c r="J437" s="9">
        <v>348803084.17</v>
      </c>
      <c r="K437" s="9">
        <v>226441484.39</v>
      </c>
      <c r="L437" s="9">
        <v>417342781.29</v>
      </c>
      <c r="M437" s="9">
        <v>641225421.66</v>
      </c>
      <c r="N437" s="9">
        <v>1348257435.66</v>
      </c>
      <c r="O437" s="9">
        <v>1243083748.53</v>
      </c>
      <c r="P437" s="9">
        <v>847842335.27</v>
      </c>
      <c r="Q437" s="9">
        <v>662657707.93</v>
      </c>
      <c r="R437" s="9">
        <v>350146198.66</v>
      </c>
      <c r="S437" s="9">
        <v>188947123.77</v>
      </c>
      <c r="T437" s="9">
        <v>329493335.43</v>
      </c>
      <c r="U437" s="9">
        <v>206059942.08</v>
      </c>
      <c r="V437" s="9">
        <v>197829103.94</v>
      </c>
      <c r="W437" s="9">
        <v>274338651.18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450000000</v>
      </c>
      <c r="AI437" s="9">
        <v>12418747.58</v>
      </c>
      <c r="AJ437" s="9">
        <v>312129.21</v>
      </c>
      <c r="AK437" s="9">
        <v>0</v>
      </c>
      <c r="AL437" s="9">
        <v>0</v>
      </c>
      <c r="AM437" s="9">
        <v>283795.56</v>
      </c>
      <c r="AN437" s="9">
        <v>0</v>
      </c>
      <c r="AO437" s="9">
        <v>0</v>
      </c>
      <c r="AP437" s="9">
        <v>0</v>
      </c>
      <c r="AQ437" s="12">
        <v>0</v>
      </c>
      <c r="AR437" s="13">
        <f t="shared" si="73"/>
        <v>3184478172.59</v>
      </c>
      <c r="AS437" s="13">
        <f t="shared" si="75"/>
        <v>2249297528.92</v>
      </c>
      <c r="AT437" s="13">
        <f t="shared" si="76"/>
        <v>1555327210.34</v>
      </c>
      <c r="AU437" s="13">
        <f t="shared" si="77"/>
        <v>1071739295.57</v>
      </c>
      <c r="AV437" s="13">
        <f t="shared" si="78"/>
        <v>660266679.49</v>
      </c>
      <c r="AW437" s="13">
        <f t="shared" si="79"/>
        <v>704484730.48</v>
      </c>
      <c r="AX437" s="13">
        <f t="shared" si="80"/>
        <v>678296419.6</v>
      </c>
      <c r="AY437" s="13">
        <f t="shared" si="81"/>
        <v>432501426.47</v>
      </c>
      <c r="AZ437" s="13">
        <f t="shared" si="82"/>
        <v>615171885.23</v>
      </c>
      <c r="BA437" s="16">
        <f t="shared" si="83"/>
        <v>915564072.84</v>
      </c>
      <c r="BB437" s="17">
        <f t="shared" si="84"/>
        <v>-0.135223372435806</v>
      </c>
      <c r="BC437" s="17">
        <f t="shared" si="74"/>
        <v>0.0562963065539634</v>
      </c>
    </row>
    <row r="438" hidden="1" spans="1:55">
      <c r="A438" s="8" t="s">
        <v>890</v>
      </c>
      <c r="B438" s="8" t="s">
        <v>891</v>
      </c>
      <c r="C438" s="8">
        <v>6.89</v>
      </c>
      <c r="D438" s="9">
        <v>-29367389.19</v>
      </c>
      <c r="E438" s="9">
        <v>226441761.43</v>
      </c>
      <c r="F438" s="9">
        <v>-222565165.97</v>
      </c>
      <c r="G438" s="9">
        <v>-23936490.73</v>
      </c>
      <c r="H438" s="9">
        <v>19936847.15</v>
      </c>
      <c r="I438" s="9">
        <v>-248516970.18</v>
      </c>
      <c r="J438" s="9">
        <v>188552470.63</v>
      </c>
      <c r="K438" s="9">
        <v>-331582582.74</v>
      </c>
      <c r="L438" s="9">
        <v>-153734636.92</v>
      </c>
      <c r="M438" s="9">
        <v>640751696.25</v>
      </c>
      <c r="N438" s="9">
        <v>74987099.68</v>
      </c>
      <c r="O438" s="9">
        <v>335086231.03</v>
      </c>
      <c r="P438" s="9">
        <v>302460871.8</v>
      </c>
      <c r="Q438" s="9">
        <v>403803350.08</v>
      </c>
      <c r="R438" s="9">
        <v>809141357.39</v>
      </c>
      <c r="S438" s="9">
        <v>948410557.63</v>
      </c>
      <c r="T438" s="9">
        <v>1986878898.45</v>
      </c>
      <c r="U438" s="9">
        <v>627836322.7</v>
      </c>
      <c r="V438" s="9">
        <v>894769188.1</v>
      </c>
      <c r="W438" s="9">
        <v>1806371988.76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1136365606.07</v>
      </c>
      <c r="AI438" s="9">
        <v>899441877.3</v>
      </c>
      <c r="AJ438" s="9">
        <v>1018008763.21</v>
      </c>
      <c r="AK438" s="9">
        <v>771974266.74</v>
      </c>
      <c r="AL438" s="9">
        <v>11559756.81</v>
      </c>
      <c r="AM438" s="9">
        <v>146438608.81</v>
      </c>
      <c r="AN438" s="9">
        <v>0</v>
      </c>
      <c r="AO438" s="9">
        <v>0</v>
      </c>
      <c r="AP438" s="9">
        <v>0</v>
      </c>
      <c r="AQ438" s="12">
        <v>0</v>
      </c>
      <c r="AR438" s="13">
        <f t="shared" si="73"/>
        <v>1181985316.56</v>
      </c>
      <c r="AS438" s="13">
        <f t="shared" si="75"/>
        <v>1460969869.76</v>
      </c>
      <c r="AT438" s="13">
        <f t="shared" si="76"/>
        <v>1097904469.04</v>
      </c>
      <c r="AU438" s="13">
        <f t="shared" si="77"/>
        <v>1151841126.09</v>
      </c>
      <c r="AV438" s="13">
        <f t="shared" si="78"/>
        <v>840637961.35</v>
      </c>
      <c r="AW438" s="13">
        <f t="shared" si="79"/>
        <v>846332196.26</v>
      </c>
      <c r="AX438" s="13">
        <f t="shared" si="80"/>
        <v>2175431369.08</v>
      </c>
      <c r="AY438" s="13">
        <f t="shared" si="81"/>
        <v>296253739.96</v>
      </c>
      <c r="AZ438" s="13">
        <f t="shared" si="82"/>
        <v>741034551.18</v>
      </c>
      <c r="BA438" s="16">
        <f t="shared" si="83"/>
        <v>2447123685.01</v>
      </c>
      <c r="BB438" s="17">
        <f t="shared" si="84"/>
        <v>-0.500433459459031</v>
      </c>
      <c r="BC438" s="17">
        <f t="shared" si="74"/>
        <v>-0.121921496905549</v>
      </c>
    </row>
    <row r="439" spans="1:55">
      <c r="A439" s="8" t="s">
        <v>892</v>
      </c>
      <c r="B439" s="8" t="s">
        <v>893</v>
      </c>
      <c r="C439" s="8">
        <v>3.46</v>
      </c>
      <c r="D439" s="9">
        <v>8484378653.86</v>
      </c>
      <c r="E439" s="9">
        <v>3413057479.05</v>
      </c>
      <c r="F439" s="9">
        <v>2156642457.67</v>
      </c>
      <c r="G439" s="9">
        <v>4060204723.47</v>
      </c>
      <c r="H439" s="9">
        <v>5664843194.84</v>
      </c>
      <c r="I439" s="9">
        <v>-856395050.25</v>
      </c>
      <c r="J439" s="9">
        <v>4838478015.84</v>
      </c>
      <c r="K439" s="9">
        <v>4874372621.45</v>
      </c>
      <c r="L439" s="9">
        <v>2291797623.07</v>
      </c>
      <c r="M439" s="9">
        <v>640340678.43</v>
      </c>
      <c r="N439" s="9">
        <v>9764730835.56</v>
      </c>
      <c r="O439" s="9">
        <v>5660073641.73</v>
      </c>
      <c r="P439" s="9">
        <v>6077803256.8</v>
      </c>
      <c r="Q439" s="9">
        <v>5161730666.98</v>
      </c>
      <c r="R439" s="9">
        <v>5772056814.17</v>
      </c>
      <c r="S439" s="9">
        <v>5657130298.37</v>
      </c>
      <c r="T439" s="9">
        <v>7499662594.6</v>
      </c>
      <c r="U439" s="9">
        <v>6466277356.7</v>
      </c>
      <c r="V439" s="9">
        <v>6753557280.34</v>
      </c>
      <c r="W439" s="9">
        <v>3538843226.56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400200506.07</v>
      </c>
      <c r="AI439" s="9">
        <v>0</v>
      </c>
      <c r="AJ439" s="9">
        <v>0</v>
      </c>
      <c r="AK439" s="9">
        <v>0</v>
      </c>
      <c r="AL439" s="9">
        <v>20970507.6</v>
      </c>
      <c r="AM439" s="9">
        <v>33410005.07</v>
      </c>
      <c r="AN439" s="9">
        <v>41948614.12</v>
      </c>
      <c r="AO439" s="9">
        <v>0</v>
      </c>
      <c r="AP439" s="9">
        <v>0</v>
      </c>
      <c r="AQ439" s="12">
        <v>0</v>
      </c>
      <c r="AR439" s="13">
        <f t="shared" si="73"/>
        <v>18649309995.49</v>
      </c>
      <c r="AS439" s="13">
        <f t="shared" si="75"/>
        <v>9073131120.78</v>
      </c>
      <c r="AT439" s="13">
        <f t="shared" si="76"/>
        <v>8234445714.47</v>
      </c>
      <c r="AU439" s="13">
        <f t="shared" si="77"/>
        <v>9221935390.45</v>
      </c>
      <c r="AV439" s="13">
        <f t="shared" si="78"/>
        <v>11457870516.61</v>
      </c>
      <c r="AW439" s="13">
        <f t="shared" si="79"/>
        <v>4834145253.19</v>
      </c>
      <c r="AX439" s="13">
        <f t="shared" si="80"/>
        <v>12380089224.56</v>
      </c>
      <c r="AY439" s="13">
        <f t="shared" si="81"/>
        <v>11340649978.15</v>
      </c>
      <c r="AZ439" s="13">
        <f t="shared" si="82"/>
        <v>9045354903.41</v>
      </c>
      <c r="BA439" s="16">
        <f t="shared" si="83"/>
        <v>4179183904.99</v>
      </c>
      <c r="BB439" s="17">
        <f t="shared" si="84"/>
        <v>0.546519357027679</v>
      </c>
      <c r="BC439" s="17">
        <f t="shared" si="74"/>
        <v>0.232655062832805</v>
      </c>
    </row>
    <row r="440" hidden="1" spans="1:55">
      <c r="A440" s="8" t="s">
        <v>894</v>
      </c>
      <c r="B440" s="8" t="s">
        <v>895</v>
      </c>
      <c r="C440" s="8">
        <v>6.58</v>
      </c>
      <c r="D440" s="9">
        <v>640929337.13</v>
      </c>
      <c r="E440" s="9">
        <v>826039007.73</v>
      </c>
      <c r="F440" s="9">
        <v>1230277934.16</v>
      </c>
      <c r="G440" s="9">
        <v>1299214366.9</v>
      </c>
      <c r="H440" s="9">
        <v>1548433899.78</v>
      </c>
      <c r="I440" s="9">
        <v>292291699.74</v>
      </c>
      <c r="J440" s="9">
        <v>606965816.97</v>
      </c>
      <c r="K440" s="9">
        <v>645937421.43</v>
      </c>
      <c r="L440" s="9">
        <v>646455062.12</v>
      </c>
      <c r="M440" s="9">
        <v>639343174.08</v>
      </c>
      <c r="N440" s="9">
        <v>1553974364.45</v>
      </c>
      <c r="O440" s="9">
        <v>1657153581.01</v>
      </c>
      <c r="P440" s="9">
        <v>2046044377.1</v>
      </c>
      <c r="Q440" s="9">
        <v>1516665959.46</v>
      </c>
      <c r="R440" s="9">
        <v>2112470937.3</v>
      </c>
      <c r="S440" s="9">
        <v>1261141468.32</v>
      </c>
      <c r="T440" s="9">
        <v>1822304788.74</v>
      </c>
      <c r="U440" s="9">
        <v>1114375502.66</v>
      </c>
      <c r="V440" s="9">
        <v>944921268.62</v>
      </c>
      <c r="W440" s="9">
        <v>903596142.86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12">
        <v>0</v>
      </c>
      <c r="AR440" s="13">
        <f t="shared" si="73"/>
        <v>2194903701.58</v>
      </c>
      <c r="AS440" s="13">
        <f t="shared" si="75"/>
        <v>2483192588.74</v>
      </c>
      <c r="AT440" s="13">
        <f t="shared" si="76"/>
        <v>3276322311.26</v>
      </c>
      <c r="AU440" s="13">
        <f t="shared" si="77"/>
        <v>2815880326.36</v>
      </c>
      <c r="AV440" s="13">
        <f t="shared" si="78"/>
        <v>3660904837.08</v>
      </c>
      <c r="AW440" s="13">
        <f t="shared" si="79"/>
        <v>1553433168.06</v>
      </c>
      <c r="AX440" s="13">
        <f t="shared" si="80"/>
        <v>2429270605.71</v>
      </c>
      <c r="AY440" s="13">
        <f t="shared" si="81"/>
        <v>1760312924.09</v>
      </c>
      <c r="AZ440" s="13">
        <f t="shared" si="82"/>
        <v>1591376330.74</v>
      </c>
      <c r="BA440" s="16">
        <f t="shared" si="83"/>
        <v>1542939316.94</v>
      </c>
      <c r="BB440" s="17">
        <f t="shared" si="84"/>
        <v>0.193525569590786</v>
      </c>
      <c r="BC440" s="17">
        <f t="shared" si="74"/>
        <v>0.0325434009628425</v>
      </c>
    </row>
    <row r="441" hidden="1" spans="1:55">
      <c r="A441" s="8" t="s">
        <v>896</v>
      </c>
      <c r="B441" s="8" t="s">
        <v>897</v>
      </c>
      <c r="C441" s="8">
        <v>62.79</v>
      </c>
      <c r="D441" s="9">
        <v>1913267484.47</v>
      </c>
      <c r="E441" s="9">
        <v>2068952070.95</v>
      </c>
      <c r="F441" s="9">
        <v>151636179.57</v>
      </c>
      <c r="G441" s="9">
        <v>2637918098.67</v>
      </c>
      <c r="H441" s="9">
        <v>3515211065.53</v>
      </c>
      <c r="I441" s="9">
        <v>3251784781.37</v>
      </c>
      <c r="J441" s="9">
        <v>2281976773.25</v>
      </c>
      <c r="K441" s="9">
        <v>1124261263.05</v>
      </c>
      <c r="L441" s="9">
        <v>559229653.67</v>
      </c>
      <c r="M441" s="9">
        <v>639137604.27</v>
      </c>
      <c r="N441" s="9">
        <v>7175085427.61</v>
      </c>
      <c r="O441" s="9">
        <v>6432615884.52</v>
      </c>
      <c r="P441" s="9">
        <v>6793091362.79</v>
      </c>
      <c r="Q441" s="9">
        <v>5919686146.37</v>
      </c>
      <c r="R441" s="9">
        <v>7354672046.61</v>
      </c>
      <c r="S441" s="9">
        <v>9883050065.07</v>
      </c>
      <c r="T441" s="9">
        <v>7789240839.32</v>
      </c>
      <c r="U441" s="9">
        <v>4741841642.55</v>
      </c>
      <c r="V441" s="9">
        <v>3551614901.31</v>
      </c>
      <c r="W441" s="9">
        <v>678807803.63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236129316.44</v>
      </c>
      <c r="AI441" s="9">
        <v>244091956.52</v>
      </c>
      <c r="AJ441" s="9">
        <v>254237956.8</v>
      </c>
      <c r="AK441" s="9">
        <v>251624000</v>
      </c>
      <c r="AL441" s="9">
        <v>262660200</v>
      </c>
      <c r="AM441" s="9">
        <v>0</v>
      </c>
      <c r="AN441" s="9">
        <v>0</v>
      </c>
      <c r="AO441" s="9">
        <v>0</v>
      </c>
      <c r="AP441" s="9">
        <v>0</v>
      </c>
      <c r="AQ441" s="12">
        <v>0</v>
      </c>
      <c r="AR441" s="13">
        <f t="shared" si="73"/>
        <v>9324482228.52</v>
      </c>
      <c r="AS441" s="13">
        <f t="shared" si="75"/>
        <v>8745659911.99</v>
      </c>
      <c r="AT441" s="13">
        <f t="shared" si="76"/>
        <v>7198965499.16</v>
      </c>
      <c r="AU441" s="13">
        <f t="shared" si="77"/>
        <v>8809228245.04</v>
      </c>
      <c r="AV441" s="13">
        <f t="shared" si="78"/>
        <v>11132543312.14</v>
      </c>
      <c r="AW441" s="13">
        <f t="shared" si="79"/>
        <v>13134834846.44</v>
      </c>
      <c r="AX441" s="13">
        <f t="shared" si="80"/>
        <v>10071217612.57</v>
      </c>
      <c r="AY441" s="13">
        <f t="shared" si="81"/>
        <v>5866102905.6</v>
      </c>
      <c r="AZ441" s="13">
        <f t="shared" si="82"/>
        <v>4110844554.98</v>
      </c>
      <c r="BA441" s="16">
        <f t="shared" si="83"/>
        <v>1317945407.9</v>
      </c>
      <c r="BB441" s="17">
        <f t="shared" si="84"/>
        <v>0.40627872726445</v>
      </c>
      <c r="BC441" s="17">
        <f t="shared" si="74"/>
        <v>0.158162522896007</v>
      </c>
    </row>
    <row r="442" hidden="1" spans="1:55">
      <c r="A442" s="8" t="s">
        <v>898</v>
      </c>
      <c r="B442" s="8" t="s">
        <v>899</v>
      </c>
      <c r="C442" s="8">
        <v>284.5</v>
      </c>
      <c r="D442" s="9">
        <v>5062733437.72</v>
      </c>
      <c r="E442" s="9">
        <v>5254308127.79</v>
      </c>
      <c r="F442" s="9">
        <v>3624543525.53</v>
      </c>
      <c r="G442" s="9">
        <v>192447063.45</v>
      </c>
      <c r="H442" s="9">
        <v>1440881285.95</v>
      </c>
      <c r="I442" s="9">
        <v>930914712.78</v>
      </c>
      <c r="J442" s="9">
        <v>1183231808.06</v>
      </c>
      <c r="K442" s="9">
        <v>790109535.01</v>
      </c>
      <c r="L442" s="9">
        <v>387494289.89</v>
      </c>
      <c r="M442" s="9">
        <v>638255355.31</v>
      </c>
      <c r="N442" s="9">
        <v>17034246172.96</v>
      </c>
      <c r="O442" s="9">
        <v>11924922771.76</v>
      </c>
      <c r="P442" s="9">
        <v>5971212569.66</v>
      </c>
      <c r="Q442" s="9">
        <v>5619749918.09</v>
      </c>
      <c r="R442" s="9">
        <v>1705760865.12</v>
      </c>
      <c r="S442" s="9">
        <v>1484088626.4</v>
      </c>
      <c r="T442" s="9">
        <v>532909026.07</v>
      </c>
      <c r="U442" s="9">
        <v>1087319158.77</v>
      </c>
      <c r="V442" s="9">
        <v>718460442.79</v>
      </c>
      <c r="W442" s="9">
        <v>1381930710.96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200176921.61</v>
      </c>
      <c r="AI442" s="9">
        <v>2661103876.68</v>
      </c>
      <c r="AJ442" s="9">
        <v>203877915.51</v>
      </c>
      <c r="AK442" s="9">
        <v>509031097.02</v>
      </c>
      <c r="AL442" s="9">
        <v>622892.96</v>
      </c>
      <c r="AM442" s="9">
        <v>99800.76</v>
      </c>
      <c r="AN442" s="9">
        <v>429190.68</v>
      </c>
      <c r="AO442" s="9">
        <v>322223.28</v>
      </c>
      <c r="AP442" s="9">
        <v>303919.6</v>
      </c>
      <c r="AQ442" s="12">
        <v>0</v>
      </c>
      <c r="AR442" s="13">
        <f t="shared" si="73"/>
        <v>22297156532.29</v>
      </c>
      <c r="AS442" s="13">
        <f t="shared" si="75"/>
        <v>19840334776.23</v>
      </c>
      <c r="AT442" s="13">
        <f t="shared" si="76"/>
        <v>9799634010.7</v>
      </c>
      <c r="AU442" s="13">
        <f t="shared" si="77"/>
        <v>6321228078.56</v>
      </c>
      <c r="AV442" s="13">
        <f t="shared" si="78"/>
        <v>3147265044.03</v>
      </c>
      <c r="AW442" s="13">
        <f t="shared" si="79"/>
        <v>2415103139.94</v>
      </c>
      <c r="AX442" s="13">
        <f t="shared" si="80"/>
        <v>1716570024.81</v>
      </c>
      <c r="AY442" s="13">
        <f t="shared" si="81"/>
        <v>1877750917.06</v>
      </c>
      <c r="AZ442" s="13">
        <f t="shared" si="82"/>
        <v>1106258652.28</v>
      </c>
      <c r="BA442" s="16">
        <f t="shared" si="83"/>
        <v>2020186066.27</v>
      </c>
      <c r="BB442" s="17">
        <f t="shared" si="84"/>
        <v>0.176865269792149</v>
      </c>
      <c r="BC442" s="17">
        <f t="shared" si="74"/>
        <v>0.301487896843144</v>
      </c>
    </row>
    <row r="443" spans="1:55">
      <c r="A443" s="8" t="s">
        <v>900</v>
      </c>
      <c r="B443" s="8" t="s">
        <v>901</v>
      </c>
      <c r="C443" s="8">
        <v>30.43</v>
      </c>
      <c r="D443" s="9">
        <v>-2676263096.99</v>
      </c>
      <c r="E443" s="9">
        <v>7087561438.54</v>
      </c>
      <c r="F443" s="9">
        <v>4805560079.07</v>
      </c>
      <c r="G443" s="9">
        <v>4999220054.77</v>
      </c>
      <c r="H443" s="9">
        <v>2900080347.15</v>
      </c>
      <c r="I443" s="9">
        <v>2625161934.18</v>
      </c>
      <c r="J443" s="9">
        <v>4898198299.33</v>
      </c>
      <c r="K443" s="9">
        <v>3561125273.78</v>
      </c>
      <c r="L443" s="9">
        <v>2344058849.4</v>
      </c>
      <c r="M443" s="9">
        <v>637711952.63</v>
      </c>
      <c r="N443" s="9">
        <v>7807073710.84</v>
      </c>
      <c r="O443" s="9">
        <v>7498983917.55</v>
      </c>
      <c r="P443" s="9">
        <v>5976128282.81</v>
      </c>
      <c r="Q443" s="9">
        <v>5811645919.99</v>
      </c>
      <c r="R443" s="9">
        <v>6060370426.07</v>
      </c>
      <c r="S443" s="9">
        <v>6829992911.94</v>
      </c>
      <c r="T443" s="9">
        <v>3674825674.42</v>
      </c>
      <c r="U443" s="9">
        <v>2711434850.57</v>
      </c>
      <c r="V443" s="9">
        <v>2450368179.3</v>
      </c>
      <c r="W443" s="9">
        <v>1986479386.23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63125760.54</v>
      </c>
      <c r="AI443" s="9">
        <v>37125473.84</v>
      </c>
      <c r="AJ443" s="9">
        <v>15811063.2</v>
      </c>
      <c r="AK443" s="9">
        <v>1165919.68</v>
      </c>
      <c r="AL443" s="9">
        <v>4771707.33</v>
      </c>
      <c r="AM443" s="9">
        <v>501543167.13</v>
      </c>
      <c r="AN443" s="9">
        <v>0</v>
      </c>
      <c r="AO443" s="9">
        <v>0</v>
      </c>
      <c r="AP443" s="9">
        <v>0</v>
      </c>
      <c r="AQ443" s="12">
        <v>0</v>
      </c>
      <c r="AR443" s="13">
        <f t="shared" si="73"/>
        <v>5193936374.39</v>
      </c>
      <c r="AS443" s="13">
        <f t="shared" si="75"/>
        <v>14623670829.93</v>
      </c>
      <c r="AT443" s="13">
        <f t="shared" si="76"/>
        <v>10797499425.08</v>
      </c>
      <c r="AU443" s="13">
        <f t="shared" si="77"/>
        <v>10812031894.44</v>
      </c>
      <c r="AV443" s="13">
        <f t="shared" si="78"/>
        <v>8965222480.55</v>
      </c>
      <c r="AW443" s="13">
        <f t="shared" si="79"/>
        <v>9956698013.25</v>
      </c>
      <c r="AX443" s="13">
        <f t="shared" si="80"/>
        <v>8573023973.75</v>
      </c>
      <c r="AY443" s="13">
        <f t="shared" si="81"/>
        <v>6272560124.35</v>
      </c>
      <c r="AZ443" s="13">
        <f t="shared" si="82"/>
        <v>4794427028.7</v>
      </c>
      <c r="BA443" s="16">
        <f t="shared" si="83"/>
        <v>2624191338.86</v>
      </c>
      <c r="BB443" s="17">
        <f t="shared" si="84"/>
        <v>0.353808057720785</v>
      </c>
      <c r="BC443" s="17">
        <f t="shared" si="74"/>
        <v>0.35124479775096</v>
      </c>
    </row>
    <row r="444" hidden="1" spans="1:55">
      <c r="A444" s="8" t="s">
        <v>902</v>
      </c>
      <c r="B444" s="8" t="s">
        <v>903</v>
      </c>
      <c r="C444" s="8">
        <v>1.52</v>
      </c>
      <c r="D444" s="9">
        <v>-33058564.2</v>
      </c>
      <c r="E444" s="9">
        <v>-376173371.39</v>
      </c>
      <c r="F444" s="9">
        <v>173660422.17</v>
      </c>
      <c r="G444" s="9">
        <v>442377942.07</v>
      </c>
      <c r="H444" s="9">
        <v>3979067025.63</v>
      </c>
      <c r="I444" s="9">
        <v>1449224315.3</v>
      </c>
      <c r="J444" s="9">
        <v>5369079539.95</v>
      </c>
      <c r="K444" s="9">
        <v>1165454122.44</v>
      </c>
      <c r="L444" s="9">
        <v>1054934666.19</v>
      </c>
      <c r="M444" s="9">
        <v>636579221.32</v>
      </c>
      <c r="N444" s="9">
        <v>295438886.44</v>
      </c>
      <c r="O444" s="9">
        <v>523621840.75</v>
      </c>
      <c r="P444" s="9">
        <v>767653367.73</v>
      </c>
      <c r="Q444" s="9">
        <v>5822237487.21</v>
      </c>
      <c r="R444" s="9">
        <v>14624607807.71</v>
      </c>
      <c r="S444" s="9">
        <v>17222819421.8</v>
      </c>
      <c r="T444" s="9">
        <v>13570925455.6</v>
      </c>
      <c r="U444" s="9">
        <v>4737303277.64</v>
      </c>
      <c r="V444" s="9">
        <v>4183563795.88</v>
      </c>
      <c r="W444" s="9">
        <v>3012645956.77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12">
        <v>0</v>
      </c>
      <c r="AR444" s="13">
        <f t="shared" si="73"/>
        <v>262380322.24</v>
      </c>
      <c r="AS444" s="13">
        <f t="shared" si="75"/>
        <v>147448469.36</v>
      </c>
      <c r="AT444" s="13">
        <f t="shared" si="76"/>
        <v>941313789.9</v>
      </c>
      <c r="AU444" s="13">
        <f t="shared" si="77"/>
        <v>6264615429.28</v>
      </c>
      <c r="AV444" s="13">
        <f t="shared" si="78"/>
        <v>18603674833.34</v>
      </c>
      <c r="AW444" s="13">
        <f t="shared" si="79"/>
        <v>18672043737.1</v>
      </c>
      <c r="AX444" s="13">
        <f t="shared" si="80"/>
        <v>18940004995.55</v>
      </c>
      <c r="AY444" s="13">
        <f t="shared" si="81"/>
        <v>5902757400.08</v>
      </c>
      <c r="AZ444" s="13">
        <f t="shared" si="82"/>
        <v>5238498462.07</v>
      </c>
      <c r="BA444" s="16">
        <f t="shared" si="83"/>
        <v>3649225178.09</v>
      </c>
      <c r="BB444" s="17">
        <f t="shared" si="84"/>
        <v>0.442732314260238</v>
      </c>
      <c r="BC444" s="17" t="e">
        <f t="shared" si="74"/>
        <v>#NUM!</v>
      </c>
    </row>
    <row r="445" hidden="1" spans="1:55">
      <c r="A445" s="8" t="s">
        <v>904</v>
      </c>
      <c r="B445" s="8" t="s">
        <v>905</v>
      </c>
      <c r="C445" s="8">
        <v>12.78</v>
      </c>
      <c r="D445" s="9">
        <v>2608992532.97</v>
      </c>
      <c r="E445" s="9">
        <v>2563089045.24</v>
      </c>
      <c r="F445" s="9">
        <v>3024999592.24</v>
      </c>
      <c r="G445" s="9">
        <v>2312447687.11</v>
      </c>
      <c r="H445" s="9">
        <v>1825535799.06</v>
      </c>
      <c r="I445" s="9">
        <v>1870376097.49</v>
      </c>
      <c r="J445" s="9">
        <v>1644557267.24</v>
      </c>
      <c r="K445" s="9">
        <v>1264582833.8</v>
      </c>
      <c r="L445" s="9">
        <v>979456226.87</v>
      </c>
      <c r="M445" s="9">
        <v>635518849.63</v>
      </c>
      <c r="N445" s="9">
        <v>14574355344.5</v>
      </c>
      <c r="O445" s="9">
        <v>11729230390.98</v>
      </c>
      <c r="P445" s="9">
        <v>12289098613.19</v>
      </c>
      <c r="Q445" s="9">
        <v>11189281296.89</v>
      </c>
      <c r="R445" s="9">
        <v>11471255268.51</v>
      </c>
      <c r="S445" s="9">
        <v>9063239390.13</v>
      </c>
      <c r="T445" s="9">
        <v>2948271332.17</v>
      </c>
      <c r="U445" s="9">
        <v>2271090578.72</v>
      </c>
      <c r="V445" s="9">
        <v>1564671302.51</v>
      </c>
      <c r="W445" s="9">
        <v>1249225113.05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121394233.59</v>
      </c>
      <c r="AI445" s="9">
        <v>184638344.31</v>
      </c>
      <c r="AJ445" s="9">
        <v>28328748.72</v>
      </c>
      <c r="AK445" s="9">
        <v>18124732.56</v>
      </c>
      <c r="AL445" s="9">
        <v>15934738.2</v>
      </c>
      <c r="AM445" s="9">
        <v>8732443.07</v>
      </c>
      <c r="AN445" s="9">
        <v>6019067.02</v>
      </c>
      <c r="AO445" s="9">
        <v>6589225.34</v>
      </c>
      <c r="AP445" s="9">
        <v>6423571.77</v>
      </c>
      <c r="AQ445" s="12">
        <v>11335125.54</v>
      </c>
      <c r="AR445" s="13">
        <f t="shared" si="73"/>
        <v>17304742111.06</v>
      </c>
      <c r="AS445" s="13">
        <f t="shared" si="75"/>
        <v>14476957780.53</v>
      </c>
      <c r="AT445" s="13">
        <f t="shared" si="76"/>
        <v>15342426954.15</v>
      </c>
      <c r="AU445" s="13">
        <f t="shared" si="77"/>
        <v>13519853716.56</v>
      </c>
      <c r="AV445" s="13">
        <f t="shared" si="78"/>
        <v>13312725805.77</v>
      </c>
      <c r="AW445" s="13">
        <f t="shared" si="79"/>
        <v>10942347930.69</v>
      </c>
      <c r="AX445" s="13">
        <f t="shared" si="80"/>
        <v>4598847666.43</v>
      </c>
      <c r="AY445" s="13">
        <f t="shared" si="81"/>
        <v>3542262637.86</v>
      </c>
      <c r="AZ445" s="13">
        <f t="shared" si="82"/>
        <v>2550551101.15</v>
      </c>
      <c r="BA445" s="16">
        <f t="shared" si="83"/>
        <v>1896079088.22</v>
      </c>
      <c r="BB445" s="17">
        <f t="shared" si="84"/>
        <v>0.234958556506875</v>
      </c>
      <c r="BC445" s="17">
        <f t="shared" si="74"/>
        <v>0.190431491894839</v>
      </c>
    </row>
    <row r="446" hidden="1" spans="1:55">
      <c r="A446" s="8" t="s">
        <v>906</v>
      </c>
      <c r="B446" s="8" t="s">
        <v>907</v>
      </c>
      <c r="C446" s="8">
        <v>13.17</v>
      </c>
      <c r="D446" s="9">
        <v>1363499303.27</v>
      </c>
      <c r="E446" s="9">
        <v>390357872.44</v>
      </c>
      <c r="F446" s="9">
        <v>857249831.97</v>
      </c>
      <c r="G446" s="9">
        <v>870417643.42</v>
      </c>
      <c r="H446" s="9">
        <v>631436113.71</v>
      </c>
      <c r="I446" s="9">
        <v>588792266.55</v>
      </c>
      <c r="J446" s="9">
        <v>521869598.31</v>
      </c>
      <c r="K446" s="9">
        <v>704211185.69</v>
      </c>
      <c r="L446" s="9">
        <v>594093977.97</v>
      </c>
      <c r="M446" s="9">
        <v>633962850.49</v>
      </c>
      <c r="N446" s="9">
        <v>1484800719.53</v>
      </c>
      <c r="O446" s="9">
        <v>1622042618.56</v>
      </c>
      <c r="P446" s="9">
        <v>1426709048.05</v>
      </c>
      <c r="Q446" s="9">
        <v>1020833528.57</v>
      </c>
      <c r="R446" s="9">
        <v>724874773.29</v>
      </c>
      <c r="S446" s="9">
        <v>965013342.1</v>
      </c>
      <c r="T446" s="9">
        <v>478140394.44</v>
      </c>
      <c r="U446" s="9">
        <v>493073461.37</v>
      </c>
      <c r="V446" s="9">
        <v>532263530.58</v>
      </c>
      <c r="W446" s="9">
        <v>544932676.91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67751205.7</v>
      </c>
      <c r="AI446" s="9">
        <v>67751205.7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12">
        <v>0</v>
      </c>
      <c r="AR446" s="13">
        <f t="shared" si="73"/>
        <v>2916051228.5</v>
      </c>
      <c r="AS446" s="13">
        <f t="shared" si="75"/>
        <v>2080151696.7</v>
      </c>
      <c r="AT446" s="13">
        <f t="shared" si="76"/>
        <v>2283958880.02</v>
      </c>
      <c r="AU446" s="13">
        <f t="shared" si="77"/>
        <v>1891251171.99</v>
      </c>
      <c r="AV446" s="13">
        <f t="shared" si="78"/>
        <v>1356310887</v>
      </c>
      <c r="AW446" s="13">
        <f t="shared" si="79"/>
        <v>1553805608.65</v>
      </c>
      <c r="AX446" s="13">
        <f t="shared" si="80"/>
        <v>1000009992.75</v>
      </c>
      <c r="AY446" s="13">
        <f t="shared" si="81"/>
        <v>1197284647.06</v>
      </c>
      <c r="AZ446" s="13">
        <f t="shared" si="82"/>
        <v>1126357508.55</v>
      </c>
      <c r="BA446" s="16">
        <f t="shared" si="83"/>
        <v>1178895527.4</v>
      </c>
      <c r="BB446" s="17">
        <f t="shared" si="84"/>
        <v>-0.000798398419061042</v>
      </c>
      <c r="BC446" s="17">
        <f t="shared" si="74"/>
        <v>-0.058815228521038</v>
      </c>
    </row>
    <row r="447" hidden="1" spans="1:55">
      <c r="A447" s="8" t="s">
        <v>908</v>
      </c>
      <c r="B447" s="8" t="s">
        <v>909</v>
      </c>
      <c r="C447" s="8">
        <v>10.74</v>
      </c>
      <c r="D447" s="9">
        <v>174134686.3</v>
      </c>
      <c r="E447" s="9">
        <v>446267585.37</v>
      </c>
      <c r="F447" s="9">
        <v>506329434</v>
      </c>
      <c r="G447" s="9">
        <v>191790292.45</v>
      </c>
      <c r="H447" s="9">
        <v>215444783.99</v>
      </c>
      <c r="I447" s="9">
        <v>306935888.96</v>
      </c>
      <c r="J447" s="9">
        <v>358892632.73</v>
      </c>
      <c r="K447" s="9">
        <v>363675538.5</v>
      </c>
      <c r="L447" s="9">
        <v>661155287.43</v>
      </c>
      <c r="M447" s="9">
        <v>633815183.71</v>
      </c>
      <c r="N447" s="9">
        <v>1102033768.42</v>
      </c>
      <c r="O447" s="9">
        <v>1581386192.94</v>
      </c>
      <c r="P447" s="9">
        <v>1678216447.32</v>
      </c>
      <c r="Q447" s="9">
        <v>549611771.64</v>
      </c>
      <c r="R447" s="9">
        <v>685123981.17</v>
      </c>
      <c r="S447" s="9">
        <v>903546796.09</v>
      </c>
      <c r="T447" s="9">
        <v>917345743.85</v>
      </c>
      <c r="U447" s="9">
        <v>1022514695.11</v>
      </c>
      <c r="V447" s="9">
        <v>1145217297.23</v>
      </c>
      <c r="W447" s="9">
        <v>814293975.12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216203511.54</v>
      </c>
      <c r="AI447" s="9">
        <v>70599209.52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12">
        <v>0</v>
      </c>
      <c r="AR447" s="13">
        <f t="shared" si="73"/>
        <v>1492371966.26</v>
      </c>
      <c r="AS447" s="13">
        <f t="shared" si="75"/>
        <v>2098252987.83</v>
      </c>
      <c r="AT447" s="13">
        <f t="shared" si="76"/>
        <v>2184545881.32</v>
      </c>
      <c r="AU447" s="13">
        <f t="shared" si="77"/>
        <v>741402064.09</v>
      </c>
      <c r="AV447" s="13">
        <f t="shared" si="78"/>
        <v>900568765.16</v>
      </c>
      <c r="AW447" s="13">
        <f t="shared" si="79"/>
        <v>1210482685.05</v>
      </c>
      <c r="AX447" s="13">
        <f t="shared" si="80"/>
        <v>1276238376.58</v>
      </c>
      <c r="AY447" s="13">
        <f t="shared" si="81"/>
        <v>1386190233.61</v>
      </c>
      <c r="AZ447" s="13">
        <f t="shared" si="82"/>
        <v>1806372584.66</v>
      </c>
      <c r="BA447" s="16">
        <f t="shared" si="83"/>
        <v>1448109158.83</v>
      </c>
      <c r="BB447" s="17">
        <f t="shared" si="84"/>
        <v>-0.194112037059655</v>
      </c>
      <c r="BC447" s="17">
        <f t="shared" si="74"/>
        <v>-0.042907114342558</v>
      </c>
    </row>
    <row r="448" hidden="1" spans="1:55">
      <c r="A448" s="8" t="s">
        <v>910</v>
      </c>
      <c r="B448" s="8" t="s">
        <v>911</v>
      </c>
      <c r="C448" s="8">
        <v>5.49</v>
      </c>
      <c r="D448" s="9">
        <v>-36392707.18</v>
      </c>
      <c r="E448" s="9">
        <v>1061977040.12</v>
      </c>
      <c r="F448" s="9">
        <v>967951749.98</v>
      </c>
      <c r="G448" s="9">
        <v>798542540.63</v>
      </c>
      <c r="H448" s="9">
        <v>632950928.42</v>
      </c>
      <c r="I448" s="9">
        <v>341461639.44</v>
      </c>
      <c r="J448" s="9">
        <v>431916077.99</v>
      </c>
      <c r="K448" s="9">
        <v>333855542.07</v>
      </c>
      <c r="L448" s="9">
        <v>947310512.58</v>
      </c>
      <c r="M448" s="9">
        <v>632640808.25</v>
      </c>
      <c r="N448" s="9">
        <v>659232673.91</v>
      </c>
      <c r="O448" s="9">
        <v>1457746590.47</v>
      </c>
      <c r="P448" s="9">
        <v>1687149493.04</v>
      </c>
      <c r="Q448" s="9">
        <v>5096169775.96</v>
      </c>
      <c r="R448" s="9">
        <v>4560729650.01</v>
      </c>
      <c r="S448" s="9">
        <v>4776970729.07</v>
      </c>
      <c r="T448" s="9">
        <v>3336853786.24</v>
      </c>
      <c r="U448" s="9">
        <v>3201903409.65</v>
      </c>
      <c r="V448" s="9">
        <v>3072373327.12</v>
      </c>
      <c r="W448" s="9">
        <v>1719261616.57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3313021917.81</v>
      </c>
      <c r="AI448" s="9">
        <v>4602023972.6</v>
      </c>
      <c r="AJ448" s="9">
        <v>3584912776.13</v>
      </c>
      <c r="AK448" s="9">
        <v>700000000</v>
      </c>
      <c r="AL448" s="9">
        <v>0</v>
      </c>
      <c r="AM448" s="9">
        <v>0</v>
      </c>
      <c r="AN448" s="9">
        <v>0</v>
      </c>
      <c r="AO448" s="9">
        <v>205248.8</v>
      </c>
      <c r="AP448" s="9">
        <v>4412072.12</v>
      </c>
      <c r="AQ448" s="12">
        <v>4085937</v>
      </c>
      <c r="AR448" s="13">
        <f t="shared" si="73"/>
        <v>3935861884.54</v>
      </c>
      <c r="AS448" s="13">
        <f t="shared" si="75"/>
        <v>7121747603.19</v>
      </c>
      <c r="AT448" s="13">
        <f t="shared" si="76"/>
        <v>6240014019.15</v>
      </c>
      <c r="AU448" s="13">
        <f t="shared" si="77"/>
        <v>6594712316.59</v>
      </c>
      <c r="AV448" s="13">
        <f t="shared" si="78"/>
        <v>5193680578.43</v>
      </c>
      <c r="AW448" s="13">
        <f t="shared" si="79"/>
        <v>5118432368.51</v>
      </c>
      <c r="AX448" s="13">
        <f t="shared" si="80"/>
        <v>3768769864.23</v>
      </c>
      <c r="AY448" s="13">
        <f t="shared" si="81"/>
        <v>3535964200.52</v>
      </c>
      <c r="AZ448" s="13">
        <f t="shared" si="82"/>
        <v>4024095911.82</v>
      </c>
      <c r="BA448" s="16">
        <f t="shared" si="83"/>
        <v>2355988361.82</v>
      </c>
      <c r="BB448" s="17">
        <f t="shared" si="84"/>
        <v>9.80206700365027e-5</v>
      </c>
      <c r="BC448" s="17">
        <f t="shared" si="74"/>
        <v>0.0668902361504924</v>
      </c>
    </row>
    <row r="449" hidden="1" spans="1:55">
      <c r="A449" s="8" t="s">
        <v>912</v>
      </c>
      <c r="B449" s="8" t="s">
        <v>913</v>
      </c>
      <c r="C449" s="8">
        <v>18.03</v>
      </c>
      <c r="D449" s="9">
        <v>762845059.04</v>
      </c>
      <c r="E449" s="9">
        <v>613862172.43</v>
      </c>
      <c r="F449" s="9">
        <v>975516299.49</v>
      </c>
      <c r="G449" s="9">
        <v>830766906.95</v>
      </c>
      <c r="H449" s="9">
        <v>779119058.05</v>
      </c>
      <c r="I449" s="9">
        <v>484701653.83</v>
      </c>
      <c r="J449" s="9">
        <v>460408968.37</v>
      </c>
      <c r="K449" s="9">
        <v>603222786.99</v>
      </c>
      <c r="L449" s="9">
        <v>718029931.47</v>
      </c>
      <c r="M449" s="9">
        <v>632219012.1</v>
      </c>
      <c r="N449" s="9">
        <v>253856579.66</v>
      </c>
      <c r="O449" s="9">
        <v>460548581.56</v>
      </c>
      <c r="P449" s="9">
        <v>416258034.08</v>
      </c>
      <c r="Q449" s="9">
        <v>369840956.62</v>
      </c>
      <c r="R449" s="9">
        <v>407280278.95</v>
      </c>
      <c r="S449" s="9">
        <v>427282156.99</v>
      </c>
      <c r="T449" s="9">
        <v>298049519.02</v>
      </c>
      <c r="U449" s="9">
        <v>268319524.73</v>
      </c>
      <c r="V449" s="9">
        <v>287465884.28</v>
      </c>
      <c r="W449" s="9">
        <v>113867039.12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5301230</v>
      </c>
      <c r="AI449" s="9">
        <v>4476940</v>
      </c>
      <c r="AJ449" s="9">
        <v>7115750</v>
      </c>
      <c r="AK449" s="9">
        <v>35411000</v>
      </c>
      <c r="AL449" s="9">
        <v>15475450</v>
      </c>
      <c r="AM449" s="9">
        <v>27363000</v>
      </c>
      <c r="AN449" s="9">
        <v>52854000</v>
      </c>
      <c r="AO449" s="9">
        <v>26725240</v>
      </c>
      <c r="AP449" s="9">
        <v>13158302</v>
      </c>
      <c r="AQ449" s="12">
        <v>9469216</v>
      </c>
      <c r="AR449" s="13">
        <f t="shared" si="73"/>
        <v>1022002868.7</v>
      </c>
      <c r="AS449" s="13">
        <f t="shared" si="75"/>
        <v>1078887693.99</v>
      </c>
      <c r="AT449" s="13">
        <f t="shared" si="76"/>
        <v>1398890083.57</v>
      </c>
      <c r="AU449" s="13">
        <f t="shared" si="77"/>
        <v>1236018863.57</v>
      </c>
      <c r="AV449" s="13">
        <f t="shared" si="78"/>
        <v>1201874787</v>
      </c>
      <c r="AW449" s="13">
        <f t="shared" si="79"/>
        <v>939346810.82</v>
      </c>
      <c r="AX449" s="13">
        <f t="shared" si="80"/>
        <v>811312487.39</v>
      </c>
      <c r="AY449" s="13">
        <f t="shared" si="81"/>
        <v>898267551.72</v>
      </c>
      <c r="AZ449" s="13">
        <f t="shared" si="82"/>
        <v>1018654117.75</v>
      </c>
      <c r="BA449" s="16">
        <f t="shared" si="83"/>
        <v>755555267.22</v>
      </c>
      <c r="BB449" s="17">
        <f t="shared" si="84"/>
        <v>0.0426709053938712</v>
      </c>
      <c r="BC449" s="17">
        <f t="shared" si="74"/>
        <v>-0.00367640593178609</v>
      </c>
    </row>
    <row r="450" hidden="1" spans="1:55">
      <c r="A450" s="8" t="s">
        <v>914</v>
      </c>
      <c r="B450" s="8" t="s">
        <v>915</v>
      </c>
      <c r="C450" s="8">
        <v>6.44</v>
      </c>
      <c r="D450" s="9">
        <v>549211866.18</v>
      </c>
      <c r="E450" s="9">
        <v>463138460.76</v>
      </c>
      <c r="F450" s="9">
        <v>671208685.27</v>
      </c>
      <c r="G450" s="9">
        <v>498477557.11</v>
      </c>
      <c r="H450" s="9">
        <v>726446447.24</v>
      </c>
      <c r="I450" s="9">
        <v>643764832.29</v>
      </c>
      <c r="J450" s="9">
        <v>-77669410.15</v>
      </c>
      <c r="K450" s="9">
        <v>254931350.97</v>
      </c>
      <c r="L450" s="9">
        <v>552047153.9</v>
      </c>
      <c r="M450" s="9">
        <v>631919938.01</v>
      </c>
      <c r="N450" s="9">
        <v>2885330168.61</v>
      </c>
      <c r="O450" s="9">
        <v>2295140498.58</v>
      </c>
      <c r="P450" s="9">
        <v>3012971664.51</v>
      </c>
      <c r="Q450" s="9">
        <v>3878513466.21</v>
      </c>
      <c r="R450" s="9">
        <v>4654500164.59</v>
      </c>
      <c r="S450" s="9">
        <v>4189828469.97</v>
      </c>
      <c r="T450" s="9">
        <v>5066410387.68</v>
      </c>
      <c r="U450" s="9">
        <v>5746321941.74</v>
      </c>
      <c r="V450" s="9">
        <v>5867281784.32</v>
      </c>
      <c r="W450" s="9">
        <v>5696882205.73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22140316.29</v>
      </c>
      <c r="AI450" s="9">
        <v>23383091.88</v>
      </c>
      <c r="AJ450" s="9">
        <v>22037193.75</v>
      </c>
      <c r="AK450" s="9">
        <v>59279381.42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12">
        <v>0</v>
      </c>
      <c r="AR450" s="13">
        <f t="shared" si="73"/>
        <v>3456682351.08</v>
      </c>
      <c r="AS450" s="13">
        <f t="shared" si="75"/>
        <v>2781662051.22</v>
      </c>
      <c r="AT450" s="13">
        <f t="shared" si="76"/>
        <v>3706217543.53</v>
      </c>
      <c r="AU450" s="13">
        <f t="shared" si="77"/>
        <v>4436270404.74</v>
      </c>
      <c r="AV450" s="13">
        <f t="shared" si="78"/>
        <v>5380946611.83</v>
      </c>
      <c r="AW450" s="13">
        <f t="shared" si="79"/>
        <v>4833593302.26</v>
      </c>
      <c r="AX450" s="13">
        <f t="shared" si="80"/>
        <v>4988740977.53</v>
      </c>
      <c r="AY450" s="13">
        <f t="shared" si="81"/>
        <v>6001253292.71</v>
      </c>
      <c r="AZ450" s="13">
        <f t="shared" si="82"/>
        <v>6419328938.22</v>
      </c>
      <c r="BA450" s="16">
        <f t="shared" si="83"/>
        <v>6328802143.74</v>
      </c>
      <c r="BB450" s="17">
        <f t="shared" si="84"/>
        <v>0.0282727082322543</v>
      </c>
      <c r="BC450" s="17">
        <f t="shared" si="74"/>
        <v>-0.0380973997971786</v>
      </c>
    </row>
    <row r="451" hidden="1" spans="1:55">
      <c r="A451" s="8" t="s">
        <v>916</v>
      </c>
      <c r="B451" s="8" t="s">
        <v>917</v>
      </c>
      <c r="C451" s="8">
        <v>3.41</v>
      </c>
      <c r="D451" s="9">
        <v>1142404943.75</v>
      </c>
      <c r="E451" s="9">
        <v>1605442189.41</v>
      </c>
      <c r="F451" s="9">
        <v>1298192797.39</v>
      </c>
      <c r="G451" s="9">
        <v>1076548567.6</v>
      </c>
      <c r="H451" s="9">
        <v>602409237.57</v>
      </c>
      <c r="I451" s="9">
        <v>833854387.46</v>
      </c>
      <c r="J451" s="9">
        <v>871510845.21</v>
      </c>
      <c r="K451" s="9">
        <v>689281608.2</v>
      </c>
      <c r="L451" s="9">
        <v>707963919.6</v>
      </c>
      <c r="M451" s="9">
        <v>629800169.94</v>
      </c>
      <c r="N451" s="9">
        <v>1740229601.59</v>
      </c>
      <c r="O451" s="9">
        <v>842579466.15</v>
      </c>
      <c r="P451" s="9">
        <v>721523696.37</v>
      </c>
      <c r="Q451" s="9">
        <v>870182924.74</v>
      </c>
      <c r="R451" s="9">
        <v>825737181.46</v>
      </c>
      <c r="S451" s="9">
        <v>590583536.56</v>
      </c>
      <c r="T451" s="9">
        <v>454592483.97</v>
      </c>
      <c r="U451" s="9">
        <v>305102722.82</v>
      </c>
      <c r="V451" s="9">
        <v>484109782.3</v>
      </c>
      <c r="W451" s="9">
        <v>695132900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282386942.2</v>
      </c>
      <c r="AL451" s="9">
        <v>103720520.99</v>
      </c>
      <c r="AM451" s="9">
        <v>14114425.65</v>
      </c>
      <c r="AN451" s="9">
        <v>0</v>
      </c>
      <c r="AO451" s="9">
        <v>0</v>
      </c>
      <c r="AP451" s="9">
        <v>0</v>
      </c>
      <c r="AQ451" s="12">
        <v>0</v>
      </c>
      <c r="AR451" s="13">
        <f t="shared" ref="AR451:AR514" si="85">D451+N451+X451+AH451</f>
        <v>2882634545.34</v>
      </c>
      <c r="AS451" s="13">
        <f t="shared" si="75"/>
        <v>2448021655.56</v>
      </c>
      <c r="AT451" s="13">
        <f t="shared" si="76"/>
        <v>2019716493.76</v>
      </c>
      <c r="AU451" s="13">
        <f t="shared" si="77"/>
        <v>2229118434.54</v>
      </c>
      <c r="AV451" s="13">
        <f t="shared" si="78"/>
        <v>1531866940.02</v>
      </c>
      <c r="AW451" s="13">
        <f t="shared" si="79"/>
        <v>1438552349.67</v>
      </c>
      <c r="AX451" s="13">
        <f t="shared" si="80"/>
        <v>1326103329.18</v>
      </c>
      <c r="AY451" s="13">
        <f t="shared" si="81"/>
        <v>994384331.02</v>
      </c>
      <c r="AZ451" s="13">
        <f t="shared" si="82"/>
        <v>1192073701.9</v>
      </c>
      <c r="BA451" s="16">
        <f t="shared" si="83"/>
        <v>1324933069.94</v>
      </c>
      <c r="BB451" s="17">
        <f t="shared" si="84"/>
        <v>-0.00885368673203746</v>
      </c>
      <c r="BC451" s="17">
        <f t="shared" ref="BC451:BC514" si="86">POWER(E451/M451,1/8)-1</f>
        <v>0.12408457220657</v>
      </c>
    </row>
    <row r="452" hidden="1" spans="1:55">
      <c r="A452" s="8" t="s">
        <v>918</v>
      </c>
      <c r="B452" s="8" t="s">
        <v>919</v>
      </c>
      <c r="C452" s="8">
        <v>20.12</v>
      </c>
      <c r="D452" s="9">
        <v>117529007.02</v>
      </c>
      <c r="E452" s="9">
        <v>365487096.14</v>
      </c>
      <c r="F452" s="9">
        <v>369441568.42</v>
      </c>
      <c r="G452" s="9">
        <v>206352920.53</v>
      </c>
      <c r="H452" s="9">
        <v>-28700927.21</v>
      </c>
      <c r="I452" s="9">
        <v>-183564760.07</v>
      </c>
      <c r="J452" s="9">
        <v>104982739.56</v>
      </c>
      <c r="K452" s="9">
        <v>563857409.92</v>
      </c>
      <c r="L452" s="9">
        <v>736566835.1</v>
      </c>
      <c r="M452" s="9">
        <v>627596455.01</v>
      </c>
      <c r="N452" s="9">
        <v>1405708966.38</v>
      </c>
      <c r="O452" s="9">
        <v>1030602777.49</v>
      </c>
      <c r="P452" s="9">
        <v>652101882.56</v>
      </c>
      <c r="Q452" s="9">
        <v>204657213.71</v>
      </c>
      <c r="R452" s="9">
        <v>213733221.23</v>
      </c>
      <c r="S452" s="9">
        <v>276761722.99</v>
      </c>
      <c r="T452" s="9">
        <v>397179041.1</v>
      </c>
      <c r="U452" s="9">
        <v>406819881.65</v>
      </c>
      <c r="V452" s="9">
        <v>523832095.45</v>
      </c>
      <c r="W452" s="9">
        <v>1492272007.44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1570272937.45</v>
      </c>
      <c r="AI452" s="9">
        <v>1862399862.37</v>
      </c>
      <c r="AJ452" s="9">
        <v>1899992697.13</v>
      </c>
      <c r="AK452" s="9">
        <v>2004207555.69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12">
        <v>0</v>
      </c>
      <c r="AR452" s="13">
        <f t="shared" si="85"/>
        <v>3093510910.85</v>
      </c>
      <c r="AS452" s="13">
        <f t="shared" ref="AS452:AS515" si="87">E452+O452+Y452+AI452</f>
        <v>3258489736</v>
      </c>
      <c r="AT452" s="13">
        <f t="shared" ref="AT452:AT515" si="88">F452+P452+Z452+AJ452</f>
        <v>2921536148.11</v>
      </c>
      <c r="AU452" s="13">
        <f t="shared" ref="AU452:AU515" si="89">G452+Q452+AA452+AK452</f>
        <v>2415217689.93</v>
      </c>
      <c r="AV452" s="13">
        <f t="shared" ref="AV452:AV515" si="90">H452+R452+AB452+AL452</f>
        <v>185032294.02</v>
      </c>
      <c r="AW452" s="13">
        <f t="shared" ref="AW452:AW515" si="91">I452+S452+AC452+AM452</f>
        <v>93196962.92</v>
      </c>
      <c r="AX452" s="13">
        <f t="shared" ref="AX452:AX515" si="92">J452+T452+AD452+AN452</f>
        <v>502161780.66</v>
      </c>
      <c r="AY452" s="13">
        <f t="shared" ref="AY452:AY515" si="93">K452+U452+AE452+AO452</f>
        <v>970677291.57</v>
      </c>
      <c r="AZ452" s="13">
        <f t="shared" ref="AZ452:AZ515" si="94">L452+V452+AF452+AP452</f>
        <v>1260398930.55</v>
      </c>
      <c r="BA452" s="16">
        <f t="shared" ref="BA452:BA515" si="95">M452+W452+AG452+AQ452</f>
        <v>2119868462.45</v>
      </c>
      <c r="BB452" s="17">
        <f t="shared" si="84"/>
        <v>-1.53956415341495</v>
      </c>
      <c r="BC452" s="17">
        <f t="shared" si="86"/>
        <v>-0.0653501387812813</v>
      </c>
    </row>
    <row r="453" hidden="1" spans="1:55">
      <c r="A453" s="8" t="s">
        <v>920</v>
      </c>
      <c r="B453" s="8" t="s">
        <v>921</v>
      </c>
      <c r="C453" s="8">
        <v>23.03</v>
      </c>
      <c r="D453" s="9">
        <v>786765142.29</v>
      </c>
      <c r="E453" s="9">
        <v>1818978027.97</v>
      </c>
      <c r="F453" s="9">
        <v>1566364373.94</v>
      </c>
      <c r="G453" s="9">
        <v>1536520103.03</v>
      </c>
      <c r="H453" s="9">
        <v>1349053224.88</v>
      </c>
      <c r="I453" s="9">
        <v>954308997.11</v>
      </c>
      <c r="J453" s="9">
        <v>684648483.86</v>
      </c>
      <c r="K453" s="9">
        <v>634893057.19</v>
      </c>
      <c r="L453" s="9">
        <v>560640271.74</v>
      </c>
      <c r="M453" s="9">
        <v>626512474.31</v>
      </c>
      <c r="N453" s="9">
        <v>4529993350.47</v>
      </c>
      <c r="O453" s="9">
        <v>2902277670.08</v>
      </c>
      <c r="P453" s="9">
        <v>1826033992.6</v>
      </c>
      <c r="Q453" s="9">
        <v>1821553419.42</v>
      </c>
      <c r="R453" s="9">
        <v>1812995783.26</v>
      </c>
      <c r="S453" s="9">
        <v>2654826917.48</v>
      </c>
      <c r="T453" s="9">
        <v>2015629096.83</v>
      </c>
      <c r="U453" s="9">
        <v>1443638330.31</v>
      </c>
      <c r="V453" s="9">
        <v>1537042862.08</v>
      </c>
      <c r="W453" s="9">
        <v>1530180958.54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95000000</v>
      </c>
      <c r="AI453" s="9">
        <v>240000000</v>
      </c>
      <c r="AJ453" s="9">
        <v>40980000</v>
      </c>
      <c r="AK453" s="9">
        <v>690000000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12">
        <v>0</v>
      </c>
      <c r="AR453" s="13">
        <f t="shared" si="85"/>
        <v>5411758492.76</v>
      </c>
      <c r="AS453" s="13">
        <f t="shared" si="87"/>
        <v>4961255698.05</v>
      </c>
      <c r="AT453" s="13">
        <f t="shared" si="88"/>
        <v>3433378366.54</v>
      </c>
      <c r="AU453" s="13">
        <f t="shared" si="89"/>
        <v>4048073522.45</v>
      </c>
      <c r="AV453" s="13">
        <f t="shared" si="90"/>
        <v>3162049008.14</v>
      </c>
      <c r="AW453" s="13">
        <f t="shared" si="91"/>
        <v>3609135914.59</v>
      </c>
      <c r="AX453" s="13">
        <f t="shared" si="92"/>
        <v>2700277580.69</v>
      </c>
      <c r="AY453" s="13">
        <f t="shared" si="93"/>
        <v>2078531387.5</v>
      </c>
      <c r="AZ453" s="13">
        <f t="shared" si="94"/>
        <v>2097683133.82</v>
      </c>
      <c r="BA453" s="16">
        <f t="shared" si="95"/>
        <v>2156693432.85</v>
      </c>
      <c r="BB453" s="17">
        <f t="shared" ref="BB453:BB516" si="96">POWER(H453/M453,1/5)-1</f>
        <v>0.16578878321568</v>
      </c>
      <c r="BC453" s="17">
        <f t="shared" si="86"/>
        <v>0.142515804272862</v>
      </c>
    </row>
    <row r="454" hidden="1" spans="1:55">
      <c r="A454" s="8" t="s">
        <v>922</v>
      </c>
      <c r="B454" s="8" t="s">
        <v>923</v>
      </c>
      <c r="C454" s="8">
        <v>8.95</v>
      </c>
      <c r="D454" s="9">
        <v>1574755792.7</v>
      </c>
      <c r="E454" s="9">
        <v>2153365520.7</v>
      </c>
      <c r="F454" s="9">
        <v>1666320823.07</v>
      </c>
      <c r="G454" s="9">
        <v>2249378469.27</v>
      </c>
      <c r="H454" s="9">
        <v>2377841047.87</v>
      </c>
      <c r="I454" s="9">
        <v>2754881707.48</v>
      </c>
      <c r="J454" s="9">
        <v>1938220022.9</v>
      </c>
      <c r="K454" s="9">
        <v>-230154282.49</v>
      </c>
      <c r="L454" s="9">
        <v>212030355.48</v>
      </c>
      <c r="M454" s="9">
        <v>621880307.53</v>
      </c>
      <c r="N454" s="9">
        <v>7055820634.86</v>
      </c>
      <c r="O454" s="9">
        <v>6242633566.24</v>
      </c>
      <c r="P454" s="9">
        <v>5513324543.32</v>
      </c>
      <c r="Q454" s="9">
        <v>5310438643.98</v>
      </c>
      <c r="R454" s="9">
        <v>4980136100.13</v>
      </c>
      <c r="S454" s="9">
        <v>4226069135.28</v>
      </c>
      <c r="T454" s="9">
        <v>3209858533.05</v>
      </c>
      <c r="U454" s="9">
        <v>1274862356.87</v>
      </c>
      <c r="V454" s="9">
        <v>985903076.22</v>
      </c>
      <c r="W454" s="9">
        <v>1101752486.35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12">
        <v>0</v>
      </c>
      <c r="AR454" s="13">
        <f t="shared" si="85"/>
        <v>8630576427.56</v>
      </c>
      <c r="AS454" s="13">
        <f t="shared" si="87"/>
        <v>8395999086.94</v>
      </c>
      <c r="AT454" s="13">
        <f t="shared" si="88"/>
        <v>7179645366.39</v>
      </c>
      <c r="AU454" s="13">
        <f t="shared" si="89"/>
        <v>7559817113.25</v>
      </c>
      <c r="AV454" s="13">
        <f t="shared" si="90"/>
        <v>7357977148</v>
      </c>
      <c r="AW454" s="13">
        <f t="shared" si="91"/>
        <v>6980950842.76</v>
      </c>
      <c r="AX454" s="13">
        <f t="shared" si="92"/>
        <v>5148078555.95</v>
      </c>
      <c r="AY454" s="13">
        <f t="shared" si="93"/>
        <v>1044708074.38</v>
      </c>
      <c r="AZ454" s="13">
        <f t="shared" si="94"/>
        <v>1197933431.7</v>
      </c>
      <c r="BA454" s="16">
        <f t="shared" si="95"/>
        <v>1723632793.88</v>
      </c>
      <c r="BB454" s="17">
        <f t="shared" si="96"/>
        <v>0.307661095192725</v>
      </c>
      <c r="BC454" s="17">
        <f t="shared" si="86"/>
        <v>0.167955695365527</v>
      </c>
    </row>
    <row r="455" hidden="1" spans="1:55">
      <c r="A455" s="8" t="s">
        <v>924</v>
      </c>
      <c r="B455" s="8" t="s">
        <v>925</v>
      </c>
      <c r="C455" s="8">
        <v>13.08</v>
      </c>
      <c r="D455" s="9">
        <v>960113733.01</v>
      </c>
      <c r="E455" s="9">
        <v>827302929.11</v>
      </c>
      <c r="F455" s="9">
        <v>202307035.23</v>
      </c>
      <c r="G455" s="9">
        <v>813646953.64</v>
      </c>
      <c r="H455" s="9">
        <v>901572231.35</v>
      </c>
      <c r="I455" s="9">
        <v>979868529.24</v>
      </c>
      <c r="J455" s="9">
        <v>838650518.79</v>
      </c>
      <c r="K455" s="9">
        <v>714445219.79</v>
      </c>
      <c r="L455" s="9">
        <v>668533489.85</v>
      </c>
      <c r="M455" s="9">
        <v>617100558.88</v>
      </c>
      <c r="N455" s="9">
        <v>415219296.89</v>
      </c>
      <c r="O455" s="9">
        <v>273868005.99</v>
      </c>
      <c r="P455" s="9">
        <v>550812429.45</v>
      </c>
      <c r="Q455" s="9">
        <v>894132752.86</v>
      </c>
      <c r="R455" s="9">
        <v>620441029.71</v>
      </c>
      <c r="S455" s="9">
        <v>986675164.7</v>
      </c>
      <c r="T455" s="9">
        <v>1067994500.53</v>
      </c>
      <c r="U455" s="9">
        <v>471501215.93</v>
      </c>
      <c r="V455" s="9">
        <v>345775628.19</v>
      </c>
      <c r="W455" s="9">
        <v>311633272.69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1063218169.62</v>
      </c>
      <c r="AI455" s="9">
        <v>1546013809.84</v>
      </c>
      <c r="AJ455" s="9">
        <v>1218708571.03</v>
      </c>
      <c r="AK455" s="9">
        <v>1057236545.96</v>
      </c>
      <c r="AL455" s="9">
        <v>1001232054.79</v>
      </c>
      <c r="AM455" s="9">
        <v>0</v>
      </c>
      <c r="AN455" s="9">
        <v>0</v>
      </c>
      <c r="AO455" s="9">
        <v>0</v>
      </c>
      <c r="AP455" s="9">
        <v>0</v>
      </c>
      <c r="AQ455" s="12">
        <v>0</v>
      </c>
      <c r="AR455" s="13">
        <f t="shared" si="85"/>
        <v>2438551199.52</v>
      </c>
      <c r="AS455" s="13">
        <f t="shared" si="87"/>
        <v>2647184744.94</v>
      </c>
      <c r="AT455" s="13">
        <f t="shared" si="88"/>
        <v>1971828035.71</v>
      </c>
      <c r="AU455" s="13">
        <f t="shared" si="89"/>
        <v>2765016252.46</v>
      </c>
      <c r="AV455" s="13">
        <f t="shared" si="90"/>
        <v>2523245315.85</v>
      </c>
      <c r="AW455" s="13">
        <f t="shared" si="91"/>
        <v>1966543693.94</v>
      </c>
      <c r="AX455" s="13">
        <f t="shared" si="92"/>
        <v>1906645019.32</v>
      </c>
      <c r="AY455" s="13">
        <f t="shared" si="93"/>
        <v>1185946435.72</v>
      </c>
      <c r="AZ455" s="13">
        <f t="shared" si="94"/>
        <v>1014309118.04</v>
      </c>
      <c r="BA455" s="16">
        <f t="shared" si="95"/>
        <v>928733831.57</v>
      </c>
      <c r="BB455" s="17">
        <f t="shared" si="96"/>
        <v>0.0787701415056377</v>
      </c>
      <c r="BC455" s="17">
        <f t="shared" si="86"/>
        <v>0.0373219738939279</v>
      </c>
    </row>
    <row r="456" hidden="1" spans="1:55">
      <c r="A456" s="8" t="s">
        <v>926</v>
      </c>
      <c r="B456" s="8" t="s">
        <v>927</v>
      </c>
      <c r="C456" s="8">
        <v>4.06</v>
      </c>
      <c r="D456" s="9">
        <v>-6453070621.96</v>
      </c>
      <c r="E456" s="9">
        <v>-12678714607.79</v>
      </c>
      <c r="F456" s="9">
        <v>-1660421394.88</v>
      </c>
      <c r="G456" s="9">
        <v>-5852854082.9</v>
      </c>
      <c r="H456" s="9">
        <v>56665200.12</v>
      </c>
      <c r="I456" s="9">
        <v>-532371825.23</v>
      </c>
      <c r="J456" s="9">
        <v>1693210069.97</v>
      </c>
      <c r="K456" s="9">
        <v>3419718920.36</v>
      </c>
      <c r="L456" s="9">
        <v>1126953571.79</v>
      </c>
      <c r="M456" s="9">
        <v>616342035.89</v>
      </c>
      <c r="N456" s="9">
        <v>3841413683.01</v>
      </c>
      <c r="O456" s="9">
        <v>3604405783.76</v>
      </c>
      <c r="P456" s="9">
        <v>18426632982.88</v>
      </c>
      <c r="Q456" s="9">
        <v>4076524102.44</v>
      </c>
      <c r="R456" s="9">
        <v>5002843319.07</v>
      </c>
      <c r="S456" s="9">
        <v>5676442134.09</v>
      </c>
      <c r="T456" s="9">
        <v>5368967912.75</v>
      </c>
      <c r="U456" s="9">
        <v>5028368808.97</v>
      </c>
      <c r="V456" s="9">
        <v>3368736939.45</v>
      </c>
      <c r="W456" s="9">
        <v>3473517602.1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465295115.49</v>
      </c>
      <c r="AI456" s="9">
        <v>639054280.93</v>
      </c>
      <c r="AJ456" s="9">
        <v>668753383.6</v>
      </c>
      <c r="AK456" s="9">
        <v>211574866.18</v>
      </c>
      <c r="AL456" s="9">
        <v>0</v>
      </c>
      <c r="AM456" s="9">
        <v>0</v>
      </c>
      <c r="AN456" s="9">
        <v>223352079.66</v>
      </c>
      <c r="AO456" s="9">
        <v>0</v>
      </c>
      <c r="AP456" s="9">
        <v>0</v>
      </c>
      <c r="AQ456" s="12">
        <v>2520614.83</v>
      </c>
      <c r="AR456" s="13">
        <f t="shared" si="85"/>
        <v>-2146361823.46</v>
      </c>
      <c r="AS456" s="13">
        <f t="shared" si="87"/>
        <v>-8435254543.1</v>
      </c>
      <c r="AT456" s="13">
        <f t="shared" si="88"/>
        <v>17434964971.6</v>
      </c>
      <c r="AU456" s="13">
        <f t="shared" si="89"/>
        <v>-1564755114.28</v>
      </c>
      <c r="AV456" s="13">
        <f t="shared" si="90"/>
        <v>5059508519.19</v>
      </c>
      <c r="AW456" s="13">
        <f t="shared" si="91"/>
        <v>5144070308.86</v>
      </c>
      <c r="AX456" s="13">
        <f t="shared" si="92"/>
        <v>7285530062.38</v>
      </c>
      <c r="AY456" s="13">
        <f t="shared" si="93"/>
        <v>8448087729.33</v>
      </c>
      <c r="AZ456" s="13">
        <f t="shared" si="94"/>
        <v>4495690511.24</v>
      </c>
      <c r="BA456" s="16">
        <f t="shared" si="95"/>
        <v>4092380252.82</v>
      </c>
      <c r="BB456" s="17">
        <f t="shared" si="96"/>
        <v>-0.37956123077378</v>
      </c>
      <c r="BC456" s="17" t="e">
        <f t="shared" si="86"/>
        <v>#NUM!</v>
      </c>
    </row>
    <row r="457" hidden="1" spans="1:55">
      <c r="A457" s="8" t="s">
        <v>928</v>
      </c>
      <c r="B457" s="8" t="s">
        <v>929</v>
      </c>
      <c r="C457" s="8">
        <v>6.78</v>
      </c>
      <c r="D457" s="9">
        <v>528892856.86</v>
      </c>
      <c r="E457" s="9">
        <v>-37844166.75</v>
      </c>
      <c r="F457" s="9">
        <v>579183207.12</v>
      </c>
      <c r="G457" s="9">
        <v>4399908313.39</v>
      </c>
      <c r="H457" s="9">
        <v>5714253829.91</v>
      </c>
      <c r="I457" s="9">
        <v>3458918798.38</v>
      </c>
      <c r="J457" s="9">
        <v>315163673.49</v>
      </c>
      <c r="K457" s="9">
        <v>403255476.59</v>
      </c>
      <c r="L457" s="9">
        <v>496806584.49</v>
      </c>
      <c r="M457" s="9">
        <v>609375909.33</v>
      </c>
      <c r="N457" s="9">
        <v>4086905911</v>
      </c>
      <c r="O457" s="9">
        <v>7756346758.33</v>
      </c>
      <c r="P457" s="9">
        <v>5790362709.17</v>
      </c>
      <c r="Q457" s="9">
        <v>9891610441.14</v>
      </c>
      <c r="R457" s="9">
        <v>3149558151.26</v>
      </c>
      <c r="S457" s="9">
        <v>1616538055.26</v>
      </c>
      <c r="T457" s="9">
        <v>1610483995.2</v>
      </c>
      <c r="U457" s="9">
        <v>2154388379.78</v>
      </c>
      <c r="V457" s="9">
        <v>2542529503.38</v>
      </c>
      <c r="W457" s="9">
        <v>2322120591.99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529368257.98</v>
      </c>
      <c r="AI457" s="9">
        <v>639019115.47</v>
      </c>
      <c r="AJ457" s="9">
        <v>4051987498.1</v>
      </c>
      <c r="AK457" s="9">
        <v>1580182959.19</v>
      </c>
      <c r="AL457" s="9">
        <v>307385613.46</v>
      </c>
      <c r="AM457" s="9">
        <v>316307133.32</v>
      </c>
      <c r="AN457" s="9">
        <v>22766990</v>
      </c>
      <c r="AO457" s="9">
        <v>0</v>
      </c>
      <c r="AP457" s="9">
        <v>145624174.88</v>
      </c>
      <c r="AQ457" s="12">
        <v>95902654.79</v>
      </c>
      <c r="AR457" s="13">
        <f t="shared" si="85"/>
        <v>5145167025.84</v>
      </c>
      <c r="AS457" s="13">
        <f t="shared" si="87"/>
        <v>8357521707.05</v>
      </c>
      <c r="AT457" s="13">
        <f t="shared" si="88"/>
        <v>10421533414.39</v>
      </c>
      <c r="AU457" s="13">
        <f t="shared" si="89"/>
        <v>15871701713.72</v>
      </c>
      <c r="AV457" s="13">
        <f t="shared" si="90"/>
        <v>9171197594.63</v>
      </c>
      <c r="AW457" s="13">
        <f t="shared" si="91"/>
        <v>5391763986.96</v>
      </c>
      <c r="AX457" s="13">
        <f t="shared" si="92"/>
        <v>1948414658.69</v>
      </c>
      <c r="AY457" s="13">
        <f t="shared" si="93"/>
        <v>2557643856.37</v>
      </c>
      <c r="AZ457" s="13">
        <f t="shared" si="94"/>
        <v>3184960262.75</v>
      </c>
      <c r="BA457" s="16">
        <f t="shared" si="95"/>
        <v>3027399156.11</v>
      </c>
      <c r="BB457" s="17">
        <f t="shared" si="96"/>
        <v>0.564641515312472</v>
      </c>
      <c r="BC457" s="17" t="e">
        <f t="shared" si="86"/>
        <v>#NUM!</v>
      </c>
    </row>
    <row r="458" hidden="1" spans="1:55">
      <c r="A458" s="8" t="s">
        <v>930</v>
      </c>
      <c r="B458" s="8" t="s">
        <v>931</v>
      </c>
      <c r="C458" s="8">
        <v>4.82</v>
      </c>
      <c r="D458" s="9">
        <v>-105665688</v>
      </c>
      <c r="E458" s="9">
        <v>380341157.32</v>
      </c>
      <c r="F458" s="9">
        <v>956424737.04</v>
      </c>
      <c r="G458" s="9">
        <v>1254911826.62</v>
      </c>
      <c r="H458" s="9">
        <v>551386932.66</v>
      </c>
      <c r="I458" s="9">
        <v>537793308.69</v>
      </c>
      <c r="J458" s="9">
        <v>457357673.45</v>
      </c>
      <c r="K458" s="9">
        <v>37080935.68</v>
      </c>
      <c r="L458" s="9">
        <v>41642820.39</v>
      </c>
      <c r="M458" s="9">
        <v>608590487.65</v>
      </c>
      <c r="N458" s="9">
        <v>1684610086.46</v>
      </c>
      <c r="O458" s="9">
        <v>2423105762.74</v>
      </c>
      <c r="P458" s="9">
        <v>2973538706.01</v>
      </c>
      <c r="Q458" s="9">
        <v>1280832033.28</v>
      </c>
      <c r="R458" s="9">
        <v>1189754162.14</v>
      </c>
      <c r="S458" s="9">
        <v>1461202577.1</v>
      </c>
      <c r="T458" s="9">
        <v>473632218.91</v>
      </c>
      <c r="U458" s="9">
        <v>682233670.56</v>
      </c>
      <c r="V458" s="9">
        <v>151513452.75</v>
      </c>
      <c r="W458" s="9">
        <v>422223790.43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110000000</v>
      </c>
      <c r="AI458" s="9">
        <v>0</v>
      </c>
      <c r="AJ458" s="9">
        <v>500000000</v>
      </c>
      <c r="AK458" s="9">
        <v>1490000000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12">
        <v>0</v>
      </c>
      <c r="AR458" s="13">
        <f t="shared" si="85"/>
        <v>1688944398.46</v>
      </c>
      <c r="AS458" s="13">
        <f t="shared" si="87"/>
        <v>2803446920.06</v>
      </c>
      <c r="AT458" s="13">
        <f t="shared" si="88"/>
        <v>4429963443.05</v>
      </c>
      <c r="AU458" s="13">
        <f t="shared" si="89"/>
        <v>4025743859.9</v>
      </c>
      <c r="AV458" s="13">
        <f t="shared" si="90"/>
        <v>1741141094.8</v>
      </c>
      <c r="AW458" s="13">
        <f t="shared" si="91"/>
        <v>1998995885.79</v>
      </c>
      <c r="AX458" s="13">
        <f t="shared" si="92"/>
        <v>930989892.36</v>
      </c>
      <c r="AY458" s="13">
        <f t="shared" si="93"/>
        <v>719314606.24</v>
      </c>
      <c r="AZ458" s="13">
        <f t="shared" si="94"/>
        <v>193156273.14</v>
      </c>
      <c r="BA458" s="16">
        <f t="shared" si="95"/>
        <v>1030814278.08</v>
      </c>
      <c r="BB458" s="17">
        <f t="shared" si="96"/>
        <v>-0.0195481689955852</v>
      </c>
      <c r="BC458" s="17">
        <f t="shared" si="86"/>
        <v>-0.0570665975285742</v>
      </c>
    </row>
    <row r="459" hidden="1" spans="1:55">
      <c r="A459" s="8" t="s">
        <v>932</v>
      </c>
      <c r="B459" s="8" t="s">
        <v>933</v>
      </c>
      <c r="C459" s="8">
        <v>7.02</v>
      </c>
      <c r="D459" s="9">
        <v>-243092859.16</v>
      </c>
      <c r="E459" s="9">
        <v>971079921.95</v>
      </c>
      <c r="F459" s="9">
        <v>704447850.6</v>
      </c>
      <c r="G459" s="9">
        <v>650012673.74</v>
      </c>
      <c r="H459" s="9">
        <v>697455536.19</v>
      </c>
      <c r="I459" s="9">
        <v>397568504.93</v>
      </c>
      <c r="J459" s="9">
        <v>241132815.55</v>
      </c>
      <c r="K459" s="9">
        <v>372141552.94</v>
      </c>
      <c r="L459" s="9">
        <v>321157702.08</v>
      </c>
      <c r="M459" s="9">
        <v>606112207.68</v>
      </c>
      <c r="N459" s="9">
        <v>454338506.07</v>
      </c>
      <c r="O459" s="9">
        <v>760690591.46</v>
      </c>
      <c r="P459" s="9">
        <v>704933098.6</v>
      </c>
      <c r="Q459" s="9">
        <v>953025193.97</v>
      </c>
      <c r="R459" s="9">
        <v>155267205.82</v>
      </c>
      <c r="S459" s="9">
        <v>207334621.52</v>
      </c>
      <c r="T459" s="9">
        <v>120268520.65</v>
      </c>
      <c r="U459" s="9">
        <v>238013636.44</v>
      </c>
      <c r="V459" s="9">
        <v>330497272.43</v>
      </c>
      <c r="W459" s="9">
        <v>206388020.92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12">
        <v>0</v>
      </c>
      <c r="AR459" s="13">
        <f t="shared" si="85"/>
        <v>211245646.91</v>
      </c>
      <c r="AS459" s="13">
        <f t="shared" si="87"/>
        <v>1731770513.41</v>
      </c>
      <c r="AT459" s="13">
        <f t="shared" si="88"/>
        <v>1409380949.2</v>
      </c>
      <c r="AU459" s="13">
        <f t="shared" si="89"/>
        <v>1603037867.71</v>
      </c>
      <c r="AV459" s="13">
        <f t="shared" si="90"/>
        <v>852722742.01</v>
      </c>
      <c r="AW459" s="13">
        <f t="shared" si="91"/>
        <v>604903126.45</v>
      </c>
      <c r="AX459" s="13">
        <f t="shared" si="92"/>
        <v>361401336.2</v>
      </c>
      <c r="AY459" s="13">
        <f t="shared" si="93"/>
        <v>610155189.38</v>
      </c>
      <c r="AZ459" s="13">
        <f t="shared" si="94"/>
        <v>651654974.51</v>
      </c>
      <c r="BA459" s="16">
        <f t="shared" si="95"/>
        <v>812500228.6</v>
      </c>
      <c r="BB459" s="17">
        <f t="shared" si="96"/>
        <v>0.0284725360420028</v>
      </c>
      <c r="BC459" s="17">
        <f t="shared" si="86"/>
        <v>0.0606882134956162</v>
      </c>
    </row>
    <row r="460" hidden="1" spans="1:55">
      <c r="A460" s="8" t="s">
        <v>934</v>
      </c>
      <c r="B460" s="8" t="s">
        <v>935</v>
      </c>
      <c r="C460" s="8">
        <v>21.44</v>
      </c>
      <c r="D460" s="9">
        <v>1512416519.34</v>
      </c>
      <c r="E460" s="9">
        <v>1285454216.73</v>
      </c>
      <c r="F460" s="9">
        <v>1197392500.62</v>
      </c>
      <c r="G460" s="9">
        <v>742945832.99</v>
      </c>
      <c r="H460" s="9">
        <v>688758115.67</v>
      </c>
      <c r="I460" s="9">
        <v>921663312.89</v>
      </c>
      <c r="J460" s="9">
        <v>938834574.71</v>
      </c>
      <c r="K460" s="9">
        <v>805035837.52</v>
      </c>
      <c r="L460" s="9">
        <v>692513560.48</v>
      </c>
      <c r="M460" s="9">
        <v>604271740.78</v>
      </c>
      <c r="N460" s="9">
        <v>4622397270.55</v>
      </c>
      <c r="O460" s="9">
        <v>3445252826.1</v>
      </c>
      <c r="P460" s="9">
        <v>3767761431.79</v>
      </c>
      <c r="Q460" s="9">
        <v>2876881534.15</v>
      </c>
      <c r="R460" s="9">
        <v>1127694617.08</v>
      </c>
      <c r="S460" s="9">
        <v>888974572.96</v>
      </c>
      <c r="T460" s="9">
        <v>768937840.2</v>
      </c>
      <c r="U460" s="9">
        <v>404396102.1</v>
      </c>
      <c r="V460" s="9">
        <v>626344088.86</v>
      </c>
      <c r="W460" s="9">
        <v>120344041.59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521419163.5</v>
      </c>
      <c r="AI460" s="9">
        <v>511559520.61</v>
      </c>
      <c r="AJ460" s="9">
        <v>119400116.78</v>
      </c>
      <c r="AK460" s="9">
        <v>10000000</v>
      </c>
      <c r="AL460" s="9">
        <v>74109.58</v>
      </c>
      <c r="AM460" s="9">
        <v>0</v>
      </c>
      <c r="AN460" s="9">
        <v>0</v>
      </c>
      <c r="AO460" s="9">
        <v>0</v>
      </c>
      <c r="AP460" s="9">
        <v>1821810.62</v>
      </c>
      <c r="AQ460" s="12">
        <v>0</v>
      </c>
      <c r="AR460" s="13">
        <f t="shared" si="85"/>
        <v>6656232953.39</v>
      </c>
      <c r="AS460" s="13">
        <f t="shared" si="87"/>
        <v>5242266563.44</v>
      </c>
      <c r="AT460" s="13">
        <f t="shared" si="88"/>
        <v>5084554049.19</v>
      </c>
      <c r="AU460" s="13">
        <f t="shared" si="89"/>
        <v>3629827367.14</v>
      </c>
      <c r="AV460" s="13">
        <f t="shared" si="90"/>
        <v>1816526842.33</v>
      </c>
      <c r="AW460" s="13">
        <f t="shared" si="91"/>
        <v>1810637885.85</v>
      </c>
      <c r="AX460" s="13">
        <f t="shared" si="92"/>
        <v>1707772414.91</v>
      </c>
      <c r="AY460" s="13">
        <f t="shared" si="93"/>
        <v>1209431939.62</v>
      </c>
      <c r="AZ460" s="13">
        <f t="shared" si="94"/>
        <v>1320679459.96</v>
      </c>
      <c r="BA460" s="16">
        <f t="shared" si="95"/>
        <v>724615782.37</v>
      </c>
      <c r="BB460" s="17">
        <f t="shared" si="96"/>
        <v>0.0265187558635243</v>
      </c>
      <c r="BC460" s="17">
        <f t="shared" si="86"/>
        <v>0.0989502725896043</v>
      </c>
    </row>
    <row r="461" hidden="1" spans="1:55">
      <c r="A461" s="8" t="s">
        <v>936</v>
      </c>
      <c r="B461" s="8" t="s">
        <v>937</v>
      </c>
      <c r="C461" s="8">
        <v>15.5</v>
      </c>
      <c r="D461" s="9">
        <v>-153667995.03</v>
      </c>
      <c r="E461" s="9">
        <v>112197479.56</v>
      </c>
      <c r="F461" s="9">
        <v>136988315.27</v>
      </c>
      <c r="G461" s="9">
        <v>-214007412.09</v>
      </c>
      <c r="H461" s="9">
        <v>35179258.66</v>
      </c>
      <c r="I461" s="9">
        <v>75916370.8</v>
      </c>
      <c r="J461" s="9">
        <v>401708467.18</v>
      </c>
      <c r="K461" s="9">
        <v>94404435.41</v>
      </c>
      <c r="L461" s="9">
        <v>249388579.07</v>
      </c>
      <c r="M461" s="9">
        <v>598719211.9</v>
      </c>
      <c r="N461" s="9">
        <v>454670926.83</v>
      </c>
      <c r="O461" s="9">
        <v>437831414.85</v>
      </c>
      <c r="P461" s="9">
        <v>626836808.56</v>
      </c>
      <c r="Q461" s="9">
        <v>550616362.2</v>
      </c>
      <c r="R461" s="9">
        <v>509927235.49</v>
      </c>
      <c r="S461" s="9">
        <v>400812610.23</v>
      </c>
      <c r="T461" s="9">
        <v>355109589.04</v>
      </c>
      <c r="U461" s="9">
        <v>390229443.67</v>
      </c>
      <c r="V461" s="9">
        <v>589439116.29</v>
      </c>
      <c r="W461" s="9">
        <v>246826781.21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12">
        <v>0</v>
      </c>
      <c r="AR461" s="13">
        <f t="shared" si="85"/>
        <v>301002931.8</v>
      </c>
      <c r="AS461" s="13">
        <f t="shared" si="87"/>
        <v>550028894.41</v>
      </c>
      <c r="AT461" s="13">
        <f t="shared" si="88"/>
        <v>763825123.83</v>
      </c>
      <c r="AU461" s="13">
        <f t="shared" si="89"/>
        <v>336608950.11</v>
      </c>
      <c r="AV461" s="13">
        <f t="shared" si="90"/>
        <v>545106494.15</v>
      </c>
      <c r="AW461" s="13">
        <f t="shared" si="91"/>
        <v>476728981.03</v>
      </c>
      <c r="AX461" s="13">
        <f t="shared" si="92"/>
        <v>756818056.22</v>
      </c>
      <c r="AY461" s="13">
        <f t="shared" si="93"/>
        <v>484633879.08</v>
      </c>
      <c r="AZ461" s="13">
        <f t="shared" si="94"/>
        <v>838827695.36</v>
      </c>
      <c r="BA461" s="16">
        <f t="shared" si="95"/>
        <v>845545993.11</v>
      </c>
      <c r="BB461" s="17">
        <f t="shared" si="96"/>
        <v>-0.432700112008824</v>
      </c>
      <c r="BC461" s="17">
        <f t="shared" si="86"/>
        <v>-0.188861550364157</v>
      </c>
    </row>
    <row r="462" spans="1:55">
      <c r="A462" s="8" t="s">
        <v>938</v>
      </c>
      <c r="B462" s="8" t="s">
        <v>939</v>
      </c>
      <c r="C462" s="8">
        <v>14.88</v>
      </c>
      <c r="D462" s="9">
        <v>3978437435.24</v>
      </c>
      <c r="E462" s="9">
        <v>9464326000.93</v>
      </c>
      <c r="F462" s="9">
        <v>3010574926.58</v>
      </c>
      <c r="G462" s="9">
        <v>3182106765.17</v>
      </c>
      <c r="H462" s="9">
        <v>5266749802.64</v>
      </c>
      <c r="I462" s="9">
        <v>4006783040.6</v>
      </c>
      <c r="J462" s="9">
        <v>1082600510.52</v>
      </c>
      <c r="K462" s="9">
        <v>1743258283.37</v>
      </c>
      <c r="L462" s="9">
        <v>1320122375.03</v>
      </c>
      <c r="M462" s="9">
        <v>597919704.65</v>
      </c>
      <c r="N462" s="9">
        <v>190809070.81</v>
      </c>
      <c r="O462" s="9">
        <v>378669099.1</v>
      </c>
      <c r="P462" s="9">
        <v>363853904.62</v>
      </c>
      <c r="Q462" s="9">
        <v>558653989.27</v>
      </c>
      <c r="R462" s="9">
        <v>579422297.87</v>
      </c>
      <c r="S462" s="9">
        <v>771615574.16</v>
      </c>
      <c r="T462" s="9">
        <v>945438379.66</v>
      </c>
      <c r="U462" s="9">
        <v>972932426.79</v>
      </c>
      <c r="V462" s="9">
        <v>544366767.53</v>
      </c>
      <c r="W462" s="9">
        <v>530359563.63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12">
        <v>0</v>
      </c>
      <c r="AR462" s="13">
        <f t="shared" si="85"/>
        <v>4169246506.05</v>
      </c>
      <c r="AS462" s="13">
        <f t="shared" si="87"/>
        <v>9842995100.03</v>
      </c>
      <c r="AT462" s="13">
        <f t="shared" si="88"/>
        <v>3374428831.2</v>
      </c>
      <c r="AU462" s="13">
        <f t="shared" si="89"/>
        <v>3740760754.44</v>
      </c>
      <c r="AV462" s="13">
        <f t="shared" si="90"/>
        <v>5846172100.51</v>
      </c>
      <c r="AW462" s="13">
        <f t="shared" si="91"/>
        <v>4778398614.76</v>
      </c>
      <c r="AX462" s="13">
        <f t="shared" si="92"/>
        <v>2028038890.18</v>
      </c>
      <c r="AY462" s="13">
        <f t="shared" si="93"/>
        <v>2716190710.16</v>
      </c>
      <c r="AZ462" s="13">
        <f t="shared" si="94"/>
        <v>1864489142.56</v>
      </c>
      <c r="BA462" s="16">
        <f t="shared" si="95"/>
        <v>1128279268.28</v>
      </c>
      <c r="BB462" s="17">
        <f t="shared" si="96"/>
        <v>0.545183152686362</v>
      </c>
      <c r="BC462" s="17">
        <f t="shared" si="86"/>
        <v>0.412312663262612</v>
      </c>
    </row>
    <row r="463" hidden="1" spans="1:55">
      <c r="A463" s="8" t="s">
        <v>940</v>
      </c>
      <c r="B463" s="8" t="s">
        <v>941</v>
      </c>
      <c r="C463" s="8">
        <v>3.56</v>
      </c>
      <c r="D463" s="9">
        <v>14714004.22</v>
      </c>
      <c r="E463" s="9">
        <v>6055847.43</v>
      </c>
      <c r="F463" s="9">
        <v>-130308846.96</v>
      </c>
      <c r="G463" s="9">
        <v>-274337506.66</v>
      </c>
      <c r="H463" s="9">
        <v>24160336.36</v>
      </c>
      <c r="I463" s="9">
        <v>281600504.33</v>
      </c>
      <c r="J463" s="9">
        <v>26752510.08</v>
      </c>
      <c r="K463" s="9">
        <v>80584626.41</v>
      </c>
      <c r="L463" s="9">
        <v>487417993.85</v>
      </c>
      <c r="M463" s="9">
        <v>588005068.99</v>
      </c>
      <c r="N463" s="9">
        <v>399608361.34</v>
      </c>
      <c r="O463" s="9">
        <v>390465948.65</v>
      </c>
      <c r="P463" s="9">
        <v>354187490.14</v>
      </c>
      <c r="Q463" s="9">
        <v>482673953.02</v>
      </c>
      <c r="R463" s="9">
        <v>628904963.55</v>
      </c>
      <c r="S463" s="9">
        <v>191628768.65</v>
      </c>
      <c r="T463" s="9">
        <v>167969176.17</v>
      </c>
      <c r="U463" s="9">
        <v>273492583.4</v>
      </c>
      <c r="V463" s="9">
        <v>731908993.25</v>
      </c>
      <c r="W463" s="9">
        <v>513424341.53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12">
        <v>0</v>
      </c>
      <c r="AR463" s="13">
        <f t="shared" si="85"/>
        <v>414322365.56</v>
      </c>
      <c r="AS463" s="13">
        <f t="shared" si="87"/>
        <v>396521796.08</v>
      </c>
      <c r="AT463" s="13">
        <f t="shared" si="88"/>
        <v>223878643.18</v>
      </c>
      <c r="AU463" s="13">
        <f t="shared" si="89"/>
        <v>208336446.36</v>
      </c>
      <c r="AV463" s="13">
        <f t="shared" si="90"/>
        <v>653065299.91</v>
      </c>
      <c r="AW463" s="13">
        <f t="shared" si="91"/>
        <v>473229272.98</v>
      </c>
      <c r="AX463" s="13">
        <f t="shared" si="92"/>
        <v>194721686.25</v>
      </c>
      <c r="AY463" s="13">
        <f t="shared" si="93"/>
        <v>354077209.81</v>
      </c>
      <c r="AZ463" s="13">
        <f t="shared" si="94"/>
        <v>1219326987.1</v>
      </c>
      <c r="BA463" s="16">
        <f t="shared" si="95"/>
        <v>1101429410.52</v>
      </c>
      <c r="BB463" s="17">
        <f t="shared" si="96"/>
        <v>-0.471865691089972</v>
      </c>
      <c r="BC463" s="17">
        <f t="shared" si="86"/>
        <v>-0.435584110078072</v>
      </c>
    </row>
    <row r="464" hidden="1" spans="1:55">
      <c r="A464" s="8" t="s">
        <v>942</v>
      </c>
      <c r="B464" s="8" t="s">
        <v>943</v>
      </c>
      <c r="C464" s="8">
        <v>55.17</v>
      </c>
      <c r="D464" s="9">
        <v>2025035341.14</v>
      </c>
      <c r="E464" s="9">
        <v>2049881568.69</v>
      </c>
      <c r="F464" s="9">
        <v>2076592774</v>
      </c>
      <c r="G464" s="9">
        <v>1732940977.12</v>
      </c>
      <c r="H464" s="9">
        <v>2013658744.84</v>
      </c>
      <c r="I464" s="9">
        <v>1101068593.63</v>
      </c>
      <c r="J464" s="9">
        <v>1388911912.47</v>
      </c>
      <c r="K464" s="9">
        <v>1133089710.67</v>
      </c>
      <c r="L464" s="9">
        <v>833189311.71</v>
      </c>
      <c r="M464" s="9">
        <v>587991877.5</v>
      </c>
      <c r="N464" s="9">
        <v>4126264880.89</v>
      </c>
      <c r="O464" s="9">
        <v>2654052417.47</v>
      </c>
      <c r="P464" s="9">
        <v>1719785919.04</v>
      </c>
      <c r="Q464" s="9">
        <v>1308132657.16</v>
      </c>
      <c r="R464" s="9">
        <v>1416762574.83</v>
      </c>
      <c r="S464" s="9">
        <v>869579891.21</v>
      </c>
      <c r="T464" s="9">
        <v>754144152.56</v>
      </c>
      <c r="U464" s="9">
        <v>1041013222.62</v>
      </c>
      <c r="V464" s="9">
        <v>620684489.46</v>
      </c>
      <c r="W464" s="9">
        <v>1405405891.78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150507883.17</v>
      </c>
      <c r="AI464" s="9">
        <v>180312742.31</v>
      </c>
      <c r="AJ464" s="9">
        <v>115992105.03</v>
      </c>
      <c r="AK464" s="9">
        <v>1264563042.79</v>
      </c>
      <c r="AL464" s="9">
        <v>435241736.4</v>
      </c>
      <c r="AM464" s="9">
        <v>1305530496.83</v>
      </c>
      <c r="AN464" s="9">
        <v>856988784.08</v>
      </c>
      <c r="AO464" s="9">
        <v>402218888.89</v>
      </c>
      <c r="AP464" s="9">
        <v>913655148.86</v>
      </c>
      <c r="AQ464" s="12">
        <v>0</v>
      </c>
      <c r="AR464" s="13">
        <f t="shared" si="85"/>
        <v>6301808105.2</v>
      </c>
      <c r="AS464" s="13">
        <f t="shared" si="87"/>
        <v>4884246728.47</v>
      </c>
      <c r="AT464" s="13">
        <f t="shared" si="88"/>
        <v>3912370798.07</v>
      </c>
      <c r="AU464" s="13">
        <f t="shared" si="89"/>
        <v>4305636677.07</v>
      </c>
      <c r="AV464" s="13">
        <f t="shared" si="90"/>
        <v>3865663056.07</v>
      </c>
      <c r="AW464" s="13">
        <f t="shared" si="91"/>
        <v>3276178981.67</v>
      </c>
      <c r="AX464" s="13">
        <f t="shared" si="92"/>
        <v>3000044849.11</v>
      </c>
      <c r="AY464" s="13">
        <f t="shared" si="93"/>
        <v>2576321822.18</v>
      </c>
      <c r="AZ464" s="13">
        <f t="shared" si="94"/>
        <v>2367528950.03</v>
      </c>
      <c r="BA464" s="16">
        <f t="shared" si="95"/>
        <v>1993397769.28</v>
      </c>
      <c r="BB464" s="17">
        <f t="shared" si="96"/>
        <v>0.279154223551153</v>
      </c>
      <c r="BC464" s="17">
        <f t="shared" si="86"/>
        <v>0.168946622508088</v>
      </c>
    </row>
    <row r="465" hidden="1" spans="1:55">
      <c r="A465" s="8" t="s">
        <v>944</v>
      </c>
      <c r="B465" s="8" t="s">
        <v>945</v>
      </c>
      <c r="C465" s="8">
        <v>6.71</v>
      </c>
      <c r="D465" s="9">
        <v>1631123410.35</v>
      </c>
      <c r="E465" s="9">
        <v>1453063618.95</v>
      </c>
      <c r="F465" s="9">
        <v>1215437188.44</v>
      </c>
      <c r="G465" s="9">
        <v>957403707.46</v>
      </c>
      <c r="H465" s="9">
        <v>-559618662.05</v>
      </c>
      <c r="I465" s="9">
        <v>372677871.29</v>
      </c>
      <c r="J465" s="9">
        <v>1387850146.52</v>
      </c>
      <c r="K465" s="9">
        <v>114071908.03</v>
      </c>
      <c r="L465" s="9">
        <v>-160147428.54</v>
      </c>
      <c r="M465" s="9">
        <v>586360312.1</v>
      </c>
      <c r="N465" s="9">
        <v>2435804258.48</v>
      </c>
      <c r="O465" s="9">
        <v>1507212121.66</v>
      </c>
      <c r="P465" s="9">
        <v>646896696.75</v>
      </c>
      <c r="Q465" s="9">
        <v>1627489971.37</v>
      </c>
      <c r="R465" s="9">
        <v>1154109150.5</v>
      </c>
      <c r="S465" s="9">
        <v>1192374018.98</v>
      </c>
      <c r="T465" s="9">
        <v>1976862014.38</v>
      </c>
      <c r="U465" s="9">
        <v>1625689475.29</v>
      </c>
      <c r="V465" s="9">
        <v>1070105844.48</v>
      </c>
      <c r="W465" s="9">
        <v>898968974.33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745175626.71</v>
      </c>
      <c r="AI465" s="9">
        <v>235935792.17</v>
      </c>
      <c r="AJ465" s="9">
        <v>614379600</v>
      </c>
      <c r="AK465" s="9">
        <v>100258073.36</v>
      </c>
      <c r="AL465" s="9">
        <v>5837244.18</v>
      </c>
      <c r="AM465" s="9">
        <v>2253378.44</v>
      </c>
      <c r="AN465" s="9">
        <v>32727550.47</v>
      </c>
      <c r="AO465" s="9">
        <v>13646745.19</v>
      </c>
      <c r="AP465" s="9">
        <v>10272332.31</v>
      </c>
      <c r="AQ465" s="12">
        <v>19443974.24</v>
      </c>
      <c r="AR465" s="13">
        <f t="shared" si="85"/>
        <v>4812103295.54</v>
      </c>
      <c r="AS465" s="13">
        <f t="shared" si="87"/>
        <v>3196211532.78</v>
      </c>
      <c r="AT465" s="13">
        <f t="shared" si="88"/>
        <v>2476713485.19</v>
      </c>
      <c r="AU465" s="13">
        <f t="shared" si="89"/>
        <v>2685151752.19</v>
      </c>
      <c r="AV465" s="13">
        <f t="shared" si="90"/>
        <v>600327732.63</v>
      </c>
      <c r="AW465" s="13">
        <f t="shared" si="91"/>
        <v>1567305268.71</v>
      </c>
      <c r="AX465" s="13">
        <f t="shared" si="92"/>
        <v>3397439711.37</v>
      </c>
      <c r="AY465" s="13">
        <f t="shared" si="93"/>
        <v>1753408128.51</v>
      </c>
      <c r="AZ465" s="13">
        <f t="shared" si="94"/>
        <v>920230748.25</v>
      </c>
      <c r="BA465" s="16">
        <f t="shared" si="95"/>
        <v>1504773260.67</v>
      </c>
      <c r="BB465" s="17">
        <f t="shared" si="96"/>
        <v>-1.990707667745</v>
      </c>
      <c r="BC465" s="17">
        <f t="shared" si="86"/>
        <v>0.120121176137026</v>
      </c>
    </row>
    <row r="466" hidden="1" spans="1:55">
      <c r="A466" s="8" t="s">
        <v>946</v>
      </c>
      <c r="B466" s="8" t="s">
        <v>947</v>
      </c>
      <c r="C466" s="8">
        <v>10.31</v>
      </c>
      <c r="D466" s="9">
        <v>251263333.52</v>
      </c>
      <c r="E466" s="9">
        <v>280615248.93</v>
      </c>
      <c r="F466" s="9">
        <v>287817779.84</v>
      </c>
      <c r="G466" s="9">
        <v>60805289.86</v>
      </c>
      <c r="H466" s="9">
        <v>54596729</v>
      </c>
      <c r="I466" s="9">
        <v>-31873685.83</v>
      </c>
      <c r="J466" s="9">
        <v>-62830738.34</v>
      </c>
      <c r="K466" s="9">
        <v>42133479.16</v>
      </c>
      <c r="L466" s="9">
        <v>59545866.66</v>
      </c>
      <c r="M466" s="9">
        <v>583995950.87</v>
      </c>
      <c r="N466" s="9">
        <v>671217061.09</v>
      </c>
      <c r="O466" s="9">
        <v>300911193.32</v>
      </c>
      <c r="P466" s="9">
        <v>261768131.83</v>
      </c>
      <c r="Q466" s="9">
        <v>136273178.23</v>
      </c>
      <c r="R466" s="9">
        <v>171291152.87</v>
      </c>
      <c r="S466" s="9">
        <v>151229728.19</v>
      </c>
      <c r="T466" s="9">
        <v>308729489.26</v>
      </c>
      <c r="U466" s="9">
        <v>148271145.96</v>
      </c>
      <c r="V466" s="9">
        <v>86012070.83</v>
      </c>
      <c r="W466" s="9">
        <v>182856730.8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723806260.36</v>
      </c>
      <c r="AI466" s="9">
        <v>967434957.92</v>
      </c>
      <c r="AJ466" s="9">
        <v>950692909.42</v>
      </c>
      <c r="AK466" s="9">
        <v>882319926.16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12">
        <v>0</v>
      </c>
      <c r="AR466" s="13">
        <f t="shared" si="85"/>
        <v>1646286654.97</v>
      </c>
      <c r="AS466" s="13">
        <f t="shared" si="87"/>
        <v>1548961400.17</v>
      </c>
      <c r="AT466" s="13">
        <f t="shared" si="88"/>
        <v>1500278821.09</v>
      </c>
      <c r="AU466" s="13">
        <f t="shared" si="89"/>
        <v>1079398394.25</v>
      </c>
      <c r="AV466" s="13">
        <f t="shared" si="90"/>
        <v>225887881.87</v>
      </c>
      <c r="AW466" s="13">
        <f t="shared" si="91"/>
        <v>119356042.36</v>
      </c>
      <c r="AX466" s="13">
        <f t="shared" si="92"/>
        <v>245898750.92</v>
      </c>
      <c r="AY466" s="13">
        <f t="shared" si="93"/>
        <v>190404625.12</v>
      </c>
      <c r="AZ466" s="13">
        <f t="shared" si="94"/>
        <v>145557937.49</v>
      </c>
      <c r="BA466" s="16">
        <f t="shared" si="95"/>
        <v>766852681.67</v>
      </c>
      <c r="BB466" s="17">
        <f t="shared" si="96"/>
        <v>-0.37748279680232</v>
      </c>
      <c r="BC466" s="17">
        <f t="shared" si="86"/>
        <v>-0.0875424292317134</v>
      </c>
    </row>
    <row r="467" hidden="1" spans="1:55">
      <c r="A467" s="8" t="s">
        <v>948</v>
      </c>
      <c r="B467" s="8" t="s">
        <v>949</v>
      </c>
      <c r="C467" s="8">
        <v>4.13</v>
      </c>
      <c r="D467" s="9">
        <v>-34925222.5</v>
      </c>
      <c r="E467" s="9">
        <v>-62132288.58</v>
      </c>
      <c r="F467" s="9">
        <v>157034837.26</v>
      </c>
      <c r="G467" s="9">
        <v>-145114510.42</v>
      </c>
      <c r="H467" s="9">
        <v>165069747.08</v>
      </c>
      <c r="I467" s="9">
        <v>341644264.3</v>
      </c>
      <c r="J467" s="9">
        <v>210424732.3</v>
      </c>
      <c r="K467" s="9">
        <v>199606886.89</v>
      </c>
      <c r="L467" s="9">
        <v>78126089.44</v>
      </c>
      <c r="M467" s="9">
        <v>581599192.32</v>
      </c>
      <c r="N467" s="9">
        <v>879253526.05</v>
      </c>
      <c r="O467" s="9">
        <v>1022640961.85</v>
      </c>
      <c r="P467" s="9">
        <v>493512537.97</v>
      </c>
      <c r="Q467" s="9">
        <v>526734184.6</v>
      </c>
      <c r="R467" s="9">
        <v>657866729.96</v>
      </c>
      <c r="S467" s="9">
        <v>796766665.19</v>
      </c>
      <c r="T467" s="9">
        <v>535126052.95</v>
      </c>
      <c r="U467" s="9">
        <v>479470113.68</v>
      </c>
      <c r="V467" s="9">
        <v>434355570.38</v>
      </c>
      <c r="W467" s="9">
        <v>585465245.64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20000000</v>
      </c>
      <c r="AI467" s="9">
        <v>8000000</v>
      </c>
      <c r="AJ467" s="9">
        <v>1186938.56</v>
      </c>
      <c r="AK467" s="9">
        <v>100000000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12">
        <v>0</v>
      </c>
      <c r="AR467" s="13">
        <f t="shared" si="85"/>
        <v>864328303.55</v>
      </c>
      <c r="AS467" s="13">
        <f t="shared" si="87"/>
        <v>968508673.27</v>
      </c>
      <c r="AT467" s="13">
        <f t="shared" si="88"/>
        <v>651734313.79</v>
      </c>
      <c r="AU467" s="13">
        <f t="shared" si="89"/>
        <v>481619674.18</v>
      </c>
      <c r="AV467" s="13">
        <f t="shared" si="90"/>
        <v>822936477.04</v>
      </c>
      <c r="AW467" s="13">
        <f t="shared" si="91"/>
        <v>1138410929.49</v>
      </c>
      <c r="AX467" s="13">
        <f t="shared" si="92"/>
        <v>745550785.25</v>
      </c>
      <c r="AY467" s="13">
        <f t="shared" si="93"/>
        <v>679077000.57</v>
      </c>
      <c r="AZ467" s="13">
        <f t="shared" si="94"/>
        <v>512481659.82</v>
      </c>
      <c r="BA467" s="16">
        <f t="shared" si="95"/>
        <v>1167064437.96</v>
      </c>
      <c r="BB467" s="17">
        <f t="shared" si="96"/>
        <v>-0.222664076966783</v>
      </c>
      <c r="BC467" s="17" t="e">
        <f t="shared" si="86"/>
        <v>#NUM!</v>
      </c>
    </row>
    <row r="468" hidden="1" spans="1:55">
      <c r="A468" s="8" t="s">
        <v>950</v>
      </c>
      <c r="B468" s="8" t="s">
        <v>951</v>
      </c>
      <c r="C468" s="8">
        <v>10.66</v>
      </c>
      <c r="D468" s="9">
        <v>1161362728.6</v>
      </c>
      <c r="E468" s="9">
        <v>1377706272.09</v>
      </c>
      <c r="F468" s="9">
        <v>408743199.39</v>
      </c>
      <c r="G468" s="9">
        <v>867716933.31</v>
      </c>
      <c r="H468" s="9">
        <v>889698419.88</v>
      </c>
      <c r="I468" s="9">
        <v>1003805721.01</v>
      </c>
      <c r="J468" s="9">
        <v>488856761.24</v>
      </c>
      <c r="K468" s="9">
        <v>305852432.45</v>
      </c>
      <c r="L468" s="9">
        <v>-29059999.83</v>
      </c>
      <c r="M468" s="9">
        <v>580026390.02</v>
      </c>
      <c r="N468" s="9">
        <v>3521949839.37</v>
      </c>
      <c r="O468" s="9">
        <v>3527056045.52</v>
      </c>
      <c r="P468" s="9">
        <v>2221037019.1</v>
      </c>
      <c r="Q468" s="9">
        <v>1902458300.91</v>
      </c>
      <c r="R468" s="9">
        <v>1238258473.73</v>
      </c>
      <c r="S468" s="9">
        <v>467405400.7</v>
      </c>
      <c r="T468" s="9">
        <v>433999695.91</v>
      </c>
      <c r="U468" s="9">
        <v>240425945.13</v>
      </c>
      <c r="V468" s="9">
        <v>402636250.64</v>
      </c>
      <c r="W468" s="9">
        <v>573468453.52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12">
        <v>0</v>
      </c>
      <c r="AR468" s="13">
        <f t="shared" si="85"/>
        <v>4683312567.97</v>
      </c>
      <c r="AS468" s="13">
        <f t="shared" si="87"/>
        <v>4904762317.61</v>
      </c>
      <c r="AT468" s="13">
        <f t="shared" si="88"/>
        <v>2629780218.49</v>
      </c>
      <c r="AU468" s="13">
        <f t="shared" si="89"/>
        <v>2770175234.22</v>
      </c>
      <c r="AV468" s="13">
        <f t="shared" si="90"/>
        <v>2127956893.61</v>
      </c>
      <c r="AW468" s="13">
        <f t="shared" si="91"/>
        <v>1471211121.71</v>
      </c>
      <c r="AX468" s="13">
        <f t="shared" si="92"/>
        <v>922856457.15</v>
      </c>
      <c r="AY468" s="13">
        <f t="shared" si="93"/>
        <v>546278377.58</v>
      </c>
      <c r="AZ468" s="13">
        <f t="shared" si="94"/>
        <v>373576250.81</v>
      </c>
      <c r="BA468" s="16">
        <f t="shared" si="95"/>
        <v>1153494843.54</v>
      </c>
      <c r="BB468" s="17">
        <f t="shared" si="96"/>
        <v>0.0893288686110509</v>
      </c>
      <c r="BC468" s="17">
        <f t="shared" si="86"/>
        <v>0.114201170223162</v>
      </c>
    </row>
    <row r="469" hidden="1" spans="1:55">
      <c r="A469" s="8" t="s">
        <v>952</v>
      </c>
      <c r="B469" s="8" t="s">
        <v>953</v>
      </c>
      <c r="C469" s="8">
        <v>9.15</v>
      </c>
      <c r="D469" s="9">
        <v>-106863256.28</v>
      </c>
      <c r="E469" s="9">
        <v>765223090.02</v>
      </c>
      <c r="F469" s="9">
        <v>998223489.12</v>
      </c>
      <c r="G469" s="9">
        <v>811360000.67</v>
      </c>
      <c r="H469" s="9">
        <v>544739539.18</v>
      </c>
      <c r="I469" s="9">
        <v>-75973597.54</v>
      </c>
      <c r="J469" s="9">
        <v>-23044532.4</v>
      </c>
      <c r="K469" s="9">
        <v>776110330.85</v>
      </c>
      <c r="L469" s="9">
        <v>260917715.53</v>
      </c>
      <c r="M469" s="9">
        <v>578215937.02</v>
      </c>
      <c r="N469" s="9">
        <v>1544953594.64</v>
      </c>
      <c r="O469" s="9">
        <v>1199710190.74</v>
      </c>
      <c r="P469" s="9">
        <v>704299023.28</v>
      </c>
      <c r="Q469" s="9">
        <v>780824227.19</v>
      </c>
      <c r="R469" s="9">
        <v>539674469.49</v>
      </c>
      <c r="S469" s="9">
        <v>663461091.69</v>
      </c>
      <c r="T469" s="9">
        <v>232562711.51</v>
      </c>
      <c r="U469" s="9">
        <v>200229606.13</v>
      </c>
      <c r="V469" s="9">
        <v>226434765.24</v>
      </c>
      <c r="W469" s="9">
        <v>737301922.47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296020969.39</v>
      </c>
      <c r="AI469" s="9">
        <v>707603244.43</v>
      </c>
      <c r="AJ469" s="9">
        <v>645825379.31</v>
      </c>
      <c r="AK469" s="9">
        <v>188028714.23</v>
      </c>
      <c r="AL469" s="9">
        <v>0</v>
      </c>
      <c r="AM469" s="9">
        <v>2440087.5</v>
      </c>
      <c r="AN469" s="9">
        <v>1001945</v>
      </c>
      <c r="AO469" s="9">
        <v>0</v>
      </c>
      <c r="AP469" s="9">
        <v>830250</v>
      </c>
      <c r="AQ469" s="12">
        <v>0</v>
      </c>
      <c r="AR469" s="13">
        <f t="shared" si="85"/>
        <v>1734111307.75</v>
      </c>
      <c r="AS469" s="13">
        <f t="shared" si="87"/>
        <v>2672536525.19</v>
      </c>
      <c r="AT469" s="13">
        <f t="shared" si="88"/>
        <v>2348347891.71</v>
      </c>
      <c r="AU469" s="13">
        <f t="shared" si="89"/>
        <v>1780212942.09</v>
      </c>
      <c r="AV469" s="13">
        <f t="shared" si="90"/>
        <v>1084414008.67</v>
      </c>
      <c r="AW469" s="13">
        <f t="shared" si="91"/>
        <v>589927581.65</v>
      </c>
      <c r="AX469" s="13">
        <f t="shared" si="92"/>
        <v>210520124.11</v>
      </c>
      <c r="AY469" s="13">
        <f t="shared" si="93"/>
        <v>976339936.98</v>
      </c>
      <c r="AZ469" s="13">
        <f t="shared" si="94"/>
        <v>488182730.77</v>
      </c>
      <c r="BA469" s="16">
        <f t="shared" si="95"/>
        <v>1315517859.49</v>
      </c>
      <c r="BB469" s="17">
        <f t="shared" si="96"/>
        <v>-0.0118570686501981</v>
      </c>
      <c r="BC469" s="17">
        <f t="shared" si="86"/>
        <v>0.035648191308179</v>
      </c>
    </row>
    <row r="470" hidden="1" spans="1:55">
      <c r="A470" s="8" t="s">
        <v>954</v>
      </c>
      <c r="B470" s="8" t="s">
        <v>955</v>
      </c>
      <c r="C470" s="8">
        <v>3.55</v>
      </c>
      <c r="D470" s="9">
        <v>711063395</v>
      </c>
      <c r="E470" s="9">
        <v>1330754769.55</v>
      </c>
      <c r="F470" s="9">
        <v>541490154.93</v>
      </c>
      <c r="G470" s="9">
        <v>738774804.99</v>
      </c>
      <c r="H470" s="9">
        <v>856736798.23</v>
      </c>
      <c r="I470" s="9">
        <v>506200628.9</v>
      </c>
      <c r="J470" s="9">
        <v>769153629.55</v>
      </c>
      <c r="K470" s="9">
        <v>867780952.27</v>
      </c>
      <c r="L470" s="9">
        <v>1441453588.03</v>
      </c>
      <c r="M470" s="9">
        <v>578036543.71</v>
      </c>
      <c r="N470" s="9">
        <v>3130207583.29</v>
      </c>
      <c r="O470" s="9">
        <v>2225782970.65</v>
      </c>
      <c r="P470" s="9">
        <v>893384487.85</v>
      </c>
      <c r="Q470" s="9">
        <v>1990910103.78</v>
      </c>
      <c r="R470" s="9">
        <v>2531129570.68</v>
      </c>
      <c r="S470" s="9">
        <v>1749985524.31</v>
      </c>
      <c r="T470" s="9">
        <v>2977625796.66</v>
      </c>
      <c r="U470" s="9">
        <v>2717989837.24</v>
      </c>
      <c r="V470" s="9">
        <v>2465895188.36</v>
      </c>
      <c r="W470" s="9">
        <v>3844783918.46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2193744.51</v>
      </c>
      <c r="AI470" s="9">
        <v>18869835</v>
      </c>
      <c r="AJ470" s="9">
        <v>38067678.06</v>
      </c>
      <c r="AK470" s="9">
        <v>0</v>
      </c>
      <c r="AL470" s="9">
        <v>0</v>
      </c>
      <c r="AM470" s="9">
        <v>5069500</v>
      </c>
      <c r="AN470" s="9">
        <v>335560</v>
      </c>
      <c r="AO470" s="9">
        <v>199165</v>
      </c>
      <c r="AP470" s="9">
        <v>947450</v>
      </c>
      <c r="AQ470" s="12">
        <v>0</v>
      </c>
      <c r="AR470" s="13">
        <f t="shared" si="85"/>
        <v>3843464722.8</v>
      </c>
      <c r="AS470" s="13">
        <f t="shared" si="87"/>
        <v>3575407575.2</v>
      </c>
      <c r="AT470" s="13">
        <f t="shared" si="88"/>
        <v>1472942320.84</v>
      </c>
      <c r="AU470" s="13">
        <f t="shared" si="89"/>
        <v>2729684908.77</v>
      </c>
      <c r="AV470" s="13">
        <f t="shared" si="90"/>
        <v>3387866368.91</v>
      </c>
      <c r="AW470" s="13">
        <f t="shared" si="91"/>
        <v>2261255653.21</v>
      </c>
      <c r="AX470" s="13">
        <f t="shared" si="92"/>
        <v>3747114986.21</v>
      </c>
      <c r="AY470" s="13">
        <f t="shared" si="93"/>
        <v>3585969954.51</v>
      </c>
      <c r="AZ470" s="13">
        <f t="shared" si="94"/>
        <v>3908296226.39</v>
      </c>
      <c r="BA470" s="16">
        <f t="shared" si="95"/>
        <v>4422820462.17</v>
      </c>
      <c r="BB470" s="17">
        <f t="shared" si="96"/>
        <v>0.0818783377369254</v>
      </c>
      <c r="BC470" s="17">
        <f t="shared" si="86"/>
        <v>0.109859086463401</v>
      </c>
    </row>
    <row r="471" hidden="1" spans="1:55">
      <c r="A471" s="8" t="s">
        <v>956</v>
      </c>
      <c r="B471" s="8" t="s">
        <v>957</v>
      </c>
      <c r="C471" s="8">
        <v>15.76</v>
      </c>
      <c r="D471" s="9">
        <v>7872264.09</v>
      </c>
      <c r="E471" s="9">
        <v>1330197252.95</v>
      </c>
      <c r="F471" s="9">
        <v>1089879941.27</v>
      </c>
      <c r="G471" s="9">
        <v>988006549.36</v>
      </c>
      <c r="H471" s="9">
        <v>532825810.73</v>
      </c>
      <c r="I471" s="9">
        <v>900183641.84</v>
      </c>
      <c r="J471" s="9">
        <v>598595229.05</v>
      </c>
      <c r="K471" s="9">
        <v>309442033.98</v>
      </c>
      <c r="L471" s="9">
        <v>493166372.07</v>
      </c>
      <c r="M471" s="9">
        <v>577656329.62</v>
      </c>
      <c r="N471" s="9">
        <v>1543495045.36</v>
      </c>
      <c r="O471" s="9">
        <v>1313325015.83</v>
      </c>
      <c r="P471" s="9">
        <v>721960017.15</v>
      </c>
      <c r="Q471" s="9">
        <v>833028568.75</v>
      </c>
      <c r="R471" s="9">
        <v>635498416.19</v>
      </c>
      <c r="S471" s="9">
        <v>792957696.29</v>
      </c>
      <c r="T471" s="9">
        <v>916708674.79</v>
      </c>
      <c r="U471" s="9">
        <v>552236206.36</v>
      </c>
      <c r="V471" s="9">
        <v>506536451.33</v>
      </c>
      <c r="W471" s="9">
        <v>359369397.93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130340522.58</v>
      </c>
      <c r="AI471" s="9">
        <v>901826963.8</v>
      </c>
      <c r="AJ471" s="9">
        <v>600163024.78</v>
      </c>
      <c r="AK471" s="9">
        <v>197841.63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12">
        <v>0</v>
      </c>
      <c r="AR471" s="13">
        <f t="shared" si="85"/>
        <v>1681707832.03</v>
      </c>
      <c r="AS471" s="13">
        <f t="shared" si="87"/>
        <v>3545349232.58</v>
      </c>
      <c r="AT471" s="13">
        <f t="shared" si="88"/>
        <v>2412002983.2</v>
      </c>
      <c r="AU471" s="13">
        <f t="shared" si="89"/>
        <v>1821232959.74</v>
      </c>
      <c r="AV471" s="13">
        <f t="shared" si="90"/>
        <v>1168324226.92</v>
      </c>
      <c r="AW471" s="13">
        <f t="shared" si="91"/>
        <v>1693141338.13</v>
      </c>
      <c r="AX471" s="13">
        <f t="shared" si="92"/>
        <v>1515303903.84</v>
      </c>
      <c r="AY471" s="13">
        <f t="shared" si="93"/>
        <v>861678240.34</v>
      </c>
      <c r="AZ471" s="13">
        <f t="shared" si="94"/>
        <v>999702823.4</v>
      </c>
      <c r="BA471" s="16">
        <f t="shared" si="95"/>
        <v>937025727.55</v>
      </c>
      <c r="BB471" s="17">
        <f t="shared" si="96"/>
        <v>-0.0160270862226061</v>
      </c>
      <c r="BC471" s="17">
        <f t="shared" si="86"/>
        <v>0.109892236956102</v>
      </c>
    </row>
    <row r="472" hidden="1" spans="1:55">
      <c r="A472" s="8" t="s">
        <v>958</v>
      </c>
      <c r="B472" s="8" t="s">
        <v>959</v>
      </c>
      <c r="C472" s="8">
        <v>5.65</v>
      </c>
      <c r="D472" s="9">
        <v>309486731.24</v>
      </c>
      <c r="E472" s="9">
        <v>934211133.02</v>
      </c>
      <c r="F472" s="9">
        <v>366657366.28</v>
      </c>
      <c r="G472" s="9">
        <v>362713743.38</v>
      </c>
      <c r="H472" s="9">
        <v>214297431.19</v>
      </c>
      <c r="I472" s="9">
        <v>681776508.7</v>
      </c>
      <c r="J472" s="9">
        <v>380616139.6</v>
      </c>
      <c r="K472" s="9">
        <v>573678658.54</v>
      </c>
      <c r="L472" s="9">
        <v>541581197.26</v>
      </c>
      <c r="M472" s="9">
        <v>577241280.1</v>
      </c>
      <c r="N472" s="9">
        <v>905905459.29</v>
      </c>
      <c r="O472" s="9">
        <v>379628229.16</v>
      </c>
      <c r="P472" s="9">
        <v>617434469</v>
      </c>
      <c r="Q472" s="9">
        <v>1023385372.48</v>
      </c>
      <c r="R472" s="9">
        <v>550799403.96</v>
      </c>
      <c r="S472" s="9">
        <v>1165547188.51</v>
      </c>
      <c r="T472" s="9">
        <v>1025332525.85</v>
      </c>
      <c r="U472" s="9">
        <v>1049749417.58</v>
      </c>
      <c r="V472" s="9">
        <v>1052857704.37</v>
      </c>
      <c r="W472" s="9">
        <v>148688148.82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12">
        <v>0</v>
      </c>
      <c r="AR472" s="13">
        <f t="shared" si="85"/>
        <v>1215392190.53</v>
      </c>
      <c r="AS472" s="13">
        <f t="shared" si="87"/>
        <v>1313839362.18</v>
      </c>
      <c r="AT472" s="13">
        <f t="shared" si="88"/>
        <v>984091835.28</v>
      </c>
      <c r="AU472" s="13">
        <f t="shared" si="89"/>
        <v>1386099115.86</v>
      </c>
      <c r="AV472" s="13">
        <f t="shared" si="90"/>
        <v>765096835.15</v>
      </c>
      <c r="AW472" s="13">
        <f t="shared" si="91"/>
        <v>1847323697.21</v>
      </c>
      <c r="AX472" s="13">
        <f t="shared" si="92"/>
        <v>1405948665.45</v>
      </c>
      <c r="AY472" s="13">
        <f t="shared" si="93"/>
        <v>1623428076.12</v>
      </c>
      <c r="AZ472" s="13">
        <f t="shared" si="94"/>
        <v>1594438901.63</v>
      </c>
      <c r="BA472" s="16">
        <f t="shared" si="95"/>
        <v>725929428.92</v>
      </c>
      <c r="BB472" s="17">
        <f t="shared" si="96"/>
        <v>-0.179777049931665</v>
      </c>
      <c r="BC472" s="17">
        <f t="shared" si="86"/>
        <v>0.062027976159446</v>
      </c>
    </row>
    <row r="473" hidden="1" spans="1:55">
      <c r="A473" s="8" t="s">
        <v>960</v>
      </c>
      <c r="B473" s="8" t="s">
        <v>961</v>
      </c>
      <c r="C473" s="8">
        <v>7.21</v>
      </c>
      <c r="D473" s="9">
        <v>50731372.85</v>
      </c>
      <c r="E473" s="9">
        <v>35205789.87</v>
      </c>
      <c r="F473" s="9">
        <v>274402560.84</v>
      </c>
      <c r="G473" s="9">
        <v>198401679.85</v>
      </c>
      <c r="H473" s="9">
        <v>65344195.25</v>
      </c>
      <c r="I473" s="9">
        <v>194736494.15</v>
      </c>
      <c r="J473" s="9">
        <v>57129393.14</v>
      </c>
      <c r="K473" s="9">
        <v>164143565.93</v>
      </c>
      <c r="L473" s="9">
        <v>413040192.44</v>
      </c>
      <c r="M473" s="9">
        <v>574879881.72</v>
      </c>
      <c r="N473" s="9">
        <v>915738427.05</v>
      </c>
      <c r="O473" s="9">
        <v>1038355008.95</v>
      </c>
      <c r="P473" s="9">
        <v>1108493345.38</v>
      </c>
      <c r="Q473" s="9">
        <v>1270589421.21</v>
      </c>
      <c r="R473" s="9">
        <v>1092296627.83</v>
      </c>
      <c r="S473" s="9">
        <v>1518710846.63</v>
      </c>
      <c r="T473" s="9">
        <v>1003959162.8</v>
      </c>
      <c r="U473" s="9">
        <v>1067468164.39</v>
      </c>
      <c r="V473" s="9">
        <v>1275637175.21</v>
      </c>
      <c r="W473" s="9">
        <v>787389199.39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723479141.52</v>
      </c>
      <c r="AI473" s="9">
        <v>962003558.07</v>
      </c>
      <c r="AJ473" s="9">
        <v>815765027.28</v>
      </c>
      <c r="AK473" s="9">
        <v>627214685</v>
      </c>
      <c r="AL473" s="9">
        <v>207401535.4</v>
      </c>
      <c r="AM473" s="9">
        <v>15113358.75</v>
      </c>
      <c r="AN473" s="9">
        <v>93855542.06</v>
      </c>
      <c r="AO473" s="9">
        <v>35807834.36</v>
      </c>
      <c r="AP473" s="9">
        <v>77585.57</v>
      </c>
      <c r="AQ473" s="12">
        <v>0</v>
      </c>
      <c r="AR473" s="13">
        <f t="shared" si="85"/>
        <v>1689948941.42</v>
      </c>
      <c r="AS473" s="13">
        <f t="shared" si="87"/>
        <v>2035564356.89</v>
      </c>
      <c r="AT473" s="13">
        <f t="shared" si="88"/>
        <v>2198660933.5</v>
      </c>
      <c r="AU473" s="13">
        <f t="shared" si="89"/>
        <v>2096205786.06</v>
      </c>
      <c r="AV473" s="13">
        <f t="shared" si="90"/>
        <v>1365042358.48</v>
      </c>
      <c r="AW473" s="13">
        <f t="shared" si="91"/>
        <v>1728560699.53</v>
      </c>
      <c r="AX473" s="13">
        <f t="shared" si="92"/>
        <v>1154944098</v>
      </c>
      <c r="AY473" s="13">
        <f t="shared" si="93"/>
        <v>1267419564.68</v>
      </c>
      <c r="AZ473" s="13">
        <f t="shared" si="94"/>
        <v>1688754953.22</v>
      </c>
      <c r="BA473" s="16">
        <f t="shared" si="95"/>
        <v>1362269081.11</v>
      </c>
      <c r="BB473" s="17">
        <f t="shared" si="96"/>
        <v>-0.352669633136428</v>
      </c>
      <c r="BC473" s="17">
        <f t="shared" si="86"/>
        <v>-0.294690679879653</v>
      </c>
    </row>
    <row r="474" spans="1:55">
      <c r="A474" s="8" t="s">
        <v>962</v>
      </c>
      <c r="B474" s="8" t="s">
        <v>963</v>
      </c>
      <c r="C474" s="8">
        <v>10.11</v>
      </c>
      <c r="D474" s="9">
        <v>-6220749130.31</v>
      </c>
      <c r="E474" s="9">
        <v>3714767531.66</v>
      </c>
      <c r="F474" s="9">
        <v>-702444458.31</v>
      </c>
      <c r="G474" s="9">
        <v>517368526.94</v>
      </c>
      <c r="H474" s="9">
        <v>4317379145.43</v>
      </c>
      <c r="I474" s="9">
        <v>-5358164398.34</v>
      </c>
      <c r="J474" s="9">
        <v>-1254595785.01</v>
      </c>
      <c r="K474" s="9">
        <v>2523492758.94</v>
      </c>
      <c r="L474" s="9">
        <v>-995432068.53</v>
      </c>
      <c r="M474" s="9">
        <v>573698948.19</v>
      </c>
      <c r="N474" s="9">
        <v>4909276283.53</v>
      </c>
      <c r="O474" s="9">
        <v>13352516789.35</v>
      </c>
      <c r="P474" s="9">
        <v>3910256825.42</v>
      </c>
      <c r="Q474" s="9">
        <v>3607239493.1</v>
      </c>
      <c r="R474" s="9">
        <v>3674832346.78</v>
      </c>
      <c r="S474" s="9">
        <v>3525192231.31</v>
      </c>
      <c r="T474" s="9">
        <v>5144506896.82</v>
      </c>
      <c r="U474" s="9">
        <v>8061322912.81</v>
      </c>
      <c r="V474" s="9">
        <v>2782455311.39</v>
      </c>
      <c r="W474" s="9">
        <v>3141149767.61</v>
      </c>
      <c r="X474" s="9">
        <v>0</v>
      </c>
      <c r="Y474" s="9">
        <v>0</v>
      </c>
      <c r="Z474" s="9">
        <v>0</v>
      </c>
      <c r="AA474" s="9">
        <v>0</v>
      </c>
      <c r="AB474" s="9">
        <v>656791868.65</v>
      </c>
      <c r="AC474" s="9">
        <v>957612865.89</v>
      </c>
      <c r="AD474" s="9">
        <v>924168791.76</v>
      </c>
      <c r="AE474" s="9">
        <v>0</v>
      </c>
      <c r="AF474" s="9">
        <v>0</v>
      </c>
      <c r="AG474" s="9">
        <v>0</v>
      </c>
      <c r="AH474" s="9">
        <v>4139074998.57</v>
      </c>
      <c r="AI474" s="9">
        <v>3384276681.77</v>
      </c>
      <c r="AJ474" s="9">
        <v>2851674770.51</v>
      </c>
      <c r="AK474" s="9">
        <v>1744274052.02</v>
      </c>
      <c r="AL474" s="9">
        <v>3255789462.39</v>
      </c>
      <c r="AM474" s="9">
        <v>3009513317.66</v>
      </c>
      <c r="AN474" s="9">
        <v>5273668946.7</v>
      </c>
      <c r="AO474" s="9">
        <v>4439822554.95</v>
      </c>
      <c r="AP474" s="9">
        <v>0</v>
      </c>
      <c r="AQ474" s="12">
        <v>0</v>
      </c>
      <c r="AR474" s="13">
        <f t="shared" si="85"/>
        <v>2827602151.79</v>
      </c>
      <c r="AS474" s="13">
        <f t="shared" si="87"/>
        <v>20451561002.78</v>
      </c>
      <c r="AT474" s="13">
        <f t="shared" si="88"/>
        <v>6059487137.62</v>
      </c>
      <c r="AU474" s="13">
        <f t="shared" si="89"/>
        <v>5868882072.06</v>
      </c>
      <c r="AV474" s="13">
        <f t="shared" si="90"/>
        <v>11904792823.25</v>
      </c>
      <c r="AW474" s="13">
        <f t="shared" si="91"/>
        <v>2134154016.52</v>
      </c>
      <c r="AX474" s="13">
        <f t="shared" si="92"/>
        <v>10087748850.27</v>
      </c>
      <c r="AY474" s="13">
        <f t="shared" si="93"/>
        <v>15024638226.7</v>
      </c>
      <c r="AZ474" s="13">
        <f t="shared" si="94"/>
        <v>1787023242.86</v>
      </c>
      <c r="BA474" s="16">
        <f t="shared" si="95"/>
        <v>3714848715.8</v>
      </c>
      <c r="BB474" s="17">
        <f t="shared" si="96"/>
        <v>0.497294492581731</v>
      </c>
      <c r="BC474" s="17">
        <f t="shared" si="86"/>
        <v>0.263007555039869</v>
      </c>
    </row>
    <row r="475" hidden="1" spans="1:55">
      <c r="A475" s="8" t="s">
        <v>964</v>
      </c>
      <c r="B475" s="8" t="s">
        <v>965</v>
      </c>
      <c r="C475" s="8">
        <v>6.41</v>
      </c>
      <c r="D475" s="9">
        <v>701019000</v>
      </c>
      <c r="E475" s="9">
        <v>936808000</v>
      </c>
      <c r="F475" s="9">
        <v>532436000</v>
      </c>
      <c r="G475" s="9">
        <v>884933000</v>
      </c>
      <c r="H475" s="9">
        <v>734251000</v>
      </c>
      <c r="I475" s="9">
        <v>1638913000</v>
      </c>
      <c r="J475" s="9">
        <v>403670000</v>
      </c>
      <c r="K475" s="9">
        <v>2310679000</v>
      </c>
      <c r="L475" s="9">
        <v>609369000</v>
      </c>
      <c r="M475" s="9">
        <v>571473000</v>
      </c>
      <c r="N475" s="9">
        <v>3259229000</v>
      </c>
      <c r="O475" s="9">
        <v>2139487000</v>
      </c>
      <c r="P475" s="9">
        <v>1663646000</v>
      </c>
      <c r="Q475" s="9">
        <v>2079613000</v>
      </c>
      <c r="R475" s="9">
        <v>1826201000</v>
      </c>
      <c r="S475" s="9">
        <v>1905678000</v>
      </c>
      <c r="T475" s="9">
        <v>1199058000</v>
      </c>
      <c r="U475" s="9">
        <v>1349875000</v>
      </c>
      <c r="V475" s="9">
        <v>820092000</v>
      </c>
      <c r="W475" s="9">
        <v>1002249000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12">
        <v>0</v>
      </c>
      <c r="AR475" s="13">
        <f t="shared" si="85"/>
        <v>3960248000</v>
      </c>
      <c r="AS475" s="13">
        <f t="shared" si="87"/>
        <v>3076295000</v>
      </c>
      <c r="AT475" s="13">
        <f t="shared" si="88"/>
        <v>2196082000</v>
      </c>
      <c r="AU475" s="13">
        <f t="shared" si="89"/>
        <v>2964546000</v>
      </c>
      <c r="AV475" s="13">
        <f t="shared" si="90"/>
        <v>2560452000</v>
      </c>
      <c r="AW475" s="13">
        <f t="shared" si="91"/>
        <v>3544591000</v>
      </c>
      <c r="AX475" s="13">
        <f t="shared" si="92"/>
        <v>1602728000</v>
      </c>
      <c r="AY475" s="13">
        <f t="shared" si="93"/>
        <v>3660554000</v>
      </c>
      <c r="AZ475" s="13">
        <f t="shared" si="94"/>
        <v>1429461000</v>
      </c>
      <c r="BA475" s="16">
        <f t="shared" si="95"/>
        <v>1573722000</v>
      </c>
      <c r="BB475" s="17">
        <f t="shared" si="96"/>
        <v>0.0514043416541008</v>
      </c>
      <c r="BC475" s="17">
        <f t="shared" si="86"/>
        <v>0.063731106197817</v>
      </c>
    </row>
    <row r="476" hidden="1" spans="1:55">
      <c r="A476" s="8" t="s">
        <v>966</v>
      </c>
      <c r="B476" s="8" t="s">
        <v>967</v>
      </c>
      <c r="C476" s="8">
        <v>24.1</v>
      </c>
      <c r="D476" s="9">
        <v>-72175693.98</v>
      </c>
      <c r="E476" s="9">
        <v>35801459.91</v>
      </c>
      <c r="F476" s="9">
        <v>206207636.18</v>
      </c>
      <c r="G476" s="9">
        <v>764259511.88</v>
      </c>
      <c r="H476" s="9">
        <v>472607295.01</v>
      </c>
      <c r="I476" s="9">
        <v>391810909.97</v>
      </c>
      <c r="J476" s="9">
        <v>409195107.37</v>
      </c>
      <c r="K476" s="9">
        <v>443027933.01</v>
      </c>
      <c r="L476" s="9">
        <v>502568128.63</v>
      </c>
      <c r="M476" s="9">
        <v>568414763.43</v>
      </c>
      <c r="N476" s="9">
        <v>568233358.25</v>
      </c>
      <c r="O476" s="9">
        <v>575112408.24</v>
      </c>
      <c r="P476" s="9">
        <v>453972401.97</v>
      </c>
      <c r="Q476" s="9">
        <v>892750404.63</v>
      </c>
      <c r="R476" s="9">
        <v>617382350.94</v>
      </c>
      <c r="S476" s="9">
        <v>1022423013.5</v>
      </c>
      <c r="T476" s="9">
        <v>1176219946.41</v>
      </c>
      <c r="U476" s="9">
        <v>1194198756.4</v>
      </c>
      <c r="V476" s="9">
        <v>858045148.31</v>
      </c>
      <c r="W476" s="9">
        <v>1054519306.91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370316972.21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12">
        <v>0</v>
      </c>
      <c r="AR476" s="13">
        <f t="shared" si="85"/>
        <v>496057664.27</v>
      </c>
      <c r="AS476" s="13">
        <f t="shared" si="87"/>
        <v>610913868.15</v>
      </c>
      <c r="AT476" s="13">
        <f t="shared" si="88"/>
        <v>1030497010.36</v>
      </c>
      <c r="AU476" s="13">
        <f t="shared" si="89"/>
        <v>1657009916.51</v>
      </c>
      <c r="AV476" s="13">
        <f t="shared" si="90"/>
        <v>1089989645.95</v>
      </c>
      <c r="AW476" s="13">
        <f t="shared" si="91"/>
        <v>1414233923.47</v>
      </c>
      <c r="AX476" s="13">
        <f t="shared" si="92"/>
        <v>1585415053.78</v>
      </c>
      <c r="AY476" s="13">
        <f t="shared" si="93"/>
        <v>1637226689.41</v>
      </c>
      <c r="AZ476" s="13">
        <f t="shared" si="94"/>
        <v>1360613276.94</v>
      </c>
      <c r="BA476" s="16">
        <f t="shared" si="95"/>
        <v>1622934070.34</v>
      </c>
      <c r="BB476" s="17">
        <f t="shared" si="96"/>
        <v>-0.0362441786402368</v>
      </c>
      <c r="BC476" s="17">
        <f t="shared" si="86"/>
        <v>-0.292209998382804</v>
      </c>
    </row>
    <row r="477" hidden="1" spans="1:55">
      <c r="A477" s="8" t="s">
        <v>968</v>
      </c>
      <c r="B477" s="8" t="s">
        <v>969</v>
      </c>
      <c r="C477" s="8">
        <v>4.74</v>
      </c>
      <c r="D477" s="9">
        <v>529206608.78</v>
      </c>
      <c r="E477" s="9">
        <v>635901335.91</v>
      </c>
      <c r="F477" s="9">
        <v>369370054.49</v>
      </c>
      <c r="G477" s="9">
        <v>315702340.6</v>
      </c>
      <c r="H477" s="9">
        <v>470468604.95</v>
      </c>
      <c r="I477" s="9">
        <v>486650874.96</v>
      </c>
      <c r="J477" s="9">
        <v>563891049.4</v>
      </c>
      <c r="K477" s="9">
        <v>226193706.29</v>
      </c>
      <c r="L477" s="9">
        <v>401867769.08</v>
      </c>
      <c r="M477" s="9">
        <v>567194545.45</v>
      </c>
      <c r="N477" s="9">
        <v>1067208754.57</v>
      </c>
      <c r="O477" s="9">
        <v>1331711388.6</v>
      </c>
      <c r="P477" s="9">
        <v>789857352.81</v>
      </c>
      <c r="Q477" s="9">
        <v>1054588567.55</v>
      </c>
      <c r="R477" s="9">
        <v>848816275.34</v>
      </c>
      <c r="S477" s="9">
        <v>333713831.02</v>
      </c>
      <c r="T477" s="9">
        <v>710416909.41</v>
      </c>
      <c r="U477" s="9">
        <v>585196593.15</v>
      </c>
      <c r="V477" s="9">
        <v>505879275.13</v>
      </c>
      <c r="W477" s="9">
        <v>445839679.59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18401008.83</v>
      </c>
      <c r="AJ477" s="9">
        <v>346311096.04</v>
      </c>
      <c r="AK477" s="9">
        <v>102500000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12">
        <v>0</v>
      </c>
      <c r="AR477" s="13">
        <f t="shared" si="85"/>
        <v>1596415363.35</v>
      </c>
      <c r="AS477" s="13">
        <f t="shared" si="87"/>
        <v>1986013733.34</v>
      </c>
      <c r="AT477" s="13">
        <f t="shared" si="88"/>
        <v>1505538503.34</v>
      </c>
      <c r="AU477" s="13">
        <f t="shared" si="89"/>
        <v>1472790908.15</v>
      </c>
      <c r="AV477" s="13">
        <f t="shared" si="90"/>
        <v>1319284880.29</v>
      </c>
      <c r="AW477" s="13">
        <f t="shared" si="91"/>
        <v>820364705.98</v>
      </c>
      <c r="AX477" s="13">
        <f t="shared" si="92"/>
        <v>1274307958.81</v>
      </c>
      <c r="AY477" s="13">
        <f t="shared" si="93"/>
        <v>811390299.44</v>
      </c>
      <c r="AZ477" s="13">
        <f t="shared" si="94"/>
        <v>907747044.21</v>
      </c>
      <c r="BA477" s="16">
        <f t="shared" si="95"/>
        <v>1013034225.04</v>
      </c>
      <c r="BB477" s="17">
        <f t="shared" si="96"/>
        <v>-0.0367040810400926</v>
      </c>
      <c r="BC477" s="17">
        <f t="shared" si="86"/>
        <v>0.0143952605993753</v>
      </c>
    </row>
    <row r="478" hidden="1" spans="1:55">
      <c r="A478" s="8" t="s">
        <v>970</v>
      </c>
      <c r="B478" s="8" t="s">
        <v>971</v>
      </c>
      <c r="C478" s="8">
        <v>7.99</v>
      </c>
      <c r="D478" s="9">
        <v>327946681.92</v>
      </c>
      <c r="E478" s="9">
        <v>-343878911.9</v>
      </c>
      <c r="F478" s="9">
        <v>-794260315.4</v>
      </c>
      <c r="G478" s="9">
        <v>-109448371.36</v>
      </c>
      <c r="H478" s="9">
        <v>-30225312.51</v>
      </c>
      <c r="I478" s="9">
        <v>385967681.35</v>
      </c>
      <c r="J478" s="9">
        <v>1061104403.92</v>
      </c>
      <c r="K478" s="9">
        <v>898538339.3</v>
      </c>
      <c r="L478" s="9">
        <v>-217411977.44</v>
      </c>
      <c r="M478" s="9">
        <v>566490213.68</v>
      </c>
      <c r="N478" s="9">
        <v>1180740921.66</v>
      </c>
      <c r="O478" s="9">
        <v>1085206747.39</v>
      </c>
      <c r="P478" s="9">
        <v>503593722.33</v>
      </c>
      <c r="Q478" s="9">
        <v>1519440032.55</v>
      </c>
      <c r="R478" s="9">
        <v>2530356157.13</v>
      </c>
      <c r="S478" s="9">
        <v>2599317719.79</v>
      </c>
      <c r="T478" s="9">
        <v>2857324077.3</v>
      </c>
      <c r="U478" s="9">
        <v>3078588379.76</v>
      </c>
      <c r="V478" s="9">
        <v>2677312268.91</v>
      </c>
      <c r="W478" s="9">
        <v>1010981443.26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935624809.17</v>
      </c>
      <c r="AI478" s="9">
        <v>653397588.08</v>
      </c>
      <c r="AJ478" s="9">
        <v>1729894699.31</v>
      </c>
      <c r="AK478" s="9">
        <v>1650847600.41</v>
      </c>
      <c r="AL478" s="9">
        <v>1369911.46</v>
      </c>
      <c r="AM478" s="9">
        <v>20724517.01</v>
      </c>
      <c r="AN478" s="9">
        <v>0</v>
      </c>
      <c r="AO478" s="9">
        <v>0</v>
      </c>
      <c r="AP478" s="9">
        <v>0</v>
      </c>
      <c r="AQ478" s="12">
        <v>0</v>
      </c>
      <c r="AR478" s="13">
        <f t="shared" si="85"/>
        <v>2444312412.75</v>
      </c>
      <c r="AS478" s="13">
        <f t="shared" si="87"/>
        <v>1394725423.57</v>
      </c>
      <c r="AT478" s="13">
        <f t="shared" si="88"/>
        <v>1439228106.24</v>
      </c>
      <c r="AU478" s="13">
        <f t="shared" si="89"/>
        <v>3060839261.6</v>
      </c>
      <c r="AV478" s="13">
        <f t="shared" si="90"/>
        <v>2501500756.08</v>
      </c>
      <c r="AW478" s="13">
        <f t="shared" si="91"/>
        <v>3006009918.15</v>
      </c>
      <c r="AX478" s="13">
        <f t="shared" si="92"/>
        <v>3918428481.22</v>
      </c>
      <c r="AY478" s="13">
        <f t="shared" si="93"/>
        <v>3977126719.06</v>
      </c>
      <c r="AZ478" s="13">
        <f t="shared" si="94"/>
        <v>2459900291.47</v>
      </c>
      <c r="BA478" s="16">
        <f t="shared" si="95"/>
        <v>1577471656.94</v>
      </c>
      <c r="BB478" s="17">
        <f t="shared" si="96"/>
        <v>-1.55646221181359</v>
      </c>
      <c r="BC478" s="17" t="e">
        <f t="shared" si="86"/>
        <v>#NUM!</v>
      </c>
    </row>
    <row r="479" hidden="1" spans="1:55">
      <c r="A479" s="8" t="s">
        <v>972</v>
      </c>
      <c r="B479" s="8" t="s">
        <v>973</v>
      </c>
      <c r="C479" s="8">
        <v>23.02</v>
      </c>
      <c r="D479" s="9">
        <v>952360053.85</v>
      </c>
      <c r="E479" s="9">
        <v>980350195</v>
      </c>
      <c r="F479" s="9">
        <v>702109603.84</v>
      </c>
      <c r="G479" s="9">
        <v>642468858.66</v>
      </c>
      <c r="H479" s="9">
        <v>677916885.44</v>
      </c>
      <c r="I479" s="9">
        <v>138467325.35</v>
      </c>
      <c r="J479" s="9">
        <v>432979451.43</v>
      </c>
      <c r="K479" s="9">
        <v>473258905.36</v>
      </c>
      <c r="L479" s="9">
        <v>477952523.13</v>
      </c>
      <c r="M479" s="9">
        <v>566433984.53</v>
      </c>
      <c r="N479" s="9">
        <v>4213221763.28</v>
      </c>
      <c r="O479" s="9">
        <v>4329747727.82</v>
      </c>
      <c r="P479" s="9">
        <v>1748117098.62</v>
      </c>
      <c r="Q479" s="9">
        <v>1413352959.79</v>
      </c>
      <c r="R479" s="9">
        <v>1249501287.92</v>
      </c>
      <c r="S479" s="9">
        <v>1918993782.14</v>
      </c>
      <c r="T479" s="9">
        <v>669517680.06</v>
      </c>
      <c r="U479" s="9">
        <v>563609149.81</v>
      </c>
      <c r="V479" s="9">
        <v>953031427.6</v>
      </c>
      <c r="W479" s="9">
        <v>675072007.6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12">
        <v>0</v>
      </c>
      <c r="AR479" s="13">
        <f t="shared" si="85"/>
        <v>5165581817.13</v>
      </c>
      <c r="AS479" s="13">
        <f t="shared" si="87"/>
        <v>5310097922.82</v>
      </c>
      <c r="AT479" s="13">
        <f t="shared" si="88"/>
        <v>2450226702.46</v>
      </c>
      <c r="AU479" s="13">
        <f t="shared" si="89"/>
        <v>2055821818.45</v>
      </c>
      <c r="AV479" s="13">
        <f t="shared" si="90"/>
        <v>1927418173.36</v>
      </c>
      <c r="AW479" s="13">
        <f t="shared" si="91"/>
        <v>2057461107.49</v>
      </c>
      <c r="AX479" s="13">
        <f t="shared" si="92"/>
        <v>1102497131.49</v>
      </c>
      <c r="AY479" s="13">
        <f t="shared" si="93"/>
        <v>1036868055.17</v>
      </c>
      <c r="AZ479" s="13">
        <f t="shared" si="94"/>
        <v>1430983950.73</v>
      </c>
      <c r="BA479" s="16">
        <f t="shared" si="95"/>
        <v>1241505992.13</v>
      </c>
      <c r="BB479" s="17">
        <f t="shared" si="96"/>
        <v>0.0365862168768496</v>
      </c>
      <c r="BC479" s="17">
        <f t="shared" si="86"/>
        <v>0.0709741592812838</v>
      </c>
    </row>
    <row r="480" hidden="1" spans="1:55">
      <c r="A480" s="8" t="s">
        <v>974</v>
      </c>
      <c r="B480" s="8" t="s">
        <v>975</v>
      </c>
      <c r="C480" s="8">
        <v>2.93</v>
      </c>
      <c r="D480" s="9">
        <v>123088000000</v>
      </c>
      <c r="E480" s="9">
        <v>-37083000000</v>
      </c>
      <c r="F480" s="9">
        <v>49580000000</v>
      </c>
      <c r="G480" s="9">
        <v>-11545000000</v>
      </c>
      <c r="H480" s="9">
        <v>-140315543000</v>
      </c>
      <c r="I480" s="9">
        <v>-92428749000</v>
      </c>
      <c r="J480" s="9">
        <v>105839950000</v>
      </c>
      <c r="K480" s="9">
        <v>207329259000</v>
      </c>
      <c r="L480" s="9">
        <v>143328870000</v>
      </c>
      <c r="M480" s="9">
        <v>566087000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9560000000</v>
      </c>
      <c r="Y480" s="9">
        <v>12762000000</v>
      </c>
      <c r="Z480" s="9">
        <v>5637000000</v>
      </c>
      <c r="AA480" s="9">
        <v>9184000000</v>
      </c>
      <c r="AB480" s="9">
        <v>7730630000</v>
      </c>
      <c r="AC480" s="9">
        <v>4152470000</v>
      </c>
      <c r="AD480" s="9">
        <v>1918341000</v>
      </c>
      <c r="AE480" s="9">
        <v>696097000</v>
      </c>
      <c r="AF480" s="9">
        <v>8474424000</v>
      </c>
      <c r="AG480" s="9">
        <v>15116854000</v>
      </c>
      <c r="AH480" s="9">
        <v>184116000000</v>
      </c>
      <c r="AI480" s="9">
        <v>179197000000</v>
      </c>
      <c r="AJ480" s="9">
        <v>129269000000</v>
      </c>
      <c r="AK480" s="9">
        <v>129266000000</v>
      </c>
      <c r="AL480" s="9">
        <v>135210776000</v>
      </c>
      <c r="AM480" s="9">
        <v>46344516000</v>
      </c>
      <c r="AN480" s="9">
        <v>23131819000</v>
      </c>
      <c r="AO480" s="9">
        <v>10795291000</v>
      </c>
      <c r="AP480" s="9">
        <v>4190821000</v>
      </c>
      <c r="AQ480" s="12">
        <v>2176663000</v>
      </c>
      <c r="AR480" s="13">
        <f t="shared" si="85"/>
        <v>316764000000</v>
      </c>
      <c r="AS480" s="13">
        <f t="shared" si="87"/>
        <v>154876000000</v>
      </c>
      <c r="AT480" s="13">
        <f t="shared" si="88"/>
        <v>184486000000</v>
      </c>
      <c r="AU480" s="13">
        <f t="shared" si="89"/>
        <v>126905000000</v>
      </c>
      <c r="AV480" s="13">
        <f t="shared" si="90"/>
        <v>2625863000</v>
      </c>
      <c r="AW480" s="13">
        <f t="shared" si="91"/>
        <v>-41931763000</v>
      </c>
      <c r="AX480" s="13">
        <f t="shared" si="92"/>
        <v>130890110000</v>
      </c>
      <c r="AY480" s="13">
        <f t="shared" si="93"/>
        <v>218820647000</v>
      </c>
      <c r="AZ480" s="13">
        <f t="shared" si="94"/>
        <v>155994115000</v>
      </c>
      <c r="BA480" s="16">
        <f t="shared" si="95"/>
        <v>17859604000</v>
      </c>
      <c r="BB480" s="17">
        <f t="shared" si="96"/>
        <v>-4.01192754279119</v>
      </c>
      <c r="BC480" s="17" t="e">
        <f t="shared" si="86"/>
        <v>#NUM!</v>
      </c>
    </row>
    <row r="481" hidden="1" spans="1:55">
      <c r="A481" s="8" t="s">
        <v>976</v>
      </c>
      <c r="B481" s="8" t="s">
        <v>977</v>
      </c>
      <c r="C481" s="8">
        <v>21.03</v>
      </c>
      <c r="D481" s="9">
        <v>703999327.47</v>
      </c>
      <c r="E481" s="9">
        <v>846393455.37</v>
      </c>
      <c r="F481" s="9">
        <v>2509960222.83</v>
      </c>
      <c r="G481" s="9">
        <v>1444261886.82</v>
      </c>
      <c r="H481" s="9">
        <v>445296911.67</v>
      </c>
      <c r="I481" s="9">
        <v>461923168.66</v>
      </c>
      <c r="J481" s="9">
        <v>956010825.75</v>
      </c>
      <c r="K481" s="9">
        <v>761630447.84</v>
      </c>
      <c r="L481" s="9">
        <v>215007158.08</v>
      </c>
      <c r="M481" s="9">
        <v>565484740</v>
      </c>
      <c r="N481" s="9">
        <v>4099940814.56</v>
      </c>
      <c r="O481" s="9">
        <v>3603224855.02</v>
      </c>
      <c r="P481" s="9">
        <v>4285277842.43</v>
      </c>
      <c r="Q481" s="9">
        <v>1836117468.22</v>
      </c>
      <c r="R481" s="9">
        <v>1850452782.92</v>
      </c>
      <c r="S481" s="9">
        <v>2116161122.92</v>
      </c>
      <c r="T481" s="9">
        <v>839451412.92</v>
      </c>
      <c r="U481" s="9">
        <v>1066641605.71</v>
      </c>
      <c r="V481" s="9">
        <v>941341757.57</v>
      </c>
      <c r="W481" s="9">
        <v>443114919.31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211897206.16</v>
      </c>
      <c r="AI481" s="9">
        <v>135364034.93</v>
      </c>
      <c r="AJ481" s="9">
        <v>317844674.72</v>
      </c>
      <c r="AK481" s="9">
        <v>553608482.1</v>
      </c>
      <c r="AL481" s="9">
        <v>0</v>
      </c>
      <c r="AM481" s="9">
        <v>1906200</v>
      </c>
      <c r="AN481" s="9">
        <v>0</v>
      </c>
      <c r="AO481" s="9">
        <v>0</v>
      </c>
      <c r="AP481" s="9">
        <v>4435900</v>
      </c>
      <c r="AQ481" s="12">
        <v>10962198.82</v>
      </c>
      <c r="AR481" s="13">
        <f t="shared" si="85"/>
        <v>5015837348.19</v>
      </c>
      <c r="AS481" s="13">
        <f t="shared" si="87"/>
        <v>4584982345.32</v>
      </c>
      <c r="AT481" s="13">
        <f t="shared" si="88"/>
        <v>7113082739.98</v>
      </c>
      <c r="AU481" s="13">
        <f t="shared" si="89"/>
        <v>3833987837.14</v>
      </c>
      <c r="AV481" s="13">
        <f t="shared" si="90"/>
        <v>2295749694.59</v>
      </c>
      <c r="AW481" s="13">
        <f t="shared" si="91"/>
        <v>2579990491.58</v>
      </c>
      <c r="AX481" s="13">
        <f t="shared" si="92"/>
        <v>1795462238.67</v>
      </c>
      <c r="AY481" s="13">
        <f t="shared" si="93"/>
        <v>1828272053.55</v>
      </c>
      <c r="AZ481" s="13">
        <f t="shared" si="94"/>
        <v>1160784815.65</v>
      </c>
      <c r="BA481" s="16">
        <f t="shared" si="95"/>
        <v>1019561858.13</v>
      </c>
      <c r="BB481" s="17">
        <f t="shared" si="96"/>
        <v>-0.0466645148249375</v>
      </c>
      <c r="BC481" s="17">
        <f t="shared" si="86"/>
        <v>0.0517049690559008</v>
      </c>
    </row>
    <row r="482" hidden="1" spans="1:55">
      <c r="A482" s="8" t="s">
        <v>978</v>
      </c>
      <c r="B482" s="8" t="s">
        <v>979</v>
      </c>
      <c r="C482" s="8">
        <v>8.24</v>
      </c>
      <c r="D482" s="9">
        <v>529803015.43</v>
      </c>
      <c r="E482" s="9">
        <v>613785754.16</v>
      </c>
      <c r="F482" s="9">
        <v>348556181.46</v>
      </c>
      <c r="G482" s="9">
        <v>726814795.67</v>
      </c>
      <c r="H482" s="9">
        <v>682082698.14</v>
      </c>
      <c r="I482" s="9">
        <v>335114362.41</v>
      </c>
      <c r="J482" s="9">
        <v>302234130.44</v>
      </c>
      <c r="K482" s="9">
        <v>348889684.34</v>
      </c>
      <c r="L482" s="9">
        <v>539142981.19</v>
      </c>
      <c r="M482" s="9">
        <v>564103297.29</v>
      </c>
      <c r="N482" s="9">
        <v>296293198.25</v>
      </c>
      <c r="O482" s="9">
        <v>231843576.83</v>
      </c>
      <c r="P482" s="9">
        <v>180741899</v>
      </c>
      <c r="Q482" s="9">
        <v>226004601.82</v>
      </c>
      <c r="R482" s="9">
        <v>485269724.35</v>
      </c>
      <c r="S482" s="9">
        <v>521046762.71</v>
      </c>
      <c r="T482" s="9">
        <v>608778825.05</v>
      </c>
      <c r="U482" s="9">
        <v>163628572.5</v>
      </c>
      <c r="V482" s="9">
        <v>44391411.25</v>
      </c>
      <c r="W482" s="9">
        <v>196400634.18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3197437.67</v>
      </c>
      <c r="AI482" s="9">
        <v>0</v>
      </c>
      <c r="AJ482" s="9">
        <v>0</v>
      </c>
      <c r="AK482" s="9">
        <v>331890.45</v>
      </c>
      <c r="AL482" s="9">
        <v>0</v>
      </c>
      <c r="AM482" s="9">
        <v>6703213.27</v>
      </c>
      <c r="AN482" s="9">
        <v>9890748.12</v>
      </c>
      <c r="AO482" s="9">
        <v>478134.08</v>
      </c>
      <c r="AP482" s="9">
        <v>0</v>
      </c>
      <c r="AQ482" s="12">
        <v>0</v>
      </c>
      <c r="AR482" s="13">
        <f t="shared" si="85"/>
        <v>829293651.35</v>
      </c>
      <c r="AS482" s="13">
        <f t="shared" si="87"/>
        <v>845629330.99</v>
      </c>
      <c r="AT482" s="13">
        <f t="shared" si="88"/>
        <v>529298080.46</v>
      </c>
      <c r="AU482" s="13">
        <f t="shared" si="89"/>
        <v>953151287.94</v>
      </c>
      <c r="AV482" s="13">
        <f t="shared" si="90"/>
        <v>1167352422.49</v>
      </c>
      <c r="AW482" s="13">
        <f t="shared" si="91"/>
        <v>862864338.39</v>
      </c>
      <c r="AX482" s="13">
        <f t="shared" si="92"/>
        <v>920903703.61</v>
      </c>
      <c r="AY482" s="13">
        <f t="shared" si="93"/>
        <v>512996390.92</v>
      </c>
      <c r="AZ482" s="13">
        <f t="shared" si="94"/>
        <v>583534392.44</v>
      </c>
      <c r="BA482" s="16">
        <f t="shared" si="95"/>
        <v>760503931.47</v>
      </c>
      <c r="BB482" s="17">
        <f t="shared" si="96"/>
        <v>0.0387132677223729</v>
      </c>
      <c r="BC482" s="17">
        <f t="shared" si="86"/>
        <v>0.0106069271442728</v>
      </c>
    </row>
    <row r="483" hidden="1" spans="1:55">
      <c r="A483" s="8" t="s">
        <v>980</v>
      </c>
      <c r="B483" s="8" t="s">
        <v>981</v>
      </c>
      <c r="C483" s="8">
        <v>17.01</v>
      </c>
      <c r="D483" s="9">
        <v>74373225.58</v>
      </c>
      <c r="E483" s="9">
        <v>449861375.41</v>
      </c>
      <c r="F483" s="9">
        <v>473182632.72</v>
      </c>
      <c r="G483" s="9">
        <v>732836621.21</v>
      </c>
      <c r="H483" s="9">
        <v>857528350.77</v>
      </c>
      <c r="I483" s="9">
        <v>594476420.78</v>
      </c>
      <c r="J483" s="9">
        <v>689436439.2</v>
      </c>
      <c r="K483" s="9">
        <v>606548737.37</v>
      </c>
      <c r="L483" s="9">
        <v>635260498.69</v>
      </c>
      <c r="M483" s="9">
        <v>563486252.95</v>
      </c>
      <c r="N483" s="9">
        <v>45422580.94</v>
      </c>
      <c r="O483" s="9">
        <v>212391869.05</v>
      </c>
      <c r="P483" s="9">
        <v>283695395.88</v>
      </c>
      <c r="Q483" s="9">
        <v>230476515.06</v>
      </c>
      <c r="R483" s="9">
        <v>428436762.59</v>
      </c>
      <c r="S483" s="9">
        <v>212211865.32</v>
      </c>
      <c r="T483" s="9">
        <v>208929024.42</v>
      </c>
      <c r="U483" s="9">
        <v>792683127.6</v>
      </c>
      <c r="V483" s="9">
        <v>448295190.02</v>
      </c>
      <c r="W483" s="9">
        <v>1207941205.6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1569688130.64</v>
      </c>
      <c r="AI483" s="9">
        <v>1398406769.47</v>
      </c>
      <c r="AJ483" s="9">
        <v>989832965.15</v>
      </c>
      <c r="AK483" s="9">
        <v>953595833.36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12">
        <v>0</v>
      </c>
      <c r="AR483" s="13">
        <f t="shared" si="85"/>
        <v>1689483937.16</v>
      </c>
      <c r="AS483" s="13">
        <f t="shared" si="87"/>
        <v>2060660013.93</v>
      </c>
      <c r="AT483" s="13">
        <f t="shared" si="88"/>
        <v>1746710993.75</v>
      </c>
      <c r="AU483" s="13">
        <f t="shared" si="89"/>
        <v>1916908969.63</v>
      </c>
      <c r="AV483" s="13">
        <f t="shared" si="90"/>
        <v>1285965113.36</v>
      </c>
      <c r="AW483" s="13">
        <f t="shared" si="91"/>
        <v>806688286.1</v>
      </c>
      <c r="AX483" s="13">
        <f t="shared" si="92"/>
        <v>898365463.62</v>
      </c>
      <c r="AY483" s="13">
        <f t="shared" si="93"/>
        <v>1399231864.97</v>
      </c>
      <c r="AZ483" s="13">
        <f t="shared" si="94"/>
        <v>1083555688.71</v>
      </c>
      <c r="BA483" s="16">
        <f t="shared" si="95"/>
        <v>1771427458.55</v>
      </c>
      <c r="BB483" s="17">
        <f t="shared" si="96"/>
        <v>0.0876096001532509</v>
      </c>
      <c r="BC483" s="17">
        <f t="shared" si="86"/>
        <v>-0.0277579006076389</v>
      </c>
    </row>
    <row r="484" hidden="1" spans="1:55">
      <c r="A484" s="8" t="s">
        <v>982</v>
      </c>
      <c r="B484" s="8" t="s">
        <v>983</v>
      </c>
      <c r="C484" s="8">
        <v>18.35</v>
      </c>
      <c r="D484" s="9">
        <v>21593345.37</v>
      </c>
      <c r="E484" s="9">
        <v>136667738.73</v>
      </c>
      <c r="F484" s="9">
        <v>142422522.82</v>
      </c>
      <c r="G484" s="9">
        <v>155333410.42</v>
      </c>
      <c r="H484" s="9">
        <v>76074220.42</v>
      </c>
      <c r="I484" s="9">
        <v>78529727.67</v>
      </c>
      <c r="J484" s="9">
        <v>-204917460.65</v>
      </c>
      <c r="K484" s="9">
        <v>-8213755.79</v>
      </c>
      <c r="L484" s="9">
        <v>336490823.03</v>
      </c>
      <c r="M484" s="9">
        <v>560640619.14</v>
      </c>
      <c r="N484" s="9">
        <v>164177945.44</v>
      </c>
      <c r="O484" s="9">
        <v>320699167.97</v>
      </c>
      <c r="P484" s="9">
        <v>394745353.21</v>
      </c>
      <c r="Q484" s="9">
        <v>186389866.79</v>
      </c>
      <c r="R484" s="9">
        <v>327705448.76</v>
      </c>
      <c r="S484" s="9">
        <v>780307932.94</v>
      </c>
      <c r="T484" s="9">
        <v>703555359.25</v>
      </c>
      <c r="U484" s="9">
        <v>314354255.3</v>
      </c>
      <c r="V484" s="9">
        <v>125105548.01</v>
      </c>
      <c r="W484" s="9">
        <v>348279837.74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470020</v>
      </c>
      <c r="AQ484" s="12">
        <v>528427.2</v>
      </c>
      <c r="AR484" s="13">
        <f t="shared" si="85"/>
        <v>185771290.81</v>
      </c>
      <c r="AS484" s="13">
        <f t="shared" si="87"/>
        <v>457366906.7</v>
      </c>
      <c r="AT484" s="13">
        <f t="shared" si="88"/>
        <v>537167876.03</v>
      </c>
      <c r="AU484" s="13">
        <f t="shared" si="89"/>
        <v>341723277.21</v>
      </c>
      <c r="AV484" s="13">
        <f t="shared" si="90"/>
        <v>403779669.18</v>
      </c>
      <c r="AW484" s="13">
        <f t="shared" si="91"/>
        <v>858837660.61</v>
      </c>
      <c r="AX484" s="13">
        <f t="shared" si="92"/>
        <v>498637898.6</v>
      </c>
      <c r="AY484" s="13">
        <f t="shared" si="93"/>
        <v>306140499.51</v>
      </c>
      <c r="AZ484" s="13">
        <f t="shared" si="94"/>
        <v>462066391.04</v>
      </c>
      <c r="BA484" s="16">
        <f t="shared" si="95"/>
        <v>909448884.08</v>
      </c>
      <c r="BB484" s="17">
        <f t="shared" si="96"/>
        <v>-0.329327359314914</v>
      </c>
      <c r="BC484" s="17">
        <f t="shared" si="86"/>
        <v>-0.161751700409427</v>
      </c>
    </row>
    <row r="485" hidden="1" spans="1:55">
      <c r="A485" s="8" t="s">
        <v>984</v>
      </c>
      <c r="B485" s="8" t="s">
        <v>985</v>
      </c>
      <c r="C485" s="8">
        <v>8.62</v>
      </c>
      <c r="D485" s="9">
        <v>120497750.81</v>
      </c>
      <c r="E485" s="9">
        <v>200563568.31</v>
      </c>
      <c r="F485" s="9">
        <v>259060472.22</v>
      </c>
      <c r="G485" s="9">
        <v>257796256.21</v>
      </c>
      <c r="H485" s="9">
        <v>445985972.86</v>
      </c>
      <c r="I485" s="9">
        <v>496421030.27</v>
      </c>
      <c r="J485" s="9">
        <v>447262194.4</v>
      </c>
      <c r="K485" s="9">
        <v>540058342.37</v>
      </c>
      <c r="L485" s="9">
        <v>473586366.71</v>
      </c>
      <c r="M485" s="9">
        <v>558847260.63</v>
      </c>
      <c r="N485" s="9">
        <v>650563961.64</v>
      </c>
      <c r="O485" s="9">
        <v>265130014.14</v>
      </c>
      <c r="P485" s="9">
        <v>438233681.25</v>
      </c>
      <c r="Q485" s="9">
        <v>401222284.66</v>
      </c>
      <c r="R485" s="9">
        <v>499004125.38</v>
      </c>
      <c r="S485" s="9">
        <v>376855256.64</v>
      </c>
      <c r="T485" s="9">
        <v>426286780.73</v>
      </c>
      <c r="U485" s="9">
        <v>858190460.53</v>
      </c>
      <c r="V485" s="9">
        <v>761210713.4</v>
      </c>
      <c r="W485" s="9">
        <v>1606229425.32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550446781.02</v>
      </c>
      <c r="AI485" s="9">
        <v>927000035.4</v>
      </c>
      <c r="AJ485" s="9">
        <v>755675970.26</v>
      </c>
      <c r="AK485" s="9">
        <v>658395161.96</v>
      </c>
      <c r="AL485" s="9">
        <v>305034843.75</v>
      </c>
      <c r="AM485" s="9">
        <v>573003</v>
      </c>
      <c r="AN485" s="9">
        <v>974933.26</v>
      </c>
      <c r="AO485" s="9">
        <v>122128386.38</v>
      </c>
      <c r="AP485" s="9">
        <v>0</v>
      </c>
      <c r="AQ485" s="12">
        <v>0</v>
      </c>
      <c r="AR485" s="13">
        <f t="shared" si="85"/>
        <v>1321508493.47</v>
      </c>
      <c r="AS485" s="13">
        <f t="shared" si="87"/>
        <v>1392693617.85</v>
      </c>
      <c r="AT485" s="13">
        <f t="shared" si="88"/>
        <v>1452970123.73</v>
      </c>
      <c r="AU485" s="13">
        <f t="shared" si="89"/>
        <v>1317413702.83</v>
      </c>
      <c r="AV485" s="13">
        <f t="shared" si="90"/>
        <v>1250024941.99</v>
      </c>
      <c r="AW485" s="13">
        <f t="shared" si="91"/>
        <v>873849289.91</v>
      </c>
      <c r="AX485" s="13">
        <f t="shared" si="92"/>
        <v>874523908.39</v>
      </c>
      <c r="AY485" s="13">
        <f t="shared" si="93"/>
        <v>1520377189.28</v>
      </c>
      <c r="AZ485" s="13">
        <f t="shared" si="94"/>
        <v>1234797080.11</v>
      </c>
      <c r="BA485" s="16">
        <f t="shared" si="95"/>
        <v>2165076685.95</v>
      </c>
      <c r="BB485" s="17">
        <f t="shared" si="96"/>
        <v>-0.0441150703941739</v>
      </c>
      <c r="BC485" s="17">
        <f t="shared" si="86"/>
        <v>-0.120228548283171</v>
      </c>
    </row>
    <row r="486" hidden="1" spans="1:55">
      <c r="A486" s="8" t="s">
        <v>986</v>
      </c>
      <c r="B486" s="8" t="s">
        <v>987</v>
      </c>
      <c r="C486" s="8">
        <v>135.94</v>
      </c>
      <c r="D486" s="9">
        <v>4202540081.28</v>
      </c>
      <c r="E486" s="9">
        <v>3564787113.4</v>
      </c>
      <c r="F486" s="9">
        <v>3689730875.73</v>
      </c>
      <c r="G486" s="9">
        <v>2050098247.6</v>
      </c>
      <c r="H486" s="9">
        <v>744379874.81</v>
      </c>
      <c r="I486" s="9">
        <v>875546126.54</v>
      </c>
      <c r="J486" s="9">
        <v>569431361.68</v>
      </c>
      <c r="K486" s="9">
        <v>448312450.68</v>
      </c>
      <c r="L486" s="9">
        <v>414174659.77</v>
      </c>
      <c r="M486" s="9">
        <v>557899829.6</v>
      </c>
      <c r="N486" s="9">
        <v>5355432602.87</v>
      </c>
      <c r="O486" s="9">
        <v>2355194070.43</v>
      </c>
      <c r="P486" s="9">
        <v>1955977360.65</v>
      </c>
      <c r="Q486" s="9">
        <v>1472537666.43</v>
      </c>
      <c r="R486" s="9">
        <v>966664809.53</v>
      </c>
      <c r="S486" s="9">
        <v>688838431.13</v>
      </c>
      <c r="T486" s="9">
        <v>267844204.44</v>
      </c>
      <c r="U486" s="9">
        <v>219012377.16</v>
      </c>
      <c r="V486" s="9">
        <v>124461804.86</v>
      </c>
      <c r="W486" s="9">
        <v>338215535.58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501088888.89</v>
      </c>
      <c r="AJ486" s="9">
        <v>0</v>
      </c>
      <c r="AK486" s="9">
        <v>0</v>
      </c>
      <c r="AL486" s="9">
        <v>0</v>
      </c>
      <c r="AM486" s="9">
        <v>0</v>
      </c>
      <c r="AN486" s="9">
        <v>100235260.27</v>
      </c>
      <c r="AO486" s="9">
        <v>38121658.07</v>
      </c>
      <c r="AP486" s="9">
        <v>0</v>
      </c>
      <c r="AQ486" s="12">
        <v>0</v>
      </c>
      <c r="AR486" s="13">
        <f t="shared" si="85"/>
        <v>9557972684.15</v>
      </c>
      <c r="AS486" s="13">
        <f t="shared" si="87"/>
        <v>6421070072.72</v>
      </c>
      <c r="AT486" s="13">
        <f t="shared" si="88"/>
        <v>5645708236.38</v>
      </c>
      <c r="AU486" s="13">
        <f t="shared" si="89"/>
        <v>3522635914.03</v>
      </c>
      <c r="AV486" s="13">
        <f t="shared" si="90"/>
        <v>1711044684.34</v>
      </c>
      <c r="AW486" s="13">
        <f t="shared" si="91"/>
        <v>1564384557.67</v>
      </c>
      <c r="AX486" s="13">
        <f t="shared" si="92"/>
        <v>937510826.39</v>
      </c>
      <c r="AY486" s="13">
        <f t="shared" si="93"/>
        <v>705446485.91</v>
      </c>
      <c r="AZ486" s="13">
        <f t="shared" si="94"/>
        <v>538636464.63</v>
      </c>
      <c r="BA486" s="16">
        <f t="shared" si="95"/>
        <v>896115365.18</v>
      </c>
      <c r="BB486" s="17">
        <f t="shared" si="96"/>
        <v>0.0593700212876729</v>
      </c>
      <c r="BC486" s="17">
        <f t="shared" si="86"/>
        <v>0.260911690540921</v>
      </c>
    </row>
    <row r="487" hidden="1" spans="1:55">
      <c r="A487" s="8" t="s">
        <v>988</v>
      </c>
      <c r="B487" s="8" t="s">
        <v>989</v>
      </c>
      <c r="C487" s="8">
        <v>15.35</v>
      </c>
      <c r="D487" s="9">
        <v>3935177693.4</v>
      </c>
      <c r="E487" s="9">
        <v>343967038.7</v>
      </c>
      <c r="F487" s="9">
        <v>299291770.39</v>
      </c>
      <c r="G487" s="9">
        <v>495149159.21</v>
      </c>
      <c r="H487" s="9">
        <v>469052435.79</v>
      </c>
      <c r="I487" s="9">
        <v>443301775.32</v>
      </c>
      <c r="J487" s="9">
        <v>484895680.2</v>
      </c>
      <c r="K487" s="9">
        <v>362284334.03</v>
      </c>
      <c r="L487" s="9">
        <v>442874388.55</v>
      </c>
      <c r="M487" s="9">
        <v>554702504.04</v>
      </c>
      <c r="N487" s="9">
        <v>3369612628.72</v>
      </c>
      <c r="O487" s="9">
        <v>2813323874.55</v>
      </c>
      <c r="P487" s="9">
        <v>155942902.68</v>
      </c>
      <c r="Q487" s="9">
        <v>162946074.87</v>
      </c>
      <c r="R487" s="9">
        <v>300291748.36</v>
      </c>
      <c r="S487" s="9">
        <v>309199995.42</v>
      </c>
      <c r="T487" s="9">
        <v>249219395.66</v>
      </c>
      <c r="U487" s="9">
        <v>247934403.1</v>
      </c>
      <c r="V487" s="9">
        <v>340764479.97</v>
      </c>
      <c r="W487" s="9">
        <v>158254493.9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12">
        <v>0</v>
      </c>
      <c r="AR487" s="13">
        <f t="shared" si="85"/>
        <v>7304790322.12</v>
      </c>
      <c r="AS487" s="13">
        <f t="shared" si="87"/>
        <v>3157290913.25</v>
      </c>
      <c r="AT487" s="13">
        <f t="shared" si="88"/>
        <v>455234673.07</v>
      </c>
      <c r="AU487" s="13">
        <f t="shared" si="89"/>
        <v>658095234.08</v>
      </c>
      <c r="AV487" s="13">
        <f t="shared" si="90"/>
        <v>769344184.15</v>
      </c>
      <c r="AW487" s="13">
        <f t="shared" si="91"/>
        <v>752501770.74</v>
      </c>
      <c r="AX487" s="13">
        <f t="shared" si="92"/>
        <v>734115075.86</v>
      </c>
      <c r="AY487" s="13">
        <f t="shared" si="93"/>
        <v>610218737.13</v>
      </c>
      <c r="AZ487" s="13">
        <f t="shared" si="94"/>
        <v>783638868.52</v>
      </c>
      <c r="BA487" s="16">
        <f t="shared" si="95"/>
        <v>712956997.94</v>
      </c>
      <c r="BB487" s="17">
        <f t="shared" si="96"/>
        <v>-0.0329871307000271</v>
      </c>
      <c r="BC487" s="17">
        <f t="shared" si="86"/>
        <v>-0.0579865847622163</v>
      </c>
    </row>
    <row r="488" hidden="1" spans="1:55">
      <c r="A488" s="8" t="s">
        <v>990</v>
      </c>
      <c r="B488" s="8" t="s">
        <v>991</v>
      </c>
      <c r="C488" s="8">
        <v>16.1</v>
      </c>
      <c r="D488" s="9">
        <v>-4504770885.97</v>
      </c>
      <c r="E488" s="9">
        <v>52428893.11</v>
      </c>
      <c r="F488" s="9">
        <v>112575050.09</v>
      </c>
      <c r="G488" s="9">
        <v>353671433.12</v>
      </c>
      <c r="H488" s="9">
        <v>351121931.16</v>
      </c>
      <c r="I488" s="9">
        <v>335999788.84</v>
      </c>
      <c r="J488" s="9">
        <v>347839557.11</v>
      </c>
      <c r="K488" s="9">
        <v>815040990.32</v>
      </c>
      <c r="L488" s="9">
        <v>820800448.49</v>
      </c>
      <c r="M488" s="9">
        <v>554484734.95</v>
      </c>
      <c r="N488" s="9">
        <v>3546901096.4</v>
      </c>
      <c r="O488" s="9">
        <v>4722328889.25</v>
      </c>
      <c r="P488" s="9">
        <v>3970119030.18</v>
      </c>
      <c r="Q488" s="9">
        <v>4637607331.17</v>
      </c>
      <c r="R488" s="9">
        <v>3879569669.99</v>
      </c>
      <c r="S488" s="9">
        <v>5211892481.08</v>
      </c>
      <c r="T488" s="9">
        <v>3548626332.39</v>
      </c>
      <c r="U488" s="9">
        <v>4183038719.09</v>
      </c>
      <c r="V488" s="9">
        <v>4101222693.14</v>
      </c>
      <c r="W488" s="9">
        <v>3833600107.9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40862.03</v>
      </c>
      <c r="AP488" s="9">
        <v>0</v>
      </c>
      <c r="AQ488" s="12">
        <v>0</v>
      </c>
      <c r="AR488" s="13">
        <f t="shared" si="85"/>
        <v>-957869789.57</v>
      </c>
      <c r="AS488" s="13">
        <f t="shared" si="87"/>
        <v>4774757782.36</v>
      </c>
      <c r="AT488" s="13">
        <f t="shared" si="88"/>
        <v>4082694080.27</v>
      </c>
      <c r="AU488" s="13">
        <f t="shared" si="89"/>
        <v>4991278764.29</v>
      </c>
      <c r="AV488" s="13">
        <f t="shared" si="90"/>
        <v>4230691601.15</v>
      </c>
      <c r="AW488" s="13">
        <f t="shared" si="91"/>
        <v>5547892269.92</v>
      </c>
      <c r="AX488" s="13">
        <f t="shared" si="92"/>
        <v>3896465889.5</v>
      </c>
      <c r="AY488" s="13">
        <f t="shared" si="93"/>
        <v>4998120571.44</v>
      </c>
      <c r="AZ488" s="13">
        <f t="shared" si="94"/>
        <v>4922023141.63</v>
      </c>
      <c r="BA488" s="16">
        <f t="shared" si="95"/>
        <v>4388084842.85</v>
      </c>
      <c r="BB488" s="17">
        <f t="shared" si="96"/>
        <v>-0.0873302161408408</v>
      </c>
      <c r="BC488" s="17">
        <f t="shared" si="86"/>
        <v>-0.255336380712844</v>
      </c>
    </row>
    <row r="489" hidden="1" spans="1:55">
      <c r="A489" s="8" t="s">
        <v>992</v>
      </c>
      <c r="B489" s="8" t="s">
        <v>993</v>
      </c>
      <c r="C489" s="8">
        <v>5.78</v>
      </c>
      <c r="D489" s="9">
        <v>-3730404009.45</v>
      </c>
      <c r="E489" s="9">
        <v>1071994237.59</v>
      </c>
      <c r="F489" s="9">
        <v>-157583422.53</v>
      </c>
      <c r="G489" s="9">
        <v>292417758.34</v>
      </c>
      <c r="H489" s="9">
        <v>-492770050.72</v>
      </c>
      <c r="I489" s="9">
        <v>-1574253818.24</v>
      </c>
      <c r="J489" s="9">
        <v>-731080311.14</v>
      </c>
      <c r="K489" s="9">
        <v>-2193141959.45</v>
      </c>
      <c r="L489" s="9">
        <v>351220397.01</v>
      </c>
      <c r="M489" s="9">
        <v>552740035.35</v>
      </c>
      <c r="N489" s="9">
        <v>8889270137.57</v>
      </c>
      <c r="O489" s="9">
        <v>8412265999.62</v>
      </c>
      <c r="P489" s="9">
        <v>8630295250.28</v>
      </c>
      <c r="Q489" s="9">
        <v>4951925762.8</v>
      </c>
      <c r="R489" s="9">
        <v>4524974293.75</v>
      </c>
      <c r="S489" s="9">
        <v>2442507467.97</v>
      </c>
      <c r="T489" s="9">
        <v>3585788918.36</v>
      </c>
      <c r="U489" s="9">
        <v>4224434594.2</v>
      </c>
      <c r="V489" s="9">
        <v>2135349607.65</v>
      </c>
      <c r="W489" s="9">
        <v>1843504064.82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10838772.37</v>
      </c>
      <c r="AI489" s="9">
        <v>12178395.92</v>
      </c>
      <c r="AJ489" s="9">
        <v>162373433.04</v>
      </c>
      <c r="AK489" s="9">
        <v>247231485.07</v>
      </c>
      <c r="AL489" s="9">
        <v>115068.49</v>
      </c>
      <c r="AM489" s="9">
        <v>0</v>
      </c>
      <c r="AN489" s="9">
        <v>0</v>
      </c>
      <c r="AO489" s="9">
        <v>0</v>
      </c>
      <c r="AP489" s="9">
        <v>0</v>
      </c>
      <c r="AQ489" s="12">
        <v>0</v>
      </c>
      <c r="AR489" s="13">
        <f t="shared" si="85"/>
        <v>5169704900.49</v>
      </c>
      <c r="AS489" s="13">
        <f t="shared" si="87"/>
        <v>9496438633.13</v>
      </c>
      <c r="AT489" s="13">
        <f t="shared" si="88"/>
        <v>8635085260.79</v>
      </c>
      <c r="AU489" s="13">
        <f t="shared" si="89"/>
        <v>5491575006.21</v>
      </c>
      <c r="AV489" s="13">
        <f t="shared" si="90"/>
        <v>4032319311.52</v>
      </c>
      <c r="AW489" s="13">
        <f t="shared" si="91"/>
        <v>868253649.73</v>
      </c>
      <c r="AX489" s="13">
        <f t="shared" si="92"/>
        <v>2854708607.22</v>
      </c>
      <c r="AY489" s="13">
        <f t="shared" si="93"/>
        <v>2031292634.75</v>
      </c>
      <c r="AZ489" s="13">
        <f t="shared" si="94"/>
        <v>2486570004.66</v>
      </c>
      <c r="BA489" s="16">
        <f t="shared" si="95"/>
        <v>2396244100.17</v>
      </c>
      <c r="BB489" s="17">
        <f t="shared" si="96"/>
        <v>-1.97729274898694</v>
      </c>
      <c r="BC489" s="17">
        <f t="shared" si="86"/>
        <v>0.086322916067002</v>
      </c>
    </row>
    <row r="490" spans="1:55">
      <c r="A490" s="8" t="s">
        <v>994</v>
      </c>
      <c r="B490" s="8" t="s">
        <v>995</v>
      </c>
      <c r="C490" s="8">
        <v>3.57</v>
      </c>
      <c r="D490" s="9">
        <v>-33887076.82</v>
      </c>
      <c r="E490" s="9">
        <v>3901926776.1</v>
      </c>
      <c r="F490" s="9">
        <v>1385811197.34</v>
      </c>
      <c r="G490" s="9">
        <v>-113324391.18</v>
      </c>
      <c r="H490" s="9">
        <v>1775708891.62</v>
      </c>
      <c r="I490" s="9">
        <v>1251508846.39</v>
      </c>
      <c r="J490" s="9">
        <v>1740733328.29</v>
      </c>
      <c r="K490" s="9">
        <v>789594420.57</v>
      </c>
      <c r="L490" s="9">
        <v>-1588707324.31</v>
      </c>
      <c r="M490" s="9">
        <v>552309829.57</v>
      </c>
      <c r="N490" s="9">
        <v>4205507179.26</v>
      </c>
      <c r="O490" s="9">
        <v>4517330077.32</v>
      </c>
      <c r="P490" s="9">
        <v>3495206099.85</v>
      </c>
      <c r="Q490" s="9">
        <v>3443735223.22</v>
      </c>
      <c r="R490" s="9">
        <v>6268498050.25</v>
      </c>
      <c r="S490" s="9">
        <v>3204104562.15</v>
      </c>
      <c r="T490" s="9">
        <v>4152502107.43</v>
      </c>
      <c r="U490" s="9">
        <v>1264245575.18</v>
      </c>
      <c r="V490" s="9">
        <v>428192582.97</v>
      </c>
      <c r="W490" s="9">
        <v>818613323.73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682378021.98</v>
      </c>
      <c r="AI490" s="9">
        <v>139753173.74</v>
      </c>
      <c r="AJ490" s="9">
        <v>429581833.63</v>
      </c>
      <c r="AK490" s="9">
        <v>133800445.59</v>
      </c>
      <c r="AL490" s="9">
        <v>142461782.77</v>
      </c>
      <c r="AM490" s="9">
        <v>99267679.94</v>
      </c>
      <c r="AN490" s="9">
        <v>79282316.75</v>
      </c>
      <c r="AO490" s="9">
        <v>60505048.58</v>
      </c>
      <c r="AP490" s="9">
        <v>57464519.35</v>
      </c>
      <c r="AQ490" s="12">
        <v>66737076.26</v>
      </c>
      <c r="AR490" s="13">
        <f t="shared" si="85"/>
        <v>4853998124.42</v>
      </c>
      <c r="AS490" s="13">
        <f t="shared" si="87"/>
        <v>8559010027.16</v>
      </c>
      <c r="AT490" s="13">
        <f t="shared" si="88"/>
        <v>5310599130.82</v>
      </c>
      <c r="AU490" s="13">
        <f t="shared" si="89"/>
        <v>3464211277.63</v>
      </c>
      <c r="AV490" s="13">
        <f t="shared" si="90"/>
        <v>8186668724.64</v>
      </c>
      <c r="AW490" s="13">
        <f t="shared" si="91"/>
        <v>4554881088.48</v>
      </c>
      <c r="AX490" s="13">
        <f t="shared" si="92"/>
        <v>5972517752.47</v>
      </c>
      <c r="AY490" s="13">
        <f t="shared" si="93"/>
        <v>2114345044.33</v>
      </c>
      <c r="AZ490" s="13">
        <f t="shared" si="94"/>
        <v>-1103050221.99</v>
      </c>
      <c r="BA490" s="16">
        <f t="shared" si="95"/>
        <v>1437660229.56</v>
      </c>
      <c r="BB490" s="17">
        <f t="shared" si="96"/>
        <v>0.263100186808384</v>
      </c>
      <c r="BC490" s="17">
        <f t="shared" si="86"/>
        <v>0.276841656167147</v>
      </c>
    </row>
    <row r="491" hidden="1" spans="1:55">
      <c r="A491" s="8" t="s">
        <v>996</v>
      </c>
      <c r="B491" s="8" t="s">
        <v>997</v>
      </c>
      <c r="C491" s="8">
        <v>2.89</v>
      </c>
      <c r="D491" s="9">
        <v>-115142727.82</v>
      </c>
      <c r="E491" s="9">
        <v>-271520125.75</v>
      </c>
      <c r="F491" s="9">
        <v>235074526.1</v>
      </c>
      <c r="G491" s="9">
        <v>-36075473.4</v>
      </c>
      <c r="H491" s="9">
        <v>690857903.38</v>
      </c>
      <c r="I491" s="9">
        <v>-449400265.62</v>
      </c>
      <c r="J491" s="9">
        <v>944971941.88</v>
      </c>
      <c r="K491" s="9">
        <v>636989222.93</v>
      </c>
      <c r="L491" s="9">
        <v>57162670.11</v>
      </c>
      <c r="M491" s="9">
        <v>552181478.18</v>
      </c>
      <c r="N491" s="9">
        <v>1496134254.3</v>
      </c>
      <c r="O491" s="9">
        <v>65478612.34</v>
      </c>
      <c r="P491" s="9">
        <v>465844669.72</v>
      </c>
      <c r="Q491" s="9">
        <v>598126880.96</v>
      </c>
      <c r="R491" s="9">
        <v>420951064.72</v>
      </c>
      <c r="S491" s="9">
        <v>536676277.57</v>
      </c>
      <c r="T491" s="9">
        <v>763468280.36</v>
      </c>
      <c r="U491" s="9">
        <v>886042656.5</v>
      </c>
      <c r="V491" s="9">
        <v>634803408.14</v>
      </c>
      <c r="W491" s="9">
        <v>55439834.53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12">
        <v>0</v>
      </c>
      <c r="AR491" s="13">
        <f t="shared" si="85"/>
        <v>1380991526.48</v>
      </c>
      <c r="AS491" s="13">
        <f t="shared" si="87"/>
        <v>-206041513.41</v>
      </c>
      <c r="AT491" s="13">
        <f t="shared" si="88"/>
        <v>700919195.82</v>
      </c>
      <c r="AU491" s="13">
        <f t="shared" si="89"/>
        <v>562051407.56</v>
      </c>
      <c r="AV491" s="13">
        <f t="shared" si="90"/>
        <v>1111808968.1</v>
      </c>
      <c r="AW491" s="13">
        <f t="shared" si="91"/>
        <v>87276011.95</v>
      </c>
      <c r="AX491" s="13">
        <f t="shared" si="92"/>
        <v>1708440222.24</v>
      </c>
      <c r="AY491" s="13">
        <f t="shared" si="93"/>
        <v>1523031879.43</v>
      </c>
      <c r="AZ491" s="13">
        <f t="shared" si="94"/>
        <v>691966078.25</v>
      </c>
      <c r="BA491" s="16">
        <f t="shared" si="95"/>
        <v>607621312.71</v>
      </c>
      <c r="BB491" s="17">
        <f t="shared" si="96"/>
        <v>0.045830682673095</v>
      </c>
      <c r="BC491" s="17" t="e">
        <f t="shared" si="86"/>
        <v>#NUM!</v>
      </c>
    </row>
    <row r="492" hidden="1" spans="1:55">
      <c r="A492" s="8" t="s">
        <v>998</v>
      </c>
      <c r="B492" s="8" t="s">
        <v>999</v>
      </c>
      <c r="C492" s="8">
        <v>9.88</v>
      </c>
      <c r="D492" s="9">
        <v>-879519777.5</v>
      </c>
      <c r="E492" s="9">
        <v>1319035472.97</v>
      </c>
      <c r="F492" s="9">
        <v>2858538541.9</v>
      </c>
      <c r="G492" s="9">
        <v>1490560434.88</v>
      </c>
      <c r="H492" s="9">
        <v>2228948846.46</v>
      </c>
      <c r="I492" s="9">
        <v>48891244.14</v>
      </c>
      <c r="J492" s="9">
        <v>-975056799.63</v>
      </c>
      <c r="K492" s="9">
        <v>-1195350249.76</v>
      </c>
      <c r="L492" s="9">
        <v>269246621.39</v>
      </c>
      <c r="M492" s="9">
        <v>550385243.68</v>
      </c>
      <c r="N492" s="9">
        <v>7450764865.48</v>
      </c>
      <c r="O492" s="9">
        <v>2976306046.81</v>
      </c>
      <c r="P492" s="9">
        <v>4470921863.56</v>
      </c>
      <c r="Q492" s="9">
        <v>2353326561.2</v>
      </c>
      <c r="R492" s="9">
        <v>1622877401.72</v>
      </c>
      <c r="S492" s="9">
        <v>1017316997.07</v>
      </c>
      <c r="T492" s="9">
        <v>585157713.15</v>
      </c>
      <c r="U492" s="9">
        <v>1237185393.49</v>
      </c>
      <c r="V492" s="9">
        <v>871091740.71</v>
      </c>
      <c r="W492" s="9">
        <v>633090002.3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103825230.96</v>
      </c>
      <c r="AI492" s="9">
        <v>116741288.4</v>
      </c>
      <c r="AJ492" s="9">
        <v>98779208.04</v>
      </c>
      <c r="AK492" s="9">
        <v>84112000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12">
        <v>0</v>
      </c>
      <c r="AR492" s="13">
        <f t="shared" si="85"/>
        <v>6675070318.94</v>
      </c>
      <c r="AS492" s="13">
        <f t="shared" si="87"/>
        <v>4412082808.18</v>
      </c>
      <c r="AT492" s="13">
        <f t="shared" si="88"/>
        <v>7428239613.5</v>
      </c>
      <c r="AU492" s="13">
        <f t="shared" si="89"/>
        <v>3927998996.08</v>
      </c>
      <c r="AV492" s="13">
        <f t="shared" si="90"/>
        <v>3851826248.18</v>
      </c>
      <c r="AW492" s="13">
        <f t="shared" si="91"/>
        <v>1066208241.21</v>
      </c>
      <c r="AX492" s="13">
        <f t="shared" si="92"/>
        <v>-389899086.48</v>
      </c>
      <c r="AY492" s="13">
        <f t="shared" si="93"/>
        <v>41835143.73</v>
      </c>
      <c r="AZ492" s="13">
        <f t="shared" si="94"/>
        <v>1140338362.1</v>
      </c>
      <c r="BA492" s="16">
        <f t="shared" si="95"/>
        <v>1183475245.98</v>
      </c>
      <c r="BB492" s="17">
        <f t="shared" si="96"/>
        <v>0.322777088591141</v>
      </c>
      <c r="BC492" s="17">
        <f t="shared" si="86"/>
        <v>0.115446414198547</v>
      </c>
    </row>
    <row r="493" hidden="1" spans="1:55">
      <c r="A493" s="8" t="s">
        <v>1000</v>
      </c>
      <c r="B493" s="8" t="s">
        <v>1001</v>
      </c>
      <c r="C493" s="8">
        <v>6.73</v>
      </c>
      <c r="D493" s="9">
        <v>952665354.38</v>
      </c>
      <c r="E493" s="9">
        <v>816945900.9</v>
      </c>
      <c r="F493" s="9">
        <v>1735780906.42</v>
      </c>
      <c r="G493" s="9">
        <v>1420368879.77</v>
      </c>
      <c r="H493" s="9">
        <v>1316448423.97</v>
      </c>
      <c r="I493" s="9">
        <v>972952924.11</v>
      </c>
      <c r="J493" s="9">
        <v>1343409111.92</v>
      </c>
      <c r="K493" s="9">
        <v>1220215689.85</v>
      </c>
      <c r="L493" s="9">
        <v>1133331622.72</v>
      </c>
      <c r="M493" s="9">
        <v>547923400.7</v>
      </c>
      <c r="N493" s="9">
        <v>1626786093.9</v>
      </c>
      <c r="O493" s="9">
        <v>1321262607.94</v>
      </c>
      <c r="P493" s="9">
        <v>1674978958.17</v>
      </c>
      <c r="Q493" s="9">
        <v>2452754083.38</v>
      </c>
      <c r="R493" s="9">
        <v>2248447709.43</v>
      </c>
      <c r="S493" s="9">
        <v>978482486.5</v>
      </c>
      <c r="T493" s="9">
        <v>1013393101.45</v>
      </c>
      <c r="U493" s="9">
        <v>1225751717.12</v>
      </c>
      <c r="V493" s="9">
        <v>926123424.68</v>
      </c>
      <c r="W493" s="9">
        <v>554271643.98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2593789.63</v>
      </c>
      <c r="AI493" s="9">
        <v>9298167.45</v>
      </c>
      <c r="AJ493" s="9">
        <v>5312974.87</v>
      </c>
      <c r="AK493" s="9">
        <v>63034283.9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12">
        <v>44325189.46</v>
      </c>
      <c r="AR493" s="13">
        <f t="shared" si="85"/>
        <v>2582045237.91</v>
      </c>
      <c r="AS493" s="13">
        <f t="shared" si="87"/>
        <v>2147506676.29</v>
      </c>
      <c r="AT493" s="13">
        <f t="shared" si="88"/>
        <v>3416072839.46</v>
      </c>
      <c r="AU493" s="13">
        <f t="shared" si="89"/>
        <v>3936157247.05</v>
      </c>
      <c r="AV493" s="13">
        <f t="shared" si="90"/>
        <v>3564896133.4</v>
      </c>
      <c r="AW493" s="13">
        <f t="shared" si="91"/>
        <v>1951435410.61</v>
      </c>
      <c r="AX493" s="13">
        <f t="shared" si="92"/>
        <v>2356802213.37</v>
      </c>
      <c r="AY493" s="13">
        <f t="shared" si="93"/>
        <v>2445967406.97</v>
      </c>
      <c r="AZ493" s="13">
        <f t="shared" si="94"/>
        <v>2059455047.4</v>
      </c>
      <c r="BA493" s="16">
        <f t="shared" si="95"/>
        <v>1146520234.14</v>
      </c>
      <c r="BB493" s="17">
        <f t="shared" si="96"/>
        <v>0.191617300923855</v>
      </c>
      <c r="BC493" s="17">
        <f t="shared" si="86"/>
        <v>0.0511971655060734</v>
      </c>
    </row>
    <row r="494" hidden="1" spans="1:55">
      <c r="A494" s="8" t="s">
        <v>1002</v>
      </c>
      <c r="B494" s="8" t="s">
        <v>1003</v>
      </c>
      <c r="C494" s="8">
        <v>82.17</v>
      </c>
      <c r="D494" s="9">
        <v>2431046590.48</v>
      </c>
      <c r="E494" s="9">
        <v>2341812030.05</v>
      </c>
      <c r="F494" s="9">
        <v>1799999047.12</v>
      </c>
      <c r="G494" s="9">
        <v>1262866434.48</v>
      </c>
      <c r="H494" s="9">
        <v>879133564.83</v>
      </c>
      <c r="I494" s="9">
        <v>966105970.73</v>
      </c>
      <c r="J494" s="9">
        <v>802239077.51</v>
      </c>
      <c r="K494" s="9">
        <v>572821623.79</v>
      </c>
      <c r="L494" s="9">
        <v>469470216.97</v>
      </c>
      <c r="M494" s="9">
        <v>547721815.09</v>
      </c>
      <c r="N494" s="9">
        <v>1530752124.03</v>
      </c>
      <c r="O494" s="9">
        <v>619595093.18</v>
      </c>
      <c r="P494" s="9">
        <v>506884874.33</v>
      </c>
      <c r="Q494" s="9">
        <v>1443644507.69</v>
      </c>
      <c r="R494" s="9">
        <v>650080861.92</v>
      </c>
      <c r="S494" s="9">
        <v>1593300064.85</v>
      </c>
      <c r="T494" s="9">
        <v>185288110.51</v>
      </c>
      <c r="U494" s="9">
        <v>126270631.66</v>
      </c>
      <c r="V494" s="9">
        <v>164326087.88</v>
      </c>
      <c r="W494" s="9">
        <v>147350430.41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666054904.1</v>
      </c>
      <c r="AI494" s="9">
        <v>0</v>
      </c>
      <c r="AJ494" s="9">
        <v>165100019.18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12">
        <v>0</v>
      </c>
      <c r="AR494" s="13">
        <f t="shared" si="85"/>
        <v>4627853618.61</v>
      </c>
      <c r="AS494" s="13">
        <f t="shared" si="87"/>
        <v>2961407123.23</v>
      </c>
      <c r="AT494" s="13">
        <f t="shared" si="88"/>
        <v>2471983940.63</v>
      </c>
      <c r="AU494" s="13">
        <f t="shared" si="89"/>
        <v>2706510942.17</v>
      </c>
      <c r="AV494" s="13">
        <f t="shared" si="90"/>
        <v>1529214426.75</v>
      </c>
      <c r="AW494" s="13">
        <f t="shared" si="91"/>
        <v>2559406035.58</v>
      </c>
      <c r="AX494" s="13">
        <f t="shared" si="92"/>
        <v>987527188.02</v>
      </c>
      <c r="AY494" s="13">
        <f t="shared" si="93"/>
        <v>699092255.45</v>
      </c>
      <c r="AZ494" s="13">
        <f t="shared" si="94"/>
        <v>633796304.85</v>
      </c>
      <c r="BA494" s="16">
        <f t="shared" si="95"/>
        <v>695072245.5</v>
      </c>
      <c r="BB494" s="17">
        <f t="shared" si="96"/>
        <v>0.0992563031781324</v>
      </c>
      <c r="BC494" s="17">
        <f t="shared" si="86"/>
        <v>0.199151345948408</v>
      </c>
    </row>
    <row r="495" hidden="1" spans="1:55">
      <c r="A495" s="8" t="s">
        <v>1004</v>
      </c>
      <c r="B495" s="8" t="s">
        <v>1005</v>
      </c>
      <c r="C495" s="8">
        <v>6.64</v>
      </c>
      <c r="D495" s="9">
        <v>-78432729.53</v>
      </c>
      <c r="E495" s="9">
        <v>1700018255.62</v>
      </c>
      <c r="F495" s="9">
        <v>927377471.38</v>
      </c>
      <c r="G495" s="9">
        <v>1438415964.57</v>
      </c>
      <c r="H495" s="9">
        <v>1132818443.35</v>
      </c>
      <c r="I495" s="9">
        <v>1277296374.47</v>
      </c>
      <c r="J495" s="9">
        <v>1025833676.56</v>
      </c>
      <c r="K495" s="9">
        <v>1046417533.68</v>
      </c>
      <c r="L495" s="9">
        <v>386898766.8</v>
      </c>
      <c r="M495" s="9">
        <v>546438132.11</v>
      </c>
      <c r="N495" s="9">
        <v>6675147886.97</v>
      </c>
      <c r="O495" s="9">
        <v>5462048126.36</v>
      </c>
      <c r="P495" s="9">
        <v>6048395033.86</v>
      </c>
      <c r="Q495" s="9">
        <v>5070025306.7</v>
      </c>
      <c r="R495" s="9">
        <v>4342590443.62</v>
      </c>
      <c r="S495" s="9">
        <v>5551406892.02</v>
      </c>
      <c r="T495" s="9">
        <v>1273967260.45</v>
      </c>
      <c r="U495" s="9">
        <v>1023043657.09</v>
      </c>
      <c r="V495" s="9">
        <v>1340997065.58</v>
      </c>
      <c r="W495" s="9">
        <v>1118516191.4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58299117.73</v>
      </c>
      <c r="AI495" s="9">
        <v>110530467.1</v>
      </c>
      <c r="AJ495" s="9">
        <v>34277460</v>
      </c>
      <c r="AK495" s="9">
        <v>30000000</v>
      </c>
      <c r="AL495" s="9">
        <v>6208756.25</v>
      </c>
      <c r="AM495" s="9">
        <v>16092596</v>
      </c>
      <c r="AN495" s="9">
        <v>0</v>
      </c>
      <c r="AO495" s="9">
        <v>0</v>
      </c>
      <c r="AP495" s="9">
        <v>0</v>
      </c>
      <c r="AQ495" s="12">
        <v>0</v>
      </c>
      <c r="AR495" s="13">
        <f t="shared" si="85"/>
        <v>6655014275.17</v>
      </c>
      <c r="AS495" s="13">
        <f t="shared" si="87"/>
        <v>7272596849.08</v>
      </c>
      <c r="AT495" s="13">
        <f t="shared" si="88"/>
        <v>7010049965.24</v>
      </c>
      <c r="AU495" s="13">
        <f t="shared" si="89"/>
        <v>6538441271.27</v>
      </c>
      <c r="AV495" s="13">
        <f t="shared" si="90"/>
        <v>5481617643.22</v>
      </c>
      <c r="AW495" s="13">
        <f t="shared" si="91"/>
        <v>6844795862.49</v>
      </c>
      <c r="AX495" s="13">
        <f t="shared" si="92"/>
        <v>2299800937.01</v>
      </c>
      <c r="AY495" s="13">
        <f t="shared" si="93"/>
        <v>2069461190.77</v>
      </c>
      <c r="AZ495" s="13">
        <f t="shared" si="94"/>
        <v>1727895832.38</v>
      </c>
      <c r="BA495" s="16">
        <f t="shared" si="95"/>
        <v>1664954323.51</v>
      </c>
      <c r="BB495" s="17">
        <f t="shared" si="96"/>
        <v>0.156974701136632</v>
      </c>
      <c r="BC495" s="17">
        <f t="shared" si="86"/>
        <v>0.152428721196225</v>
      </c>
    </row>
    <row r="496" hidden="1" spans="1:55">
      <c r="A496" s="8" t="s">
        <v>1006</v>
      </c>
      <c r="B496" s="8" t="s">
        <v>1007</v>
      </c>
      <c r="C496" s="8">
        <v>18.8</v>
      </c>
      <c r="D496" s="9">
        <v>860480729.27</v>
      </c>
      <c r="E496" s="9">
        <v>1340920963.61</v>
      </c>
      <c r="F496" s="9">
        <v>1360158210.19</v>
      </c>
      <c r="G496" s="9">
        <v>1439788470.89</v>
      </c>
      <c r="H496" s="9">
        <v>1469039631.21</v>
      </c>
      <c r="I496" s="9">
        <v>1187087990.93</v>
      </c>
      <c r="J496" s="9">
        <v>771247822.97</v>
      </c>
      <c r="K496" s="9">
        <v>701346759.73</v>
      </c>
      <c r="L496" s="9">
        <v>928907795.35</v>
      </c>
      <c r="M496" s="9">
        <v>546240145.3</v>
      </c>
      <c r="N496" s="9">
        <v>2705732839.74</v>
      </c>
      <c r="O496" s="9">
        <v>2834035295.68</v>
      </c>
      <c r="P496" s="9">
        <v>2410280586.95</v>
      </c>
      <c r="Q496" s="9">
        <v>1843914798.73</v>
      </c>
      <c r="R496" s="9">
        <v>1097016407.2</v>
      </c>
      <c r="S496" s="9">
        <v>1248135127.64</v>
      </c>
      <c r="T496" s="9">
        <v>1486925480.95</v>
      </c>
      <c r="U496" s="9">
        <v>778238121.69</v>
      </c>
      <c r="V496" s="9">
        <v>1372859929.05</v>
      </c>
      <c r="W496" s="9">
        <v>1410017796.46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402131726.03</v>
      </c>
      <c r="AI496" s="9">
        <v>803582574.02</v>
      </c>
      <c r="AJ496" s="9">
        <v>851949649.87</v>
      </c>
      <c r="AK496" s="9">
        <v>758137132.73</v>
      </c>
      <c r="AL496" s="9">
        <v>878683306.75</v>
      </c>
      <c r="AM496" s="9">
        <v>0</v>
      </c>
      <c r="AN496" s="9">
        <v>0</v>
      </c>
      <c r="AO496" s="9">
        <v>0</v>
      </c>
      <c r="AP496" s="9">
        <v>0</v>
      </c>
      <c r="AQ496" s="12">
        <v>0</v>
      </c>
      <c r="AR496" s="13">
        <f t="shared" si="85"/>
        <v>3968345295.04</v>
      </c>
      <c r="AS496" s="13">
        <f t="shared" si="87"/>
        <v>4978538833.31</v>
      </c>
      <c r="AT496" s="13">
        <f t="shared" si="88"/>
        <v>4622388447.01</v>
      </c>
      <c r="AU496" s="13">
        <f t="shared" si="89"/>
        <v>4041840402.35</v>
      </c>
      <c r="AV496" s="13">
        <f t="shared" si="90"/>
        <v>3444739345.16</v>
      </c>
      <c r="AW496" s="13">
        <f t="shared" si="91"/>
        <v>2435223118.57</v>
      </c>
      <c r="AX496" s="13">
        <f t="shared" si="92"/>
        <v>2258173303.92</v>
      </c>
      <c r="AY496" s="13">
        <f t="shared" si="93"/>
        <v>1479584881.42</v>
      </c>
      <c r="AZ496" s="13">
        <f t="shared" si="94"/>
        <v>2301767724.4</v>
      </c>
      <c r="BA496" s="16">
        <f t="shared" si="95"/>
        <v>1956257941.76</v>
      </c>
      <c r="BB496" s="17">
        <f t="shared" si="96"/>
        <v>0.218793079165249</v>
      </c>
      <c r="BC496" s="17">
        <f t="shared" si="86"/>
        <v>0.118799969061873</v>
      </c>
    </row>
    <row r="497" hidden="1" spans="1:55">
      <c r="A497" s="8" t="s">
        <v>1008</v>
      </c>
      <c r="B497" s="8" t="s">
        <v>1009</v>
      </c>
      <c r="C497" s="8">
        <v>5.46</v>
      </c>
      <c r="D497" s="9">
        <v>581895999.08</v>
      </c>
      <c r="E497" s="9">
        <v>1259785377.76</v>
      </c>
      <c r="F497" s="9">
        <v>1191289509.83</v>
      </c>
      <c r="G497" s="9">
        <v>1106289217.34</v>
      </c>
      <c r="H497" s="9">
        <v>1386887519.72</v>
      </c>
      <c r="I497" s="9">
        <v>1169219267.37</v>
      </c>
      <c r="J497" s="9">
        <v>1273632652.85</v>
      </c>
      <c r="K497" s="9">
        <v>1023575586.02</v>
      </c>
      <c r="L497" s="9">
        <v>733564383.39</v>
      </c>
      <c r="M497" s="9">
        <v>543808053.91</v>
      </c>
      <c r="N497" s="9">
        <v>3417890173.28</v>
      </c>
      <c r="O497" s="9">
        <v>2666587377.03</v>
      </c>
      <c r="P497" s="9">
        <v>2521698637.45</v>
      </c>
      <c r="Q497" s="9">
        <v>2205083320.96</v>
      </c>
      <c r="R497" s="9">
        <v>2045295532.43</v>
      </c>
      <c r="S497" s="9">
        <v>1724071265.98</v>
      </c>
      <c r="T497" s="9">
        <v>2026595343.15</v>
      </c>
      <c r="U497" s="9">
        <v>1738609242.92</v>
      </c>
      <c r="V497" s="9">
        <v>1312218476.12</v>
      </c>
      <c r="W497" s="9">
        <v>1807159966.1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648629344.65</v>
      </c>
      <c r="AI497" s="9">
        <v>378864129.83</v>
      </c>
      <c r="AJ497" s="9">
        <v>343867997.54</v>
      </c>
      <c r="AK497" s="9">
        <v>325736640.01</v>
      </c>
      <c r="AL497" s="9">
        <v>0</v>
      </c>
      <c r="AM497" s="9">
        <v>0</v>
      </c>
      <c r="AN497" s="9">
        <v>0</v>
      </c>
      <c r="AO497" s="9">
        <v>0</v>
      </c>
      <c r="AP497" s="9">
        <v>782761.57</v>
      </c>
      <c r="AQ497" s="12">
        <v>108697410.96</v>
      </c>
      <c r="AR497" s="13">
        <f t="shared" si="85"/>
        <v>4648415517.01</v>
      </c>
      <c r="AS497" s="13">
        <f t="shared" si="87"/>
        <v>4305236884.62</v>
      </c>
      <c r="AT497" s="13">
        <f t="shared" si="88"/>
        <v>4056856144.82</v>
      </c>
      <c r="AU497" s="13">
        <f t="shared" si="89"/>
        <v>3637109178.31</v>
      </c>
      <c r="AV497" s="13">
        <f t="shared" si="90"/>
        <v>3432183052.15</v>
      </c>
      <c r="AW497" s="13">
        <f t="shared" si="91"/>
        <v>2893290533.35</v>
      </c>
      <c r="AX497" s="13">
        <f t="shared" si="92"/>
        <v>3300227996</v>
      </c>
      <c r="AY497" s="13">
        <f t="shared" si="93"/>
        <v>2762184828.94</v>
      </c>
      <c r="AZ497" s="13">
        <f t="shared" si="94"/>
        <v>2046565621.08</v>
      </c>
      <c r="BA497" s="16">
        <f t="shared" si="95"/>
        <v>2459665430.97</v>
      </c>
      <c r="BB497" s="17">
        <f t="shared" si="96"/>
        <v>0.205921729978774</v>
      </c>
      <c r="BC497" s="17">
        <f t="shared" si="86"/>
        <v>0.110724537061681</v>
      </c>
    </row>
    <row r="498" hidden="1" spans="1:55">
      <c r="A498" s="8" t="s">
        <v>1010</v>
      </c>
      <c r="B498" s="8" t="s">
        <v>1011</v>
      </c>
      <c r="C498" s="8">
        <v>5.21</v>
      </c>
      <c r="D498" s="9">
        <v>1839226386.84</v>
      </c>
      <c r="E498" s="9">
        <v>160923258.1</v>
      </c>
      <c r="F498" s="9">
        <v>1403516222.46</v>
      </c>
      <c r="G498" s="9">
        <v>1285003985.04</v>
      </c>
      <c r="H498" s="9">
        <v>-220560615.36</v>
      </c>
      <c r="I498" s="9">
        <v>-551501994.74</v>
      </c>
      <c r="J498" s="9">
        <v>985390895.63</v>
      </c>
      <c r="K498" s="9">
        <v>229371185.23</v>
      </c>
      <c r="L498" s="9">
        <v>165462930.48</v>
      </c>
      <c r="M498" s="9">
        <v>538992153.64</v>
      </c>
      <c r="N498" s="9">
        <v>7252235741.23</v>
      </c>
      <c r="O498" s="9">
        <v>5938823396.21</v>
      </c>
      <c r="P498" s="9">
        <v>6594786789.98</v>
      </c>
      <c r="Q498" s="9">
        <v>5499601030.64</v>
      </c>
      <c r="R498" s="9">
        <v>4596077557.4</v>
      </c>
      <c r="S498" s="9">
        <v>5283081788.04</v>
      </c>
      <c r="T498" s="9">
        <v>4058869234.63</v>
      </c>
      <c r="U498" s="9">
        <v>2135189879.15</v>
      </c>
      <c r="V498" s="9">
        <v>2665219013.8</v>
      </c>
      <c r="W498" s="9">
        <v>2266192804.16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341834121.47</v>
      </c>
      <c r="AI498" s="9">
        <v>17997086.19</v>
      </c>
      <c r="AJ498" s="9">
        <v>47242339.07</v>
      </c>
      <c r="AK498" s="9">
        <v>7730268.92</v>
      </c>
      <c r="AL498" s="9">
        <v>9253635.59</v>
      </c>
      <c r="AM498" s="9">
        <v>15646731.48</v>
      </c>
      <c r="AN498" s="9">
        <v>12060213.3</v>
      </c>
      <c r="AO498" s="9">
        <v>0</v>
      </c>
      <c r="AP498" s="9">
        <v>0</v>
      </c>
      <c r="AQ498" s="12">
        <v>0</v>
      </c>
      <c r="AR498" s="13">
        <f t="shared" si="85"/>
        <v>9433296249.54</v>
      </c>
      <c r="AS498" s="13">
        <f t="shared" si="87"/>
        <v>6117743740.5</v>
      </c>
      <c r="AT498" s="13">
        <f t="shared" si="88"/>
        <v>8045545351.51</v>
      </c>
      <c r="AU498" s="13">
        <f t="shared" si="89"/>
        <v>6792335284.6</v>
      </c>
      <c r="AV498" s="13">
        <f t="shared" si="90"/>
        <v>4384770577.63</v>
      </c>
      <c r="AW498" s="13">
        <f t="shared" si="91"/>
        <v>4747226524.78</v>
      </c>
      <c r="AX498" s="13">
        <f t="shared" si="92"/>
        <v>5056320343.56</v>
      </c>
      <c r="AY498" s="13">
        <f t="shared" si="93"/>
        <v>2364561064.38</v>
      </c>
      <c r="AZ498" s="13">
        <f t="shared" si="94"/>
        <v>2830681944.28</v>
      </c>
      <c r="BA498" s="16">
        <f t="shared" si="95"/>
        <v>2805184957.8</v>
      </c>
      <c r="BB498" s="17">
        <f t="shared" si="96"/>
        <v>-1.83635200879342</v>
      </c>
      <c r="BC498" s="17">
        <f t="shared" si="86"/>
        <v>-0.140235425244836</v>
      </c>
    </row>
    <row r="499" hidden="1" spans="1:55">
      <c r="A499" s="8" t="s">
        <v>1012</v>
      </c>
      <c r="B499" s="8" t="s">
        <v>1013</v>
      </c>
      <c r="C499" s="8">
        <v>8.14</v>
      </c>
      <c r="D499" s="9">
        <v>197021769.19</v>
      </c>
      <c r="E499" s="9">
        <v>435559129.49</v>
      </c>
      <c r="F499" s="9">
        <v>499574397.38</v>
      </c>
      <c r="G499" s="9">
        <v>452633477.02</v>
      </c>
      <c r="H499" s="9">
        <v>431177283.23</v>
      </c>
      <c r="I499" s="9">
        <v>568167823.82</v>
      </c>
      <c r="J499" s="9">
        <v>650533232.95</v>
      </c>
      <c r="K499" s="9">
        <v>715915431.95</v>
      </c>
      <c r="L499" s="9">
        <v>721362681.83</v>
      </c>
      <c r="M499" s="9">
        <v>538097605.6</v>
      </c>
      <c r="N499" s="9">
        <v>734079620.89</v>
      </c>
      <c r="O499" s="9">
        <v>871519469.03</v>
      </c>
      <c r="P499" s="9">
        <v>1072301722.36</v>
      </c>
      <c r="Q499" s="9">
        <v>932617433.46</v>
      </c>
      <c r="R499" s="9">
        <v>989653930.88</v>
      </c>
      <c r="S499" s="9">
        <v>1205864234.87</v>
      </c>
      <c r="T499" s="9">
        <v>1607574916.91</v>
      </c>
      <c r="U499" s="9">
        <v>1631593371.36</v>
      </c>
      <c r="V499" s="9">
        <v>1427053760.84</v>
      </c>
      <c r="W499" s="9">
        <v>930836061.04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403000000</v>
      </c>
      <c r="AI499" s="9">
        <v>50000000</v>
      </c>
      <c r="AJ499" s="9">
        <v>50000000</v>
      </c>
      <c r="AK499" s="9">
        <v>548000000</v>
      </c>
      <c r="AL499" s="9">
        <v>570000000</v>
      </c>
      <c r="AM499" s="9">
        <v>342000000</v>
      </c>
      <c r="AN499" s="9">
        <v>0</v>
      </c>
      <c r="AO499" s="9">
        <v>0</v>
      </c>
      <c r="AP499" s="9">
        <v>0</v>
      </c>
      <c r="AQ499" s="12">
        <v>0</v>
      </c>
      <c r="AR499" s="13">
        <f t="shared" si="85"/>
        <v>1334101390.08</v>
      </c>
      <c r="AS499" s="13">
        <f t="shared" si="87"/>
        <v>1357078598.52</v>
      </c>
      <c r="AT499" s="13">
        <f t="shared" si="88"/>
        <v>1621876119.74</v>
      </c>
      <c r="AU499" s="13">
        <f t="shared" si="89"/>
        <v>1933250910.48</v>
      </c>
      <c r="AV499" s="13">
        <f t="shared" si="90"/>
        <v>1990831214.11</v>
      </c>
      <c r="AW499" s="13">
        <f t="shared" si="91"/>
        <v>2116032058.69</v>
      </c>
      <c r="AX499" s="13">
        <f t="shared" si="92"/>
        <v>2258108149.86</v>
      </c>
      <c r="AY499" s="13">
        <f t="shared" si="93"/>
        <v>2347508803.31</v>
      </c>
      <c r="AZ499" s="13">
        <f t="shared" si="94"/>
        <v>2148416442.67</v>
      </c>
      <c r="BA499" s="16">
        <f t="shared" si="95"/>
        <v>1468933666.64</v>
      </c>
      <c r="BB499" s="17">
        <f t="shared" si="96"/>
        <v>-0.0433370330893453</v>
      </c>
      <c r="BC499" s="17">
        <f t="shared" si="86"/>
        <v>-0.0260800598944224</v>
      </c>
    </row>
    <row r="500" hidden="1" spans="1:55">
      <c r="A500" s="8" t="s">
        <v>1014</v>
      </c>
      <c r="B500" s="8" t="s">
        <v>1015</v>
      </c>
      <c r="C500" s="8">
        <v>3.63</v>
      </c>
      <c r="D500" s="9">
        <v>28782525.7</v>
      </c>
      <c r="E500" s="9">
        <v>1531733897.74</v>
      </c>
      <c r="F500" s="9">
        <v>769957619.48</v>
      </c>
      <c r="G500" s="9">
        <v>682201728.03</v>
      </c>
      <c r="H500" s="9">
        <v>536342646.47</v>
      </c>
      <c r="I500" s="9">
        <v>1152773101.21</v>
      </c>
      <c r="J500" s="9">
        <v>741986488.18</v>
      </c>
      <c r="K500" s="9">
        <v>545417259.64</v>
      </c>
      <c r="L500" s="9">
        <v>315624630.74</v>
      </c>
      <c r="M500" s="9">
        <v>537123858.32</v>
      </c>
      <c r="N500" s="9">
        <v>1182299212.23</v>
      </c>
      <c r="O500" s="9">
        <v>1131212074.56</v>
      </c>
      <c r="P500" s="9">
        <v>1334777012.69</v>
      </c>
      <c r="Q500" s="9">
        <v>543840482.78</v>
      </c>
      <c r="R500" s="9">
        <v>450958295.36</v>
      </c>
      <c r="S500" s="9">
        <v>659665645.98</v>
      </c>
      <c r="T500" s="9">
        <v>459117382.42</v>
      </c>
      <c r="U500" s="9">
        <v>556682527.59</v>
      </c>
      <c r="V500" s="9">
        <v>758217238.78</v>
      </c>
      <c r="W500" s="9">
        <v>1471225524.33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26531099.51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12">
        <v>0</v>
      </c>
      <c r="AR500" s="13">
        <f t="shared" si="85"/>
        <v>1211081737.93</v>
      </c>
      <c r="AS500" s="13">
        <f t="shared" si="87"/>
        <v>2662945972.3</v>
      </c>
      <c r="AT500" s="13">
        <f t="shared" si="88"/>
        <v>2104734632.17</v>
      </c>
      <c r="AU500" s="13">
        <f t="shared" si="89"/>
        <v>1252573310.32</v>
      </c>
      <c r="AV500" s="13">
        <f t="shared" si="90"/>
        <v>987300941.83</v>
      </c>
      <c r="AW500" s="13">
        <f t="shared" si="91"/>
        <v>1812438747.19</v>
      </c>
      <c r="AX500" s="13">
        <f t="shared" si="92"/>
        <v>1201103870.6</v>
      </c>
      <c r="AY500" s="13">
        <f t="shared" si="93"/>
        <v>1102099787.23</v>
      </c>
      <c r="AZ500" s="13">
        <f t="shared" si="94"/>
        <v>1073841869.52</v>
      </c>
      <c r="BA500" s="16">
        <f t="shared" si="95"/>
        <v>2008349382.65</v>
      </c>
      <c r="BB500" s="17">
        <f t="shared" si="96"/>
        <v>-0.00029105641975069</v>
      </c>
      <c r="BC500" s="17">
        <f t="shared" si="86"/>
        <v>0.139957368133951</v>
      </c>
    </row>
    <row r="501" hidden="1" spans="1:55">
      <c r="A501" s="8" t="s">
        <v>1016</v>
      </c>
      <c r="B501" s="8" t="s">
        <v>1017</v>
      </c>
      <c r="C501" s="8">
        <v>7.23</v>
      </c>
      <c r="D501" s="9">
        <v>386639795.26</v>
      </c>
      <c r="E501" s="9">
        <v>292953984.92</v>
      </c>
      <c r="F501" s="9">
        <v>509860793.1</v>
      </c>
      <c r="G501" s="9">
        <v>789281735.44</v>
      </c>
      <c r="H501" s="9">
        <v>664859636.9</v>
      </c>
      <c r="I501" s="9">
        <v>683323197.45</v>
      </c>
      <c r="J501" s="9">
        <v>568841496.43</v>
      </c>
      <c r="K501" s="9">
        <v>566938085.61</v>
      </c>
      <c r="L501" s="9">
        <v>284836034.12</v>
      </c>
      <c r="M501" s="9">
        <v>535524124.16</v>
      </c>
      <c r="N501" s="9">
        <v>890846646.92</v>
      </c>
      <c r="O501" s="9">
        <v>1337223162.58</v>
      </c>
      <c r="P501" s="9">
        <v>1743204007.21</v>
      </c>
      <c r="Q501" s="9">
        <v>1554888374.66</v>
      </c>
      <c r="R501" s="9">
        <v>1836989082.31</v>
      </c>
      <c r="S501" s="9">
        <v>2602786492.79</v>
      </c>
      <c r="T501" s="9">
        <v>3402084142.78</v>
      </c>
      <c r="U501" s="9">
        <v>3032481654.45</v>
      </c>
      <c r="V501" s="9">
        <v>2570268988.05</v>
      </c>
      <c r="W501" s="9">
        <v>1075228286.51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70029178.08</v>
      </c>
      <c r="AI501" s="9">
        <v>0</v>
      </c>
      <c r="AJ501" s="9">
        <v>51010050.08</v>
      </c>
      <c r="AK501" s="9">
        <v>451141423.69</v>
      </c>
      <c r="AL501" s="9">
        <v>17896988.18</v>
      </c>
      <c r="AM501" s="9">
        <v>122045870.97</v>
      </c>
      <c r="AN501" s="9">
        <v>71984157.5</v>
      </c>
      <c r="AO501" s="9">
        <v>0</v>
      </c>
      <c r="AP501" s="9">
        <v>0</v>
      </c>
      <c r="AQ501" s="12">
        <v>0</v>
      </c>
      <c r="AR501" s="13">
        <f t="shared" si="85"/>
        <v>1347515620.26</v>
      </c>
      <c r="AS501" s="13">
        <f t="shared" si="87"/>
        <v>1630177147.5</v>
      </c>
      <c r="AT501" s="13">
        <f t="shared" si="88"/>
        <v>2304074850.39</v>
      </c>
      <c r="AU501" s="13">
        <f t="shared" si="89"/>
        <v>2795311533.79</v>
      </c>
      <c r="AV501" s="13">
        <f t="shared" si="90"/>
        <v>2519745707.39</v>
      </c>
      <c r="AW501" s="13">
        <f t="shared" si="91"/>
        <v>3408155561.21</v>
      </c>
      <c r="AX501" s="13">
        <f t="shared" si="92"/>
        <v>4042909796.71</v>
      </c>
      <c r="AY501" s="13">
        <f t="shared" si="93"/>
        <v>3599419740.06</v>
      </c>
      <c r="AZ501" s="13">
        <f t="shared" si="94"/>
        <v>2855105022.17</v>
      </c>
      <c r="BA501" s="16">
        <f t="shared" si="95"/>
        <v>1610752410.67</v>
      </c>
      <c r="BB501" s="17">
        <f t="shared" si="96"/>
        <v>0.0442156208092412</v>
      </c>
      <c r="BC501" s="17">
        <f t="shared" si="86"/>
        <v>-0.0726310597092346</v>
      </c>
    </row>
    <row r="502" spans="1:55">
      <c r="A502" s="8" t="s">
        <v>1018</v>
      </c>
      <c r="B502" s="8" t="s">
        <v>1019</v>
      </c>
      <c r="C502" s="8">
        <v>9.46</v>
      </c>
      <c r="D502" s="9">
        <v>2467347400.04</v>
      </c>
      <c r="E502" s="9">
        <v>3489241181.35</v>
      </c>
      <c r="F502" s="9">
        <v>1989263178.42</v>
      </c>
      <c r="G502" s="9">
        <v>1521607499.41</v>
      </c>
      <c r="H502" s="9">
        <v>1738552047.4</v>
      </c>
      <c r="I502" s="9">
        <v>1408247711.54</v>
      </c>
      <c r="J502" s="9">
        <v>482272003.75</v>
      </c>
      <c r="K502" s="9">
        <v>645562586.45</v>
      </c>
      <c r="L502" s="9">
        <v>763851228.57</v>
      </c>
      <c r="M502" s="9">
        <v>535256561.49</v>
      </c>
      <c r="N502" s="9">
        <v>2743558618.36</v>
      </c>
      <c r="O502" s="9">
        <v>4865188025.6</v>
      </c>
      <c r="P502" s="9">
        <v>1580453040.94</v>
      </c>
      <c r="Q502" s="9">
        <v>1983081817.3</v>
      </c>
      <c r="R502" s="9">
        <v>4497700474.51</v>
      </c>
      <c r="S502" s="9">
        <v>4328306336.38</v>
      </c>
      <c r="T502" s="9">
        <v>4699179557.11</v>
      </c>
      <c r="U502" s="9">
        <v>2437991742.42</v>
      </c>
      <c r="V502" s="9">
        <v>2781198043.08</v>
      </c>
      <c r="W502" s="9">
        <v>1356828701.85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27906320</v>
      </c>
      <c r="AN502" s="9">
        <v>0</v>
      </c>
      <c r="AO502" s="9">
        <v>0</v>
      </c>
      <c r="AP502" s="9">
        <v>0</v>
      </c>
      <c r="AQ502" s="12">
        <v>219182.5</v>
      </c>
      <c r="AR502" s="13">
        <f t="shared" si="85"/>
        <v>5210906018.4</v>
      </c>
      <c r="AS502" s="13">
        <f t="shared" si="87"/>
        <v>8354429206.95</v>
      </c>
      <c r="AT502" s="13">
        <f t="shared" si="88"/>
        <v>3569716219.36</v>
      </c>
      <c r="AU502" s="13">
        <f t="shared" si="89"/>
        <v>3504689316.71</v>
      </c>
      <c r="AV502" s="13">
        <f t="shared" si="90"/>
        <v>6236252521.91</v>
      </c>
      <c r="AW502" s="13">
        <f t="shared" si="91"/>
        <v>5764460367.92</v>
      </c>
      <c r="AX502" s="13">
        <f t="shared" si="92"/>
        <v>5181451560.86</v>
      </c>
      <c r="AY502" s="13">
        <f t="shared" si="93"/>
        <v>3083554328.87</v>
      </c>
      <c r="AZ502" s="13">
        <f t="shared" si="94"/>
        <v>3545049271.65</v>
      </c>
      <c r="BA502" s="16">
        <f t="shared" si="95"/>
        <v>1892304445.84</v>
      </c>
      <c r="BB502" s="17">
        <f t="shared" si="96"/>
        <v>0.265683560914793</v>
      </c>
      <c r="BC502" s="17">
        <f t="shared" si="86"/>
        <v>0.26406999800439</v>
      </c>
    </row>
    <row r="503" hidden="1" spans="1:55">
      <c r="A503" s="8" t="s">
        <v>1020</v>
      </c>
      <c r="B503" s="8" t="s">
        <v>1021</v>
      </c>
      <c r="C503" s="8">
        <v>6.4</v>
      </c>
      <c r="D503" s="9">
        <v>-200865338.37</v>
      </c>
      <c r="E503" s="9">
        <v>198693965.39</v>
      </c>
      <c r="F503" s="9">
        <v>1124117634.73</v>
      </c>
      <c r="G503" s="9">
        <v>1084427075.8</v>
      </c>
      <c r="H503" s="9">
        <v>277306432.05</v>
      </c>
      <c r="I503" s="9">
        <v>152485827.4</v>
      </c>
      <c r="J503" s="9">
        <v>205718826.48</v>
      </c>
      <c r="K503" s="9">
        <v>280848212.69</v>
      </c>
      <c r="L503" s="9">
        <v>589595325.6</v>
      </c>
      <c r="M503" s="9">
        <v>535103553.58</v>
      </c>
      <c r="N503" s="9">
        <v>1150953541.27</v>
      </c>
      <c r="O503" s="9">
        <v>1367681908.06</v>
      </c>
      <c r="P503" s="9">
        <v>1501079949.39</v>
      </c>
      <c r="Q503" s="9">
        <v>1440244019.12</v>
      </c>
      <c r="R503" s="9">
        <v>1116953897.61</v>
      </c>
      <c r="S503" s="9">
        <v>655456501.67</v>
      </c>
      <c r="T503" s="9">
        <v>506008034.04</v>
      </c>
      <c r="U503" s="9">
        <v>604050595.39</v>
      </c>
      <c r="V503" s="9">
        <v>942065767.31</v>
      </c>
      <c r="W503" s="9">
        <v>1008981811.91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12">
        <v>0</v>
      </c>
      <c r="AR503" s="13">
        <f t="shared" si="85"/>
        <v>950088202.9</v>
      </c>
      <c r="AS503" s="13">
        <f t="shared" si="87"/>
        <v>1566375873.45</v>
      </c>
      <c r="AT503" s="13">
        <f t="shared" si="88"/>
        <v>2625197584.12</v>
      </c>
      <c r="AU503" s="13">
        <f t="shared" si="89"/>
        <v>2524671094.92</v>
      </c>
      <c r="AV503" s="13">
        <f t="shared" si="90"/>
        <v>1394260329.66</v>
      </c>
      <c r="AW503" s="13">
        <f t="shared" si="91"/>
        <v>807942329.07</v>
      </c>
      <c r="AX503" s="13">
        <f t="shared" si="92"/>
        <v>711726860.52</v>
      </c>
      <c r="AY503" s="13">
        <f t="shared" si="93"/>
        <v>884898808.08</v>
      </c>
      <c r="AZ503" s="13">
        <f t="shared" si="94"/>
        <v>1531661092.91</v>
      </c>
      <c r="BA503" s="16">
        <f t="shared" si="95"/>
        <v>1544085365.49</v>
      </c>
      <c r="BB503" s="17">
        <f t="shared" si="96"/>
        <v>-0.12319216570246</v>
      </c>
      <c r="BC503" s="17">
        <f t="shared" si="86"/>
        <v>-0.116475991648209</v>
      </c>
    </row>
    <row r="504" hidden="1" spans="1:55">
      <c r="A504" s="8" t="s">
        <v>1022</v>
      </c>
      <c r="B504" s="8" t="s">
        <v>1023</v>
      </c>
      <c r="C504" s="8">
        <v>10.35</v>
      </c>
      <c r="D504" s="9">
        <v>2679162143.35</v>
      </c>
      <c r="E504" s="9">
        <v>4947531586.44</v>
      </c>
      <c r="F504" s="9">
        <v>4983031137.37</v>
      </c>
      <c r="G504" s="9">
        <v>349671860.91</v>
      </c>
      <c r="H504" s="9">
        <v>-1540671193.08</v>
      </c>
      <c r="I504" s="9">
        <v>-2693915759.91</v>
      </c>
      <c r="J504" s="9">
        <v>503649761.04</v>
      </c>
      <c r="K504" s="9">
        <v>2654292800</v>
      </c>
      <c r="L504" s="9">
        <v>1431675500</v>
      </c>
      <c r="M504" s="9">
        <v>533338200</v>
      </c>
      <c r="N504" s="9">
        <v>18716077056.67</v>
      </c>
      <c r="O504" s="9">
        <v>16582911168.64</v>
      </c>
      <c r="P504" s="9">
        <v>11559097917.78</v>
      </c>
      <c r="Q504" s="9">
        <v>7450400673.87</v>
      </c>
      <c r="R504" s="9">
        <v>6577070565.74</v>
      </c>
      <c r="S504" s="9">
        <v>7372337000.29</v>
      </c>
      <c r="T504" s="9">
        <v>9671871258.93</v>
      </c>
      <c r="U504" s="9">
        <v>8545111000</v>
      </c>
      <c r="V504" s="9">
        <v>6024536400</v>
      </c>
      <c r="W504" s="9">
        <v>4225095700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2616839866.74</v>
      </c>
      <c r="AI504" s="9">
        <v>1580210642.79</v>
      </c>
      <c r="AJ504" s="9">
        <v>1524036067.89</v>
      </c>
      <c r="AK504" s="9">
        <v>555681148.77</v>
      </c>
      <c r="AL504" s="9">
        <v>167144174.7</v>
      </c>
      <c r="AM504" s="9">
        <v>81817508.47</v>
      </c>
      <c r="AN504" s="9">
        <v>702143326.96</v>
      </c>
      <c r="AO504" s="9">
        <v>157167400</v>
      </c>
      <c r="AP504" s="9">
        <v>725500</v>
      </c>
      <c r="AQ504" s="12">
        <v>30487300</v>
      </c>
      <c r="AR504" s="13">
        <f t="shared" si="85"/>
        <v>24012079066.76</v>
      </c>
      <c r="AS504" s="13">
        <f t="shared" si="87"/>
        <v>23110653397.87</v>
      </c>
      <c r="AT504" s="13">
        <f t="shared" si="88"/>
        <v>18066165123.04</v>
      </c>
      <c r="AU504" s="13">
        <f t="shared" si="89"/>
        <v>8355753683.55</v>
      </c>
      <c r="AV504" s="13">
        <f t="shared" si="90"/>
        <v>5203543547.36</v>
      </c>
      <c r="AW504" s="13">
        <f t="shared" si="91"/>
        <v>4760238748.85</v>
      </c>
      <c r="AX504" s="13">
        <f t="shared" si="92"/>
        <v>10877664346.93</v>
      </c>
      <c r="AY504" s="13">
        <f t="shared" si="93"/>
        <v>11356571200</v>
      </c>
      <c r="AZ504" s="13">
        <f t="shared" si="94"/>
        <v>7456937400</v>
      </c>
      <c r="BA504" s="16">
        <f t="shared" si="95"/>
        <v>4788921200</v>
      </c>
      <c r="BB504" s="17">
        <f t="shared" si="96"/>
        <v>-2.23635006014747</v>
      </c>
      <c r="BC504" s="17">
        <f t="shared" si="86"/>
        <v>0.321062107109178</v>
      </c>
    </row>
    <row r="505" hidden="1" spans="1:55">
      <c r="A505" s="8" t="s">
        <v>1024</v>
      </c>
      <c r="B505" s="8" t="s">
        <v>1025</v>
      </c>
      <c r="C505" s="8">
        <v>56.94</v>
      </c>
      <c r="D505" s="9">
        <v>1492005579.38</v>
      </c>
      <c r="E505" s="9">
        <v>1749198638.16</v>
      </c>
      <c r="F505" s="9">
        <v>6614463310.32</v>
      </c>
      <c r="G505" s="9">
        <v>4620035505.64</v>
      </c>
      <c r="H505" s="9">
        <v>3271950608.03</v>
      </c>
      <c r="I505" s="9">
        <v>1393889812.8</v>
      </c>
      <c r="J505" s="9">
        <v>290608259.84</v>
      </c>
      <c r="K505" s="9">
        <v>-333218922.47</v>
      </c>
      <c r="L505" s="9">
        <v>-928222839.35</v>
      </c>
      <c r="M505" s="9">
        <v>532781624.49</v>
      </c>
      <c r="N505" s="9">
        <v>8599214006.93</v>
      </c>
      <c r="O505" s="9">
        <v>10505068785.51</v>
      </c>
      <c r="P505" s="9">
        <v>5751333136.13</v>
      </c>
      <c r="Q505" s="9">
        <v>7714232823.43</v>
      </c>
      <c r="R505" s="9">
        <v>1903205264.53</v>
      </c>
      <c r="S505" s="9">
        <v>936030558.64</v>
      </c>
      <c r="T505" s="9">
        <v>477777649.02</v>
      </c>
      <c r="U505" s="9">
        <v>403799723.28</v>
      </c>
      <c r="V505" s="9">
        <v>710582973.78</v>
      </c>
      <c r="W505" s="9">
        <v>135872636.79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1738321302.83</v>
      </c>
      <c r="AI505" s="9">
        <v>2690275809.04</v>
      </c>
      <c r="AJ505" s="9">
        <v>4328047699.33</v>
      </c>
      <c r="AK505" s="9">
        <v>1499474769.66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12">
        <v>0</v>
      </c>
      <c r="AR505" s="13">
        <f t="shared" si="85"/>
        <v>11829540889.14</v>
      </c>
      <c r="AS505" s="13">
        <f t="shared" si="87"/>
        <v>14944543232.71</v>
      </c>
      <c r="AT505" s="13">
        <f t="shared" si="88"/>
        <v>16693844145.78</v>
      </c>
      <c r="AU505" s="13">
        <f t="shared" si="89"/>
        <v>13833743098.73</v>
      </c>
      <c r="AV505" s="13">
        <f t="shared" si="90"/>
        <v>5175155872.56</v>
      </c>
      <c r="AW505" s="13">
        <f t="shared" si="91"/>
        <v>2329920371.44</v>
      </c>
      <c r="AX505" s="13">
        <f t="shared" si="92"/>
        <v>768385908.86</v>
      </c>
      <c r="AY505" s="13">
        <f t="shared" si="93"/>
        <v>70580800.8099999</v>
      </c>
      <c r="AZ505" s="13">
        <f t="shared" si="94"/>
        <v>-217639865.57</v>
      </c>
      <c r="BA505" s="16">
        <f t="shared" si="95"/>
        <v>668654261.28</v>
      </c>
      <c r="BB505" s="17">
        <f t="shared" si="96"/>
        <v>0.437644477089437</v>
      </c>
      <c r="BC505" s="17">
        <f t="shared" si="86"/>
        <v>0.160209017476072</v>
      </c>
    </row>
    <row r="506" hidden="1" spans="1:55">
      <c r="A506" s="8" t="s">
        <v>1026</v>
      </c>
      <c r="B506" s="8" t="s">
        <v>1027</v>
      </c>
      <c r="C506" s="8">
        <v>3.15</v>
      </c>
      <c r="D506" s="9">
        <v>867305845.98</v>
      </c>
      <c r="E506" s="9">
        <v>674261904.04</v>
      </c>
      <c r="F506" s="9">
        <v>229066802.14</v>
      </c>
      <c r="G506" s="9">
        <v>1218417852.14</v>
      </c>
      <c r="H506" s="9">
        <v>280254371.31</v>
      </c>
      <c r="I506" s="9">
        <v>507040713.85</v>
      </c>
      <c r="J506" s="9">
        <v>594708126.93</v>
      </c>
      <c r="K506" s="9">
        <v>307071878.88</v>
      </c>
      <c r="L506" s="9">
        <v>683140562.5</v>
      </c>
      <c r="M506" s="9">
        <v>532379800.57</v>
      </c>
      <c r="N506" s="9">
        <v>2930923757.17</v>
      </c>
      <c r="O506" s="9">
        <v>2042607630.12</v>
      </c>
      <c r="P506" s="9">
        <v>2146968962.44</v>
      </c>
      <c r="Q506" s="9">
        <v>3020919115.24</v>
      </c>
      <c r="R506" s="9">
        <v>3052611165.71</v>
      </c>
      <c r="S506" s="9">
        <v>5131980979.06</v>
      </c>
      <c r="T506" s="9">
        <v>3417732920.83</v>
      </c>
      <c r="U506" s="9">
        <v>1553051675.24</v>
      </c>
      <c r="V506" s="9">
        <v>1565381012.42</v>
      </c>
      <c r="W506" s="9">
        <v>964068747.23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400745624.54</v>
      </c>
      <c r="AI506" s="9">
        <v>490916766.14</v>
      </c>
      <c r="AJ506" s="9">
        <v>626835290.62</v>
      </c>
      <c r="AK506" s="9">
        <v>121418072.32</v>
      </c>
      <c r="AL506" s="9">
        <v>189946422.56</v>
      </c>
      <c r="AM506" s="9">
        <v>21178307.92</v>
      </c>
      <c r="AN506" s="9">
        <v>74102880.53</v>
      </c>
      <c r="AO506" s="9">
        <v>106333504.02</v>
      </c>
      <c r="AP506" s="9">
        <v>47155582.92</v>
      </c>
      <c r="AQ506" s="12">
        <v>180946</v>
      </c>
      <c r="AR506" s="13">
        <f t="shared" si="85"/>
        <v>4198975227.69</v>
      </c>
      <c r="AS506" s="13">
        <f t="shared" si="87"/>
        <v>3207786300.3</v>
      </c>
      <c r="AT506" s="13">
        <f t="shared" si="88"/>
        <v>3002871055.2</v>
      </c>
      <c r="AU506" s="13">
        <f t="shared" si="89"/>
        <v>4360755039.7</v>
      </c>
      <c r="AV506" s="13">
        <f t="shared" si="90"/>
        <v>3522811959.58</v>
      </c>
      <c r="AW506" s="13">
        <f t="shared" si="91"/>
        <v>5660200000.83</v>
      </c>
      <c r="AX506" s="13">
        <f t="shared" si="92"/>
        <v>4086543928.29</v>
      </c>
      <c r="AY506" s="13">
        <f t="shared" si="93"/>
        <v>1966457058.14</v>
      </c>
      <c r="AZ506" s="13">
        <f t="shared" si="94"/>
        <v>2295677157.84</v>
      </c>
      <c r="BA506" s="16">
        <f t="shared" si="95"/>
        <v>1496629493.8</v>
      </c>
      <c r="BB506" s="17">
        <f t="shared" si="96"/>
        <v>-0.12043859322906</v>
      </c>
      <c r="BC506" s="17">
        <f t="shared" si="86"/>
        <v>0.0299730985137692</v>
      </c>
    </row>
    <row r="507" hidden="1" spans="1:55">
      <c r="A507" s="8" t="s">
        <v>1028</v>
      </c>
      <c r="B507" s="8" t="s">
        <v>1029</v>
      </c>
      <c r="C507" s="8">
        <v>20.27</v>
      </c>
      <c r="D507" s="9">
        <v>-169059973.89</v>
      </c>
      <c r="E507" s="9">
        <v>1299999357.44</v>
      </c>
      <c r="F507" s="9">
        <v>1154360342.18</v>
      </c>
      <c r="G507" s="9">
        <v>868440240.53</v>
      </c>
      <c r="H507" s="9">
        <v>852943125.15</v>
      </c>
      <c r="I507" s="9">
        <v>615525073.79</v>
      </c>
      <c r="J507" s="9">
        <v>630167807.67</v>
      </c>
      <c r="K507" s="9">
        <v>236981246.01</v>
      </c>
      <c r="L507" s="9">
        <v>529689095.5</v>
      </c>
      <c r="M507" s="9">
        <v>531792282.94</v>
      </c>
      <c r="N507" s="9">
        <v>778242090.44</v>
      </c>
      <c r="O507" s="9">
        <v>1147621404.12</v>
      </c>
      <c r="P507" s="9">
        <v>664548400.68</v>
      </c>
      <c r="Q507" s="9">
        <v>671967241.84</v>
      </c>
      <c r="R507" s="9">
        <v>648233776.56</v>
      </c>
      <c r="S507" s="9">
        <v>1090676361.86</v>
      </c>
      <c r="T507" s="9">
        <v>1110439603.36</v>
      </c>
      <c r="U507" s="9">
        <v>703683621.5</v>
      </c>
      <c r="V507" s="9">
        <v>799944086.31</v>
      </c>
      <c r="W507" s="9">
        <v>664604008.92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1231950921.44</v>
      </c>
      <c r="AI507" s="9">
        <v>2056596240.13</v>
      </c>
      <c r="AJ507" s="9">
        <v>1867422984.9</v>
      </c>
      <c r="AK507" s="9">
        <v>1292768874.77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12">
        <v>0</v>
      </c>
      <c r="AR507" s="13">
        <f t="shared" si="85"/>
        <v>1841133037.99</v>
      </c>
      <c r="AS507" s="13">
        <f t="shared" si="87"/>
        <v>4504217001.69</v>
      </c>
      <c r="AT507" s="13">
        <f t="shared" si="88"/>
        <v>3686331727.76</v>
      </c>
      <c r="AU507" s="13">
        <f t="shared" si="89"/>
        <v>2833176357.14</v>
      </c>
      <c r="AV507" s="13">
        <f t="shared" si="90"/>
        <v>1501176901.71</v>
      </c>
      <c r="AW507" s="13">
        <f t="shared" si="91"/>
        <v>1706201435.65</v>
      </c>
      <c r="AX507" s="13">
        <f t="shared" si="92"/>
        <v>1740607411.03</v>
      </c>
      <c r="AY507" s="13">
        <f t="shared" si="93"/>
        <v>940664867.51</v>
      </c>
      <c r="AZ507" s="13">
        <f t="shared" si="94"/>
        <v>1329633181.81</v>
      </c>
      <c r="BA507" s="16">
        <f t="shared" si="95"/>
        <v>1196396291.86</v>
      </c>
      <c r="BB507" s="17">
        <f t="shared" si="96"/>
        <v>0.0990959522526265</v>
      </c>
      <c r="BC507" s="17">
        <f t="shared" si="86"/>
        <v>0.118214548546571</v>
      </c>
    </row>
    <row r="508" hidden="1" spans="1:55">
      <c r="A508" s="8" t="s">
        <v>1030</v>
      </c>
      <c r="B508" s="8" t="s">
        <v>1031</v>
      </c>
      <c r="C508" s="8">
        <v>2.4</v>
      </c>
      <c r="D508" s="9">
        <v>596447838.38</v>
      </c>
      <c r="E508" s="9">
        <v>1269666726.53</v>
      </c>
      <c r="F508" s="9">
        <v>775291529.23</v>
      </c>
      <c r="G508" s="9">
        <v>496109344.52</v>
      </c>
      <c r="H508" s="9">
        <v>860299637.47</v>
      </c>
      <c r="I508" s="9">
        <v>-282415128.4</v>
      </c>
      <c r="J508" s="9">
        <v>822459933.18</v>
      </c>
      <c r="K508" s="9">
        <v>333921650.49</v>
      </c>
      <c r="L508" s="9">
        <v>1053738637.69</v>
      </c>
      <c r="M508" s="9">
        <v>528010737.57</v>
      </c>
      <c r="N508" s="9">
        <v>1013424178.38</v>
      </c>
      <c r="O508" s="9">
        <v>956323194.77</v>
      </c>
      <c r="P508" s="9">
        <v>595470068.84</v>
      </c>
      <c r="Q508" s="9">
        <v>186918652.84</v>
      </c>
      <c r="R508" s="9">
        <v>711082317.6</v>
      </c>
      <c r="S508" s="9">
        <v>961533005.61</v>
      </c>
      <c r="T508" s="9">
        <v>1318822610.29</v>
      </c>
      <c r="U508" s="9">
        <v>739571994.96</v>
      </c>
      <c r="V508" s="9">
        <v>1108876272.38</v>
      </c>
      <c r="W508" s="9">
        <v>1134345412.95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40000000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12">
        <v>0</v>
      </c>
      <c r="AR508" s="13">
        <f t="shared" si="85"/>
        <v>1609872016.76</v>
      </c>
      <c r="AS508" s="13">
        <f t="shared" si="87"/>
        <v>2265989921.3</v>
      </c>
      <c r="AT508" s="13">
        <f t="shared" si="88"/>
        <v>1370761598.07</v>
      </c>
      <c r="AU508" s="13">
        <f t="shared" si="89"/>
        <v>683027997.36</v>
      </c>
      <c r="AV508" s="13">
        <f t="shared" si="90"/>
        <v>1571381955.07</v>
      </c>
      <c r="AW508" s="13">
        <f t="shared" si="91"/>
        <v>679117877.21</v>
      </c>
      <c r="AX508" s="13">
        <f t="shared" si="92"/>
        <v>2141282543.47</v>
      </c>
      <c r="AY508" s="13">
        <f t="shared" si="93"/>
        <v>1073493645.45</v>
      </c>
      <c r="AZ508" s="13">
        <f t="shared" si="94"/>
        <v>2162614910.07</v>
      </c>
      <c r="BA508" s="16">
        <f t="shared" si="95"/>
        <v>1662356150.52</v>
      </c>
      <c r="BB508" s="17">
        <f t="shared" si="96"/>
        <v>0.102557878960531</v>
      </c>
      <c r="BC508" s="17">
        <f t="shared" si="86"/>
        <v>0.115914377275252</v>
      </c>
    </row>
    <row r="509" hidden="1" spans="1:55">
      <c r="A509" s="8" t="s">
        <v>1032</v>
      </c>
      <c r="B509" s="8" t="s">
        <v>1033</v>
      </c>
      <c r="C509" s="8">
        <v>11.21</v>
      </c>
      <c r="D509" s="9">
        <v>1477548911.76</v>
      </c>
      <c r="E509" s="9">
        <v>1736524243.17</v>
      </c>
      <c r="F509" s="9">
        <v>1589608756.67</v>
      </c>
      <c r="G509" s="9">
        <v>698388371.12</v>
      </c>
      <c r="H509" s="9">
        <v>1446308104.48</v>
      </c>
      <c r="I509" s="9">
        <v>1352592247.39</v>
      </c>
      <c r="J509" s="9">
        <v>775899337.79</v>
      </c>
      <c r="K509" s="9">
        <v>736168523.74</v>
      </c>
      <c r="L509" s="9">
        <v>571038090.96</v>
      </c>
      <c r="M509" s="9">
        <v>527249352.51</v>
      </c>
      <c r="N509" s="9">
        <v>1264694306.46</v>
      </c>
      <c r="O509" s="9">
        <v>1295750258.65</v>
      </c>
      <c r="P509" s="9">
        <v>2059090706.82</v>
      </c>
      <c r="Q509" s="9">
        <v>1764159957.49</v>
      </c>
      <c r="R509" s="9">
        <v>1894515991.09</v>
      </c>
      <c r="S509" s="9">
        <v>2314371936.66</v>
      </c>
      <c r="T509" s="9">
        <v>2690894601.27</v>
      </c>
      <c r="U509" s="9">
        <v>2263811807.18</v>
      </c>
      <c r="V509" s="9">
        <v>2550506395.22</v>
      </c>
      <c r="W509" s="9">
        <v>2215192730.33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684000</v>
      </c>
      <c r="AI509" s="9">
        <v>3052661.66</v>
      </c>
      <c r="AJ509" s="9">
        <v>357600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225500</v>
      </c>
      <c r="AQ509" s="12">
        <v>0</v>
      </c>
      <c r="AR509" s="13">
        <f t="shared" si="85"/>
        <v>2742927218.22</v>
      </c>
      <c r="AS509" s="13">
        <f t="shared" si="87"/>
        <v>3035327163.48</v>
      </c>
      <c r="AT509" s="13">
        <f t="shared" si="88"/>
        <v>3649057063.49</v>
      </c>
      <c r="AU509" s="13">
        <f t="shared" si="89"/>
        <v>2462548328.61</v>
      </c>
      <c r="AV509" s="13">
        <f t="shared" si="90"/>
        <v>3340824095.57</v>
      </c>
      <c r="AW509" s="13">
        <f t="shared" si="91"/>
        <v>3666964184.05</v>
      </c>
      <c r="AX509" s="13">
        <f t="shared" si="92"/>
        <v>3466793939.06</v>
      </c>
      <c r="AY509" s="13">
        <f t="shared" si="93"/>
        <v>2999980330.92</v>
      </c>
      <c r="AZ509" s="13">
        <f t="shared" si="94"/>
        <v>3121769986.18</v>
      </c>
      <c r="BA509" s="16">
        <f t="shared" si="95"/>
        <v>2742442082.84</v>
      </c>
      <c r="BB509" s="17">
        <f t="shared" si="96"/>
        <v>0.223626722707404</v>
      </c>
      <c r="BC509" s="17">
        <f t="shared" si="86"/>
        <v>0.160668236512242</v>
      </c>
    </row>
    <row r="510" hidden="1" spans="1:55">
      <c r="A510" s="8" t="s">
        <v>1034</v>
      </c>
      <c r="B510" s="8" t="s">
        <v>1035</v>
      </c>
      <c r="C510" s="8">
        <v>11.33</v>
      </c>
      <c r="D510" s="9">
        <v>-1284666895.06</v>
      </c>
      <c r="E510" s="9">
        <v>-3379251855.31</v>
      </c>
      <c r="F510" s="9">
        <v>1468074479.69</v>
      </c>
      <c r="G510" s="9">
        <v>1110248714.69</v>
      </c>
      <c r="H510" s="9">
        <v>715986525.33</v>
      </c>
      <c r="I510" s="9">
        <v>1063648123.04</v>
      </c>
      <c r="J510" s="9">
        <v>-1097799161.81</v>
      </c>
      <c r="K510" s="9">
        <v>1339284442.8</v>
      </c>
      <c r="L510" s="9">
        <v>-782538703.37</v>
      </c>
      <c r="M510" s="9">
        <v>522873246.08</v>
      </c>
      <c r="N510" s="9">
        <v>5840821967.4</v>
      </c>
      <c r="O510" s="9">
        <v>5703034955.27</v>
      </c>
      <c r="P510" s="9">
        <v>4544390599.37</v>
      </c>
      <c r="Q510" s="9">
        <v>3961630456.03</v>
      </c>
      <c r="R510" s="9">
        <v>3515385771.34</v>
      </c>
      <c r="S510" s="9">
        <v>4029329333.02</v>
      </c>
      <c r="T510" s="9">
        <v>3426989287.22</v>
      </c>
      <c r="U510" s="9">
        <v>4864485300.99</v>
      </c>
      <c r="V510" s="9">
        <v>4452192850.68</v>
      </c>
      <c r="W510" s="9">
        <v>3551315565.39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12">
        <v>0</v>
      </c>
      <c r="AR510" s="13">
        <f t="shared" si="85"/>
        <v>4556155072.34</v>
      </c>
      <c r="AS510" s="13">
        <f t="shared" si="87"/>
        <v>2323783099.96</v>
      </c>
      <c r="AT510" s="13">
        <f t="shared" si="88"/>
        <v>6012465079.06</v>
      </c>
      <c r="AU510" s="13">
        <f t="shared" si="89"/>
        <v>5071879170.72</v>
      </c>
      <c r="AV510" s="13">
        <f t="shared" si="90"/>
        <v>4231372296.67</v>
      </c>
      <c r="AW510" s="13">
        <f t="shared" si="91"/>
        <v>5092977456.06</v>
      </c>
      <c r="AX510" s="13">
        <f t="shared" si="92"/>
        <v>2329190125.41</v>
      </c>
      <c r="AY510" s="13">
        <f t="shared" si="93"/>
        <v>6203769743.79</v>
      </c>
      <c r="AZ510" s="13">
        <f t="shared" si="94"/>
        <v>3669654147.31</v>
      </c>
      <c r="BA510" s="16">
        <f t="shared" si="95"/>
        <v>4074188811.47</v>
      </c>
      <c r="BB510" s="17">
        <f t="shared" si="96"/>
        <v>0.0648824893195186</v>
      </c>
      <c r="BC510" s="17" t="e">
        <f t="shared" si="86"/>
        <v>#NUM!</v>
      </c>
    </row>
    <row r="511" spans="1:55">
      <c r="A511" s="8" t="s">
        <v>1036</v>
      </c>
      <c r="B511" s="8" t="s">
        <v>1037</v>
      </c>
      <c r="C511" s="8">
        <v>13.9</v>
      </c>
      <c r="D511" s="9">
        <v>1037602277.34</v>
      </c>
      <c r="E511" s="9">
        <v>2840039076.87</v>
      </c>
      <c r="F511" s="9">
        <v>2014156628.37</v>
      </c>
      <c r="G511" s="9">
        <v>3124977972.35</v>
      </c>
      <c r="H511" s="9">
        <v>1817776194.16</v>
      </c>
      <c r="I511" s="9">
        <v>1030179722.14</v>
      </c>
      <c r="J511" s="9">
        <v>544710170.49</v>
      </c>
      <c r="K511" s="9">
        <v>75113380.68</v>
      </c>
      <c r="L511" s="9">
        <v>799989009.89</v>
      </c>
      <c r="M511" s="9">
        <v>522021515.2</v>
      </c>
      <c r="N511" s="9">
        <v>3086868927.42</v>
      </c>
      <c r="O511" s="9">
        <v>3466944757.73</v>
      </c>
      <c r="P511" s="9">
        <v>1855572335.66</v>
      </c>
      <c r="Q511" s="9">
        <v>2780081602.24</v>
      </c>
      <c r="R511" s="9">
        <v>914945871.51</v>
      </c>
      <c r="S511" s="9">
        <v>533120366.33</v>
      </c>
      <c r="T511" s="9">
        <v>522900734.3</v>
      </c>
      <c r="U511" s="9">
        <v>475727409.63</v>
      </c>
      <c r="V511" s="9">
        <v>525764233.52</v>
      </c>
      <c r="W511" s="9">
        <v>352925470.07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815864215.55</v>
      </c>
      <c r="AI511" s="9">
        <v>870437585.29</v>
      </c>
      <c r="AJ511" s="9">
        <v>1111034917.17</v>
      </c>
      <c r="AK511" s="9">
        <v>445273168.82</v>
      </c>
      <c r="AL511" s="9">
        <v>278592590.24</v>
      </c>
      <c r="AM511" s="9">
        <v>0</v>
      </c>
      <c r="AN511" s="9">
        <v>115850</v>
      </c>
      <c r="AO511" s="9">
        <v>111490</v>
      </c>
      <c r="AP511" s="9">
        <v>11118205</v>
      </c>
      <c r="AQ511" s="12">
        <v>1173796.63</v>
      </c>
      <c r="AR511" s="13">
        <f t="shared" si="85"/>
        <v>4940335420.31</v>
      </c>
      <c r="AS511" s="13">
        <f t="shared" si="87"/>
        <v>7177421419.89</v>
      </c>
      <c r="AT511" s="13">
        <f t="shared" si="88"/>
        <v>4980763881.2</v>
      </c>
      <c r="AU511" s="13">
        <f t="shared" si="89"/>
        <v>6350332743.41</v>
      </c>
      <c r="AV511" s="13">
        <f t="shared" si="90"/>
        <v>3011314655.91</v>
      </c>
      <c r="AW511" s="13">
        <f t="shared" si="91"/>
        <v>1563300088.47</v>
      </c>
      <c r="AX511" s="13">
        <f t="shared" si="92"/>
        <v>1067726754.79</v>
      </c>
      <c r="AY511" s="13">
        <f t="shared" si="93"/>
        <v>550952280.31</v>
      </c>
      <c r="AZ511" s="13">
        <f t="shared" si="94"/>
        <v>1336871448.41</v>
      </c>
      <c r="BA511" s="16">
        <f t="shared" si="95"/>
        <v>876120781.9</v>
      </c>
      <c r="BB511" s="17">
        <f t="shared" si="96"/>
        <v>0.283424725214814</v>
      </c>
      <c r="BC511" s="17">
        <f t="shared" si="86"/>
        <v>0.235817921929008</v>
      </c>
    </row>
    <row r="512" hidden="1" spans="1:55">
      <c r="A512" s="8" t="s">
        <v>1038</v>
      </c>
      <c r="B512" s="8" t="s">
        <v>1039</v>
      </c>
      <c r="C512" s="8">
        <v>8.42</v>
      </c>
      <c r="D512" s="9">
        <v>603547584.57</v>
      </c>
      <c r="E512" s="9">
        <v>1148769576.72</v>
      </c>
      <c r="F512" s="9">
        <v>1856435731.39</v>
      </c>
      <c r="G512" s="9">
        <v>1787097828.49</v>
      </c>
      <c r="H512" s="9">
        <v>1067467486.86</v>
      </c>
      <c r="I512" s="9">
        <v>715022801</v>
      </c>
      <c r="J512" s="9">
        <v>642399239.11</v>
      </c>
      <c r="K512" s="9">
        <v>1299482364.51</v>
      </c>
      <c r="L512" s="9">
        <v>847419737.58</v>
      </c>
      <c r="M512" s="9">
        <v>522010004.89</v>
      </c>
      <c r="N512" s="9">
        <v>5647234689.82</v>
      </c>
      <c r="O512" s="9">
        <v>5798620930.01</v>
      </c>
      <c r="P512" s="9">
        <v>4315912199.47</v>
      </c>
      <c r="Q512" s="9">
        <v>2729533086.53</v>
      </c>
      <c r="R512" s="9">
        <v>2274954379.36</v>
      </c>
      <c r="S512" s="9">
        <v>3788083079.78</v>
      </c>
      <c r="T512" s="9">
        <v>2002285869.37</v>
      </c>
      <c r="U512" s="9">
        <v>2120112063.21</v>
      </c>
      <c r="V512" s="9">
        <v>2614400206.31</v>
      </c>
      <c r="W512" s="9">
        <v>1560084719.67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141003620</v>
      </c>
      <c r="AI512" s="9">
        <v>3295540</v>
      </c>
      <c r="AJ512" s="9">
        <v>1857880</v>
      </c>
      <c r="AK512" s="9">
        <v>790010</v>
      </c>
      <c r="AL512" s="9">
        <v>7848650</v>
      </c>
      <c r="AM512" s="9">
        <v>0</v>
      </c>
      <c r="AN512" s="9">
        <v>0</v>
      </c>
      <c r="AO512" s="9">
        <v>0</v>
      </c>
      <c r="AP512" s="9">
        <v>0</v>
      </c>
      <c r="AQ512" s="12">
        <v>0</v>
      </c>
      <c r="AR512" s="13">
        <f t="shared" si="85"/>
        <v>6391785894.39</v>
      </c>
      <c r="AS512" s="13">
        <f t="shared" si="87"/>
        <v>6950686046.73</v>
      </c>
      <c r="AT512" s="13">
        <f t="shared" si="88"/>
        <v>6174205810.86</v>
      </c>
      <c r="AU512" s="13">
        <f t="shared" si="89"/>
        <v>4517420925.02</v>
      </c>
      <c r="AV512" s="13">
        <f t="shared" si="90"/>
        <v>3350270516.22</v>
      </c>
      <c r="AW512" s="13">
        <f t="shared" si="91"/>
        <v>4503105880.78</v>
      </c>
      <c r="AX512" s="13">
        <f t="shared" si="92"/>
        <v>2644685108.48</v>
      </c>
      <c r="AY512" s="13">
        <f t="shared" si="93"/>
        <v>3419594427.72</v>
      </c>
      <c r="AZ512" s="13">
        <f t="shared" si="94"/>
        <v>3461819943.89</v>
      </c>
      <c r="BA512" s="16">
        <f t="shared" si="95"/>
        <v>2082094724.56</v>
      </c>
      <c r="BB512" s="17">
        <f t="shared" si="96"/>
        <v>0.153812303959608</v>
      </c>
      <c r="BC512" s="17">
        <f t="shared" si="86"/>
        <v>0.10361923788012</v>
      </c>
    </row>
    <row r="513" hidden="1" spans="1:55">
      <c r="A513" s="8" t="s">
        <v>1040</v>
      </c>
      <c r="B513" s="8" t="s">
        <v>1041</v>
      </c>
      <c r="C513" s="8">
        <v>13.84</v>
      </c>
      <c r="D513" s="9">
        <v>744102665.9</v>
      </c>
      <c r="E513" s="9">
        <v>1277736017.21</v>
      </c>
      <c r="F513" s="9">
        <v>1335633916.9</v>
      </c>
      <c r="G513" s="9">
        <v>1223782561.84</v>
      </c>
      <c r="H513" s="9">
        <v>1574960122.87</v>
      </c>
      <c r="I513" s="9">
        <v>1660651992.65</v>
      </c>
      <c r="J513" s="9">
        <v>1017143380.18</v>
      </c>
      <c r="K513" s="9">
        <v>364303787.36</v>
      </c>
      <c r="L513" s="9">
        <v>86761451.51</v>
      </c>
      <c r="M513" s="9">
        <v>516608570.68</v>
      </c>
      <c r="N513" s="9">
        <v>738489025.79</v>
      </c>
      <c r="O513" s="9">
        <v>978397657.07</v>
      </c>
      <c r="P513" s="9">
        <v>1243349936.89</v>
      </c>
      <c r="Q513" s="9">
        <v>1266170784.91</v>
      </c>
      <c r="R513" s="9">
        <v>1595326938.02</v>
      </c>
      <c r="S513" s="9">
        <v>1865120535.28</v>
      </c>
      <c r="T513" s="9">
        <v>1594347381.31</v>
      </c>
      <c r="U513" s="9">
        <v>1134523943.58</v>
      </c>
      <c r="V513" s="9">
        <v>1032986252.61</v>
      </c>
      <c r="W513" s="9">
        <v>845026483.81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35635678.4</v>
      </c>
      <c r="AI513" s="9">
        <v>36512934.56</v>
      </c>
      <c r="AJ513" s="9">
        <v>37800464.82</v>
      </c>
      <c r="AK513" s="9">
        <v>41100136.2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12">
        <v>0</v>
      </c>
      <c r="AR513" s="13">
        <f t="shared" si="85"/>
        <v>1518227370.09</v>
      </c>
      <c r="AS513" s="13">
        <f t="shared" si="87"/>
        <v>2292646608.84</v>
      </c>
      <c r="AT513" s="13">
        <f t="shared" si="88"/>
        <v>2616784318.61</v>
      </c>
      <c r="AU513" s="13">
        <f t="shared" si="89"/>
        <v>2531053482.95</v>
      </c>
      <c r="AV513" s="13">
        <f t="shared" si="90"/>
        <v>3170287060.89</v>
      </c>
      <c r="AW513" s="13">
        <f t="shared" si="91"/>
        <v>3525772527.93</v>
      </c>
      <c r="AX513" s="13">
        <f t="shared" si="92"/>
        <v>2611490761.49</v>
      </c>
      <c r="AY513" s="13">
        <f t="shared" si="93"/>
        <v>1498827730.94</v>
      </c>
      <c r="AZ513" s="13">
        <f t="shared" si="94"/>
        <v>1119747704.12</v>
      </c>
      <c r="BA513" s="16">
        <f t="shared" si="95"/>
        <v>1361635054.49</v>
      </c>
      <c r="BB513" s="17">
        <f t="shared" si="96"/>
        <v>0.249745527025544</v>
      </c>
      <c r="BC513" s="17">
        <f t="shared" si="86"/>
        <v>0.119850224122475</v>
      </c>
    </row>
    <row r="514" hidden="1" spans="1:55">
      <c r="A514" s="8" t="s">
        <v>1042</v>
      </c>
      <c r="B514" s="8" t="s">
        <v>1043</v>
      </c>
      <c r="C514" s="8">
        <v>4.06</v>
      </c>
      <c r="D514" s="9">
        <v>-126520528.49</v>
      </c>
      <c r="E514" s="9">
        <v>458373467.63</v>
      </c>
      <c r="F514" s="9">
        <v>528684705.61</v>
      </c>
      <c r="G514" s="9">
        <v>487508359.74</v>
      </c>
      <c r="H514" s="9">
        <v>428386491.4</v>
      </c>
      <c r="I514" s="9">
        <v>342939933.24</v>
      </c>
      <c r="J514" s="9">
        <v>564167144.02</v>
      </c>
      <c r="K514" s="9">
        <v>687200109.79</v>
      </c>
      <c r="L514" s="9">
        <v>653870495.13</v>
      </c>
      <c r="M514" s="9">
        <v>515824130.23</v>
      </c>
      <c r="N514" s="9">
        <v>1610345569.61</v>
      </c>
      <c r="O514" s="9">
        <v>1801329118.86</v>
      </c>
      <c r="P514" s="9">
        <v>1975635622.76</v>
      </c>
      <c r="Q514" s="9">
        <v>2229331298.52</v>
      </c>
      <c r="R514" s="9">
        <v>1753753730.88</v>
      </c>
      <c r="S514" s="9">
        <v>1707168450.81</v>
      </c>
      <c r="T514" s="9">
        <v>2633502937.64</v>
      </c>
      <c r="U514" s="9">
        <v>1349145417.53</v>
      </c>
      <c r="V514" s="9">
        <v>1271080164.29</v>
      </c>
      <c r="W514" s="9">
        <v>1084007243.54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12">
        <v>0</v>
      </c>
      <c r="AR514" s="13">
        <f t="shared" si="85"/>
        <v>1483825041.12</v>
      </c>
      <c r="AS514" s="13">
        <f t="shared" si="87"/>
        <v>2259702586.49</v>
      </c>
      <c r="AT514" s="13">
        <f t="shared" si="88"/>
        <v>2504320328.37</v>
      </c>
      <c r="AU514" s="13">
        <f t="shared" si="89"/>
        <v>2716839658.26</v>
      </c>
      <c r="AV514" s="13">
        <f t="shared" si="90"/>
        <v>2182140222.28</v>
      </c>
      <c r="AW514" s="13">
        <f t="shared" si="91"/>
        <v>2050108384.05</v>
      </c>
      <c r="AX514" s="13">
        <f t="shared" si="92"/>
        <v>3197670081.66</v>
      </c>
      <c r="AY514" s="13">
        <f t="shared" si="93"/>
        <v>2036345527.32</v>
      </c>
      <c r="AZ514" s="13">
        <f t="shared" si="94"/>
        <v>1924950659.42</v>
      </c>
      <c r="BA514" s="16">
        <f t="shared" si="95"/>
        <v>1599831373.77</v>
      </c>
      <c r="BB514" s="17">
        <f t="shared" si="96"/>
        <v>-0.0364664914814563</v>
      </c>
      <c r="BC514" s="17">
        <f t="shared" si="86"/>
        <v>-0.0146518011388066</v>
      </c>
    </row>
    <row r="515" hidden="1" spans="1:55">
      <c r="A515" s="8" t="s">
        <v>1044</v>
      </c>
      <c r="B515" s="8" t="s">
        <v>1045</v>
      </c>
      <c r="C515" s="8">
        <v>1.97</v>
      </c>
      <c r="D515" s="9">
        <v>260680140.39</v>
      </c>
      <c r="E515" s="9">
        <v>222108906.99</v>
      </c>
      <c r="F515" s="9">
        <v>363689965.37</v>
      </c>
      <c r="G515" s="9">
        <v>526409237.96</v>
      </c>
      <c r="H515" s="9">
        <v>920555870.82</v>
      </c>
      <c r="I515" s="9">
        <v>688694970.4</v>
      </c>
      <c r="J515" s="9">
        <v>697403834.19</v>
      </c>
      <c r="K515" s="9">
        <v>437047136.51</v>
      </c>
      <c r="L515" s="9">
        <v>737503613.89</v>
      </c>
      <c r="M515" s="9">
        <v>514237201.86</v>
      </c>
      <c r="N515" s="9">
        <v>24117175.63</v>
      </c>
      <c r="O515" s="9">
        <v>101864973.14</v>
      </c>
      <c r="P515" s="9">
        <v>174725581.45</v>
      </c>
      <c r="Q515" s="9">
        <v>302737880.81</v>
      </c>
      <c r="R515" s="9">
        <v>209669444.29</v>
      </c>
      <c r="S515" s="9">
        <v>823446185.86</v>
      </c>
      <c r="T515" s="9">
        <v>1260541341.8</v>
      </c>
      <c r="U515" s="9">
        <v>573655228.28</v>
      </c>
      <c r="V515" s="9">
        <v>2411565957.06</v>
      </c>
      <c r="W515" s="9">
        <v>395947245.97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33000000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12">
        <v>0</v>
      </c>
      <c r="AR515" s="13">
        <f t="shared" ref="AR515:AR578" si="97">D515+N515+X515+AH515</f>
        <v>284797316.02</v>
      </c>
      <c r="AS515" s="13">
        <f t="shared" si="87"/>
        <v>323973880.13</v>
      </c>
      <c r="AT515" s="13">
        <f t="shared" si="88"/>
        <v>538415546.82</v>
      </c>
      <c r="AU515" s="13">
        <f t="shared" si="89"/>
        <v>862147118.77</v>
      </c>
      <c r="AV515" s="13">
        <f t="shared" si="90"/>
        <v>1130225315.11</v>
      </c>
      <c r="AW515" s="13">
        <f t="shared" si="91"/>
        <v>1512141156.26</v>
      </c>
      <c r="AX515" s="13">
        <f t="shared" si="92"/>
        <v>1957945175.99</v>
      </c>
      <c r="AY515" s="13">
        <f t="shared" si="93"/>
        <v>1010702364.79</v>
      </c>
      <c r="AZ515" s="13">
        <f t="shared" si="94"/>
        <v>3149069570.95</v>
      </c>
      <c r="BA515" s="16">
        <f t="shared" si="95"/>
        <v>910184447.83</v>
      </c>
      <c r="BB515" s="17">
        <f t="shared" si="96"/>
        <v>0.123511008232132</v>
      </c>
      <c r="BC515" s="17">
        <f t="shared" ref="BC515:BC578" si="98">POWER(E515/M515,1/8)-1</f>
        <v>-0.0996210970272881</v>
      </c>
    </row>
    <row r="516" hidden="1" spans="1:55">
      <c r="A516" s="8" t="s">
        <v>1046</v>
      </c>
      <c r="B516" s="8" t="s">
        <v>1047</v>
      </c>
      <c r="C516" s="8">
        <v>5.26</v>
      </c>
      <c r="D516" s="9">
        <v>2470293891.31</v>
      </c>
      <c r="E516" s="9">
        <v>981350646.21</v>
      </c>
      <c r="F516" s="9">
        <v>4855786611.26</v>
      </c>
      <c r="G516" s="9">
        <v>2319955595.8</v>
      </c>
      <c r="H516" s="9">
        <v>7017272851.88</v>
      </c>
      <c r="I516" s="9">
        <v>3883960300.7</v>
      </c>
      <c r="J516" s="9">
        <v>997889106.89</v>
      </c>
      <c r="K516" s="9">
        <v>414114772.39</v>
      </c>
      <c r="L516" s="9">
        <v>1367087981.74</v>
      </c>
      <c r="M516" s="9">
        <v>512820544.9</v>
      </c>
      <c r="N516" s="9">
        <v>8400605228.15</v>
      </c>
      <c r="O516" s="9">
        <v>7620657827.46</v>
      </c>
      <c r="P516" s="9">
        <v>9543159562.16</v>
      </c>
      <c r="Q516" s="9">
        <v>6848779472.97</v>
      </c>
      <c r="R516" s="9">
        <v>6325058014</v>
      </c>
      <c r="S516" s="9">
        <v>4756716773.68</v>
      </c>
      <c r="T516" s="9">
        <v>3000725362.91</v>
      </c>
      <c r="U516" s="9">
        <v>1035389761.58</v>
      </c>
      <c r="V516" s="9">
        <v>1104831230.28</v>
      </c>
      <c r="W516" s="9">
        <v>603149080.83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1842388307.25</v>
      </c>
      <c r="AI516" s="9">
        <v>1510915040.1</v>
      </c>
      <c r="AJ516" s="9">
        <v>302093249.31</v>
      </c>
      <c r="AK516" s="9">
        <v>200000000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12">
        <v>0</v>
      </c>
      <c r="AR516" s="13">
        <f t="shared" si="97"/>
        <v>12713287426.71</v>
      </c>
      <c r="AS516" s="13">
        <f t="shared" ref="AS516:AS579" si="99">E516+O516+Y516+AI516</f>
        <v>10112923513.77</v>
      </c>
      <c r="AT516" s="13">
        <f t="shared" ref="AT516:AT579" si="100">F516+P516+Z516+AJ516</f>
        <v>14701039422.73</v>
      </c>
      <c r="AU516" s="13">
        <f t="shared" ref="AU516:AU579" si="101">G516+Q516+AA516+AK516</f>
        <v>9368735068.77</v>
      </c>
      <c r="AV516" s="13">
        <f t="shared" ref="AV516:AV579" si="102">H516+R516+AB516+AL516</f>
        <v>13342330865.88</v>
      </c>
      <c r="AW516" s="13">
        <f t="shared" ref="AW516:AW579" si="103">I516+S516+AC516+AM516</f>
        <v>8640677074.38</v>
      </c>
      <c r="AX516" s="13">
        <f t="shared" ref="AX516:AX579" si="104">J516+T516+AD516+AN516</f>
        <v>3998614469.8</v>
      </c>
      <c r="AY516" s="13">
        <f t="shared" ref="AY516:AY579" si="105">K516+U516+AE516+AO516</f>
        <v>1449504533.97</v>
      </c>
      <c r="AZ516" s="13">
        <f t="shared" ref="AZ516:AZ579" si="106">L516+V516+AF516+AP516</f>
        <v>2471919212.02</v>
      </c>
      <c r="BA516" s="16">
        <f t="shared" ref="BA516:BA579" si="107">M516+W516+AG516+AQ516</f>
        <v>1115969625.73</v>
      </c>
      <c r="BB516" s="17">
        <f t="shared" si="96"/>
        <v>0.687487597298083</v>
      </c>
      <c r="BC516" s="17">
        <f t="shared" si="98"/>
        <v>0.0845069752529897</v>
      </c>
    </row>
    <row r="517" hidden="1" spans="1:55">
      <c r="A517" s="8" t="s">
        <v>1048</v>
      </c>
      <c r="B517" s="8" t="s">
        <v>1049</v>
      </c>
      <c r="C517" s="8">
        <v>19.58</v>
      </c>
      <c r="D517" s="9">
        <v>-43228420.05</v>
      </c>
      <c r="E517" s="9">
        <v>689375556.71</v>
      </c>
      <c r="F517" s="9">
        <v>1030698405.12</v>
      </c>
      <c r="G517" s="9">
        <v>1113430088.61</v>
      </c>
      <c r="H517" s="9">
        <v>621051834.15</v>
      </c>
      <c r="I517" s="9">
        <v>1004383608.03</v>
      </c>
      <c r="J517" s="9">
        <v>1160046165.86</v>
      </c>
      <c r="K517" s="9">
        <v>414324326.62</v>
      </c>
      <c r="L517" s="9">
        <v>142357629.67</v>
      </c>
      <c r="M517" s="9">
        <v>512444807.8</v>
      </c>
      <c r="N517" s="9">
        <v>1119040559.45</v>
      </c>
      <c r="O517" s="9">
        <v>327177329.2</v>
      </c>
      <c r="P517" s="9">
        <v>289368255.95</v>
      </c>
      <c r="Q517" s="9">
        <v>297878363.82</v>
      </c>
      <c r="R517" s="9">
        <v>494124513.14</v>
      </c>
      <c r="S517" s="9">
        <v>325935266.25</v>
      </c>
      <c r="T517" s="9">
        <v>305335222.17</v>
      </c>
      <c r="U517" s="9">
        <v>60996172.52</v>
      </c>
      <c r="V517" s="9">
        <v>27924499.12</v>
      </c>
      <c r="W517" s="9">
        <v>41609228.3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3335527823.16</v>
      </c>
      <c r="AI517" s="9">
        <v>4944744980</v>
      </c>
      <c r="AJ517" s="9">
        <v>4815676040.98</v>
      </c>
      <c r="AK517" s="9">
        <v>4558111454.79</v>
      </c>
      <c r="AL517" s="9">
        <v>0</v>
      </c>
      <c r="AM517" s="9">
        <v>0</v>
      </c>
      <c r="AN517" s="9">
        <v>1899954.84</v>
      </c>
      <c r="AO517" s="9">
        <v>1729684.01</v>
      </c>
      <c r="AP517" s="9">
        <v>62910</v>
      </c>
      <c r="AQ517" s="12">
        <v>0</v>
      </c>
      <c r="AR517" s="13">
        <f t="shared" si="97"/>
        <v>4411339962.56</v>
      </c>
      <c r="AS517" s="13">
        <f t="shared" si="99"/>
        <v>5961297865.91</v>
      </c>
      <c r="AT517" s="13">
        <f t="shared" si="100"/>
        <v>6135742702.05</v>
      </c>
      <c r="AU517" s="13">
        <f t="shared" si="101"/>
        <v>5969419907.22</v>
      </c>
      <c r="AV517" s="13">
        <f t="shared" si="102"/>
        <v>1115176347.29</v>
      </c>
      <c r="AW517" s="13">
        <f t="shared" si="103"/>
        <v>1330318874.28</v>
      </c>
      <c r="AX517" s="13">
        <f t="shared" si="104"/>
        <v>1467281342.87</v>
      </c>
      <c r="AY517" s="13">
        <f t="shared" si="105"/>
        <v>477050183.15</v>
      </c>
      <c r="AZ517" s="13">
        <f t="shared" si="106"/>
        <v>170345038.79</v>
      </c>
      <c r="BA517" s="16">
        <f t="shared" si="107"/>
        <v>554054036.1</v>
      </c>
      <c r="BB517" s="17">
        <f t="shared" ref="BB517:BB580" si="108">POWER(H517/M517,1/5)-1</f>
        <v>0.0391928508073871</v>
      </c>
      <c r="BC517" s="17">
        <f t="shared" si="98"/>
        <v>0.0377699666111897</v>
      </c>
    </row>
    <row r="518" hidden="1" spans="1:55">
      <c r="A518" s="8" t="s">
        <v>1050</v>
      </c>
      <c r="B518" s="8" t="s">
        <v>1051</v>
      </c>
      <c r="C518" s="8">
        <v>7.91</v>
      </c>
      <c r="D518" s="9">
        <v>1067704136.09</v>
      </c>
      <c r="E518" s="9">
        <v>1090523057.72</v>
      </c>
      <c r="F518" s="9">
        <v>788653731.44</v>
      </c>
      <c r="G518" s="9">
        <v>616929167.97</v>
      </c>
      <c r="H518" s="9">
        <v>688749850.61</v>
      </c>
      <c r="I518" s="9">
        <v>599304285.34</v>
      </c>
      <c r="J518" s="9">
        <v>486497615.23</v>
      </c>
      <c r="K518" s="9">
        <v>62520458.13</v>
      </c>
      <c r="L518" s="9">
        <v>90174444.73</v>
      </c>
      <c r="M518" s="9">
        <v>512420913.52</v>
      </c>
      <c r="N518" s="9">
        <v>3350202331.42</v>
      </c>
      <c r="O518" s="9">
        <v>3231543515.46</v>
      </c>
      <c r="P518" s="9">
        <v>3273381011.41</v>
      </c>
      <c r="Q518" s="9">
        <v>2239562670.38</v>
      </c>
      <c r="R518" s="9">
        <v>2699307645.7</v>
      </c>
      <c r="S518" s="9">
        <v>1503289397.74</v>
      </c>
      <c r="T518" s="9">
        <v>2417390847.65</v>
      </c>
      <c r="U518" s="9">
        <v>1422717684.74</v>
      </c>
      <c r="V518" s="9">
        <v>3062784015.72</v>
      </c>
      <c r="W518" s="9">
        <v>2075821583.21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787360</v>
      </c>
      <c r="AI518" s="9">
        <v>2224800</v>
      </c>
      <c r="AJ518" s="9">
        <v>343380</v>
      </c>
      <c r="AK518" s="9">
        <v>23138</v>
      </c>
      <c r="AL518" s="9">
        <v>6578646.72</v>
      </c>
      <c r="AM518" s="9">
        <v>3852359.23</v>
      </c>
      <c r="AN518" s="9">
        <v>6145470.76</v>
      </c>
      <c r="AO518" s="9">
        <v>0</v>
      </c>
      <c r="AP518" s="9">
        <v>37620</v>
      </c>
      <c r="AQ518" s="12">
        <v>0</v>
      </c>
      <c r="AR518" s="13">
        <f t="shared" si="97"/>
        <v>4418693827.51</v>
      </c>
      <c r="AS518" s="13">
        <f t="shared" si="99"/>
        <v>4324291373.18</v>
      </c>
      <c r="AT518" s="13">
        <f t="shared" si="100"/>
        <v>4062378122.85</v>
      </c>
      <c r="AU518" s="13">
        <f t="shared" si="101"/>
        <v>2856514976.35</v>
      </c>
      <c r="AV518" s="13">
        <f t="shared" si="102"/>
        <v>3394636143.03</v>
      </c>
      <c r="AW518" s="13">
        <f t="shared" si="103"/>
        <v>2106446042.31</v>
      </c>
      <c r="AX518" s="13">
        <f t="shared" si="104"/>
        <v>2910033933.64</v>
      </c>
      <c r="AY518" s="13">
        <f t="shared" si="105"/>
        <v>1485238142.87</v>
      </c>
      <c r="AZ518" s="13">
        <f t="shared" si="106"/>
        <v>3152996080.45</v>
      </c>
      <c r="BA518" s="16">
        <f t="shared" si="107"/>
        <v>2588242496.73</v>
      </c>
      <c r="BB518" s="17">
        <f t="shared" si="108"/>
        <v>0.0609304985825421</v>
      </c>
      <c r="BC518" s="17">
        <f t="shared" si="98"/>
        <v>0.0990083719661778</v>
      </c>
    </row>
    <row r="519" hidden="1" spans="1:55">
      <c r="A519" s="8" t="s">
        <v>1052</v>
      </c>
      <c r="B519" s="8" t="s">
        <v>1053</v>
      </c>
      <c r="C519" s="8">
        <v>5.54</v>
      </c>
      <c r="D519" s="9">
        <v>55955554.89</v>
      </c>
      <c r="E519" s="9">
        <v>1102506070.26</v>
      </c>
      <c r="F519" s="9">
        <v>1531577309.74</v>
      </c>
      <c r="G519" s="9">
        <v>1927959969.47</v>
      </c>
      <c r="H519" s="9">
        <v>513656640.55</v>
      </c>
      <c r="I519" s="9">
        <v>-599206066.14</v>
      </c>
      <c r="J519" s="9">
        <v>-215878002.34</v>
      </c>
      <c r="K519" s="9">
        <v>1381505511.88</v>
      </c>
      <c r="L519" s="9">
        <v>671522697.34</v>
      </c>
      <c r="M519" s="9">
        <v>511747294.33</v>
      </c>
      <c r="N519" s="9">
        <v>4469985554</v>
      </c>
      <c r="O519" s="9">
        <v>3386324672.42</v>
      </c>
      <c r="P519" s="9">
        <v>3249140468.52</v>
      </c>
      <c r="Q519" s="9">
        <v>2592720587.88</v>
      </c>
      <c r="R519" s="9">
        <v>2303679352.95</v>
      </c>
      <c r="S519" s="9">
        <v>2542934235.08</v>
      </c>
      <c r="T519" s="9">
        <v>1913950341.11</v>
      </c>
      <c r="U519" s="9">
        <v>2497857719.62</v>
      </c>
      <c r="V519" s="9">
        <v>3279949871.22</v>
      </c>
      <c r="W519" s="9">
        <v>2100404003.43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300098241.77</v>
      </c>
      <c r="AJ519" s="9">
        <v>348491.06</v>
      </c>
      <c r="AK519" s="9">
        <v>52160992.61</v>
      </c>
      <c r="AL519" s="9">
        <v>34900</v>
      </c>
      <c r="AM519" s="9">
        <v>0</v>
      </c>
      <c r="AN519" s="9">
        <v>104050</v>
      </c>
      <c r="AO519" s="9">
        <v>3292702.52</v>
      </c>
      <c r="AP519" s="9">
        <v>845827.68</v>
      </c>
      <c r="AQ519" s="12">
        <v>988734.91</v>
      </c>
      <c r="AR519" s="13">
        <f t="shared" si="97"/>
        <v>4525941108.89</v>
      </c>
      <c r="AS519" s="13">
        <f t="shared" si="99"/>
        <v>4788928984.45</v>
      </c>
      <c r="AT519" s="13">
        <f t="shared" si="100"/>
        <v>4781066269.32</v>
      </c>
      <c r="AU519" s="13">
        <f t="shared" si="101"/>
        <v>4572841549.96</v>
      </c>
      <c r="AV519" s="13">
        <f t="shared" si="102"/>
        <v>2817370893.5</v>
      </c>
      <c r="AW519" s="13">
        <f t="shared" si="103"/>
        <v>1943728168.94</v>
      </c>
      <c r="AX519" s="13">
        <f t="shared" si="104"/>
        <v>1698176388.77</v>
      </c>
      <c r="AY519" s="13">
        <f t="shared" si="105"/>
        <v>3882655934.02</v>
      </c>
      <c r="AZ519" s="13">
        <f t="shared" si="106"/>
        <v>3952318396.24</v>
      </c>
      <c r="BA519" s="16">
        <f t="shared" si="107"/>
        <v>2613140032.67</v>
      </c>
      <c r="BB519" s="17">
        <f t="shared" si="108"/>
        <v>0.000745095507007854</v>
      </c>
      <c r="BC519" s="17">
        <f t="shared" si="98"/>
        <v>0.100691668750515</v>
      </c>
    </row>
    <row r="520" hidden="1" spans="1:55">
      <c r="A520" s="8" t="s">
        <v>1054</v>
      </c>
      <c r="B520" s="8" t="s">
        <v>1055</v>
      </c>
      <c r="C520" s="8">
        <v>2.51</v>
      </c>
      <c r="D520" s="9">
        <v>-54617496.45</v>
      </c>
      <c r="E520" s="9">
        <v>234412233.59</v>
      </c>
      <c r="F520" s="9">
        <v>246393539.52</v>
      </c>
      <c r="G520" s="9">
        <v>90355855.97</v>
      </c>
      <c r="H520" s="9">
        <v>582181569.36</v>
      </c>
      <c r="I520" s="9">
        <v>-214589717.01</v>
      </c>
      <c r="J520" s="9">
        <v>759144291.7</v>
      </c>
      <c r="K520" s="9">
        <v>526963091.09</v>
      </c>
      <c r="L520" s="9">
        <v>-21025474.41</v>
      </c>
      <c r="M520" s="9">
        <v>511289862.29</v>
      </c>
      <c r="N520" s="9">
        <v>243380114.38</v>
      </c>
      <c r="O520" s="9">
        <v>621203992.52</v>
      </c>
      <c r="P520" s="9">
        <v>643817187.02</v>
      </c>
      <c r="Q520" s="9">
        <v>553693031.06</v>
      </c>
      <c r="R520" s="9">
        <v>2641281831.96</v>
      </c>
      <c r="S520" s="9">
        <v>4229833892.16</v>
      </c>
      <c r="T520" s="9">
        <v>5464429847.86</v>
      </c>
      <c r="U520" s="9">
        <v>3661630853.54</v>
      </c>
      <c r="V520" s="9">
        <v>1829139779.65</v>
      </c>
      <c r="W520" s="9">
        <v>1137400910.54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30000000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12">
        <v>0</v>
      </c>
      <c r="AR520" s="13">
        <f t="shared" si="97"/>
        <v>188762617.93</v>
      </c>
      <c r="AS520" s="13">
        <f t="shared" si="99"/>
        <v>855616226.11</v>
      </c>
      <c r="AT520" s="13">
        <f t="shared" si="100"/>
        <v>890210726.54</v>
      </c>
      <c r="AU520" s="13">
        <f t="shared" si="101"/>
        <v>674048887.03</v>
      </c>
      <c r="AV520" s="13">
        <f t="shared" si="102"/>
        <v>3223463401.32</v>
      </c>
      <c r="AW520" s="13">
        <f t="shared" si="103"/>
        <v>4015244175.15</v>
      </c>
      <c r="AX520" s="13">
        <f t="shared" si="104"/>
        <v>6223574139.56</v>
      </c>
      <c r="AY520" s="13">
        <f t="shared" si="105"/>
        <v>4188593944.63</v>
      </c>
      <c r="AZ520" s="13">
        <f t="shared" si="106"/>
        <v>1808114305.24</v>
      </c>
      <c r="BA520" s="16">
        <f t="shared" si="107"/>
        <v>1648690772.83</v>
      </c>
      <c r="BB520" s="17">
        <f t="shared" si="108"/>
        <v>0.0263092759482679</v>
      </c>
      <c r="BC520" s="17">
        <f t="shared" si="98"/>
        <v>-0.0928812654988583</v>
      </c>
    </row>
    <row r="521" hidden="1" spans="1:55">
      <c r="A521" s="8" t="s">
        <v>1056</v>
      </c>
      <c r="B521" s="8" t="s">
        <v>1057</v>
      </c>
      <c r="C521" s="8">
        <v>22.4</v>
      </c>
      <c r="D521" s="9">
        <v>111524308.8</v>
      </c>
      <c r="E521" s="9">
        <v>1432495972.6</v>
      </c>
      <c r="F521" s="9">
        <v>1325292979.33</v>
      </c>
      <c r="G521" s="9">
        <v>1362760281.36</v>
      </c>
      <c r="H521" s="9">
        <v>1292636143.37</v>
      </c>
      <c r="I521" s="9">
        <v>177417522.59</v>
      </c>
      <c r="J521" s="9">
        <v>329938357.98</v>
      </c>
      <c r="K521" s="9">
        <v>548622932.16</v>
      </c>
      <c r="L521" s="9">
        <v>497148698.87</v>
      </c>
      <c r="M521" s="9">
        <v>510700233.77</v>
      </c>
      <c r="N521" s="9">
        <v>1139936187.51</v>
      </c>
      <c r="O521" s="9">
        <v>692537541.18</v>
      </c>
      <c r="P521" s="9">
        <v>1038328045.65</v>
      </c>
      <c r="Q521" s="9">
        <v>1063527063.83</v>
      </c>
      <c r="R521" s="9">
        <v>427893646.02</v>
      </c>
      <c r="S521" s="9">
        <v>205992103.92</v>
      </c>
      <c r="T521" s="9">
        <v>486002500.07</v>
      </c>
      <c r="U521" s="9">
        <v>363273966.21</v>
      </c>
      <c r="V521" s="9">
        <v>672055314.21</v>
      </c>
      <c r="W521" s="9">
        <v>1035311503.25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2473110384.02</v>
      </c>
      <c r="AI521" s="9">
        <v>2659061061.23</v>
      </c>
      <c r="AJ521" s="9">
        <v>2986000108.06</v>
      </c>
      <c r="AK521" s="9">
        <v>2307409911.28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12">
        <v>0</v>
      </c>
      <c r="AR521" s="13">
        <f t="shared" si="97"/>
        <v>3724570880.33</v>
      </c>
      <c r="AS521" s="13">
        <f t="shared" si="99"/>
        <v>4784094575.01</v>
      </c>
      <c r="AT521" s="13">
        <f t="shared" si="100"/>
        <v>5349621133.04</v>
      </c>
      <c r="AU521" s="13">
        <f t="shared" si="101"/>
        <v>4733697256.47</v>
      </c>
      <c r="AV521" s="13">
        <f t="shared" si="102"/>
        <v>1720529789.39</v>
      </c>
      <c r="AW521" s="13">
        <f t="shared" si="103"/>
        <v>383409626.51</v>
      </c>
      <c r="AX521" s="13">
        <f t="shared" si="104"/>
        <v>815940858.05</v>
      </c>
      <c r="AY521" s="13">
        <f t="shared" si="105"/>
        <v>911896898.37</v>
      </c>
      <c r="AZ521" s="13">
        <f t="shared" si="106"/>
        <v>1169204013.08</v>
      </c>
      <c r="BA521" s="16">
        <f t="shared" si="107"/>
        <v>1546011737.02</v>
      </c>
      <c r="BB521" s="17">
        <f t="shared" si="108"/>
        <v>0.204098589570866</v>
      </c>
      <c r="BC521" s="17">
        <f t="shared" si="98"/>
        <v>0.137603498865382</v>
      </c>
    </row>
    <row r="522" hidden="1" spans="1:55">
      <c r="A522" s="8" t="s">
        <v>1058</v>
      </c>
      <c r="B522" s="8" t="s">
        <v>1059</v>
      </c>
      <c r="C522" s="8">
        <v>30.79</v>
      </c>
      <c r="D522" s="9">
        <v>57507159.99</v>
      </c>
      <c r="E522" s="9">
        <v>808494687.92</v>
      </c>
      <c r="F522" s="9">
        <v>314635189</v>
      </c>
      <c r="G522" s="9">
        <v>233161127.89</v>
      </c>
      <c r="H522" s="9">
        <v>44712067.92</v>
      </c>
      <c r="I522" s="9">
        <v>443968213.41</v>
      </c>
      <c r="J522" s="9">
        <v>346405206.15</v>
      </c>
      <c r="K522" s="9">
        <v>68967597.63</v>
      </c>
      <c r="L522" s="9">
        <v>457802590.87</v>
      </c>
      <c r="M522" s="9">
        <v>509701686.99</v>
      </c>
      <c r="N522" s="9">
        <v>3579704584.05</v>
      </c>
      <c r="O522" s="9">
        <v>3072181750.76</v>
      </c>
      <c r="P522" s="9">
        <v>2903508288.4</v>
      </c>
      <c r="Q522" s="9">
        <v>2201714444.33</v>
      </c>
      <c r="R522" s="9">
        <v>1542462967.36</v>
      </c>
      <c r="S522" s="9">
        <v>1311076401.23</v>
      </c>
      <c r="T522" s="9">
        <v>1387908294.99</v>
      </c>
      <c r="U522" s="9">
        <v>1833117994.57</v>
      </c>
      <c r="V522" s="9">
        <v>2486250953.99</v>
      </c>
      <c r="W522" s="9">
        <v>1089052824.15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1990364580.51</v>
      </c>
      <c r="AI522" s="9">
        <v>25896756.46</v>
      </c>
      <c r="AJ522" s="9">
        <v>232701770.39</v>
      </c>
      <c r="AK522" s="9">
        <v>794252662.92</v>
      </c>
      <c r="AL522" s="9">
        <v>5166182.93</v>
      </c>
      <c r="AM522" s="9">
        <v>7754940.28</v>
      </c>
      <c r="AN522" s="9">
        <v>8904000.5</v>
      </c>
      <c r="AO522" s="9">
        <v>11435036.09</v>
      </c>
      <c r="AP522" s="9">
        <v>12090269.78</v>
      </c>
      <c r="AQ522" s="12">
        <v>0</v>
      </c>
      <c r="AR522" s="13">
        <f t="shared" si="97"/>
        <v>5627576324.55</v>
      </c>
      <c r="AS522" s="13">
        <f t="shared" si="99"/>
        <v>3906573195.14</v>
      </c>
      <c r="AT522" s="13">
        <f t="shared" si="100"/>
        <v>3450845247.79</v>
      </c>
      <c r="AU522" s="13">
        <f t="shared" si="101"/>
        <v>3229128235.14</v>
      </c>
      <c r="AV522" s="13">
        <f t="shared" si="102"/>
        <v>1592341218.21</v>
      </c>
      <c r="AW522" s="13">
        <f t="shared" si="103"/>
        <v>1762799554.92</v>
      </c>
      <c r="AX522" s="13">
        <f t="shared" si="104"/>
        <v>1743217501.64</v>
      </c>
      <c r="AY522" s="13">
        <f t="shared" si="105"/>
        <v>1913520628.29</v>
      </c>
      <c r="AZ522" s="13">
        <f t="shared" si="106"/>
        <v>2956143814.64</v>
      </c>
      <c r="BA522" s="16">
        <f t="shared" si="107"/>
        <v>1598754511.14</v>
      </c>
      <c r="BB522" s="17">
        <f t="shared" si="108"/>
        <v>-0.385358702367669</v>
      </c>
      <c r="BC522" s="17">
        <f t="shared" si="98"/>
        <v>0.0593638221829067</v>
      </c>
    </row>
    <row r="523" hidden="1" spans="1:55">
      <c r="A523" s="8" t="s">
        <v>1060</v>
      </c>
      <c r="B523" s="8" t="s">
        <v>1061</v>
      </c>
      <c r="C523" s="8">
        <v>13.37</v>
      </c>
      <c r="D523" s="9">
        <v>75260740.43</v>
      </c>
      <c r="E523" s="9">
        <v>-19476446.1</v>
      </c>
      <c r="F523" s="9">
        <v>-113422913.2</v>
      </c>
      <c r="G523" s="9">
        <v>-100486358.94</v>
      </c>
      <c r="H523" s="9">
        <v>-225911405.07</v>
      </c>
      <c r="I523" s="9">
        <v>201359809.06</v>
      </c>
      <c r="J523" s="9">
        <v>100476886.65</v>
      </c>
      <c r="K523" s="9">
        <v>-156128362.87</v>
      </c>
      <c r="L523" s="9">
        <v>28955856.19</v>
      </c>
      <c r="M523" s="9">
        <v>509677350.54</v>
      </c>
      <c r="N523" s="9">
        <v>270000368.27</v>
      </c>
      <c r="O523" s="9">
        <v>240472212.25</v>
      </c>
      <c r="P523" s="9">
        <v>1144084959.62</v>
      </c>
      <c r="Q523" s="9">
        <v>601869143.23</v>
      </c>
      <c r="R523" s="9">
        <v>500593539.53</v>
      </c>
      <c r="S523" s="9">
        <v>768173450.98</v>
      </c>
      <c r="T523" s="9">
        <v>1238826494.7</v>
      </c>
      <c r="U523" s="9">
        <v>1275953641.02</v>
      </c>
      <c r="V523" s="9">
        <v>1395404777.51</v>
      </c>
      <c r="W523" s="9">
        <v>1980207655.41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151400342.47</v>
      </c>
      <c r="AI523" s="9">
        <v>517875969.22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12">
        <v>0</v>
      </c>
      <c r="AR523" s="13">
        <f t="shared" si="97"/>
        <v>496661451.17</v>
      </c>
      <c r="AS523" s="13">
        <f t="shared" si="99"/>
        <v>738871735.37</v>
      </c>
      <c r="AT523" s="13">
        <f t="shared" si="100"/>
        <v>1030662046.42</v>
      </c>
      <c r="AU523" s="13">
        <f t="shared" si="101"/>
        <v>501382784.29</v>
      </c>
      <c r="AV523" s="13">
        <f t="shared" si="102"/>
        <v>274682134.46</v>
      </c>
      <c r="AW523" s="13">
        <f t="shared" si="103"/>
        <v>969533260.04</v>
      </c>
      <c r="AX523" s="13">
        <f t="shared" si="104"/>
        <v>1339303381.35</v>
      </c>
      <c r="AY523" s="13">
        <f t="shared" si="105"/>
        <v>1119825278.15</v>
      </c>
      <c r="AZ523" s="13">
        <f t="shared" si="106"/>
        <v>1424360633.7</v>
      </c>
      <c r="BA523" s="16">
        <f t="shared" si="107"/>
        <v>2489885005.95</v>
      </c>
      <c r="BB523" s="17">
        <f t="shared" si="108"/>
        <v>-1.84982316355974</v>
      </c>
      <c r="BC523" s="17" t="e">
        <f t="shared" si="98"/>
        <v>#NUM!</v>
      </c>
    </row>
    <row r="524" spans="1:55">
      <c r="A524" s="8" t="s">
        <v>1062</v>
      </c>
      <c r="B524" s="8" t="s">
        <v>1063</v>
      </c>
      <c r="C524" s="8">
        <v>4.41</v>
      </c>
      <c r="D524" s="9">
        <v>2512811296.16</v>
      </c>
      <c r="E524" s="9">
        <v>4460117317.05</v>
      </c>
      <c r="F524" s="9">
        <v>2033643288.01</v>
      </c>
      <c r="G524" s="9">
        <v>3433897172.34</v>
      </c>
      <c r="H524" s="9">
        <v>3374933553.06</v>
      </c>
      <c r="I524" s="9">
        <v>2169365738.44</v>
      </c>
      <c r="J524" s="9">
        <v>1032869659.44</v>
      </c>
      <c r="K524" s="9">
        <v>-722965446.72</v>
      </c>
      <c r="L524" s="9">
        <v>-1187112728.81</v>
      </c>
      <c r="M524" s="9">
        <v>508671137.14</v>
      </c>
      <c r="N524" s="9">
        <v>1331634076.57</v>
      </c>
      <c r="O524" s="9">
        <v>1697204766.51</v>
      </c>
      <c r="P524" s="9">
        <v>467848966.61</v>
      </c>
      <c r="Q524" s="9">
        <v>553262526.32</v>
      </c>
      <c r="R524" s="9">
        <v>582369961.03</v>
      </c>
      <c r="S524" s="9">
        <v>676862624.16</v>
      </c>
      <c r="T524" s="9">
        <v>824559073.57</v>
      </c>
      <c r="U524" s="9">
        <v>935720084.64</v>
      </c>
      <c r="V524" s="9">
        <v>825252762.99</v>
      </c>
      <c r="W524" s="9">
        <v>581254475.95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23350265.4</v>
      </c>
      <c r="AI524" s="9">
        <v>23299723.7</v>
      </c>
      <c r="AJ524" s="9">
        <v>43742681.6</v>
      </c>
      <c r="AK524" s="9">
        <v>98718713.49</v>
      </c>
      <c r="AL524" s="9">
        <v>29263644.3</v>
      </c>
      <c r="AM524" s="9">
        <v>31386395.7</v>
      </c>
      <c r="AN524" s="9">
        <v>29162560.9</v>
      </c>
      <c r="AO524" s="9">
        <v>32548854.8</v>
      </c>
      <c r="AP524" s="9">
        <v>34368356</v>
      </c>
      <c r="AQ524" s="12">
        <v>19408012.8</v>
      </c>
      <c r="AR524" s="13">
        <f t="shared" si="97"/>
        <v>3867795638.13</v>
      </c>
      <c r="AS524" s="13">
        <f t="shared" si="99"/>
        <v>6180621807.26</v>
      </c>
      <c r="AT524" s="13">
        <f t="shared" si="100"/>
        <v>2545234936.22</v>
      </c>
      <c r="AU524" s="13">
        <f t="shared" si="101"/>
        <v>4085878412.15</v>
      </c>
      <c r="AV524" s="13">
        <f t="shared" si="102"/>
        <v>3986567158.39</v>
      </c>
      <c r="AW524" s="13">
        <f t="shared" si="103"/>
        <v>2877614758.3</v>
      </c>
      <c r="AX524" s="13">
        <f t="shared" si="104"/>
        <v>1886591293.91</v>
      </c>
      <c r="AY524" s="13">
        <f t="shared" si="105"/>
        <v>245303492.72</v>
      </c>
      <c r="AZ524" s="13">
        <f t="shared" si="106"/>
        <v>-327491609.82</v>
      </c>
      <c r="BA524" s="16">
        <f t="shared" si="107"/>
        <v>1109333625.89</v>
      </c>
      <c r="BB524" s="17">
        <f t="shared" si="108"/>
        <v>0.46004293186724</v>
      </c>
      <c r="BC524" s="17">
        <f t="shared" si="98"/>
        <v>0.311787983667135</v>
      </c>
    </row>
    <row r="525" hidden="1" spans="1:55">
      <c r="A525" s="8" t="s">
        <v>1064</v>
      </c>
      <c r="B525" s="8" t="s">
        <v>1065</v>
      </c>
      <c r="C525" s="8">
        <v>2.44</v>
      </c>
      <c r="D525" s="9">
        <v>1626652921.18</v>
      </c>
      <c r="E525" s="9">
        <v>6127350799.93</v>
      </c>
      <c r="F525" s="9">
        <v>4171897923.89</v>
      </c>
      <c r="G525" s="9">
        <v>-4720148824.95</v>
      </c>
      <c r="H525" s="9">
        <v>-8734303406.82</v>
      </c>
      <c r="I525" s="9">
        <v>1678713224.49</v>
      </c>
      <c r="J525" s="9">
        <v>9150855225.31</v>
      </c>
      <c r="K525" s="9">
        <v>917846969.17</v>
      </c>
      <c r="L525" s="9">
        <v>-4687344762.5</v>
      </c>
      <c r="M525" s="9">
        <v>504026426.38</v>
      </c>
      <c r="N525" s="9">
        <v>5644416679.73</v>
      </c>
      <c r="O525" s="9">
        <v>7911274049.33</v>
      </c>
      <c r="P525" s="9">
        <v>9356833200.79</v>
      </c>
      <c r="Q525" s="9">
        <v>9219229269.53</v>
      </c>
      <c r="R525" s="9">
        <v>10454703741.33</v>
      </c>
      <c r="S525" s="9">
        <v>7489842617.72</v>
      </c>
      <c r="T525" s="9">
        <v>6884587359.32</v>
      </c>
      <c r="U525" s="9">
        <v>4137670102.14</v>
      </c>
      <c r="V525" s="9">
        <v>2143726987.72</v>
      </c>
      <c r="W525" s="9">
        <v>357391305.08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2826824.26</v>
      </c>
      <c r="AL525" s="9">
        <v>0</v>
      </c>
      <c r="AM525" s="9">
        <v>0</v>
      </c>
      <c r="AN525" s="9">
        <v>0</v>
      </c>
      <c r="AO525" s="9">
        <v>0</v>
      </c>
      <c r="AP525" s="9">
        <v>113870.66</v>
      </c>
      <c r="AQ525" s="12">
        <v>313792.72</v>
      </c>
      <c r="AR525" s="13">
        <f t="shared" si="97"/>
        <v>7271069600.91</v>
      </c>
      <c r="AS525" s="13">
        <f t="shared" si="99"/>
        <v>14038624849.26</v>
      </c>
      <c r="AT525" s="13">
        <f t="shared" si="100"/>
        <v>13528731124.68</v>
      </c>
      <c r="AU525" s="13">
        <f t="shared" si="101"/>
        <v>4501907268.84</v>
      </c>
      <c r="AV525" s="13">
        <f t="shared" si="102"/>
        <v>1720400334.51</v>
      </c>
      <c r="AW525" s="13">
        <f t="shared" si="103"/>
        <v>9168555842.21</v>
      </c>
      <c r="AX525" s="13">
        <f t="shared" si="104"/>
        <v>16035442584.63</v>
      </c>
      <c r="AY525" s="13">
        <f t="shared" si="105"/>
        <v>5055517071.31</v>
      </c>
      <c r="AZ525" s="13">
        <f t="shared" si="106"/>
        <v>-2543503904.12</v>
      </c>
      <c r="BA525" s="16">
        <f t="shared" si="107"/>
        <v>861731524.18</v>
      </c>
      <c r="BB525" s="17">
        <f t="shared" si="108"/>
        <v>-2.76911063535757</v>
      </c>
      <c r="BC525" s="17">
        <f t="shared" si="98"/>
        <v>0.366477325643668</v>
      </c>
    </row>
    <row r="526" hidden="1" spans="1:55">
      <c r="A526" s="8" t="s">
        <v>1066</v>
      </c>
      <c r="B526" s="8" t="s">
        <v>1067</v>
      </c>
      <c r="C526" s="8">
        <v>200.94</v>
      </c>
      <c r="D526" s="9">
        <v>1598542803.77</v>
      </c>
      <c r="E526" s="9">
        <v>3330619225.29</v>
      </c>
      <c r="F526" s="9">
        <v>1110989854.82</v>
      </c>
      <c r="G526" s="9">
        <v>1934670685.08</v>
      </c>
      <c r="H526" s="9">
        <v>884066572.95</v>
      </c>
      <c r="I526" s="9">
        <v>381387328.1</v>
      </c>
      <c r="J526" s="9">
        <v>308073522.45</v>
      </c>
      <c r="K526" s="9">
        <v>770595142.48</v>
      </c>
      <c r="L526" s="9">
        <v>279752231.51</v>
      </c>
      <c r="M526" s="9">
        <v>498580431.52</v>
      </c>
      <c r="N526" s="9">
        <v>5238735062.54</v>
      </c>
      <c r="O526" s="9">
        <v>5749122717.9</v>
      </c>
      <c r="P526" s="9">
        <v>3964665217.23</v>
      </c>
      <c r="Q526" s="9">
        <v>3733334194.5</v>
      </c>
      <c r="R526" s="9">
        <v>1868381454.5</v>
      </c>
      <c r="S526" s="9">
        <v>1390292603.27</v>
      </c>
      <c r="T526" s="9">
        <v>1117092300.09</v>
      </c>
      <c r="U526" s="9">
        <v>997882888.65</v>
      </c>
      <c r="V526" s="9">
        <v>659494752.59</v>
      </c>
      <c r="W526" s="9">
        <v>607637593.64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10281687.67</v>
      </c>
      <c r="AK526" s="9">
        <v>215856795.06</v>
      </c>
      <c r="AL526" s="9">
        <v>0</v>
      </c>
      <c r="AM526" s="9">
        <v>0</v>
      </c>
      <c r="AN526" s="9">
        <v>0</v>
      </c>
      <c r="AO526" s="9">
        <v>0</v>
      </c>
      <c r="AP526" s="9">
        <v>179550</v>
      </c>
      <c r="AQ526" s="12">
        <v>0</v>
      </c>
      <c r="AR526" s="13">
        <f t="shared" si="97"/>
        <v>6837277866.31</v>
      </c>
      <c r="AS526" s="13">
        <f t="shared" si="99"/>
        <v>9079741943.19</v>
      </c>
      <c r="AT526" s="13">
        <f t="shared" si="100"/>
        <v>5085936759.72</v>
      </c>
      <c r="AU526" s="13">
        <f t="shared" si="101"/>
        <v>5883861674.64</v>
      </c>
      <c r="AV526" s="13">
        <f t="shared" si="102"/>
        <v>2752448027.45</v>
      </c>
      <c r="AW526" s="13">
        <f t="shared" si="103"/>
        <v>1771679931.37</v>
      </c>
      <c r="AX526" s="13">
        <f t="shared" si="104"/>
        <v>1425165822.54</v>
      </c>
      <c r="AY526" s="13">
        <f t="shared" si="105"/>
        <v>1768478031.13</v>
      </c>
      <c r="AZ526" s="13">
        <f t="shared" si="106"/>
        <v>939426534.1</v>
      </c>
      <c r="BA526" s="16">
        <f t="shared" si="107"/>
        <v>1106218025.16</v>
      </c>
      <c r="BB526" s="17">
        <f t="shared" si="108"/>
        <v>0.121372620582569</v>
      </c>
      <c r="BC526" s="17">
        <f t="shared" si="98"/>
        <v>0.267940048418165</v>
      </c>
    </row>
    <row r="527" hidden="1" spans="1:55">
      <c r="A527" s="8" t="s">
        <v>1068</v>
      </c>
      <c r="B527" s="8" t="s">
        <v>1069</v>
      </c>
      <c r="C527" s="8">
        <v>25.4</v>
      </c>
      <c r="D527" s="9">
        <v>869589525.53</v>
      </c>
      <c r="E527" s="9">
        <v>2178810520.96</v>
      </c>
      <c r="F527" s="9">
        <v>2089806348.92</v>
      </c>
      <c r="G527" s="9">
        <v>2037831553.2</v>
      </c>
      <c r="H527" s="9">
        <v>602993621.21</v>
      </c>
      <c r="I527" s="9">
        <v>93345500.25</v>
      </c>
      <c r="J527" s="9">
        <v>526477790.52</v>
      </c>
      <c r="K527" s="9">
        <v>311216560.63</v>
      </c>
      <c r="L527" s="9">
        <v>502704784.08</v>
      </c>
      <c r="M527" s="9">
        <v>498216711.17</v>
      </c>
      <c r="N527" s="9">
        <v>4032826444.95</v>
      </c>
      <c r="O527" s="9">
        <v>5165634813.9</v>
      </c>
      <c r="P527" s="9">
        <v>5431463235.47</v>
      </c>
      <c r="Q527" s="9">
        <v>3438492558.5</v>
      </c>
      <c r="R527" s="9">
        <v>3922902083.44</v>
      </c>
      <c r="S527" s="9">
        <v>4019896834.67</v>
      </c>
      <c r="T527" s="9">
        <v>3209100860.64</v>
      </c>
      <c r="U527" s="9">
        <v>2411159244.37</v>
      </c>
      <c r="V527" s="9">
        <v>1480199728.09</v>
      </c>
      <c r="W527" s="9">
        <v>1206126636.75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946296431.74</v>
      </c>
      <c r="AI527" s="9">
        <v>934387247.87</v>
      </c>
      <c r="AJ527" s="9">
        <v>771473837.86</v>
      </c>
      <c r="AK527" s="9">
        <v>592871369.07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12">
        <v>0</v>
      </c>
      <c r="AR527" s="13">
        <f t="shared" si="97"/>
        <v>5848712402.22</v>
      </c>
      <c r="AS527" s="13">
        <f t="shared" si="99"/>
        <v>8278832582.73</v>
      </c>
      <c r="AT527" s="13">
        <f t="shared" si="100"/>
        <v>8292743422.25</v>
      </c>
      <c r="AU527" s="13">
        <f t="shared" si="101"/>
        <v>6069195480.77</v>
      </c>
      <c r="AV527" s="13">
        <f t="shared" si="102"/>
        <v>4525895704.65</v>
      </c>
      <c r="AW527" s="13">
        <f t="shared" si="103"/>
        <v>4113242334.92</v>
      </c>
      <c r="AX527" s="13">
        <f t="shared" si="104"/>
        <v>3735578651.16</v>
      </c>
      <c r="AY527" s="13">
        <f t="shared" si="105"/>
        <v>2722375805</v>
      </c>
      <c r="AZ527" s="13">
        <f t="shared" si="106"/>
        <v>1982904512.17</v>
      </c>
      <c r="BA527" s="16">
        <f t="shared" si="107"/>
        <v>1704343347.92</v>
      </c>
      <c r="BB527" s="17">
        <f t="shared" si="108"/>
        <v>0.0389122938780786</v>
      </c>
      <c r="BC527" s="17">
        <f t="shared" si="98"/>
        <v>0.202541704165921</v>
      </c>
    </row>
    <row r="528" hidden="1" spans="1:55">
      <c r="A528" s="8" t="s">
        <v>1070</v>
      </c>
      <c r="B528" s="8" t="s">
        <v>1071</v>
      </c>
      <c r="C528" s="8">
        <v>7.85</v>
      </c>
      <c r="D528" s="9">
        <v>246756717.82</v>
      </c>
      <c r="E528" s="9">
        <v>860758443.84</v>
      </c>
      <c r="F528" s="9">
        <v>1045444375.59</v>
      </c>
      <c r="G528" s="9">
        <v>1189888045.76</v>
      </c>
      <c r="H528" s="9">
        <v>852646915.77</v>
      </c>
      <c r="I528" s="9">
        <v>819829106.31</v>
      </c>
      <c r="J528" s="9">
        <v>918185877.98</v>
      </c>
      <c r="K528" s="9">
        <v>799618445.17</v>
      </c>
      <c r="L528" s="9">
        <v>717422230.87</v>
      </c>
      <c r="M528" s="9">
        <v>497999533.26</v>
      </c>
      <c r="N528" s="9">
        <v>1339329402.97</v>
      </c>
      <c r="O528" s="9">
        <v>1534338056.2</v>
      </c>
      <c r="P528" s="9">
        <v>1628681361.26</v>
      </c>
      <c r="Q528" s="9">
        <v>1057921559.69</v>
      </c>
      <c r="R528" s="9">
        <v>839454838.02</v>
      </c>
      <c r="S528" s="9">
        <v>1226902686.95</v>
      </c>
      <c r="T528" s="9">
        <v>786101494.81</v>
      </c>
      <c r="U528" s="9">
        <v>570996326.12</v>
      </c>
      <c r="V528" s="9">
        <v>618978888.41</v>
      </c>
      <c r="W528" s="9">
        <v>512493293.67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88000000</v>
      </c>
      <c r="AI528" s="9">
        <v>559926408.02</v>
      </c>
      <c r="AJ528" s="9">
        <v>596910846.32</v>
      </c>
      <c r="AK528" s="9">
        <v>643900000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12">
        <v>0</v>
      </c>
      <c r="AR528" s="13">
        <f t="shared" si="97"/>
        <v>1674086120.79</v>
      </c>
      <c r="AS528" s="13">
        <f t="shared" si="99"/>
        <v>2955022908.06</v>
      </c>
      <c r="AT528" s="13">
        <f t="shared" si="100"/>
        <v>3271036583.17</v>
      </c>
      <c r="AU528" s="13">
        <f t="shared" si="101"/>
        <v>2891709605.45</v>
      </c>
      <c r="AV528" s="13">
        <f t="shared" si="102"/>
        <v>1692101753.79</v>
      </c>
      <c r="AW528" s="13">
        <f t="shared" si="103"/>
        <v>2046731793.26</v>
      </c>
      <c r="AX528" s="13">
        <f t="shared" si="104"/>
        <v>1704287372.79</v>
      </c>
      <c r="AY528" s="13">
        <f t="shared" si="105"/>
        <v>1370614771.29</v>
      </c>
      <c r="AZ528" s="13">
        <f t="shared" si="106"/>
        <v>1336401119.28</v>
      </c>
      <c r="BA528" s="16">
        <f t="shared" si="107"/>
        <v>1010492826.93</v>
      </c>
      <c r="BB528" s="17">
        <f t="shared" si="108"/>
        <v>0.113545732640673</v>
      </c>
      <c r="BC528" s="17">
        <f t="shared" si="98"/>
        <v>0.0707955174968578</v>
      </c>
    </row>
    <row r="529" hidden="1" spans="1:55">
      <c r="A529" s="8" t="s">
        <v>1072</v>
      </c>
      <c r="B529" s="8" t="s">
        <v>1073</v>
      </c>
      <c r="C529" s="8">
        <v>6.71</v>
      </c>
      <c r="D529" s="9">
        <v>12051369.56</v>
      </c>
      <c r="E529" s="9">
        <v>263413088.3</v>
      </c>
      <c r="F529" s="9">
        <v>200200020.26</v>
      </c>
      <c r="G529" s="9">
        <v>164165782.6</v>
      </c>
      <c r="H529" s="9">
        <v>205222888.99</v>
      </c>
      <c r="I529" s="9">
        <v>158797288.18</v>
      </c>
      <c r="J529" s="9">
        <v>-32449535.96</v>
      </c>
      <c r="K529" s="9">
        <v>-10945934.9</v>
      </c>
      <c r="L529" s="9">
        <v>-391310673.68</v>
      </c>
      <c r="M529" s="9">
        <v>497422724.66</v>
      </c>
      <c r="N529" s="9">
        <v>148119672.15</v>
      </c>
      <c r="O529" s="9">
        <v>170199518.79</v>
      </c>
      <c r="P529" s="9">
        <v>206637742.41</v>
      </c>
      <c r="Q529" s="9">
        <v>252894370.59</v>
      </c>
      <c r="R529" s="9">
        <v>377056373.52</v>
      </c>
      <c r="S529" s="9">
        <v>453555044.17</v>
      </c>
      <c r="T529" s="9">
        <v>177396219.54</v>
      </c>
      <c r="U529" s="9">
        <v>216928850.15</v>
      </c>
      <c r="V529" s="9">
        <v>133646169.14</v>
      </c>
      <c r="W529" s="9">
        <v>537452316.5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4965089.79</v>
      </c>
      <c r="AI529" s="9">
        <v>4965089.79</v>
      </c>
      <c r="AJ529" s="9">
        <v>5957547.42</v>
      </c>
      <c r="AK529" s="9">
        <v>5413524.85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12">
        <v>0</v>
      </c>
      <c r="AR529" s="13">
        <f t="shared" si="97"/>
        <v>165136131.5</v>
      </c>
      <c r="AS529" s="13">
        <f t="shared" si="99"/>
        <v>438577696.88</v>
      </c>
      <c r="AT529" s="13">
        <f t="shared" si="100"/>
        <v>412795310.09</v>
      </c>
      <c r="AU529" s="13">
        <f t="shared" si="101"/>
        <v>422473678.04</v>
      </c>
      <c r="AV529" s="13">
        <f t="shared" si="102"/>
        <v>582279262.51</v>
      </c>
      <c r="AW529" s="13">
        <f t="shared" si="103"/>
        <v>612352332.35</v>
      </c>
      <c r="AX529" s="13">
        <f t="shared" si="104"/>
        <v>144946683.58</v>
      </c>
      <c r="AY529" s="13">
        <f t="shared" si="105"/>
        <v>205982915.25</v>
      </c>
      <c r="AZ529" s="13">
        <f t="shared" si="106"/>
        <v>-257664504.54</v>
      </c>
      <c r="BA529" s="16">
        <f t="shared" si="107"/>
        <v>1034875041.16</v>
      </c>
      <c r="BB529" s="17">
        <f t="shared" si="108"/>
        <v>-0.162277779921252</v>
      </c>
      <c r="BC529" s="17">
        <f t="shared" si="98"/>
        <v>-0.0763892777849067</v>
      </c>
    </row>
    <row r="530" hidden="1" spans="1:55">
      <c r="A530" s="8" t="s">
        <v>1074</v>
      </c>
      <c r="B530" s="8" t="s">
        <v>1075</v>
      </c>
      <c r="C530" s="8">
        <v>63.5</v>
      </c>
      <c r="D530" s="9">
        <v>2199598649.42</v>
      </c>
      <c r="E530" s="9">
        <v>3024102911.58</v>
      </c>
      <c r="F530" s="9">
        <v>1118767790.75</v>
      </c>
      <c r="G530" s="9">
        <v>1307390439.94</v>
      </c>
      <c r="H530" s="9">
        <v>1121011778.66</v>
      </c>
      <c r="I530" s="9">
        <v>1001278836.73</v>
      </c>
      <c r="J530" s="9">
        <v>949297639.48</v>
      </c>
      <c r="K530" s="9">
        <v>702215455.93</v>
      </c>
      <c r="L530" s="9">
        <v>473260125.17</v>
      </c>
      <c r="M530" s="9">
        <v>495242278.22</v>
      </c>
      <c r="N530" s="9">
        <v>4374299751.21</v>
      </c>
      <c r="O530" s="9">
        <v>3957752859.38</v>
      </c>
      <c r="P530" s="9">
        <v>3401543430.74</v>
      </c>
      <c r="Q530" s="9">
        <v>1607236902.38</v>
      </c>
      <c r="R530" s="9">
        <v>1887101998.82</v>
      </c>
      <c r="S530" s="9">
        <v>1289246404.06</v>
      </c>
      <c r="T530" s="9">
        <v>1051551227.56</v>
      </c>
      <c r="U530" s="9">
        <v>1434222383.09</v>
      </c>
      <c r="V530" s="9">
        <v>1369479121.64</v>
      </c>
      <c r="W530" s="9">
        <v>1142898696.7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2624816376.1</v>
      </c>
      <c r="AI530" s="9">
        <v>2683851758.48</v>
      </c>
      <c r="AJ530" s="9">
        <v>2350685840.84</v>
      </c>
      <c r="AK530" s="9">
        <v>2591386680.29</v>
      </c>
      <c r="AL530" s="9">
        <v>260825253.62</v>
      </c>
      <c r="AM530" s="9">
        <v>202043463.55</v>
      </c>
      <c r="AN530" s="9">
        <v>0</v>
      </c>
      <c r="AO530" s="9">
        <v>0</v>
      </c>
      <c r="AP530" s="9">
        <v>201677.96</v>
      </c>
      <c r="AQ530" s="12">
        <v>0</v>
      </c>
      <c r="AR530" s="13">
        <f t="shared" si="97"/>
        <v>9198714776.73</v>
      </c>
      <c r="AS530" s="13">
        <f t="shared" si="99"/>
        <v>9665707529.44</v>
      </c>
      <c r="AT530" s="13">
        <f t="shared" si="100"/>
        <v>6870997062.33</v>
      </c>
      <c r="AU530" s="13">
        <f t="shared" si="101"/>
        <v>5506014022.61</v>
      </c>
      <c r="AV530" s="13">
        <f t="shared" si="102"/>
        <v>3268939031.1</v>
      </c>
      <c r="AW530" s="13">
        <f t="shared" si="103"/>
        <v>2492568704.34</v>
      </c>
      <c r="AX530" s="13">
        <f t="shared" si="104"/>
        <v>2000848867.04</v>
      </c>
      <c r="AY530" s="13">
        <f t="shared" si="105"/>
        <v>2136437839.02</v>
      </c>
      <c r="AZ530" s="13">
        <f t="shared" si="106"/>
        <v>1842940924.77</v>
      </c>
      <c r="BA530" s="16">
        <f t="shared" si="107"/>
        <v>1638140974.92</v>
      </c>
      <c r="BB530" s="17">
        <f t="shared" si="108"/>
        <v>0.177493430034114</v>
      </c>
      <c r="BC530" s="17">
        <f t="shared" si="98"/>
        <v>0.253782941491485</v>
      </c>
    </row>
    <row r="531" hidden="1" spans="1:55">
      <c r="A531" s="8" t="s">
        <v>1076</v>
      </c>
      <c r="B531" s="8" t="s">
        <v>1077</v>
      </c>
      <c r="C531" s="8">
        <v>8.8</v>
      </c>
      <c r="D531" s="9">
        <v>19021193.51</v>
      </c>
      <c r="E531" s="9">
        <v>622139710.15</v>
      </c>
      <c r="F531" s="9">
        <v>651252384.77</v>
      </c>
      <c r="G531" s="9">
        <v>743384903.72</v>
      </c>
      <c r="H531" s="9">
        <v>339295444.3</v>
      </c>
      <c r="I531" s="9">
        <v>81717446.67</v>
      </c>
      <c r="J531" s="9">
        <v>404340936.59</v>
      </c>
      <c r="K531" s="9">
        <v>379944688</v>
      </c>
      <c r="L531" s="9">
        <v>129044941.45</v>
      </c>
      <c r="M531" s="9">
        <v>494732337.9</v>
      </c>
      <c r="N531" s="9">
        <v>1784324059.57</v>
      </c>
      <c r="O531" s="9">
        <v>2097362899.71</v>
      </c>
      <c r="P531" s="9">
        <v>1628793799.77</v>
      </c>
      <c r="Q531" s="9">
        <v>1162751377.22</v>
      </c>
      <c r="R531" s="9">
        <v>1262205557.64</v>
      </c>
      <c r="S531" s="9">
        <v>1137460325.6</v>
      </c>
      <c r="T531" s="9">
        <v>1318455763.34</v>
      </c>
      <c r="U531" s="9">
        <v>1040046031.05</v>
      </c>
      <c r="V531" s="9">
        <v>931092516.93</v>
      </c>
      <c r="W531" s="9">
        <v>984854218.01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4001400</v>
      </c>
      <c r="AL531" s="9">
        <v>49145988.99</v>
      </c>
      <c r="AM531" s="9">
        <v>68546205.23</v>
      </c>
      <c r="AN531" s="9">
        <v>10332100</v>
      </c>
      <c r="AO531" s="9">
        <v>7578800</v>
      </c>
      <c r="AP531" s="9">
        <v>0</v>
      </c>
      <c r="AQ531" s="12">
        <v>0</v>
      </c>
      <c r="AR531" s="13">
        <f t="shared" si="97"/>
        <v>1803345253.08</v>
      </c>
      <c r="AS531" s="13">
        <f t="shared" si="99"/>
        <v>2719502609.86</v>
      </c>
      <c r="AT531" s="13">
        <f t="shared" si="100"/>
        <v>2280046184.54</v>
      </c>
      <c r="AU531" s="13">
        <f t="shared" si="101"/>
        <v>1910137680.94</v>
      </c>
      <c r="AV531" s="13">
        <f t="shared" si="102"/>
        <v>1650646990.93</v>
      </c>
      <c r="AW531" s="13">
        <f t="shared" si="103"/>
        <v>1287723977.5</v>
      </c>
      <c r="AX531" s="13">
        <f t="shared" si="104"/>
        <v>1733128799.93</v>
      </c>
      <c r="AY531" s="13">
        <f t="shared" si="105"/>
        <v>1427569519.05</v>
      </c>
      <c r="AZ531" s="13">
        <f t="shared" si="106"/>
        <v>1060137458.38</v>
      </c>
      <c r="BA531" s="16">
        <f t="shared" si="107"/>
        <v>1479586555.91</v>
      </c>
      <c r="BB531" s="17">
        <f t="shared" si="108"/>
        <v>-0.0726545489433279</v>
      </c>
      <c r="BC531" s="17">
        <f t="shared" si="98"/>
        <v>0.0290576439159844</v>
      </c>
    </row>
    <row r="532" hidden="1" spans="1:55">
      <c r="A532" s="8" t="s">
        <v>1078</v>
      </c>
      <c r="B532" s="8" t="s">
        <v>1079</v>
      </c>
      <c r="C532" s="8">
        <v>14.99</v>
      </c>
      <c r="D532" s="9">
        <v>-336134214.63</v>
      </c>
      <c r="E532" s="9">
        <v>904528813.49</v>
      </c>
      <c r="F532" s="9">
        <v>609453910.26</v>
      </c>
      <c r="G532" s="9">
        <v>596210562.3</v>
      </c>
      <c r="H532" s="9">
        <v>719062224.7</v>
      </c>
      <c r="I532" s="9">
        <v>-123514500.66</v>
      </c>
      <c r="J532" s="9">
        <v>947431813.45</v>
      </c>
      <c r="K532" s="9">
        <v>510261521.8</v>
      </c>
      <c r="L532" s="9">
        <v>524228725.14</v>
      </c>
      <c r="M532" s="9">
        <v>494653382.58</v>
      </c>
      <c r="N532" s="9">
        <v>822516423.13</v>
      </c>
      <c r="O532" s="9">
        <v>1391092276.6</v>
      </c>
      <c r="P532" s="9">
        <v>1755978704.36</v>
      </c>
      <c r="Q532" s="9">
        <v>1003059183.8</v>
      </c>
      <c r="R532" s="9">
        <v>1341478084.91</v>
      </c>
      <c r="S532" s="9">
        <v>1161186457.93</v>
      </c>
      <c r="T532" s="9">
        <v>913308782.7</v>
      </c>
      <c r="U532" s="9">
        <v>837060645.55</v>
      </c>
      <c r="V532" s="9">
        <v>801352980.86</v>
      </c>
      <c r="W532" s="9">
        <v>705755861.32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280000000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12">
        <v>0</v>
      </c>
      <c r="AR532" s="13">
        <f t="shared" si="97"/>
        <v>766382208.5</v>
      </c>
      <c r="AS532" s="13">
        <f t="shared" si="99"/>
        <v>2295621090.09</v>
      </c>
      <c r="AT532" s="13">
        <f t="shared" si="100"/>
        <v>2365432614.62</v>
      </c>
      <c r="AU532" s="13">
        <f t="shared" si="101"/>
        <v>1599269746.1</v>
      </c>
      <c r="AV532" s="13">
        <f t="shared" si="102"/>
        <v>2060540309.61</v>
      </c>
      <c r="AW532" s="13">
        <f t="shared" si="103"/>
        <v>1037671957.27</v>
      </c>
      <c r="AX532" s="13">
        <f t="shared" si="104"/>
        <v>1860740596.15</v>
      </c>
      <c r="AY532" s="13">
        <f t="shared" si="105"/>
        <v>1347322167.35</v>
      </c>
      <c r="AZ532" s="13">
        <f t="shared" si="106"/>
        <v>1325581706</v>
      </c>
      <c r="BA532" s="16">
        <f t="shared" si="107"/>
        <v>1200409243.9</v>
      </c>
      <c r="BB532" s="17">
        <f t="shared" si="108"/>
        <v>0.0776881268700802</v>
      </c>
      <c r="BC532" s="17">
        <f t="shared" si="98"/>
        <v>0.0783634955046881</v>
      </c>
    </row>
    <row r="533" hidden="1" spans="1:55">
      <c r="A533" s="8" t="s">
        <v>1080</v>
      </c>
      <c r="B533" s="8" t="s">
        <v>1081</v>
      </c>
      <c r="C533" s="8">
        <v>11.17</v>
      </c>
      <c r="D533" s="9">
        <v>1244830200.72</v>
      </c>
      <c r="E533" s="9">
        <v>623703033.36</v>
      </c>
      <c r="F533" s="9">
        <v>860343669.81</v>
      </c>
      <c r="G533" s="9">
        <v>669621471.4</v>
      </c>
      <c r="H533" s="9">
        <v>397065094.25</v>
      </c>
      <c r="I533" s="9">
        <v>573621156.06</v>
      </c>
      <c r="J533" s="9">
        <v>589169042.32</v>
      </c>
      <c r="K533" s="9">
        <v>499818233.46</v>
      </c>
      <c r="L533" s="9">
        <v>421456974.07</v>
      </c>
      <c r="M533" s="9">
        <v>493204572.98</v>
      </c>
      <c r="N533" s="9">
        <v>2669381931.19</v>
      </c>
      <c r="O533" s="9">
        <v>1029880323.13</v>
      </c>
      <c r="P533" s="9">
        <v>1221969714.42</v>
      </c>
      <c r="Q533" s="9">
        <v>1056926258.19</v>
      </c>
      <c r="R533" s="9">
        <v>1023957426.67</v>
      </c>
      <c r="S533" s="9">
        <v>346331379.56</v>
      </c>
      <c r="T533" s="9">
        <v>383579247.76</v>
      </c>
      <c r="U533" s="9">
        <v>518629235.73</v>
      </c>
      <c r="V533" s="9">
        <v>272092199</v>
      </c>
      <c r="W533" s="9">
        <v>155867534.84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710000000</v>
      </c>
      <c r="AI533" s="9">
        <v>360779917.95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12">
        <v>0</v>
      </c>
      <c r="AR533" s="13">
        <f t="shared" si="97"/>
        <v>4624212131.91</v>
      </c>
      <c r="AS533" s="13">
        <f t="shared" si="99"/>
        <v>2014363274.44</v>
      </c>
      <c r="AT533" s="13">
        <f t="shared" si="100"/>
        <v>2082313384.23</v>
      </c>
      <c r="AU533" s="13">
        <f t="shared" si="101"/>
        <v>1726547729.59</v>
      </c>
      <c r="AV533" s="13">
        <f t="shared" si="102"/>
        <v>1421022520.92</v>
      </c>
      <c r="AW533" s="13">
        <f t="shared" si="103"/>
        <v>919952535.62</v>
      </c>
      <c r="AX533" s="13">
        <f t="shared" si="104"/>
        <v>972748290.08</v>
      </c>
      <c r="AY533" s="13">
        <f t="shared" si="105"/>
        <v>1018447469.19</v>
      </c>
      <c r="AZ533" s="13">
        <f t="shared" si="106"/>
        <v>693549173.07</v>
      </c>
      <c r="BA533" s="16">
        <f t="shared" si="107"/>
        <v>649072107.82</v>
      </c>
      <c r="BB533" s="17">
        <f t="shared" si="108"/>
        <v>-0.0424379560227187</v>
      </c>
      <c r="BC533" s="17">
        <f t="shared" si="98"/>
        <v>0.0297785591005708</v>
      </c>
    </row>
    <row r="534" spans="1:55">
      <c r="A534" s="8" t="s">
        <v>1082</v>
      </c>
      <c r="B534" s="8" t="s">
        <v>1083</v>
      </c>
      <c r="C534" s="8">
        <v>6.27</v>
      </c>
      <c r="D534" s="9">
        <v>1641630716.73</v>
      </c>
      <c r="E534" s="9">
        <v>2734048215.96</v>
      </c>
      <c r="F534" s="9">
        <v>1031298243.05</v>
      </c>
      <c r="G534" s="9">
        <v>1458986590.27</v>
      </c>
      <c r="H534" s="9">
        <v>2194560612.53</v>
      </c>
      <c r="I534" s="9">
        <v>1123260187.53</v>
      </c>
      <c r="J534" s="9">
        <v>1632155482.92</v>
      </c>
      <c r="K534" s="9">
        <v>1242949134.54</v>
      </c>
      <c r="L534" s="9">
        <v>748131305.97</v>
      </c>
      <c r="M534" s="9">
        <v>492110686.76</v>
      </c>
      <c r="N534" s="9">
        <v>4297611764.73</v>
      </c>
      <c r="O534" s="9">
        <v>4285972708.48</v>
      </c>
      <c r="P534" s="9">
        <v>4282177602.83</v>
      </c>
      <c r="Q534" s="9">
        <v>4377278845.82</v>
      </c>
      <c r="R534" s="9">
        <v>3968520324.29</v>
      </c>
      <c r="S534" s="9">
        <v>4656299955.04</v>
      </c>
      <c r="T534" s="9">
        <v>4968114468.63</v>
      </c>
      <c r="U534" s="9">
        <v>5158222708.2</v>
      </c>
      <c r="V534" s="9">
        <v>3365398744.74</v>
      </c>
      <c r="W534" s="9">
        <v>4748967664.82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3510641083.5</v>
      </c>
      <c r="AI534" s="9">
        <v>3515020428.9</v>
      </c>
      <c r="AJ534" s="9">
        <v>3516528367.8</v>
      </c>
      <c r="AK534" s="9">
        <v>3516647809.36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12">
        <v>0</v>
      </c>
      <c r="AR534" s="13">
        <f t="shared" si="97"/>
        <v>9449883564.96</v>
      </c>
      <c r="AS534" s="13">
        <f t="shared" si="99"/>
        <v>10535041353.34</v>
      </c>
      <c r="AT534" s="13">
        <f t="shared" si="100"/>
        <v>8830004213.68</v>
      </c>
      <c r="AU534" s="13">
        <f t="shared" si="101"/>
        <v>9352913245.45</v>
      </c>
      <c r="AV534" s="13">
        <f t="shared" si="102"/>
        <v>6163080936.82</v>
      </c>
      <c r="AW534" s="13">
        <f t="shared" si="103"/>
        <v>5779560142.57</v>
      </c>
      <c r="AX534" s="13">
        <f t="shared" si="104"/>
        <v>6600269951.55</v>
      </c>
      <c r="AY534" s="13">
        <f t="shared" si="105"/>
        <v>6401171842.74</v>
      </c>
      <c r="AZ534" s="13">
        <f t="shared" si="106"/>
        <v>4113530050.71</v>
      </c>
      <c r="BA534" s="16">
        <f t="shared" si="107"/>
        <v>5241078351.58</v>
      </c>
      <c r="BB534" s="17">
        <f t="shared" si="108"/>
        <v>0.348518648988556</v>
      </c>
      <c r="BC534" s="17">
        <f t="shared" si="98"/>
        <v>0.239061667704068</v>
      </c>
    </row>
    <row r="535" spans="1:55">
      <c r="A535" s="8" t="s">
        <v>1084</v>
      </c>
      <c r="B535" s="8" t="s">
        <v>1085</v>
      </c>
      <c r="C535" s="8">
        <v>7.09</v>
      </c>
      <c r="D535" s="9">
        <v>4599809070.96</v>
      </c>
      <c r="E535" s="9">
        <v>6508505385.47</v>
      </c>
      <c r="F535" s="9">
        <v>8071813721.95</v>
      </c>
      <c r="G535" s="9">
        <v>4683665408.22</v>
      </c>
      <c r="H535" s="9">
        <v>4122254821.11</v>
      </c>
      <c r="I535" s="9">
        <v>3494125109.12</v>
      </c>
      <c r="J535" s="9">
        <v>3513929770.07</v>
      </c>
      <c r="K535" s="9">
        <v>2292155880.94</v>
      </c>
      <c r="L535" s="9">
        <v>1066406047.95</v>
      </c>
      <c r="M535" s="9">
        <v>490881579.53</v>
      </c>
      <c r="N535" s="9">
        <v>10425611151.19</v>
      </c>
      <c r="O535" s="9">
        <v>10669092620.57</v>
      </c>
      <c r="P535" s="9">
        <v>10711947899.18</v>
      </c>
      <c r="Q535" s="9">
        <v>6306550416.97</v>
      </c>
      <c r="R535" s="9">
        <v>4082682017.52</v>
      </c>
      <c r="S535" s="9">
        <v>5352765621.79</v>
      </c>
      <c r="T535" s="9">
        <v>3932488005</v>
      </c>
      <c r="U535" s="9">
        <v>3787956481.14</v>
      </c>
      <c r="V535" s="9">
        <v>1697000444.36</v>
      </c>
      <c r="W535" s="9">
        <v>1073583809.32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12">
        <v>0</v>
      </c>
      <c r="AR535" s="13">
        <f t="shared" si="97"/>
        <v>15025420222.15</v>
      </c>
      <c r="AS535" s="13">
        <f t="shared" si="99"/>
        <v>17177598006.04</v>
      </c>
      <c r="AT535" s="13">
        <f t="shared" si="100"/>
        <v>18783761621.13</v>
      </c>
      <c r="AU535" s="13">
        <f t="shared" si="101"/>
        <v>10990215825.19</v>
      </c>
      <c r="AV535" s="13">
        <f t="shared" si="102"/>
        <v>8204936838.63</v>
      </c>
      <c r="AW535" s="13">
        <f t="shared" si="103"/>
        <v>8846890730.91</v>
      </c>
      <c r="AX535" s="13">
        <f t="shared" si="104"/>
        <v>7446417775.07</v>
      </c>
      <c r="AY535" s="13">
        <f t="shared" si="105"/>
        <v>6080112362.08</v>
      </c>
      <c r="AZ535" s="13">
        <f t="shared" si="106"/>
        <v>2763406492.31</v>
      </c>
      <c r="BA535" s="16">
        <f t="shared" si="107"/>
        <v>1564465388.85</v>
      </c>
      <c r="BB535" s="17">
        <f t="shared" si="108"/>
        <v>0.530493959376949</v>
      </c>
      <c r="BC535" s="17">
        <f t="shared" si="98"/>
        <v>0.381379690718539</v>
      </c>
    </row>
    <row r="536" hidden="1" spans="1:55">
      <c r="A536" s="8" t="s">
        <v>1086</v>
      </c>
      <c r="B536" s="8" t="s">
        <v>1087</v>
      </c>
      <c r="C536" s="8">
        <v>21.04</v>
      </c>
      <c r="D536" s="9">
        <v>598834358.42</v>
      </c>
      <c r="E536" s="9">
        <v>938429830.68</v>
      </c>
      <c r="F536" s="9">
        <v>1555458119.34</v>
      </c>
      <c r="G536" s="9">
        <v>1753946218.07</v>
      </c>
      <c r="H536" s="9">
        <v>67895840.39</v>
      </c>
      <c r="I536" s="9">
        <v>645828085.72</v>
      </c>
      <c r="J536" s="9">
        <v>433099734.61</v>
      </c>
      <c r="K536" s="9">
        <v>195314063.06</v>
      </c>
      <c r="L536" s="9">
        <v>328608722.39</v>
      </c>
      <c r="M536" s="9">
        <v>490293727.21</v>
      </c>
      <c r="N536" s="9">
        <v>1297989529.79</v>
      </c>
      <c r="O536" s="9">
        <v>1876301945.03</v>
      </c>
      <c r="P536" s="9">
        <v>2211853528.34</v>
      </c>
      <c r="Q536" s="9">
        <v>1504458510.93</v>
      </c>
      <c r="R536" s="9">
        <v>910815139.69</v>
      </c>
      <c r="S536" s="9">
        <v>691323251.73</v>
      </c>
      <c r="T536" s="9">
        <v>791587909.43</v>
      </c>
      <c r="U536" s="9">
        <v>601720933.95</v>
      </c>
      <c r="V536" s="9">
        <v>526633287.9</v>
      </c>
      <c r="W536" s="9">
        <v>533193775.55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1012037.18</v>
      </c>
      <c r="AJ536" s="9">
        <v>0</v>
      </c>
      <c r="AK536" s="9">
        <v>0</v>
      </c>
      <c r="AL536" s="9">
        <v>2047.16</v>
      </c>
      <c r="AM536" s="9">
        <v>0</v>
      </c>
      <c r="AN536" s="9">
        <v>0</v>
      </c>
      <c r="AO536" s="9">
        <v>0</v>
      </c>
      <c r="AP536" s="9">
        <v>0</v>
      </c>
      <c r="AQ536" s="12">
        <v>15602680.57</v>
      </c>
      <c r="AR536" s="13">
        <f t="shared" si="97"/>
        <v>1896823888.21</v>
      </c>
      <c r="AS536" s="13">
        <f t="shared" si="99"/>
        <v>2815743812.89</v>
      </c>
      <c r="AT536" s="13">
        <f t="shared" si="100"/>
        <v>3767311647.68</v>
      </c>
      <c r="AU536" s="13">
        <f t="shared" si="101"/>
        <v>3258404729</v>
      </c>
      <c r="AV536" s="13">
        <f t="shared" si="102"/>
        <v>978713027.24</v>
      </c>
      <c r="AW536" s="13">
        <f t="shared" si="103"/>
        <v>1337151337.45</v>
      </c>
      <c r="AX536" s="13">
        <f t="shared" si="104"/>
        <v>1224687644.04</v>
      </c>
      <c r="AY536" s="13">
        <f t="shared" si="105"/>
        <v>797034997.01</v>
      </c>
      <c r="AZ536" s="13">
        <f t="shared" si="106"/>
        <v>855242010.29</v>
      </c>
      <c r="BA536" s="16">
        <f t="shared" si="107"/>
        <v>1039090183.33</v>
      </c>
      <c r="BB536" s="17">
        <f t="shared" si="108"/>
        <v>-0.326593403564433</v>
      </c>
      <c r="BC536" s="17">
        <f t="shared" si="98"/>
        <v>0.0845340295186201</v>
      </c>
    </row>
    <row r="537" hidden="1" spans="1:55">
      <c r="A537" s="8" t="s">
        <v>1088</v>
      </c>
      <c r="B537" s="8" t="s">
        <v>1089</v>
      </c>
      <c r="C537" s="8">
        <v>41.26</v>
      </c>
      <c r="D537" s="9">
        <v>155899388.34</v>
      </c>
      <c r="E537" s="9">
        <v>1318897969.48</v>
      </c>
      <c r="F537" s="9">
        <v>1869215941.06</v>
      </c>
      <c r="G537" s="9">
        <v>1295981194.55</v>
      </c>
      <c r="H537" s="9">
        <v>1143861665.71</v>
      </c>
      <c r="I537" s="9">
        <v>1136708162.92</v>
      </c>
      <c r="J537" s="9">
        <v>780284775.52</v>
      </c>
      <c r="K537" s="9">
        <v>570536276.15</v>
      </c>
      <c r="L537" s="9">
        <v>699291850.43</v>
      </c>
      <c r="M537" s="9">
        <v>488180631.84</v>
      </c>
      <c r="N537" s="9">
        <v>1604801164.26</v>
      </c>
      <c r="O537" s="9">
        <v>1296156977.73</v>
      </c>
      <c r="P537" s="9">
        <v>1107102339.28</v>
      </c>
      <c r="Q537" s="9">
        <v>663689246.95</v>
      </c>
      <c r="R537" s="9">
        <v>374015620.19</v>
      </c>
      <c r="S537" s="9">
        <v>416656486.73</v>
      </c>
      <c r="T537" s="9">
        <v>332784193.05</v>
      </c>
      <c r="U537" s="9">
        <v>301271954.55</v>
      </c>
      <c r="V537" s="9">
        <v>598953057.5</v>
      </c>
      <c r="W537" s="9">
        <v>627615384.8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12">
        <v>0</v>
      </c>
      <c r="AR537" s="13">
        <f t="shared" si="97"/>
        <v>1760700552.6</v>
      </c>
      <c r="AS537" s="13">
        <f t="shared" si="99"/>
        <v>2615054947.21</v>
      </c>
      <c r="AT537" s="13">
        <f t="shared" si="100"/>
        <v>2976318280.34</v>
      </c>
      <c r="AU537" s="13">
        <f t="shared" si="101"/>
        <v>1959670441.5</v>
      </c>
      <c r="AV537" s="13">
        <f t="shared" si="102"/>
        <v>1517877285.9</v>
      </c>
      <c r="AW537" s="13">
        <f t="shared" si="103"/>
        <v>1553364649.65</v>
      </c>
      <c r="AX537" s="13">
        <f t="shared" si="104"/>
        <v>1113068968.57</v>
      </c>
      <c r="AY537" s="13">
        <f t="shared" si="105"/>
        <v>871808230.7</v>
      </c>
      <c r="AZ537" s="13">
        <f t="shared" si="106"/>
        <v>1298244907.93</v>
      </c>
      <c r="BA537" s="16">
        <f t="shared" si="107"/>
        <v>1115796016.64</v>
      </c>
      <c r="BB537" s="17">
        <f t="shared" si="108"/>
        <v>0.185655696212387</v>
      </c>
      <c r="BC537" s="17">
        <f t="shared" si="98"/>
        <v>0.132279988471857</v>
      </c>
    </row>
    <row r="538" hidden="1" spans="1:55">
      <c r="A538" s="8" t="s">
        <v>1090</v>
      </c>
      <c r="B538" s="8" t="s">
        <v>1091</v>
      </c>
      <c r="C538" s="8">
        <v>3.87</v>
      </c>
      <c r="D538" s="9">
        <v>487632655.55</v>
      </c>
      <c r="E538" s="9">
        <v>892648528.99</v>
      </c>
      <c r="F538" s="9">
        <v>533247010.8</v>
      </c>
      <c r="G538" s="9">
        <v>819334116.46</v>
      </c>
      <c r="H538" s="9">
        <v>856227245.63</v>
      </c>
      <c r="I538" s="9">
        <v>804514318.91</v>
      </c>
      <c r="J538" s="9">
        <v>487050114.15</v>
      </c>
      <c r="K538" s="9">
        <v>472531908.66</v>
      </c>
      <c r="L538" s="9">
        <v>492377162</v>
      </c>
      <c r="M538" s="9">
        <v>485809557.72</v>
      </c>
      <c r="N538" s="9">
        <v>363175318.08</v>
      </c>
      <c r="O538" s="9">
        <v>494685228.5</v>
      </c>
      <c r="P538" s="9">
        <v>671263285.39</v>
      </c>
      <c r="Q538" s="9">
        <v>755936326.72</v>
      </c>
      <c r="R538" s="9">
        <v>603433848.86</v>
      </c>
      <c r="S538" s="9">
        <v>485901356.75</v>
      </c>
      <c r="T538" s="9">
        <v>264865628.91</v>
      </c>
      <c r="U538" s="9">
        <v>206744497.82</v>
      </c>
      <c r="V538" s="9">
        <v>270181117.98</v>
      </c>
      <c r="W538" s="9">
        <v>262842666.23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12">
        <v>0</v>
      </c>
      <c r="AR538" s="13">
        <f t="shared" si="97"/>
        <v>850807973.63</v>
      </c>
      <c r="AS538" s="13">
        <f t="shared" si="99"/>
        <v>1387333757.49</v>
      </c>
      <c r="AT538" s="13">
        <f t="shared" si="100"/>
        <v>1204510296.19</v>
      </c>
      <c r="AU538" s="13">
        <f t="shared" si="101"/>
        <v>1575270443.18</v>
      </c>
      <c r="AV538" s="13">
        <f t="shared" si="102"/>
        <v>1459661094.49</v>
      </c>
      <c r="AW538" s="13">
        <f t="shared" si="103"/>
        <v>1290415675.66</v>
      </c>
      <c r="AX538" s="13">
        <f t="shared" si="104"/>
        <v>751915743.06</v>
      </c>
      <c r="AY538" s="13">
        <f t="shared" si="105"/>
        <v>679276406.48</v>
      </c>
      <c r="AZ538" s="13">
        <f t="shared" si="106"/>
        <v>762558279.98</v>
      </c>
      <c r="BA538" s="16">
        <f t="shared" si="107"/>
        <v>748652223.95</v>
      </c>
      <c r="BB538" s="17">
        <f t="shared" si="108"/>
        <v>0.120016956408709</v>
      </c>
      <c r="BC538" s="17">
        <f t="shared" si="98"/>
        <v>0.0790133173800043</v>
      </c>
    </row>
    <row r="539" hidden="1" spans="1:55">
      <c r="A539" s="8" t="s">
        <v>1092</v>
      </c>
      <c r="B539" s="8" t="s">
        <v>1093</v>
      </c>
      <c r="C539" s="8">
        <v>2.29</v>
      </c>
      <c r="D539" s="9">
        <v>636700325.28</v>
      </c>
      <c r="E539" s="9">
        <v>615914604.68</v>
      </c>
      <c r="F539" s="9">
        <v>552295931.48</v>
      </c>
      <c r="G539" s="9">
        <v>813078989.66</v>
      </c>
      <c r="H539" s="9">
        <v>1357405313.88</v>
      </c>
      <c r="I539" s="9">
        <v>477898522.24</v>
      </c>
      <c r="J539" s="9">
        <v>247240803.74</v>
      </c>
      <c r="K539" s="9">
        <v>88894921.19</v>
      </c>
      <c r="L539" s="9">
        <v>111307500.12</v>
      </c>
      <c r="M539" s="9">
        <v>483291667.19</v>
      </c>
      <c r="N539" s="9">
        <v>421532913.72</v>
      </c>
      <c r="O539" s="9">
        <v>65252673.25</v>
      </c>
      <c r="P539" s="9">
        <v>124141607.57</v>
      </c>
      <c r="Q539" s="9">
        <v>97668741.46</v>
      </c>
      <c r="R539" s="9">
        <v>961462644.09</v>
      </c>
      <c r="S539" s="9">
        <v>1115882655.06</v>
      </c>
      <c r="T539" s="9">
        <v>306678992.6</v>
      </c>
      <c r="U539" s="9">
        <v>392365338.33</v>
      </c>
      <c r="V539" s="9">
        <v>2127823868.52</v>
      </c>
      <c r="W539" s="9">
        <v>1141374166.82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1183653.6</v>
      </c>
      <c r="AI539" s="9">
        <v>1309697.96</v>
      </c>
      <c r="AJ539" s="9">
        <v>1450601.72</v>
      </c>
      <c r="AK539" s="9">
        <v>1411254.86</v>
      </c>
      <c r="AL539" s="9">
        <v>240581470.29</v>
      </c>
      <c r="AM539" s="9">
        <v>200577847.14</v>
      </c>
      <c r="AN539" s="9">
        <v>186473559.43</v>
      </c>
      <c r="AO539" s="9">
        <v>151892519.1</v>
      </c>
      <c r="AP539" s="9">
        <v>126230016.65</v>
      </c>
      <c r="AQ539" s="12">
        <v>598268.54</v>
      </c>
      <c r="AR539" s="13">
        <f t="shared" si="97"/>
        <v>1059416892.6</v>
      </c>
      <c r="AS539" s="13">
        <f t="shared" si="99"/>
        <v>682476975.89</v>
      </c>
      <c r="AT539" s="13">
        <f t="shared" si="100"/>
        <v>677888140.77</v>
      </c>
      <c r="AU539" s="13">
        <f t="shared" si="101"/>
        <v>912158985.98</v>
      </c>
      <c r="AV539" s="13">
        <f t="shared" si="102"/>
        <v>2559449428.26</v>
      </c>
      <c r="AW539" s="13">
        <f t="shared" si="103"/>
        <v>1794359024.44</v>
      </c>
      <c r="AX539" s="13">
        <f t="shared" si="104"/>
        <v>740393355.77</v>
      </c>
      <c r="AY539" s="13">
        <f t="shared" si="105"/>
        <v>633152778.62</v>
      </c>
      <c r="AZ539" s="13">
        <f t="shared" si="106"/>
        <v>2365361385.29</v>
      </c>
      <c r="BA539" s="16">
        <f t="shared" si="107"/>
        <v>1625264102.55</v>
      </c>
      <c r="BB539" s="17">
        <f t="shared" si="108"/>
        <v>0.229419359351977</v>
      </c>
      <c r="BC539" s="17">
        <f t="shared" si="98"/>
        <v>0.0307750535982294</v>
      </c>
    </row>
    <row r="540" hidden="1" spans="1:55">
      <c r="A540" s="8" t="s">
        <v>1094</v>
      </c>
      <c r="B540" s="8" t="s">
        <v>1095</v>
      </c>
      <c r="C540" s="8">
        <v>8.47</v>
      </c>
      <c r="D540" s="9">
        <v>218956576.2</v>
      </c>
      <c r="E540" s="9">
        <v>-39258302.07</v>
      </c>
      <c r="F540" s="9">
        <v>260725409.02</v>
      </c>
      <c r="G540" s="9">
        <v>202943908.61</v>
      </c>
      <c r="H540" s="9">
        <v>236563160.38</v>
      </c>
      <c r="I540" s="9">
        <v>196799855.73</v>
      </c>
      <c r="J540" s="9">
        <v>926321325.4</v>
      </c>
      <c r="K540" s="9">
        <v>386451706.09</v>
      </c>
      <c r="L540" s="9">
        <v>571263982.13</v>
      </c>
      <c r="M540" s="9">
        <v>482279180.11</v>
      </c>
      <c r="N540" s="9">
        <v>705261965.03</v>
      </c>
      <c r="O540" s="9">
        <v>689604633.59</v>
      </c>
      <c r="P540" s="9">
        <v>764601272.21</v>
      </c>
      <c r="Q540" s="9">
        <v>773209854.84</v>
      </c>
      <c r="R540" s="9">
        <v>925829404.44</v>
      </c>
      <c r="S540" s="9">
        <v>438316169.81</v>
      </c>
      <c r="T540" s="9">
        <v>1415550406.02</v>
      </c>
      <c r="U540" s="9">
        <v>1026626480.06</v>
      </c>
      <c r="V540" s="9">
        <v>578584447.02</v>
      </c>
      <c r="W540" s="9">
        <v>543054829.52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888806513.22</v>
      </c>
      <c r="AI540" s="9">
        <v>632874406.39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12">
        <v>0</v>
      </c>
      <c r="AR540" s="13">
        <f t="shared" si="97"/>
        <v>1813025054.45</v>
      </c>
      <c r="AS540" s="13">
        <f t="shared" si="99"/>
        <v>1283220737.91</v>
      </c>
      <c r="AT540" s="13">
        <f t="shared" si="100"/>
        <v>1025326681.23</v>
      </c>
      <c r="AU540" s="13">
        <f t="shared" si="101"/>
        <v>976153763.45</v>
      </c>
      <c r="AV540" s="13">
        <f t="shared" si="102"/>
        <v>1162392564.82</v>
      </c>
      <c r="AW540" s="13">
        <f t="shared" si="103"/>
        <v>635116025.54</v>
      </c>
      <c r="AX540" s="13">
        <f t="shared" si="104"/>
        <v>2341871731.42</v>
      </c>
      <c r="AY540" s="13">
        <f t="shared" si="105"/>
        <v>1413078186.15</v>
      </c>
      <c r="AZ540" s="13">
        <f t="shared" si="106"/>
        <v>1149848429.15</v>
      </c>
      <c r="BA540" s="16">
        <f t="shared" si="107"/>
        <v>1025334009.63</v>
      </c>
      <c r="BB540" s="17">
        <f t="shared" si="108"/>
        <v>-0.132779131715263</v>
      </c>
      <c r="BC540" s="17" t="e">
        <f t="shared" si="98"/>
        <v>#NUM!</v>
      </c>
    </row>
    <row r="541" hidden="1" spans="1:55">
      <c r="A541" s="8" t="s">
        <v>1096</v>
      </c>
      <c r="B541" s="8" t="s">
        <v>1097</v>
      </c>
      <c r="C541" s="8">
        <v>8.9</v>
      </c>
      <c r="D541" s="9">
        <v>508215412.93</v>
      </c>
      <c r="E541" s="9">
        <v>626618009.26</v>
      </c>
      <c r="F541" s="9">
        <v>1057906568.65</v>
      </c>
      <c r="G541" s="9">
        <v>1003308819.07</v>
      </c>
      <c r="H541" s="9">
        <v>994965223.35</v>
      </c>
      <c r="I541" s="9">
        <v>829510027.84</v>
      </c>
      <c r="J541" s="9">
        <v>868035575.93</v>
      </c>
      <c r="K541" s="9">
        <v>678463202.94</v>
      </c>
      <c r="L541" s="9">
        <v>706665097.01</v>
      </c>
      <c r="M541" s="9">
        <v>477712263.15</v>
      </c>
      <c r="N541" s="9">
        <v>1715570903.87</v>
      </c>
      <c r="O541" s="9">
        <v>1605801630.31</v>
      </c>
      <c r="P541" s="9">
        <v>1934324584.27</v>
      </c>
      <c r="Q541" s="9">
        <v>1578901455.94</v>
      </c>
      <c r="R541" s="9">
        <v>1269423519.94</v>
      </c>
      <c r="S541" s="9">
        <v>758525322.59</v>
      </c>
      <c r="T541" s="9">
        <v>715425677.5</v>
      </c>
      <c r="U541" s="9">
        <v>833198603.13</v>
      </c>
      <c r="V541" s="9">
        <v>920883983.96</v>
      </c>
      <c r="W541" s="9">
        <v>617040010.53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1551498000</v>
      </c>
      <c r="AI541" s="9">
        <v>1393628068.48</v>
      </c>
      <c r="AJ541" s="9">
        <v>808480000</v>
      </c>
      <c r="AK541" s="9">
        <v>946052219.44</v>
      </c>
      <c r="AL541" s="9">
        <v>60459000</v>
      </c>
      <c r="AM541" s="9">
        <v>0</v>
      </c>
      <c r="AN541" s="9">
        <v>0</v>
      </c>
      <c r="AO541" s="9">
        <v>0</v>
      </c>
      <c r="AP541" s="9">
        <v>0</v>
      </c>
      <c r="AQ541" s="12">
        <v>0</v>
      </c>
      <c r="AR541" s="13">
        <f t="shared" si="97"/>
        <v>3775284316.8</v>
      </c>
      <c r="AS541" s="13">
        <f t="shared" si="99"/>
        <v>3626047708.05</v>
      </c>
      <c r="AT541" s="13">
        <f t="shared" si="100"/>
        <v>3800711152.92</v>
      </c>
      <c r="AU541" s="13">
        <f t="shared" si="101"/>
        <v>3528262494.45</v>
      </c>
      <c r="AV541" s="13">
        <f t="shared" si="102"/>
        <v>2324847743.29</v>
      </c>
      <c r="AW541" s="13">
        <f t="shared" si="103"/>
        <v>1588035350.43</v>
      </c>
      <c r="AX541" s="13">
        <f t="shared" si="104"/>
        <v>1583461253.43</v>
      </c>
      <c r="AY541" s="13">
        <f t="shared" si="105"/>
        <v>1511661806.07</v>
      </c>
      <c r="AZ541" s="13">
        <f t="shared" si="106"/>
        <v>1627549080.97</v>
      </c>
      <c r="BA541" s="16">
        <f t="shared" si="107"/>
        <v>1094752273.68</v>
      </c>
      <c r="BB541" s="17">
        <f t="shared" si="108"/>
        <v>0.158052643432619</v>
      </c>
      <c r="BC541" s="17">
        <f t="shared" si="98"/>
        <v>0.034497773553076</v>
      </c>
    </row>
    <row r="542" spans="1:55">
      <c r="A542" s="8" t="s">
        <v>1098</v>
      </c>
      <c r="B542" s="8" t="s">
        <v>1099</v>
      </c>
      <c r="C542" s="8">
        <v>48.59</v>
      </c>
      <c r="D542" s="9">
        <v>1320252925.99</v>
      </c>
      <c r="E542" s="9">
        <v>3169757867.95</v>
      </c>
      <c r="F542" s="9">
        <v>3411447747.56</v>
      </c>
      <c r="G542" s="9">
        <v>2001698170.67</v>
      </c>
      <c r="H542" s="9">
        <v>2039496083.26</v>
      </c>
      <c r="I542" s="9">
        <v>1661118663.7</v>
      </c>
      <c r="J542" s="9">
        <v>1346962807.82</v>
      </c>
      <c r="K542" s="9">
        <v>658536256.76</v>
      </c>
      <c r="L542" s="9">
        <v>740854724.82</v>
      </c>
      <c r="M542" s="9">
        <v>476977321.5</v>
      </c>
      <c r="N542" s="9">
        <v>3175270378.54</v>
      </c>
      <c r="O542" s="9">
        <v>4032424555.22</v>
      </c>
      <c r="P542" s="9">
        <v>3198080997.82</v>
      </c>
      <c r="Q542" s="9">
        <v>2402730395.39</v>
      </c>
      <c r="R542" s="9">
        <v>2442723381.93</v>
      </c>
      <c r="S542" s="9">
        <v>2505070113.49</v>
      </c>
      <c r="T542" s="9">
        <v>2661321219.62</v>
      </c>
      <c r="U542" s="9">
        <v>1486510733.05</v>
      </c>
      <c r="V542" s="9">
        <v>1005331560.16</v>
      </c>
      <c r="W542" s="9">
        <v>853821387.91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12">
        <v>0</v>
      </c>
      <c r="AR542" s="13">
        <f t="shared" si="97"/>
        <v>4495523304.53</v>
      </c>
      <c r="AS542" s="13">
        <f t="shared" si="99"/>
        <v>7202182423.17</v>
      </c>
      <c r="AT542" s="13">
        <f t="shared" si="100"/>
        <v>6609528745.38</v>
      </c>
      <c r="AU542" s="13">
        <f t="shared" si="101"/>
        <v>4404428566.06</v>
      </c>
      <c r="AV542" s="13">
        <f t="shared" si="102"/>
        <v>4482219465.19</v>
      </c>
      <c r="AW542" s="13">
        <f t="shared" si="103"/>
        <v>4166188777.19</v>
      </c>
      <c r="AX542" s="13">
        <f t="shared" si="104"/>
        <v>4008284027.44</v>
      </c>
      <c r="AY542" s="13">
        <f t="shared" si="105"/>
        <v>2145046989.81</v>
      </c>
      <c r="AZ542" s="13">
        <f t="shared" si="106"/>
        <v>1746186284.98</v>
      </c>
      <c r="BA542" s="16">
        <f t="shared" si="107"/>
        <v>1330798709.41</v>
      </c>
      <c r="BB542" s="17">
        <f t="shared" si="108"/>
        <v>0.337226667982007</v>
      </c>
      <c r="BC542" s="17">
        <f t="shared" si="98"/>
        <v>0.267115036969109</v>
      </c>
    </row>
    <row r="543" spans="1:55">
      <c r="A543" s="8" t="s">
        <v>1100</v>
      </c>
      <c r="B543" s="8" t="s">
        <v>1101</v>
      </c>
      <c r="C543" s="8">
        <v>21.75</v>
      </c>
      <c r="D543" s="9">
        <v>-3896050141.1</v>
      </c>
      <c r="E543" s="9">
        <v>8974259181.75</v>
      </c>
      <c r="F543" s="9">
        <v>4529026641.46</v>
      </c>
      <c r="G543" s="9">
        <v>11721170510.66</v>
      </c>
      <c r="H543" s="9">
        <v>2667344992.33</v>
      </c>
      <c r="I543" s="9">
        <v>-6159926185.78</v>
      </c>
      <c r="J543" s="9">
        <v>-4227943122.11</v>
      </c>
      <c r="K543" s="9">
        <v>547373124.97</v>
      </c>
      <c r="L543" s="9">
        <v>2362917624.68</v>
      </c>
      <c r="M543" s="9">
        <v>476077544.26</v>
      </c>
      <c r="N543" s="9">
        <v>56650880003.41</v>
      </c>
      <c r="O543" s="9">
        <v>59610593783.57</v>
      </c>
      <c r="P543" s="9">
        <v>41420490433.77</v>
      </c>
      <c r="Q543" s="9">
        <v>25011288900.23</v>
      </c>
      <c r="R543" s="9">
        <v>11334325902.76</v>
      </c>
      <c r="S543" s="9">
        <v>12080276919.84</v>
      </c>
      <c r="T543" s="9">
        <v>9694128963.32</v>
      </c>
      <c r="U543" s="9">
        <v>12248736007.3</v>
      </c>
      <c r="V543" s="9">
        <v>4028492765.76</v>
      </c>
      <c r="W543" s="9">
        <v>1746259555.95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54211623656.06</v>
      </c>
      <c r="AI543" s="9">
        <v>33570836530.79</v>
      </c>
      <c r="AJ543" s="9">
        <v>12831853398.85</v>
      </c>
      <c r="AK543" s="9">
        <v>5005901075.92</v>
      </c>
      <c r="AL543" s="9">
        <v>5562782650.55</v>
      </c>
      <c r="AM543" s="9">
        <v>2668824820.53</v>
      </c>
      <c r="AN543" s="9">
        <v>1172490555.81</v>
      </c>
      <c r="AO543" s="9">
        <v>1967549345.37</v>
      </c>
      <c r="AP543" s="9">
        <v>0</v>
      </c>
      <c r="AQ543" s="12">
        <v>0</v>
      </c>
      <c r="AR543" s="13">
        <f t="shared" si="97"/>
        <v>106966453518.37</v>
      </c>
      <c r="AS543" s="13">
        <f t="shared" si="99"/>
        <v>102155689496.11</v>
      </c>
      <c r="AT543" s="13">
        <f t="shared" si="100"/>
        <v>58781370474.08</v>
      </c>
      <c r="AU543" s="13">
        <f t="shared" si="101"/>
        <v>41738360486.81</v>
      </c>
      <c r="AV543" s="13">
        <f t="shared" si="102"/>
        <v>19564453545.64</v>
      </c>
      <c r="AW543" s="13">
        <f t="shared" si="103"/>
        <v>8589175554.59</v>
      </c>
      <c r="AX543" s="13">
        <f t="shared" si="104"/>
        <v>6638676397.02</v>
      </c>
      <c r="AY543" s="13">
        <f t="shared" si="105"/>
        <v>14763658477.64</v>
      </c>
      <c r="AZ543" s="13">
        <f t="shared" si="106"/>
        <v>6391410390.44</v>
      </c>
      <c r="BA543" s="16">
        <f t="shared" si="107"/>
        <v>2222337100.21</v>
      </c>
      <c r="BB543" s="17">
        <f t="shared" si="108"/>
        <v>0.41149810270275</v>
      </c>
      <c r="BC543" s="17">
        <f t="shared" si="98"/>
        <v>0.443494434864764</v>
      </c>
    </row>
    <row r="544" hidden="1" spans="1:55">
      <c r="A544" s="8" t="s">
        <v>1102</v>
      </c>
      <c r="B544" s="8" t="s">
        <v>1103</v>
      </c>
      <c r="C544" s="8">
        <v>4.9</v>
      </c>
      <c r="D544" s="9">
        <v>106860146.75</v>
      </c>
      <c r="E544" s="9">
        <v>-86582211.99</v>
      </c>
      <c r="F544" s="9">
        <v>80936512.65</v>
      </c>
      <c r="G544" s="9">
        <v>-231076662.8</v>
      </c>
      <c r="H544" s="9">
        <v>-229026018.01</v>
      </c>
      <c r="I544" s="9">
        <v>-609043612.39</v>
      </c>
      <c r="J544" s="9">
        <v>29364140.44</v>
      </c>
      <c r="K544" s="9">
        <v>124213381.25</v>
      </c>
      <c r="L544" s="9">
        <v>554702250.81</v>
      </c>
      <c r="M544" s="9">
        <v>475966813.66</v>
      </c>
      <c r="N544" s="9">
        <v>999006985.92</v>
      </c>
      <c r="O544" s="9">
        <v>1567050450.71</v>
      </c>
      <c r="P544" s="9">
        <v>1225910763.98</v>
      </c>
      <c r="Q544" s="9">
        <v>1376455433.52</v>
      </c>
      <c r="R544" s="9">
        <v>875997061.14</v>
      </c>
      <c r="S544" s="9">
        <v>322613178.15</v>
      </c>
      <c r="T544" s="9">
        <v>1029974205.1</v>
      </c>
      <c r="U544" s="9">
        <v>1235966803.46</v>
      </c>
      <c r="V544" s="9">
        <v>702845949.93</v>
      </c>
      <c r="W544" s="9">
        <v>539386116.96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58258.64</v>
      </c>
      <c r="AI544" s="9">
        <v>0</v>
      </c>
      <c r="AJ544" s="9">
        <v>0</v>
      </c>
      <c r="AK544" s="9">
        <v>12152883.72</v>
      </c>
      <c r="AL544" s="9">
        <v>3968300</v>
      </c>
      <c r="AM544" s="9">
        <v>0</v>
      </c>
      <c r="AN544" s="9">
        <v>1782970.76</v>
      </c>
      <c r="AO544" s="9">
        <v>0</v>
      </c>
      <c r="AP544" s="9">
        <v>0</v>
      </c>
      <c r="AQ544" s="12">
        <v>0</v>
      </c>
      <c r="AR544" s="13">
        <f t="shared" si="97"/>
        <v>1105925391.31</v>
      </c>
      <c r="AS544" s="13">
        <f t="shared" si="99"/>
        <v>1480468238.72</v>
      </c>
      <c r="AT544" s="13">
        <f t="shared" si="100"/>
        <v>1306847276.63</v>
      </c>
      <c r="AU544" s="13">
        <f t="shared" si="101"/>
        <v>1157531654.44</v>
      </c>
      <c r="AV544" s="13">
        <f t="shared" si="102"/>
        <v>650939343.13</v>
      </c>
      <c r="AW544" s="13">
        <f t="shared" si="103"/>
        <v>-286430434.24</v>
      </c>
      <c r="AX544" s="13">
        <f t="shared" si="104"/>
        <v>1061121316.3</v>
      </c>
      <c r="AY544" s="13">
        <f t="shared" si="105"/>
        <v>1360180184.71</v>
      </c>
      <c r="AZ544" s="13">
        <f t="shared" si="106"/>
        <v>1257548200.74</v>
      </c>
      <c r="BA544" s="16">
        <f t="shared" si="107"/>
        <v>1015352930.62</v>
      </c>
      <c r="BB544" s="17">
        <f t="shared" si="108"/>
        <v>-1.86389633160363</v>
      </c>
      <c r="BC544" s="17" t="e">
        <f t="shared" si="98"/>
        <v>#NUM!</v>
      </c>
    </row>
    <row r="545" hidden="1" spans="1:55">
      <c r="A545" s="8" t="s">
        <v>1104</v>
      </c>
      <c r="B545" s="8" t="s">
        <v>1105</v>
      </c>
      <c r="C545" s="8">
        <v>14.8</v>
      </c>
      <c r="D545" s="9">
        <v>611231898.81</v>
      </c>
      <c r="E545" s="9">
        <v>881528470.23</v>
      </c>
      <c r="F545" s="9">
        <v>1437881971.8</v>
      </c>
      <c r="G545" s="9">
        <v>1643004472.74</v>
      </c>
      <c r="H545" s="9">
        <v>974670144.74</v>
      </c>
      <c r="I545" s="9">
        <v>1149647781.04</v>
      </c>
      <c r="J545" s="9">
        <v>910614204.9</v>
      </c>
      <c r="K545" s="9">
        <v>1090666848.6</v>
      </c>
      <c r="L545" s="9">
        <v>547396371.01</v>
      </c>
      <c r="M545" s="9">
        <v>470195521.04</v>
      </c>
      <c r="N545" s="9">
        <v>1090486158.27</v>
      </c>
      <c r="O545" s="9">
        <v>1657715123.19</v>
      </c>
      <c r="P545" s="9">
        <v>1967274782.2</v>
      </c>
      <c r="Q545" s="9">
        <v>3006631948.01</v>
      </c>
      <c r="R545" s="9">
        <v>1707505174.23</v>
      </c>
      <c r="S545" s="9">
        <v>1608356097.52</v>
      </c>
      <c r="T545" s="9">
        <v>1315494333.9</v>
      </c>
      <c r="U545" s="9">
        <v>1274485426.49</v>
      </c>
      <c r="V545" s="9">
        <v>372472443.44</v>
      </c>
      <c r="W545" s="9">
        <v>379959114.16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874202083.19</v>
      </c>
      <c r="AI545" s="9">
        <v>579898542.84</v>
      </c>
      <c r="AJ545" s="9">
        <v>648504568.69</v>
      </c>
      <c r="AK545" s="9">
        <v>40589962.3</v>
      </c>
      <c r="AL545" s="9">
        <v>16119325.7</v>
      </c>
      <c r="AM545" s="9">
        <v>14570055.59</v>
      </c>
      <c r="AN545" s="9">
        <v>5354219.4</v>
      </c>
      <c r="AO545" s="9">
        <v>8018026.55</v>
      </c>
      <c r="AP545" s="9">
        <v>12755274.14</v>
      </c>
      <c r="AQ545" s="12">
        <v>0</v>
      </c>
      <c r="AR545" s="13">
        <f t="shared" si="97"/>
        <v>2575920140.27</v>
      </c>
      <c r="AS545" s="13">
        <f t="shared" si="99"/>
        <v>3119142136.26</v>
      </c>
      <c r="AT545" s="13">
        <f t="shared" si="100"/>
        <v>4053661322.69</v>
      </c>
      <c r="AU545" s="13">
        <f t="shared" si="101"/>
        <v>4690226383.05</v>
      </c>
      <c r="AV545" s="13">
        <f t="shared" si="102"/>
        <v>2698294644.67</v>
      </c>
      <c r="AW545" s="13">
        <f t="shared" si="103"/>
        <v>2772573934.15</v>
      </c>
      <c r="AX545" s="13">
        <f t="shared" si="104"/>
        <v>2231462758.2</v>
      </c>
      <c r="AY545" s="13">
        <f t="shared" si="105"/>
        <v>2373170301.64</v>
      </c>
      <c r="AZ545" s="13">
        <f t="shared" si="106"/>
        <v>932624088.59</v>
      </c>
      <c r="BA545" s="16">
        <f t="shared" si="107"/>
        <v>850154635.2</v>
      </c>
      <c r="BB545" s="17">
        <f t="shared" si="108"/>
        <v>0.156953315806801</v>
      </c>
      <c r="BC545" s="17">
        <f t="shared" si="98"/>
        <v>0.0817321360472973</v>
      </c>
    </row>
    <row r="546" hidden="1" spans="1:55">
      <c r="A546" s="8" t="s">
        <v>1106</v>
      </c>
      <c r="B546" s="8" t="s">
        <v>1107</v>
      </c>
      <c r="C546" s="8">
        <v>13.94</v>
      </c>
      <c r="D546" s="9">
        <v>387137960.97</v>
      </c>
      <c r="E546" s="9">
        <v>826669503.3</v>
      </c>
      <c r="F546" s="9">
        <v>598801913.82</v>
      </c>
      <c r="G546" s="9">
        <v>597693409.65</v>
      </c>
      <c r="H546" s="9">
        <v>789897761.17</v>
      </c>
      <c r="I546" s="9">
        <v>168028873.86</v>
      </c>
      <c r="J546" s="9">
        <v>356279518.2</v>
      </c>
      <c r="K546" s="9">
        <v>238237506.11</v>
      </c>
      <c r="L546" s="9">
        <v>476448755.64</v>
      </c>
      <c r="M546" s="9">
        <v>468918610.58</v>
      </c>
      <c r="N546" s="9">
        <v>449797017.71</v>
      </c>
      <c r="O546" s="9">
        <v>372810026.41</v>
      </c>
      <c r="P546" s="9">
        <v>784773037.11</v>
      </c>
      <c r="Q546" s="9">
        <v>325806033.61</v>
      </c>
      <c r="R546" s="9">
        <v>381390430.99</v>
      </c>
      <c r="S546" s="9">
        <v>877204714.59</v>
      </c>
      <c r="T546" s="9">
        <v>1006378193.54</v>
      </c>
      <c r="U546" s="9">
        <v>131726056.16</v>
      </c>
      <c r="V546" s="9">
        <v>627247122.3</v>
      </c>
      <c r="W546" s="9">
        <v>253164538.21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346044483.22</v>
      </c>
      <c r="AI546" s="9">
        <v>351741052.26</v>
      </c>
      <c r="AJ546" s="9">
        <v>376768685.6</v>
      </c>
      <c r="AK546" s="9">
        <v>372463736.91</v>
      </c>
      <c r="AL546" s="9">
        <v>13283245.8</v>
      </c>
      <c r="AM546" s="9">
        <v>24934301.92</v>
      </c>
      <c r="AN546" s="9">
        <v>0</v>
      </c>
      <c r="AO546" s="9">
        <v>0</v>
      </c>
      <c r="AP546" s="9">
        <v>0</v>
      </c>
      <c r="AQ546" s="12">
        <v>0</v>
      </c>
      <c r="AR546" s="13">
        <f t="shared" si="97"/>
        <v>1182979461.9</v>
      </c>
      <c r="AS546" s="13">
        <f t="shared" si="99"/>
        <v>1551220581.97</v>
      </c>
      <c r="AT546" s="13">
        <f t="shared" si="100"/>
        <v>1760343636.53</v>
      </c>
      <c r="AU546" s="13">
        <f t="shared" si="101"/>
        <v>1295963180.17</v>
      </c>
      <c r="AV546" s="13">
        <f t="shared" si="102"/>
        <v>1184571437.96</v>
      </c>
      <c r="AW546" s="13">
        <f t="shared" si="103"/>
        <v>1070167890.37</v>
      </c>
      <c r="AX546" s="13">
        <f t="shared" si="104"/>
        <v>1362657711.74</v>
      </c>
      <c r="AY546" s="13">
        <f t="shared" si="105"/>
        <v>369963562.27</v>
      </c>
      <c r="AZ546" s="13">
        <f t="shared" si="106"/>
        <v>1103695877.94</v>
      </c>
      <c r="BA546" s="16">
        <f t="shared" si="107"/>
        <v>722083148.79</v>
      </c>
      <c r="BB546" s="17">
        <f t="shared" si="108"/>
        <v>0.109927681204288</v>
      </c>
      <c r="BC546" s="17">
        <f t="shared" si="98"/>
        <v>0.073443784964025</v>
      </c>
    </row>
    <row r="547" hidden="1" spans="1:55">
      <c r="A547" s="8" t="s">
        <v>1108</v>
      </c>
      <c r="B547" s="8" t="s">
        <v>1109</v>
      </c>
      <c r="C547" s="8">
        <v>5.6</v>
      </c>
      <c r="D547" s="9">
        <v>859760964.54</v>
      </c>
      <c r="E547" s="9">
        <v>746483084.84</v>
      </c>
      <c r="F547" s="9">
        <v>679565305.65</v>
      </c>
      <c r="G547" s="9">
        <v>460338408.56</v>
      </c>
      <c r="H547" s="9">
        <v>747082592.52</v>
      </c>
      <c r="I547" s="9">
        <v>138323955.18</v>
      </c>
      <c r="J547" s="9">
        <v>537464057.68</v>
      </c>
      <c r="K547" s="9">
        <v>264332174.67</v>
      </c>
      <c r="L547" s="9">
        <v>540509706.1</v>
      </c>
      <c r="M547" s="9">
        <v>468674963.21</v>
      </c>
      <c r="N547" s="9">
        <v>3579180542.38</v>
      </c>
      <c r="O547" s="9">
        <v>2796580695.44</v>
      </c>
      <c r="P547" s="9">
        <v>2492222435.27</v>
      </c>
      <c r="Q547" s="9">
        <v>1145885894.46</v>
      </c>
      <c r="R547" s="9">
        <v>1498541064.55</v>
      </c>
      <c r="S547" s="9">
        <v>1927123193.62</v>
      </c>
      <c r="T547" s="9">
        <v>1494245766.56</v>
      </c>
      <c r="U547" s="9">
        <v>1407068956.5</v>
      </c>
      <c r="V547" s="9">
        <v>778028095.74</v>
      </c>
      <c r="W547" s="9">
        <v>1711589586.99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10975498.6</v>
      </c>
      <c r="AI547" s="9">
        <v>73900277</v>
      </c>
      <c r="AJ547" s="9">
        <v>25437764</v>
      </c>
      <c r="AK547" s="9">
        <v>100152979</v>
      </c>
      <c r="AL547" s="9">
        <v>154567</v>
      </c>
      <c r="AM547" s="9">
        <v>13858815.5</v>
      </c>
      <c r="AN547" s="9">
        <v>3278854</v>
      </c>
      <c r="AO547" s="9">
        <v>3879368.99</v>
      </c>
      <c r="AP547" s="9">
        <v>186440</v>
      </c>
      <c r="AQ547" s="12">
        <v>34887729.04</v>
      </c>
      <c r="AR547" s="13">
        <f t="shared" si="97"/>
        <v>4449917005.52</v>
      </c>
      <c r="AS547" s="13">
        <f t="shared" si="99"/>
        <v>3616964057.28</v>
      </c>
      <c r="AT547" s="13">
        <f t="shared" si="100"/>
        <v>3197225504.92</v>
      </c>
      <c r="AU547" s="13">
        <f t="shared" si="101"/>
        <v>1706377282.02</v>
      </c>
      <c r="AV547" s="13">
        <f t="shared" si="102"/>
        <v>2245778224.07</v>
      </c>
      <c r="AW547" s="13">
        <f t="shared" si="103"/>
        <v>2079305964.3</v>
      </c>
      <c r="AX547" s="13">
        <f t="shared" si="104"/>
        <v>2034988678.24</v>
      </c>
      <c r="AY547" s="13">
        <f t="shared" si="105"/>
        <v>1675280500.16</v>
      </c>
      <c r="AZ547" s="13">
        <f t="shared" si="106"/>
        <v>1318724241.84</v>
      </c>
      <c r="BA547" s="16">
        <f t="shared" si="107"/>
        <v>2215152279.24</v>
      </c>
      <c r="BB547" s="17">
        <f t="shared" si="108"/>
        <v>0.0977397045495232</v>
      </c>
      <c r="BC547" s="17">
        <f t="shared" si="98"/>
        <v>0.0599088712727474</v>
      </c>
    </row>
    <row r="548" hidden="1" spans="1:55">
      <c r="A548" s="8" t="s">
        <v>1110</v>
      </c>
      <c r="B548" s="8" t="s">
        <v>1111</v>
      </c>
      <c r="C548" s="8">
        <v>9.34</v>
      </c>
      <c r="D548" s="9">
        <v>-1114041594.98</v>
      </c>
      <c r="E548" s="9">
        <v>363184288.73</v>
      </c>
      <c r="F548" s="9">
        <v>-75992391.3</v>
      </c>
      <c r="G548" s="9">
        <v>1013730165.33</v>
      </c>
      <c r="H548" s="9">
        <v>-394375287.21</v>
      </c>
      <c r="I548" s="9">
        <v>46021962.6</v>
      </c>
      <c r="J548" s="9">
        <v>689192317.66</v>
      </c>
      <c r="K548" s="9">
        <v>517680767.14</v>
      </c>
      <c r="L548" s="9">
        <v>-240853368.19</v>
      </c>
      <c r="M548" s="9">
        <v>465858904.33</v>
      </c>
      <c r="N548" s="9">
        <v>1701167743.27</v>
      </c>
      <c r="O548" s="9">
        <v>1850565239.66</v>
      </c>
      <c r="P548" s="9">
        <v>1767707343.71</v>
      </c>
      <c r="Q548" s="9">
        <v>2526865369.22</v>
      </c>
      <c r="R548" s="9">
        <v>2616022888.24</v>
      </c>
      <c r="S548" s="9">
        <v>1519590846.38</v>
      </c>
      <c r="T548" s="9">
        <v>1392108748.13</v>
      </c>
      <c r="U548" s="9">
        <v>918654418.16</v>
      </c>
      <c r="V548" s="9">
        <v>904166007.74</v>
      </c>
      <c r="W548" s="9">
        <v>1370333338.35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12">
        <v>0</v>
      </c>
      <c r="AR548" s="13">
        <f t="shared" si="97"/>
        <v>587126148.29</v>
      </c>
      <c r="AS548" s="13">
        <f t="shared" si="99"/>
        <v>2213749528.39</v>
      </c>
      <c r="AT548" s="13">
        <f t="shared" si="100"/>
        <v>1691714952.41</v>
      </c>
      <c r="AU548" s="13">
        <f t="shared" si="101"/>
        <v>3540595534.55</v>
      </c>
      <c r="AV548" s="13">
        <f t="shared" si="102"/>
        <v>2221647601.03</v>
      </c>
      <c r="AW548" s="13">
        <f t="shared" si="103"/>
        <v>1565612808.98</v>
      </c>
      <c r="AX548" s="13">
        <f t="shared" si="104"/>
        <v>2081301065.79</v>
      </c>
      <c r="AY548" s="13">
        <f t="shared" si="105"/>
        <v>1436335185.3</v>
      </c>
      <c r="AZ548" s="13">
        <f t="shared" si="106"/>
        <v>663312639.55</v>
      </c>
      <c r="BA548" s="16">
        <f t="shared" si="107"/>
        <v>1836192242.68</v>
      </c>
      <c r="BB548" s="17">
        <f t="shared" si="108"/>
        <v>-1.96723289543733</v>
      </c>
      <c r="BC548" s="17">
        <f t="shared" si="98"/>
        <v>-0.0306422619395734</v>
      </c>
    </row>
    <row r="549" hidden="1" spans="1:55">
      <c r="A549" s="8" t="s">
        <v>1112</v>
      </c>
      <c r="B549" s="8" t="s">
        <v>1113</v>
      </c>
      <c r="C549" s="8">
        <v>16.62</v>
      </c>
      <c r="D549" s="9">
        <v>558594744.93</v>
      </c>
      <c r="E549" s="9">
        <v>737788383.17</v>
      </c>
      <c r="F549" s="9">
        <v>1379278348.5</v>
      </c>
      <c r="G549" s="9">
        <v>1050524583.37</v>
      </c>
      <c r="H549" s="9">
        <v>537120152.81</v>
      </c>
      <c r="I549" s="9">
        <v>588838243.46</v>
      </c>
      <c r="J549" s="9">
        <v>547797623.14</v>
      </c>
      <c r="K549" s="9">
        <v>644575114.46</v>
      </c>
      <c r="L549" s="9">
        <v>633714625.39</v>
      </c>
      <c r="M549" s="9">
        <v>465126188.34</v>
      </c>
      <c r="N549" s="9">
        <v>855692014.55</v>
      </c>
      <c r="O549" s="9">
        <v>561008407.63</v>
      </c>
      <c r="P549" s="9">
        <v>635608160.71</v>
      </c>
      <c r="Q549" s="9">
        <v>970286030.64</v>
      </c>
      <c r="R549" s="9">
        <v>1114307760.71</v>
      </c>
      <c r="S549" s="9">
        <v>1147299929.46</v>
      </c>
      <c r="T549" s="9">
        <v>427602647.94</v>
      </c>
      <c r="U549" s="9">
        <v>625028957.15</v>
      </c>
      <c r="V549" s="9">
        <v>491678722.07</v>
      </c>
      <c r="W549" s="9">
        <v>304438544.46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12">
        <v>0</v>
      </c>
      <c r="AR549" s="13">
        <f t="shared" si="97"/>
        <v>1414286759.48</v>
      </c>
      <c r="AS549" s="13">
        <f t="shared" si="99"/>
        <v>1298796790.8</v>
      </c>
      <c r="AT549" s="13">
        <f t="shared" si="100"/>
        <v>2014886509.21</v>
      </c>
      <c r="AU549" s="13">
        <f t="shared" si="101"/>
        <v>2020810614.01</v>
      </c>
      <c r="AV549" s="13">
        <f t="shared" si="102"/>
        <v>1651427913.52</v>
      </c>
      <c r="AW549" s="13">
        <f t="shared" si="103"/>
        <v>1736138172.92</v>
      </c>
      <c r="AX549" s="13">
        <f t="shared" si="104"/>
        <v>975400271.08</v>
      </c>
      <c r="AY549" s="13">
        <f t="shared" si="105"/>
        <v>1269604071.61</v>
      </c>
      <c r="AZ549" s="13">
        <f t="shared" si="106"/>
        <v>1125393347.46</v>
      </c>
      <c r="BA549" s="16">
        <f t="shared" si="107"/>
        <v>769564732.8</v>
      </c>
      <c r="BB549" s="17">
        <f t="shared" si="108"/>
        <v>0.0292008375749542</v>
      </c>
      <c r="BC549" s="17">
        <f t="shared" si="98"/>
        <v>0.0593637979061279</v>
      </c>
    </row>
    <row r="550" hidden="1" spans="1:55">
      <c r="A550" s="8" t="s">
        <v>1114</v>
      </c>
      <c r="B550" s="8" t="s">
        <v>1115</v>
      </c>
      <c r="C550" s="8">
        <v>37</v>
      </c>
      <c r="D550" s="9">
        <v>2057795818.15</v>
      </c>
      <c r="E550" s="9">
        <v>1655180976.87</v>
      </c>
      <c r="F550" s="9">
        <v>1502746598.47</v>
      </c>
      <c r="G550" s="9">
        <v>2012653189.74</v>
      </c>
      <c r="H550" s="9">
        <v>1322606352.27</v>
      </c>
      <c r="I550" s="9">
        <v>1285291911.82</v>
      </c>
      <c r="J550" s="9">
        <v>1472342476.16</v>
      </c>
      <c r="K550" s="9">
        <v>1457416143.8</v>
      </c>
      <c r="L550" s="9">
        <v>-796697032.43</v>
      </c>
      <c r="M550" s="9">
        <v>465028099.83</v>
      </c>
      <c r="N550" s="9">
        <v>5985764201.19</v>
      </c>
      <c r="O550" s="9">
        <v>5126159080.94</v>
      </c>
      <c r="P550" s="9">
        <v>5998204295.87</v>
      </c>
      <c r="Q550" s="9">
        <v>8885729250.47</v>
      </c>
      <c r="R550" s="9">
        <v>8096158013.24</v>
      </c>
      <c r="S550" s="9">
        <v>4191655438.51</v>
      </c>
      <c r="T550" s="9">
        <v>3519961564.93</v>
      </c>
      <c r="U550" s="9">
        <v>2654931479.88</v>
      </c>
      <c r="V550" s="9">
        <v>867562115.54</v>
      </c>
      <c r="W550" s="9">
        <v>1113562211.65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12">
        <v>0</v>
      </c>
      <c r="AR550" s="13">
        <f t="shared" si="97"/>
        <v>8043560019.34</v>
      </c>
      <c r="AS550" s="13">
        <f t="shared" si="99"/>
        <v>6781340057.81</v>
      </c>
      <c r="AT550" s="13">
        <f t="shared" si="100"/>
        <v>7500950894.34</v>
      </c>
      <c r="AU550" s="13">
        <f t="shared" si="101"/>
        <v>10898382440.21</v>
      </c>
      <c r="AV550" s="13">
        <f t="shared" si="102"/>
        <v>9418764365.51</v>
      </c>
      <c r="AW550" s="13">
        <f t="shared" si="103"/>
        <v>5476947350.33</v>
      </c>
      <c r="AX550" s="13">
        <f t="shared" si="104"/>
        <v>4992304041.09</v>
      </c>
      <c r="AY550" s="13">
        <f t="shared" si="105"/>
        <v>4112347623.68</v>
      </c>
      <c r="AZ550" s="13">
        <f t="shared" si="106"/>
        <v>70865083.11</v>
      </c>
      <c r="BA550" s="16">
        <f t="shared" si="107"/>
        <v>1578590311.48</v>
      </c>
      <c r="BB550" s="17">
        <f t="shared" si="108"/>
        <v>0.232509517381427</v>
      </c>
      <c r="BC550" s="17">
        <f t="shared" si="98"/>
        <v>0.171981580798443</v>
      </c>
    </row>
    <row r="551" hidden="1" spans="1:55">
      <c r="A551" s="8" t="s">
        <v>1116</v>
      </c>
      <c r="B551" s="8" t="s">
        <v>1117</v>
      </c>
      <c r="C551" s="8">
        <v>3.19</v>
      </c>
      <c r="D551" s="9">
        <v>330683039.55</v>
      </c>
      <c r="E551" s="9">
        <v>1051069515.57</v>
      </c>
      <c r="F551" s="9">
        <v>758395038.15</v>
      </c>
      <c r="G551" s="9">
        <v>1574430963.17</v>
      </c>
      <c r="H551" s="9">
        <v>967493134.33</v>
      </c>
      <c r="I551" s="9">
        <v>-3025871483.52</v>
      </c>
      <c r="J551" s="9">
        <v>2294310944.74</v>
      </c>
      <c r="K551" s="9">
        <v>450598075.65</v>
      </c>
      <c r="L551" s="9">
        <v>-921857612.94</v>
      </c>
      <c r="M551" s="9">
        <v>463270771.81</v>
      </c>
      <c r="N551" s="9">
        <v>1843791742.15</v>
      </c>
      <c r="O551" s="9">
        <v>1866276970.79</v>
      </c>
      <c r="P551" s="9">
        <v>2259503860.6</v>
      </c>
      <c r="Q551" s="9">
        <v>2582446439.26</v>
      </c>
      <c r="R551" s="9">
        <v>2498869903.6</v>
      </c>
      <c r="S551" s="9">
        <v>2521842674.25</v>
      </c>
      <c r="T551" s="9">
        <v>3271492298.59</v>
      </c>
      <c r="U551" s="9">
        <v>2926144765.79</v>
      </c>
      <c r="V551" s="9">
        <v>790782844.62</v>
      </c>
      <c r="W551" s="9">
        <v>958460010.94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4000000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12">
        <v>0</v>
      </c>
      <c r="AR551" s="13">
        <f t="shared" si="97"/>
        <v>2174474781.7</v>
      </c>
      <c r="AS551" s="13">
        <f t="shared" si="99"/>
        <v>2917346486.36</v>
      </c>
      <c r="AT551" s="13">
        <f t="shared" si="100"/>
        <v>3021898898.75</v>
      </c>
      <c r="AU551" s="13">
        <f t="shared" si="101"/>
        <v>4156877402.43</v>
      </c>
      <c r="AV551" s="13">
        <f t="shared" si="102"/>
        <v>3466363037.93</v>
      </c>
      <c r="AW551" s="13">
        <f t="shared" si="103"/>
        <v>-504028809.27</v>
      </c>
      <c r="AX551" s="13">
        <f t="shared" si="104"/>
        <v>5565803243.33</v>
      </c>
      <c r="AY551" s="13">
        <f t="shared" si="105"/>
        <v>3376742841.44</v>
      </c>
      <c r="AZ551" s="13">
        <f t="shared" si="106"/>
        <v>-131074768.32</v>
      </c>
      <c r="BA551" s="16">
        <f t="shared" si="107"/>
        <v>1421730782.75</v>
      </c>
      <c r="BB551" s="17">
        <f t="shared" si="108"/>
        <v>0.158677565468988</v>
      </c>
      <c r="BC551" s="17">
        <f t="shared" si="98"/>
        <v>0.10783368796208</v>
      </c>
    </row>
    <row r="552" hidden="1" spans="1:55">
      <c r="A552" s="8" t="s">
        <v>1118</v>
      </c>
      <c r="B552" s="8" t="s">
        <v>1119</v>
      </c>
      <c r="C552" s="8">
        <v>15.89</v>
      </c>
      <c r="D552" s="9">
        <v>603773100.72</v>
      </c>
      <c r="E552" s="9">
        <v>987802991.21</v>
      </c>
      <c r="F552" s="9">
        <v>491497630.19</v>
      </c>
      <c r="G552" s="9">
        <v>40852315.68</v>
      </c>
      <c r="H552" s="9">
        <v>-55976259.79</v>
      </c>
      <c r="I552" s="9">
        <v>-275911509.18</v>
      </c>
      <c r="J552" s="9">
        <v>1106628416.09</v>
      </c>
      <c r="K552" s="9">
        <v>800070807.68</v>
      </c>
      <c r="L552" s="9">
        <v>316421967.43</v>
      </c>
      <c r="M552" s="9">
        <v>462680807.92</v>
      </c>
      <c r="N552" s="9">
        <v>3842163761.29</v>
      </c>
      <c r="O552" s="9">
        <v>3807649148.58</v>
      </c>
      <c r="P552" s="9">
        <v>4429221511.71</v>
      </c>
      <c r="Q552" s="9">
        <v>4631030527.23</v>
      </c>
      <c r="R552" s="9">
        <v>2630793022.95</v>
      </c>
      <c r="S552" s="9">
        <v>1976605682.75</v>
      </c>
      <c r="T552" s="9">
        <v>1567895429.83</v>
      </c>
      <c r="U552" s="9">
        <v>772521682.83</v>
      </c>
      <c r="V552" s="9">
        <v>640883303.07</v>
      </c>
      <c r="W552" s="9">
        <v>875148868.96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253079486.7</v>
      </c>
      <c r="AI552" s="9">
        <v>291197107.11</v>
      </c>
      <c r="AJ552" s="9">
        <v>171423178.01</v>
      </c>
      <c r="AK552" s="9">
        <v>485791927.38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12">
        <v>0</v>
      </c>
      <c r="AR552" s="13">
        <f t="shared" si="97"/>
        <v>4699016348.71</v>
      </c>
      <c r="AS552" s="13">
        <f t="shared" si="99"/>
        <v>5086649246.9</v>
      </c>
      <c r="AT552" s="13">
        <f t="shared" si="100"/>
        <v>5092142319.91</v>
      </c>
      <c r="AU552" s="13">
        <f t="shared" si="101"/>
        <v>5157674770.29</v>
      </c>
      <c r="AV552" s="13">
        <f t="shared" si="102"/>
        <v>2574816763.16</v>
      </c>
      <c r="AW552" s="13">
        <f t="shared" si="103"/>
        <v>1700694173.57</v>
      </c>
      <c r="AX552" s="13">
        <f t="shared" si="104"/>
        <v>2674523845.92</v>
      </c>
      <c r="AY552" s="13">
        <f t="shared" si="105"/>
        <v>1572592490.51</v>
      </c>
      <c r="AZ552" s="13">
        <f t="shared" si="106"/>
        <v>957305270.5</v>
      </c>
      <c r="BA552" s="16">
        <f t="shared" si="107"/>
        <v>1337829676.88</v>
      </c>
      <c r="BB552" s="17">
        <f t="shared" si="108"/>
        <v>-1.6554574110342</v>
      </c>
      <c r="BC552" s="17">
        <f t="shared" si="98"/>
        <v>0.0994452478512315</v>
      </c>
    </row>
    <row r="553" hidden="1" spans="1:55">
      <c r="A553" s="8" t="s">
        <v>1120</v>
      </c>
      <c r="B553" s="8" t="s">
        <v>1121</v>
      </c>
      <c r="C553" s="8">
        <v>3.51</v>
      </c>
      <c r="D553" s="9">
        <v>817252315.33</v>
      </c>
      <c r="E553" s="9">
        <v>2391637916.19</v>
      </c>
      <c r="F553" s="9">
        <v>638604363.13</v>
      </c>
      <c r="G553" s="9">
        <v>463357170.46</v>
      </c>
      <c r="H553" s="9">
        <v>526022267.78</v>
      </c>
      <c r="I553" s="9">
        <v>609185421.56</v>
      </c>
      <c r="J553" s="9">
        <v>488064384.91</v>
      </c>
      <c r="K553" s="9">
        <v>-21760080.16</v>
      </c>
      <c r="L553" s="9">
        <v>21651834.06</v>
      </c>
      <c r="M553" s="9">
        <v>461799686.94</v>
      </c>
      <c r="N553" s="9">
        <v>3804624159.98</v>
      </c>
      <c r="O553" s="9">
        <v>4735922442.84</v>
      </c>
      <c r="P553" s="9">
        <v>5308866240.69</v>
      </c>
      <c r="Q553" s="9">
        <v>2503275991.99</v>
      </c>
      <c r="R553" s="9">
        <v>2649806668.81</v>
      </c>
      <c r="S553" s="9">
        <v>2551201805.86</v>
      </c>
      <c r="T553" s="9">
        <v>1671462057.12</v>
      </c>
      <c r="U553" s="9">
        <v>2085748001.02</v>
      </c>
      <c r="V553" s="9">
        <v>820742968.3</v>
      </c>
      <c r="W553" s="9">
        <v>880247566.5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2550000000</v>
      </c>
      <c r="AI553" s="9">
        <v>1815813325.12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12">
        <v>0</v>
      </c>
      <c r="AR553" s="13">
        <f t="shared" si="97"/>
        <v>7171876475.31</v>
      </c>
      <c r="AS553" s="13">
        <f t="shared" si="99"/>
        <v>8943373684.15</v>
      </c>
      <c r="AT553" s="13">
        <f t="shared" si="100"/>
        <v>5947470603.82</v>
      </c>
      <c r="AU553" s="13">
        <f t="shared" si="101"/>
        <v>2966633162.45</v>
      </c>
      <c r="AV553" s="13">
        <f t="shared" si="102"/>
        <v>3175828936.59</v>
      </c>
      <c r="AW553" s="13">
        <f t="shared" si="103"/>
        <v>3160387227.42</v>
      </c>
      <c r="AX553" s="13">
        <f t="shared" si="104"/>
        <v>2159526442.03</v>
      </c>
      <c r="AY553" s="13">
        <f t="shared" si="105"/>
        <v>2063987920.86</v>
      </c>
      <c r="AZ553" s="13">
        <f t="shared" si="106"/>
        <v>842394802.36</v>
      </c>
      <c r="BA553" s="16">
        <f t="shared" si="107"/>
        <v>1342047253.44</v>
      </c>
      <c r="BB553" s="17">
        <f t="shared" si="108"/>
        <v>0.0263845333811621</v>
      </c>
      <c r="BC553" s="17">
        <f t="shared" si="98"/>
        <v>0.228231480469685</v>
      </c>
    </row>
    <row r="554" hidden="1" spans="1:55">
      <c r="A554" s="8" t="s">
        <v>1122</v>
      </c>
      <c r="B554" s="8" t="s">
        <v>1123</v>
      </c>
      <c r="C554" s="8">
        <v>35.65</v>
      </c>
      <c r="D554" s="9">
        <v>1345290734.56</v>
      </c>
      <c r="E554" s="9">
        <v>911840233.1</v>
      </c>
      <c r="F554" s="9">
        <v>719589775.5</v>
      </c>
      <c r="G554" s="9">
        <v>1680947680.53</v>
      </c>
      <c r="H554" s="9">
        <v>827473933.35</v>
      </c>
      <c r="I554" s="9">
        <v>708916312.02</v>
      </c>
      <c r="J554" s="9">
        <v>497711316.79</v>
      </c>
      <c r="K554" s="9">
        <v>758177091.16</v>
      </c>
      <c r="L554" s="9">
        <v>351693511.71</v>
      </c>
      <c r="M554" s="9">
        <v>460692530.18</v>
      </c>
      <c r="N554" s="9">
        <v>2461987582.58</v>
      </c>
      <c r="O554" s="9">
        <v>1707568266</v>
      </c>
      <c r="P554" s="9">
        <v>898242414.39</v>
      </c>
      <c r="Q554" s="9">
        <v>1391997252.53</v>
      </c>
      <c r="R554" s="9">
        <v>907437881.05</v>
      </c>
      <c r="S554" s="9">
        <v>721596158.1</v>
      </c>
      <c r="T554" s="9">
        <v>637926022.26</v>
      </c>
      <c r="U554" s="9">
        <v>623118748.24</v>
      </c>
      <c r="V554" s="9">
        <v>777505475.71</v>
      </c>
      <c r="W554" s="9">
        <v>1236434140.67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739116.4</v>
      </c>
      <c r="AI554" s="9">
        <v>0</v>
      </c>
      <c r="AJ554" s="9">
        <v>54550000</v>
      </c>
      <c r="AK554" s="9">
        <v>0</v>
      </c>
      <c r="AL554" s="9">
        <v>0</v>
      </c>
      <c r="AM554" s="9">
        <v>4248122.06</v>
      </c>
      <c r="AN554" s="9">
        <v>0</v>
      </c>
      <c r="AO554" s="9">
        <v>225277.55</v>
      </c>
      <c r="AP554" s="9">
        <v>6023860</v>
      </c>
      <c r="AQ554" s="12">
        <v>9564700</v>
      </c>
      <c r="AR554" s="13">
        <f t="shared" si="97"/>
        <v>3808017433.54</v>
      </c>
      <c r="AS554" s="13">
        <f t="shared" si="99"/>
        <v>2619408499.1</v>
      </c>
      <c r="AT554" s="13">
        <f t="shared" si="100"/>
        <v>1672382189.89</v>
      </c>
      <c r="AU554" s="13">
        <f t="shared" si="101"/>
        <v>3072944933.06</v>
      </c>
      <c r="AV554" s="13">
        <f t="shared" si="102"/>
        <v>1734911814.4</v>
      </c>
      <c r="AW554" s="13">
        <f t="shared" si="103"/>
        <v>1434760592.18</v>
      </c>
      <c r="AX554" s="13">
        <f t="shared" si="104"/>
        <v>1135637339.05</v>
      </c>
      <c r="AY554" s="13">
        <f t="shared" si="105"/>
        <v>1381521116.95</v>
      </c>
      <c r="AZ554" s="13">
        <f t="shared" si="106"/>
        <v>1135222847.42</v>
      </c>
      <c r="BA554" s="16">
        <f t="shared" si="107"/>
        <v>1706691370.85</v>
      </c>
      <c r="BB554" s="17">
        <f t="shared" si="108"/>
        <v>0.124264843611981</v>
      </c>
      <c r="BC554" s="17">
        <f t="shared" si="98"/>
        <v>0.0890891903526063</v>
      </c>
    </row>
    <row r="555" hidden="1" spans="1:55">
      <c r="A555" s="8" t="s">
        <v>1124</v>
      </c>
      <c r="B555" s="8" t="s">
        <v>1125</v>
      </c>
      <c r="C555" s="8">
        <v>7.37</v>
      </c>
      <c r="D555" s="9">
        <v>385372512.87</v>
      </c>
      <c r="E555" s="9">
        <v>442160096.25</v>
      </c>
      <c r="F555" s="9">
        <v>549042858.16</v>
      </c>
      <c r="G555" s="9">
        <v>449085010.29</v>
      </c>
      <c r="H555" s="9">
        <v>325631397</v>
      </c>
      <c r="I555" s="9">
        <v>394362071.61</v>
      </c>
      <c r="J555" s="9">
        <v>381851527.5</v>
      </c>
      <c r="K555" s="9">
        <v>361170832.14</v>
      </c>
      <c r="L555" s="9">
        <v>385402225.87</v>
      </c>
      <c r="M555" s="9">
        <v>458750229.74</v>
      </c>
      <c r="N555" s="9">
        <v>857726120.44</v>
      </c>
      <c r="O555" s="9">
        <v>1166368956.8</v>
      </c>
      <c r="P555" s="9">
        <v>1887970309.68</v>
      </c>
      <c r="Q555" s="9">
        <v>1283606484.4</v>
      </c>
      <c r="R555" s="9">
        <v>811242818.58</v>
      </c>
      <c r="S555" s="9">
        <v>1173985617.92</v>
      </c>
      <c r="T555" s="9">
        <v>1372389424.97</v>
      </c>
      <c r="U555" s="9">
        <v>1355219954.87</v>
      </c>
      <c r="V555" s="9">
        <v>1139696581.96</v>
      </c>
      <c r="W555" s="9">
        <v>1112179227.22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217465335.45</v>
      </c>
      <c r="AI555" s="9">
        <v>239093834.9</v>
      </c>
      <c r="AJ555" s="9">
        <v>241843193.76</v>
      </c>
      <c r="AK555" s="9">
        <v>22000000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12">
        <v>0</v>
      </c>
      <c r="AR555" s="13">
        <f t="shared" si="97"/>
        <v>1460563968.76</v>
      </c>
      <c r="AS555" s="13">
        <f t="shared" si="99"/>
        <v>1847622887.95</v>
      </c>
      <c r="AT555" s="13">
        <f t="shared" si="100"/>
        <v>2678856361.6</v>
      </c>
      <c r="AU555" s="13">
        <f t="shared" si="101"/>
        <v>1754691494.69</v>
      </c>
      <c r="AV555" s="13">
        <f t="shared" si="102"/>
        <v>1136874215.58</v>
      </c>
      <c r="AW555" s="13">
        <f t="shared" si="103"/>
        <v>1568347689.53</v>
      </c>
      <c r="AX555" s="13">
        <f t="shared" si="104"/>
        <v>1754240952.47</v>
      </c>
      <c r="AY555" s="13">
        <f t="shared" si="105"/>
        <v>1716390787.01</v>
      </c>
      <c r="AZ555" s="13">
        <f t="shared" si="106"/>
        <v>1525098807.83</v>
      </c>
      <c r="BA555" s="16">
        <f t="shared" si="107"/>
        <v>1570929456.96</v>
      </c>
      <c r="BB555" s="17">
        <f t="shared" si="108"/>
        <v>-0.066251331503501</v>
      </c>
      <c r="BC555" s="17">
        <f t="shared" si="98"/>
        <v>-0.00459365113147525</v>
      </c>
    </row>
    <row r="556" hidden="1" spans="1:55">
      <c r="A556" s="8" t="s">
        <v>1126</v>
      </c>
      <c r="B556" s="8" t="s">
        <v>1127</v>
      </c>
      <c r="C556" s="8">
        <v>5.55</v>
      </c>
      <c r="D556" s="9">
        <v>287948184.96</v>
      </c>
      <c r="E556" s="9">
        <v>419597352.35</v>
      </c>
      <c r="F556" s="9">
        <v>251083984.71</v>
      </c>
      <c r="G556" s="9">
        <v>169535655.52</v>
      </c>
      <c r="H556" s="9">
        <v>-14652886.49</v>
      </c>
      <c r="I556" s="9">
        <v>76141929.46</v>
      </c>
      <c r="J556" s="9">
        <v>395800037.48</v>
      </c>
      <c r="K556" s="9">
        <v>259835057.98</v>
      </c>
      <c r="L556" s="9">
        <v>384945046.71</v>
      </c>
      <c r="M556" s="9">
        <v>458402640.8</v>
      </c>
      <c r="N556" s="9">
        <v>1009624935.74</v>
      </c>
      <c r="O556" s="9">
        <v>1038110329.35</v>
      </c>
      <c r="P556" s="9">
        <v>659210333.13</v>
      </c>
      <c r="Q556" s="9">
        <v>684636820.55</v>
      </c>
      <c r="R556" s="9">
        <v>653325757.89</v>
      </c>
      <c r="S556" s="9">
        <v>914252702.15</v>
      </c>
      <c r="T556" s="9">
        <v>726328815.53</v>
      </c>
      <c r="U556" s="9">
        <v>432418138.54</v>
      </c>
      <c r="V556" s="9">
        <v>362395584.1</v>
      </c>
      <c r="W556" s="9">
        <v>361710421.65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435135132.79</v>
      </c>
      <c r="AI556" s="9">
        <v>546212840.96</v>
      </c>
      <c r="AJ556" s="9">
        <v>565081702.12</v>
      </c>
      <c r="AK556" s="9">
        <v>564388731.9</v>
      </c>
      <c r="AL556" s="9">
        <v>0</v>
      </c>
      <c r="AM556" s="9">
        <v>21207.43</v>
      </c>
      <c r="AN556" s="9">
        <v>34020</v>
      </c>
      <c r="AO556" s="9">
        <v>0</v>
      </c>
      <c r="AP556" s="9">
        <v>0</v>
      </c>
      <c r="AQ556" s="12">
        <v>1027005.34</v>
      </c>
      <c r="AR556" s="13">
        <f t="shared" si="97"/>
        <v>1732708253.49</v>
      </c>
      <c r="AS556" s="13">
        <f t="shared" si="99"/>
        <v>2003920522.66</v>
      </c>
      <c r="AT556" s="13">
        <f t="shared" si="100"/>
        <v>1475376019.96</v>
      </c>
      <c r="AU556" s="13">
        <f t="shared" si="101"/>
        <v>1418561207.97</v>
      </c>
      <c r="AV556" s="13">
        <f t="shared" si="102"/>
        <v>638672871.4</v>
      </c>
      <c r="AW556" s="13">
        <f t="shared" si="103"/>
        <v>990415839.04</v>
      </c>
      <c r="AX556" s="13">
        <f t="shared" si="104"/>
        <v>1122162873.01</v>
      </c>
      <c r="AY556" s="13">
        <f t="shared" si="105"/>
        <v>692253196.52</v>
      </c>
      <c r="AZ556" s="13">
        <f t="shared" si="106"/>
        <v>747340630.81</v>
      </c>
      <c r="BA556" s="16">
        <f t="shared" si="107"/>
        <v>821140067.79</v>
      </c>
      <c r="BB556" s="17">
        <f t="shared" si="108"/>
        <v>-1.50226765904208</v>
      </c>
      <c r="BC556" s="17">
        <f t="shared" si="98"/>
        <v>-0.0109956460232251</v>
      </c>
    </row>
    <row r="557" hidden="1" spans="1:55">
      <c r="A557" s="8" t="s">
        <v>1128</v>
      </c>
      <c r="B557" s="8" t="s">
        <v>1129</v>
      </c>
      <c r="C557" s="8">
        <v>22.58</v>
      </c>
      <c r="D557" s="9">
        <v>-71076966.67</v>
      </c>
      <c r="E557" s="9">
        <v>449886057.69</v>
      </c>
      <c r="F557" s="9">
        <v>740063570.02</v>
      </c>
      <c r="G557" s="9">
        <v>763057151.38</v>
      </c>
      <c r="H557" s="9">
        <v>594339591.58</v>
      </c>
      <c r="I557" s="9">
        <v>277255509.05</v>
      </c>
      <c r="J557" s="9">
        <v>543504943.69</v>
      </c>
      <c r="K557" s="9">
        <v>923717119.79</v>
      </c>
      <c r="L557" s="9">
        <v>198557701.52</v>
      </c>
      <c r="M557" s="9">
        <v>458076795.74</v>
      </c>
      <c r="N557" s="9">
        <v>2530804769.29</v>
      </c>
      <c r="O557" s="9">
        <v>2141404751.36</v>
      </c>
      <c r="P557" s="9">
        <v>2101199555.95</v>
      </c>
      <c r="Q557" s="9">
        <v>2054034852.46</v>
      </c>
      <c r="R557" s="9">
        <v>1633702266.01</v>
      </c>
      <c r="S557" s="9">
        <v>1731687791.98</v>
      </c>
      <c r="T557" s="9">
        <v>2001011862.33</v>
      </c>
      <c r="U557" s="9">
        <v>1888863775.38</v>
      </c>
      <c r="V557" s="9">
        <v>1355682206.29</v>
      </c>
      <c r="W557" s="9">
        <v>1298529312.09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22000000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12">
        <v>0</v>
      </c>
      <c r="AR557" s="13">
        <f t="shared" si="97"/>
        <v>2459727802.62</v>
      </c>
      <c r="AS557" s="13">
        <f t="shared" si="99"/>
        <v>2591290809.05</v>
      </c>
      <c r="AT557" s="13">
        <f t="shared" si="100"/>
        <v>2841263125.97</v>
      </c>
      <c r="AU557" s="13">
        <f t="shared" si="101"/>
        <v>2839092003.84</v>
      </c>
      <c r="AV557" s="13">
        <f t="shared" si="102"/>
        <v>2228041857.59</v>
      </c>
      <c r="AW557" s="13">
        <f t="shared" si="103"/>
        <v>2008943301.03</v>
      </c>
      <c r="AX557" s="13">
        <f t="shared" si="104"/>
        <v>2544516806.02</v>
      </c>
      <c r="AY557" s="13">
        <f t="shared" si="105"/>
        <v>2812580895.17</v>
      </c>
      <c r="AZ557" s="13">
        <f t="shared" si="106"/>
        <v>1554239907.81</v>
      </c>
      <c r="BA557" s="16">
        <f t="shared" si="107"/>
        <v>1756606107.83</v>
      </c>
      <c r="BB557" s="17">
        <f t="shared" si="108"/>
        <v>0.0534629683017429</v>
      </c>
      <c r="BC557" s="17">
        <f t="shared" si="98"/>
        <v>-0.00225277129052104</v>
      </c>
    </row>
    <row r="558" hidden="1" spans="1:55">
      <c r="A558" s="8" t="s">
        <v>1130</v>
      </c>
      <c r="B558" s="8" t="s">
        <v>1131</v>
      </c>
      <c r="C558" s="8">
        <v>18.24</v>
      </c>
      <c r="D558" s="9">
        <v>-451623384.02</v>
      </c>
      <c r="E558" s="9">
        <v>358924004.02</v>
      </c>
      <c r="F558" s="9">
        <v>500129003.77</v>
      </c>
      <c r="G558" s="9">
        <v>120025973.33</v>
      </c>
      <c r="H558" s="9">
        <v>563128629.28</v>
      </c>
      <c r="I558" s="9">
        <v>730143768.4</v>
      </c>
      <c r="J558" s="9">
        <v>2650644102.24</v>
      </c>
      <c r="K558" s="9">
        <v>1503503944.07</v>
      </c>
      <c r="L558" s="9">
        <v>639650199.47</v>
      </c>
      <c r="M558" s="9">
        <v>455940840.25</v>
      </c>
      <c r="N558" s="9">
        <v>2323670974.68</v>
      </c>
      <c r="O558" s="9">
        <v>2795709456.33</v>
      </c>
      <c r="P558" s="9">
        <v>2211924218.78</v>
      </c>
      <c r="Q558" s="9">
        <v>2935400156.2</v>
      </c>
      <c r="R558" s="9">
        <v>4225165899.45</v>
      </c>
      <c r="S558" s="9">
        <v>3673575636.97</v>
      </c>
      <c r="T558" s="9">
        <v>2892957553.35</v>
      </c>
      <c r="U558" s="9">
        <v>1132057603.25</v>
      </c>
      <c r="V558" s="9">
        <v>677797741.41</v>
      </c>
      <c r="W558" s="9">
        <v>897062630.4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1847094335.38</v>
      </c>
      <c r="AI558" s="9">
        <v>1447475972.55</v>
      </c>
      <c r="AJ558" s="9">
        <v>758000080.61</v>
      </c>
      <c r="AK558" s="9">
        <v>1346689927.24</v>
      </c>
      <c r="AL558" s="9">
        <v>56202.38</v>
      </c>
      <c r="AM558" s="9">
        <v>24291.78</v>
      </c>
      <c r="AN558" s="9">
        <v>0</v>
      </c>
      <c r="AO558" s="9">
        <v>0</v>
      </c>
      <c r="AP558" s="9">
        <v>0</v>
      </c>
      <c r="AQ558" s="12">
        <v>0</v>
      </c>
      <c r="AR558" s="13">
        <f t="shared" si="97"/>
        <v>3719141926.04</v>
      </c>
      <c r="AS558" s="13">
        <f t="shared" si="99"/>
        <v>4602109432.9</v>
      </c>
      <c r="AT558" s="13">
        <f t="shared" si="100"/>
        <v>3470053303.16</v>
      </c>
      <c r="AU558" s="13">
        <f t="shared" si="101"/>
        <v>4402116056.77</v>
      </c>
      <c r="AV558" s="13">
        <f t="shared" si="102"/>
        <v>4788350731.11</v>
      </c>
      <c r="AW558" s="13">
        <f t="shared" si="103"/>
        <v>4403743697.15</v>
      </c>
      <c r="AX558" s="13">
        <f t="shared" si="104"/>
        <v>5543601655.59</v>
      </c>
      <c r="AY558" s="13">
        <f t="shared" si="105"/>
        <v>2635561547.32</v>
      </c>
      <c r="AZ558" s="13">
        <f t="shared" si="106"/>
        <v>1317447940.88</v>
      </c>
      <c r="BA558" s="16">
        <f t="shared" si="107"/>
        <v>1353003470.65</v>
      </c>
      <c r="BB558" s="17">
        <f t="shared" si="108"/>
        <v>0.0431333306924493</v>
      </c>
      <c r="BC558" s="17">
        <f t="shared" si="98"/>
        <v>-0.0294637724642869</v>
      </c>
    </row>
    <row r="559" hidden="1" spans="1:55">
      <c r="A559" s="8" t="s">
        <v>1132</v>
      </c>
      <c r="B559" s="8" t="s">
        <v>1133</v>
      </c>
      <c r="C559" s="8">
        <v>48.2</v>
      </c>
      <c r="D559" s="9">
        <v>874343992.51</v>
      </c>
      <c r="E559" s="9">
        <v>2040643222.32</v>
      </c>
      <c r="F559" s="9">
        <v>2180405292.82</v>
      </c>
      <c r="G559" s="9">
        <v>2124141756.79</v>
      </c>
      <c r="H559" s="9">
        <v>1009503763.72</v>
      </c>
      <c r="I559" s="9">
        <v>1145498161.69</v>
      </c>
      <c r="J559" s="9">
        <v>974597075.39</v>
      </c>
      <c r="K559" s="9">
        <v>762093685.73</v>
      </c>
      <c r="L559" s="9">
        <v>228504789.11</v>
      </c>
      <c r="M559" s="9">
        <v>454528928.31</v>
      </c>
      <c r="N559" s="9">
        <v>3021166419.07</v>
      </c>
      <c r="O559" s="9">
        <v>3197602473.18</v>
      </c>
      <c r="P559" s="9">
        <v>2240794147.18</v>
      </c>
      <c r="Q559" s="9">
        <v>2958284270.17</v>
      </c>
      <c r="R559" s="9">
        <v>1592206493.62</v>
      </c>
      <c r="S559" s="9">
        <v>885826038.99</v>
      </c>
      <c r="T559" s="9">
        <v>1248557884.16</v>
      </c>
      <c r="U559" s="9">
        <v>262744361.02</v>
      </c>
      <c r="V559" s="9">
        <v>164466834.93</v>
      </c>
      <c r="W559" s="9">
        <v>225564524.9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100345905.71</v>
      </c>
      <c r="AI559" s="9">
        <v>532262482.85</v>
      </c>
      <c r="AJ559" s="9">
        <v>764860245.86</v>
      </c>
      <c r="AK559" s="9">
        <v>492878140.21</v>
      </c>
      <c r="AL559" s="9">
        <v>175694160.35</v>
      </c>
      <c r="AM559" s="9">
        <v>301099459.67</v>
      </c>
      <c r="AN559" s="9">
        <v>0</v>
      </c>
      <c r="AO559" s="9">
        <v>0</v>
      </c>
      <c r="AP559" s="9">
        <v>16462876.1</v>
      </c>
      <c r="AQ559" s="12">
        <v>60366794.13</v>
      </c>
      <c r="AR559" s="13">
        <f t="shared" si="97"/>
        <v>3995856317.29</v>
      </c>
      <c r="AS559" s="13">
        <f t="shared" si="99"/>
        <v>5770508178.35</v>
      </c>
      <c r="AT559" s="13">
        <f t="shared" si="100"/>
        <v>5186059685.86</v>
      </c>
      <c r="AU559" s="13">
        <f t="shared" si="101"/>
        <v>5575304167.17</v>
      </c>
      <c r="AV559" s="13">
        <f t="shared" si="102"/>
        <v>2777404417.69</v>
      </c>
      <c r="AW559" s="13">
        <f t="shared" si="103"/>
        <v>2332423660.35</v>
      </c>
      <c r="AX559" s="13">
        <f t="shared" si="104"/>
        <v>2223154959.55</v>
      </c>
      <c r="AY559" s="13">
        <f t="shared" si="105"/>
        <v>1024838046.75</v>
      </c>
      <c r="AZ559" s="13">
        <f t="shared" si="106"/>
        <v>409434500.14</v>
      </c>
      <c r="BA559" s="16">
        <f t="shared" si="107"/>
        <v>740460247.34</v>
      </c>
      <c r="BB559" s="17">
        <f t="shared" si="108"/>
        <v>0.173030441493117</v>
      </c>
      <c r="BC559" s="17">
        <f t="shared" si="98"/>
        <v>0.206495465573783</v>
      </c>
    </row>
    <row r="560" hidden="1" spans="1:55">
      <c r="A560" s="8" t="s">
        <v>1134</v>
      </c>
      <c r="B560" s="8" t="s">
        <v>1135</v>
      </c>
      <c r="C560" s="8">
        <v>2.92</v>
      </c>
      <c r="D560" s="9">
        <v>394135620.63</v>
      </c>
      <c r="E560" s="9">
        <v>785068322.3</v>
      </c>
      <c r="F560" s="9">
        <v>405653311.69</v>
      </c>
      <c r="G560" s="9">
        <v>480206892.52</v>
      </c>
      <c r="H560" s="9">
        <v>579489610.55</v>
      </c>
      <c r="I560" s="9">
        <v>684494737.1</v>
      </c>
      <c r="J560" s="9">
        <v>453977979.63</v>
      </c>
      <c r="K560" s="9">
        <v>304911665.65</v>
      </c>
      <c r="L560" s="9">
        <v>263127591.62</v>
      </c>
      <c r="M560" s="9">
        <v>453069057.09</v>
      </c>
      <c r="N560" s="9">
        <v>667108642.66</v>
      </c>
      <c r="O560" s="9">
        <v>1155027083.66</v>
      </c>
      <c r="P560" s="9">
        <v>870265417.89</v>
      </c>
      <c r="Q560" s="9">
        <v>915745413.95</v>
      </c>
      <c r="R560" s="9">
        <v>905825383.67</v>
      </c>
      <c r="S560" s="9">
        <v>482832847.8</v>
      </c>
      <c r="T560" s="9">
        <v>1012218289.51</v>
      </c>
      <c r="U560" s="9">
        <v>487309674.75</v>
      </c>
      <c r="V560" s="9">
        <v>219990819.92</v>
      </c>
      <c r="W560" s="9">
        <v>1140814929.39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12">
        <v>0</v>
      </c>
      <c r="AR560" s="13">
        <f t="shared" si="97"/>
        <v>1061244263.29</v>
      </c>
      <c r="AS560" s="13">
        <f t="shared" si="99"/>
        <v>1940095405.96</v>
      </c>
      <c r="AT560" s="13">
        <f t="shared" si="100"/>
        <v>1275918729.58</v>
      </c>
      <c r="AU560" s="13">
        <f t="shared" si="101"/>
        <v>1395952306.47</v>
      </c>
      <c r="AV560" s="13">
        <f t="shared" si="102"/>
        <v>1485314994.22</v>
      </c>
      <c r="AW560" s="13">
        <f t="shared" si="103"/>
        <v>1167327584.9</v>
      </c>
      <c r="AX560" s="13">
        <f t="shared" si="104"/>
        <v>1466196269.14</v>
      </c>
      <c r="AY560" s="13">
        <f t="shared" si="105"/>
        <v>792221340.4</v>
      </c>
      <c r="AZ560" s="13">
        <f t="shared" si="106"/>
        <v>483118411.54</v>
      </c>
      <c r="BA560" s="16">
        <f t="shared" si="107"/>
        <v>1593883986.48</v>
      </c>
      <c r="BB560" s="17">
        <f t="shared" si="108"/>
        <v>0.0504520919962441</v>
      </c>
      <c r="BC560" s="17">
        <f t="shared" si="98"/>
        <v>0.071131722260082</v>
      </c>
    </row>
    <row r="561" hidden="1" spans="1:55">
      <c r="A561" s="8" t="s">
        <v>1136</v>
      </c>
      <c r="B561" s="8" t="s">
        <v>1137</v>
      </c>
      <c r="C561" s="8">
        <v>2.61</v>
      </c>
      <c r="D561" s="9">
        <v>268117873.37</v>
      </c>
      <c r="E561" s="9">
        <v>274181021.44</v>
      </c>
      <c r="F561" s="9">
        <v>12763852.33</v>
      </c>
      <c r="G561" s="9">
        <v>610365817.76</v>
      </c>
      <c r="H561" s="9">
        <v>1162761434.81</v>
      </c>
      <c r="I561" s="9">
        <v>651795325.53</v>
      </c>
      <c r="J561" s="9">
        <v>1040487154.66</v>
      </c>
      <c r="K561" s="9">
        <v>702047204.08</v>
      </c>
      <c r="L561" s="9">
        <v>674036849.79</v>
      </c>
      <c r="M561" s="9">
        <v>453020477.09</v>
      </c>
      <c r="N561" s="9">
        <v>1365666693.42</v>
      </c>
      <c r="O561" s="9">
        <v>1495712747.54</v>
      </c>
      <c r="P561" s="9">
        <v>895445226.55</v>
      </c>
      <c r="Q561" s="9">
        <v>1311775331.65</v>
      </c>
      <c r="R561" s="9">
        <v>1305013248.83</v>
      </c>
      <c r="S561" s="9">
        <v>961794125.8</v>
      </c>
      <c r="T561" s="9">
        <v>1201833976.58</v>
      </c>
      <c r="U561" s="9">
        <v>1193363406.18</v>
      </c>
      <c r="V561" s="9">
        <v>1071153646.16</v>
      </c>
      <c r="W561" s="9">
        <v>829922662.07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62022198.77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12">
        <v>0</v>
      </c>
      <c r="AR561" s="13">
        <f t="shared" si="97"/>
        <v>1695806765.56</v>
      </c>
      <c r="AS561" s="13">
        <f t="shared" si="99"/>
        <v>1769893768.98</v>
      </c>
      <c r="AT561" s="13">
        <f t="shared" si="100"/>
        <v>908209078.88</v>
      </c>
      <c r="AU561" s="13">
        <f t="shared" si="101"/>
        <v>1922141149.41</v>
      </c>
      <c r="AV561" s="13">
        <f t="shared" si="102"/>
        <v>2467774683.64</v>
      </c>
      <c r="AW561" s="13">
        <f t="shared" si="103"/>
        <v>1613589451.33</v>
      </c>
      <c r="AX561" s="13">
        <f t="shared" si="104"/>
        <v>2242321131.24</v>
      </c>
      <c r="AY561" s="13">
        <f t="shared" si="105"/>
        <v>1895410610.26</v>
      </c>
      <c r="AZ561" s="13">
        <f t="shared" si="106"/>
        <v>1745190495.95</v>
      </c>
      <c r="BA561" s="16">
        <f t="shared" si="107"/>
        <v>1282943139.16</v>
      </c>
      <c r="BB561" s="17">
        <f t="shared" si="108"/>
        <v>0.207465017266699</v>
      </c>
      <c r="BC561" s="17">
        <f t="shared" si="98"/>
        <v>-0.0608392269875665</v>
      </c>
    </row>
    <row r="562" hidden="1" spans="1:55">
      <c r="A562" s="8" t="s">
        <v>1138</v>
      </c>
      <c r="B562" s="8" t="s">
        <v>1139</v>
      </c>
      <c r="C562" s="8">
        <v>73.03</v>
      </c>
      <c r="D562" s="9">
        <v>2099652107.45</v>
      </c>
      <c r="E562" s="9">
        <v>1766024032.95</v>
      </c>
      <c r="F562" s="9">
        <v>1467347716.94</v>
      </c>
      <c r="G562" s="9">
        <v>1361181323.1</v>
      </c>
      <c r="H562" s="9">
        <v>471289817.62</v>
      </c>
      <c r="I562" s="9">
        <v>491678218.04</v>
      </c>
      <c r="J562" s="9">
        <v>420348137.24</v>
      </c>
      <c r="K562" s="9">
        <v>801807468.95</v>
      </c>
      <c r="L562" s="9">
        <v>524225122.88</v>
      </c>
      <c r="M562" s="9">
        <v>452183777.73</v>
      </c>
      <c r="N562" s="9">
        <v>6950463562.62</v>
      </c>
      <c r="O562" s="9">
        <v>3950956614.53</v>
      </c>
      <c r="P562" s="9">
        <v>3041211266.91</v>
      </c>
      <c r="Q562" s="9">
        <v>1751902824</v>
      </c>
      <c r="R562" s="9">
        <v>515755220.51</v>
      </c>
      <c r="S562" s="9">
        <v>2411437341.82</v>
      </c>
      <c r="T562" s="9">
        <v>1707827196.17</v>
      </c>
      <c r="U562" s="9">
        <v>1407503717.91</v>
      </c>
      <c r="V562" s="9">
        <v>1835604799.22</v>
      </c>
      <c r="W562" s="9">
        <v>2100266895.78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1302791356.21</v>
      </c>
      <c r="AI562" s="9">
        <v>2074768128.25</v>
      </c>
      <c r="AJ562" s="9">
        <v>1269769358.42</v>
      </c>
      <c r="AK562" s="9">
        <v>1985444125.76</v>
      </c>
      <c r="AL562" s="9">
        <v>458241511.38</v>
      </c>
      <c r="AM562" s="9">
        <v>0</v>
      </c>
      <c r="AN562" s="9">
        <v>0</v>
      </c>
      <c r="AO562" s="9">
        <v>0</v>
      </c>
      <c r="AP562" s="9">
        <v>0</v>
      </c>
      <c r="AQ562" s="12">
        <v>0</v>
      </c>
      <c r="AR562" s="13">
        <f t="shared" si="97"/>
        <v>10352907026.28</v>
      </c>
      <c r="AS562" s="13">
        <f t="shared" si="99"/>
        <v>7791748775.73</v>
      </c>
      <c r="AT562" s="13">
        <f t="shared" si="100"/>
        <v>5778328342.27</v>
      </c>
      <c r="AU562" s="13">
        <f t="shared" si="101"/>
        <v>5098528272.86</v>
      </c>
      <c r="AV562" s="13">
        <f t="shared" si="102"/>
        <v>1445286549.51</v>
      </c>
      <c r="AW562" s="13">
        <f t="shared" si="103"/>
        <v>2903115559.86</v>
      </c>
      <c r="AX562" s="13">
        <f t="shared" si="104"/>
        <v>2128175333.41</v>
      </c>
      <c r="AY562" s="13">
        <f t="shared" si="105"/>
        <v>2209311186.86</v>
      </c>
      <c r="AZ562" s="13">
        <f t="shared" si="106"/>
        <v>2359829922.1</v>
      </c>
      <c r="BA562" s="16">
        <f t="shared" si="107"/>
        <v>2552450673.51</v>
      </c>
      <c r="BB562" s="17">
        <f t="shared" si="108"/>
        <v>0.00831125705375557</v>
      </c>
      <c r="BC562" s="17">
        <f t="shared" si="98"/>
        <v>0.185660096651188</v>
      </c>
    </row>
    <row r="563" hidden="1" spans="1:55">
      <c r="A563" s="8" t="s">
        <v>1140</v>
      </c>
      <c r="B563" s="8" t="s">
        <v>1141</v>
      </c>
      <c r="C563" s="8">
        <v>16.37</v>
      </c>
      <c r="D563" s="9">
        <v>157878524.34</v>
      </c>
      <c r="E563" s="9">
        <v>33000619.75</v>
      </c>
      <c r="F563" s="9">
        <v>-326083140.52</v>
      </c>
      <c r="G563" s="9">
        <v>271148231.93</v>
      </c>
      <c r="H563" s="9">
        <v>1501764796.74</v>
      </c>
      <c r="I563" s="9">
        <v>-59252695.2</v>
      </c>
      <c r="J563" s="9">
        <v>880550630.97</v>
      </c>
      <c r="K563" s="9">
        <v>500646473.13</v>
      </c>
      <c r="L563" s="9">
        <v>326521621.22</v>
      </c>
      <c r="M563" s="9">
        <v>450996772.93</v>
      </c>
      <c r="N563" s="9">
        <v>252665738.68</v>
      </c>
      <c r="O563" s="9">
        <v>125142136.93</v>
      </c>
      <c r="P563" s="9">
        <v>213376372.7</v>
      </c>
      <c r="Q563" s="9">
        <v>639483526.8</v>
      </c>
      <c r="R563" s="9">
        <v>984378790.12</v>
      </c>
      <c r="S563" s="9">
        <v>385411734.53</v>
      </c>
      <c r="T563" s="9">
        <v>540807082.72</v>
      </c>
      <c r="U563" s="9">
        <v>635455151.32</v>
      </c>
      <c r="V563" s="9">
        <v>86621685.71</v>
      </c>
      <c r="W563" s="9">
        <v>127957775.37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126916553.31</v>
      </c>
      <c r="AI563" s="9">
        <v>102118793.8</v>
      </c>
      <c r="AJ563" s="9">
        <v>3427243.87</v>
      </c>
      <c r="AK563" s="9">
        <v>9878307.86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12">
        <v>0</v>
      </c>
      <c r="AR563" s="13">
        <f t="shared" si="97"/>
        <v>537460816.33</v>
      </c>
      <c r="AS563" s="13">
        <f t="shared" si="99"/>
        <v>260261550.48</v>
      </c>
      <c r="AT563" s="13">
        <f t="shared" si="100"/>
        <v>-109279523.95</v>
      </c>
      <c r="AU563" s="13">
        <f t="shared" si="101"/>
        <v>920510066.59</v>
      </c>
      <c r="AV563" s="13">
        <f t="shared" si="102"/>
        <v>2486143586.86</v>
      </c>
      <c r="AW563" s="13">
        <f t="shared" si="103"/>
        <v>326159039.33</v>
      </c>
      <c r="AX563" s="13">
        <f t="shared" si="104"/>
        <v>1421357713.69</v>
      </c>
      <c r="AY563" s="13">
        <f t="shared" si="105"/>
        <v>1136101624.45</v>
      </c>
      <c r="AZ563" s="13">
        <f t="shared" si="106"/>
        <v>413143306.93</v>
      </c>
      <c r="BA563" s="16">
        <f t="shared" si="107"/>
        <v>578954548.3</v>
      </c>
      <c r="BB563" s="17">
        <f t="shared" si="108"/>
        <v>0.271995857860607</v>
      </c>
      <c r="BC563" s="17">
        <f t="shared" si="98"/>
        <v>-0.278820151966127</v>
      </c>
    </row>
    <row r="564" hidden="1" spans="1:55">
      <c r="A564" s="8" t="s">
        <v>1142</v>
      </c>
      <c r="B564" s="8" t="s">
        <v>1143</v>
      </c>
      <c r="C564" s="8">
        <v>12.47</v>
      </c>
      <c r="D564" s="9">
        <v>967731229.89</v>
      </c>
      <c r="E564" s="9">
        <v>867605722.02</v>
      </c>
      <c r="F564" s="9">
        <v>3122476019.87</v>
      </c>
      <c r="G564" s="9">
        <v>-1000166846.65</v>
      </c>
      <c r="H564" s="9">
        <v>420770432.04</v>
      </c>
      <c r="I564" s="9">
        <v>719672524.36</v>
      </c>
      <c r="J564" s="9">
        <v>356539062.13</v>
      </c>
      <c r="K564" s="9">
        <v>490461263.53</v>
      </c>
      <c r="L564" s="9">
        <v>-101262930.04</v>
      </c>
      <c r="M564" s="9">
        <v>448850592.16</v>
      </c>
      <c r="N564" s="9">
        <v>8603165935.38</v>
      </c>
      <c r="O564" s="9">
        <v>8545163850.1</v>
      </c>
      <c r="P564" s="9">
        <v>7494030376.8</v>
      </c>
      <c r="Q564" s="9">
        <v>4804273763.15</v>
      </c>
      <c r="R564" s="9">
        <v>5802787754.92</v>
      </c>
      <c r="S564" s="9">
        <v>6805241736.67</v>
      </c>
      <c r="T564" s="9">
        <v>3435239794.66</v>
      </c>
      <c r="U564" s="9">
        <v>7625928331.46</v>
      </c>
      <c r="V564" s="9">
        <v>8211257022.56</v>
      </c>
      <c r="W564" s="9">
        <v>8034409399.38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12">
        <v>0</v>
      </c>
      <c r="AR564" s="13">
        <f t="shared" si="97"/>
        <v>9570897165.27</v>
      </c>
      <c r="AS564" s="13">
        <f t="shared" si="99"/>
        <v>9412769572.12</v>
      </c>
      <c r="AT564" s="13">
        <f t="shared" si="100"/>
        <v>10616506396.67</v>
      </c>
      <c r="AU564" s="13">
        <f t="shared" si="101"/>
        <v>3804106916.5</v>
      </c>
      <c r="AV564" s="13">
        <f t="shared" si="102"/>
        <v>6223558186.96</v>
      </c>
      <c r="AW564" s="13">
        <f t="shared" si="103"/>
        <v>7524914261.03</v>
      </c>
      <c r="AX564" s="13">
        <f t="shared" si="104"/>
        <v>3791778856.79</v>
      </c>
      <c r="AY564" s="13">
        <f t="shared" si="105"/>
        <v>8116389594.99</v>
      </c>
      <c r="AZ564" s="13">
        <f t="shared" si="106"/>
        <v>8109994092.52</v>
      </c>
      <c r="BA564" s="16">
        <f t="shared" si="107"/>
        <v>8483259991.54</v>
      </c>
      <c r="BB564" s="17">
        <f t="shared" si="108"/>
        <v>-0.0128374247216493</v>
      </c>
      <c r="BC564" s="17">
        <f t="shared" si="98"/>
        <v>0.0858693520925722</v>
      </c>
    </row>
    <row r="565" hidden="1" spans="1:55">
      <c r="A565" s="8" t="s">
        <v>1144</v>
      </c>
      <c r="B565" s="8" t="s">
        <v>1145</v>
      </c>
      <c r="C565" s="8">
        <v>7.1</v>
      </c>
      <c r="D565" s="9">
        <v>1265835688.39</v>
      </c>
      <c r="E565" s="9">
        <v>1381161398.97</v>
      </c>
      <c r="F565" s="9">
        <v>1372145632.36</v>
      </c>
      <c r="G565" s="9">
        <v>1201537888.78</v>
      </c>
      <c r="H565" s="9">
        <v>1122157808.89</v>
      </c>
      <c r="I565" s="9">
        <v>774967732.56</v>
      </c>
      <c r="J565" s="9">
        <v>723310482.59</v>
      </c>
      <c r="K565" s="9">
        <v>747932690.32</v>
      </c>
      <c r="L565" s="9">
        <v>541713175.68</v>
      </c>
      <c r="M565" s="9">
        <v>447356325.87</v>
      </c>
      <c r="N565" s="9">
        <v>2561814723.41</v>
      </c>
      <c r="O565" s="9">
        <v>3489286282.5</v>
      </c>
      <c r="P565" s="9">
        <v>4161879611.6</v>
      </c>
      <c r="Q565" s="9">
        <v>2252549825.38</v>
      </c>
      <c r="R565" s="9">
        <v>1422471769.64</v>
      </c>
      <c r="S565" s="9">
        <v>1420658858.63</v>
      </c>
      <c r="T565" s="9">
        <v>936247156.42</v>
      </c>
      <c r="U565" s="9">
        <v>582585482.91</v>
      </c>
      <c r="V565" s="9">
        <v>294140880.45</v>
      </c>
      <c r="W565" s="9">
        <v>213161146.13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12">
        <v>0</v>
      </c>
      <c r="AR565" s="13">
        <f t="shared" si="97"/>
        <v>3827650411.8</v>
      </c>
      <c r="AS565" s="13">
        <f t="shared" si="99"/>
        <v>4870447681.47</v>
      </c>
      <c r="AT565" s="13">
        <f t="shared" si="100"/>
        <v>5534025243.96</v>
      </c>
      <c r="AU565" s="13">
        <f t="shared" si="101"/>
        <v>3454087714.16</v>
      </c>
      <c r="AV565" s="13">
        <f t="shared" si="102"/>
        <v>2544629578.53</v>
      </c>
      <c r="AW565" s="13">
        <f t="shared" si="103"/>
        <v>2195626591.19</v>
      </c>
      <c r="AX565" s="13">
        <f t="shared" si="104"/>
        <v>1659557639.01</v>
      </c>
      <c r="AY565" s="13">
        <f t="shared" si="105"/>
        <v>1330518173.23</v>
      </c>
      <c r="AZ565" s="13">
        <f t="shared" si="106"/>
        <v>835854056.13</v>
      </c>
      <c r="BA565" s="16">
        <f t="shared" si="107"/>
        <v>660517472</v>
      </c>
      <c r="BB565" s="17">
        <f t="shared" si="108"/>
        <v>0.201932478009472</v>
      </c>
      <c r="BC565" s="17">
        <f t="shared" si="98"/>
        <v>0.151327441768452</v>
      </c>
    </row>
    <row r="566" hidden="1" spans="1:55">
      <c r="A566" s="8" t="s">
        <v>1146</v>
      </c>
      <c r="B566" s="8" t="s">
        <v>1147</v>
      </c>
      <c r="C566" s="8">
        <v>12.16</v>
      </c>
      <c r="D566" s="9">
        <v>1570876212.32</v>
      </c>
      <c r="E566" s="9">
        <v>-721028977.91</v>
      </c>
      <c r="F566" s="9">
        <v>515567188.07</v>
      </c>
      <c r="G566" s="9">
        <v>927957160.08</v>
      </c>
      <c r="H566" s="9">
        <v>-1432097934.96</v>
      </c>
      <c r="I566" s="9">
        <v>-1307670513.82</v>
      </c>
      <c r="J566" s="9">
        <v>-2945060238.59</v>
      </c>
      <c r="K566" s="9">
        <v>-16390197.89</v>
      </c>
      <c r="L566" s="9">
        <v>-17037340.98</v>
      </c>
      <c r="M566" s="9">
        <v>445352358.6</v>
      </c>
      <c r="N566" s="9">
        <v>7896667798.72</v>
      </c>
      <c r="O566" s="9">
        <v>8344871230.14</v>
      </c>
      <c r="P566" s="9">
        <v>8538109041.1</v>
      </c>
      <c r="Q566" s="9">
        <v>7813523076.9</v>
      </c>
      <c r="R566" s="9">
        <v>5453202324.74</v>
      </c>
      <c r="S566" s="9">
        <v>6916473455.74</v>
      </c>
      <c r="T566" s="9">
        <v>7844331273.21</v>
      </c>
      <c r="U566" s="9">
        <v>574699091.16</v>
      </c>
      <c r="V566" s="9">
        <v>1080471784.63</v>
      </c>
      <c r="W566" s="9">
        <v>1221842549.93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13637050532.98</v>
      </c>
      <c r="AI566" s="9">
        <v>9556394930.08</v>
      </c>
      <c r="AJ566" s="9">
        <v>6293441567.85</v>
      </c>
      <c r="AK566" s="9">
        <v>4227284790.8</v>
      </c>
      <c r="AL566" s="9">
        <v>6875313909.83</v>
      </c>
      <c r="AM566" s="9">
        <v>916468768.82</v>
      </c>
      <c r="AN566" s="9">
        <v>425872199.89</v>
      </c>
      <c r="AO566" s="9">
        <v>0</v>
      </c>
      <c r="AP566" s="9">
        <v>0</v>
      </c>
      <c r="AQ566" s="12">
        <v>0</v>
      </c>
      <c r="AR566" s="13">
        <f t="shared" si="97"/>
        <v>23104594544.02</v>
      </c>
      <c r="AS566" s="13">
        <f t="shared" si="99"/>
        <v>17180237182.31</v>
      </c>
      <c r="AT566" s="13">
        <f t="shared" si="100"/>
        <v>15347117797.02</v>
      </c>
      <c r="AU566" s="13">
        <f t="shared" si="101"/>
        <v>12968765027.78</v>
      </c>
      <c r="AV566" s="13">
        <f t="shared" si="102"/>
        <v>10896418299.61</v>
      </c>
      <c r="AW566" s="13">
        <f t="shared" si="103"/>
        <v>6525271710.74</v>
      </c>
      <c r="AX566" s="13">
        <f t="shared" si="104"/>
        <v>5325143234.51</v>
      </c>
      <c r="AY566" s="13">
        <f t="shared" si="105"/>
        <v>558308893.27</v>
      </c>
      <c r="AZ566" s="13">
        <f t="shared" si="106"/>
        <v>1063434443.65</v>
      </c>
      <c r="BA566" s="16">
        <f t="shared" si="107"/>
        <v>1667194908.53</v>
      </c>
      <c r="BB566" s="17">
        <f t="shared" si="108"/>
        <v>-2.26314670161253</v>
      </c>
      <c r="BC566" s="17" t="e">
        <f t="shared" si="98"/>
        <v>#NUM!</v>
      </c>
    </row>
    <row r="567" hidden="1" spans="1:55">
      <c r="A567" s="8" t="s">
        <v>1148</v>
      </c>
      <c r="B567" s="8" t="s">
        <v>1149</v>
      </c>
      <c r="C567" s="8">
        <v>13.29</v>
      </c>
      <c r="D567" s="9">
        <v>697671268.74</v>
      </c>
      <c r="E567" s="9">
        <v>762914483.2</v>
      </c>
      <c r="F567" s="9">
        <v>810795432.63</v>
      </c>
      <c r="G567" s="9">
        <v>517439515.13</v>
      </c>
      <c r="H567" s="9">
        <v>857668331.67</v>
      </c>
      <c r="I567" s="9">
        <v>736373401.71</v>
      </c>
      <c r="J567" s="9">
        <v>646612443.65</v>
      </c>
      <c r="K567" s="9">
        <v>434451274.11</v>
      </c>
      <c r="L567" s="9">
        <v>362271761.53</v>
      </c>
      <c r="M567" s="9">
        <v>444266301.55</v>
      </c>
      <c r="N567" s="9">
        <v>1220186874.64</v>
      </c>
      <c r="O567" s="9">
        <v>1136547640.25</v>
      </c>
      <c r="P567" s="9">
        <v>1026687528.89</v>
      </c>
      <c r="Q567" s="9">
        <v>784992661.96</v>
      </c>
      <c r="R567" s="9">
        <v>1650023310.5</v>
      </c>
      <c r="S567" s="9">
        <v>688682662.63</v>
      </c>
      <c r="T567" s="9">
        <v>930567805.42</v>
      </c>
      <c r="U567" s="9">
        <v>871094575.68</v>
      </c>
      <c r="V567" s="9">
        <v>753196108.28</v>
      </c>
      <c r="W567" s="9">
        <v>333113337.01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200492969.95</v>
      </c>
      <c r="AK567" s="9">
        <v>260517068.49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12">
        <v>0</v>
      </c>
      <c r="AR567" s="13">
        <f t="shared" si="97"/>
        <v>1917858143.38</v>
      </c>
      <c r="AS567" s="13">
        <f t="shared" si="99"/>
        <v>1899462123.45</v>
      </c>
      <c r="AT567" s="13">
        <f t="shared" si="100"/>
        <v>2037975931.47</v>
      </c>
      <c r="AU567" s="13">
        <f t="shared" si="101"/>
        <v>1562949245.58</v>
      </c>
      <c r="AV567" s="13">
        <f t="shared" si="102"/>
        <v>2507691642.17</v>
      </c>
      <c r="AW567" s="13">
        <f t="shared" si="103"/>
        <v>1425056064.34</v>
      </c>
      <c r="AX567" s="13">
        <f t="shared" si="104"/>
        <v>1577180249.07</v>
      </c>
      <c r="AY567" s="13">
        <f t="shared" si="105"/>
        <v>1305545849.79</v>
      </c>
      <c r="AZ567" s="13">
        <f t="shared" si="106"/>
        <v>1115467869.81</v>
      </c>
      <c r="BA567" s="16">
        <f t="shared" si="107"/>
        <v>777379638.56</v>
      </c>
      <c r="BB567" s="17">
        <f t="shared" si="108"/>
        <v>0.140604814556872</v>
      </c>
      <c r="BC567" s="17">
        <f t="shared" si="98"/>
        <v>0.0699267873033194</v>
      </c>
    </row>
    <row r="568" hidden="1" spans="1:55">
      <c r="A568" s="8" t="s">
        <v>1150</v>
      </c>
      <c r="B568" s="8" t="s">
        <v>1151</v>
      </c>
      <c r="C568" s="8">
        <v>6.2</v>
      </c>
      <c r="D568" s="9">
        <v>519372010.11</v>
      </c>
      <c r="E568" s="9">
        <v>978648583.39</v>
      </c>
      <c r="F568" s="9">
        <v>429461582.7</v>
      </c>
      <c r="G568" s="9">
        <v>277224615.75</v>
      </c>
      <c r="H568" s="9">
        <v>292466751.49</v>
      </c>
      <c r="I568" s="9">
        <v>26279684.23</v>
      </c>
      <c r="J568" s="9">
        <v>208792557.99</v>
      </c>
      <c r="K568" s="9">
        <v>475422426.43</v>
      </c>
      <c r="L568" s="9">
        <v>427349337.68</v>
      </c>
      <c r="M568" s="9">
        <v>443471694.22</v>
      </c>
      <c r="N568" s="9">
        <v>1218529845.7</v>
      </c>
      <c r="O568" s="9">
        <v>1925057400.86</v>
      </c>
      <c r="P568" s="9">
        <v>1364700650.45</v>
      </c>
      <c r="Q568" s="9">
        <v>1004452408.18</v>
      </c>
      <c r="R568" s="9">
        <v>824912111.66</v>
      </c>
      <c r="S568" s="9">
        <v>853352671.2</v>
      </c>
      <c r="T568" s="9">
        <v>419442371.86</v>
      </c>
      <c r="U568" s="9">
        <v>675937273.22</v>
      </c>
      <c r="V568" s="9">
        <v>338872607.1</v>
      </c>
      <c r="W568" s="9">
        <v>390872732.21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75970125.9</v>
      </c>
      <c r="AM568" s="9">
        <v>0</v>
      </c>
      <c r="AN568" s="9">
        <v>0</v>
      </c>
      <c r="AO568" s="9">
        <v>0</v>
      </c>
      <c r="AP568" s="9">
        <v>0</v>
      </c>
      <c r="AQ568" s="12">
        <v>0</v>
      </c>
      <c r="AR568" s="13">
        <f t="shared" si="97"/>
        <v>1737901855.81</v>
      </c>
      <c r="AS568" s="13">
        <f t="shared" si="99"/>
        <v>2903705984.25</v>
      </c>
      <c r="AT568" s="13">
        <f t="shared" si="100"/>
        <v>1794162233.15</v>
      </c>
      <c r="AU568" s="13">
        <f t="shared" si="101"/>
        <v>1281677023.93</v>
      </c>
      <c r="AV568" s="13">
        <f t="shared" si="102"/>
        <v>1193348989.05</v>
      </c>
      <c r="AW568" s="13">
        <f t="shared" si="103"/>
        <v>879632355.43</v>
      </c>
      <c r="AX568" s="13">
        <f t="shared" si="104"/>
        <v>628234929.85</v>
      </c>
      <c r="AY568" s="13">
        <f t="shared" si="105"/>
        <v>1151359699.65</v>
      </c>
      <c r="AZ568" s="13">
        <f t="shared" si="106"/>
        <v>766221944.78</v>
      </c>
      <c r="BA568" s="16">
        <f t="shared" si="107"/>
        <v>834344426.43</v>
      </c>
      <c r="BB568" s="17">
        <f t="shared" si="108"/>
        <v>-0.0798849820093206</v>
      </c>
      <c r="BC568" s="17">
        <f t="shared" si="98"/>
        <v>0.104002630905683</v>
      </c>
    </row>
    <row r="569" spans="1:55">
      <c r="A569" s="8" t="s">
        <v>1152</v>
      </c>
      <c r="B569" s="8" t="s">
        <v>1153</v>
      </c>
      <c r="C569" s="8">
        <v>35.07</v>
      </c>
      <c r="D569" s="9">
        <v>1847923769.75</v>
      </c>
      <c r="E569" s="9">
        <v>1902328139.03</v>
      </c>
      <c r="F569" s="9">
        <v>2160760606.42</v>
      </c>
      <c r="G569" s="9">
        <v>1767162882.77</v>
      </c>
      <c r="H569" s="9">
        <v>1267621181.04</v>
      </c>
      <c r="I569" s="9">
        <v>1315865467.69</v>
      </c>
      <c r="J569" s="9">
        <v>1279215037.52</v>
      </c>
      <c r="K569" s="9">
        <v>927788460.32</v>
      </c>
      <c r="L569" s="9">
        <v>717393893.55</v>
      </c>
      <c r="M569" s="9">
        <v>439986525.69</v>
      </c>
      <c r="N569" s="9">
        <v>9625364202.43</v>
      </c>
      <c r="O569" s="9">
        <v>9146373455.01</v>
      </c>
      <c r="P569" s="9">
        <v>9953747563.47</v>
      </c>
      <c r="Q569" s="9">
        <v>8855408402.78</v>
      </c>
      <c r="R569" s="9">
        <v>8587927272.41</v>
      </c>
      <c r="S569" s="9">
        <v>7415782198.83</v>
      </c>
      <c r="T569" s="9">
        <v>2061923004.89</v>
      </c>
      <c r="U569" s="9">
        <v>798295283.74</v>
      </c>
      <c r="V569" s="9">
        <v>715705603.8</v>
      </c>
      <c r="W569" s="9">
        <v>761044135.54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121394233.59</v>
      </c>
      <c r="AI569" s="9">
        <v>182773354.56</v>
      </c>
      <c r="AJ569" s="9">
        <v>25984877.13</v>
      </c>
      <c r="AK569" s="9">
        <v>17191861.74</v>
      </c>
      <c r="AL569" s="9">
        <v>15934738.2</v>
      </c>
      <c r="AM569" s="9">
        <v>18598840.91</v>
      </c>
      <c r="AN569" s="9">
        <v>6019067.02</v>
      </c>
      <c r="AO569" s="9">
        <v>6589225.34</v>
      </c>
      <c r="AP569" s="9">
        <v>6423571.77</v>
      </c>
      <c r="AQ569" s="12">
        <v>11335125.54</v>
      </c>
      <c r="AR569" s="13">
        <f t="shared" si="97"/>
        <v>11594682205.77</v>
      </c>
      <c r="AS569" s="13">
        <f t="shared" si="99"/>
        <v>11231474948.6</v>
      </c>
      <c r="AT569" s="13">
        <f t="shared" si="100"/>
        <v>12140493047.02</v>
      </c>
      <c r="AU569" s="13">
        <f t="shared" si="101"/>
        <v>10639763147.29</v>
      </c>
      <c r="AV569" s="13">
        <f t="shared" si="102"/>
        <v>9871483191.65</v>
      </c>
      <c r="AW569" s="13">
        <f t="shared" si="103"/>
        <v>8750246507.43</v>
      </c>
      <c r="AX569" s="13">
        <f t="shared" si="104"/>
        <v>3347157109.43</v>
      </c>
      <c r="AY569" s="13">
        <f t="shared" si="105"/>
        <v>1732672969.4</v>
      </c>
      <c r="AZ569" s="13">
        <f t="shared" si="106"/>
        <v>1439523069.12</v>
      </c>
      <c r="BA569" s="16">
        <f t="shared" si="107"/>
        <v>1212365786.77</v>
      </c>
      <c r="BB569" s="17">
        <f t="shared" si="108"/>
        <v>0.235691394265937</v>
      </c>
      <c r="BC569" s="17">
        <f t="shared" si="98"/>
        <v>0.200827864536921</v>
      </c>
    </row>
    <row r="570" hidden="1" spans="1:55">
      <c r="A570" s="8" t="s">
        <v>1154</v>
      </c>
      <c r="B570" s="8" t="s">
        <v>1155</v>
      </c>
      <c r="C570" s="8">
        <v>93.8</v>
      </c>
      <c r="D570" s="9">
        <v>999399996.56</v>
      </c>
      <c r="E570" s="9">
        <v>959626470.95</v>
      </c>
      <c r="F570" s="9">
        <v>793380252.92</v>
      </c>
      <c r="G570" s="9">
        <v>-119498606.05</v>
      </c>
      <c r="H570" s="9">
        <v>421577812.68</v>
      </c>
      <c r="I570" s="9">
        <v>81106965.05</v>
      </c>
      <c r="J570" s="9">
        <v>147990799.03</v>
      </c>
      <c r="K570" s="9">
        <v>462491489.62</v>
      </c>
      <c r="L570" s="9">
        <v>417638960.5</v>
      </c>
      <c r="M570" s="9">
        <v>438520906.79</v>
      </c>
      <c r="N570" s="9">
        <v>1786055147.45</v>
      </c>
      <c r="O570" s="9">
        <v>866283069.92</v>
      </c>
      <c r="P570" s="9">
        <v>578761675.23</v>
      </c>
      <c r="Q570" s="9">
        <v>309466444.59</v>
      </c>
      <c r="R570" s="9">
        <v>153699807.38</v>
      </c>
      <c r="S570" s="9">
        <v>132915862.01</v>
      </c>
      <c r="T570" s="9">
        <v>84458436.23</v>
      </c>
      <c r="U570" s="9">
        <v>155011187.32</v>
      </c>
      <c r="V570" s="9">
        <v>102148555.59</v>
      </c>
      <c r="W570" s="9">
        <v>97154467.88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81630327.35</v>
      </c>
      <c r="AI570" s="9">
        <v>164995253.5</v>
      </c>
      <c r="AJ570" s="9">
        <v>149634903.67</v>
      </c>
      <c r="AK570" s="9">
        <v>272043287.17</v>
      </c>
      <c r="AL570" s="9">
        <v>175507338.86</v>
      </c>
      <c r="AM570" s="9">
        <v>60866945.04</v>
      </c>
      <c r="AN570" s="9">
        <v>0</v>
      </c>
      <c r="AO570" s="9">
        <v>0</v>
      </c>
      <c r="AP570" s="9">
        <v>0</v>
      </c>
      <c r="AQ570" s="12">
        <v>0</v>
      </c>
      <c r="AR570" s="13">
        <f t="shared" si="97"/>
        <v>2867085471.36</v>
      </c>
      <c r="AS570" s="13">
        <f t="shared" si="99"/>
        <v>1990904794.37</v>
      </c>
      <c r="AT570" s="13">
        <f t="shared" si="100"/>
        <v>1521776831.82</v>
      </c>
      <c r="AU570" s="13">
        <f t="shared" si="101"/>
        <v>462011125.71</v>
      </c>
      <c r="AV570" s="13">
        <f t="shared" si="102"/>
        <v>750784958.92</v>
      </c>
      <c r="AW570" s="13">
        <f t="shared" si="103"/>
        <v>274889772.1</v>
      </c>
      <c r="AX570" s="13">
        <f t="shared" si="104"/>
        <v>232449235.26</v>
      </c>
      <c r="AY570" s="13">
        <f t="shared" si="105"/>
        <v>617502676.94</v>
      </c>
      <c r="AZ570" s="13">
        <f t="shared" si="106"/>
        <v>519787516.09</v>
      </c>
      <c r="BA570" s="16">
        <f t="shared" si="107"/>
        <v>535675374.67</v>
      </c>
      <c r="BB570" s="17">
        <f t="shared" si="108"/>
        <v>-0.00784965314825026</v>
      </c>
      <c r="BC570" s="17">
        <f t="shared" si="98"/>
        <v>0.102843758042101</v>
      </c>
    </row>
    <row r="571" hidden="1" spans="1:55">
      <c r="A571" s="8" t="s">
        <v>1156</v>
      </c>
      <c r="B571" s="8" t="s">
        <v>1157</v>
      </c>
      <c r="C571" s="8">
        <v>13.76</v>
      </c>
      <c r="D571" s="9">
        <v>1230898363.7</v>
      </c>
      <c r="E571" s="9">
        <v>1918160711</v>
      </c>
      <c r="F571" s="9">
        <v>738638318.82</v>
      </c>
      <c r="G571" s="9">
        <v>167913447.41</v>
      </c>
      <c r="H571" s="9">
        <v>346171298.16</v>
      </c>
      <c r="I571" s="9">
        <v>219936062.48</v>
      </c>
      <c r="J571" s="9">
        <v>0</v>
      </c>
      <c r="K571" s="9">
        <v>0</v>
      </c>
      <c r="L571" s="9">
        <v>0</v>
      </c>
      <c r="M571" s="9">
        <v>436459092.11</v>
      </c>
      <c r="N571" s="9">
        <v>2644514995.92</v>
      </c>
      <c r="O571" s="9">
        <v>660773636.68</v>
      </c>
      <c r="P571" s="9">
        <v>279921005.47</v>
      </c>
      <c r="Q571" s="9">
        <v>65595924.16</v>
      </c>
      <c r="R571" s="9">
        <v>45420318.33</v>
      </c>
      <c r="S571" s="9">
        <v>75606590.82</v>
      </c>
      <c r="T571" s="9">
        <v>0</v>
      </c>
      <c r="U571" s="9">
        <v>0</v>
      </c>
      <c r="V571" s="9">
        <v>0</v>
      </c>
      <c r="W571" s="9">
        <v>245511012.85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377155896.06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12">
        <v>0</v>
      </c>
      <c r="AR571" s="13">
        <f t="shared" si="97"/>
        <v>3875413359.62</v>
      </c>
      <c r="AS571" s="13">
        <f t="shared" si="99"/>
        <v>2956090243.74</v>
      </c>
      <c r="AT571" s="13">
        <f t="shared" si="100"/>
        <v>1018559324.29</v>
      </c>
      <c r="AU571" s="13">
        <f t="shared" si="101"/>
        <v>233509371.57</v>
      </c>
      <c r="AV571" s="13">
        <f t="shared" si="102"/>
        <v>391591616.49</v>
      </c>
      <c r="AW571" s="13">
        <f t="shared" si="103"/>
        <v>295542653.3</v>
      </c>
      <c r="AX571" s="13">
        <f t="shared" si="104"/>
        <v>0</v>
      </c>
      <c r="AY571" s="13">
        <f t="shared" si="105"/>
        <v>0</v>
      </c>
      <c r="AZ571" s="13">
        <f t="shared" si="106"/>
        <v>0</v>
      </c>
      <c r="BA571" s="16">
        <f t="shared" si="107"/>
        <v>681970104.96</v>
      </c>
      <c r="BB571" s="17">
        <f t="shared" si="108"/>
        <v>-0.0452943288939598</v>
      </c>
      <c r="BC571" s="17">
        <f t="shared" si="98"/>
        <v>0.203282722276046</v>
      </c>
    </row>
    <row r="572" hidden="1" spans="1:55">
      <c r="A572" s="8" t="s">
        <v>1158</v>
      </c>
      <c r="B572" s="8" t="s">
        <v>1159</v>
      </c>
      <c r="C572" s="8">
        <v>8.31</v>
      </c>
      <c r="D572" s="9">
        <v>316175955.66</v>
      </c>
      <c r="E572" s="9">
        <v>475720066.83</v>
      </c>
      <c r="F572" s="9">
        <v>547361013.97</v>
      </c>
      <c r="G572" s="9">
        <v>728864340.18</v>
      </c>
      <c r="H572" s="9">
        <v>140962771.54</v>
      </c>
      <c r="I572" s="9">
        <v>225074306.04</v>
      </c>
      <c r="J572" s="9">
        <v>66847432</v>
      </c>
      <c r="K572" s="9">
        <v>21658191.36</v>
      </c>
      <c r="L572" s="9">
        <v>-477092366.97</v>
      </c>
      <c r="M572" s="9">
        <v>435411696.53</v>
      </c>
      <c r="N572" s="9">
        <v>2168166538.76</v>
      </c>
      <c r="O572" s="9">
        <v>1721786343.56</v>
      </c>
      <c r="P572" s="9">
        <v>1831646400.45</v>
      </c>
      <c r="Q572" s="9">
        <v>1739636054.44</v>
      </c>
      <c r="R572" s="9">
        <v>1418997569.11</v>
      </c>
      <c r="S572" s="9">
        <v>1499720695.29</v>
      </c>
      <c r="T572" s="9">
        <v>3709948918.14</v>
      </c>
      <c r="U572" s="9">
        <v>227054939.27</v>
      </c>
      <c r="V572" s="9">
        <v>765971725.96</v>
      </c>
      <c r="W572" s="9">
        <v>1294339505.97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200651780.93</v>
      </c>
      <c r="AI572" s="9">
        <v>458853627.51</v>
      </c>
      <c r="AJ572" s="9">
        <v>566066150.68</v>
      </c>
      <c r="AK572" s="9">
        <v>687688887.66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12">
        <v>0</v>
      </c>
      <c r="AR572" s="13">
        <f t="shared" si="97"/>
        <v>2684994275.35</v>
      </c>
      <c r="AS572" s="13">
        <f t="shared" si="99"/>
        <v>2656360037.9</v>
      </c>
      <c r="AT572" s="13">
        <f t="shared" si="100"/>
        <v>2945073565.1</v>
      </c>
      <c r="AU572" s="13">
        <f t="shared" si="101"/>
        <v>3156189282.28</v>
      </c>
      <c r="AV572" s="13">
        <f t="shared" si="102"/>
        <v>1559960340.65</v>
      </c>
      <c r="AW572" s="13">
        <f t="shared" si="103"/>
        <v>1724795001.33</v>
      </c>
      <c r="AX572" s="13">
        <f t="shared" si="104"/>
        <v>3776796350.14</v>
      </c>
      <c r="AY572" s="13">
        <f t="shared" si="105"/>
        <v>248713130.63</v>
      </c>
      <c r="AZ572" s="13">
        <f t="shared" si="106"/>
        <v>288879358.99</v>
      </c>
      <c r="BA572" s="16">
        <f t="shared" si="107"/>
        <v>1729751202.5</v>
      </c>
      <c r="BB572" s="17">
        <f t="shared" si="108"/>
        <v>-0.201930216759209</v>
      </c>
      <c r="BC572" s="17">
        <f t="shared" si="98"/>
        <v>0.011128664725699</v>
      </c>
    </row>
    <row r="573" hidden="1" spans="1:55">
      <c r="A573" s="8" t="s">
        <v>1160</v>
      </c>
      <c r="B573" s="8" t="s">
        <v>1161</v>
      </c>
      <c r="C573" s="8">
        <v>3.82</v>
      </c>
      <c r="D573" s="9">
        <v>1550890617.97</v>
      </c>
      <c r="E573" s="9">
        <v>-175693549.81</v>
      </c>
      <c r="F573" s="9">
        <v>424499505.26</v>
      </c>
      <c r="G573" s="9">
        <v>550867403.06</v>
      </c>
      <c r="H573" s="9">
        <v>235687795.57</v>
      </c>
      <c r="I573" s="9">
        <v>195839426.8</v>
      </c>
      <c r="J573" s="9">
        <v>172695468.96</v>
      </c>
      <c r="K573" s="9">
        <v>-43094994.41</v>
      </c>
      <c r="L573" s="9">
        <v>-207985826.64</v>
      </c>
      <c r="M573" s="9">
        <v>433359278.95</v>
      </c>
      <c r="N573" s="9">
        <v>1771983398.97</v>
      </c>
      <c r="O573" s="9">
        <v>1607574630.11</v>
      </c>
      <c r="P573" s="9">
        <v>977946063.38</v>
      </c>
      <c r="Q573" s="9">
        <v>1006707890.63</v>
      </c>
      <c r="R573" s="9">
        <v>1305767827.08</v>
      </c>
      <c r="S573" s="9">
        <v>2820590794.89</v>
      </c>
      <c r="T573" s="9">
        <v>1662130423.78</v>
      </c>
      <c r="U573" s="9">
        <v>640100633.7</v>
      </c>
      <c r="V573" s="9">
        <v>651695940.17</v>
      </c>
      <c r="W573" s="9">
        <v>406981386.13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332911516.59</v>
      </c>
      <c r="AI573" s="9">
        <v>425997927.23</v>
      </c>
      <c r="AJ573" s="9">
        <v>543810711.69</v>
      </c>
      <c r="AK573" s="9">
        <v>310457335.5</v>
      </c>
      <c r="AL573" s="9">
        <v>210830092.4</v>
      </c>
      <c r="AM573" s="9">
        <v>348363549.72</v>
      </c>
      <c r="AN573" s="9">
        <v>345252114.9</v>
      </c>
      <c r="AO573" s="9">
        <v>348374902.16</v>
      </c>
      <c r="AP573" s="9">
        <v>154414733.49</v>
      </c>
      <c r="AQ573" s="12">
        <v>196695248.65</v>
      </c>
      <c r="AR573" s="13">
        <f t="shared" si="97"/>
        <v>3655785533.53</v>
      </c>
      <c r="AS573" s="13">
        <f t="shared" si="99"/>
        <v>1857879007.53</v>
      </c>
      <c r="AT573" s="13">
        <f t="shared" si="100"/>
        <v>1946256280.33</v>
      </c>
      <c r="AU573" s="13">
        <f t="shared" si="101"/>
        <v>1868032629.19</v>
      </c>
      <c r="AV573" s="13">
        <f t="shared" si="102"/>
        <v>1752285715.05</v>
      </c>
      <c r="AW573" s="13">
        <f t="shared" si="103"/>
        <v>3364793771.41</v>
      </c>
      <c r="AX573" s="13">
        <f t="shared" si="104"/>
        <v>2180078007.64</v>
      </c>
      <c r="AY573" s="13">
        <f t="shared" si="105"/>
        <v>945380541.45</v>
      </c>
      <c r="AZ573" s="13">
        <f t="shared" si="106"/>
        <v>598124847.02</v>
      </c>
      <c r="BA573" s="16">
        <f t="shared" si="107"/>
        <v>1037035913.73</v>
      </c>
      <c r="BB573" s="17">
        <f t="shared" si="108"/>
        <v>-0.114685048319994</v>
      </c>
      <c r="BC573" s="17" t="e">
        <f t="shared" si="98"/>
        <v>#NUM!</v>
      </c>
    </row>
    <row r="574" hidden="1" spans="1:55">
      <c r="A574" s="8" t="s">
        <v>1162</v>
      </c>
      <c r="B574" s="8" t="s">
        <v>1163</v>
      </c>
      <c r="C574" s="8">
        <v>4.63</v>
      </c>
      <c r="D574" s="9">
        <v>365283851.41</v>
      </c>
      <c r="E574" s="9">
        <v>691049427.97</v>
      </c>
      <c r="F574" s="9">
        <v>1246004100.95</v>
      </c>
      <c r="G574" s="9">
        <v>731839802.58</v>
      </c>
      <c r="H574" s="9">
        <v>661028813.47</v>
      </c>
      <c r="I574" s="9">
        <v>1191539050.23</v>
      </c>
      <c r="J574" s="9">
        <v>533282185.45</v>
      </c>
      <c r="K574" s="9">
        <v>517724252.37</v>
      </c>
      <c r="L574" s="9">
        <v>566501852.49</v>
      </c>
      <c r="M574" s="9">
        <v>433091684.98</v>
      </c>
      <c r="N574" s="9">
        <v>1871813338.98</v>
      </c>
      <c r="O574" s="9">
        <v>2396064239.12</v>
      </c>
      <c r="P574" s="9">
        <v>1141193720.2</v>
      </c>
      <c r="Q574" s="9">
        <v>1017960849.39</v>
      </c>
      <c r="R574" s="9">
        <v>850971705.34</v>
      </c>
      <c r="S574" s="9">
        <v>879843095.34</v>
      </c>
      <c r="T574" s="9">
        <v>879552792.1</v>
      </c>
      <c r="U574" s="9">
        <v>867631314.76</v>
      </c>
      <c r="V574" s="9">
        <v>442767923.24</v>
      </c>
      <c r="W574" s="9">
        <v>506191657.42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12">
        <v>0</v>
      </c>
      <c r="AR574" s="13">
        <f t="shared" si="97"/>
        <v>2237097190.39</v>
      </c>
      <c r="AS574" s="13">
        <f t="shared" si="99"/>
        <v>3087113667.09</v>
      </c>
      <c r="AT574" s="13">
        <f t="shared" si="100"/>
        <v>2387197821.15</v>
      </c>
      <c r="AU574" s="13">
        <f t="shared" si="101"/>
        <v>1749800651.97</v>
      </c>
      <c r="AV574" s="13">
        <f t="shared" si="102"/>
        <v>1512000518.81</v>
      </c>
      <c r="AW574" s="13">
        <f t="shared" si="103"/>
        <v>2071382145.57</v>
      </c>
      <c r="AX574" s="13">
        <f t="shared" si="104"/>
        <v>1412834977.55</v>
      </c>
      <c r="AY574" s="13">
        <f t="shared" si="105"/>
        <v>1385355567.13</v>
      </c>
      <c r="AZ574" s="13">
        <f t="shared" si="106"/>
        <v>1009269775.73</v>
      </c>
      <c r="BA574" s="16">
        <f t="shared" si="107"/>
        <v>939283342.4</v>
      </c>
      <c r="BB574" s="17">
        <f t="shared" si="108"/>
        <v>0.0882485794397976</v>
      </c>
      <c r="BC574" s="17">
        <f t="shared" si="98"/>
        <v>0.0601471697634941</v>
      </c>
    </row>
    <row r="575" hidden="1" spans="1:55">
      <c r="A575" s="8" t="s">
        <v>1164</v>
      </c>
      <c r="B575" s="8" t="s">
        <v>1165</v>
      </c>
      <c r="C575" s="8">
        <v>3.45</v>
      </c>
      <c r="D575" s="9">
        <v>72731545.55</v>
      </c>
      <c r="E575" s="9">
        <v>164015864.64</v>
      </c>
      <c r="F575" s="9">
        <v>702774676</v>
      </c>
      <c r="G575" s="9">
        <v>904247635.34</v>
      </c>
      <c r="H575" s="9">
        <v>457249687.58</v>
      </c>
      <c r="I575" s="9">
        <v>238849333.2</v>
      </c>
      <c r="J575" s="9">
        <v>1032131805.82</v>
      </c>
      <c r="K575" s="9">
        <v>569981172.15</v>
      </c>
      <c r="L575" s="9">
        <v>601699421.59</v>
      </c>
      <c r="M575" s="9">
        <v>431835922.45</v>
      </c>
      <c r="N575" s="9">
        <v>1293037341.88</v>
      </c>
      <c r="O575" s="9">
        <v>2034281602.65</v>
      </c>
      <c r="P575" s="9">
        <v>2625792357.92</v>
      </c>
      <c r="Q575" s="9">
        <v>2152971225.7</v>
      </c>
      <c r="R575" s="9">
        <v>1956372182.34</v>
      </c>
      <c r="S575" s="9">
        <v>1972151114.25</v>
      </c>
      <c r="T575" s="9">
        <v>2262738941.94</v>
      </c>
      <c r="U575" s="9">
        <v>1577229699.32</v>
      </c>
      <c r="V575" s="9">
        <v>1474732077.79</v>
      </c>
      <c r="W575" s="9">
        <v>1219613329.43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786954441.79</v>
      </c>
      <c r="AI575" s="9">
        <v>290172297.83</v>
      </c>
      <c r="AJ575" s="9">
        <v>150211172.85</v>
      </c>
      <c r="AK575" s="9">
        <v>236488210.45</v>
      </c>
      <c r="AL575" s="9">
        <v>2542506.37</v>
      </c>
      <c r="AM575" s="9">
        <v>0</v>
      </c>
      <c r="AN575" s="9">
        <v>0</v>
      </c>
      <c r="AO575" s="9">
        <v>0</v>
      </c>
      <c r="AP575" s="9">
        <v>0</v>
      </c>
      <c r="AQ575" s="12">
        <v>0</v>
      </c>
      <c r="AR575" s="13">
        <f t="shared" si="97"/>
        <v>2152723329.22</v>
      </c>
      <c r="AS575" s="13">
        <f t="shared" si="99"/>
        <v>2488469765.12</v>
      </c>
      <c r="AT575" s="13">
        <f t="shared" si="100"/>
        <v>3478778206.77</v>
      </c>
      <c r="AU575" s="13">
        <f t="shared" si="101"/>
        <v>3293707071.49</v>
      </c>
      <c r="AV575" s="13">
        <f t="shared" si="102"/>
        <v>2416164376.29</v>
      </c>
      <c r="AW575" s="13">
        <f t="shared" si="103"/>
        <v>2211000447.45</v>
      </c>
      <c r="AX575" s="13">
        <f t="shared" si="104"/>
        <v>3294870747.76</v>
      </c>
      <c r="AY575" s="13">
        <f t="shared" si="105"/>
        <v>2147210871.47</v>
      </c>
      <c r="AZ575" s="13">
        <f t="shared" si="106"/>
        <v>2076431499.38</v>
      </c>
      <c r="BA575" s="16">
        <f t="shared" si="107"/>
        <v>1651449251.88</v>
      </c>
      <c r="BB575" s="17">
        <f t="shared" si="108"/>
        <v>0.0115024294092509</v>
      </c>
      <c r="BC575" s="17">
        <f t="shared" si="98"/>
        <v>-0.113975182923459</v>
      </c>
    </row>
    <row r="576" hidden="1" spans="1:55">
      <c r="A576" s="8" t="s">
        <v>1166</v>
      </c>
      <c r="B576" s="8" t="s">
        <v>1167</v>
      </c>
      <c r="C576" s="8">
        <v>8.27</v>
      </c>
      <c r="D576" s="9">
        <v>223069724.41</v>
      </c>
      <c r="E576" s="9">
        <v>423729324.83</v>
      </c>
      <c r="F576" s="9">
        <v>-80443517.56</v>
      </c>
      <c r="G576" s="9">
        <v>394371688.51</v>
      </c>
      <c r="H576" s="9">
        <v>166739088.65</v>
      </c>
      <c r="I576" s="9">
        <v>410608123.3</v>
      </c>
      <c r="J576" s="9">
        <v>440769841.63</v>
      </c>
      <c r="K576" s="9">
        <v>599661408.48</v>
      </c>
      <c r="L576" s="9">
        <v>577645972.86</v>
      </c>
      <c r="M576" s="9">
        <v>431306540.48</v>
      </c>
      <c r="N576" s="9">
        <v>336685396.05</v>
      </c>
      <c r="O576" s="9">
        <v>436782929.32</v>
      </c>
      <c r="P576" s="9">
        <v>422203703.74</v>
      </c>
      <c r="Q576" s="9">
        <v>413922396.46</v>
      </c>
      <c r="R576" s="9">
        <v>600648725.3</v>
      </c>
      <c r="S576" s="9">
        <v>1177798610.56</v>
      </c>
      <c r="T576" s="9">
        <v>733973701.81</v>
      </c>
      <c r="U576" s="9">
        <v>445612209.28</v>
      </c>
      <c r="V576" s="9">
        <v>376187989.99</v>
      </c>
      <c r="W576" s="9">
        <v>129221030.78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99946645.13</v>
      </c>
      <c r="AI576" s="9">
        <v>4000256.16</v>
      </c>
      <c r="AJ576" s="9">
        <v>204443023.21</v>
      </c>
      <c r="AK576" s="9">
        <v>322481123.31</v>
      </c>
      <c r="AL576" s="9">
        <v>0</v>
      </c>
      <c r="AM576" s="9">
        <v>2066438.35</v>
      </c>
      <c r="AN576" s="9">
        <v>0</v>
      </c>
      <c r="AO576" s="9">
        <v>0</v>
      </c>
      <c r="AP576" s="9">
        <v>0</v>
      </c>
      <c r="AQ576" s="12">
        <v>0</v>
      </c>
      <c r="AR576" s="13">
        <f t="shared" si="97"/>
        <v>659701765.59</v>
      </c>
      <c r="AS576" s="13">
        <f t="shared" si="99"/>
        <v>864512510.31</v>
      </c>
      <c r="AT576" s="13">
        <f t="shared" si="100"/>
        <v>546203209.39</v>
      </c>
      <c r="AU576" s="13">
        <f t="shared" si="101"/>
        <v>1130775208.28</v>
      </c>
      <c r="AV576" s="13">
        <f t="shared" si="102"/>
        <v>767387813.95</v>
      </c>
      <c r="AW576" s="13">
        <f t="shared" si="103"/>
        <v>1590473172.21</v>
      </c>
      <c r="AX576" s="13">
        <f t="shared" si="104"/>
        <v>1174743543.44</v>
      </c>
      <c r="AY576" s="13">
        <f t="shared" si="105"/>
        <v>1045273617.76</v>
      </c>
      <c r="AZ576" s="13">
        <f t="shared" si="106"/>
        <v>953833962.85</v>
      </c>
      <c r="BA576" s="16">
        <f t="shared" si="107"/>
        <v>560527571.26</v>
      </c>
      <c r="BB576" s="17">
        <f t="shared" si="108"/>
        <v>-0.173105171345072</v>
      </c>
      <c r="BC576" s="17">
        <f t="shared" si="98"/>
        <v>-0.00221307273159654</v>
      </c>
    </row>
    <row r="577" hidden="1" spans="1:55">
      <c r="A577" s="8" t="s">
        <v>1168</v>
      </c>
      <c r="B577" s="8" t="s">
        <v>1169</v>
      </c>
      <c r="C577" s="8">
        <v>23.19</v>
      </c>
      <c r="D577" s="9">
        <v>-208067662.13</v>
      </c>
      <c r="E577" s="9">
        <v>356785003.35</v>
      </c>
      <c r="F577" s="9">
        <v>391938843.24</v>
      </c>
      <c r="G577" s="9">
        <v>364930673.67</v>
      </c>
      <c r="H577" s="9">
        <v>-69798480.68</v>
      </c>
      <c r="I577" s="9">
        <v>93282899.32</v>
      </c>
      <c r="J577" s="9">
        <v>77304871</v>
      </c>
      <c r="K577" s="9">
        <v>272587237.93</v>
      </c>
      <c r="L577" s="9">
        <v>325246126.64</v>
      </c>
      <c r="M577" s="9">
        <v>429830991.13</v>
      </c>
      <c r="N577" s="9">
        <v>1406505399.08</v>
      </c>
      <c r="O577" s="9">
        <v>1920618556.67</v>
      </c>
      <c r="P577" s="9">
        <v>1694586451.72</v>
      </c>
      <c r="Q577" s="9">
        <v>1700056833.15</v>
      </c>
      <c r="R577" s="9">
        <v>1345345764.84</v>
      </c>
      <c r="S577" s="9">
        <v>1312505421.52</v>
      </c>
      <c r="T577" s="9">
        <v>1431999622.38</v>
      </c>
      <c r="U577" s="9">
        <v>1361234382.04</v>
      </c>
      <c r="V577" s="9">
        <v>785126836.37</v>
      </c>
      <c r="W577" s="9">
        <v>637205710.99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190225485.67</v>
      </c>
      <c r="AI577" s="9">
        <v>208769133.29</v>
      </c>
      <c r="AJ577" s="9">
        <v>192299391.8</v>
      </c>
      <c r="AK577" s="9">
        <v>0</v>
      </c>
      <c r="AL577" s="9">
        <v>235000000</v>
      </c>
      <c r="AM577" s="9">
        <v>270000000</v>
      </c>
      <c r="AN577" s="9">
        <v>0</v>
      </c>
      <c r="AO577" s="9">
        <v>0</v>
      </c>
      <c r="AP577" s="9">
        <v>0</v>
      </c>
      <c r="AQ577" s="12">
        <v>0</v>
      </c>
      <c r="AR577" s="13">
        <f t="shared" si="97"/>
        <v>1388663222.62</v>
      </c>
      <c r="AS577" s="13">
        <f t="shared" si="99"/>
        <v>2486172693.31</v>
      </c>
      <c r="AT577" s="13">
        <f t="shared" si="100"/>
        <v>2278824686.76</v>
      </c>
      <c r="AU577" s="13">
        <f t="shared" si="101"/>
        <v>2064987506.82</v>
      </c>
      <c r="AV577" s="13">
        <f t="shared" si="102"/>
        <v>1510547284.16</v>
      </c>
      <c r="AW577" s="13">
        <f t="shared" si="103"/>
        <v>1675788320.84</v>
      </c>
      <c r="AX577" s="13">
        <f t="shared" si="104"/>
        <v>1509304493.38</v>
      </c>
      <c r="AY577" s="13">
        <f t="shared" si="105"/>
        <v>1633821619.97</v>
      </c>
      <c r="AZ577" s="13">
        <f t="shared" si="106"/>
        <v>1110372963.01</v>
      </c>
      <c r="BA577" s="16">
        <f t="shared" si="107"/>
        <v>1067036702.12</v>
      </c>
      <c r="BB577" s="17">
        <f t="shared" si="108"/>
        <v>-1.69519981652036</v>
      </c>
      <c r="BC577" s="17">
        <f t="shared" si="98"/>
        <v>-0.0230133974082979</v>
      </c>
    </row>
    <row r="578" hidden="1" spans="1:55">
      <c r="A578" s="8" t="s">
        <v>1170</v>
      </c>
      <c r="B578" s="8" t="s">
        <v>1171</v>
      </c>
      <c r="C578" s="8">
        <v>15.48</v>
      </c>
      <c r="D578" s="9">
        <v>288206407.85</v>
      </c>
      <c r="E578" s="9">
        <v>750473809.79</v>
      </c>
      <c r="F578" s="9">
        <v>393941899.94</v>
      </c>
      <c r="G578" s="9">
        <v>1571451499.51</v>
      </c>
      <c r="H578" s="9">
        <v>1647243748.01</v>
      </c>
      <c r="I578" s="9">
        <v>1764016869.38</v>
      </c>
      <c r="J578" s="9">
        <v>1030251692.17</v>
      </c>
      <c r="K578" s="9">
        <v>915321127.36</v>
      </c>
      <c r="L578" s="9">
        <v>528002593.37</v>
      </c>
      <c r="M578" s="9">
        <v>429346660.83</v>
      </c>
      <c r="N578" s="9">
        <v>2376769749.74</v>
      </c>
      <c r="O578" s="9">
        <v>1858747864.04</v>
      </c>
      <c r="P578" s="9">
        <v>1337776253.98</v>
      </c>
      <c r="Q578" s="9">
        <v>1785124821.87</v>
      </c>
      <c r="R578" s="9">
        <v>1549948352.47</v>
      </c>
      <c r="S578" s="9">
        <v>1460157480.3</v>
      </c>
      <c r="T578" s="9">
        <v>1005011708.58</v>
      </c>
      <c r="U578" s="9">
        <v>1482746188.4</v>
      </c>
      <c r="V578" s="9">
        <v>1020469484.44</v>
      </c>
      <c r="W578" s="9">
        <v>905102987.87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200296388.89</v>
      </c>
      <c r="AI578" s="9">
        <v>2670942.9</v>
      </c>
      <c r="AJ578" s="9">
        <v>335217557.68</v>
      </c>
      <c r="AK578" s="9">
        <v>854108086.54</v>
      </c>
      <c r="AL578" s="9">
        <v>106598374.11</v>
      </c>
      <c r="AM578" s="9">
        <v>98976410.23</v>
      </c>
      <c r="AN578" s="9">
        <v>170113847.21</v>
      </c>
      <c r="AO578" s="9">
        <v>0</v>
      </c>
      <c r="AP578" s="9">
        <v>0</v>
      </c>
      <c r="AQ578" s="12">
        <v>0</v>
      </c>
      <c r="AR578" s="13">
        <f t="shared" si="97"/>
        <v>2865272546.48</v>
      </c>
      <c r="AS578" s="13">
        <f t="shared" si="99"/>
        <v>2611892616.73</v>
      </c>
      <c r="AT578" s="13">
        <f t="shared" si="100"/>
        <v>2066935711.6</v>
      </c>
      <c r="AU578" s="13">
        <f t="shared" si="101"/>
        <v>4210684407.92</v>
      </c>
      <c r="AV578" s="13">
        <f t="shared" si="102"/>
        <v>3303790474.59</v>
      </c>
      <c r="AW578" s="13">
        <f t="shared" si="103"/>
        <v>3323150759.91</v>
      </c>
      <c r="AX578" s="13">
        <f t="shared" si="104"/>
        <v>2205377247.96</v>
      </c>
      <c r="AY578" s="13">
        <f t="shared" si="105"/>
        <v>2398067315.76</v>
      </c>
      <c r="AZ578" s="13">
        <f t="shared" si="106"/>
        <v>1548472077.81</v>
      </c>
      <c r="BA578" s="16">
        <f t="shared" si="107"/>
        <v>1334449648.7</v>
      </c>
      <c r="BB578" s="17">
        <f t="shared" si="108"/>
        <v>0.308548896840981</v>
      </c>
      <c r="BC578" s="17">
        <f t="shared" si="98"/>
        <v>0.0722990750983934</v>
      </c>
    </row>
    <row r="579" hidden="1" spans="1:55">
      <c r="A579" s="8" t="s">
        <v>1172</v>
      </c>
      <c r="B579" s="8" t="s">
        <v>1173</v>
      </c>
      <c r="C579" s="8">
        <v>6.37</v>
      </c>
      <c r="D579" s="9">
        <v>1246374573.14</v>
      </c>
      <c r="E579" s="9">
        <v>416573143.94</v>
      </c>
      <c r="F579" s="9">
        <v>1510122632.33</v>
      </c>
      <c r="G579" s="9">
        <v>1150359415.04</v>
      </c>
      <c r="H579" s="9">
        <v>-317984964.1</v>
      </c>
      <c r="I579" s="9">
        <v>248833073.38</v>
      </c>
      <c r="J579" s="9">
        <v>888090674.43</v>
      </c>
      <c r="K579" s="9">
        <v>158797061.97</v>
      </c>
      <c r="L579" s="9">
        <v>707269548.57</v>
      </c>
      <c r="M579" s="9">
        <v>423995364.7</v>
      </c>
      <c r="N579" s="9">
        <v>3429254537.48</v>
      </c>
      <c r="O579" s="9">
        <v>1612230694.31</v>
      </c>
      <c r="P579" s="9">
        <v>1447274771.33</v>
      </c>
      <c r="Q579" s="9">
        <v>922260349.06</v>
      </c>
      <c r="R579" s="9">
        <v>872223352.36</v>
      </c>
      <c r="S579" s="9">
        <v>411087515.45</v>
      </c>
      <c r="T579" s="9">
        <v>352090675.03</v>
      </c>
      <c r="U579" s="9">
        <v>816839092.41</v>
      </c>
      <c r="V579" s="9">
        <v>1699191839.58</v>
      </c>
      <c r="W579" s="9">
        <v>1536667800.11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312671710.76</v>
      </c>
      <c r="AI579" s="9">
        <v>1394305257.72</v>
      </c>
      <c r="AJ579" s="9">
        <v>1488653831.65</v>
      </c>
      <c r="AK579" s="9">
        <v>86944302.87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12">
        <v>0</v>
      </c>
      <c r="AR579" s="13">
        <f t="shared" ref="AR579:AR642" si="109">D579+N579+X579+AH579</f>
        <v>4988300821.38</v>
      </c>
      <c r="AS579" s="13">
        <f t="shared" si="99"/>
        <v>3423109095.97</v>
      </c>
      <c r="AT579" s="13">
        <f t="shared" si="100"/>
        <v>4446051235.31</v>
      </c>
      <c r="AU579" s="13">
        <f t="shared" si="101"/>
        <v>2159564066.97</v>
      </c>
      <c r="AV579" s="13">
        <f t="shared" si="102"/>
        <v>554238388.26</v>
      </c>
      <c r="AW579" s="13">
        <f t="shared" si="103"/>
        <v>659920588.83</v>
      </c>
      <c r="AX579" s="13">
        <f t="shared" si="104"/>
        <v>1240181349.46</v>
      </c>
      <c r="AY579" s="13">
        <f t="shared" si="105"/>
        <v>975636154.38</v>
      </c>
      <c r="AZ579" s="13">
        <f t="shared" si="106"/>
        <v>2406461388.15</v>
      </c>
      <c r="BA579" s="16">
        <f t="shared" si="107"/>
        <v>1960663164.81</v>
      </c>
      <c r="BB579" s="17">
        <f t="shared" si="108"/>
        <v>-1.94408064752964</v>
      </c>
      <c r="BC579" s="17">
        <f t="shared" ref="BC579:BC642" si="110">POWER(E579/M579,1/8)-1</f>
        <v>-0.00220512275799589</v>
      </c>
    </row>
    <row r="580" spans="1:55">
      <c r="A580" s="8" t="s">
        <v>1174</v>
      </c>
      <c r="B580" s="8" t="s">
        <v>1175</v>
      </c>
      <c r="C580" s="8">
        <v>9.05</v>
      </c>
      <c r="D580" s="9">
        <v>795435398</v>
      </c>
      <c r="E580" s="9">
        <v>2601939265</v>
      </c>
      <c r="F580" s="9">
        <v>2708415580</v>
      </c>
      <c r="G580" s="9">
        <v>2550601183</v>
      </c>
      <c r="H580" s="9">
        <v>1441696047</v>
      </c>
      <c r="I580" s="9">
        <v>2513085624</v>
      </c>
      <c r="J580" s="9">
        <v>3053923615</v>
      </c>
      <c r="K580" s="9">
        <v>3555802311</v>
      </c>
      <c r="L580" s="9">
        <v>2471293869</v>
      </c>
      <c r="M580" s="9">
        <v>423910940.84</v>
      </c>
      <c r="N580" s="9">
        <v>1613743808</v>
      </c>
      <c r="O580" s="9">
        <v>2114710481</v>
      </c>
      <c r="P580" s="9">
        <v>2769159642</v>
      </c>
      <c r="Q580" s="9">
        <v>5295065807</v>
      </c>
      <c r="R580" s="9">
        <v>5282336110</v>
      </c>
      <c r="S580" s="9">
        <v>7659509312</v>
      </c>
      <c r="T580" s="9">
        <v>6681296187</v>
      </c>
      <c r="U580" s="9">
        <v>4941121304</v>
      </c>
      <c r="V580" s="9">
        <v>2597407115</v>
      </c>
      <c r="W580" s="9">
        <v>1408252143.95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12">
        <v>0</v>
      </c>
      <c r="AR580" s="13">
        <f t="shared" si="109"/>
        <v>2409179206</v>
      </c>
      <c r="AS580" s="13">
        <f t="shared" ref="AS580:AS643" si="111">E580+O580+Y580+AI580</f>
        <v>4716649746</v>
      </c>
      <c r="AT580" s="13">
        <f t="shared" ref="AT580:AT643" si="112">F580+P580+Z580+AJ580</f>
        <v>5477575222</v>
      </c>
      <c r="AU580" s="13">
        <f t="shared" ref="AU580:AU643" si="113">G580+Q580+AA580+AK580</f>
        <v>7845666990</v>
      </c>
      <c r="AV580" s="13">
        <f t="shared" ref="AV580:AV643" si="114">H580+R580+AB580+AL580</f>
        <v>6724032157</v>
      </c>
      <c r="AW580" s="13">
        <f t="shared" ref="AW580:AW643" si="115">I580+S580+AC580+AM580</f>
        <v>10172594936</v>
      </c>
      <c r="AX580" s="13">
        <f t="shared" ref="AX580:AX643" si="116">J580+T580+AD580+AN580</f>
        <v>9735219802</v>
      </c>
      <c r="AY580" s="13">
        <f t="shared" ref="AY580:AY643" si="117">K580+U580+AE580+AO580</f>
        <v>8496923615</v>
      </c>
      <c r="AZ580" s="13">
        <f t="shared" ref="AZ580:AZ643" si="118">L580+V580+AF580+AP580</f>
        <v>5068700984</v>
      </c>
      <c r="BA580" s="16">
        <f t="shared" ref="BA580:BA643" si="119">M580+W580+AG580+AQ580</f>
        <v>1832163084.79</v>
      </c>
      <c r="BB580" s="17">
        <f t="shared" si="108"/>
        <v>0.277379130317065</v>
      </c>
      <c r="BC580" s="17">
        <f t="shared" si="110"/>
        <v>0.25459287322025</v>
      </c>
    </row>
    <row r="581" hidden="1" spans="1:55">
      <c r="A581" s="8" t="s">
        <v>1176</v>
      </c>
      <c r="B581" s="8" t="s">
        <v>1177</v>
      </c>
      <c r="C581" s="8">
        <v>13.93</v>
      </c>
      <c r="D581" s="9">
        <v>-719281089.84</v>
      </c>
      <c r="E581" s="9">
        <v>-6629319.8</v>
      </c>
      <c r="F581" s="9">
        <v>37283625.07</v>
      </c>
      <c r="G581" s="9">
        <v>-227601568.17</v>
      </c>
      <c r="H581" s="9">
        <v>636417806.39</v>
      </c>
      <c r="I581" s="9">
        <v>-486450333.57</v>
      </c>
      <c r="J581" s="9">
        <v>346072249.05</v>
      </c>
      <c r="K581" s="9">
        <v>893706767.41</v>
      </c>
      <c r="L581" s="9">
        <v>912803849.12</v>
      </c>
      <c r="M581" s="9">
        <v>420968576.32</v>
      </c>
      <c r="N581" s="9">
        <v>2947231848.07</v>
      </c>
      <c r="O581" s="9">
        <v>2944257086.12</v>
      </c>
      <c r="P581" s="9">
        <v>2712424028.17</v>
      </c>
      <c r="Q581" s="9">
        <v>1277767013.51</v>
      </c>
      <c r="R581" s="9">
        <v>1994235382.45</v>
      </c>
      <c r="S581" s="9">
        <v>3597160048.04</v>
      </c>
      <c r="T581" s="9">
        <v>4548388929.5</v>
      </c>
      <c r="U581" s="9">
        <v>4186146904.78</v>
      </c>
      <c r="V581" s="9">
        <v>4126016460.93</v>
      </c>
      <c r="W581" s="9">
        <v>6050275614.08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1250782145.17</v>
      </c>
      <c r="AI581" s="9">
        <v>981157143.06</v>
      </c>
      <c r="AJ581" s="9">
        <v>828205180.26</v>
      </c>
      <c r="AK581" s="9">
        <v>112644401.68</v>
      </c>
      <c r="AL581" s="9">
        <v>77173826.34</v>
      </c>
      <c r="AM581" s="9">
        <v>0</v>
      </c>
      <c r="AN581" s="9">
        <v>13401716.08</v>
      </c>
      <c r="AO581" s="9">
        <v>0</v>
      </c>
      <c r="AP581" s="9">
        <v>391000</v>
      </c>
      <c r="AQ581" s="12">
        <v>629425</v>
      </c>
      <c r="AR581" s="13">
        <f t="shared" si="109"/>
        <v>3478732903.4</v>
      </c>
      <c r="AS581" s="13">
        <f t="shared" si="111"/>
        <v>3918784909.38</v>
      </c>
      <c r="AT581" s="13">
        <f t="shared" si="112"/>
        <v>3577912833.5</v>
      </c>
      <c r="AU581" s="13">
        <f t="shared" si="113"/>
        <v>1162809847.02</v>
      </c>
      <c r="AV581" s="13">
        <f t="shared" si="114"/>
        <v>2707827015.18</v>
      </c>
      <c r="AW581" s="13">
        <f t="shared" si="115"/>
        <v>3110709714.47</v>
      </c>
      <c r="AX581" s="13">
        <f t="shared" si="116"/>
        <v>4907862894.63</v>
      </c>
      <c r="AY581" s="13">
        <f t="shared" si="117"/>
        <v>5079853672.19</v>
      </c>
      <c r="AZ581" s="13">
        <f t="shared" si="118"/>
        <v>5039211310.05</v>
      </c>
      <c r="BA581" s="16">
        <f t="shared" si="119"/>
        <v>6471873615.4</v>
      </c>
      <c r="BB581" s="17">
        <f t="shared" ref="BB581:BB644" si="120">POWER(H581/M581,1/5)-1</f>
        <v>0.0861718140239669</v>
      </c>
      <c r="BC581" s="17" t="e">
        <f t="shared" si="110"/>
        <v>#NUM!</v>
      </c>
    </row>
    <row r="582" hidden="1" spans="1:55">
      <c r="A582" s="8" t="s">
        <v>1178</v>
      </c>
      <c r="B582" s="8" t="s">
        <v>1179</v>
      </c>
      <c r="C582" s="8">
        <v>8.91</v>
      </c>
      <c r="D582" s="9">
        <v>470662961.39</v>
      </c>
      <c r="E582" s="9">
        <v>638928506.89</v>
      </c>
      <c r="F582" s="9">
        <v>241190120.56</v>
      </c>
      <c r="G582" s="9">
        <v>616166411.42</v>
      </c>
      <c r="H582" s="9">
        <v>243681897.14</v>
      </c>
      <c r="I582" s="9">
        <v>352716638.8</v>
      </c>
      <c r="J582" s="9">
        <v>163107485.1</v>
      </c>
      <c r="K582" s="9">
        <v>102325339.04</v>
      </c>
      <c r="L582" s="9">
        <v>-131314786.3</v>
      </c>
      <c r="M582" s="9">
        <v>419970122.13</v>
      </c>
      <c r="N582" s="9">
        <v>2579516020.6</v>
      </c>
      <c r="O582" s="9">
        <v>2318236828.67</v>
      </c>
      <c r="P582" s="9">
        <v>2003007753.82</v>
      </c>
      <c r="Q582" s="9">
        <v>1914494956.33</v>
      </c>
      <c r="R582" s="9">
        <v>1471605440.56</v>
      </c>
      <c r="S582" s="9">
        <v>1468898128.43</v>
      </c>
      <c r="T582" s="9">
        <v>1390063643.82</v>
      </c>
      <c r="U582" s="9">
        <v>1247556278.69</v>
      </c>
      <c r="V582" s="9">
        <v>1266841226.56</v>
      </c>
      <c r="W582" s="9">
        <v>1841540831.12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25621888.95</v>
      </c>
      <c r="AI582" s="9">
        <v>34230000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12">
        <v>0</v>
      </c>
      <c r="AR582" s="13">
        <f t="shared" si="109"/>
        <v>3075800870.94</v>
      </c>
      <c r="AS582" s="13">
        <f t="shared" si="111"/>
        <v>2991395335.56</v>
      </c>
      <c r="AT582" s="13">
        <f t="shared" si="112"/>
        <v>2244197874.38</v>
      </c>
      <c r="AU582" s="13">
        <f t="shared" si="113"/>
        <v>2530661367.75</v>
      </c>
      <c r="AV582" s="13">
        <f t="shared" si="114"/>
        <v>1715287337.7</v>
      </c>
      <c r="AW582" s="13">
        <f t="shared" si="115"/>
        <v>1821614767.23</v>
      </c>
      <c r="AX582" s="13">
        <f t="shared" si="116"/>
        <v>1553171128.92</v>
      </c>
      <c r="AY582" s="13">
        <f t="shared" si="117"/>
        <v>1349881617.73</v>
      </c>
      <c r="AZ582" s="13">
        <f t="shared" si="118"/>
        <v>1135526440.26</v>
      </c>
      <c r="BA582" s="16">
        <f t="shared" si="119"/>
        <v>2261510953.25</v>
      </c>
      <c r="BB582" s="17">
        <f t="shared" si="120"/>
        <v>-0.103147600301506</v>
      </c>
      <c r="BC582" s="17">
        <f t="shared" si="110"/>
        <v>0.0538510531060201</v>
      </c>
    </row>
    <row r="583" hidden="1" spans="1:55">
      <c r="A583" s="8" t="s">
        <v>1180</v>
      </c>
      <c r="B583" s="8" t="s">
        <v>1181</v>
      </c>
      <c r="C583" s="8">
        <v>25</v>
      </c>
      <c r="D583" s="9">
        <v>681848139.35</v>
      </c>
      <c r="E583" s="9">
        <v>1593587464.95</v>
      </c>
      <c r="F583" s="9">
        <v>1346245030.2</v>
      </c>
      <c r="G583" s="9">
        <v>894652929.45</v>
      </c>
      <c r="H583" s="9">
        <v>956797778.57</v>
      </c>
      <c r="I583" s="9">
        <v>945895358.97</v>
      </c>
      <c r="J583" s="9">
        <v>969252862.49</v>
      </c>
      <c r="K583" s="9">
        <v>497477286.53</v>
      </c>
      <c r="L583" s="9">
        <v>513259593.16</v>
      </c>
      <c r="M583" s="9">
        <v>419282645.39</v>
      </c>
      <c r="N583" s="9">
        <v>2282146497.37</v>
      </c>
      <c r="O583" s="9">
        <v>2410042585.07</v>
      </c>
      <c r="P583" s="9">
        <v>2023704598.24</v>
      </c>
      <c r="Q583" s="9">
        <v>1589608170.88</v>
      </c>
      <c r="R583" s="9">
        <v>1009995116.99</v>
      </c>
      <c r="S583" s="9">
        <v>1429507276.89</v>
      </c>
      <c r="T583" s="9">
        <v>1014170431.5</v>
      </c>
      <c r="U583" s="9">
        <v>741123363.14</v>
      </c>
      <c r="V583" s="9">
        <v>548682389.74</v>
      </c>
      <c r="W583" s="9">
        <v>649138495.02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163797362.11</v>
      </c>
      <c r="AJ583" s="9">
        <v>112909470.68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12">
        <v>0</v>
      </c>
      <c r="AR583" s="13">
        <f t="shared" si="109"/>
        <v>2963994636.72</v>
      </c>
      <c r="AS583" s="13">
        <f t="shared" si="111"/>
        <v>4167427412.13</v>
      </c>
      <c r="AT583" s="13">
        <f t="shared" si="112"/>
        <v>3482859099.12</v>
      </c>
      <c r="AU583" s="13">
        <f t="shared" si="113"/>
        <v>2484261100.33</v>
      </c>
      <c r="AV583" s="13">
        <f t="shared" si="114"/>
        <v>1966792895.56</v>
      </c>
      <c r="AW583" s="13">
        <f t="shared" si="115"/>
        <v>2375402635.86</v>
      </c>
      <c r="AX583" s="13">
        <f t="shared" si="116"/>
        <v>1983423293.99</v>
      </c>
      <c r="AY583" s="13">
        <f t="shared" si="117"/>
        <v>1238600649.67</v>
      </c>
      <c r="AZ583" s="13">
        <f t="shared" si="118"/>
        <v>1061941982.9</v>
      </c>
      <c r="BA583" s="16">
        <f t="shared" si="119"/>
        <v>1068421140.41</v>
      </c>
      <c r="BB583" s="17">
        <f t="shared" si="120"/>
        <v>0.179404157322974</v>
      </c>
      <c r="BC583" s="17">
        <f t="shared" si="110"/>
        <v>0.181635764502819</v>
      </c>
    </row>
    <row r="584" hidden="1" spans="1:55">
      <c r="A584" s="8" t="s">
        <v>1182</v>
      </c>
      <c r="B584" s="8" t="s">
        <v>1183</v>
      </c>
      <c r="C584" s="8">
        <v>6.05</v>
      </c>
      <c r="D584" s="9">
        <v>-287290207.25</v>
      </c>
      <c r="E584" s="9">
        <v>415942325.78</v>
      </c>
      <c r="F584" s="9">
        <v>345187967.16</v>
      </c>
      <c r="G584" s="9">
        <v>701353366.72</v>
      </c>
      <c r="H584" s="9">
        <v>1305389967.85</v>
      </c>
      <c r="I584" s="9">
        <v>789949679.15</v>
      </c>
      <c r="J584" s="9">
        <v>869854220.35</v>
      </c>
      <c r="K584" s="9">
        <v>507031784</v>
      </c>
      <c r="L584" s="9">
        <v>463092893.48</v>
      </c>
      <c r="M584" s="9">
        <v>418553767.71</v>
      </c>
      <c r="N584" s="9">
        <v>2061325234.13</v>
      </c>
      <c r="O584" s="9">
        <v>3866098658.15</v>
      </c>
      <c r="P584" s="9">
        <v>2278407485.77</v>
      </c>
      <c r="Q584" s="9">
        <v>1173742507.46</v>
      </c>
      <c r="R584" s="9">
        <v>1702322480.75</v>
      </c>
      <c r="S584" s="9">
        <v>1461434264.58</v>
      </c>
      <c r="T584" s="9">
        <v>1069172563.79</v>
      </c>
      <c r="U584" s="9">
        <v>739447818.81</v>
      </c>
      <c r="V584" s="9">
        <v>528717043.59</v>
      </c>
      <c r="W584" s="9">
        <v>338161954.88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671097811.54</v>
      </c>
      <c r="AI584" s="9">
        <v>236170595.91</v>
      </c>
      <c r="AJ584" s="9">
        <v>10435007.02</v>
      </c>
      <c r="AK584" s="9">
        <v>100504000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12">
        <v>229330</v>
      </c>
      <c r="AR584" s="13">
        <f t="shared" si="109"/>
        <v>2445132838.42</v>
      </c>
      <c r="AS584" s="13">
        <f t="shared" si="111"/>
        <v>4518211579.84</v>
      </c>
      <c r="AT584" s="13">
        <f t="shared" si="112"/>
        <v>2634030459.95</v>
      </c>
      <c r="AU584" s="13">
        <f t="shared" si="113"/>
        <v>1975599874.18</v>
      </c>
      <c r="AV584" s="13">
        <f t="shared" si="114"/>
        <v>3007712448.6</v>
      </c>
      <c r="AW584" s="13">
        <f t="shared" si="115"/>
        <v>2251383943.73</v>
      </c>
      <c r="AX584" s="13">
        <f t="shared" si="116"/>
        <v>1939026784.14</v>
      </c>
      <c r="AY584" s="13">
        <f t="shared" si="117"/>
        <v>1246479602.81</v>
      </c>
      <c r="AZ584" s="13">
        <f t="shared" si="118"/>
        <v>991809937.07</v>
      </c>
      <c r="BA584" s="16">
        <f t="shared" si="119"/>
        <v>756945052.59</v>
      </c>
      <c r="BB584" s="17">
        <f t="shared" si="120"/>
        <v>0.255445322683411</v>
      </c>
      <c r="BC584" s="17">
        <f t="shared" si="110"/>
        <v>-0.000782037572023553</v>
      </c>
    </row>
    <row r="585" hidden="1" spans="1:55">
      <c r="A585" s="8" t="s">
        <v>1184</v>
      </c>
      <c r="B585" s="8" t="s">
        <v>1185</v>
      </c>
      <c r="C585" s="8">
        <v>11.03</v>
      </c>
      <c r="D585" s="9">
        <v>837011240.07</v>
      </c>
      <c r="E585" s="9">
        <v>1272978215.12</v>
      </c>
      <c r="F585" s="9">
        <v>958822199.28</v>
      </c>
      <c r="G585" s="9">
        <v>1162795036.32</v>
      </c>
      <c r="H585" s="9">
        <v>1238771400.01</v>
      </c>
      <c r="I585" s="9">
        <v>1719405453.39</v>
      </c>
      <c r="J585" s="9">
        <v>1235296410.16</v>
      </c>
      <c r="K585" s="9">
        <v>627293399.89</v>
      </c>
      <c r="L585" s="9">
        <v>780282021.11</v>
      </c>
      <c r="M585" s="9">
        <v>417175859.96</v>
      </c>
      <c r="N585" s="9">
        <v>1147891838.84</v>
      </c>
      <c r="O585" s="9">
        <v>1271225843.16</v>
      </c>
      <c r="P585" s="9">
        <v>1864329582.12</v>
      </c>
      <c r="Q585" s="9">
        <v>761718842.71</v>
      </c>
      <c r="R585" s="9">
        <v>699810170.41</v>
      </c>
      <c r="S585" s="9">
        <v>404822642.33</v>
      </c>
      <c r="T585" s="9">
        <v>410910805.67</v>
      </c>
      <c r="U585" s="9">
        <v>700902584.9</v>
      </c>
      <c r="V585" s="9">
        <v>90331332.6</v>
      </c>
      <c r="W585" s="9">
        <v>162442576.8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7989798.96</v>
      </c>
      <c r="AM585" s="9">
        <v>0</v>
      </c>
      <c r="AN585" s="9">
        <v>0</v>
      </c>
      <c r="AO585" s="9">
        <v>0</v>
      </c>
      <c r="AP585" s="9">
        <v>0</v>
      </c>
      <c r="AQ585" s="12">
        <v>0</v>
      </c>
      <c r="AR585" s="13">
        <f t="shared" si="109"/>
        <v>1984903078.91</v>
      </c>
      <c r="AS585" s="13">
        <f t="shared" si="111"/>
        <v>2544204058.28</v>
      </c>
      <c r="AT585" s="13">
        <f t="shared" si="112"/>
        <v>2823151781.4</v>
      </c>
      <c r="AU585" s="13">
        <f t="shared" si="113"/>
        <v>1924513879.03</v>
      </c>
      <c r="AV585" s="13">
        <f t="shared" si="114"/>
        <v>1946571369.38</v>
      </c>
      <c r="AW585" s="13">
        <f t="shared" si="115"/>
        <v>2124228095.72</v>
      </c>
      <c r="AX585" s="13">
        <f t="shared" si="116"/>
        <v>1646207215.83</v>
      </c>
      <c r="AY585" s="13">
        <f t="shared" si="117"/>
        <v>1328195984.79</v>
      </c>
      <c r="AZ585" s="13">
        <f t="shared" si="118"/>
        <v>870613353.71</v>
      </c>
      <c r="BA585" s="16">
        <f t="shared" si="119"/>
        <v>579618436.76</v>
      </c>
      <c r="BB585" s="17">
        <f t="shared" si="120"/>
        <v>0.243181103107334</v>
      </c>
      <c r="BC585" s="17">
        <f t="shared" si="110"/>
        <v>0.149642274400907</v>
      </c>
    </row>
    <row r="586" hidden="1" spans="1:55">
      <c r="A586" s="8" t="s">
        <v>1186</v>
      </c>
      <c r="B586" s="8" t="s">
        <v>1187</v>
      </c>
      <c r="C586" s="8">
        <v>38.96</v>
      </c>
      <c r="D586" s="9">
        <v>964861056.31</v>
      </c>
      <c r="E586" s="9">
        <v>1261637476.83</v>
      </c>
      <c r="F586" s="9">
        <v>937547907.63</v>
      </c>
      <c r="G586" s="9">
        <v>1466063973.03</v>
      </c>
      <c r="H586" s="9">
        <v>1281967864.75</v>
      </c>
      <c r="I586" s="9">
        <v>861650858.45</v>
      </c>
      <c r="J586" s="9">
        <v>424105176.91</v>
      </c>
      <c r="K586" s="9">
        <v>432593943.25</v>
      </c>
      <c r="L586" s="9">
        <v>139746126</v>
      </c>
      <c r="M586" s="9">
        <v>416590784.74</v>
      </c>
      <c r="N586" s="9">
        <v>2846523062.31</v>
      </c>
      <c r="O586" s="9">
        <v>1565957712.17</v>
      </c>
      <c r="P586" s="9">
        <v>1497415430.42</v>
      </c>
      <c r="Q586" s="9">
        <v>1222574108.22</v>
      </c>
      <c r="R586" s="9">
        <v>1305099683.39</v>
      </c>
      <c r="S586" s="9">
        <v>1225772916.83</v>
      </c>
      <c r="T586" s="9">
        <v>504876494.63</v>
      </c>
      <c r="U586" s="9">
        <v>490988052.3</v>
      </c>
      <c r="V586" s="9">
        <v>492653301.67</v>
      </c>
      <c r="W586" s="9">
        <v>803025113.24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12">
        <v>0</v>
      </c>
      <c r="AR586" s="13">
        <f t="shared" si="109"/>
        <v>3811384118.62</v>
      </c>
      <c r="AS586" s="13">
        <f t="shared" si="111"/>
        <v>2827595189</v>
      </c>
      <c r="AT586" s="13">
        <f t="shared" si="112"/>
        <v>2434963338.05</v>
      </c>
      <c r="AU586" s="13">
        <f t="shared" si="113"/>
        <v>2688638081.25</v>
      </c>
      <c r="AV586" s="13">
        <f t="shared" si="114"/>
        <v>2587067548.14</v>
      </c>
      <c r="AW586" s="13">
        <f t="shared" si="115"/>
        <v>2087423775.28</v>
      </c>
      <c r="AX586" s="13">
        <f t="shared" si="116"/>
        <v>928981671.54</v>
      </c>
      <c r="AY586" s="13">
        <f t="shared" si="117"/>
        <v>923581995.55</v>
      </c>
      <c r="AZ586" s="13">
        <f t="shared" si="118"/>
        <v>632399427.67</v>
      </c>
      <c r="BA586" s="16">
        <f t="shared" si="119"/>
        <v>1219615897.98</v>
      </c>
      <c r="BB586" s="17">
        <f t="shared" si="120"/>
        <v>0.252084086858205</v>
      </c>
      <c r="BC586" s="17">
        <f t="shared" si="110"/>
        <v>0.148558487043747</v>
      </c>
    </row>
    <row r="587" hidden="1" spans="1:55">
      <c r="A587" s="8" t="s">
        <v>1188</v>
      </c>
      <c r="B587" s="8" t="s">
        <v>1189</v>
      </c>
      <c r="C587" s="8">
        <v>5.46</v>
      </c>
      <c r="D587" s="9">
        <v>522970713.4</v>
      </c>
      <c r="E587" s="9">
        <v>716594859.65</v>
      </c>
      <c r="F587" s="9">
        <v>732956265.12</v>
      </c>
      <c r="G587" s="9">
        <v>669834146.09</v>
      </c>
      <c r="H587" s="9">
        <v>1181156820.26</v>
      </c>
      <c r="I587" s="9">
        <v>664120319.91</v>
      </c>
      <c r="J587" s="9">
        <v>609105410.14</v>
      </c>
      <c r="K587" s="9">
        <v>567960938.88</v>
      </c>
      <c r="L587" s="9">
        <v>515555349</v>
      </c>
      <c r="M587" s="9">
        <v>416277202</v>
      </c>
      <c r="N587" s="9">
        <v>1035795564.28</v>
      </c>
      <c r="O587" s="9">
        <v>915000486.33</v>
      </c>
      <c r="P587" s="9">
        <v>1494777564.54</v>
      </c>
      <c r="Q587" s="9">
        <v>1899909010.05</v>
      </c>
      <c r="R587" s="9">
        <v>1139085095.22</v>
      </c>
      <c r="S587" s="9">
        <v>1173848968.96</v>
      </c>
      <c r="T587" s="9">
        <v>1055762828.57</v>
      </c>
      <c r="U587" s="9">
        <v>1095305752</v>
      </c>
      <c r="V587" s="9">
        <v>621600000</v>
      </c>
      <c r="W587" s="9">
        <v>582603746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12">
        <v>0</v>
      </c>
      <c r="AR587" s="13">
        <f t="shared" si="109"/>
        <v>1558766277.68</v>
      </c>
      <c r="AS587" s="13">
        <f t="shared" si="111"/>
        <v>1631595345.98</v>
      </c>
      <c r="AT587" s="13">
        <f t="shared" si="112"/>
        <v>2227733829.66</v>
      </c>
      <c r="AU587" s="13">
        <f t="shared" si="113"/>
        <v>2569743156.14</v>
      </c>
      <c r="AV587" s="13">
        <f t="shared" si="114"/>
        <v>2320241915.48</v>
      </c>
      <c r="AW587" s="13">
        <f t="shared" si="115"/>
        <v>1837969288.87</v>
      </c>
      <c r="AX587" s="13">
        <f t="shared" si="116"/>
        <v>1664868238.71</v>
      </c>
      <c r="AY587" s="13">
        <f t="shared" si="117"/>
        <v>1663266690.88</v>
      </c>
      <c r="AZ587" s="13">
        <f t="shared" si="118"/>
        <v>1137155349</v>
      </c>
      <c r="BA587" s="16">
        <f t="shared" si="119"/>
        <v>998880948</v>
      </c>
      <c r="BB587" s="17">
        <f t="shared" si="120"/>
        <v>0.231927037825646</v>
      </c>
      <c r="BC587" s="17">
        <f t="shared" si="110"/>
        <v>0.070252824653485</v>
      </c>
    </row>
    <row r="588" hidden="1" spans="1:55">
      <c r="A588" s="8" t="s">
        <v>1190</v>
      </c>
      <c r="B588" s="8" t="s">
        <v>1191</v>
      </c>
      <c r="C588" s="8">
        <v>13.01</v>
      </c>
      <c r="D588" s="9">
        <v>110582019.96</v>
      </c>
      <c r="E588" s="9">
        <v>322696099.4</v>
      </c>
      <c r="F588" s="9">
        <v>363230530.56</v>
      </c>
      <c r="G588" s="9">
        <v>429121441.91</v>
      </c>
      <c r="H588" s="9">
        <v>379022703.3</v>
      </c>
      <c r="I588" s="9">
        <v>310920796.71</v>
      </c>
      <c r="J588" s="9">
        <v>313986882.59</v>
      </c>
      <c r="K588" s="9">
        <v>282060413.54</v>
      </c>
      <c r="L588" s="9">
        <v>232546694.44</v>
      </c>
      <c r="M588" s="9">
        <v>415832147.1</v>
      </c>
      <c r="N588" s="9">
        <v>213332921.44</v>
      </c>
      <c r="O588" s="9">
        <v>311164367.47</v>
      </c>
      <c r="P588" s="9">
        <v>197484224.19</v>
      </c>
      <c r="Q588" s="9">
        <v>263030441.3</v>
      </c>
      <c r="R588" s="9">
        <v>165470973</v>
      </c>
      <c r="S588" s="9">
        <v>135928210.08</v>
      </c>
      <c r="T588" s="9">
        <v>149507128.73</v>
      </c>
      <c r="U588" s="9">
        <v>249962824.34</v>
      </c>
      <c r="V588" s="9">
        <v>322654627.03</v>
      </c>
      <c r="W588" s="9">
        <v>659186143.61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455355338.36</v>
      </c>
      <c r="AI588" s="9">
        <v>542682503.01</v>
      </c>
      <c r="AJ588" s="9">
        <v>752704049.31</v>
      </c>
      <c r="AK588" s="9">
        <v>488439687.26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12">
        <v>0</v>
      </c>
      <c r="AR588" s="13">
        <f t="shared" si="109"/>
        <v>779270279.76</v>
      </c>
      <c r="AS588" s="13">
        <f t="shared" si="111"/>
        <v>1176542969.88</v>
      </c>
      <c r="AT588" s="13">
        <f t="shared" si="112"/>
        <v>1313418804.06</v>
      </c>
      <c r="AU588" s="13">
        <f t="shared" si="113"/>
        <v>1180591570.47</v>
      </c>
      <c r="AV588" s="13">
        <f t="shared" si="114"/>
        <v>544493676.3</v>
      </c>
      <c r="AW588" s="13">
        <f t="shared" si="115"/>
        <v>446849006.79</v>
      </c>
      <c r="AX588" s="13">
        <f t="shared" si="116"/>
        <v>463494011.32</v>
      </c>
      <c r="AY588" s="13">
        <f t="shared" si="117"/>
        <v>532023237.88</v>
      </c>
      <c r="AZ588" s="13">
        <f t="shared" si="118"/>
        <v>555201321.47</v>
      </c>
      <c r="BA588" s="16">
        <f t="shared" si="119"/>
        <v>1075018290.71</v>
      </c>
      <c r="BB588" s="17">
        <f t="shared" si="120"/>
        <v>-0.0183663603658702</v>
      </c>
      <c r="BC588" s="17">
        <f t="shared" si="110"/>
        <v>-0.031199271067937</v>
      </c>
    </row>
    <row r="589" hidden="1" spans="1:55">
      <c r="A589" s="8" t="s">
        <v>1192</v>
      </c>
      <c r="B589" s="8" t="s">
        <v>1193</v>
      </c>
      <c r="C589" s="8">
        <v>5.11</v>
      </c>
      <c r="D589" s="9">
        <v>653621118.66</v>
      </c>
      <c r="E589" s="9">
        <v>1519229208.09</v>
      </c>
      <c r="F589" s="9">
        <v>-386274519.47</v>
      </c>
      <c r="G589" s="9">
        <v>1007803547.19</v>
      </c>
      <c r="H589" s="9">
        <v>64500853.91</v>
      </c>
      <c r="I589" s="9">
        <v>204647024.28</v>
      </c>
      <c r="J589" s="9">
        <v>721523685.75</v>
      </c>
      <c r="K589" s="9">
        <v>560922801.71</v>
      </c>
      <c r="L589" s="9">
        <v>120938804.25</v>
      </c>
      <c r="M589" s="9">
        <v>415796688.41</v>
      </c>
      <c r="N589" s="9">
        <v>1956208150.56</v>
      </c>
      <c r="O589" s="9">
        <v>1946128319.3</v>
      </c>
      <c r="P589" s="9">
        <v>1696541509.95</v>
      </c>
      <c r="Q589" s="9">
        <v>1856597148.24</v>
      </c>
      <c r="R589" s="9">
        <v>1141253400.25</v>
      </c>
      <c r="S589" s="9">
        <v>1566028096.69</v>
      </c>
      <c r="T589" s="9">
        <v>1595379778.66</v>
      </c>
      <c r="U589" s="9">
        <v>1191954504.1</v>
      </c>
      <c r="V589" s="9">
        <v>588821277.22</v>
      </c>
      <c r="W589" s="9">
        <v>621755245.58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12">
        <v>0</v>
      </c>
      <c r="AR589" s="13">
        <f t="shared" si="109"/>
        <v>2609829269.22</v>
      </c>
      <c r="AS589" s="13">
        <f t="shared" si="111"/>
        <v>3465357527.39</v>
      </c>
      <c r="AT589" s="13">
        <f t="shared" si="112"/>
        <v>1310266990.48</v>
      </c>
      <c r="AU589" s="13">
        <f t="shared" si="113"/>
        <v>2864400695.43</v>
      </c>
      <c r="AV589" s="13">
        <f t="shared" si="114"/>
        <v>1205754254.16</v>
      </c>
      <c r="AW589" s="13">
        <f t="shared" si="115"/>
        <v>1770675120.97</v>
      </c>
      <c r="AX589" s="13">
        <f t="shared" si="116"/>
        <v>2316903464.41</v>
      </c>
      <c r="AY589" s="13">
        <f t="shared" si="117"/>
        <v>1752877305.81</v>
      </c>
      <c r="AZ589" s="13">
        <f t="shared" si="118"/>
        <v>709760081.47</v>
      </c>
      <c r="BA589" s="16">
        <f t="shared" si="119"/>
        <v>1037551933.99</v>
      </c>
      <c r="BB589" s="17">
        <f t="shared" si="120"/>
        <v>-0.311130609415714</v>
      </c>
      <c r="BC589" s="17">
        <f t="shared" si="110"/>
        <v>0.175825256217509</v>
      </c>
    </row>
    <row r="590" hidden="1" spans="1:55">
      <c r="A590" s="8" t="s">
        <v>1194</v>
      </c>
      <c r="B590" s="8" t="s">
        <v>1195</v>
      </c>
      <c r="C590" s="8">
        <v>7.9</v>
      </c>
      <c r="D590" s="9">
        <v>89457848.65</v>
      </c>
      <c r="E590" s="9">
        <v>448662642.95</v>
      </c>
      <c r="F590" s="9">
        <v>650908286.14</v>
      </c>
      <c r="G590" s="9">
        <v>477679714.27</v>
      </c>
      <c r="H590" s="9">
        <v>-254241541.36</v>
      </c>
      <c r="I590" s="9">
        <v>293611397.88</v>
      </c>
      <c r="J590" s="9">
        <v>243504453.06</v>
      </c>
      <c r="K590" s="9">
        <v>346363082.85</v>
      </c>
      <c r="L590" s="9">
        <v>521689600.27</v>
      </c>
      <c r="M590" s="9">
        <v>415471807.01</v>
      </c>
      <c r="N590" s="9">
        <v>295675808.47</v>
      </c>
      <c r="O590" s="9">
        <v>241112571.62</v>
      </c>
      <c r="P590" s="9">
        <v>586926420.05</v>
      </c>
      <c r="Q590" s="9">
        <v>368017574.59</v>
      </c>
      <c r="R590" s="9">
        <v>359031531.4</v>
      </c>
      <c r="S590" s="9">
        <v>705441380.77</v>
      </c>
      <c r="T590" s="9">
        <v>500631171.54</v>
      </c>
      <c r="U590" s="9">
        <v>336015624.65</v>
      </c>
      <c r="V590" s="9">
        <v>476762778.32</v>
      </c>
      <c r="W590" s="9">
        <v>430157908.74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10000000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12">
        <v>0</v>
      </c>
      <c r="AR590" s="13">
        <f t="shared" si="109"/>
        <v>385133657.12</v>
      </c>
      <c r="AS590" s="13">
        <f t="shared" si="111"/>
        <v>699775214.57</v>
      </c>
      <c r="AT590" s="13">
        <f t="shared" si="112"/>
        <v>1237834706.19</v>
      </c>
      <c r="AU590" s="13">
        <f t="shared" si="113"/>
        <v>845697288.86</v>
      </c>
      <c r="AV590" s="13">
        <f t="shared" si="114"/>
        <v>104789990.04</v>
      </c>
      <c r="AW590" s="13">
        <f t="shared" si="115"/>
        <v>999052778.65</v>
      </c>
      <c r="AX590" s="13">
        <f t="shared" si="116"/>
        <v>744135624.6</v>
      </c>
      <c r="AY590" s="13">
        <f t="shared" si="117"/>
        <v>682378707.5</v>
      </c>
      <c r="AZ590" s="13">
        <f t="shared" si="118"/>
        <v>998452378.59</v>
      </c>
      <c r="BA590" s="16">
        <f t="shared" si="119"/>
        <v>845629715.75</v>
      </c>
      <c r="BB590" s="17">
        <f t="shared" si="120"/>
        <v>-1.90644402544309</v>
      </c>
      <c r="BC590" s="17">
        <f t="shared" si="110"/>
        <v>0.00965335776846898</v>
      </c>
    </row>
    <row r="591" hidden="1" spans="1:55">
      <c r="A591" s="8" t="s">
        <v>1196</v>
      </c>
      <c r="B591" s="8" t="s">
        <v>1197</v>
      </c>
      <c r="C591" s="8">
        <v>7.68</v>
      </c>
      <c r="D591" s="9">
        <v>-20264441.83</v>
      </c>
      <c r="E591" s="9">
        <v>259747487.63</v>
      </c>
      <c r="F591" s="9">
        <v>288677714.56</v>
      </c>
      <c r="G591" s="9">
        <v>62818852.08</v>
      </c>
      <c r="H591" s="9">
        <v>330156041.27</v>
      </c>
      <c r="I591" s="9">
        <v>417901596.04</v>
      </c>
      <c r="J591" s="9">
        <v>457609913.65</v>
      </c>
      <c r="K591" s="9">
        <v>500013336.54</v>
      </c>
      <c r="L591" s="9">
        <v>466936448.36</v>
      </c>
      <c r="M591" s="9">
        <v>414773747.69</v>
      </c>
      <c r="N591" s="9">
        <v>1297034576.08</v>
      </c>
      <c r="O591" s="9">
        <v>1161398101.51</v>
      </c>
      <c r="P591" s="9">
        <v>1657088113.56</v>
      </c>
      <c r="Q591" s="9">
        <v>1574962120.3</v>
      </c>
      <c r="R591" s="9">
        <v>1364263998.76</v>
      </c>
      <c r="S591" s="9">
        <v>1273417745.75</v>
      </c>
      <c r="T591" s="9">
        <v>1663118266.08</v>
      </c>
      <c r="U591" s="9">
        <v>677668653.57</v>
      </c>
      <c r="V591" s="9">
        <v>572076336.4</v>
      </c>
      <c r="W591" s="9">
        <v>670406505.95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539000000</v>
      </c>
      <c r="AI591" s="9">
        <v>963000000</v>
      </c>
      <c r="AJ591" s="9">
        <v>360000000</v>
      </c>
      <c r="AK591" s="9">
        <v>620000000</v>
      </c>
      <c r="AL591" s="9">
        <v>0</v>
      </c>
      <c r="AM591" s="9">
        <v>0</v>
      </c>
      <c r="AN591" s="9">
        <v>14630</v>
      </c>
      <c r="AO591" s="9">
        <v>0</v>
      </c>
      <c r="AP591" s="9">
        <v>0</v>
      </c>
      <c r="AQ591" s="12">
        <v>0</v>
      </c>
      <c r="AR591" s="13">
        <f t="shared" si="109"/>
        <v>1815770134.25</v>
      </c>
      <c r="AS591" s="13">
        <f t="shared" si="111"/>
        <v>2384145589.14</v>
      </c>
      <c r="AT591" s="13">
        <f t="shared" si="112"/>
        <v>2305765828.12</v>
      </c>
      <c r="AU591" s="13">
        <f t="shared" si="113"/>
        <v>2257780972.38</v>
      </c>
      <c r="AV591" s="13">
        <f t="shared" si="114"/>
        <v>1694420040.03</v>
      </c>
      <c r="AW591" s="13">
        <f t="shared" si="115"/>
        <v>1691319341.79</v>
      </c>
      <c r="AX591" s="13">
        <f t="shared" si="116"/>
        <v>2120742809.73</v>
      </c>
      <c r="AY591" s="13">
        <f t="shared" si="117"/>
        <v>1177681990.11</v>
      </c>
      <c r="AZ591" s="13">
        <f t="shared" si="118"/>
        <v>1039012784.76</v>
      </c>
      <c r="BA591" s="16">
        <f t="shared" si="119"/>
        <v>1085180253.64</v>
      </c>
      <c r="BB591" s="17">
        <f t="shared" si="120"/>
        <v>-0.0446080062390251</v>
      </c>
      <c r="BC591" s="17">
        <f t="shared" si="110"/>
        <v>-0.0568244980675371</v>
      </c>
    </row>
    <row r="592" hidden="1" spans="1:55">
      <c r="A592" s="8" t="s">
        <v>1198</v>
      </c>
      <c r="B592" s="8" t="s">
        <v>1199</v>
      </c>
      <c r="C592" s="8">
        <v>12.29</v>
      </c>
      <c r="D592" s="9">
        <v>143867624.5</v>
      </c>
      <c r="E592" s="9">
        <v>727932232.6</v>
      </c>
      <c r="F592" s="9">
        <v>851219741.72</v>
      </c>
      <c r="G592" s="9">
        <v>761423820.09</v>
      </c>
      <c r="H592" s="9">
        <v>106316039.89</v>
      </c>
      <c r="I592" s="9">
        <v>398329906.71</v>
      </c>
      <c r="J592" s="9">
        <v>505346104.89</v>
      </c>
      <c r="K592" s="9">
        <v>339503977.4</v>
      </c>
      <c r="L592" s="9">
        <v>508017310.1</v>
      </c>
      <c r="M592" s="9">
        <v>413669738.88</v>
      </c>
      <c r="N592" s="9">
        <v>1133872834.88</v>
      </c>
      <c r="O592" s="9">
        <v>1132633688.68</v>
      </c>
      <c r="P592" s="9">
        <v>1696952230.45</v>
      </c>
      <c r="Q592" s="9">
        <v>1836265079.28</v>
      </c>
      <c r="R592" s="9">
        <v>979360995.97</v>
      </c>
      <c r="S592" s="9">
        <v>430523371.26</v>
      </c>
      <c r="T592" s="9">
        <v>1158545020.57</v>
      </c>
      <c r="U592" s="9">
        <v>589602793.26</v>
      </c>
      <c r="V592" s="9">
        <v>647204677.45</v>
      </c>
      <c r="W592" s="9">
        <v>932276706.15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450038574.82</v>
      </c>
      <c r="AI592" s="9">
        <v>684354467.46</v>
      </c>
      <c r="AJ592" s="9">
        <v>395098368.61</v>
      </c>
      <c r="AK592" s="9">
        <v>58380437.41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12">
        <v>0</v>
      </c>
      <c r="AR592" s="13">
        <f t="shared" si="109"/>
        <v>1727779034.2</v>
      </c>
      <c r="AS592" s="13">
        <f t="shared" si="111"/>
        <v>2544920388.74</v>
      </c>
      <c r="AT592" s="13">
        <f t="shared" si="112"/>
        <v>2943270340.78</v>
      </c>
      <c r="AU592" s="13">
        <f t="shared" si="113"/>
        <v>2656069336.78</v>
      </c>
      <c r="AV592" s="13">
        <f t="shared" si="114"/>
        <v>1085677035.86</v>
      </c>
      <c r="AW592" s="13">
        <f t="shared" si="115"/>
        <v>828853277.97</v>
      </c>
      <c r="AX592" s="13">
        <f t="shared" si="116"/>
        <v>1663891125.46</v>
      </c>
      <c r="AY592" s="13">
        <f t="shared" si="117"/>
        <v>929106770.66</v>
      </c>
      <c r="AZ592" s="13">
        <f t="shared" si="118"/>
        <v>1155221987.55</v>
      </c>
      <c r="BA592" s="16">
        <f t="shared" si="119"/>
        <v>1345946445.03</v>
      </c>
      <c r="BB592" s="17">
        <f t="shared" si="120"/>
        <v>-0.237940278224622</v>
      </c>
      <c r="BC592" s="17">
        <f t="shared" si="110"/>
        <v>0.0731974936687476</v>
      </c>
    </row>
    <row r="593" spans="1:55">
      <c r="A593" s="8" t="s">
        <v>1200</v>
      </c>
      <c r="B593" s="8" t="s">
        <v>1201</v>
      </c>
      <c r="C593" s="8">
        <v>31.6</v>
      </c>
      <c r="D593" s="9">
        <v>4002306092.82</v>
      </c>
      <c r="E593" s="9">
        <v>4084103958.4</v>
      </c>
      <c r="F593" s="9">
        <v>3343611325.29</v>
      </c>
      <c r="G593" s="9">
        <v>2078432734.81</v>
      </c>
      <c r="H593" s="9">
        <v>1399870398.14</v>
      </c>
      <c r="I593" s="9">
        <v>1330404512.3</v>
      </c>
      <c r="J593" s="9">
        <v>774961322.32</v>
      </c>
      <c r="K593" s="9">
        <v>522168231.46</v>
      </c>
      <c r="L593" s="9">
        <v>453683706.13</v>
      </c>
      <c r="M593" s="9">
        <v>412651458.69</v>
      </c>
      <c r="N593" s="9">
        <v>8284267939.67</v>
      </c>
      <c r="O593" s="9">
        <v>4402316633.69</v>
      </c>
      <c r="P593" s="9">
        <v>3063113807.81</v>
      </c>
      <c r="Q593" s="9">
        <v>1840179027.47</v>
      </c>
      <c r="R593" s="9">
        <v>1289905181.35</v>
      </c>
      <c r="S593" s="9">
        <v>2560034448.6</v>
      </c>
      <c r="T593" s="9">
        <v>776360269.25</v>
      </c>
      <c r="U593" s="9">
        <v>720813783.46</v>
      </c>
      <c r="V593" s="9">
        <v>720401743.84</v>
      </c>
      <c r="W593" s="9">
        <v>619705986.97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400000000</v>
      </c>
      <c r="AI593" s="9">
        <v>300000000</v>
      </c>
      <c r="AJ593" s="9">
        <v>300000000</v>
      </c>
      <c r="AK593" s="9">
        <v>300000000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12">
        <v>0</v>
      </c>
      <c r="AR593" s="13">
        <f t="shared" si="109"/>
        <v>12686574032.49</v>
      </c>
      <c r="AS593" s="13">
        <f t="shared" si="111"/>
        <v>8786420592.09</v>
      </c>
      <c r="AT593" s="13">
        <f t="shared" si="112"/>
        <v>6706725133.1</v>
      </c>
      <c r="AU593" s="13">
        <f t="shared" si="113"/>
        <v>4218611762.28</v>
      </c>
      <c r="AV593" s="13">
        <f t="shared" si="114"/>
        <v>2689775579.49</v>
      </c>
      <c r="AW593" s="13">
        <f t="shared" si="115"/>
        <v>3890438960.9</v>
      </c>
      <c r="AX593" s="13">
        <f t="shared" si="116"/>
        <v>1551321591.57</v>
      </c>
      <c r="AY593" s="13">
        <f t="shared" si="117"/>
        <v>1242982014.92</v>
      </c>
      <c r="AZ593" s="13">
        <f t="shared" si="118"/>
        <v>1174085449.97</v>
      </c>
      <c r="BA593" s="16">
        <f t="shared" si="119"/>
        <v>1032357445.66</v>
      </c>
      <c r="BB593" s="17">
        <f t="shared" si="120"/>
        <v>0.276735367218348</v>
      </c>
      <c r="BC593" s="17">
        <f t="shared" si="110"/>
        <v>0.331800505665308</v>
      </c>
    </row>
    <row r="594" hidden="1" spans="1:55">
      <c r="A594" s="8" t="s">
        <v>1202</v>
      </c>
      <c r="B594" s="8" t="s">
        <v>1203</v>
      </c>
      <c r="C594" s="8">
        <v>11.3</v>
      </c>
      <c r="D594" s="9">
        <v>448205491.37</v>
      </c>
      <c r="E594" s="9">
        <v>691671482.55</v>
      </c>
      <c r="F594" s="9">
        <v>574820726.91</v>
      </c>
      <c r="G594" s="9">
        <v>77147718.16</v>
      </c>
      <c r="H594" s="9">
        <v>334694395.25</v>
      </c>
      <c r="I594" s="9">
        <v>299781226.74</v>
      </c>
      <c r="J594" s="9">
        <v>273095064.44</v>
      </c>
      <c r="K594" s="9">
        <v>282171471.92</v>
      </c>
      <c r="L594" s="9">
        <v>426446016.75</v>
      </c>
      <c r="M594" s="9">
        <v>411969106.63</v>
      </c>
      <c r="N594" s="9">
        <v>449745197.61</v>
      </c>
      <c r="O594" s="9">
        <v>438588249.34</v>
      </c>
      <c r="P594" s="9">
        <v>386807361.36</v>
      </c>
      <c r="Q594" s="9">
        <v>380253302.27</v>
      </c>
      <c r="R594" s="9">
        <v>453425833.48</v>
      </c>
      <c r="S594" s="9">
        <v>211824086.65</v>
      </c>
      <c r="T594" s="9">
        <v>316050491.56</v>
      </c>
      <c r="U594" s="9">
        <v>329622288.4</v>
      </c>
      <c r="V594" s="9">
        <v>256901185.52</v>
      </c>
      <c r="W594" s="9">
        <v>350618280.06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103972222.24</v>
      </c>
      <c r="AI594" s="9">
        <v>109980845.97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12">
        <v>7185090</v>
      </c>
      <c r="AR594" s="13">
        <f t="shared" si="109"/>
        <v>1001922911.22</v>
      </c>
      <c r="AS594" s="13">
        <f t="shared" si="111"/>
        <v>1240240577.86</v>
      </c>
      <c r="AT594" s="13">
        <f t="shared" si="112"/>
        <v>961628088.27</v>
      </c>
      <c r="AU594" s="13">
        <f t="shared" si="113"/>
        <v>457401020.43</v>
      </c>
      <c r="AV594" s="13">
        <f t="shared" si="114"/>
        <v>788120228.73</v>
      </c>
      <c r="AW594" s="13">
        <f t="shared" si="115"/>
        <v>511605313.39</v>
      </c>
      <c r="AX594" s="13">
        <f t="shared" si="116"/>
        <v>589145556</v>
      </c>
      <c r="AY594" s="13">
        <f t="shared" si="117"/>
        <v>611793760.32</v>
      </c>
      <c r="AZ594" s="13">
        <f t="shared" si="118"/>
        <v>683347202.27</v>
      </c>
      <c r="BA594" s="16">
        <f t="shared" si="119"/>
        <v>769772476.69</v>
      </c>
      <c r="BB594" s="17">
        <f t="shared" si="120"/>
        <v>-0.0406948896715668</v>
      </c>
      <c r="BC594" s="17">
        <f t="shared" si="110"/>
        <v>0.0669139719928769</v>
      </c>
    </row>
    <row r="595" hidden="1" spans="1:55">
      <c r="A595" s="8" t="s">
        <v>1204</v>
      </c>
      <c r="B595" s="8" t="s">
        <v>1205</v>
      </c>
      <c r="C595" s="8">
        <v>8.78</v>
      </c>
      <c r="D595" s="9">
        <v>-160384527.01</v>
      </c>
      <c r="E595" s="9">
        <v>337847011.27</v>
      </c>
      <c r="F595" s="9">
        <v>182982296.6</v>
      </c>
      <c r="G595" s="9">
        <v>-324897975.5</v>
      </c>
      <c r="H595" s="9">
        <v>-88133002.44</v>
      </c>
      <c r="I595" s="9">
        <v>-176633273.78</v>
      </c>
      <c r="J595" s="9">
        <v>-337352372.53</v>
      </c>
      <c r="K595" s="9">
        <v>-529943219.39</v>
      </c>
      <c r="L595" s="9">
        <v>-121712930.29</v>
      </c>
      <c r="M595" s="9">
        <v>411567615.59</v>
      </c>
      <c r="N595" s="9">
        <v>695009591.44</v>
      </c>
      <c r="O595" s="9">
        <v>1138329913.77</v>
      </c>
      <c r="P595" s="9">
        <v>705683990.46</v>
      </c>
      <c r="Q595" s="9">
        <v>687521992.49</v>
      </c>
      <c r="R595" s="9">
        <v>470643753.31</v>
      </c>
      <c r="S595" s="9">
        <v>701094468.54</v>
      </c>
      <c r="T595" s="9">
        <v>897712147.91</v>
      </c>
      <c r="U595" s="9">
        <v>1562324768.18</v>
      </c>
      <c r="V595" s="9">
        <v>214064412.98</v>
      </c>
      <c r="W595" s="9">
        <v>471028442.38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700193513.31</v>
      </c>
      <c r="AI595" s="9">
        <v>20000000</v>
      </c>
      <c r="AJ595" s="9">
        <v>20000000</v>
      </c>
      <c r="AK595" s="9">
        <v>45000000</v>
      </c>
      <c r="AL595" s="9">
        <v>0</v>
      </c>
      <c r="AM595" s="9">
        <v>23226515.31</v>
      </c>
      <c r="AN595" s="9">
        <v>0</v>
      </c>
      <c r="AO595" s="9">
        <v>0</v>
      </c>
      <c r="AP595" s="9">
        <v>0</v>
      </c>
      <c r="AQ595" s="12">
        <v>0</v>
      </c>
      <c r="AR595" s="13">
        <f t="shared" si="109"/>
        <v>1234818577.74</v>
      </c>
      <c r="AS595" s="13">
        <f t="shared" si="111"/>
        <v>1496176925.04</v>
      </c>
      <c r="AT595" s="13">
        <f t="shared" si="112"/>
        <v>908666287.06</v>
      </c>
      <c r="AU595" s="13">
        <f t="shared" si="113"/>
        <v>407624016.99</v>
      </c>
      <c r="AV595" s="13">
        <f t="shared" si="114"/>
        <v>382510750.87</v>
      </c>
      <c r="AW595" s="13">
        <f t="shared" si="115"/>
        <v>547687710.07</v>
      </c>
      <c r="AX595" s="13">
        <f t="shared" si="116"/>
        <v>560359775.38</v>
      </c>
      <c r="AY595" s="13">
        <f t="shared" si="117"/>
        <v>1032381548.79</v>
      </c>
      <c r="AZ595" s="13">
        <f t="shared" si="118"/>
        <v>92351482.69</v>
      </c>
      <c r="BA595" s="16">
        <f t="shared" si="119"/>
        <v>882596057.97</v>
      </c>
      <c r="BB595" s="17">
        <f t="shared" si="120"/>
        <v>-1.73474979599156</v>
      </c>
      <c r="BC595" s="17">
        <f t="shared" si="110"/>
        <v>-0.0243706409226013</v>
      </c>
    </row>
    <row r="596" hidden="1" spans="1:55">
      <c r="A596" s="8" t="s">
        <v>1206</v>
      </c>
      <c r="B596" s="8" t="s">
        <v>1207</v>
      </c>
      <c r="C596" s="8">
        <v>2.86</v>
      </c>
      <c r="D596" s="9">
        <v>-412887579.59</v>
      </c>
      <c r="E596" s="9">
        <v>669373039.36</v>
      </c>
      <c r="F596" s="9">
        <v>23945569.94</v>
      </c>
      <c r="G596" s="9">
        <v>146756605.96</v>
      </c>
      <c r="H596" s="9">
        <v>137976797.24</v>
      </c>
      <c r="I596" s="9">
        <v>394962696.82</v>
      </c>
      <c r="J596" s="9">
        <v>276281392.15</v>
      </c>
      <c r="K596" s="9">
        <v>480836427.73</v>
      </c>
      <c r="L596" s="9">
        <v>219729601.88</v>
      </c>
      <c r="M596" s="9">
        <v>411174979.87</v>
      </c>
      <c r="N596" s="9">
        <v>401869979.71</v>
      </c>
      <c r="O596" s="9">
        <v>843005069.32</v>
      </c>
      <c r="P596" s="9">
        <v>462124982.49</v>
      </c>
      <c r="Q596" s="9">
        <v>615414170.51</v>
      </c>
      <c r="R596" s="9">
        <v>405981303.99</v>
      </c>
      <c r="S596" s="9">
        <v>954898800.78</v>
      </c>
      <c r="T596" s="9">
        <v>665689783.31</v>
      </c>
      <c r="U596" s="9">
        <v>272020838.83</v>
      </c>
      <c r="V596" s="9">
        <v>388057303.45</v>
      </c>
      <c r="W596" s="9">
        <v>263354923.69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12">
        <v>0</v>
      </c>
      <c r="AR596" s="13">
        <f t="shared" si="109"/>
        <v>-11017599.88</v>
      </c>
      <c r="AS596" s="13">
        <f t="shared" si="111"/>
        <v>1512378108.68</v>
      </c>
      <c r="AT596" s="13">
        <f t="shared" si="112"/>
        <v>486070552.43</v>
      </c>
      <c r="AU596" s="13">
        <f t="shared" si="113"/>
        <v>762170776.47</v>
      </c>
      <c r="AV596" s="13">
        <f t="shared" si="114"/>
        <v>543958101.23</v>
      </c>
      <c r="AW596" s="13">
        <f t="shared" si="115"/>
        <v>1349861497.6</v>
      </c>
      <c r="AX596" s="13">
        <f t="shared" si="116"/>
        <v>941971175.46</v>
      </c>
      <c r="AY596" s="13">
        <f t="shared" si="117"/>
        <v>752857266.56</v>
      </c>
      <c r="AZ596" s="13">
        <f t="shared" si="118"/>
        <v>607786905.33</v>
      </c>
      <c r="BA596" s="16">
        <f t="shared" si="119"/>
        <v>674529903.56</v>
      </c>
      <c r="BB596" s="17">
        <f t="shared" si="120"/>
        <v>-0.196185426291642</v>
      </c>
      <c r="BC596" s="17">
        <f t="shared" si="110"/>
        <v>0.0628089232051319</v>
      </c>
    </row>
    <row r="597" hidden="1" spans="1:55">
      <c r="A597" s="8" t="s">
        <v>1208</v>
      </c>
      <c r="B597" s="8" t="s">
        <v>1209</v>
      </c>
      <c r="C597" s="8">
        <v>12.99</v>
      </c>
      <c r="D597" s="9">
        <v>1526663516.01</v>
      </c>
      <c r="E597" s="9">
        <v>1421954938.9</v>
      </c>
      <c r="F597" s="9">
        <v>727388230.44</v>
      </c>
      <c r="G597" s="9">
        <v>672812709.54</v>
      </c>
      <c r="H597" s="9">
        <v>613494316.96</v>
      </c>
      <c r="I597" s="9">
        <v>781034484.55</v>
      </c>
      <c r="J597" s="9">
        <v>760476267.77</v>
      </c>
      <c r="K597" s="9">
        <v>424518924.04</v>
      </c>
      <c r="L597" s="9">
        <v>451206842.65</v>
      </c>
      <c r="M597" s="9">
        <v>410562493.38</v>
      </c>
      <c r="N597" s="9">
        <v>2333154785.85</v>
      </c>
      <c r="O597" s="9">
        <v>1880876284.28</v>
      </c>
      <c r="P597" s="9">
        <v>2083403623.92</v>
      </c>
      <c r="Q597" s="9">
        <v>1702686167.33</v>
      </c>
      <c r="R597" s="9">
        <v>2283710001.96</v>
      </c>
      <c r="S597" s="9">
        <v>2934839196.01</v>
      </c>
      <c r="T597" s="9">
        <v>2863572329.4</v>
      </c>
      <c r="U597" s="9">
        <v>1462554484.54</v>
      </c>
      <c r="V597" s="9">
        <v>1398526504.45</v>
      </c>
      <c r="W597" s="9">
        <v>1241455145.58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320790683.37</v>
      </c>
      <c r="AI597" s="9">
        <v>50117563.82</v>
      </c>
      <c r="AJ597" s="9">
        <v>0</v>
      </c>
      <c r="AK597" s="9">
        <v>40378123.28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12">
        <v>0</v>
      </c>
      <c r="AR597" s="13">
        <f t="shared" si="109"/>
        <v>4180608985.23</v>
      </c>
      <c r="AS597" s="13">
        <f t="shared" si="111"/>
        <v>3352948787</v>
      </c>
      <c r="AT597" s="13">
        <f t="shared" si="112"/>
        <v>2810791854.36</v>
      </c>
      <c r="AU597" s="13">
        <f t="shared" si="113"/>
        <v>2415877000.15</v>
      </c>
      <c r="AV597" s="13">
        <f t="shared" si="114"/>
        <v>2897204318.92</v>
      </c>
      <c r="AW597" s="13">
        <f t="shared" si="115"/>
        <v>3715873680.56</v>
      </c>
      <c r="AX597" s="13">
        <f t="shared" si="116"/>
        <v>3624048597.17</v>
      </c>
      <c r="AY597" s="13">
        <f t="shared" si="117"/>
        <v>1887073408.58</v>
      </c>
      <c r="AZ597" s="13">
        <f t="shared" si="118"/>
        <v>1849733347.1</v>
      </c>
      <c r="BA597" s="16">
        <f t="shared" si="119"/>
        <v>1652017638.96</v>
      </c>
      <c r="BB597" s="17">
        <f t="shared" si="120"/>
        <v>0.08364306097983</v>
      </c>
      <c r="BC597" s="17">
        <f t="shared" si="110"/>
        <v>0.167987837029202</v>
      </c>
    </row>
    <row r="598" hidden="1" spans="1:55">
      <c r="A598" s="8" t="s">
        <v>1210</v>
      </c>
      <c r="B598" s="8" t="s">
        <v>1211</v>
      </c>
      <c r="C598" s="8">
        <v>14.48</v>
      </c>
      <c r="D598" s="9">
        <v>-823242077.82</v>
      </c>
      <c r="E598" s="9">
        <v>-653504538.95</v>
      </c>
      <c r="F598" s="9">
        <v>155606422.54</v>
      </c>
      <c r="G598" s="9">
        <v>529147678.17</v>
      </c>
      <c r="H598" s="9">
        <v>213929801.55</v>
      </c>
      <c r="I598" s="9">
        <v>-15543234.11</v>
      </c>
      <c r="J598" s="9">
        <v>346237028.08</v>
      </c>
      <c r="K598" s="9">
        <v>433524770.18</v>
      </c>
      <c r="L598" s="9">
        <v>238577140.56</v>
      </c>
      <c r="M598" s="9">
        <v>410360355.95</v>
      </c>
      <c r="N598" s="9">
        <v>1743055522.61</v>
      </c>
      <c r="O598" s="9">
        <v>1459539200.76</v>
      </c>
      <c r="P598" s="9">
        <v>1732687832.53</v>
      </c>
      <c r="Q598" s="9">
        <v>1824752469.97</v>
      </c>
      <c r="R598" s="9">
        <v>1020535813.66</v>
      </c>
      <c r="S598" s="9">
        <v>1301253857.28</v>
      </c>
      <c r="T598" s="9">
        <v>1615730372</v>
      </c>
      <c r="U598" s="9">
        <v>1682737374.33</v>
      </c>
      <c r="V598" s="9">
        <v>1604837329.79</v>
      </c>
      <c r="W598" s="9">
        <v>2089058508.43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20340831.5</v>
      </c>
      <c r="AI598" s="9">
        <v>44297388.6</v>
      </c>
      <c r="AJ598" s="9">
        <v>3832673.55</v>
      </c>
      <c r="AK598" s="9">
        <v>2533461.75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12">
        <v>0</v>
      </c>
      <c r="AR598" s="13">
        <f t="shared" si="109"/>
        <v>940154276.29</v>
      </c>
      <c r="AS598" s="13">
        <f t="shared" si="111"/>
        <v>850332050.41</v>
      </c>
      <c r="AT598" s="13">
        <f t="shared" si="112"/>
        <v>1892126928.62</v>
      </c>
      <c r="AU598" s="13">
        <f t="shared" si="113"/>
        <v>2356433609.89</v>
      </c>
      <c r="AV598" s="13">
        <f t="shared" si="114"/>
        <v>1234465615.21</v>
      </c>
      <c r="AW598" s="13">
        <f t="shared" si="115"/>
        <v>1285710623.17</v>
      </c>
      <c r="AX598" s="13">
        <f t="shared" si="116"/>
        <v>1961967400.08</v>
      </c>
      <c r="AY598" s="13">
        <f t="shared" si="117"/>
        <v>2116262144.51</v>
      </c>
      <c r="AZ598" s="13">
        <f t="shared" si="118"/>
        <v>1843414470.35</v>
      </c>
      <c r="BA598" s="16">
        <f t="shared" si="119"/>
        <v>2499418864.38</v>
      </c>
      <c r="BB598" s="17">
        <f t="shared" si="120"/>
        <v>-0.12214825232631</v>
      </c>
      <c r="BC598" s="17" t="e">
        <f t="shared" si="110"/>
        <v>#NUM!</v>
      </c>
    </row>
    <row r="599" hidden="1" spans="1:55">
      <c r="A599" s="8" t="s">
        <v>1212</v>
      </c>
      <c r="B599" s="8" t="s">
        <v>1213</v>
      </c>
      <c r="C599" s="8">
        <v>16.04</v>
      </c>
      <c r="D599" s="9">
        <v>337512600.7</v>
      </c>
      <c r="E599" s="9">
        <v>438873818.14</v>
      </c>
      <c r="F599" s="9">
        <v>269005906.55</v>
      </c>
      <c r="G599" s="9">
        <v>29025965.84</v>
      </c>
      <c r="H599" s="9">
        <v>141432131.43</v>
      </c>
      <c r="I599" s="9">
        <v>182824545.44</v>
      </c>
      <c r="J599" s="9">
        <v>81661712.69</v>
      </c>
      <c r="K599" s="9">
        <v>14428838.42</v>
      </c>
      <c r="L599" s="9">
        <v>283473137.61</v>
      </c>
      <c r="M599" s="9">
        <v>410152890.4</v>
      </c>
      <c r="N599" s="9">
        <v>714828334.25</v>
      </c>
      <c r="O599" s="9">
        <v>977261632.24</v>
      </c>
      <c r="P599" s="9">
        <v>1720688771.99</v>
      </c>
      <c r="Q599" s="9">
        <v>610465399.83</v>
      </c>
      <c r="R599" s="9">
        <v>1014057348.38</v>
      </c>
      <c r="S599" s="9">
        <v>863714521.89</v>
      </c>
      <c r="T599" s="9">
        <v>1153104772.49</v>
      </c>
      <c r="U599" s="9">
        <v>1369332451.22</v>
      </c>
      <c r="V599" s="9">
        <v>1656850330.44</v>
      </c>
      <c r="W599" s="9">
        <v>1678344334.45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12">
        <v>0</v>
      </c>
      <c r="AR599" s="13">
        <f t="shared" si="109"/>
        <v>1052340934.95</v>
      </c>
      <c r="AS599" s="13">
        <f t="shared" si="111"/>
        <v>1416135450.38</v>
      </c>
      <c r="AT599" s="13">
        <f t="shared" si="112"/>
        <v>1989694678.54</v>
      </c>
      <c r="AU599" s="13">
        <f t="shared" si="113"/>
        <v>639491365.67</v>
      </c>
      <c r="AV599" s="13">
        <f t="shared" si="114"/>
        <v>1155489479.81</v>
      </c>
      <c r="AW599" s="13">
        <f t="shared" si="115"/>
        <v>1046539067.33</v>
      </c>
      <c r="AX599" s="13">
        <f t="shared" si="116"/>
        <v>1234766485.18</v>
      </c>
      <c r="AY599" s="13">
        <f t="shared" si="117"/>
        <v>1383761289.64</v>
      </c>
      <c r="AZ599" s="13">
        <f t="shared" si="118"/>
        <v>1940323468.05</v>
      </c>
      <c r="BA599" s="16">
        <f t="shared" si="119"/>
        <v>2088497224.85</v>
      </c>
      <c r="BB599" s="17">
        <f t="shared" si="120"/>
        <v>-0.191796992913218</v>
      </c>
      <c r="BC599" s="17">
        <f t="shared" si="110"/>
        <v>0.00849613249253167</v>
      </c>
    </row>
    <row r="600" hidden="1" spans="1:55">
      <c r="A600" s="8" t="s">
        <v>1214</v>
      </c>
      <c r="B600" s="8" t="s">
        <v>1215</v>
      </c>
      <c r="C600" s="8">
        <v>12.64</v>
      </c>
      <c r="D600" s="9">
        <v>360958481.42</v>
      </c>
      <c r="E600" s="9">
        <v>502313051.66</v>
      </c>
      <c r="F600" s="9">
        <v>730792053.42</v>
      </c>
      <c r="G600" s="9">
        <v>648200926</v>
      </c>
      <c r="H600" s="9">
        <v>503618046.38</v>
      </c>
      <c r="I600" s="9">
        <v>522790295.5</v>
      </c>
      <c r="J600" s="9">
        <v>580445996.89</v>
      </c>
      <c r="K600" s="9">
        <v>384996190.8</v>
      </c>
      <c r="L600" s="9">
        <v>262726339.71</v>
      </c>
      <c r="M600" s="9">
        <v>409911302.06</v>
      </c>
      <c r="N600" s="9">
        <v>615031395.97</v>
      </c>
      <c r="O600" s="9">
        <v>376727817.56</v>
      </c>
      <c r="P600" s="9">
        <v>396368526</v>
      </c>
      <c r="Q600" s="9">
        <v>2779614728.09</v>
      </c>
      <c r="R600" s="9">
        <v>2365720694.89</v>
      </c>
      <c r="S600" s="9">
        <v>2725326147.05</v>
      </c>
      <c r="T600" s="9">
        <v>2113477561.66</v>
      </c>
      <c r="U600" s="9">
        <v>1418557132.35</v>
      </c>
      <c r="V600" s="9">
        <v>637746715.52</v>
      </c>
      <c r="W600" s="9">
        <v>713504254.1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12">
        <v>800728.04</v>
      </c>
      <c r="AR600" s="13">
        <f t="shared" si="109"/>
        <v>975989877.39</v>
      </c>
      <c r="AS600" s="13">
        <f t="shared" si="111"/>
        <v>879040869.22</v>
      </c>
      <c r="AT600" s="13">
        <f t="shared" si="112"/>
        <v>1127160579.42</v>
      </c>
      <c r="AU600" s="13">
        <f t="shared" si="113"/>
        <v>3427815654.09</v>
      </c>
      <c r="AV600" s="13">
        <f t="shared" si="114"/>
        <v>2869338741.27</v>
      </c>
      <c r="AW600" s="13">
        <f t="shared" si="115"/>
        <v>3248116442.55</v>
      </c>
      <c r="AX600" s="13">
        <f t="shared" si="116"/>
        <v>2693923558.55</v>
      </c>
      <c r="AY600" s="13">
        <f t="shared" si="117"/>
        <v>1803553323.15</v>
      </c>
      <c r="AZ600" s="13">
        <f t="shared" si="118"/>
        <v>900473055.23</v>
      </c>
      <c r="BA600" s="16">
        <f t="shared" si="119"/>
        <v>1124216284.2</v>
      </c>
      <c r="BB600" s="17">
        <f t="shared" si="120"/>
        <v>0.0420349325449452</v>
      </c>
      <c r="BC600" s="17">
        <f t="shared" si="110"/>
        <v>0.0257359365044239</v>
      </c>
    </row>
    <row r="601" hidden="1" spans="1:55">
      <c r="A601" s="8" t="s">
        <v>1216</v>
      </c>
      <c r="B601" s="8" t="s">
        <v>1217</v>
      </c>
      <c r="C601" s="8">
        <v>66.98</v>
      </c>
      <c r="D601" s="9">
        <v>-1176285813.29</v>
      </c>
      <c r="E601" s="9">
        <v>-147561056.47</v>
      </c>
      <c r="F601" s="9">
        <v>272341482.92</v>
      </c>
      <c r="G601" s="9">
        <v>434941650.99</v>
      </c>
      <c r="H601" s="9">
        <v>169574040.38</v>
      </c>
      <c r="I601" s="9">
        <v>242962049.1</v>
      </c>
      <c r="J601" s="9">
        <v>295087958.88</v>
      </c>
      <c r="K601" s="9">
        <v>415946113.26</v>
      </c>
      <c r="L601" s="9">
        <v>99873177.29</v>
      </c>
      <c r="M601" s="9">
        <v>406969101.14</v>
      </c>
      <c r="N601" s="9">
        <v>2364958322.92</v>
      </c>
      <c r="O601" s="9">
        <v>2668978576.6</v>
      </c>
      <c r="P601" s="9">
        <v>1676845318.21</v>
      </c>
      <c r="Q601" s="9">
        <v>1881245353.22</v>
      </c>
      <c r="R601" s="9">
        <v>493600453.5</v>
      </c>
      <c r="S601" s="9">
        <v>338575624.58</v>
      </c>
      <c r="T601" s="9">
        <v>324223140.03</v>
      </c>
      <c r="U601" s="9">
        <v>669730229.46</v>
      </c>
      <c r="V601" s="9">
        <v>150428930.24</v>
      </c>
      <c r="W601" s="9">
        <v>540065878.87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3310000</v>
      </c>
      <c r="AI601" s="9">
        <v>102483561.64</v>
      </c>
      <c r="AJ601" s="9">
        <v>501300000</v>
      </c>
      <c r="AK601" s="9">
        <v>676860638</v>
      </c>
      <c r="AL601" s="9">
        <v>1148769.27</v>
      </c>
      <c r="AM601" s="9">
        <v>1048300</v>
      </c>
      <c r="AN601" s="9">
        <v>0</v>
      </c>
      <c r="AO601" s="9">
        <v>0</v>
      </c>
      <c r="AP601" s="9">
        <v>0</v>
      </c>
      <c r="AQ601" s="12">
        <v>0</v>
      </c>
      <c r="AR601" s="13">
        <f t="shared" si="109"/>
        <v>1191982509.63</v>
      </c>
      <c r="AS601" s="13">
        <f t="shared" si="111"/>
        <v>2623901081.77</v>
      </c>
      <c r="AT601" s="13">
        <f t="shared" si="112"/>
        <v>2450486801.13</v>
      </c>
      <c r="AU601" s="13">
        <f t="shared" si="113"/>
        <v>2993047642.21</v>
      </c>
      <c r="AV601" s="13">
        <f t="shared" si="114"/>
        <v>664323263.15</v>
      </c>
      <c r="AW601" s="13">
        <f t="shared" si="115"/>
        <v>582585973.68</v>
      </c>
      <c r="AX601" s="13">
        <f t="shared" si="116"/>
        <v>619311098.91</v>
      </c>
      <c r="AY601" s="13">
        <f t="shared" si="117"/>
        <v>1085676342.72</v>
      </c>
      <c r="AZ601" s="13">
        <f t="shared" si="118"/>
        <v>250302107.53</v>
      </c>
      <c r="BA601" s="16">
        <f t="shared" si="119"/>
        <v>947034980.01</v>
      </c>
      <c r="BB601" s="17">
        <f t="shared" si="120"/>
        <v>-0.160618126769371</v>
      </c>
      <c r="BC601" s="17" t="e">
        <f t="shared" si="110"/>
        <v>#NUM!</v>
      </c>
    </row>
    <row r="602" hidden="1" spans="1:55">
      <c r="A602" s="8" t="s">
        <v>1218</v>
      </c>
      <c r="B602" s="8" t="s">
        <v>1219</v>
      </c>
      <c r="C602" s="8">
        <v>7.6</v>
      </c>
      <c r="D602" s="9">
        <v>147507717.79</v>
      </c>
      <c r="E602" s="9">
        <v>252585944.1</v>
      </c>
      <c r="F602" s="9">
        <v>172492659.96</v>
      </c>
      <c r="G602" s="9">
        <v>145105908.57</v>
      </c>
      <c r="H602" s="9">
        <v>139879817.78</v>
      </c>
      <c r="I602" s="9">
        <v>328104283.49</v>
      </c>
      <c r="J602" s="9">
        <v>47202442.31</v>
      </c>
      <c r="K602" s="9">
        <v>21936527.4</v>
      </c>
      <c r="L602" s="9">
        <v>-289782381.46</v>
      </c>
      <c r="M602" s="9">
        <v>406518189.17</v>
      </c>
      <c r="N602" s="9">
        <v>1948158133.55</v>
      </c>
      <c r="O602" s="9">
        <v>1999910361.12</v>
      </c>
      <c r="P602" s="9">
        <v>1702210054.19</v>
      </c>
      <c r="Q602" s="9">
        <v>990918807.8</v>
      </c>
      <c r="R602" s="9">
        <v>1057935232.77</v>
      </c>
      <c r="S602" s="9">
        <v>1248543303.24</v>
      </c>
      <c r="T602" s="9">
        <v>1008286083.5</v>
      </c>
      <c r="U602" s="9">
        <v>701914741.49</v>
      </c>
      <c r="V602" s="9">
        <v>617586499.6</v>
      </c>
      <c r="W602" s="9">
        <v>829862716.27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954367985.91</v>
      </c>
      <c r="AI602" s="9">
        <v>325052985.91</v>
      </c>
      <c r="AJ602" s="9">
        <v>105352985.91</v>
      </c>
      <c r="AK602" s="9">
        <v>1122321500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12">
        <v>0</v>
      </c>
      <c r="AR602" s="13">
        <f t="shared" si="109"/>
        <v>3050033837.25</v>
      </c>
      <c r="AS602" s="13">
        <f t="shared" si="111"/>
        <v>2577549291.13</v>
      </c>
      <c r="AT602" s="13">
        <f t="shared" si="112"/>
        <v>1980055700.06</v>
      </c>
      <c r="AU602" s="13">
        <f t="shared" si="113"/>
        <v>2258346216.37</v>
      </c>
      <c r="AV602" s="13">
        <f t="shared" si="114"/>
        <v>1197815050.55</v>
      </c>
      <c r="AW602" s="13">
        <f t="shared" si="115"/>
        <v>1576647586.73</v>
      </c>
      <c r="AX602" s="13">
        <f t="shared" si="116"/>
        <v>1055488525.81</v>
      </c>
      <c r="AY602" s="13">
        <f t="shared" si="117"/>
        <v>723851268.89</v>
      </c>
      <c r="AZ602" s="13">
        <f t="shared" si="118"/>
        <v>327804118.14</v>
      </c>
      <c r="BA602" s="16">
        <f t="shared" si="119"/>
        <v>1236380905.44</v>
      </c>
      <c r="BB602" s="17">
        <f t="shared" si="120"/>
        <v>-0.192142027772053</v>
      </c>
      <c r="BC602" s="17">
        <f t="shared" si="110"/>
        <v>-0.0577499924193958</v>
      </c>
    </row>
    <row r="603" hidden="1" spans="1:55">
      <c r="A603" s="8" t="s">
        <v>1220</v>
      </c>
      <c r="B603" s="8" t="s">
        <v>1221</v>
      </c>
      <c r="C603" s="8">
        <v>33.46</v>
      </c>
      <c r="D603" s="9">
        <v>310572683.78</v>
      </c>
      <c r="E603" s="9">
        <v>506376172.18</v>
      </c>
      <c r="F603" s="9">
        <v>859553171.62</v>
      </c>
      <c r="G603" s="9">
        <v>723913270.21</v>
      </c>
      <c r="H603" s="9">
        <v>635274703.51</v>
      </c>
      <c r="I603" s="9">
        <v>643562503.9</v>
      </c>
      <c r="J603" s="9">
        <v>524567306.65</v>
      </c>
      <c r="K603" s="9">
        <v>483952837.01</v>
      </c>
      <c r="L603" s="9">
        <v>677758505.45</v>
      </c>
      <c r="M603" s="9">
        <v>405526258.2</v>
      </c>
      <c r="N603" s="9">
        <v>4287237727.9</v>
      </c>
      <c r="O603" s="9">
        <v>2829271603.08</v>
      </c>
      <c r="P603" s="9">
        <v>985192080.83</v>
      </c>
      <c r="Q603" s="9">
        <v>1248197571.58</v>
      </c>
      <c r="R603" s="9">
        <v>1198137807.12</v>
      </c>
      <c r="S603" s="9">
        <v>1086866548.88</v>
      </c>
      <c r="T603" s="9">
        <v>798033520.04</v>
      </c>
      <c r="U603" s="9">
        <v>417968617.39</v>
      </c>
      <c r="V603" s="9">
        <v>450282073.12</v>
      </c>
      <c r="W603" s="9">
        <v>243675021.82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1385981221.66</v>
      </c>
      <c r="AI603" s="9">
        <v>3316338282.8</v>
      </c>
      <c r="AJ603" s="9">
        <v>501987783.26</v>
      </c>
      <c r="AK603" s="9">
        <v>80275726.03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12">
        <v>0</v>
      </c>
      <c r="AR603" s="13">
        <f t="shared" si="109"/>
        <v>5983791633.34</v>
      </c>
      <c r="AS603" s="13">
        <f t="shared" si="111"/>
        <v>6651986058.06</v>
      </c>
      <c r="AT603" s="13">
        <f t="shared" si="112"/>
        <v>2346733035.71</v>
      </c>
      <c r="AU603" s="13">
        <f t="shared" si="113"/>
        <v>2052386567.82</v>
      </c>
      <c r="AV603" s="13">
        <f t="shared" si="114"/>
        <v>1833412510.63</v>
      </c>
      <c r="AW603" s="13">
        <f t="shared" si="115"/>
        <v>1730429052.78</v>
      </c>
      <c r="AX603" s="13">
        <f t="shared" si="116"/>
        <v>1322600826.69</v>
      </c>
      <c r="AY603" s="13">
        <f t="shared" si="117"/>
        <v>901921454.4</v>
      </c>
      <c r="AZ603" s="13">
        <f t="shared" si="118"/>
        <v>1128040578.57</v>
      </c>
      <c r="BA603" s="16">
        <f t="shared" si="119"/>
        <v>649201280.02</v>
      </c>
      <c r="BB603" s="17">
        <f t="shared" si="120"/>
        <v>0.0939274401704586</v>
      </c>
      <c r="BC603" s="17">
        <f t="shared" si="110"/>
        <v>0.0281507227263038</v>
      </c>
    </row>
    <row r="604" hidden="1" spans="1:55">
      <c r="A604" s="8" t="s">
        <v>1222</v>
      </c>
      <c r="B604" s="8" t="s">
        <v>1223</v>
      </c>
      <c r="C604" s="8">
        <v>10.13</v>
      </c>
      <c r="D604" s="9">
        <v>3025018929.48</v>
      </c>
      <c r="E604" s="9">
        <v>839419095.72</v>
      </c>
      <c r="F604" s="9">
        <v>-3157140189.27</v>
      </c>
      <c r="G604" s="9">
        <v>2621124242.81</v>
      </c>
      <c r="H604" s="9">
        <v>-13940192250.47</v>
      </c>
      <c r="I604" s="9">
        <v>3429860913.03</v>
      </c>
      <c r="J604" s="9">
        <v>13131138943.66</v>
      </c>
      <c r="K604" s="9">
        <v>8048609243.17</v>
      </c>
      <c r="L604" s="9">
        <v>-1317042447.78</v>
      </c>
      <c r="M604" s="9">
        <v>405373880.04</v>
      </c>
      <c r="N604" s="9">
        <v>21929306344.71</v>
      </c>
      <c r="O604" s="9">
        <v>21141395918.53</v>
      </c>
      <c r="P604" s="9">
        <v>18522457683.56</v>
      </c>
      <c r="Q604" s="9">
        <v>12016836631.89</v>
      </c>
      <c r="R604" s="9">
        <v>7189594764.85</v>
      </c>
      <c r="S604" s="9">
        <v>9580881419.74</v>
      </c>
      <c r="T604" s="9">
        <v>8990615859.41</v>
      </c>
      <c r="U604" s="9">
        <v>3575247517.07</v>
      </c>
      <c r="V604" s="9">
        <v>1877209236.82</v>
      </c>
      <c r="W604" s="9">
        <v>2033363210.1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80956510.7</v>
      </c>
      <c r="AI604" s="9">
        <v>10828807.67</v>
      </c>
      <c r="AJ604" s="9">
        <v>4900000</v>
      </c>
      <c r="AK604" s="9">
        <v>1700000</v>
      </c>
      <c r="AL604" s="9">
        <v>0</v>
      </c>
      <c r="AM604" s="9">
        <v>0</v>
      </c>
      <c r="AN604" s="9">
        <v>169182900</v>
      </c>
      <c r="AO604" s="9">
        <v>0</v>
      </c>
      <c r="AP604" s="9">
        <v>0</v>
      </c>
      <c r="AQ604" s="12">
        <v>0</v>
      </c>
      <c r="AR604" s="13">
        <f t="shared" si="109"/>
        <v>25035281784.89</v>
      </c>
      <c r="AS604" s="13">
        <f t="shared" si="111"/>
        <v>21991643821.92</v>
      </c>
      <c r="AT604" s="13">
        <f t="shared" si="112"/>
        <v>15370217494.29</v>
      </c>
      <c r="AU604" s="13">
        <f t="shared" si="113"/>
        <v>14639660874.7</v>
      </c>
      <c r="AV604" s="13">
        <f t="shared" si="114"/>
        <v>-6750597485.62</v>
      </c>
      <c r="AW604" s="13">
        <f t="shared" si="115"/>
        <v>13010742332.77</v>
      </c>
      <c r="AX604" s="13">
        <f t="shared" si="116"/>
        <v>22290937703.07</v>
      </c>
      <c r="AY604" s="13">
        <f t="shared" si="117"/>
        <v>11623856760.24</v>
      </c>
      <c r="AZ604" s="13">
        <f t="shared" si="118"/>
        <v>560166789.04</v>
      </c>
      <c r="BA604" s="16">
        <f t="shared" si="119"/>
        <v>2438737090.14</v>
      </c>
      <c r="BB604" s="17">
        <f t="shared" si="120"/>
        <v>-3.02900258471816</v>
      </c>
      <c r="BC604" s="17">
        <f t="shared" si="110"/>
        <v>0.0952553552854425</v>
      </c>
    </row>
    <row r="605" hidden="1" spans="1:55">
      <c r="A605" s="8" t="s">
        <v>1224</v>
      </c>
      <c r="B605" s="8" t="s">
        <v>1225</v>
      </c>
      <c r="C605" s="8">
        <v>1.31</v>
      </c>
      <c r="D605" s="9">
        <v>-60058633.77</v>
      </c>
      <c r="E605" s="9">
        <v>49440466.4</v>
      </c>
      <c r="F605" s="9">
        <v>36847654.92</v>
      </c>
      <c r="G605" s="9">
        <v>-692429806.24</v>
      </c>
      <c r="H605" s="9">
        <v>-5139307211.06</v>
      </c>
      <c r="I605" s="9">
        <v>776177612.32</v>
      </c>
      <c r="J605" s="9">
        <v>818862433.74</v>
      </c>
      <c r="K605" s="9">
        <v>513982003.62</v>
      </c>
      <c r="L605" s="9">
        <v>409793889.55</v>
      </c>
      <c r="M605" s="9">
        <v>404840707.04</v>
      </c>
      <c r="N605" s="9">
        <v>434634521.37</v>
      </c>
      <c r="O605" s="9">
        <v>556610872.07</v>
      </c>
      <c r="P605" s="9">
        <v>653344368.91</v>
      </c>
      <c r="Q605" s="9">
        <v>683641014.45</v>
      </c>
      <c r="R605" s="9">
        <v>1522142761.23</v>
      </c>
      <c r="S605" s="9">
        <v>6444087613.51</v>
      </c>
      <c r="T605" s="9">
        <v>7173364416.05</v>
      </c>
      <c r="U605" s="9">
        <v>5683977472.67</v>
      </c>
      <c r="V605" s="9">
        <v>4557485351.56</v>
      </c>
      <c r="W605" s="9">
        <v>3577203981.66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2236810049.52</v>
      </c>
      <c r="AI605" s="9">
        <v>2770484032.96</v>
      </c>
      <c r="AJ605" s="9">
        <v>2764276319.46</v>
      </c>
      <c r="AK605" s="9">
        <v>3225565355.26</v>
      </c>
      <c r="AL605" s="9">
        <v>0</v>
      </c>
      <c r="AM605" s="9">
        <v>0</v>
      </c>
      <c r="AN605" s="9">
        <v>2547065.41</v>
      </c>
      <c r="AO605" s="9">
        <v>2548713.59</v>
      </c>
      <c r="AP605" s="9">
        <v>22255356.27</v>
      </c>
      <c r="AQ605" s="12">
        <v>265080.94</v>
      </c>
      <c r="AR605" s="13">
        <f t="shared" si="109"/>
        <v>2611385937.12</v>
      </c>
      <c r="AS605" s="13">
        <f t="shared" si="111"/>
        <v>3376535371.43</v>
      </c>
      <c r="AT605" s="13">
        <f t="shared" si="112"/>
        <v>3454468343.29</v>
      </c>
      <c r="AU605" s="13">
        <f t="shared" si="113"/>
        <v>3216776563.47</v>
      </c>
      <c r="AV605" s="13">
        <f t="shared" si="114"/>
        <v>-3617164449.83</v>
      </c>
      <c r="AW605" s="13">
        <f t="shared" si="115"/>
        <v>7220265225.83</v>
      </c>
      <c r="AX605" s="13">
        <f t="shared" si="116"/>
        <v>7994773915.2</v>
      </c>
      <c r="AY605" s="13">
        <f t="shared" si="117"/>
        <v>6200508189.88</v>
      </c>
      <c r="AZ605" s="13">
        <f t="shared" si="118"/>
        <v>4989534597.38</v>
      </c>
      <c r="BA605" s="16">
        <f t="shared" si="119"/>
        <v>3982309769.64</v>
      </c>
      <c r="BB605" s="17">
        <f t="shared" si="120"/>
        <v>-2.66235617470106</v>
      </c>
      <c r="BC605" s="17">
        <f t="shared" si="110"/>
        <v>-0.231135519617753</v>
      </c>
    </row>
    <row r="606" hidden="1" spans="1:55">
      <c r="A606" s="8" t="s">
        <v>1226</v>
      </c>
      <c r="B606" s="8" t="s">
        <v>1227</v>
      </c>
      <c r="C606" s="8">
        <v>5.92</v>
      </c>
      <c r="D606" s="9">
        <v>325037427.15</v>
      </c>
      <c r="E606" s="9">
        <v>2591938375.6</v>
      </c>
      <c r="F606" s="9">
        <v>1144338666.36</v>
      </c>
      <c r="G606" s="9">
        <v>1938129879.25</v>
      </c>
      <c r="H606" s="9">
        <v>476799156.24</v>
      </c>
      <c r="I606" s="9">
        <v>1287214347.41</v>
      </c>
      <c r="J606" s="9">
        <v>772217025.02</v>
      </c>
      <c r="K606" s="9">
        <v>628126607.33</v>
      </c>
      <c r="L606" s="9">
        <v>715891225.95</v>
      </c>
      <c r="M606" s="9">
        <v>403287091</v>
      </c>
      <c r="N606" s="9">
        <v>3600173407.55</v>
      </c>
      <c r="O606" s="9">
        <v>1623856549.6</v>
      </c>
      <c r="P606" s="9">
        <v>696826300.95</v>
      </c>
      <c r="Q606" s="9">
        <v>444663395.85</v>
      </c>
      <c r="R606" s="9">
        <v>223859020.09</v>
      </c>
      <c r="S606" s="9">
        <v>287122345.93</v>
      </c>
      <c r="T606" s="9">
        <v>203755018.99</v>
      </c>
      <c r="U606" s="9">
        <v>1210015290.82</v>
      </c>
      <c r="V606" s="9">
        <v>286321646.71</v>
      </c>
      <c r="W606" s="9">
        <v>309005791.81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12">
        <v>0</v>
      </c>
      <c r="AR606" s="13">
        <f t="shared" si="109"/>
        <v>3925210834.7</v>
      </c>
      <c r="AS606" s="13">
        <f t="shared" si="111"/>
        <v>4215794925.2</v>
      </c>
      <c r="AT606" s="13">
        <f t="shared" si="112"/>
        <v>1841164967.31</v>
      </c>
      <c r="AU606" s="13">
        <f t="shared" si="113"/>
        <v>2382793275.1</v>
      </c>
      <c r="AV606" s="13">
        <f t="shared" si="114"/>
        <v>700658176.33</v>
      </c>
      <c r="AW606" s="13">
        <f t="shared" si="115"/>
        <v>1574336693.34</v>
      </c>
      <c r="AX606" s="13">
        <f t="shared" si="116"/>
        <v>975972044.01</v>
      </c>
      <c r="AY606" s="13">
        <f t="shared" si="117"/>
        <v>1838141898.15</v>
      </c>
      <c r="AZ606" s="13">
        <f t="shared" si="118"/>
        <v>1002212872.66</v>
      </c>
      <c r="BA606" s="16">
        <f t="shared" si="119"/>
        <v>712292882.81</v>
      </c>
      <c r="BB606" s="17">
        <f t="shared" si="120"/>
        <v>0.0340564109436134</v>
      </c>
      <c r="BC606" s="17">
        <f t="shared" si="110"/>
        <v>0.261831293938237</v>
      </c>
    </row>
    <row r="607" hidden="1" spans="1:55">
      <c r="A607" s="8" t="s">
        <v>1228</v>
      </c>
      <c r="B607" s="8" t="s">
        <v>1229</v>
      </c>
      <c r="C607" s="8">
        <v>10.95</v>
      </c>
      <c r="D607" s="9">
        <v>1208812442.98</v>
      </c>
      <c r="E607" s="9">
        <v>1611706291.38</v>
      </c>
      <c r="F607" s="9">
        <v>754021657.02</v>
      </c>
      <c r="G607" s="9">
        <v>681031419.8</v>
      </c>
      <c r="H607" s="9">
        <v>617675714.97</v>
      </c>
      <c r="I607" s="9">
        <v>470415372.9</v>
      </c>
      <c r="J607" s="9">
        <v>501930418.94</v>
      </c>
      <c r="K607" s="9">
        <v>387042301.6</v>
      </c>
      <c r="L607" s="9">
        <v>318963412.48</v>
      </c>
      <c r="M607" s="9">
        <v>402940998.11</v>
      </c>
      <c r="N607" s="9">
        <v>1800071985.01</v>
      </c>
      <c r="O607" s="9">
        <v>1722365882.1</v>
      </c>
      <c r="P607" s="9">
        <v>1508661774.61</v>
      </c>
      <c r="Q607" s="9">
        <v>1466516830.77</v>
      </c>
      <c r="R607" s="9">
        <v>1823706516.49</v>
      </c>
      <c r="S607" s="9">
        <v>1221388403.67</v>
      </c>
      <c r="T607" s="9">
        <v>1324151896.17</v>
      </c>
      <c r="U607" s="9">
        <v>1542246926.43</v>
      </c>
      <c r="V607" s="9">
        <v>1128920679.77</v>
      </c>
      <c r="W607" s="9">
        <v>771379142.93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589080</v>
      </c>
      <c r="AM607" s="9">
        <v>0</v>
      </c>
      <c r="AN607" s="9">
        <v>214560</v>
      </c>
      <c r="AO607" s="9">
        <v>0</v>
      </c>
      <c r="AP607" s="9">
        <v>0</v>
      </c>
      <c r="AQ607" s="12">
        <v>0</v>
      </c>
      <c r="AR607" s="13">
        <f t="shared" si="109"/>
        <v>3008884427.99</v>
      </c>
      <c r="AS607" s="13">
        <f t="shared" si="111"/>
        <v>3334072173.48</v>
      </c>
      <c r="AT607" s="13">
        <f t="shared" si="112"/>
        <v>2262683431.63</v>
      </c>
      <c r="AU607" s="13">
        <f t="shared" si="113"/>
        <v>2147548250.57</v>
      </c>
      <c r="AV607" s="13">
        <f t="shared" si="114"/>
        <v>2441971311.46</v>
      </c>
      <c r="AW607" s="13">
        <f t="shared" si="115"/>
        <v>1691803776.57</v>
      </c>
      <c r="AX607" s="13">
        <f t="shared" si="116"/>
        <v>1826296875.11</v>
      </c>
      <c r="AY607" s="13">
        <f t="shared" si="117"/>
        <v>1929289228.03</v>
      </c>
      <c r="AZ607" s="13">
        <f t="shared" si="118"/>
        <v>1447884092.25</v>
      </c>
      <c r="BA607" s="16">
        <f t="shared" si="119"/>
        <v>1174320141.04</v>
      </c>
      <c r="BB607" s="17">
        <f t="shared" si="120"/>
        <v>0.0891904222791711</v>
      </c>
      <c r="BC607" s="17">
        <f t="shared" si="110"/>
        <v>0.189201793225915</v>
      </c>
    </row>
    <row r="608" hidden="1" spans="1:55">
      <c r="A608" s="8" t="s">
        <v>1230</v>
      </c>
      <c r="B608" s="8" t="s">
        <v>1231</v>
      </c>
      <c r="C608" s="8">
        <v>5.52</v>
      </c>
      <c r="D608" s="9">
        <v>-3881826418.2</v>
      </c>
      <c r="E608" s="9">
        <v>250164875.66</v>
      </c>
      <c r="F608" s="9">
        <v>631986342.54</v>
      </c>
      <c r="G608" s="9">
        <v>202411337.12</v>
      </c>
      <c r="H608" s="9">
        <v>-1705762262.41</v>
      </c>
      <c r="I608" s="9">
        <v>-1101982874.56</v>
      </c>
      <c r="J608" s="9">
        <v>-41545571.38</v>
      </c>
      <c r="K608" s="9">
        <v>190114550.36</v>
      </c>
      <c r="L608" s="9">
        <v>5738571.77</v>
      </c>
      <c r="M608" s="9">
        <v>402367200.6</v>
      </c>
      <c r="N608" s="9">
        <v>4182877793.87</v>
      </c>
      <c r="O608" s="9">
        <v>5664681364.04</v>
      </c>
      <c r="P608" s="9">
        <v>4604968083.76</v>
      </c>
      <c r="Q608" s="9">
        <v>3273932533.15</v>
      </c>
      <c r="R608" s="9">
        <v>2547805240.23</v>
      </c>
      <c r="S608" s="9">
        <v>1913850482.14</v>
      </c>
      <c r="T608" s="9">
        <v>3144805426.04</v>
      </c>
      <c r="U608" s="9">
        <v>325007383.39</v>
      </c>
      <c r="V608" s="9">
        <v>523935843.75</v>
      </c>
      <c r="W608" s="9">
        <v>737394319.97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10900000</v>
      </c>
      <c r="AI608" s="9">
        <v>12400000</v>
      </c>
      <c r="AJ608" s="9">
        <v>87500000</v>
      </c>
      <c r="AK608" s="9">
        <v>86751867.43</v>
      </c>
      <c r="AL608" s="9">
        <v>3067762.17</v>
      </c>
      <c r="AM608" s="9">
        <v>3105995.53</v>
      </c>
      <c r="AN608" s="9">
        <v>3231791.31</v>
      </c>
      <c r="AO608" s="9">
        <v>0</v>
      </c>
      <c r="AP608" s="9">
        <v>0</v>
      </c>
      <c r="AQ608" s="12">
        <v>0</v>
      </c>
      <c r="AR608" s="13">
        <f t="shared" si="109"/>
        <v>311951375.67</v>
      </c>
      <c r="AS608" s="13">
        <f t="shared" si="111"/>
        <v>5927246239.7</v>
      </c>
      <c r="AT608" s="13">
        <f t="shared" si="112"/>
        <v>5324454426.3</v>
      </c>
      <c r="AU608" s="13">
        <f t="shared" si="113"/>
        <v>3563095737.7</v>
      </c>
      <c r="AV608" s="13">
        <f t="shared" si="114"/>
        <v>845110739.99</v>
      </c>
      <c r="AW608" s="13">
        <f t="shared" si="115"/>
        <v>814973603.11</v>
      </c>
      <c r="AX608" s="13">
        <f t="shared" si="116"/>
        <v>3106491645.97</v>
      </c>
      <c r="AY608" s="13">
        <f t="shared" si="117"/>
        <v>515121933.75</v>
      </c>
      <c r="AZ608" s="13">
        <f t="shared" si="118"/>
        <v>529674415.52</v>
      </c>
      <c r="BA608" s="16">
        <f t="shared" si="119"/>
        <v>1139761520.57</v>
      </c>
      <c r="BB608" s="17">
        <f t="shared" si="120"/>
        <v>-2.33493213012651</v>
      </c>
      <c r="BC608" s="17">
        <f t="shared" si="110"/>
        <v>-0.0576755272959282</v>
      </c>
    </row>
    <row r="609" hidden="1" spans="1:55">
      <c r="A609" s="8" t="s">
        <v>1232</v>
      </c>
      <c r="B609" s="8" t="s">
        <v>1233</v>
      </c>
      <c r="C609" s="8">
        <v>9.46</v>
      </c>
      <c r="D609" s="9">
        <v>-742414359.32</v>
      </c>
      <c r="E609" s="9">
        <v>628178264.56</v>
      </c>
      <c r="F609" s="9">
        <v>1444459402.24</v>
      </c>
      <c r="G609" s="9">
        <v>236453969.57</v>
      </c>
      <c r="H609" s="9">
        <v>629007539.57</v>
      </c>
      <c r="I609" s="9">
        <v>175925387.02</v>
      </c>
      <c r="J609" s="9">
        <v>-329124195.25</v>
      </c>
      <c r="K609" s="9">
        <v>761949239.01</v>
      </c>
      <c r="L609" s="9">
        <v>-86176803.8</v>
      </c>
      <c r="M609" s="9">
        <v>401422759.8</v>
      </c>
      <c r="N609" s="9">
        <v>1734185020.82</v>
      </c>
      <c r="O609" s="9">
        <v>2632757019.66</v>
      </c>
      <c r="P609" s="9">
        <v>2116737861.3</v>
      </c>
      <c r="Q609" s="9">
        <v>1945508833.91</v>
      </c>
      <c r="R609" s="9">
        <v>1342588530.75</v>
      </c>
      <c r="S609" s="9">
        <v>1598469800.17</v>
      </c>
      <c r="T609" s="9">
        <v>1777197519.18</v>
      </c>
      <c r="U609" s="9">
        <v>1657404496.44</v>
      </c>
      <c r="V609" s="9">
        <v>1116905042.03</v>
      </c>
      <c r="W609" s="9">
        <v>1502022863.6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739000000</v>
      </c>
      <c r="AI609" s="9">
        <v>1024000000</v>
      </c>
      <c r="AJ609" s="9">
        <v>1658000000</v>
      </c>
      <c r="AK609" s="9">
        <v>931390000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12">
        <v>0</v>
      </c>
      <c r="AR609" s="13">
        <f t="shared" si="109"/>
        <v>1730770661.5</v>
      </c>
      <c r="AS609" s="13">
        <f t="shared" si="111"/>
        <v>4284935284.22</v>
      </c>
      <c r="AT609" s="13">
        <f t="shared" si="112"/>
        <v>5219197263.54</v>
      </c>
      <c r="AU609" s="13">
        <f t="shared" si="113"/>
        <v>3113352803.48</v>
      </c>
      <c r="AV609" s="13">
        <f t="shared" si="114"/>
        <v>1971596070.32</v>
      </c>
      <c r="AW609" s="13">
        <f t="shared" si="115"/>
        <v>1774395187.19</v>
      </c>
      <c r="AX609" s="13">
        <f t="shared" si="116"/>
        <v>1448073323.93</v>
      </c>
      <c r="AY609" s="13">
        <f t="shared" si="117"/>
        <v>2419353735.45</v>
      </c>
      <c r="AZ609" s="13">
        <f t="shared" si="118"/>
        <v>1030728238.23</v>
      </c>
      <c r="BA609" s="16">
        <f t="shared" si="119"/>
        <v>1903445623.4</v>
      </c>
      <c r="BB609" s="17">
        <f t="shared" si="120"/>
        <v>0.093983499853306</v>
      </c>
      <c r="BC609" s="17">
        <f t="shared" si="110"/>
        <v>0.0575724142159495</v>
      </c>
    </row>
    <row r="610" hidden="1" spans="1:55">
      <c r="A610" s="8" t="s">
        <v>1234</v>
      </c>
      <c r="B610" s="8" t="s">
        <v>1235</v>
      </c>
      <c r="C610" s="8">
        <v>17.07</v>
      </c>
      <c r="D610" s="9">
        <v>364511040.05</v>
      </c>
      <c r="E610" s="9">
        <v>873850725.55</v>
      </c>
      <c r="F610" s="9">
        <v>723825950.79</v>
      </c>
      <c r="G610" s="9">
        <v>725141148.85</v>
      </c>
      <c r="H610" s="9">
        <v>584652143.96</v>
      </c>
      <c r="I610" s="9">
        <v>561343709.11</v>
      </c>
      <c r="J610" s="9">
        <v>482702069.17</v>
      </c>
      <c r="K610" s="9">
        <v>541742717.58</v>
      </c>
      <c r="L610" s="9">
        <v>555399795.22</v>
      </c>
      <c r="M610" s="9">
        <v>401259473.09</v>
      </c>
      <c r="N610" s="9">
        <v>2047883355.36</v>
      </c>
      <c r="O610" s="9">
        <v>2074843335.95</v>
      </c>
      <c r="P610" s="9">
        <v>1826529174.21</v>
      </c>
      <c r="Q610" s="9">
        <v>2623890241.25</v>
      </c>
      <c r="R610" s="9">
        <v>2530320385.84</v>
      </c>
      <c r="S610" s="9">
        <v>905130259.77</v>
      </c>
      <c r="T610" s="9">
        <v>663455565.28</v>
      </c>
      <c r="U610" s="9">
        <v>668695180.53</v>
      </c>
      <c r="V610" s="9">
        <v>504360765.72</v>
      </c>
      <c r="W610" s="9">
        <v>365969469.98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1077570221.07</v>
      </c>
      <c r="AI610" s="9">
        <v>1170773128.77</v>
      </c>
      <c r="AJ610" s="9">
        <v>1026532891.06</v>
      </c>
      <c r="AK610" s="9">
        <v>51778932.64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12">
        <v>0</v>
      </c>
      <c r="AR610" s="13">
        <f t="shared" si="109"/>
        <v>3489964616.48</v>
      </c>
      <c r="AS610" s="13">
        <f t="shared" si="111"/>
        <v>4119467190.27</v>
      </c>
      <c r="AT610" s="13">
        <f t="shared" si="112"/>
        <v>3576888016.06</v>
      </c>
      <c r="AU610" s="13">
        <f t="shared" si="113"/>
        <v>3400810322.74</v>
      </c>
      <c r="AV610" s="13">
        <f t="shared" si="114"/>
        <v>3114972529.8</v>
      </c>
      <c r="AW610" s="13">
        <f t="shared" si="115"/>
        <v>1466473968.88</v>
      </c>
      <c r="AX610" s="13">
        <f t="shared" si="116"/>
        <v>1146157634.45</v>
      </c>
      <c r="AY610" s="13">
        <f t="shared" si="117"/>
        <v>1210437898.11</v>
      </c>
      <c r="AZ610" s="13">
        <f t="shared" si="118"/>
        <v>1059760560.94</v>
      </c>
      <c r="BA610" s="16">
        <f t="shared" si="119"/>
        <v>767228943.07</v>
      </c>
      <c r="BB610" s="17">
        <f t="shared" si="120"/>
        <v>0.0781878900216253</v>
      </c>
      <c r="BC610" s="17">
        <f t="shared" si="110"/>
        <v>0.102177380836123</v>
      </c>
    </row>
    <row r="611" hidden="1" spans="1:55">
      <c r="A611" s="8" t="s">
        <v>1236</v>
      </c>
      <c r="B611" s="8" t="s">
        <v>1237</v>
      </c>
      <c r="C611" s="8">
        <v>16.45</v>
      </c>
      <c r="D611" s="9">
        <v>-513161804.47</v>
      </c>
      <c r="E611" s="9">
        <v>823823744.92</v>
      </c>
      <c r="F611" s="9">
        <v>852475235.91</v>
      </c>
      <c r="G611" s="9">
        <v>905182039.62</v>
      </c>
      <c r="H611" s="9">
        <v>514073354.26</v>
      </c>
      <c r="I611" s="9">
        <v>534312437.67</v>
      </c>
      <c r="J611" s="9">
        <v>674284112.28</v>
      </c>
      <c r="K611" s="9">
        <v>384658914.2</v>
      </c>
      <c r="L611" s="9">
        <v>416325600.44</v>
      </c>
      <c r="M611" s="9">
        <v>398359203.92</v>
      </c>
      <c r="N611" s="9">
        <v>3106188262.54</v>
      </c>
      <c r="O611" s="9">
        <v>3754223059.42</v>
      </c>
      <c r="P611" s="9">
        <v>2437321162.69</v>
      </c>
      <c r="Q611" s="9">
        <v>1823514990.5</v>
      </c>
      <c r="R611" s="9">
        <v>971548565.18</v>
      </c>
      <c r="S611" s="9">
        <v>744488365.56</v>
      </c>
      <c r="T611" s="9">
        <v>1034704966.68</v>
      </c>
      <c r="U611" s="9">
        <v>450654808.55</v>
      </c>
      <c r="V611" s="9">
        <v>690677581.91</v>
      </c>
      <c r="W611" s="9">
        <v>929795818.37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66789114.3</v>
      </c>
      <c r="AI611" s="9">
        <v>181938772.69</v>
      </c>
      <c r="AJ611" s="9">
        <v>325956665.49</v>
      </c>
      <c r="AK611" s="9">
        <v>452043681.8</v>
      </c>
      <c r="AL611" s="9">
        <v>0</v>
      </c>
      <c r="AM611" s="9">
        <v>0</v>
      </c>
      <c r="AN611" s="9">
        <v>0</v>
      </c>
      <c r="AO611" s="9">
        <v>202699256.53</v>
      </c>
      <c r="AP611" s="9">
        <v>0</v>
      </c>
      <c r="AQ611" s="12">
        <v>0</v>
      </c>
      <c r="AR611" s="13">
        <f t="shared" si="109"/>
        <v>2659815572.37</v>
      </c>
      <c r="AS611" s="13">
        <f t="shared" si="111"/>
        <v>4759985577.03</v>
      </c>
      <c r="AT611" s="13">
        <f t="shared" si="112"/>
        <v>3615753064.09</v>
      </c>
      <c r="AU611" s="13">
        <f t="shared" si="113"/>
        <v>3180740711.92</v>
      </c>
      <c r="AV611" s="13">
        <f t="shared" si="114"/>
        <v>1485621919.44</v>
      </c>
      <c r="AW611" s="13">
        <f t="shared" si="115"/>
        <v>1278800803.23</v>
      </c>
      <c r="AX611" s="13">
        <f t="shared" si="116"/>
        <v>1708989078.96</v>
      </c>
      <c r="AY611" s="13">
        <f t="shared" si="117"/>
        <v>1038012979.28</v>
      </c>
      <c r="AZ611" s="13">
        <f t="shared" si="118"/>
        <v>1107003182.35</v>
      </c>
      <c r="BA611" s="16">
        <f t="shared" si="119"/>
        <v>1328155022.29</v>
      </c>
      <c r="BB611" s="17">
        <f t="shared" si="120"/>
        <v>0.0523253866963811</v>
      </c>
      <c r="BC611" s="17">
        <f t="shared" si="110"/>
        <v>0.0950776900517936</v>
      </c>
    </row>
    <row r="612" hidden="1" spans="1:55">
      <c r="A612" s="8" t="s">
        <v>1238</v>
      </c>
      <c r="B612" s="8" t="s">
        <v>1239</v>
      </c>
      <c r="C612" s="8">
        <v>44.55</v>
      </c>
      <c r="D612" s="9">
        <v>-598650102.97</v>
      </c>
      <c r="E612" s="9">
        <v>956789306.14</v>
      </c>
      <c r="F612" s="9">
        <v>1397902270.41</v>
      </c>
      <c r="G612" s="9">
        <v>1070787954.28</v>
      </c>
      <c r="H612" s="9">
        <v>937082661.39</v>
      </c>
      <c r="I612" s="9">
        <v>804877031.49</v>
      </c>
      <c r="J612" s="9">
        <v>439910131.33</v>
      </c>
      <c r="K612" s="9">
        <v>991663412.65</v>
      </c>
      <c r="L612" s="9">
        <v>613534744.47</v>
      </c>
      <c r="M612" s="9">
        <v>397944297.63</v>
      </c>
      <c r="N612" s="9">
        <v>1645257044.05</v>
      </c>
      <c r="O612" s="9">
        <v>1727704846.6</v>
      </c>
      <c r="P612" s="9">
        <v>1374842591.24</v>
      </c>
      <c r="Q612" s="9">
        <v>1328708097.95</v>
      </c>
      <c r="R612" s="9">
        <v>566504181.15</v>
      </c>
      <c r="S612" s="9">
        <v>499997913.58</v>
      </c>
      <c r="T612" s="9">
        <v>343463455.46</v>
      </c>
      <c r="U612" s="9">
        <v>302552931.69</v>
      </c>
      <c r="V612" s="9">
        <v>522325564.63</v>
      </c>
      <c r="W612" s="9">
        <v>340927852.37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1172288133.4</v>
      </c>
      <c r="AI612" s="9">
        <v>1991523094.74</v>
      </c>
      <c r="AJ612" s="9">
        <v>2723350172.04</v>
      </c>
      <c r="AK612" s="9">
        <v>2694018050.76</v>
      </c>
      <c r="AL612" s="9">
        <v>175827801.05</v>
      </c>
      <c r="AM612" s="9">
        <v>39747736.79</v>
      </c>
      <c r="AN612" s="9">
        <v>16617562.81</v>
      </c>
      <c r="AO612" s="9">
        <v>73378646.78</v>
      </c>
      <c r="AP612" s="9">
        <v>146515387.47</v>
      </c>
      <c r="AQ612" s="12">
        <v>146569596.77</v>
      </c>
      <c r="AR612" s="13">
        <f t="shared" si="109"/>
        <v>2218895074.48</v>
      </c>
      <c r="AS612" s="13">
        <f t="shared" si="111"/>
        <v>4676017247.48</v>
      </c>
      <c r="AT612" s="13">
        <f t="shared" si="112"/>
        <v>5496095033.69</v>
      </c>
      <c r="AU612" s="13">
        <f t="shared" si="113"/>
        <v>5093514102.99</v>
      </c>
      <c r="AV612" s="13">
        <f t="shared" si="114"/>
        <v>1679414643.59</v>
      </c>
      <c r="AW612" s="13">
        <f t="shared" si="115"/>
        <v>1344622681.86</v>
      </c>
      <c r="AX612" s="13">
        <f t="shared" si="116"/>
        <v>799991149.6</v>
      </c>
      <c r="AY612" s="13">
        <f t="shared" si="117"/>
        <v>1367594991.12</v>
      </c>
      <c r="AZ612" s="13">
        <f t="shared" si="118"/>
        <v>1282375696.57</v>
      </c>
      <c r="BA612" s="16">
        <f t="shared" si="119"/>
        <v>885441746.77</v>
      </c>
      <c r="BB612" s="17">
        <f t="shared" si="120"/>
        <v>0.186837126197871</v>
      </c>
      <c r="BC612" s="17">
        <f t="shared" si="110"/>
        <v>0.115897368289429</v>
      </c>
    </row>
    <row r="613" hidden="1" spans="1:55">
      <c r="A613" s="8" t="s">
        <v>1240</v>
      </c>
      <c r="B613" s="8" t="s">
        <v>1241</v>
      </c>
      <c r="C613" s="8">
        <v>30.13</v>
      </c>
      <c r="D613" s="9">
        <v>-142376702.04</v>
      </c>
      <c r="E613" s="9">
        <v>99984362.73</v>
      </c>
      <c r="F613" s="9">
        <v>276498230.07</v>
      </c>
      <c r="G613" s="9">
        <v>559934919.37</v>
      </c>
      <c r="H613" s="9">
        <v>288503127.4</v>
      </c>
      <c r="I613" s="9">
        <v>341912235.88</v>
      </c>
      <c r="J613" s="9">
        <v>586427452.64</v>
      </c>
      <c r="K613" s="9">
        <v>248978114.27</v>
      </c>
      <c r="L613" s="9">
        <v>245858267.12</v>
      </c>
      <c r="M613" s="9">
        <v>397420623.04</v>
      </c>
      <c r="N613" s="9">
        <v>755990342.74</v>
      </c>
      <c r="O613" s="9">
        <v>1027354547.97</v>
      </c>
      <c r="P613" s="9">
        <v>1247241004.12</v>
      </c>
      <c r="Q613" s="9">
        <v>1824858087.34</v>
      </c>
      <c r="R613" s="9">
        <v>1346284997.39</v>
      </c>
      <c r="S613" s="9">
        <v>1402473753.08</v>
      </c>
      <c r="T613" s="9">
        <v>1251025685.95</v>
      </c>
      <c r="U613" s="9">
        <v>883239796.32</v>
      </c>
      <c r="V613" s="9">
        <v>783118305.42</v>
      </c>
      <c r="W613" s="9">
        <v>360275967.27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12">
        <v>0</v>
      </c>
      <c r="AR613" s="13">
        <f t="shared" si="109"/>
        <v>613613640.7</v>
      </c>
      <c r="AS613" s="13">
        <f t="shared" si="111"/>
        <v>1127338910.7</v>
      </c>
      <c r="AT613" s="13">
        <f t="shared" si="112"/>
        <v>1523739234.19</v>
      </c>
      <c r="AU613" s="13">
        <f t="shared" si="113"/>
        <v>2384793006.71</v>
      </c>
      <c r="AV613" s="13">
        <f t="shared" si="114"/>
        <v>1634788124.79</v>
      </c>
      <c r="AW613" s="13">
        <f t="shared" si="115"/>
        <v>1744385988.96</v>
      </c>
      <c r="AX613" s="13">
        <f t="shared" si="116"/>
        <v>1837453138.59</v>
      </c>
      <c r="AY613" s="13">
        <f t="shared" si="117"/>
        <v>1132217910.59</v>
      </c>
      <c r="AZ613" s="13">
        <f t="shared" si="118"/>
        <v>1028976572.54</v>
      </c>
      <c r="BA613" s="16">
        <f t="shared" si="119"/>
        <v>757696590.31</v>
      </c>
      <c r="BB613" s="17">
        <f t="shared" si="120"/>
        <v>-0.0620492714165164</v>
      </c>
      <c r="BC613" s="17">
        <f t="shared" si="110"/>
        <v>-0.158439756943239</v>
      </c>
    </row>
    <row r="614" hidden="1" spans="1:55">
      <c r="A614" s="8" t="s">
        <v>1242</v>
      </c>
      <c r="B614" s="8" t="s">
        <v>1243</v>
      </c>
      <c r="C614" s="8">
        <v>17.34</v>
      </c>
      <c r="D614" s="9">
        <v>607727746.68</v>
      </c>
      <c r="E614" s="9">
        <v>758842019.11</v>
      </c>
      <c r="F614" s="9">
        <v>1327845589.19</v>
      </c>
      <c r="G614" s="9">
        <v>606938473.17</v>
      </c>
      <c r="H614" s="9">
        <v>649215358.88</v>
      </c>
      <c r="I614" s="9">
        <v>-110703319.88</v>
      </c>
      <c r="J614" s="9">
        <v>306546644.79</v>
      </c>
      <c r="K614" s="9">
        <v>343997257.93</v>
      </c>
      <c r="L614" s="9">
        <v>251833477.95</v>
      </c>
      <c r="M614" s="9">
        <v>396979417.06</v>
      </c>
      <c r="N614" s="9">
        <v>1717196234.89</v>
      </c>
      <c r="O614" s="9">
        <v>1273334926.01</v>
      </c>
      <c r="P614" s="9">
        <v>1243303644.51</v>
      </c>
      <c r="Q614" s="9">
        <v>584129703.44</v>
      </c>
      <c r="R614" s="9">
        <v>797713439.03</v>
      </c>
      <c r="S614" s="9">
        <v>710123827.96</v>
      </c>
      <c r="T614" s="9">
        <v>447749478.08</v>
      </c>
      <c r="U614" s="9">
        <v>341179227.6</v>
      </c>
      <c r="V614" s="9">
        <v>295833640.67</v>
      </c>
      <c r="W614" s="9">
        <v>384298828.51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53426533.53</v>
      </c>
      <c r="AJ614" s="9">
        <v>35389085.91</v>
      </c>
      <c r="AK614" s="9">
        <v>302934740.05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12">
        <v>9993920.51</v>
      </c>
      <c r="AR614" s="13">
        <f t="shared" si="109"/>
        <v>2324923981.57</v>
      </c>
      <c r="AS614" s="13">
        <f t="shared" si="111"/>
        <v>2085603478.65</v>
      </c>
      <c r="AT614" s="13">
        <f t="shared" si="112"/>
        <v>2606538319.61</v>
      </c>
      <c r="AU614" s="13">
        <f t="shared" si="113"/>
        <v>1494002916.66</v>
      </c>
      <c r="AV614" s="13">
        <f t="shared" si="114"/>
        <v>1446928797.91</v>
      </c>
      <c r="AW614" s="13">
        <f t="shared" si="115"/>
        <v>599420508.08</v>
      </c>
      <c r="AX614" s="13">
        <f t="shared" si="116"/>
        <v>754296122.87</v>
      </c>
      <c r="AY614" s="13">
        <f t="shared" si="117"/>
        <v>685176485.53</v>
      </c>
      <c r="AZ614" s="13">
        <f t="shared" si="118"/>
        <v>547667118.62</v>
      </c>
      <c r="BA614" s="16">
        <f t="shared" si="119"/>
        <v>791272166.08</v>
      </c>
      <c r="BB614" s="17">
        <f t="shared" si="120"/>
        <v>0.103377590415622</v>
      </c>
      <c r="BC614" s="17">
        <f t="shared" si="110"/>
        <v>0.0843585861966225</v>
      </c>
    </row>
    <row r="615" hidden="1" spans="1:55">
      <c r="A615" s="8" t="s">
        <v>1244</v>
      </c>
      <c r="B615" s="8" t="s">
        <v>1245</v>
      </c>
      <c r="C615" s="8">
        <v>7.4</v>
      </c>
      <c r="D615" s="9">
        <v>234440953.26</v>
      </c>
      <c r="E615" s="9">
        <v>522435406.71</v>
      </c>
      <c r="F615" s="9">
        <v>153916966.28</v>
      </c>
      <c r="G615" s="9">
        <v>209588879.73</v>
      </c>
      <c r="H615" s="9">
        <v>216753180.37</v>
      </c>
      <c r="I615" s="9">
        <v>196710767.26</v>
      </c>
      <c r="J615" s="9">
        <v>272543480.3</v>
      </c>
      <c r="K615" s="9">
        <v>92683807.07</v>
      </c>
      <c r="L615" s="9">
        <v>68197887.29</v>
      </c>
      <c r="M615" s="9">
        <v>396514591.82</v>
      </c>
      <c r="N615" s="9">
        <v>3088115549.22</v>
      </c>
      <c r="O615" s="9">
        <v>4183226842.59</v>
      </c>
      <c r="P615" s="9">
        <v>3662913864.17</v>
      </c>
      <c r="Q615" s="9">
        <v>1776411119.46</v>
      </c>
      <c r="R615" s="9">
        <v>1691818405.39</v>
      </c>
      <c r="S615" s="9">
        <v>1619081226.83</v>
      </c>
      <c r="T615" s="9">
        <v>1668440464.44</v>
      </c>
      <c r="U615" s="9">
        <v>1991020404.65</v>
      </c>
      <c r="V615" s="9">
        <v>1810023987.71</v>
      </c>
      <c r="W615" s="9">
        <v>1814156059.96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64646748.95</v>
      </c>
      <c r="AI615" s="9">
        <v>66629025.09</v>
      </c>
      <c r="AJ615" s="9">
        <v>66003411</v>
      </c>
      <c r="AK615" s="9">
        <v>65137583.19</v>
      </c>
      <c r="AL615" s="9">
        <v>58537087.57</v>
      </c>
      <c r="AM615" s="9">
        <v>67133395.65</v>
      </c>
      <c r="AN615" s="9">
        <v>61708133.3</v>
      </c>
      <c r="AO615" s="9">
        <v>66372133.83</v>
      </c>
      <c r="AP615" s="9">
        <v>56992398.69</v>
      </c>
      <c r="AQ615" s="12">
        <v>37929503.23</v>
      </c>
      <c r="AR615" s="13">
        <f t="shared" si="109"/>
        <v>3387203251.43</v>
      </c>
      <c r="AS615" s="13">
        <f t="shared" si="111"/>
        <v>4772291274.39</v>
      </c>
      <c r="AT615" s="13">
        <f t="shared" si="112"/>
        <v>3882834241.45</v>
      </c>
      <c r="AU615" s="13">
        <f t="shared" si="113"/>
        <v>2051137582.38</v>
      </c>
      <c r="AV615" s="13">
        <f t="shared" si="114"/>
        <v>1967108673.33</v>
      </c>
      <c r="AW615" s="13">
        <f t="shared" si="115"/>
        <v>1882925389.74</v>
      </c>
      <c r="AX615" s="13">
        <f t="shared" si="116"/>
        <v>2002692078.04</v>
      </c>
      <c r="AY615" s="13">
        <f t="shared" si="117"/>
        <v>2150076345.55</v>
      </c>
      <c r="AZ615" s="13">
        <f t="shared" si="118"/>
        <v>1935214273.69</v>
      </c>
      <c r="BA615" s="16">
        <f t="shared" si="119"/>
        <v>2248600155.01</v>
      </c>
      <c r="BB615" s="17">
        <f t="shared" si="120"/>
        <v>-0.113780583559573</v>
      </c>
      <c r="BC615" s="17">
        <f t="shared" si="110"/>
        <v>0.0350746646141966</v>
      </c>
    </row>
    <row r="616" hidden="1" spans="1:55">
      <c r="A616" s="8" t="s">
        <v>1246</v>
      </c>
      <c r="B616" s="8" t="s">
        <v>1247</v>
      </c>
      <c r="C616" s="8">
        <v>5.45</v>
      </c>
      <c r="D616" s="9">
        <v>-58773249.46</v>
      </c>
      <c r="E616" s="9">
        <v>-88943868.42</v>
      </c>
      <c r="F616" s="9">
        <v>54063473.82</v>
      </c>
      <c r="G616" s="9">
        <v>-84354690.71</v>
      </c>
      <c r="H616" s="9">
        <v>-96476181.31</v>
      </c>
      <c r="I616" s="9">
        <v>-158985133.85</v>
      </c>
      <c r="J616" s="9">
        <v>359500708.78</v>
      </c>
      <c r="K616" s="9">
        <v>67277304.82</v>
      </c>
      <c r="L616" s="9">
        <v>158802443.25</v>
      </c>
      <c r="M616" s="9">
        <v>396327102.7</v>
      </c>
      <c r="N616" s="9">
        <v>38730688.83</v>
      </c>
      <c r="O616" s="9">
        <v>78924136.84</v>
      </c>
      <c r="P616" s="9">
        <v>181685171.3</v>
      </c>
      <c r="Q616" s="9">
        <v>57620192.42</v>
      </c>
      <c r="R616" s="9">
        <v>68076863.46</v>
      </c>
      <c r="S616" s="9">
        <v>111200678.24</v>
      </c>
      <c r="T616" s="9">
        <v>163365779.59</v>
      </c>
      <c r="U616" s="9">
        <v>81405872.88</v>
      </c>
      <c r="V616" s="9">
        <v>71044268.76</v>
      </c>
      <c r="W616" s="9">
        <v>301741985.02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249608901.47</v>
      </c>
      <c r="AI616" s="9">
        <v>309669113.01</v>
      </c>
      <c r="AJ616" s="9">
        <v>318450195.28</v>
      </c>
      <c r="AK616" s="9">
        <v>673143160.4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12">
        <v>0</v>
      </c>
      <c r="AR616" s="13">
        <f t="shared" si="109"/>
        <v>229566340.84</v>
      </c>
      <c r="AS616" s="13">
        <f t="shared" si="111"/>
        <v>299649381.43</v>
      </c>
      <c r="AT616" s="13">
        <f t="shared" si="112"/>
        <v>554198840.4</v>
      </c>
      <c r="AU616" s="13">
        <f t="shared" si="113"/>
        <v>646408662.11</v>
      </c>
      <c r="AV616" s="13">
        <f t="shared" si="114"/>
        <v>-28399317.85</v>
      </c>
      <c r="AW616" s="13">
        <f t="shared" si="115"/>
        <v>-47784455.61</v>
      </c>
      <c r="AX616" s="13">
        <f t="shared" si="116"/>
        <v>522866488.37</v>
      </c>
      <c r="AY616" s="13">
        <f t="shared" si="117"/>
        <v>148683177.7</v>
      </c>
      <c r="AZ616" s="13">
        <f t="shared" si="118"/>
        <v>229846712.01</v>
      </c>
      <c r="BA616" s="16">
        <f t="shared" si="119"/>
        <v>698069087.72</v>
      </c>
      <c r="BB616" s="17">
        <f t="shared" si="120"/>
        <v>-1.75382973884259</v>
      </c>
      <c r="BC616" s="17" t="e">
        <f t="shared" si="110"/>
        <v>#NUM!</v>
      </c>
    </row>
    <row r="617" hidden="1" spans="1:55">
      <c r="A617" s="8" t="s">
        <v>1248</v>
      </c>
      <c r="B617" s="8" t="s">
        <v>1249</v>
      </c>
      <c r="C617" s="8">
        <v>11.96</v>
      </c>
      <c r="D617" s="9">
        <v>585345856.84</v>
      </c>
      <c r="E617" s="9">
        <v>429463177</v>
      </c>
      <c r="F617" s="9">
        <v>465568258.66</v>
      </c>
      <c r="G617" s="9">
        <v>338231697.86</v>
      </c>
      <c r="H617" s="9">
        <v>-28826641.83</v>
      </c>
      <c r="I617" s="9">
        <v>4195276.93</v>
      </c>
      <c r="J617" s="9">
        <v>417167925.51</v>
      </c>
      <c r="K617" s="9">
        <v>504094806.68</v>
      </c>
      <c r="L617" s="9">
        <v>128945880.91</v>
      </c>
      <c r="M617" s="9">
        <v>396181118.61</v>
      </c>
      <c r="N617" s="9">
        <v>3103121763.88</v>
      </c>
      <c r="O617" s="9">
        <v>2539444668.48</v>
      </c>
      <c r="P617" s="9">
        <v>2180841714.87</v>
      </c>
      <c r="Q617" s="9">
        <v>1422028934.4</v>
      </c>
      <c r="R617" s="9">
        <v>1107916867.88</v>
      </c>
      <c r="S617" s="9">
        <v>1204682969.62</v>
      </c>
      <c r="T617" s="9">
        <v>1371423028.65</v>
      </c>
      <c r="U617" s="9">
        <v>1470234759.22</v>
      </c>
      <c r="V617" s="9">
        <v>1065172646.52</v>
      </c>
      <c r="W617" s="9">
        <v>1028512115.53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737929.09</v>
      </c>
      <c r="AI617" s="9">
        <v>0</v>
      </c>
      <c r="AJ617" s="9">
        <v>0</v>
      </c>
      <c r="AK617" s="9">
        <v>362925890.36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12">
        <v>0</v>
      </c>
      <c r="AR617" s="13">
        <f t="shared" si="109"/>
        <v>3689205549.81</v>
      </c>
      <c r="AS617" s="13">
        <f t="shared" si="111"/>
        <v>2968907845.48</v>
      </c>
      <c r="AT617" s="13">
        <f t="shared" si="112"/>
        <v>2646409973.53</v>
      </c>
      <c r="AU617" s="13">
        <f t="shared" si="113"/>
        <v>2123186522.62</v>
      </c>
      <c r="AV617" s="13">
        <f t="shared" si="114"/>
        <v>1079090226.05</v>
      </c>
      <c r="AW617" s="13">
        <f t="shared" si="115"/>
        <v>1208878246.55</v>
      </c>
      <c r="AX617" s="13">
        <f t="shared" si="116"/>
        <v>1788590954.16</v>
      </c>
      <c r="AY617" s="13">
        <f t="shared" si="117"/>
        <v>1974329565.9</v>
      </c>
      <c r="AZ617" s="13">
        <f t="shared" si="118"/>
        <v>1194118527.43</v>
      </c>
      <c r="BA617" s="16">
        <f t="shared" si="119"/>
        <v>1424693234.14</v>
      </c>
      <c r="BB617" s="17">
        <f t="shared" si="120"/>
        <v>-1.59207954251426</v>
      </c>
      <c r="BC617" s="17">
        <f t="shared" si="110"/>
        <v>0.0101340711756264</v>
      </c>
    </row>
    <row r="618" hidden="1" spans="1:55">
      <c r="A618" s="8" t="s">
        <v>1250</v>
      </c>
      <c r="B618" s="8" t="s">
        <v>1251</v>
      </c>
      <c r="C618" s="8">
        <v>8.61</v>
      </c>
      <c r="D618" s="9">
        <v>1376470333.72</v>
      </c>
      <c r="E618" s="9">
        <v>1257472847.73</v>
      </c>
      <c r="F618" s="9">
        <v>780697124.11</v>
      </c>
      <c r="G618" s="9">
        <v>861730747.28</v>
      </c>
      <c r="H618" s="9">
        <v>473357349.09</v>
      </c>
      <c r="I618" s="9">
        <v>332390719.21</v>
      </c>
      <c r="J618" s="9">
        <v>542787895.57</v>
      </c>
      <c r="K618" s="9">
        <v>475575196.9</v>
      </c>
      <c r="L618" s="9">
        <v>518665840.87</v>
      </c>
      <c r="M618" s="9">
        <v>395806922.33</v>
      </c>
      <c r="N618" s="9">
        <v>2438511854.59</v>
      </c>
      <c r="O618" s="9">
        <v>2095734154.66</v>
      </c>
      <c r="P618" s="9">
        <v>1960968248.6</v>
      </c>
      <c r="Q618" s="9">
        <v>1911801347.78</v>
      </c>
      <c r="R618" s="9">
        <v>1341307159.64</v>
      </c>
      <c r="S618" s="9">
        <v>1839162121.88</v>
      </c>
      <c r="T618" s="9">
        <v>1464961644.99</v>
      </c>
      <c r="U618" s="9">
        <v>1897507444.64</v>
      </c>
      <c r="V618" s="9">
        <v>1410434052.99</v>
      </c>
      <c r="W618" s="9">
        <v>1388370734.9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502189388.66</v>
      </c>
      <c r="AI618" s="9">
        <v>1142281654.05</v>
      </c>
      <c r="AJ618" s="9">
        <v>311360448.38</v>
      </c>
      <c r="AK618" s="9">
        <v>145201137.66</v>
      </c>
      <c r="AL618" s="9">
        <v>48132</v>
      </c>
      <c r="AM618" s="9">
        <v>69484</v>
      </c>
      <c r="AN618" s="9">
        <v>0</v>
      </c>
      <c r="AO618" s="9">
        <v>0</v>
      </c>
      <c r="AP618" s="9">
        <v>0</v>
      </c>
      <c r="AQ618" s="12">
        <v>0</v>
      </c>
      <c r="AR618" s="13">
        <f t="shared" si="109"/>
        <v>4317171576.97</v>
      </c>
      <c r="AS618" s="13">
        <f t="shared" si="111"/>
        <v>4495488656.44</v>
      </c>
      <c r="AT618" s="13">
        <f t="shared" si="112"/>
        <v>3053025821.09</v>
      </c>
      <c r="AU618" s="13">
        <f t="shared" si="113"/>
        <v>2918733232.72</v>
      </c>
      <c r="AV618" s="13">
        <f t="shared" si="114"/>
        <v>1814712640.73</v>
      </c>
      <c r="AW618" s="13">
        <f t="shared" si="115"/>
        <v>2171622325.09</v>
      </c>
      <c r="AX618" s="13">
        <f t="shared" si="116"/>
        <v>2007749540.56</v>
      </c>
      <c r="AY618" s="13">
        <f t="shared" si="117"/>
        <v>2373082641.54</v>
      </c>
      <c r="AZ618" s="13">
        <f t="shared" si="118"/>
        <v>1929099893.86</v>
      </c>
      <c r="BA618" s="16">
        <f t="shared" si="119"/>
        <v>1784177657.23</v>
      </c>
      <c r="BB618" s="17">
        <f t="shared" si="120"/>
        <v>0.0364327978416021</v>
      </c>
      <c r="BC618" s="17">
        <f t="shared" si="110"/>
        <v>0.155451987248446</v>
      </c>
    </row>
    <row r="619" spans="1:55">
      <c r="A619" s="8" t="s">
        <v>1252</v>
      </c>
      <c r="B619" s="8" t="s">
        <v>1253</v>
      </c>
      <c r="C619" s="8">
        <v>68.9</v>
      </c>
      <c r="D619" s="9">
        <v>2577137268.49</v>
      </c>
      <c r="E619" s="9">
        <v>2701649096.78</v>
      </c>
      <c r="F619" s="9">
        <v>1987518032.51</v>
      </c>
      <c r="G619" s="9">
        <v>2373788128.34</v>
      </c>
      <c r="H619" s="9">
        <v>1782654219.77</v>
      </c>
      <c r="I619" s="9">
        <v>917092046.52</v>
      </c>
      <c r="J619" s="9">
        <v>755083753.67</v>
      </c>
      <c r="K619" s="9">
        <v>538217602.99</v>
      </c>
      <c r="L619" s="9">
        <v>270299233.21</v>
      </c>
      <c r="M619" s="9">
        <v>394287566.32</v>
      </c>
      <c r="N619" s="9">
        <v>9641205858.85</v>
      </c>
      <c r="O619" s="9">
        <v>4998038138.9</v>
      </c>
      <c r="P619" s="9">
        <v>3829087980.76</v>
      </c>
      <c r="Q619" s="9">
        <v>3970932492.71</v>
      </c>
      <c r="R619" s="9">
        <v>3204164964.73</v>
      </c>
      <c r="S619" s="9">
        <v>2018388010.35</v>
      </c>
      <c r="T619" s="9">
        <v>1170904448.83</v>
      </c>
      <c r="U619" s="9">
        <v>810354707.87</v>
      </c>
      <c r="V619" s="9">
        <v>519678661.68</v>
      </c>
      <c r="W619" s="9">
        <v>509498392.35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7920283.5</v>
      </c>
      <c r="AI619" s="9">
        <v>23515218</v>
      </c>
      <c r="AJ619" s="9">
        <v>446633304.86</v>
      </c>
      <c r="AK619" s="9">
        <v>1506015040.62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12">
        <v>0</v>
      </c>
      <c r="AR619" s="13">
        <f t="shared" si="109"/>
        <v>12226263410.84</v>
      </c>
      <c r="AS619" s="13">
        <f t="shared" si="111"/>
        <v>7723202453.68</v>
      </c>
      <c r="AT619" s="13">
        <f t="shared" si="112"/>
        <v>6263239318.13</v>
      </c>
      <c r="AU619" s="13">
        <f t="shared" si="113"/>
        <v>7850735661.67</v>
      </c>
      <c r="AV619" s="13">
        <f t="shared" si="114"/>
        <v>4986819184.5</v>
      </c>
      <c r="AW619" s="13">
        <f t="shared" si="115"/>
        <v>2935480056.87</v>
      </c>
      <c r="AX619" s="13">
        <f t="shared" si="116"/>
        <v>1925988202.5</v>
      </c>
      <c r="AY619" s="13">
        <f t="shared" si="117"/>
        <v>1348572310.86</v>
      </c>
      <c r="AZ619" s="13">
        <f t="shared" si="118"/>
        <v>789977894.89</v>
      </c>
      <c r="BA619" s="16">
        <f t="shared" si="119"/>
        <v>903785958.67</v>
      </c>
      <c r="BB619" s="17">
        <f t="shared" si="120"/>
        <v>0.35223074454894</v>
      </c>
      <c r="BC619" s="17">
        <f t="shared" si="110"/>
        <v>0.271970333482453</v>
      </c>
    </row>
    <row r="620" hidden="1" spans="1:55">
      <c r="A620" s="8" t="s">
        <v>1254</v>
      </c>
      <c r="B620" s="8" t="s">
        <v>1255</v>
      </c>
      <c r="C620" s="8">
        <v>10.57</v>
      </c>
      <c r="D620" s="9">
        <v>1829437963.99</v>
      </c>
      <c r="E620" s="9">
        <v>822555196.58</v>
      </c>
      <c r="F620" s="9">
        <v>1323346928.1</v>
      </c>
      <c r="G620" s="9">
        <v>487252376.34</v>
      </c>
      <c r="H620" s="9">
        <v>1691862238.3</v>
      </c>
      <c r="I620" s="9">
        <v>779364111.37</v>
      </c>
      <c r="J620" s="9">
        <v>350312545.52</v>
      </c>
      <c r="K620" s="9">
        <v>496261107.85</v>
      </c>
      <c r="L620" s="9">
        <v>412325334.61</v>
      </c>
      <c r="M620" s="9">
        <v>393317854.98</v>
      </c>
      <c r="N620" s="9">
        <v>1906721484.73</v>
      </c>
      <c r="O620" s="9">
        <v>945928242.16</v>
      </c>
      <c r="P620" s="9">
        <v>319473361.7</v>
      </c>
      <c r="Q620" s="9">
        <v>314470692.35</v>
      </c>
      <c r="R620" s="9">
        <v>933097942.78</v>
      </c>
      <c r="S620" s="9">
        <v>430762665.1</v>
      </c>
      <c r="T620" s="9">
        <v>27968904.68</v>
      </c>
      <c r="U620" s="9">
        <v>41229717.95</v>
      </c>
      <c r="V620" s="9">
        <v>60873785.37</v>
      </c>
      <c r="W620" s="9">
        <v>92327581.56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1500731770.11</v>
      </c>
      <c r="AI620" s="9">
        <v>1051615770.94</v>
      </c>
      <c r="AJ620" s="9">
        <v>1576023179.1</v>
      </c>
      <c r="AK620" s="9">
        <v>1058378824.58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12">
        <v>0</v>
      </c>
      <c r="AR620" s="13">
        <f t="shared" si="109"/>
        <v>5236891218.83</v>
      </c>
      <c r="AS620" s="13">
        <f t="shared" si="111"/>
        <v>2820099209.68</v>
      </c>
      <c r="AT620" s="13">
        <f t="shared" si="112"/>
        <v>3218843468.9</v>
      </c>
      <c r="AU620" s="13">
        <f t="shared" si="113"/>
        <v>1860101893.27</v>
      </c>
      <c r="AV620" s="13">
        <f t="shared" si="114"/>
        <v>2624960181.08</v>
      </c>
      <c r="AW620" s="13">
        <f t="shared" si="115"/>
        <v>1210126776.47</v>
      </c>
      <c r="AX620" s="13">
        <f t="shared" si="116"/>
        <v>378281450.2</v>
      </c>
      <c r="AY620" s="13">
        <f t="shared" si="117"/>
        <v>537490825.8</v>
      </c>
      <c r="AZ620" s="13">
        <f t="shared" si="118"/>
        <v>473199119.98</v>
      </c>
      <c r="BA620" s="16">
        <f t="shared" si="119"/>
        <v>485645436.54</v>
      </c>
      <c r="BB620" s="17">
        <f t="shared" si="120"/>
        <v>0.338826398547367</v>
      </c>
      <c r="BC620" s="17">
        <f t="shared" si="110"/>
        <v>0.0966111909310781</v>
      </c>
    </row>
    <row r="621" hidden="1" spans="1:55">
      <c r="A621" s="8" t="s">
        <v>1256</v>
      </c>
      <c r="B621" s="8" t="s">
        <v>1257</v>
      </c>
      <c r="C621" s="8">
        <v>16.9</v>
      </c>
      <c r="D621" s="9">
        <v>-260751931.16</v>
      </c>
      <c r="E621" s="9">
        <v>215884558.84</v>
      </c>
      <c r="F621" s="9">
        <v>203947057.14</v>
      </c>
      <c r="G621" s="9">
        <v>528066977.15</v>
      </c>
      <c r="H621" s="9">
        <v>499339508.47</v>
      </c>
      <c r="I621" s="9">
        <v>513062230.22</v>
      </c>
      <c r="J621" s="9">
        <v>613237760.85</v>
      </c>
      <c r="K621" s="9">
        <v>338309932.37</v>
      </c>
      <c r="L621" s="9">
        <v>484459916.95</v>
      </c>
      <c r="M621" s="9">
        <v>393188250.93</v>
      </c>
      <c r="N621" s="9">
        <v>4541307298.48</v>
      </c>
      <c r="O621" s="9">
        <v>5046638142.12</v>
      </c>
      <c r="P621" s="9">
        <v>5117735900.08</v>
      </c>
      <c r="Q621" s="9">
        <v>5210811357.28</v>
      </c>
      <c r="R621" s="9">
        <v>5767644803.85</v>
      </c>
      <c r="S621" s="9">
        <v>1714961087.82</v>
      </c>
      <c r="T621" s="9">
        <v>2644765481.81</v>
      </c>
      <c r="U621" s="9">
        <v>2021649691.79</v>
      </c>
      <c r="V621" s="9">
        <v>695052002.46</v>
      </c>
      <c r="W621" s="9">
        <v>402857861.26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229448169.67</v>
      </c>
      <c r="AI621" s="9">
        <v>142924867.38</v>
      </c>
      <c r="AJ621" s="9">
        <v>111849076.92</v>
      </c>
      <c r="AK621" s="9">
        <v>57201377.72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12">
        <v>371200</v>
      </c>
      <c r="AR621" s="13">
        <f t="shared" si="109"/>
        <v>4510003536.99</v>
      </c>
      <c r="AS621" s="13">
        <f t="shared" si="111"/>
        <v>5405447568.34</v>
      </c>
      <c r="AT621" s="13">
        <f t="shared" si="112"/>
        <v>5433532034.14</v>
      </c>
      <c r="AU621" s="13">
        <f t="shared" si="113"/>
        <v>5796079712.15</v>
      </c>
      <c r="AV621" s="13">
        <f t="shared" si="114"/>
        <v>6266984312.32</v>
      </c>
      <c r="AW621" s="13">
        <f t="shared" si="115"/>
        <v>2228023318.04</v>
      </c>
      <c r="AX621" s="13">
        <f t="shared" si="116"/>
        <v>3258003242.66</v>
      </c>
      <c r="AY621" s="13">
        <f t="shared" si="117"/>
        <v>2359959624.16</v>
      </c>
      <c r="AZ621" s="13">
        <f t="shared" si="118"/>
        <v>1179511919.41</v>
      </c>
      <c r="BA621" s="16">
        <f t="shared" si="119"/>
        <v>796417312.19</v>
      </c>
      <c r="BB621" s="17">
        <f t="shared" si="120"/>
        <v>0.0489603669782959</v>
      </c>
      <c r="BC621" s="17">
        <f t="shared" si="110"/>
        <v>-0.0722037110608889</v>
      </c>
    </row>
    <row r="622" hidden="1" spans="1:55">
      <c r="A622" s="8" t="s">
        <v>1258</v>
      </c>
      <c r="B622" s="8" t="s">
        <v>1259</v>
      </c>
      <c r="C622" s="8">
        <v>41.71</v>
      </c>
      <c r="D622" s="9">
        <v>-1896107258.57</v>
      </c>
      <c r="E622" s="9">
        <v>739291699</v>
      </c>
      <c r="F622" s="9">
        <v>1083975054.56</v>
      </c>
      <c r="G622" s="9">
        <v>-282559563.34</v>
      </c>
      <c r="H622" s="9">
        <v>680464244.67</v>
      </c>
      <c r="I622" s="9">
        <v>321195196.97</v>
      </c>
      <c r="J622" s="9">
        <v>90510031.42</v>
      </c>
      <c r="K622" s="9">
        <v>247809505.87</v>
      </c>
      <c r="L622" s="9">
        <v>-16906483.18</v>
      </c>
      <c r="M622" s="9">
        <v>389309826.02</v>
      </c>
      <c r="N622" s="9">
        <v>1190747683.96</v>
      </c>
      <c r="O622" s="9">
        <v>2899294185.17</v>
      </c>
      <c r="P622" s="9">
        <v>2756639241.1</v>
      </c>
      <c r="Q622" s="9">
        <v>2190156719.31</v>
      </c>
      <c r="R622" s="9">
        <v>1670178671.52</v>
      </c>
      <c r="S622" s="9">
        <v>1346670012.97</v>
      </c>
      <c r="T622" s="9">
        <v>1141483125.53</v>
      </c>
      <c r="U622" s="9">
        <v>1036110881.22</v>
      </c>
      <c r="V622" s="9">
        <v>992039797.49</v>
      </c>
      <c r="W622" s="9">
        <v>1221745537.34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732087.55</v>
      </c>
      <c r="AL622" s="9">
        <v>767702.62</v>
      </c>
      <c r="AM622" s="9">
        <v>0</v>
      </c>
      <c r="AN622" s="9">
        <v>0</v>
      </c>
      <c r="AO622" s="9">
        <v>0</v>
      </c>
      <c r="AP622" s="9">
        <v>0</v>
      </c>
      <c r="AQ622" s="12">
        <v>0</v>
      </c>
      <c r="AR622" s="13">
        <f t="shared" si="109"/>
        <v>-705359574.61</v>
      </c>
      <c r="AS622" s="13">
        <f t="shared" si="111"/>
        <v>3638585884.17</v>
      </c>
      <c r="AT622" s="13">
        <f t="shared" si="112"/>
        <v>3840614295.66</v>
      </c>
      <c r="AU622" s="13">
        <f t="shared" si="113"/>
        <v>1908329243.52</v>
      </c>
      <c r="AV622" s="13">
        <f t="shared" si="114"/>
        <v>2351410618.81</v>
      </c>
      <c r="AW622" s="13">
        <f t="shared" si="115"/>
        <v>1667865209.94</v>
      </c>
      <c r="AX622" s="13">
        <f t="shared" si="116"/>
        <v>1231993156.95</v>
      </c>
      <c r="AY622" s="13">
        <f t="shared" si="117"/>
        <v>1283920387.09</v>
      </c>
      <c r="AZ622" s="13">
        <f t="shared" si="118"/>
        <v>975133314.31</v>
      </c>
      <c r="BA622" s="16">
        <f t="shared" si="119"/>
        <v>1611055363.36</v>
      </c>
      <c r="BB622" s="17">
        <f t="shared" si="120"/>
        <v>0.118154945364968</v>
      </c>
      <c r="BC622" s="17">
        <f t="shared" si="110"/>
        <v>0.0834654279400839</v>
      </c>
    </row>
    <row r="623" hidden="1" spans="1:55">
      <c r="A623" s="8" t="s">
        <v>1260</v>
      </c>
      <c r="B623" s="8" t="s">
        <v>1261</v>
      </c>
      <c r="C623" s="8">
        <v>18.92</v>
      </c>
      <c r="D623" s="9">
        <v>474176245.5</v>
      </c>
      <c r="E623" s="9">
        <v>755148839.23</v>
      </c>
      <c r="F623" s="9">
        <v>1072375487.39</v>
      </c>
      <c r="G623" s="9">
        <v>433285486.53</v>
      </c>
      <c r="H623" s="9">
        <v>499480658.82</v>
      </c>
      <c r="I623" s="9">
        <v>-378060764.96</v>
      </c>
      <c r="J623" s="9">
        <v>67586251.39</v>
      </c>
      <c r="K623" s="9">
        <v>168720357.79</v>
      </c>
      <c r="L623" s="9">
        <v>73123123.66</v>
      </c>
      <c r="M623" s="9">
        <v>388953852.38</v>
      </c>
      <c r="N623" s="9">
        <v>909752165.34</v>
      </c>
      <c r="O623" s="9">
        <v>1824748942.68</v>
      </c>
      <c r="P623" s="9">
        <v>2131380095.34</v>
      </c>
      <c r="Q623" s="9">
        <v>531231604.54</v>
      </c>
      <c r="R623" s="9">
        <v>247832175.19</v>
      </c>
      <c r="S623" s="9">
        <v>69977166.71</v>
      </c>
      <c r="T623" s="9">
        <v>254673086.08</v>
      </c>
      <c r="U623" s="9">
        <v>430382427.93</v>
      </c>
      <c r="V623" s="9">
        <v>195528521.86</v>
      </c>
      <c r="W623" s="9">
        <v>148581232.58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11519211.02</v>
      </c>
      <c r="AI623" s="9">
        <v>17673300.11</v>
      </c>
      <c r="AJ623" s="9">
        <v>1783040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12">
        <v>0</v>
      </c>
      <c r="AR623" s="13">
        <f t="shared" si="109"/>
        <v>1395447621.86</v>
      </c>
      <c r="AS623" s="13">
        <f t="shared" si="111"/>
        <v>2597571082.02</v>
      </c>
      <c r="AT623" s="13">
        <f t="shared" si="112"/>
        <v>3205538622.73</v>
      </c>
      <c r="AU623" s="13">
        <f t="shared" si="113"/>
        <v>964517091.07</v>
      </c>
      <c r="AV623" s="13">
        <f t="shared" si="114"/>
        <v>747312834.01</v>
      </c>
      <c r="AW623" s="13">
        <f t="shared" si="115"/>
        <v>-308083598.25</v>
      </c>
      <c r="AX623" s="13">
        <f t="shared" si="116"/>
        <v>322259337.47</v>
      </c>
      <c r="AY623" s="13">
        <f t="shared" si="117"/>
        <v>599102785.72</v>
      </c>
      <c r="AZ623" s="13">
        <f t="shared" si="118"/>
        <v>268651645.52</v>
      </c>
      <c r="BA623" s="16">
        <f t="shared" si="119"/>
        <v>537535084.96</v>
      </c>
      <c r="BB623" s="17">
        <f t="shared" si="120"/>
        <v>0.0512938400502345</v>
      </c>
      <c r="BC623" s="17">
        <f t="shared" si="110"/>
        <v>0.0864676766971268</v>
      </c>
    </row>
    <row r="624" hidden="1" spans="1:55">
      <c r="A624" s="8" t="s">
        <v>1262</v>
      </c>
      <c r="B624" s="8" t="s">
        <v>1263</v>
      </c>
      <c r="C624" s="8">
        <v>5.5</v>
      </c>
      <c r="D624" s="9">
        <v>13649418.35</v>
      </c>
      <c r="E624" s="9">
        <v>88521260.6</v>
      </c>
      <c r="F624" s="9">
        <v>263776452.42</v>
      </c>
      <c r="G624" s="9">
        <v>147369091.06</v>
      </c>
      <c r="H624" s="9">
        <v>211061693.61</v>
      </c>
      <c r="I624" s="9">
        <v>178628023.28</v>
      </c>
      <c r="J624" s="9">
        <v>108392019.08</v>
      </c>
      <c r="K624" s="9">
        <v>361689985.04</v>
      </c>
      <c r="L624" s="9">
        <v>607512560.27</v>
      </c>
      <c r="M624" s="9">
        <v>388878295.92</v>
      </c>
      <c r="N624" s="9">
        <v>1337397617.44</v>
      </c>
      <c r="O624" s="9">
        <v>865445091.96</v>
      </c>
      <c r="P624" s="9">
        <v>1010319752.12</v>
      </c>
      <c r="Q624" s="9">
        <v>778874381.2</v>
      </c>
      <c r="R624" s="9">
        <v>722857639.7</v>
      </c>
      <c r="S624" s="9">
        <v>655141703.51</v>
      </c>
      <c r="T624" s="9">
        <v>714668177.84</v>
      </c>
      <c r="U624" s="9">
        <v>1050126284.04</v>
      </c>
      <c r="V624" s="9">
        <v>522338861.48</v>
      </c>
      <c r="W624" s="9">
        <v>433939066.75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543310000</v>
      </c>
      <c r="AI624" s="9">
        <v>924110000</v>
      </c>
      <c r="AJ624" s="9">
        <v>1022080000</v>
      </c>
      <c r="AK624" s="9">
        <v>922720000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12">
        <v>0</v>
      </c>
      <c r="AR624" s="13">
        <f t="shared" si="109"/>
        <v>1894357035.79</v>
      </c>
      <c r="AS624" s="13">
        <f t="shared" si="111"/>
        <v>1878076352.56</v>
      </c>
      <c r="AT624" s="13">
        <f t="shared" si="112"/>
        <v>2296176204.54</v>
      </c>
      <c r="AU624" s="13">
        <f t="shared" si="113"/>
        <v>1848963472.26</v>
      </c>
      <c r="AV624" s="13">
        <f t="shared" si="114"/>
        <v>933919333.31</v>
      </c>
      <c r="AW624" s="13">
        <f t="shared" si="115"/>
        <v>833769726.79</v>
      </c>
      <c r="AX624" s="13">
        <f t="shared" si="116"/>
        <v>823060196.92</v>
      </c>
      <c r="AY624" s="13">
        <f t="shared" si="117"/>
        <v>1411816269.08</v>
      </c>
      <c r="AZ624" s="13">
        <f t="shared" si="118"/>
        <v>1129851421.75</v>
      </c>
      <c r="BA624" s="16">
        <f t="shared" si="119"/>
        <v>822817362.67</v>
      </c>
      <c r="BB624" s="17">
        <f t="shared" si="120"/>
        <v>-0.115049166281829</v>
      </c>
      <c r="BC624" s="17">
        <f t="shared" si="110"/>
        <v>-0.168898175670252</v>
      </c>
    </row>
    <row r="625" hidden="1" spans="1:55">
      <c r="A625" s="8" t="s">
        <v>1264</v>
      </c>
      <c r="B625" s="8" t="s">
        <v>1265</v>
      </c>
      <c r="C625" s="8">
        <v>25.66</v>
      </c>
      <c r="D625" s="9">
        <v>612508012.74</v>
      </c>
      <c r="E625" s="9">
        <v>908295889.33</v>
      </c>
      <c r="F625" s="9">
        <v>701103454.82</v>
      </c>
      <c r="G625" s="9">
        <v>925725534.57</v>
      </c>
      <c r="H625" s="9">
        <v>664170530.86</v>
      </c>
      <c r="I625" s="9">
        <v>382928707.97</v>
      </c>
      <c r="J625" s="9">
        <v>299017699.59</v>
      </c>
      <c r="K625" s="9">
        <v>514795720.86</v>
      </c>
      <c r="L625" s="9">
        <v>311543597.41</v>
      </c>
      <c r="M625" s="9">
        <v>388106244.3</v>
      </c>
      <c r="N625" s="9">
        <v>1186528810.96</v>
      </c>
      <c r="O625" s="9">
        <v>937438231.85</v>
      </c>
      <c r="P625" s="9">
        <v>768812214.18</v>
      </c>
      <c r="Q625" s="9">
        <v>408241311.32</v>
      </c>
      <c r="R625" s="9">
        <v>377538157.29</v>
      </c>
      <c r="S625" s="9">
        <v>295341814.79</v>
      </c>
      <c r="T625" s="9">
        <v>248391832.33</v>
      </c>
      <c r="U625" s="9">
        <v>221716287.08</v>
      </c>
      <c r="V625" s="9">
        <v>553542219.35</v>
      </c>
      <c r="W625" s="9">
        <v>291687905.27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270000000</v>
      </c>
      <c r="AI625" s="9">
        <v>176000000</v>
      </c>
      <c r="AJ625" s="9">
        <v>4500000</v>
      </c>
      <c r="AK625" s="9">
        <v>800000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12">
        <v>0</v>
      </c>
      <c r="AR625" s="13">
        <f t="shared" si="109"/>
        <v>2069036823.7</v>
      </c>
      <c r="AS625" s="13">
        <f t="shared" si="111"/>
        <v>2021734121.18</v>
      </c>
      <c r="AT625" s="13">
        <f t="shared" si="112"/>
        <v>1474415669</v>
      </c>
      <c r="AU625" s="13">
        <f t="shared" si="113"/>
        <v>1334766845.89</v>
      </c>
      <c r="AV625" s="13">
        <f t="shared" si="114"/>
        <v>1041708688.15</v>
      </c>
      <c r="AW625" s="13">
        <f t="shared" si="115"/>
        <v>678270522.76</v>
      </c>
      <c r="AX625" s="13">
        <f t="shared" si="116"/>
        <v>547409531.92</v>
      </c>
      <c r="AY625" s="13">
        <f t="shared" si="117"/>
        <v>736512007.94</v>
      </c>
      <c r="AZ625" s="13">
        <f t="shared" si="118"/>
        <v>865085816.76</v>
      </c>
      <c r="BA625" s="16">
        <f t="shared" si="119"/>
        <v>679794149.57</v>
      </c>
      <c r="BB625" s="17">
        <f t="shared" si="120"/>
        <v>0.113437372698866</v>
      </c>
      <c r="BC625" s="17">
        <f t="shared" si="110"/>
        <v>0.11214032942894</v>
      </c>
    </row>
    <row r="626" spans="1:55">
      <c r="A626" s="8" t="s">
        <v>1266</v>
      </c>
      <c r="B626" s="8" t="s">
        <v>1267</v>
      </c>
      <c r="C626" s="8">
        <v>9.57</v>
      </c>
      <c r="D626" s="9">
        <v>2295464733.11</v>
      </c>
      <c r="E626" s="9">
        <v>3444362299</v>
      </c>
      <c r="F626" s="9">
        <v>2058108186.81</v>
      </c>
      <c r="G626" s="9">
        <v>1765034058.08</v>
      </c>
      <c r="H626" s="9">
        <v>1133031257.1</v>
      </c>
      <c r="I626" s="9">
        <v>903535927.95</v>
      </c>
      <c r="J626" s="9">
        <v>862521250.89</v>
      </c>
      <c r="K626" s="9">
        <v>683548570.9</v>
      </c>
      <c r="L626" s="9">
        <v>553145925.08</v>
      </c>
      <c r="M626" s="9">
        <v>387657463.67</v>
      </c>
      <c r="N626" s="9">
        <v>5680267951.72</v>
      </c>
      <c r="O626" s="9">
        <v>7133004615.69</v>
      </c>
      <c r="P626" s="9">
        <v>2906958748.83</v>
      </c>
      <c r="Q626" s="9">
        <v>2128278908.11</v>
      </c>
      <c r="R626" s="9">
        <v>3096999779.53</v>
      </c>
      <c r="S626" s="9">
        <v>932084240.13</v>
      </c>
      <c r="T626" s="9">
        <v>1195154665.45</v>
      </c>
      <c r="U626" s="9">
        <v>2122397848.92</v>
      </c>
      <c r="V626" s="9">
        <v>446567075.73</v>
      </c>
      <c r="W626" s="9">
        <v>473871814.99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12">
        <v>0</v>
      </c>
      <c r="AR626" s="13">
        <f t="shared" si="109"/>
        <v>7975732684.83</v>
      </c>
      <c r="AS626" s="13">
        <f t="shared" si="111"/>
        <v>10577366914.69</v>
      </c>
      <c r="AT626" s="13">
        <f t="shared" si="112"/>
        <v>4965066935.64</v>
      </c>
      <c r="AU626" s="13">
        <f t="shared" si="113"/>
        <v>3893312966.19</v>
      </c>
      <c r="AV626" s="13">
        <f t="shared" si="114"/>
        <v>4230031036.63</v>
      </c>
      <c r="AW626" s="13">
        <f t="shared" si="115"/>
        <v>1835620168.08</v>
      </c>
      <c r="AX626" s="13">
        <f t="shared" si="116"/>
        <v>2057675916.34</v>
      </c>
      <c r="AY626" s="13">
        <f t="shared" si="117"/>
        <v>2805946419.82</v>
      </c>
      <c r="AZ626" s="13">
        <f t="shared" si="118"/>
        <v>999713000.81</v>
      </c>
      <c r="BA626" s="16">
        <f t="shared" si="119"/>
        <v>861529278.66</v>
      </c>
      <c r="BB626" s="17">
        <f t="shared" si="120"/>
        <v>0.239249488153291</v>
      </c>
      <c r="BC626" s="17">
        <f t="shared" si="110"/>
        <v>0.313961331611865</v>
      </c>
    </row>
    <row r="627" hidden="1" spans="1:55">
      <c r="A627" s="8" t="s">
        <v>1268</v>
      </c>
      <c r="B627" s="8" t="s">
        <v>1269</v>
      </c>
      <c r="C627" s="8">
        <v>15.55</v>
      </c>
      <c r="D627" s="9">
        <v>12880865.35</v>
      </c>
      <c r="E627" s="9">
        <v>888261431.98</v>
      </c>
      <c r="F627" s="9">
        <v>-171960898.66</v>
      </c>
      <c r="G627" s="9">
        <v>514430636.96</v>
      </c>
      <c r="H627" s="9">
        <v>401885418.53</v>
      </c>
      <c r="I627" s="9">
        <v>532113844.42</v>
      </c>
      <c r="J627" s="9">
        <v>467138334.52</v>
      </c>
      <c r="K627" s="9">
        <v>574124248.51</v>
      </c>
      <c r="L627" s="9">
        <v>1116998980.51</v>
      </c>
      <c r="M627" s="9">
        <v>386678954.31</v>
      </c>
      <c r="N627" s="9">
        <v>636467122.68</v>
      </c>
      <c r="O627" s="9">
        <v>968605540.99</v>
      </c>
      <c r="P627" s="9">
        <v>947270412.79</v>
      </c>
      <c r="Q627" s="9">
        <v>768593763.58</v>
      </c>
      <c r="R627" s="9">
        <v>912723744.61</v>
      </c>
      <c r="S627" s="9">
        <v>959178022.68</v>
      </c>
      <c r="T627" s="9">
        <v>601542301.16</v>
      </c>
      <c r="U627" s="9">
        <v>498796356.4</v>
      </c>
      <c r="V627" s="9">
        <v>759176690.67</v>
      </c>
      <c r="W627" s="9">
        <v>1260477813.44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12">
        <v>0</v>
      </c>
      <c r="AR627" s="13">
        <f t="shared" si="109"/>
        <v>649347988.03</v>
      </c>
      <c r="AS627" s="13">
        <f t="shared" si="111"/>
        <v>1856866972.97</v>
      </c>
      <c r="AT627" s="13">
        <f t="shared" si="112"/>
        <v>775309514.13</v>
      </c>
      <c r="AU627" s="13">
        <f t="shared" si="113"/>
        <v>1283024400.54</v>
      </c>
      <c r="AV627" s="13">
        <f t="shared" si="114"/>
        <v>1314609163.14</v>
      </c>
      <c r="AW627" s="13">
        <f t="shared" si="115"/>
        <v>1491291867.1</v>
      </c>
      <c r="AX627" s="13">
        <f t="shared" si="116"/>
        <v>1068680635.68</v>
      </c>
      <c r="AY627" s="13">
        <f t="shared" si="117"/>
        <v>1072920604.91</v>
      </c>
      <c r="AZ627" s="13">
        <f t="shared" si="118"/>
        <v>1876175671.18</v>
      </c>
      <c r="BA627" s="16">
        <f t="shared" si="119"/>
        <v>1647156767.75</v>
      </c>
      <c r="BB627" s="17">
        <f t="shared" si="120"/>
        <v>0.00774428225784107</v>
      </c>
      <c r="BC627" s="17">
        <f t="shared" si="110"/>
        <v>0.109554869544391</v>
      </c>
    </row>
    <row r="628" hidden="1" spans="1:55">
      <c r="A628" s="8" t="s">
        <v>1270</v>
      </c>
      <c r="B628" s="8" t="s">
        <v>1271</v>
      </c>
      <c r="C628" s="8">
        <v>19.63</v>
      </c>
      <c r="D628" s="9">
        <v>1280134712</v>
      </c>
      <c r="E628" s="9">
        <v>1193922963.47</v>
      </c>
      <c r="F628" s="9">
        <v>952473038.19</v>
      </c>
      <c r="G628" s="9">
        <v>867849533.32</v>
      </c>
      <c r="H628" s="9">
        <v>743930430.52</v>
      </c>
      <c r="I628" s="9">
        <v>664495062.04</v>
      </c>
      <c r="J628" s="9">
        <v>427969901.7</v>
      </c>
      <c r="K628" s="9">
        <v>457472125.32</v>
      </c>
      <c r="L628" s="9">
        <v>401061901.31</v>
      </c>
      <c r="M628" s="9">
        <v>386641477.58</v>
      </c>
      <c r="N628" s="9">
        <v>1990623930.45</v>
      </c>
      <c r="O628" s="9">
        <v>813611236</v>
      </c>
      <c r="P628" s="9">
        <v>964725558.73</v>
      </c>
      <c r="Q628" s="9">
        <v>802066393.41</v>
      </c>
      <c r="R628" s="9">
        <v>1185526428.5</v>
      </c>
      <c r="S628" s="9">
        <v>541726876.95</v>
      </c>
      <c r="T628" s="9">
        <v>341314463.68</v>
      </c>
      <c r="U628" s="9">
        <v>246837467.35</v>
      </c>
      <c r="V628" s="9">
        <v>208987087.15</v>
      </c>
      <c r="W628" s="9">
        <v>141692620.74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10000000</v>
      </c>
      <c r="AI628" s="9">
        <v>0</v>
      </c>
      <c r="AJ628" s="9">
        <v>250000000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12">
        <v>0</v>
      </c>
      <c r="AR628" s="13">
        <f t="shared" si="109"/>
        <v>3280758642.45</v>
      </c>
      <c r="AS628" s="13">
        <f t="shared" si="111"/>
        <v>2007534199.47</v>
      </c>
      <c r="AT628" s="13">
        <f t="shared" si="112"/>
        <v>2167198596.92</v>
      </c>
      <c r="AU628" s="13">
        <f t="shared" si="113"/>
        <v>1669915926.73</v>
      </c>
      <c r="AV628" s="13">
        <f t="shared" si="114"/>
        <v>1929456859.02</v>
      </c>
      <c r="AW628" s="13">
        <f t="shared" si="115"/>
        <v>1206221938.99</v>
      </c>
      <c r="AX628" s="13">
        <f t="shared" si="116"/>
        <v>769284365.38</v>
      </c>
      <c r="AY628" s="13">
        <f t="shared" si="117"/>
        <v>704309592.67</v>
      </c>
      <c r="AZ628" s="13">
        <f t="shared" si="118"/>
        <v>610048988.46</v>
      </c>
      <c r="BA628" s="16">
        <f t="shared" si="119"/>
        <v>528334098.32</v>
      </c>
      <c r="BB628" s="17">
        <f t="shared" si="120"/>
        <v>0.139842317429119</v>
      </c>
      <c r="BC628" s="17">
        <f t="shared" si="110"/>
        <v>0.151352962955773</v>
      </c>
    </row>
    <row r="629" hidden="1" spans="1:55">
      <c r="A629" s="8" t="s">
        <v>1272</v>
      </c>
      <c r="B629" s="8" t="s">
        <v>1273</v>
      </c>
      <c r="C629" s="8">
        <v>3.74</v>
      </c>
      <c r="D629" s="9">
        <v>277006170.11</v>
      </c>
      <c r="E629" s="9">
        <v>567826827.13</v>
      </c>
      <c r="F629" s="9">
        <v>128901027.74</v>
      </c>
      <c r="G629" s="9">
        <v>11615375.76</v>
      </c>
      <c r="H629" s="9">
        <v>107523346.26</v>
      </c>
      <c r="I629" s="9">
        <v>621209884.08</v>
      </c>
      <c r="J629" s="9">
        <v>532541289.57</v>
      </c>
      <c r="K629" s="9">
        <v>-907868591.38</v>
      </c>
      <c r="L629" s="9">
        <v>-225497600.45</v>
      </c>
      <c r="M629" s="9">
        <v>385779994.4</v>
      </c>
      <c r="N629" s="9">
        <v>396463605.9</v>
      </c>
      <c r="O629" s="9">
        <v>478856118.23</v>
      </c>
      <c r="P629" s="9">
        <v>1155324243.88</v>
      </c>
      <c r="Q629" s="9">
        <v>915274616.35</v>
      </c>
      <c r="R629" s="9">
        <v>1070521903.97</v>
      </c>
      <c r="S629" s="9">
        <v>1484360317.81</v>
      </c>
      <c r="T629" s="9">
        <v>1369605482.94</v>
      </c>
      <c r="U629" s="9">
        <v>1117581608.35</v>
      </c>
      <c r="V629" s="9">
        <v>1200052870.3</v>
      </c>
      <c r="W629" s="9">
        <v>2023822388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60000000</v>
      </c>
      <c r="AK629" s="9">
        <v>60000000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12">
        <v>0</v>
      </c>
      <c r="AR629" s="13">
        <f t="shared" si="109"/>
        <v>673469776.01</v>
      </c>
      <c r="AS629" s="13">
        <f t="shared" si="111"/>
        <v>1046682945.36</v>
      </c>
      <c r="AT629" s="13">
        <f t="shared" si="112"/>
        <v>1344225271.62</v>
      </c>
      <c r="AU629" s="13">
        <f t="shared" si="113"/>
        <v>986889992.11</v>
      </c>
      <c r="AV629" s="13">
        <f t="shared" si="114"/>
        <v>1178045250.23</v>
      </c>
      <c r="AW629" s="13">
        <f t="shared" si="115"/>
        <v>2105570201.89</v>
      </c>
      <c r="AX629" s="13">
        <f t="shared" si="116"/>
        <v>1902146772.51</v>
      </c>
      <c r="AY629" s="13">
        <f t="shared" si="117"/>
        <v>209713016.97</v>
      </c>
      <c r="AZ629" s="13">
        <f t="shared" si="118"/>
        <v>974555269.85</v>
      </c>
      <c r="BA629" s="16">
        <f t="shared" si="119"/>
        <v>2409602382.4</v>
      </c>
      <c r="BB629" s="17">
        <f t="shared" si="120"/>
        <v>-0.225480040901622</v>
      </c>
      <c r="BC629" s="17">
        <f t="shared" si="110"/>
        <v>0.0495050328779578</v>
      </c>
    </row>
    <row r="630" hidden="1" spans="1:55">
      <c r="A630" s="8" t="s">
        <v>1274</v>
      </c>
      <c r="B630" s="8" t="s">
        <v>1275</v>
      </c>
      <c r="C630" s="8">
        <v>3.85</v>
      </c>
      <c r="D630" s="9">
        <v>132389454.24</v>
      </c>
      <c r="E630" s="9">
        <v>148114277.66</v>
      </c>
      <c r="F630" s="9">
        <v>477283511.59</v>
      </c>
      <c r="G630" s="9">
        <v>703308790.38</v>
      </c>
      <c r="H630" s="9">
        <v>-2534048351.03</v>
      </c>
      <c r="I630" s="9">
        <v>1730039924.46</v>
      </c>
      <c r="J630" s="9">
        <v>2993793908.96</v>
      </c>
      <c r="K630" s="9">
        <v>1806478188.85</v>
      </c>
      <c r="L630" s="9">
        <v>174732211.97</v>
      </c>
      <c r="M630" s="9">
        <v>384260225.6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4563392664.4</v>
      </c>
      <c r="AI630" s="9">
        <v>4085589935.84</v>
      </c>
      <c r="AJ630" s="9">
        <v>6025961927.8</v>
      </c>
      <c r="AK630" s="9">
        <v>5685123468.33</v>
      </c>
      <c r="AL630" s="9">
        <v>1652978351.2</v>
      </c>
      <c r="AM630" s="9">
        <v>5409521917.11</v>
      </c>
      <c r="AN630" s="9">
        <v>5683470402.5</v>
      </c>
      <c r="AO630" s="9">
        <v>3123218369.69</v>
      </c>
      <c r="AP630" s="9">
        <v>500286864.67</v>
      </c>
      <c r="AQ630" s="12">
        <v>600912085.47</v>
      </c>
      <c r="AR630" s="13">
        <f t="shared" si="109"/>
        <v>4695782118.64</v>
      </c>
      <c r="AS630" s="13">
        <f t="shared" si="111"/>
        <v>4233704213.5</v>
      </c>
      <c r="AT630" s="13">
        <f t="shared" si="112"/>
        <v>6503245439.39</v>
      </c>
      <c r="AU630" s="13">
        <f t="shared" si="113"/>
        <v>6388432258.71</v>
      </c>
      <c r="AV630" s="13">
        <f t="shared" si="114"/>
        <v>-881069999.83</v>
      </c>
      <c r="AW630" s="13">
        <f t="shared" si="115"/>
        <v>7139561841.57</v>
      </c>
      <c r="AX630" s="13">
        <f t="shared" si="116"/>
        <v>8677264311.46</v>
      </c>
      <c r="AY630" s="13">
        <f t="shared" si="117"/>
        <v>4929696558.54</v>
      </c>
      <c r="AZ630" s="13">
        <f t="shared" si="118"/>
        <v>675019076.64</v>
      </c>
      <c r="BA630" s="16">
        <f t="shared" si="119"/>
        <v>985172311.07</v>
      </c>
      <c r="BB630" s="17">
        <f t="shared" si="120"/>
        <v>-2.45826983654831</v>
      </c>
      <c r="BC630" s="17">
        <f t="shared" si="110"/>
        <v>-0.112340436530254</v>
      </c>
    </row>
    <row r="631" hidden="1" spans="1:55">
      <c r="A631" s="8" t="s">
        <v>1276</v>
      </c>
      <c r="B631" s="8" t="s">
        <v>1277</v>
      </c>
      <c r="C631" s="8">
        <v>8.87</v>
      </c>
      <c r="D631" s="9">
        <v>765946349.21</v>
      </c>
      <c r="E631" s="9">
        <v>1777987313.25</v>
      </c>
      <c r="F631" s="9">
        <v>1419765298.83</v>
      </c>
      <c r="G631" s="9">
        <v>1412245656.12</v>
      </c>
      <c r="H631" s="9">
        <v>741115029.13</v>
      </c>
      <c r="I631" s="9">
        <v>594063084.37</v>
      </c>
      <c r="J631" s="9">
        <v>1307847072.1</v>
      </c>
      <c r="K631" s="9">
        <v>505609786.68</v>
      </c>
      <c r="L631" s="9">
        <v>333783451.39</v>
      </c>
      <c r="M631" s="9">
        <v>377785364.53</v>
      </c>
      <c r="N631" s="9">
        <v>1536313518.15</v>
      </c>
      <c r="O631" s="9">
        <v>1614532956.66</v>
      </c>
      <c r="P631" s="9">
        <v>952304381.66</v>
      </c>
      <c r="Q631" s="9">
        <v>662388136.8</v>
      </c>
      <c r="R631" s="9">
        <v>685795207.26</v>
      </c>
      <c r="S631" s="9">
        <v>1432185339.75</v>
      </c>
      <c r="T631" s="9">
        <v>618398930.1</v>
      </c>
      <c r="U631" s="9">
        <v>506452019.28</v>
      </c>
      <c r="V631" s="9">
        <v>1013181179.81</v>
      </c>
      <c r="W631" s="9">
        <v>165981311.34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10039969.48</v>
      </c>
      <c r="AO631" s="9">
        <v>0</v>
      </c>
      <c r="AP631" s="9">
        <v>0</v>
      </c>
      <c r="AQ631" s="12">
        <v>0</v>
      </c>
      <c r="AR631" s="13">
        <f t="shared" si="109"/>
        <v>2302259867.36</v>
      </c>
      <c r="AS631" s="13">
        <f t="shared" si="111"/>
        <v>3392520269.91</v>
      </c>
      <c r="AT631" s="13">
        <f t="shared" si="112"/>
        <v>2372069680.49</v>
      </c>
      <c r="AU631" s="13">
        <f t="shared" si="113"/>
        <v>2074633792.92</v>
      </c>
      <c r="AV631" s="13">
        <f t="shared" si="114"/>
        <v>1426910236.39</v>
      </c>
      <c r="AW631" s="13">
        <f t="shared" si="115"/>
        <v>2026248424.12</v>
      </c>
      <c r="AX631" s="13">
        <f t="shared" si="116"/>
        <v>1936285971.68</v>
      </c>
      <c r="AY631" s="13">
        <f t="shared" si="117"/>
        <v>1012061805.96</v>
      </c>
      <c r="AZ631" s="13">
        <f t="shared" si="118"/>
        <v>1346964631.2</v>
      </c>
      <c r="BA631" s="16">
        <f t="shared" si="119"/>
        <v>543766675.87</v>
      </c>
      <c r="BB631" s="17">
        <f t="shared" si="120"/>
        <v>0.144268909994626</v>
      </c>
      <c r="BC631" s="17">
        <f t="shared" si="110"/>
        <v>0.213627590384031</v>
      </c>
    </row>
    <row r="632" hidden="1" spans="1:55">
      <c r="A632" s="8" t="s">
        <v>1278</v>
      </c>
      <c r="B632" s="8" t="s">
        <v>1279</v>
      </c>
      <c r="C632" s="8">
        <v>10.69</v>
      </c>
      <c r="D632" s="9">
        <v>549908152.26</v>
      </c>
      <c r="E632" s="9">
        <v>601428574.06</v>
      </c>
      <c r="F632" s="9">
        <v>409867058.1</v>
      </c>
      <c r="G632" s="9">
        <v>672852481.29</v>
      </c>
      <c r="H632" s="9">
        <v>458506165.12</v>
      </c>
      <c r="I632" s="9">
        <v>316563876.86</v>
      </c>
      <c r="J632" s="9">
        <v>500294309.96</v>
      </c>
      <c r="K632" s="9">
        <v>350635262.09</v>
      </c>
      <c r="L632" s="9">
        <v>195022832.98</v>
      </c>
      <c r="M632" s="9">
        <v>377475762.41</v>
      </c>
      <c r="N632" s="9">
        <v>1726958409.74</v>
      </c>
      <c r="O632" s="9">
        <v>1566706780.41</v>
      </c>
      <c r="P632" s="9">
        <v>1627568135.67</v>
      </c>
      <c r="Q632" s="9">
        <v>959893398.77</v>
      </c>
      <c r="R632" s="9">
        <v>955671428.26</v>
      </c>
      <c r="S632" s="9">
        <v>840835186.53</v>
      </c>
      <c r="T632" s="9">
        <v>999699569.06</v>
      </c>
      <c r="U632" s="9">
        <v>799946201.32</v>
      </c>
      <c r="V632" s="9">
        <v>719151150.2</v>
      </c>
      <c r="W632" s="9">
        <v>486584417.16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1737638</v>
      </c>
      <c r="AK632" s="9">
        <v>2135198</v>
      </c>
      <c r="AL632" s="9">
        <v>2593744</v>
      </c>
      <c r="AM632" s="9">
        <v>0</v>
      </c>
      <c r="AN632" s="9">
        <v>8000</v>
      </c>
      <c r="AO632" s="9">
        <v>0</v>
      </c>
      <c r="AP632" s="9">
        <v>0</v>
      </c>
      <c r="AQ632" s="12">
        <v>0</v>
      </c>
      <c r="AR632" s="13">
        <f t="shared" si="109"/>
        <v>2276866562</v>
      </c>
      <c r="AS632" s="13">
        <f t="shared" si="111"/>
        <v>2168135354.47</v>
      </c>
      <c r="AT632" s="13">
        <f t="shared" si="112"/>
        <v>2039172831.77</v>
      </c>
      <c r="AU632" s="13">
        <f t="shared" si="113"/>
        <v>1634881078.06</v>
      </c>
      <c r="AV632" s="13">
        <f t="shared" si="114"/>
        <v>1416771337.38</v>
      </c>
      <c r="AW632" s="13">
        <f t="shared" si="115"/>
        <v>1157399063.39</v>
      </c>
      <c r="AX632" s="13">
        <f t="shared" si="116"/>
        <v>1500001879.02</v>
      </c>
      <c r="AY632" s="13">
        <f t="shared" si="117"/>
        <v>1150581463.41</v>
      </c>
      <c r="AZ632" s="13">
        <f t="shared" si="118"/>
        <v>914173983.18</v>
      </c>
      <c r="BA632" s="16">
        <f t="shared" si="119"/>
        <v>864060179.57</v>
      </c>
      <c r="BB632" s="17">
        <f t="shared" si="120"/>
        <v>0.039659728372077</v>
      </c>
      <c r="BC632" s="17">
        <f t="shared" si="110"/>
        <v>0.0599536466720354</v>
      </c>
    </row>
    <row r="633" hidden="1" spans="1:55">
      <c r="A633" s="8" t="s">
        <v>1280</v>
      </c>
      <c r="B633" s="8" t="s">
        <v>1281</v>
      </c>
      <c r="C633" s="8">
        <v>2.79</v>
      </c>
      <c r="D633" s="9">
        <v>95241358.67</v>
      </c>
      <c r="E633" s="9">
        <v>485029465.61</v>
      </c>
      <c r="F633" s="9">
        <v>704261273.35</v>
      </c>
      <c r="G633" s="9">
        <v>119595994.83</v>
      </c>
      <c r="H633" s="9">
        <v>552571901.99</v>
      </c>
      <c r="I633" s="9">
        <v>1159389877.02</v>
      </c>
      <c r="J633" s="9">
        <v>-128395365.53</v>
      </c>
      <c r="K633" s="9">
        <v>-334254738.89</v>
      </c>
      <c r="L633" s="9">
        <v>-754889758.87</v>
      </c>
      <c r="M633" s="9">
        <v>376867523.79</v>
      </c>
      <c r="N633" s="9">
        <v>649532885.24</v>
      </c>
      <c r="O633" s="9">
        <v>613656280</v>
      </c>
      <c r="P633" s="9">
        <v>538010008.75</v>
      </c>
      <c r="Q633" s="9">
        <v>874560051.79</v>
      </c>
      <c r="R633" s="9">
        <v>397296498.85</v>
      </c>
      <c r="S633" s="9">
        <v>190174748.35</v>
      </c>
      <c r="T633" s="9">
        <v>17764560.17</v>
      </c>
      <c r="U633" s="9">
        <v>137095885.15</v>
      </c>
      <c r="V633" s="9">
        <v>183518004.74</v>
      </c>
      <c r="W633" s="9">
        <v>983483541.01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199250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12">
        <v>0</v>
      </c>
      <c r="AR633" s="13">
        <f t="shared" si="109"/>
        <v>744774243.91</v>
      </c>
      <c r="AS633" s="13">
        <f t="shared" si="111"/>
        <v>1098685745.61</v>
      </c>
      <c r="AT633" s="13">
        <f t="shared" si="112"/>
        <v>1242470532.1</v>
      </c>
      <c r="AU633" s="13">
        <f t="shared" si="113"/>
        <v>994156046.62</v>
      </c>
      <c r="AV633" s="13">
        <f t="shared" si="114"/>
        <v>949868400.84</v>
      </c>
      <c r="AW633" s="13">
        <f t="shared" si="115"/>
        <v>1349564625.37</v>
      </c>
      <c r="AX633" s="13">
        <f t="shared" si="116"/>
        <v>-110630805.36</v>
      </c>
      <c r="AY633" s="13">
        <f t="shared" si="117"/>
        <v>-197158853.74</v>
      </c>
      <c r="AZ633" s="13">
        <f t="shared" si="118"/>
        <v>-571371754.13</v>
      </c>
      <c r="BA633" s="16">
        <f t="shared" si="119"/>
        <v>1360351064.8</v>
      </c>
      <c r="BB633" s="17">
        <f t="shared" si="120"/>
        <v>0.079543176437</v>
      </c>
      <c r="BC633" s="17">
        <f t="shared" si="110"/>
        <v>0.0320421292336295</v>
      </c>
    </row>
    <row r="634" hidden="1" spans="1:55">
      <c r="A634" s="8" t="s">
        <v>1282</v>
      </c>
      <c r="B634" s="8" t="s">
        <v>1283</v>
      </c>
      <c r="C634" s="8">
        <v>5.23</v>
      </c>
      <c r="D634" s="9">
        <v>651209478.91</v>
      </c>
      <c r="E634" s="9">
        <v>967914426.89</v>
      </c>
      <c r="F634" s="9">
        <v>273174442.89</v>
      </c>
      <c r="G634" s="9">
        <v>-393519600.1</v>
      </c>
      <c r="H634" s="9">
        <v>692754824.14</v>
      </c>
      <c r="I634" s="9">
        <v>634124859.92</v>
      </c>
      <c r="J634" s="9">
        <v>656946874.76</v>
      </c>
      <c r="K634" s="9">
        <v>292359487.72</v>
      </c>
      <c r="L634" s="9">
        <v>450194963.29</v>
      </c>
      <c r="M634" s="9">
        <v>375396775.05</v>
      </c>
      <c r="N634" s="9">
        <v>3140805033.38</v>
      </c>
      <c r="O634" s="9">
        <v>3372968183.51</v>
      </c>
      <c r="P634" s="9">
        <v>3106238935.76</v>
      </c>
      <c r="Q634" s="9">
        <v>2442648304.86</v>
      </c>
      <c r="R634" s="9">
        <v>3044982898.69</v>
      </c>
      <c r="S634" s="9">
        <v>3431604229.21</v>
      </c>
      <c r="T634" s="9">
        <v>3038065971.98</v>
      </c>
      <c r="U634" s="9">
        <v>2718895994.92</v>
      </c>
      <c r="V634" s="9">
        <v>3521033077.31</v>
      </c>
      <c r="W634" s="9">
        <v>3778261604.55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55327273.97</v>
      </c>
      <c r="AM634" s="9">
        <v>0</v>
      </c>
      <c r="AN634" s="9">
        <v>0</v>
      </c>
      <c r="AO634" s="9">
        <v>0</v>
      </c>
      <c r="AP634" s="9">
        <v>0</v>
      </c>
      <c r="AQ634" s="12">
        <v>0</v>
      </c>
      <c r="AR634" s="13">
        <f t="shared" si="109"/>
        <v>3792014512.29</v>
      </c>
      <c r="AS634" s="13">
        <f t="shared" si="111"/>
        <v>4340882610.4</v>
      </c>
      <c r="AT634" s="13">
        <f t="shared" si="112"/>
        <v>3379413378.65</v>
      </c>
      <c r="AU634" s="13">
        <f t="shared" si="113"/>
        <v>2049128704.76</v>
      </c>
      <c r="AV634" s="13">
        <f t="shared" si="114"/>
        <v>3793064996.8</v>
      </c>
      <c r="AW634" s="13">
        <f t="shared" si="115"/>
        <v>4065729089.13</v>
      </c>
      <c r="AX634" s="13">
        <f t="shared" si="116"/>
        <v>3695012846.74</v>
      </c>
      <c r="AY634" s="13">
        <f t="shared" si="117"/>
        <v>3011255482.64</v>
      </c>
      <c r="AZ634" s="13">
        <f t="shared" si="118"/>
        <v>3971228040.6</v>
      </c>
      <c r="BA634" s="16">
        <f t="shared" si="119"/>
        <v>4153658379.6</v>
      </c>
      <c r="BB634" s="17">
        <f t="shared" si="120"/>
        <v>0.130362663983627</v>
      </c>
      <c r="BC634" s="17">
        <f t="shared" si="110"/>
        <v>0.125688691408916</v>
      </c>
    </row>
    <row r="635" hidden="1" spans="1:55">
      <c r="A635" s="8" t="s">
        <v>1284</v>
      </c>
      <c r="B635" s="8" t="s">
        <v>1285</v>
      </c>
      <c r="C635" s="8">
        <v>5.89</v>
      </c>
      <c r="D635" s="9">
        <v>135601955.72</v>
      </c>
      <c r="E635" s="9">
        <v>432638308.58</v>
      </c>
      <c r="F635" s="9">
        <v>214356380.02</v>
      </c>
      <c r="G635" s="9">
        <v>304919913.79</v>
      </c>
      <c r="H635" s="9">
        <v>281878598.09</v>
      </c>
      <c r="I635" s="9">
        <v>425184347.31</v>
      </c>
      <c r="J635" s="9">
        <v>411135263.07</v>
      </c>
      <c r="K635" s="9">
        <v>376596556.22</v>
      </c>
      <c r="L635" s="9">
        <v>391569405.51</v>
      </c>
      <c r="M635" s="9">
        <v>374513461.22</v>
      </c>
      <c r="N635" s="9">
        <v>449612743.57</v>
      </c>
      <c r="O635" s="9">
        <v>490298217.89</v>
      </c>
      <c r="P635" s="9">
        <v>482555295.33</v>
      </c>
      <c r="Q635" s="9">
        <v>711450608.65</v>
      </c>
      <c r="R635" s="9">
        <v>589013191.33</v>
      </c>
      <c r="S635" s="9">
        <v>1222566831.66</v>
      </c>
      <c r="T635" s="9">
        <v>1151093068.34</v>
      </c>
      <c r="U635" s="9">
        <v>803123491.13</v>
      </c>
      <c r="V635" s="9">
        <v>583122633.17</v>
      </c>
      <c r="W635" s="9">
        <v>681885513.75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651846.36</v>
      </c>
      <c r="AI635" s="9">
        <v>855211.65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12">
        <v>0</v>
      </c>
      <c r="AR635" s="13">
        <f t="shared" si="109"/>
        <v>585866545.65</v>
      </c>
      <c r="AS635" s="13">
        <f t="shared" si="111"/>
        <v>923791738.12</v>
      </c>
      <c r="AT635" s="13">
        <f t="shared" si="112"/>
        <v>696911675.35</v>
      </c>
      <c r="AU635" s="13">
        <f t="shared" si="113"/>
        <v>1016370522.44</v>
      </c>
      <c r="AV635" s="13">
        <f t="shared" si="114"/>
        <v>870891789.42</v>
      </c>
      <c r="AW635" s="13">
        <f t="shared" si="115"/>
        <v>1647751178.97</v>
      </c>
      <c r="AX635" s="13">
        <f t="shared" si="116"/>
        <v>1562228331.41</v>
      </c>
      <c r="AY635" s="13">
        <f t="shared" si="117"/>
        <v>1179720047.35</v>
      </c>
      <c r="AZ635" s="13">
        <f t="shared" si="118"/>
        <v>974692038.68</v>
      </c>
      <c r="BA635" s="16">
        <f t="shared" si="119"/>
        <v>1056398974.97</v>
      </c>
      <c r="BB635" s="17">
        <f t="shared" si="120"/>
        <v>-0.0552455763004117</v>
      </c>
      <c r="BC635" s="17">
        <f t="shared" si="110"/>
        <v>0.0181978894214772</v>
      </c>
    </row>
    <row r="636" hidden="1" spans="1:55">
      <c r="A636" s="8" t="s">
        <v>1286</v>
      </c>
      <c r="B636" s="8" t="s">
        <v>1287</v>
      </c>
      <c r="C636" s="8">
        <v>9.05</v>
      </c>
      <c r="D636" s="9">
        <v>829546617.94</v>
      </c>
      <c r="E636" s="9">
        <v>1795885110.41</v>
      </c>
      <c r="F636" s="9">
        <v>538874605.15</v>
      </c>
      <c r="G636" s="9">
        <v>344657355.12</v>
      </c>
      <c r="H636" s="9">
        <v>25985407.87</v>
      </c>
      <c r="I636" s="9">
        <v>-41170654.37</v>
      </c>
      <c r="J636" s="9">
        <v>374130612.68</v>
      </c>
      <c r="K636" s="9">
        <v>170539009.44</v>
      </c>
      <c r="L636" s="9">
        <v>223421406.72</v>
      </c>
      <c r="M636" s="9">
        <v>374010069.51</v>
      </c>
      <c r="N636" s="9">
        <v>432652290.36</v>
      </c>
      <c r="O636" s="9">
        <v>325590542.74</v>
      </c>
      <c r="P636" s="9">
        <v>428654335.23</v>
      </c>
      <c r="Q636" s="9">
        <v>321109713.29</v>
      </c>
      <c r="R636" s="9">
        <v>258311132.25</v>
      </c>
      <c r="S636" s="9">
        <v>311498426.35</v>
      </c>
      <c r="T636" s="9">
        <v>362904650.64</v>
      </c>
      <c r="U636" s="9">
        <v>528466754.64</v>
      </c>
      <c r="V636" s="9">
        <v>378826081.62</v>
      </c>
      <c r="W636" s="9">
        <v>357829993.94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253405207.07</v>
      </c>
      <c r="AI636" s="9">
        <v>324789349.49</v>
      </c>
      <c r="AJ636" s="9">
        <v>173772087.78</v>
      </c>
      <c r="AK636" s="9">
        <v>162041092.6</v>
      </c>
      <c r="AL636" s="9">
        <v>26931</v>
      </c>
      <c r="AM636" s="9">
        <v>777989.94</v>
      </c>
      <c r="AN636" s="9">
        <v>5010360.56</v>
      </c>
      <c r="AO636" s="9">
        <v>0</v>
      </c>
      <c r="AP636" s="9">
        <v>0</v>
      </c>
      <c r="AQ636" s="12">
        <v>0</v>
      </c>
      <c r="AR636" s="13">
        <f t="shared" si="109"/>
        <v>1515604115.37</v>
      </c>
      <c r="AS636" s="13">
        <f t="shared" si="111"/>
        <v>2446265002.64</v>
      </c>
      <c r="AT636" s="13">
        <f t="shared" si="112"/>
        <v>1141301028.16</v>
      </c>
      <c r="AU636" s="13">
        <f t="shared" si="113"/>
        <v>827808161.01</v>
      </c>
      <c r="AV636" s="13">
        <f t="shared" si="114"/>
        <v>284323471.12</v>
      </c>
      <c r="AW636" s="13">
        <f t="shared" si="115"/>
        <v>271105761.92</v>
      </c>
      <c r="AX636" s="13">
        <f t="shared" si="116"/>
        <v>742045623.88</v>
      </c>
      <c r="AY636" s="13">
        <f t="shared" si="117"/>
        <v>699005764.08</v>
      </c>
      <c r="AZ636" s="13">
        <f t="shared" si="118"/>
        <v>602247488.34</v>
      </c>
      <c r="BA636" s="16">
        <f t="shared" si="119"/>
        <v>731840063.45</v>
      </c>
      <c r="BB636" s="17">
        <f t="shared" si="120"/>
        <v>-0.413363273464612</v>
      </c>
      <c r="BC636" s="17">
        <f t="shared" si="110"/>
        <v>0.21667450275906</v>
      </c>
    </row>
    <row r="637" hidden="1" spans="1:55">
      <c r="A637" s="8" t="s">
        <v>1288</v>
      </c>
      <c r="B637" s="8" t="s">
        <v>1289</v>
      </c>
      <c r="C637" s="8">
        <v>3.14</v>
      </c>
      <c r="D637" s="9">
        <v>-1017891020.63</v>
      </c>
      <c r="E637" s="9">
        <v>1422900984.01</v>
      </c>
      <c r="F637" s="9">
        <v>-700220711.29</v>
      </c>
      <c r="G637" s="9">
        <v>-252298264.41</v>
      </c>
      <c r="H637" s="9">
        <v>449400869.23</v>
      </c>
      <c r="I637" s="9">
        <v>621806693.07</v>
      </c>
      <c r="J637" s="9">
        <v>1413972745.33</v>
      </c>
      <c r="K637" s="9">
        <v>1245267837.61</v>
      </c>
      <c r="L637" s="9">
        <v>639990365.61</v>
      </c>
      <c r="M637" s="9">
        <v>373703655.1</v>
      </c>
      <c r="N637" s="9">
        <v>2057116953.36</v>
      </c>
      <c r="O637" s="9">
        <v>2169304841.19</v>
      </c>
      <c r="P637" s="9">
        <v>1875600034.13</v>
      </c>
      <c r="Q637" s="9">
        <v>2428155673.92</v>
      </c>
      <c r="R637" s="9">
        <v>2521076780.11</v>
      </c>
      <c r="S637" s="9">
        <v>2036980075.4</v>
      </c>
      <c r="T637" s="9">
        <v>2630286322.64</v>
      </c>
      <c r="U637" s="9">
        <v>2611752327.6</v>
      </c>
      <c r="V637" s="9">
        <v>1490786410.85</v>
      </c>
      <c r="W637" s="9">
        <v>1208327726.43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1373056589.62</v>
      </c>
      <c r="AI637" s="9">
        <v>2576887642.99</v>
      </c>
      <c r="AJ637" s="9">
        <v>1920239874.57</v>
      </c>
      <c r="AK637" s="9">
        <v>2269038783.12</v>
      </c>
      <c r="AL637" s="9">
        <v>115635783.97</v>
      </c>
      <c r="AM637" s="9">
        <v>124927551.03</v>
      </c>
      <c r="AN637" s="9">
        <v>146232583.64</v>
      </c>
      <c r="AO637" s="9">
        <v>56067817.96</v>
      </c>
      <c r="AP637" s="9">
        <v>0</v>
      </c>
      <c r="AQ637" s="12">
        <v>0</v>
      </c>
      <c r="AR637" s="13">
        <f t="shared" si="109"/>
        <v>2412282522.35</v>
      </c>
      <c r="AS637" s="13">
        <f t="shared" si="111"/>
        <v>6169093468.19</v>
      </c>
      <c r="AT637" s="13">
        <f t="shared" si="112"/>
        <v>3095619197.41</v>
      </c>
      <c r="AU637" s="13">
        <f t="shared" si="113"/>
        <v>4444896192.63</v>
      </c>
      <c r="AV637" s="13">
        <f t="shared" si="114"/>
        <v>3086113433.31</v>
      </c>
      <c r="AW637" s="13">
        <f t="shared" si="115"/>
        <v>2783714319.5</v>
      </c>
      <c r="AX637" s="13">
        <f t="shared" si="116"/>
        <v>4190491651.61</v>
      </c>
      <c r="AY637" s="13">
        <f t="shared" si="117"/>
        <v>3913087983.17</v>
      </c>
      <c r="AZ637" s="13">
        <f t="shared" si="118"/>
        <v>2130776776.46</v>
      </c>
      <c r="BA637" s="16">
        <f t="shared" si="119"/>
        <v>1582031381.53</v>
      </c>
      <c r="BB637" s="17">
        <f t="shared" si="120"/>
        <v>0.0375793325764477</v>
      </c>
      <c r="BC637" s="17">
        <f t="shared" si="110"/>
        <v>0.181900501056499</v>
      </c>
    </row>
    <row r="638" hidden="1" spans="1:55">
      <c r="A638" s="8" t="s">
        <v>1290</v>
      </c>
      <c r="B638" s="8" t="s">
        <v>1291</v>
      </c>
      <c r="C638" s="8">
        <v>7.27</v>
      </c>
      <c r="D638" s="9">
        <v>90340674.98</v>
      </c>
      <c r="E638" s="9">
        <v>518822836.01</v>
      </c>
      <c r="F638" s="9">
        <v>586445067.11</v>
      </c>
      <c r="G638" s="9">
        <v>832259020.77</v>
      </c>
      <c r="H638" s="9">
        <v>574822982.11</v>
      </c>
      <c r="I638" s="9">
        <v>586224849.51</v>
      </c>
      <c r="J638" s="9">
        <v>431832676.84</v>
      </c>
      <c r="K638" s="9">
        <v>223928166.38</v>
      </c>
      <c r="L638" s="9">
        <v>379967287.61</v>
      </c>
      <c r="M638" s="9">
        <v>372818355.55</v>
      </c>
      <c r="N638" s="9">
        <v>1836680915.7</v>
      </c>
      <c r="O638" s="9">
        <v>2368493735.41</v>
      </c>
      <c r="P638" s="9">
        <v>1672955657.58</v>
      </c>
      <c r="Q638" s="9">
        <v>1168279336.22</v>
      </c>
      <c r="R638" s="9">
        <v>1595780772.19</v>
      </c>
      <c r="S638" s="9">
        <v>988835405.11</v>
      </c>
      <c r="T638" s="9">
        <v>672434717.46</v>
      </c>
      <c r="U638" s="9">
        <v>1596798595.67</v>
      </c>
      <c r="V638" s="9">
        <v>685752971.34</v>
      </c>
      <c r="W638" s="9">
        <v>514252074.52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130000000</v>
      </c>
      <c r="AJ638" s="9">
        <v>10806.24</v>
      </c>
      <c r="AK638" s="9">
        <v>310008121.49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12">
        <v>0</v>
      </c>
      <c r="AR638" s="13">
        <f t="shared" si="109"/>
        <v>1927021590.68</v>
      </c>
      <c r="AS638" s="13">
        <f t="shared" si="111"/>
        <v>3017316571.42</v>
      </c>
      <c r="AT638" s="13">
        <f t="shared" si="112"/>
        <v>2259411530.93</v>
      </c>
      <c r="AU638" s="13">
        <f t="shared" si="113"/>
        <v>2310546478.48</v>
      </c>
      <c r="AV638" s="13">
        <f t="shared" si="114"/>
        <v>2170603754.3</v>
      </c>
      <c r="AW638" s="13">
        <f t="shared" si="115"/>
        <v>1575060254.62</v>
      </c>
      <c r="AX638" s="13">
        <f t="shared" si="116"/>
        <v>1104267394.3</v>
      </c>
      <c r="AY638" s="13">
        <f t="shared" si="117"/>
        <v>1820726762.05</v>
      </c>
      <c r="AZ638" s="13">
        <f t="shared" si="118"/>
        <v>1065720258.95</v>
      </c>
      <c r="BA638" s="16">
        <f t="shared" si="119"/>
        <v>887070430.07</v>
      </c>
      <c r="BB638" s="17">
        <f t="shared" si="120"/>
        <v>0.0904540438768615</v>
      </c>
      <c r="BC638" s="17">
        <f t="shared" si="110"/>
        <v>0.0421739768412299</v>
      </c>
    </row>
    <row r="639" hidden="1" spans="1:55">
      <c r="A639" s="8" t="s">
        <v>1292</v>
      </c>
      <c r="B639" s="8" t="s">
        <v>1293</v>
      </c>
      <c r="C639" s="8">
        <v>3.77</v>
      </c>
      <c r="D639" s="9">
        <v>-143028197.3</v>
      </c>
      <c r="E639" s="9">
        <v>-731784694.7</v>
      </c>
      <c r="F639" s="9">
        <v>702647171.18</v>
      </c>
      <c r="G639" s="9">
        <v>-122667814.25</v>
      </c>
      <c r="H639" s="9">
        <v>467239303.12</v>
      </c>
      <c r="I639" s="9">
        <v>775844642.85</v>
      </c>
      <c r="J639" s="9">
        <v>1127401930.91</v>
      </c>
      <c r="K639" s="9">
        <v>381192007.52</v>
      </c>
      <c r="L639" s="9">
        <v>-1093569997.24</v>
      </c>
      <c r="M639" s="9">
        <v>372754780.48</v>
      </c>
      <c r="N639" s="9">
        <v>3322033174.78</v>
      </c>
      <c r="O639" s="9">
        <v>3594636177.18</v>
      </c>
      <c r="P639" s="9">
        <v>4263492118.56</v>
      </c>
      <c r="Q639" s="9">
        <v>1999308144.83</v>
      </c>
      <c r="R639" s="9">
        <v>1462499415.06</v>
      </c>
      <c r="S639" s="9">
        <v>2324507225.04</v>
      </c>
      <c r="T639" s="9">
        <v>2317398248.41</v>
      </c>
      <c r="U639" s="9">
        <v>1330324645.49</v>
      </c>
      <c r="V639" s="9">
        <v>757834528.06</v>
      </c>
      <c r="W639" s="9">
        <v>1651176073.36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61996054.42</v>
      </c>
      <c r="AI639" s="9">
        <v>96383332.48</v>
      </c>
      <c r="AJ639" s="9">
        <v>70587292.58</v>
      </c>
      <c r="AK639" s="9">
        <v>1011012245.01</v>
      </c>
      <c r="AL639" s="9">
        <v>81195470.83</v>
      </c>
      <c r="AM639" s="9">
        <v>164650222.56</v>
      </c>
      <c r="AN639" s="9">
        <v>216397577.81</v>
      </c>
      <c r="AO639" s="9">
        <v>0</v>
      </c>
      <c r="AP639" s="9">
        <v>0</v>
      </c>
      <c r="AQ639" s="12">
        <v>0</v>
      </c>
      <c r="AR639" s="13">
        <f t="shared" si="109"/>
        <v>3241001031.9</v>
      </c>
      <c r="AS639" s="13">
        <f t="shared" si="111"/>
        <v>2959234814.96</v>
      </c>
      <c r="AT639" s="13">
        <f t="shared" si="112"/>
        <v>5036726582.32</v>
      </c>
      <c r="AU639" s="13">
        <f t="shared" si="113"/>
        <v>2887652575.59</v>
      </c>
      <c r="AV639" s="13">
        <f t="shared" si="114"/>
        <v>2010934189.01</v>
      </c>
      <c r="AW639" s="13">
        <f t="shared" si="115"/>
        <v>3265002090.45</v>
      </c>
      <c r="AX639" s="13">
        <f t="shared" si="116"/>
        <v>3661197757.13</v>
      </c>
      <c r="AY639" s="13">
        <f t="shared" si="117"/>
        <v>1711516653.01</v>
      </c>
      <c r="AZ639" s="13">
        <f t="shared" si="118"/>
        <v>-335735469.18</v>
      </c>
      <c r="BA639" s="16">
        <f t="shared" si="119"/>
        <v>2023930853.84</v>
      </c>
      <c r="BB639" s="17">
        <f t="shared" si="120"/>
        <v>0.0462205087704723</v>
      </c>
      <c r="BC639" s="17" t="e">
        <f t="shared" si="110"/>
        <v>#NUM!</v>
      </c>
    </row>
    <row r="640" hidden="1" spans="1:55">
      <c r="A640" s="8" t="s">
        <v>1294</v>
      </c>
      <c r="B640" s="8" t="s">
        <v>1295</v>
      </c>
      <c r="C640" s="8">
        <v>22.88</v>
      </c>
      <c r="D640" s="9">
        <v>566846173.01</v>
      </c>
      <c r="E640" s="9">
        <v>1173299077.65</v>
      </c>
      <c r="F640" s="9">
        <v>1140299847.99</v>
      </c>
      <c r="G640" s="9">
        <v>1169786539.41</v>
      </c>
      <c r="H640" s="9">
        <v>1472965210.35</v>
      </c>
      <c r="I640" s="9">
        <v>1045795985</v>
      </c>
      <c r="J640" s="9">
        <v>357120976.89</v>
      </c>
      <c r="K640" s="9">
        <v>192153315.1</v>
      </c>
      <c r="L640" s="9">
        <v>396800219.07</v>
      </c>
      <c r="M640" s="9">
        <v>370420022.02</v>
      </c>
      <c r="N640" s="9">
        <v>1352440801.35</v>
      </c>
      <c r="O640" s="9">
        <v>1985182390.18</v>
      </c>
      <c r="P640" s="9">
        <v>3416764903.56</v>
      </c>
      <c r="Q640" s="9">
        <v>2804863781.2</v>
      </c>
      <c r="R640" s="9">
        <v>1516748062</v>
      </c>
      <c r="S640" s="9">
        <v>2033688090.38</v>
      </c>
      <c r="T640" s="9">
        <v>1076385538.4</v>
      </c>
      <c r="U640" s="9">
        <v>1047811978.64</v>
      </c>
      <c r="V640" s="9">
        <v>704825166.03</v>
      </c>
      <c r="W640" s="9">
        <v>659662605.55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536543248.44</v>
      </c>
      <c r="AI640" s="9">
        <v>833007349.78</v>
      </c>
      <c r="AJ640" s="9">
        <v>354649478.73</v>
      </c>
      <c r="AK640" s="9">
        <v>60389555.77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12">
        <v>0</v>
      </c>
      <c r="AR640" s="13">
        <f t="shared" si="109"/>
        <v>2455830222.8</v>
      </c>
      <c r="AS640" s="13">
        <f t="shared" si="111"/>
        <v>3991488817.61</v>
      </c>
      <c r="AT640" s="13">
        <f t="shared" si="112"/>
        <v>4911714230.28</v>
      </c>
      <c r="AU640" s="13">
        <f t="shared" si="113"/>
        <v>4035039876.38</v>
      </c>
      <c r="AV640" s="13">
        <f t="shared" si="114"/>
        <v>2989713272.35</v>
      </c>
      <c r="AW640" s="13">
        <f t="shared" si="115"/>
        <v>3079484075.38</v>
      </c>
      <c r="AX640" s="13">
        <f t="shared" si="116"/>
        <v>1433506515.29</v>
      </c>
      <c r="AY640" s="13">
        <f t="shared" si="117"/>
        <v>1239965293.74</v>
      </c>
      <c r="AZ640" s="13">
        <f t="shared" si="118"/>
        <v>1101625385.1</v>
      </c>
      <c r="BA640" s="16">
        <f t="shared" si="119"/>
        <v>1030082627.57</v>
      </c>
      <c r="BB640" s="17">
        <f t="shared" si="120"/>
        <v>0.317952041782029</v>
      </c>
      <c r="BC640" s="17">
        <f t="shared" si="110"/>
        <v>0.155019415147582</v>
      </c>
    </row>
    <row r="641" hidden="1" spans="1:55">
      <c r="A641" s="8" t="s">
        <v>1296</v>
      </c>
      <c r="B641" s="8" t="s">
        <v>1297</v>
      </c>
      <c r="C641" s="8">
        <v>7.04</v>
      </c>
      <c r="D641" s="9">
        <v>59327413.91</v>
      </c>
      <c r="E641" s="9">
        <v>18065217.18</v>
      </c>
      <c r="F641" s="9">
        <v>414114543.52</v>
      </c>
      <c r="G641" s="9">
        <v>238952385.32</v>
      </c>
      <c r="H641" s="9">
        <v>273941047.06</v>
      </c>
      <c r="I641" s="9">
        <v>424678703.63</v>
      </c>
      <c r="J641" s="9">
        <v>662515595.64</v>
      </c>
      <c r="K641" s="9">
        <v>2089708219.53</v>
      </c>
      <c r="L641" s="9">
        <v>281221861.46</v>
      </c>
      <c r="M641" s="9">
        <v>370086840.33</v>
      </c>
      <c r="N641" s="9">
        <v>3895498549.19</v>
      </c>
      <c r="O641" s="9">
        <v>3597194549.11</v>
      </c>
      <c r="P641" s="9">
        <v>3367091539.77</v>
      </c>
      <c r="Q641" s="9">
        <v>2660712054.3</v>
      </c>
      <c r="R641" s="9">
        <v>2458319052.38</v>
      </c>
      <c r="S641" s="9">
        <v>2328973836.44</v>
      </c>
      <c r="T641" s="9">
        <v>2650364946.87</v>
      </c>
      <c r="U641" s="9">
        <v>3411998664.01</v>
      </c>
      <c r="V641" s="9">
        <v>1916470730.96</v>
      </c>
      <c r="W641" s="9">
        <v>1294297231.12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12">
        <v>0</v>
      </c>
      <c r="AR641" s="13">
        <f t="shared" si="109"/>
        <v>3954825963.1</v>
      </c>
      <c r="AS641" s="13">
        <f t="shared" si="111"/>
        <v>3615259766.29</v>
      </c>
      <c r="AT641" s="13">
        <f t="shared" si="112"/>
        <v>3781206083.29</v>
      </c>
      <c r="AU641" s="13">
        <f t="shared" si="113"/>
        <v>2899664439.62</v>
      </c>
      <c r="AV641" s="13">
        <f t="shared" si="114"/>
        <v>2732260099.44</v>
      </c>
      <c r="AW641" s="13">
        <f t="shared" si="115"/>
        <v>2753652540.07</v>
      </c>
      <c r="AX641" s="13">
        <f t="shared" si="116"/>
        <v>3312880542.51</v>
      </c>
      <c r="AY641" s="13">
        <f t="shared" si="117"/>
        <v>5501706883.54</v>
      </c>
      <c r="AZ641" s="13">
        <f t="shared" si="118"/>
        <v>2197692592.42</v>
      </c>
      <c r="BA641" s="16">
        <f t="shared" si="119"/>
        <v>1664384071.45</v>
      </c>
      <c r="BB641" s="17">
        <f t="shared" si="120"/>
        <v>-0.0583907986380945</v>
      </c>
      <c r="BC641" s="17">
        <f t="shared" si="110"/>
        <v>-0.314405313502487</v>
      </c>
    </row>
    <row r="642" hidden="1" spans="1:55">
      <c r="A642" s="8" t="s">
        <v>1298</v>
      </c>
      <c r="B642" s="8" t="s">
        <v>1299</v>
      </c>
      <c r="C642" s="8">
        <v>3.25</v>
      </c>
      <c r="D642" s="9">
        <v>3383674.39</v>
      </c>
      <c r="E642" s="9">
        <v>157296710.56</v>
      </c>
      <c r="F642" s="9">
        <v>118722012.69</v>
      </c>
      <c r="G642" s="9">
        <v>-76102820.38</v>
      </c>
      <c r="H642" s="9">
        <v>165550862.61</v>
      </c>
      <c r="I642" s="9">
        <v>-16453614.17</v>
      </c>
      <c r="J642" s="9">
        <v>957398.08</v>
      </c>
      <c r="K642" s="9">
        <v>55664779.26</v>
      </c>
      <c r="L642" s="9">
        <v>136534729.15</v>
      </c>
      <c r="M642" s="9">
        <v>367738950.98</v>
      </c>
      <c r="N642" s="9">
        <v>424062427.56</v>
      </c>
      <c r="O642" s="9">
        <v>582882905.08</v>
      </c>
      <c r="P642" s="9">
        <v>1096754803.24</v>
      </c>
      <c r="Q642" s="9">
        <v>1124241779.26</v>
      </c>
      <c r="R642" s="9">
        <v>1321548930.22</v>
      </c>
      <c r="S642" s="9">
        <v>1024048159.38</v>
      </c>
      <c r="T642" s="9">
        <v>973867056</v>
      </c>
      <c r="U642" s="9">
        <v>796682076.07</v>
      </c>
      <c r="V642" s="9">
        <v>885089703.74</v>
      </c>
      <c r="W642" s="9">
        <v>1173448300.9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21833740</v>
      </c>
      <c r="AL642" s="9">
        <v>24422906.64</v>
      </c>
      <c r="AM642" s="9">
        <v>32620207.34</v>
      </c>
      <c r="AN642" s="9">
        <v>48904762.34</v>
      </c>
      <c r="AO642" s="9">
        <v>66939728.2</v>
      </c>
      <c r="AP642" s="9">
        <v>0</v>
      </c>
      <c r="AQ642" s="12">
        <v>0</v>
      </c>
      <c r="AR642" s="13">
        <f t="shared" si="109"/>
        <v>427446101.95</v>
      </c>
      <c r="AS642" s="13">
        <f t="shared" si="111"/>
        <v>740179615.64</v>
      </c>
      <c r="AT642" s="13">
        <f t="shared" si="112"/>
        <v>1215476815.93</v>
      </c>
      <c r="AU642" s="13">
        <f t="shared" si="113"/>
        <v>1069972698.88</v>
      </c>
      <c r="AV642" s="13">
        <f t="shared" si="114"/>
        <v>1511522699.47</v>
      </c>
      <c r="AW642" s="13">
        <f t="shared" si="115"/>
        <v>1040214752.55</v>
      </c>
      <c r="AX642" s="13">
        <f t="shared" si="116"/>
        <v>1023729216.42</v>
      </c>
      <c r="AY642" s="13">
        <f t="shared" si="117"/>
        <v>919286583.53</v>
      </c>
      <c r="AZ642" s="13">
        <f t="shared" si="118"/>
        <v>1021624432.89</v>
      </c>
      <c r="BA642" s="16">
        <f t="shared" si="119"/>
        <v>1541187251.88</v>
      </c>
      <c r="BB642" s="17">
        <f t="shared" si="120"/>
        <v>-0.14753145503894</v>
      </c>
      <c r="BC642" s="17">
        <f t="shared" si="110"/>
        <v>-0.100714686309885</v>
      </c>
    </row>
    <row r="643" hidden="1" spans="1:55">
      <c r="A643" s="8" t="s">
        <v>1300</v>
      </c>
      <c r="B643" s="8" t="s">
        <v>1301</v>
      </c>
      <c r="C643" s="8">
        <v>8.4</v>
      </c>
      <c r="D643" s="9">
        <v>-2396707434.96</v>
      </c>
      <c r="E643" s="9">
        <v>3839856458.88</v>
      </c>
      <c r="F643" s="9">
        <v>-4389909085.67</v>
      </c>
      <c r="G643" s="9">
        <v>1307567284.12</v>
      </c>
      <c r="H643" s="9">
        <v>-3012511307.46</v>
      </c>
      <c r="I643" s="9">
        <v>145413940.01</v>
      </c>
      <c r="J643" s="9">
        <v>-9095234506.96</v>
      </c>
      <c r="K643" s="9">
        <v>4976615668.28</v>
      </c>
      <c r="L643" s="9">
        <v>7199305469.73</v>
      </c>
      <c r="M643" s="9">
        <v>367267992.81</v>
      </c>
      <c r="N643" s="9">
        <v>23563598947.91</v>
      </c>
      <c r="O643" s="9">
        <v>24736993782.37</v>
      </c>
      <c r="P643" s="9">
        <v>17676568720.32</v>
      </c>
      <c r="Q643" s="9">
        <v>15339174979.51</v>
      </c>
      <c r="R643" s="9">
        <v>11347242073.91</v>
      </c>
      <c r="S643" s="9">
        <v>10691162931.56</v>
      </c>
      <c r="T643" s="9">
        <v>16355573564.74</v>
      </c>
      <c r="U643" s="9">
        <v>24226345519.14</v>
      </c>
      <c r="V643" s="9">
        <v>15296327918.81</v>
      </c>
      <c r="W643" s="9">
        <v>7761352524.7</v>
      </c>
      <c r="X643" s="9">
        <v>0</v>
      </c>
      <c r="Y643" s="9">
        <v>0</v>
      </c>
      <c r="Z643" s="9">
        <v>0</v>
      </c>
      <c r="AA643" s="9">
        <v>0</v>
      </c>
      <c r="AB643" s="9">
        <v>500000000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26301715324.9</v>
      </c>
      <c r="AI643" s="9">
        <v>25678787047.81</v>
      </c>
      <c r="AJ643" s="9">
        <v>23906928999.21</v>
      </c>
      <c r="AK643" s="9">
        <v>16740619451.79</v>
      </c>
      <c r="AL643" s="9">
        <v>7970171694.97</v>
      </c>
      <c r="AM643" s="9">
        <v>9971917974.57</v>
      </c>
      <c r="AN643" s="9">
        <v>3769192697.67</v>
      </c>
      <c r="AO643" s="9">
        <v>4158402057.38</v>
      </c>
      <c r="AP643" s="9">
        <v>2237442176.8</v>
      </c>
      <c r="AQ643" s="12">
        <v>2732770886.49</v>
      </c>
      <c r="AR643" s="13">
        <f t="shared" ref="AR643:AR706" si="121">D643+N643+X643+AH643</f>
        <v>47468606837.85</v>
      </c>
      <c r="AS643" s="13">
        <f t="shared" si="111"/>
        <v>54255637289.06</v>
      </c>
      <c r="AT643" s="13">
        <f t="shared" si="112"/>
        <v>37193588633.86</v>
      </c>
      <c r="AU643" s="13">
        <f t="shared" si="113"/>
        <v>33387361715.42</v>
      </c>
      <c r="AV643" s="13">
        <f t="shared" si="114"/>
        <v>16804902461.42</v>
      </c>
      <c r="AW643" s="13">
        <f t="shared" si="115"/>
        <v>20808494846.14</v>
      </c>
      <c r="AX643" s="13">
        <f t="shared" si="116"/>
        <v>11029531755.45</v>
      </c>
      <c r="AY643" s="13">
        <f t="shared" si="117"/>
        <v>33361363244.8</v>
      </c>
      <c r="AZ643" s="13">
        <f t="shared" si="118"/>
        <v>24733075565.34</v>
      </c>
      <c r="BA643" s="16">
        <f t="shared" si="119"/>
        <v>10861391404</v>
      </c>
      <c r="BB643" s="17">
        <f t="shared" si="120"/>
        <v>-2.52331290340892</v>
      </c>
      <c r="BC643" s="17">
        <f t="shared" ref="BC643:BC706" si="122">POWER(E643/M643,1/8)-1</f>
        <v>0.340962054054861</v>
      </c>
    </row>
    <row r="644" hidden="1" spans="1:55">
      <c r="A644" s="8" t="s">
        <v>1302</v>
      </c>
      <c r="B644" s="8" t="s">
        <v>1303</v>
      </c>
      <c r="C644" s="8">
        <v>8.69</v>
      </c>
      <c r="D644" s="9">
        <v>-672087552.33</v>
      </c>
      <c r="E644" s="9">
        <v>203459882.08</v>
      </c>
      <c r="F644" s="9">
        <v>316805476.91</v>
      </c>
      <c r="G644" s="9">
        <v>576045633.39</v>
      </c>
      <c r="H644" s="9">
        <v>-131934329.43</v>
      </c>
      <c r="I644" s="9">
        <v>224099759.66</v>
      </c>
      <c r="J644" s="9">
        <v>385640933.8</v>
      </c>
      <c r="K644" s="9">
        <v>211153657.37</v>
      </c>
      <c r="L644" s="9">
        <v>467563460.56</v>
      </c>
      <c r="M644" s="9">
        <v>366562295.08</v>
      </c>
      <c r="N644" s="9">
        <v>850922286.77</v>
      </c>
      <c r="O644" s="9">
        <v>541974828.33</v>
      </c>
      <c r="P644" s="9">
        <v>612817715.31</v>
      </c>
      <c r="Q644" s="9">
        <v>574076678.61</v>
      </c>
      <c r="R644" s="9">
        <v>348464494.28</v>
      </c>
      <c r="S644" s="9">
        <v>304200570.21</v>
      </c>
      <c r="T644" s="9">
        <v>317802965.01</v>
      </c>
      <c r="U644" s="9">
        <v>335726286.56</v>
      </c>
      <c r="V644" s="9">
        <v>260331091.3</v>
      </c>
      <c r="W644" s="9">
        <v>268276267.84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2527009.47</v>
      </c>
      <c r="AI644" s="9">
        <v>1717825.15</v>
      </c>
      <c r="AJ644" s="9">
        <v>386823.52</v>
      </c>
      <c r="AK644" s="9">
        <v>1544578.65</v>
      </c>
      <c r="AL644" s="9">
        <v>5379680</v>
      </c>
      <c r="AM644" s="9">
        <v>2455862.08</v>
      </c>
      <c r="AN644" s="9">
        <v>281930</v>
      </c>
      <c r="AO644" s="9">
        <v>657360</v>
      </c>
      <c r="AP644" s="9">
        <v>2089090</v>
      </c>
      <c r="AQ644" s="12">
        <v>2091200</v>
      </c>
      <c r="AR644" s="13">
        <f t="shared" si="121"/>
        <v>181361743.91</v>
      </c>
      <c r="AS644" s="13">
        <f t="shared" ref="AS644:AS707" si="123">E644+O644+Y644+AI644</f>
        <v>747152535.56</v>
      </c>
      <c r="AT644" s="13">
        <f t="shared" ref="AT644:AT707" si="124">F644+P644+Z644+AJ644</f>
        <v>930010015.74</v>
      </c>
      <c r="AU644" s="13">
        <f t="shared" ref="AU644:AU707" si="125">G644+Q644+AA644+AK644</f>
        <v>1151666890.65</v>
      </c>
      <c r="AV644" s="13">
        <f t="shared" ref="AV644:AV707" si="126">H644+R644+AB644+AL644</f>
        <v>221909844.85</v>
      </c>
      <c r="AW644" s="13">
        <f t="shared" ref="AW644:AW707" si="127">I644+S644+AC644+AM644</f>
        <v>530756191.95</v>
      </c>
      <c r="AX644" s="13">
        <f t="shared" ref="AX644:AX707" si="128">J644+T644+AD644+AN644</f>
        <v>703725828.81</v>
      </c>
      <c r="AY644" s="13">
        <f t="shared" ref="AY644:AY707" si="129">K644+U644+AE644+AO644</f>
        <v>547537303.93</v>
      </c>
      <c r="AZ644" s="13">
        <f t="shared" ref="AZ644:AZ707" si="130">L644+V644+AF644+AP644</f>
        <v>729983641.86</v>
      </c>
      <c r="BA644" s="16">
        <f t="shared" ref="BA644:BA707" si="131">M644+W644+AG644+AQ644</f>
        <v>636929762.92</v>
      </c>
      <c r="BB644" s="17">
        <f t="shared" si="120"/>
        <v>-1.8151583932577</v>
      </c>
      <c r="BC644" s="17">
        <f t="shared" si="122"/>
        <v>-0.0709451075630235</v>
      </c>
    </row>
    <row r="645" hidden="1" spans="1:55">
      <c r="A645" s="8" t="s">
        <v>1304</v>
      </c>
      <c r="B645" s="8" t="s">
        <v>1305</v>
      </c>
      <c r="C645" s="8">
        <v>22.45</v>
      </c>
      <c r="D645" s="9">
        <v>547894484.88</v>
      </c>
      <c r="E645" s="9">
        <v>15881242.73</v>
      </c>
      <c r="F645" s="9">
        <v>913508545.35</v>
      </c>
      <c r="G645" s="9">
        <v>914891129.14</v>
      </c>
      <c r="H645" s="9">
        <v>431733461.94</v>
      </c>
      <c r="I645" s="9">
        <v>528982138.59</v>
      </c>
      <c r="J645" s="9">
        <v>379708890.96</v>
      </c>
      <c r="K645" s="9">
        <v>606137481.22</v>
      </c>
      <c r="L645" s="9">
        <v>517920280.8</v>
      </c>
      <c r="M645" s="9">
        <v>366337599.84</v>
      </c>
      <c r="N645" s="9">
        <v>3027221175.37</v>
      </c>
      <c r="O645" s="9">
        <v>2331374173.01</v>
      </c>
      <c r="P645" s="9">
        <v>2112036784.4</v>
      </c>
      <c r="Q645" s="9">
        <v>671067440.49</v>
      </c>
      <c r="R645" s="9">
        <v>711288872.05</v>
      </c>
      <c r="S645" s="9">
        <v>783125827.09</v>
      </c>
      <c r="T645" s="9">
        <v>1507094099.02</v>
      </c>
      <c r="U645" s="9">
        <v>536590527.25</v>
      </c>
      <c r="V645" s="9">
        <v>820093672.22</v>
      </c>
      <c r="W645" s="9">
        <v>624863970.17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100000000</v>
      </c>
      <c r="AI645" s="9">
        <v>454667385.87</v>
      </c>
      <c r="AJ645" s="9">
        <v>6926527.27</v>
      </c>
      <c r="AK645" s="9">
        <v>784530250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12">
        <v>0</v>
      </c>
      <c r="AR645" s="13">
        <f t="shared" si="121"/>
        <v>3675115660.25</v>
      </c>
      <c r="AS645" s="13">
        <f t="shared" si="123"/>
        <v>2801922801.61</v>
      </c>
      <c r="AT645" s="13">
        <f t="shared" si="124"/>
        <v>3032471857.02</v>
      </c>
      <c r="AU645" s="13">
        <f t="shared" si="125"/>
        <v>2370488819.63</v>
      </c>
      <c r="AV645" s="13">
        <f t="shared" si="126"/>
        <v>1143022333.99</v>
      </c>
      <c r="AW645" s="13">
        <f t="shared" si="127"/>
        <v>1312107965.68</v>
      </c>
      <c r="AX645" s="13">
        <f t="shared" si="128"/>
        <v>1886802989.98</v>
      </c>
      <c r="AY645" s="13">
        <f t="shared" si="129"/>
        <v>1142728008.47</v>
      </c>
      <c r="AZ645" s="13">
        <f t="shared" si="130"/>
        <v>1338013953.02</v>
      </c>
      <c r="BA645" s="16">
        <f t="shared" si="131"/>
        <v>991201570.01</v>
      </c>
      <c r="BB645" s="17">
        <f t="shared" ref="BB645:BB708" si="132">POWER(H645/M645,1/5)-1</f>
        <v>0.0333961588680869</v>
      </c>
      <c r="BC645" s="17">
        <f t="shared" si="122"/>
        <v>-0.324499968691751</v>
      </c>
    </row>
    <row r="646" hidden="1" spans="1:55">
      <c r="A646" s="8" t="s">
        <v>1306</v>
      </c>
      <c r="B646" s="8" t="s">
        <v>1307</v>
      </c>
      <c r="C646" s="8">
        <v>6</v>
      </c>
      <c r="D646" s="9">
        <v>668018558.82</v>
      </c>
      <c r="E646" s="9">
        <v>410600411.68</v>
      </c>
      <c r="F646" s="9">
        <v>641503700.76</v>
      </c>
      <c r="G646" s="9">
        <v>164886281.49</v>
      </c>
      <c r="H646" s="9">
        <v>272148200.97</v>
      </c>
      <c r="I646" s="9">
        <v>540664802.3</v>
      </c>
      <c r="J646" s="9">
        <v>91291377.55</v>
      </c>
      <c r="K646" s="9">
        <v>64239462.8</v>
      </c>
      <c r="L646" s="9">
        <v>371219542.29</v>
      </c>
      <c r="M646" s="9">
        <v>363194582.78</v>
      </c>
      <c r="N646" s="9">
        <v>1462735596.25</v>
      </c>
      <c r="O646" s="9">
        <v>852004833.27</v>
      </c>
      <c r="P646" s="9">
        <v>876724344.29</v>
      </c>
      <c r="Q646" s="9">
        <v>854479661.77</v>
      </c>
      <c r="R646" s="9">
        <v>536149673.07</v>
      </c>
      <c r="S646" s="9">
        <v>789487325.4</v>
      </c>
      <c r="T646" s="9">
        <v>855390068.14</v>
      </c>
      <c r="U646" s="9">
        <v>708865243.77</v>
      </c>
      <c r="V646" s="9">
        <v>1265305834.44</v>
      </c>
      <c r="W646" s="9">
        <v>1483831768.2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113163688.8</v>
      </c>
      <c r="AI646" s="9">
        <v>116270984.46</v>
      </c>
      <c r="AJ646" s="9">
        <v>145591819.22</v>
      </c>
      <c r="AK646" s="9">
        <v>41752400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12">
        <v>0</v>
      </c>
      <c r="AR646" s="13">
        <f t="shared" si="121"/>
        <v>2243917843.87</v>
      </c>
      <c r="AS646" s="13">
        <f t="shared" si="123"/>
        <v>1378876229.41</v>
      </c>
      <c r="AT646" s="13">
        <f t="shared" si="124"/>
        <v>1663819864.27</v>
      </c>
      <c r="AU646" s="13">
        <f t="shared" si="125"/>
        <v>1061118343.26</v>
      </c>
      <c r="AV646" s="13">
        <f t="shared" si="126"/>
        <v>808297874.04</v>
      </c>
      <c r="AW646" s="13">
        <f t="shared" si="127"/>
        <v>1330152127.7</v>
      </c>
      <c r="AX646" s="13">
        <f t="shared" si="128"/>
        <v>946681445.69</v>
      </c>
      <c r="AY646" s="13">
        <f t="shared" si="129"/>
        <v>773104706.57</v>
      </c>
      <c r="AZ646" s="13">
        <f t="shared" si="130"/>
        <v>1636525376.73</v>
      </c>
      <c r="BA646" s="16">
        <f t="shared" si="131"/>
        <v>1847026350.98</v>
      </c>
      <c r="BB646" s="17">
        <f t="shared" si="132"/>
        <v>-0.0560842751903841</v>
      </c>
      <c r="BC646" s="17">
        <f t="shared" si="122"/>
        <v>0.0154534098711077</v>
      </c>
    </row>
    <row r="647" hidden="1" spans="1:55">
      <c r="A647" s="8" t="s">
        <v>1308</v>
      </c>
      <c r="B647" s="8" t="s">
        <v>1309</v>
      </c>
      <c r="C647" s="8">
        <v>2.77</v>
      </c>
      <c r="D647" s="9">
        <v>-1118615395.72</v>
      </c>
      <c r="E647" s="9">
        <v>-440898401.9</v>
      </c>
      <c r="F647" s="9">
        <v>2255652631.13</v>
      </c>
      <c r="G647" s="9">
        <v>1275823425.3</v>
      </c>
      <c r="H647" s="9">
        <v>880033892.71</v>
      </c>
      <c r="I647" s="9">
        <v>-537501493.9</v>
      </c>
      <c r="J647" s="9">
        <v>140638721.53</v>
      </c>
      <c r="K647" s="9">
        <v>425014931.83</v>
      </c>
      <c r="L647" s="9">
        <v>-100642783.16</v>
      </c>
      <c r="M647" s="9">
        <v>358864083.56</v>
      </c>
      <c r="N647" s="9">
        <v>1197719899.96</v>
      </c>
      <c r="O647" s="9">
        <v>1669057989.75</v>
      </c>
      <c r="P647" s="9">
        <v>2272586628.5</v>
      </c>
      <c r="Q647" s="9">
        <v>709031276.37</v>
      </c>
      <c r="R647" s="9">
        <v>1534282772.29</v>
      </c>
      <c r="S647" s="9">
        <v>1414630321.81</v>
      </c>
      <c r="T647" s="9">
        <v>2287251408.87</v>
      </c>
      <c r="U647" s="9">
        <v>1810465082.59</v>
      </c>
      <c r="V647" s="9">
        <v>1199643627.76</v>
      </c>
      <c r="W647" s="9">
        <v>1073610785.02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428543955.56</v>
      </c>
      <c r="AI647" s="9">
        <v>763590787.8</v>
      </c>
      <c r="AJ647" s="9">
        <v>1084477392.42</v>
      </c>
      <c r="AK647" s="9">
        <v>910158854.25</v>
      </c>
      <c r="AL647" s="9">
        <v>998833.33</v>
      </c>
      <c r="AM647" s="9">
        <v>837778</v>
      </c>
      <c r="AN647" s="9">
        <v>0</v>
      </c>
      <c r="AO647" s="9">
        <v>30087000</v>
      </c>
      <c r="AP647" s="9">
        <v>0</v>
      </c>
      <c r="AQ647" s="12">
        <v>0</v>
      </c>
      <c r="AR647" s="13">
        <f t="shared" si="121"/>
        <v>507648459.8</v>
      </c>
      <c r="AS647" s="13">
        <f t="shared" si="123"/>
        <v>1991750375.65</v>
      </c>
      <c r="AT647" s="13">
        <f t="shared" si="124"/>
        <v>5612716652.05</v>
      </c>
      <c r="AU647" s="13">
        <f t="shared" si="125"/>
        <v>2895013555.92</v>
      </c>
      <c r="AV647" s="13">
        <f t="shared" si="126"/>
        <v>2415315498.33</v>
      </c>
      <c r="AW647" s="13">
        <f t="shared" si="127"/>
        <v>877966605.91</v>
      </c>
      <c r="AX647" s="13">
        <f t="shared" si="128"/>
        <v>2427890130.4</v>
      </c>
      <c r="AY647" s="13">
        <f t="shared" si="129"/>
        <v>2265567014.42</v>
      </c>
      <c r="AZ647" s="13">
        <f t="shared" si="130"/>
        <v>1099000844.6</v>
      </c>
      <c r="BA647" s="16">
        <f t="shared" si="131"/>
        <v>1432474868.58</v>
      </c>
      <c r="BB647" s="17">
        <f t="shared" si="132"/>
        <v>0.196503244880335</v>
      </c>
      <c r="BC647" s="17" t="e">
        <f t="shared" si="122"/>
        <v>#NUM!</v>
      </c>
    </row>
    <row r="648" hidden="1" spans="1:55">
      <c r="A648" s="8" t="s">
        <v>1310</v>
      </c>
      <c r="B648" s="8" t="s">
        <v>1311</v>
      </c>
      <c r="C648" s="8">
        <v>20.9</v>
      </c>
      <c r="D648" s="9">
        <v>195335434.48</v>
      </c>
      <c r="E648" s="9">
        <v>337264556.08</v>
      </c>
      <c r="F648" s="9">
        <v>544994505.63</v>
      </c>
      <c r="G648" s="9">
        <v>420649604.33</v>
      </c>
      <c r="H648" s="9">
        <v>282658561.7</v>
      </c>
      <c r="I648" s="9">
        <v>61878948.86</v>
      </c>
      <c r="J648" s="9">
        <v>311179854.62</v>
      </c>
      <c r="K648" s="9">
        <v>246442572.9</v>
      </c>
      <c r="L648" s="9">
        <v>122083310.94</v>
      </c>
      <c r="M648" s="9">
        <v>358368553.37</v>
      </c>
      <c r="N648" s="9">
        <v>1011130703.95</v>
      </c>
      <c r="O648" s="9">
        <v>997369395.67</v>
      </c>
      <c r="P648" s="9">
        <v>994212396.19</v>
      </c>
      <c r="Q648" s="9">
        <v>678035794.32</v>
      </c>
      <c r="R648" s="9">
        <v>661433096.56</v>
      </c>
      <c r="S648" s="9">
        <v>954259422.25</v>
      </c>
      <c r="T648" s="9">
        <v>243815995.55</v>
      </c>
      <c r="U648" s="9">
        <v>232040981.26</v>
      </c>
      <c r="V648" s="9">
        <v>150182563.68</v>
      </c>
      <c r="W648" s="9">
        <v>161938836.15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12390311.08</v>
      </c>
      <c r="AJ648" s="9">
        <v>10025967.7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12">
        <v>0</v>
      </c>
      <c r="AR648" s="13">
        <f t="shared" si="121"/>
        <v>1206466138.43</v>
      </c>
      <c r="AS648" s="13">
        <f t="shared" si="123"/>
        <v>1347024262.83</v>
      </c>
      <c r="AT648" s="13">
        <f t="shared" si="124"/>
        <v>1549232869.52</v>
      </c>
      <c r="AU648" s="13">
        <f t="shared" si="125"/>
        <v>1098685398.65</v>
      </c>
      <c r="AV648" s="13">
        <f t="shared" si="126"/>
        <v>944091658.26</v>
      </c>
      <c r="AW648" s="13">
        <f t="shared" si="127"/>
        <v>1016138371.11</v>
      </c>
      <c r="AX648" s="13">
        <f t="shared" si="128"/>
        <v>554995850.17</v>
      </c>
      <c r="AY648" s="13">
        <f t="shared" si="129"/>
        <v>478483554.16</v>
      </c>
      <c r="AZ648" s="13">
        <f t="shared" si="130"/>
        <v>272265874.62</v>
      </c>
      <c r="BA648" s="16">
        <f t="shared" si="131"/>
        <v>520307389.52</v>
      </c>
      <c r="BB648" s="17">
        <f t="shared" si="132"/>
        <v>-0.0463556277119818</v>
      </c>
      <c r="BC648" s="17">
        <f t="shared" si="122"/>
        <v>-0.00755807802582276</v>
      </c>
    </row>
    <row r="649" hidden="1" spans="1:55">
      <c r="A649" s="8" t="s">
        <v>1312</v>
      </c>
      <c r="B649" s="8" t="s">
        <v>1313</v>
      </c>
      <c r="C649" s="8">
        <v>23.7</v>
      </c>
      <c r="D649" s="9">
        <v>204219836.07</v>
      </c>
      <c r="E649" s="9">
        <v>441215657.85</v>
      </c>
      <c r="F649" s="9">
        <v>601019488.42</v>
      </c>
      <c r="G649" s="9">
        <v>898639491.19</v>
      </c>
      <c r="H649" s="9">
        <v>693782464.23</v>
      </c>
      <c r="I649" s="9">
        <v>620728651.68</v>
      </c>
      <c r="J649" s="9">
        <v>539009164.64</v>
      </c>
      <c r="K649" s="9">
        <v>311998003.21</v>
      </c>
      <c r="L649" s="9">
        <v>720055768.98</v>
      </c>
      <c r="M649" s="9">
        <v>357812583.15</v>
      </c>
      <c r="N649" s="9">
        <v>554644338.81</v>
      </c>
      <c r="O649" s="9">
        <v>690349962.05</v>
      </c>
      <c r="P649" s="9">
        <v>1391763465.19</v>
      </c>
      <c r="Q649" s="9">
        <v>619106770.05</v>
      </c>
      <c r="R649" s="9">
        <v>435639383.16</v>
      </c>
      <c r="S649" s="9">
        <v>141962304.87</v>
      </c>
      <c r="T649" s="9">
        <v>236325787.49</v>
      </c>
      <c r="U649" s="9">
        <v>131241474.87</v>
      </c>
      <c r="V649" s="9">
        <v>481327624.4</v>
      </c>
      <c r="W649" s="9">
        <v>355315990.79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100096666.67</v>
      </c>
      <c r="AI649" s="9">
        <v>451454990.87</v>
      </c>
      <c r="AJ649" s="9">
        <v>70160708.33</v>
      </c>
      <c r="AK649" s="9">
        <v>131095205.48</v>
      </c>
      <c r="AL649" s="9">
        <v>341120506.09</v>
      </c>
      <c r="AM649" s="9">
        <v>0</v>
      </c>
      <c r="AN649" s="9">
        <v>0</v>
      </c>
      <c r="AO649" s="9">
        <v>0</v>
      </c>
      <c r="AP649" s="9">
        <v>0</v>
      </c>
      <c r="AQ649" s="12">
        <v>0</v>
      </c>
      <c r="AR649" s="13">
        <f t="shared" si="121"/>
        <v>858960841.55</v>
      </c>
      <c r="AS649" s="13">
        <f t="shared" si="123"/>
        <v>1583020610.77</v>
      </c>
      <c r="AT649" s="13">
        <f t="shared" si="124"/>
        <v>2062943661.94</v>
      </c>
      <c r="AU649" s="13">
        <f t="shared" si="125"/>
        <v>1648841466.72</v>
      </c>
      <c r="AV649" s="13">
        <f t="shared" si="126"/>
        <v>1470542353.48</v>
      </c>
      <c r="AW649" s="13">
        <f t="shared" si="127"/>
        <v>762690956.55</v>
      </c>
      <c r="AX649" s="13">
        <f t="shared" si="128"/>
        <v>775334952.13</v>
      </c>
      <c r="AY649" s="13">
        <f t="shared" si="129"/>
        <v>443239478.08</v>
      </c>
      <c r="AZ649" s="13">
        <f t="shared" si="130"/>
        <v>1201383393.38</v>
      </c>
      <c r="BA649" s="16">
        <f t="shared" si="131"/>
        <v>713128573.94</v>
      </c>
      <c r="BB649" s="17">
        <f t="shared" si="132"/>
        <v>0.141598900590163</v>
      </c>
      <c r="BC649" s="17">
        <f t="shared" si="122"/>
        <v>0.0265365411764096</v>
      </c>
    </row>
    <row r="650" hidden="1" spans="1:55">
      <c r="A650" s="8" t="s">
        <v>1314</v>
      </c>
      <c r="B650" s="8" t="s">
        <v>1315</v>
      </c>
      <c r="C650" s="8">
        <v>7.21</v>
      </c>
      <c r="D650" s="9">
        <v>90744142.15</v>
      </c>
      <c r="E650" s="9">
        <v>540165920.71</v>
      </c>
      <c r="F650" s="9">
        <v>368838893.35</v>
      </c>
      <c r="G650" s="9">
        <v>11008664.66</v>
      </c>
      <c r="H650" s="9">
        <v>95095141.62</v>
      </c>
      <c r="I650" s="9">
        <v>317423533.62</v>
      </c>
      <c r="J650" s="9">
        <v>339479934.87</v>
      </c>
      <c r="K650" s="9">
        <v>264846328.08</v>
      </c>
      <c r="L650" s="9">
        <v>213402704.54</v>
      </c>
      <c r="M650" s="9">
        <v>357592294.69</v>
      </c>
      <c r="N650" s="9">
        <v>507956931.23</v>
      </c>
      <c r="O650" s="9">
        <v>632160599.32</v>
      </c>
      <c r="P650" s="9">
        <v>841276232.94</v>
      </c>
      <c r="Q650" s="9">
        <v>559713198.76</v>
      </c>
      <c r="R650" s="9">
        <v>454382420.09</v>
      </c>
      <c r="S650" s="9">
        <v>347100966.04</v>
      </c>
      <c r="T650" s="9">
        <v>109616724.96</v>
      </c>
      <c r="U650" s="9">
        <v>44188769.89</v>
      </c>
      <c r="V650" s="9">
        <v>105871137.56</v>
      </c>
      <c r="W650" s="9">
        <v>183088190.59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106967273.97</v>
      </c>
      <c r="AI650" s="9">
        <v>80032688.9</v>
      </c>
      <c r="AJ650" s="9">
        <v>331615071.68</v>
      </c>
      <c r="AK650" s="9">
        <v>96211143.3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12">
        <v>0</v>
      </c>
      <c r="AR650" s="13">
        <f t="shared" si="121"/>
        <v>705668347.35</v>
      </c>
      <c r="AS650" s="13">
        <f t="shared" si="123"/>
        <v>1252359208.93</v>
      </c>
      <c r="AT650" s="13">
        <f t="shared" si="124"/>
        <v>1541730197.97</v>
      </c>
      <c r="AU650" s="13">
        <f t="shared" si="125"/>
        <v>666933006.72</v>
      </c>
      <c r="AV650" s="13">
        <f t="shared" si="126"/>
        <v>549477561.71</v>
      </c>
      <c r="AW650" s="13">
        <f t="shared" si="127"/>
        <v>664524499.66</v>
      </c>
      <c r="AX650" s="13">
        <f t="shared" si="128"/>
        <v>449096659.83</v>
      </c>
      <c r="AY650" s="13">
        <f t="shared" si="129"/>
        <v>309035097.97</v>
      </c>
      <c r="AZ650" s="13">
        <f t="shared" si="130"/>
        <v>319273842.1</v>
      </c>
      <c r="BA650" s="16">
        <f t="shared" si="131"/>
        <v>540680485.28</v>
      </c>
      <c r="BB650" s="17">
        <f t="shared" si="132"/>
        <v>-0.2327197217516</v>
      </c>
      <c r="BC650" s="17">
        <f t="shared" si="122"/>
        <v>0.052912735180638</v>
      </c>
    </row>
    <row r="651" hidden="1" spans="1:55">
      <c r="A651" s="8" t="s">
        <v>1316</v>
      </c>
      <c r="B651" s="8" t="s">
        <v>1317</v>
      </c>
      <c r="C651" s="8">
        <v>7.25</v>
      </c>
      <c r="D651" s="9">
        <v>-240250154.95</v>
      </c>
      <c r="E651" s="9">
        <v>128474786.33</v>
      </c>
      <c r="F651" s="9">
        <v>125667751.92</v>
      </c>
      <c r="G651" s="9">
        <v>654977123.62</v>
      </c>
      <c r="H651" s="9">
        <v>24013312.53</v>
      </c>
      <c r="I651" s="9">
        <v>202458381.56</v>
      </c>
      <c r="J651" s="9">
        <v>590900990.99</v>
      </c>
      <c r="K651" s="9">
        <v>223376657.68</v>
      </c>
      <c r="L651" s="9">
        <v>-243454501.48</v>
      </c>
      <c r="M651" s="9">
        <v>356890963.37</v>
      </c>
      <c r="N651" s="9">
        <v>4082577781.05</v>
      </c>
      <c r="O651" s="9">
        <v>4799209291.63</v>
      </c>
      <c r="P651" s="9">
        <v>5775691794.21</v>
      </c>
      <c r="Q651" s="9">
        <v>4047466832.15</v>
      </c>
      <c r="R651" s="9">
        <v>2576888307.83</v>
      </c>
      <c r="S651" s="9">
        <v>2712791938.92</v>
      </c>
      <c r="T651" s="9">
        <v>2575332906.17</v>
      </c>
      <c r="U651" s="9">
        <v>1749788790.41</v>
      </c>
      <c r="V651" s="9">
        <v>1401528867.34</v>
      </c>
      <c r="W651" s="9">
        <v>1660771571.95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306923673.92</v>
      </c>
      <c r="AI651" s="9">
        <v>268337285.8</v>
      </c>
      <c r="AJ651" s="9">
        <v>118352629.13</v>
      </c>
      <c r="AK651" s="9">
        <v>25518563.88</v>
      </c>
      <c r="AL651" s="9">
        <v>19868476</v>
      </c>
      <c r="AM651" s="9">
        <v>8461391.27</v>
      </c>
      <c r="AN651" s="9">
        <v>6667077.95</v>
      </c>
      <c r="AO651" s="9">
        <v>20352571.05</v>
      </c>
      <c r="AP651" s="9">
        <v>23953303</v>
      </c>
      <c r="AQ651" s="12">
        <v>76536812.42</v>
      </c>
      <c r="AR651" s="13">
        <f t="shared" si="121"/>
        <v>4149251300.02</v>
      </c>
      <c r="AS651" s="13">
        <f t="shared" si="123"/>
        <v>5196021363.76</v>
      </c>
      <c r="AT651" s="13">
        <f t="shared" si="124"/>
        <v>6019712175.26</v>
      </c>
      <c r="AU651" s="13">
        <f t="shared" si="125"/>
        <v>4727962519.65</v>
      </c>
      <c r="AV651" s="13">
        <f t="shared" si="126"/>
        <v>2620770096.36</v>
      </c>
      <c r="AW651" s="13">
        <f t="shared" si="127"/>
        <v>2923711711.75</v>
      </c>
      <c r="AX651" s="13">
        <f t="shared" si="128"/>
        <v>3172900975.11</v>
      </c>
      <c r="AY651" s="13">
        <f t="shared" si="129"/>
        <v>1993518019.14</v>
      </c>
      <c r="AZ651" s="13">
        <f t="shared" si="130"/>
        <v>1182027668.86</v>
      </c>
      <c r="BA651" s="16">
        <f t="shared" si="131"/>
        <v>2094199347.74</v>
      </c>
      <c r="BB651" s="17">
        <f t="shared" si="132"/>
        <v>-0.417114429560553</v>
      </c>
      <c r="BC651" s="17">
        <f t="shared" si="122"/>
        <v>-0.119893367081922</v>
      </c>
    </row>
    <row r="652" spans="1:55">
      <c r="A652" s="8" t="s">
        <v>1318</v>
      </c>
      <c r="B652" s="8" t="s">
        <v>1319</v>
      </c>
      <c r="C652" s="8">
        <v>13.57</v>
      </c>
      <c r="D652" s="9">
        <v>-883377679.16</v>
      </c>
      <c r="E652" s="9">
        <v>1727560748.01</v>
      </c>
      <c r="F652" s="9">
        <v>4401533068.39</v>
      </c>
      <c r="G652" s="9">
        <v>1600604287.7</v>
      </c>
      <c r="H652" s="9">
        <v>955315978.17</v>
      </c>
      <c r="I652" s="9">
        <v>914231360.01</v>
      </c>
      <c r="J652" s="9">
        <v>470737105.34</v>
      </c>
      <c r="K652" s="9">
        <v>200763824.86</v>
      </c>
      <c r="L652" s="9">
        <v>-17080921.46</v>
      </c>
      <c r="M652" s="9">
        <v>356475220.71</v>
      </c>
      <c r="N652" s="9">
        <v>7306959163.02</v>
      </c>
      <c r="O652" s="9">
        <v>7731002784.77</v>
      </c>
      <c r="P652" s="9">
        <v>7471652634.66</v>
      </c>
      <c r="Q652" s="9">
        <v>3084428970.43</v>
      </c>
      <c r="R652" s="9">
        <v>4160153847.06</v>
      </c>
      <c r="S652" s="9">
        <v>3612937164.14</v>
      </c>
      <c r="T652" s="9">
        <v>2758794780.21</v>
      </c>
      <c r="U652" s="9">
        <v>1755784045.5</v>
      </c>
      <c r="V652" s="9">
        <v>1320731577.53</v>
      </c>
      <c r="W652" s="9">
        <v>1818588875.24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1470000</v>
      </c>
      <c r="AI652" s="9">
        <v>2602173.53</v>
      </c>
      <c r="AJ652" s="9">
        <v>2475680.45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2376959.65</v>
      </c>
      <c r="AQ652" s="12">
        <v>1482476.44</v>
      </c>
      <c r="AR652" s="13">
        <f t="shared" si="121"/>
        <v>6425051483.86</v>
      </c>
      <c r="AS652" s="13">
        <f t="shared" si="123"/>
        <v>9461165706.31</v>
      </c>
      <c r="AT652" s="13">
        <f t="shared" si="124"/>
        <v>11875661383.5</v>
      </c>
      <c r="AU652" s="13">
        <f t="shared" si="125"/>
        <v>4685033258.13</v>
      </c>
      <c r="AV652" s="13">
        <f t="shared" si="126"/>
        <v>5115469825.23</v>
      </c>
      <c r="AW652" s="13">
        <f t="shared" si="127"/>
        <v>4527168524.15</v>
      </c>
      <c r="AX652" s="13">
        <f t="shared" si="128"/>
        <v>3229531885.55</v>
      </c>
      <c r="AY652" s="13">
        <f t="shared" si="129"/>
        <v>1956547870.36</v>
      </c>
      <c r="AZ652" s="13">
        <f t="shared" si="130"/>
        <v>1306027615.72</v>
      </c>
      <c r="BA652" s="16">
        <f t="shared" si="131"/>
        <v>2176546572.39</v>
      </c>
      <c r="BB652" s="17">
        <f t="shared" si="132"/>
        <v>0.217933395782882</v>
      </c>
      <c r="BC652" s="17">
        <f t="shared" si="122"/>
        <v>0.218079117102003</v>
      </c>
    </row>
    <row r="653" spans="1:55">
      <c r="A653" s="8" t="s">
        <v>1320</v>
      </c>
      <c r="B653" s="8" t="s">
        <v>1321</v>
      </c>
      <c r="C653" s="8">
        <v>3.22</v>
      </c>
      <c r="D653" s="9">
        <v>-11123547416.34</v>
      </c>
      <c r="E653" s="9">
        <v>3864274112.12</v>
      </c>
      <c r="F653" s="9">
        <v>-452408873.13</v>
      </c>
      <c r="G653" s="9">
        <v>-2392623844.57</v>
      </c>
      <c r="H653" s="9">
        <v>8687348446.96</v>
      </c>
      <c r="I653" s="9">
        <v>2811226692.93</v>
      </c>
      <c r="J653" s="9">
        <v>1182410321.92</v>
      </c>
      <c r="K653" s="9">
        <v>2477732281.48</v>
      </c>
      <c r="L653" s="9">
        <v>87635259.83</v>
      </c>
      <c r="M653" s="9">
        <v>355357484.72</v>
      </c>
      <c r="N653" s="9">
        <v>20780317987.53</v>
      </c>
      <c r="O653" s="9">
        <v>21016057775.62</v>
      </c>
      <c r="P653" s="9">
        <v>20662605085.8</v>
      </c>
      <c r="Q653" s="9">
        <v>31147411134.25</v>
      </c>
      <c r="R653" s="9">
        <v>33098538200.31</v>
      </c>
      <c r="S653" s="9">
        <v>24103895808.17</v>
      </c>
      <c r="T653" s="9">
        <v>22971412444.16</v>
      </c>
      <c r="U653" s="9">
        <v>22210097259.59</v>
      </c>
      <c r="V653" s="9">
        <v>109921290.85</v>
      </c>
      <c r="W653" s="9">
        <v>149730730.33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12">
        <v>0</v>
      </c>
      <c r="AR653" s="13">
        <f t="shared" si="121"/>
        <v>9656770571.19</v>
      </c>
      <c r="AS653" s="13">
        <f t="shared" si="123"/>
        <v>24880331887.74</v>
      </c>
      <c r="AT653" s="13">
        <f t="shared" si="124"/>
        <v>20210196212.67</v>
      </c>
      <c r="AU653" s="13">
        <f t="shared" si="125"/>
        <v>28754787289.68</v>
      </c>
      <c r="AV653" s="13">
        <f t="shared" si="126"/>
        <v>41785886647.27</v>
      </c>
      <c r="AW653" s="13">
        <f t="shared" si="127"/>
        <v>26915122501.1</v>
      </c>
      <c r="AX653" s="13">
        <f t="shared" si="128"/>
        <v>24153822766.08</v>
      </c>
      <c r="AY653" s="13">
        <f t="shared" si="129"/>
        <v>24687829541.07</v>
      </c>
      <c r="AZ653" s="13">
        <f t="shared" si="130"/>
        <v>197556550.68</v>
      </c>
      <c r="BA653" s="16">
        <f t="shared" si="131"/>
        <v>505088215.05</v>
      </c>
      <c r="BB653" s="17">
        <f t="shared" si="132"/>
        <v>0.895153338268236</v>
      </c>
      <c r="BC653" s="17">
        <f t="shared" si="122"/>
        <v>0.347566814141628</v>
      </c>
    </row>
    <row r="654" hidden="1" spans="1:55">
      <c r="A654" s="8" t="s">
        <v>1322</v>
      </c>
      <c r="B654" s="8" t="s">
        <v>1323</v>
      </c>
      <c r="C654" s="8">
        <v>5.7</v>
      </c>
      <c r="D654" s="9">
        <v>134629115.7</v>
      </c>
      <c r="E654" s="9">
        <v>176198161.5</v>
      </c>
      <c r="F654" s="9">
        <v>171289842.94</v>
      </c>
      <c r="G654" s="9">
        <v>422868588.19</v>
      </c>
      <c r="H654" s="9">
        <v>276409317.61</v>
      </c>
      <c r="I654" s="9">
        <v>333886353.56</v>
      </c>
      <c r="J654" s="9">
        <v>285963896.31</v>
      </c>
      <c r="K654" s="9">
        <v>152949425.67</v>
      </c>
      <c r="L654" s="9">
        <v>291120874.63</v>
      </c>
      <c r="M654" s="9">
        <v>354669542.1</v>
      </c>
      <c r="N654" s="9">
        <v>311368384.91</v>
      </c>
      <c r="O654" s="9">
        <v>154652877.18</v>
      </c>
      <c r="P654" s="9">
        <v>308375212.11</v>
      </c>
      <c r="Q654" s="9">
        <v>395401043.61</v>
      </c>
      <c r="R654" s="9">
        <v>317394854.01</v>
      </c>
      <c r="S654" s="9">
        <v>297388879.04</v>
      </c>
      <c r="T654" s="9">
        <v>193102518.81</v>
      </c>
      <c r="U654" s="9">
        <v>265540043.87</v>
      </c>
      <c r="V654" s="9">
        <v>290489560.03</v>
      </c>
      <c r="W654" s="9">
        <v>507359559.82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12">
        <v>0</v>
      </c>
      <c r="AR654" s="13">
        <f t="shared" si="121"/>
        <v>445997500.61</v>
      </c>
      <c r="AS654" s="13">
        <f t="shared" si="123"/>
        <v>330851038.68</v>
      </c>
      <c r="AT654" s="13">
        <f t="shared" si="124"/>
        <v>479665055.05</v>
      </c>
      <c r="AU654" s="13">
        <f t="shared" si="125"/>
        <v>818269631.8</v>
      </c>
      <c r="AV654" s="13">
        <f t="shared" si="126"/>
        <v>593804171.62</v>
      </c>
      <c r="AW654" s="13">
        <f t="shared" si="127"/>
        <v>631275232.6</v>
      </c>
      <c r="AX654" s="13">
        <f t="shared" si="128"/>
        <v>479066415.12</v>
      </c>
      <c r="AY654" s="13">
        <f t="shared" si="129"/>
        <v>418489469.54</v>
      </c>
      <c r="AZ654" s="13">
        <f t="shared" si="130"/>
        <v>581610434.66</v>
      </c>
      <c r="BA654" s="16">
        <f t="shared" si="131"/>
        <v>862029101.92</v>
      </c>
      <c r="BB654" s="17">
        <f t="shared" si="132"/>
        <v>-0.048638095534727</v>
      </c>
      <c r="BC654" s="17">
        <f t="shared" si="122"/>
        <v>-0.0837327059723209</v>
      </c>
    </row>
    <row r="655" hidden="1" spans="1:55">
      <c r="A655" s="8" t="s">
        <v>1324</v>
      </c>
      <c r="B655" s="8" t="s">
        <v>1325</v>
      </c>
      <c r="C655" s="8">
        <v>10.47</v>
      </c>
      <c r="D655" s="9">
        <v>567184621.38</v>
      </c>
      <c r="E655" s="9">
        <v>634433492.93</v>
      </c>
      <c r="F655" s="9">
        <v>609558812.21</v>
      </c>
      <c r="G655" s="9">
        <v>527553563.86</v>
      </c>
      <c r="H655" s="9">
        <v>431937716.61</v>
      </c>
      <c r="I655" s="9">
        <v>527619996.02</v>
      </c>
      <c r="J655" s="9">
        <v>334690530.32</v>
      </c>
      <c r="K655" s="9">
        <v>338950580.26</v>
      </c>
      <c r="L655" s="9">
        <v>331787475.78</v>
      </c>
      <c r="M655" s="9">
        <v>354528011.73</v>
      </c>
      <c r="N655" s="9">
        <v>868696782.57</v>
      </c>
      <c r="O655" s="9">
        <v>633782594.61</v>
      </c>
      <c r="P655" s="9">
        <v>672852536.47</v>
      </c>
      <c r="Q655" s="9">
        <v>358629818.3</v>
      </c>
      <c r="R655" s="9">
        <v>360177943.16</v>
      </c>
      <c r="S655" s="9">
        <v>470078409.96</v>
      </c>
      <c r="T655" s="9">
        <v>437715706.64</v>
      </c>
      <c r="U655" s="9">
        <v>288285111.76</v>
      </c>
      <c r="V655" s="9">
        <v>413257628.13</v>
      </c>
      <c r="W655" s="9">
        <v>384254358.15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12">
        <v>0</v>
      </c>
      <c r="AR655" s="13">
        <f t="shared" si="121"/>
        <v>1435881403.95</v>
      </c>
      <c r="AS655" s="13">
        <f t="shared" si="123"/>
        <v>1268216087.54</v>
      </c>
      <c r="AT655" s="13">
        <f t="shared" si="124"/>
        <v>1282411348.68</v>
      </c>
      <c r="AU655" s="13">
        <f t="shared" si="125"/>
        <v>886183382.16</v>
      </c>
      <c r="AV655" s="13">
        <f t="shared" si="126"/>
        <v>792115659.77</v>
      </c>
      <c r="AW655" s="13">
        <f t="shared" si="127"/>
        <v>997698405.98</v>
      </c>
      <c r="AX655" s="13">
        <f t="shared" si="128"/>
        <v>772406236.96</v>
      </c>
      <c r="AY655" s="13">
        <f t="shared" si="129"/>
        <v>627235692.02</v>
      </c>
      <c r="AZ655" s="13">
        <f t="shared" si="130"/>
        <v>745045103.91</v>
      </c>
      <c r="BA655" s="16">
        <f t="shared" si="131"/>
        <v>738782369.88</v>
      </c>
      <c r="BB655" s="17">
        <f t="shared" si="132"/>
        <v>0.0402892594651976</v>
      </c>
      <c r="BC655" s="17">
        <f t="shared" si="122"/>
        <v>0.0754542579887447</v>
      </c>
    </row>
    <row r="656" hidden="1" spans="1:55">
      <c r="A656" s="8" t="s">
        <v>1326</v>
      </c>
      <c r="B656" s="8" t="s">
        <v>1327</v>
      </c>
      <c r="C656" s="8">
        <v>4.4</v>
      </c>
      <c r="D656" s="9">
        <v>-245359510.3</v>
      </c>
      <c r="E656" s="9">
        <v>485045693.86</v>
      </c>
      <c r="F656" s="9">
        <v>337151886</v>
      </c>
      <c r="G656" s="9">
        <v>641342715.76</v>
      </c>
      <c r="H656" s="9">
        <v>1725117222.67</v>
      </c>
      <c r="I656" s="9">
        <v>530983269.52</v>
      </c>
      <c r="J656" s="9">
        <v>480233229.09</v>
      </c>
      <c r="K656" s="9">
        <v>-492424684.99</v>
      </c>
      <c r="L656" s="9">
        <v>492329243.76</v>
      </c>
      <c r="M656" s="9">
        <v>354103499.43</v>
      </c>
      <c r="N656" s="9">
        <v>947991679.26</v>
      </c>
      <c r="O656" s="9">
        <v>1539627712.21</v>
      </c>
      <c r="P656" s="9">
        <v>1824777971.69</v>
      </c>
      <c r="Q656" s="9">
        <v>2617198756.16</v>
      </c>
      <c r="R656" s="9">
        <v>2035199299.04</v>
      </c>
      <c r="S656" s="9">
        <v>1121653770.8</v>
      </c>
      <c r="T656" s="9">
        <v>5049457660.76</v>
      </c>
      <c r="U656" s="9">
        <v>4856423613.8</v>
      </c>
      <c r="V656" s="9">
        <v>5253287227.06</v>
      </c>
      <c r="W656" s="9">
        <v>3795428702.76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7310709.59</v>
      </c>
      <c r="AN656" s="9">
        <v>0</v>
      </c>
      <c r="AO656" s="9">
        <v>0</v>
      </c>
      <c r="AP656" s="9">
        <v>0</v>
      </c>
      <c r="AQ656" s="12">
        <v>0</v>
      </c>
      <c r="AR656" s="13">
        <f t="shared" si="121"/>
        <v>702632168.96</v>
      </c>
      <c r="AS656" s="13">
        <f t="shared" si="123"/>
        <v>2024673406.07</v>
      </c>
      <c r="AT656" s="13">
        <f t="shared" si="124"/>
        <v>2161929857.69</v>
      </c>
      <c r="AU656" s="13">
        <f t="shared" si="125"/>
        <v>3258541471.92</v>
      </c>
      <c r="AV656" s="13">
        <f t="shared" si="126"/>
        <v>3760316521.71</v>
      </c>
      <c r="AW656" s="13">
        <f t="shared" si="127"/>
        <v>1659947749.91</v>
      </c>
      <c r="AX656" s="13">
        <f t="shared" si="128"/>
        <v>5529690889.85</v>
      </c>
      <c r="AY656" s="13">
        <f t="shared" si="129"/>
        <v>4363998928.81</v>
      </c>
      <c r="AZ656" s="13">
        <f t="shared" si="130"/>
        <v>5745616470.82</v>
      </c>
      <c r="BA656" s="16">
        <f t="shared" si="131"/>
        <v>4149532202.19</v>
      </c>
      <c r="BB656" s="17">
        <f t="shared" si="132"/>
        <v>0.372580037927254</v>
      </c>
      <c r="BC656" s="17">
        <f t="shared" si="122"/>
        <v>0.0401154663962102</v>
      </c>
    </row>
    <row r="657" hidden="1" spans="1:55">
      <c r="A657" s="8" t="s">
        <v>1328</v>
      </c>
      <c r="B657" s="8" t="s">
        <v>1329</v>
      </c>
      <c r="C657" s="8">
        <v>3.42</v>
      </c>
      <c r="D657" s="9">
        <v>335685173.7</v>
      </c>
      <c r="E657" s="9">
        <v>549166522.53</v>
      </c>
      <c r="F657" s="9">
        <v>673270662.84</v>
      </c>
      <c r="G657" s="9">
        <v>472539819.68</v>
      </c>
      <c r="H657" s="9">
        <v>455595883.3</v>
      </c>
      <c r="I657" s="9">
        <v>754517325.6</v>
      </c>
      <c r="J657" s="9">
        <v>575029642.51</v>
      </c>
      <c r="K657" s="9">
        <v>554272219.57</v>
      </c>
      <c r="L657" s="9">
        <v>399606804.15</v>
      </c>
      <c r="M657" s="9">
        <v>353316704.4</v>
      </c>
      <c r="N657" s="9">
        <v>935574266.43</v>
      </c>
      <c r="O657" s="9">
        <v>492980525.22</v>
      </c>
      <c r="P657" s="9">
        <v>628457270.47</v>
      </c>
      <c r="Q657" s="9">
        <v>719288672.83</v>
      </c>
      <c r="R657" s="9">
        <v>655495508.2</v>
      </c>
      <c r="S657" s="9">
        <v>1033001834.28</v>
      </c>
      <c r="T657" s="9">
        <v>1276133951.71</v>
      </c>
      <c r="U657" s="9">
        <v>462319198.78</v>
      </c>
      <c r="V657" s="9">
        <v>411802465.88</v>
      </c>
      <c r="W657" s="9">
        <v>444420067.19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5396091.98</v>
      </c>
      <c r="AI657" s="9">
        <v>22216106.89</v>
      </c>
      <c r="AJ657" s="9">
        <v>100777863.01</v>
      </c>
      <c r="AK657" s="9">
        <v>251974588.84</v>
      </c>
      <c r="AL657" s="9">
        <v>0</v>
      </c>
      <c r="AM657" s="9">
        <v>0</v>
      </c>
      <c r="AN657" s="9">
        <v>0</v>
      </c>
      <c r="AO657" s="9">
        <v>3074636.48</v>
      </c>
      <c r="AP657" s="9">
        <v>0</v>
      </c>
      <c r="AQ657" s="12">
        <v>0</v>
      </c>
      <c r="AR657" s="13">
        <f t="shared" si="121"/>
        <v>1276655532.11</v>
      </c>
      <c r="AS657" s="13">
        <f t="shared" si="123"/>
        <v>1064363154.64</v>
      </c>
      <c r="AT657" s="13">
        <f t="shared" si="124"/>
        <v>1402505796.32</v>
      </c>
      <c r="AU657" s="13">
        <f t="shared" si="125"/>
        <v>1443803081.35</v>
      </c>
      <c r="AV657" s="13">
        <f t="shared" si="126"/>
        <v>1111091391.5</v>
      </c>
      <c r="AW657" s="13">
        <f t="shared" si="127"/>
        <v>1787519159.88</v>
      </c>
      <c r="AX657" s="13">
        <f t="shared" si="128"/>
        <v>1851163594.22</v>
      </c>
      <c r="AY657" s="13">
        <f t="shared" si="129"/>
        <v>1019666054.83</v>
      </c>
      <c r="AZ657" s="13">
        <f t="shared" si="130"/>
        <v>811409270.03</v>
      </c>
      <c r="BA657" s="16">
        <f t="shared" si="131"/>
        <v>797736771.59</v>
      </c>
      <c r="BB657" s="17">
        <f t="shared" si="132"/>
        <v>0.0521632388513793</v>
      </c>
      <c r="BC657" s="17">
        <f t="shared" si="122"/>
        <v>0.0566775619024023</v>
      </c>
    </row>
    <row r="658" hidden="1" spans="1:55">
      <c r="A658" s="8" t="s">
        <v>1330</v>
      </c>
      <c r="B658" s="8" t="s">
        <v>1331</v>
      </c>
      <c r="C658" s="8">
        <v>25.28</v>
      </c>
      <c r="D658" s="9">
        <v>112471677.29</v>
      </c>
      <c r="E658" s="9">
        <v>317963934.6</v>
      </c>
      <c r="F658" s="9">
        <v>560489240.93</v>
      </c>
      <c r="G658" s="9">
        <v>312420620.44</v>
      </c>
      <c r="H658" s="9">
        <v>69228628.91</v>
      </c>
      <c r="I658" s="9">
        <v>110524036.11</v>
      </c>
      <c r="J658" s="9">
        <v>308973299.63</v>
      </c>
      <c r="K658" s="9">
        <v>217525689.34</v>
      </c>
      <c r="L658" s="9">
        <v>340382718.77</v>
      </c>
      <c r="M658" s="9">
        <v>353046351.01</v>
      </c>
      <c r="N658" s="9">
        <v>1092234526.09</v>
      </c>
      <c r="O658" s="9">
        <v>904251689.7</v>
      </c>
      <c r="P658" s="9">
        <v>770098723.74</v>
      </c>
      <c r="Q658" s="9">
        <v>244891816.53</v>
      </c>
      <c r="R658" s="9">
        <v>770083352.71</v>
      </c>
      <c r="S658" s="9">
        <v>324159321.62</v>
      </c>
      <c r="T658" s="9">
        <v>1038320507.92</v>
      </c>
      <c r="U658" s="9">
        <v>348918678.38</v>
      </c>
      <c r="V658" s="9">
        <v>489395275.3</v>
      </c>
      <c r="W658" s="9">
        <v>402481575.62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562329264.25</v>
      </c>
      <c r="AI658" s="9">
        <v>1022218850.98</v>
      </c>
      <c r="AJ658" s="9">
        <v>1157256207.98</v>
      </c>
      <c r="AK658" s="9">
        <v>1249772123.29</v>
      </c>
      <c r="AL658" s="9">
        <v>5400000</v>
      </c>
      <c r="AM658" s="9">
        <v>8055000</v>
      </c>
      <c r="AN658" s="9">
        <v>15817500</v>
      </c>
      <c r="AO658" s="9">
        <v>0</v>
      </c>
      <c r="AP658" s="9">
        <v>0</v>
      </c>
      <c r="AQ658" s="12">
        <v>0</v>
      </c>
      <c r="AR658" s="13">
        <f t="shared" si="121"/>
        <v>1767035467.63</v>
      </c>
      <c r="AS658" s="13">
        <f t="shared" si="123"/>
        <v>2244434475.28</v>
      </c>
      <c r="AT658" s="13">
        <f t="shared" si="124"/>
        <v>2487844172.65</v>
      </c>
      <c r="AU658" s="13">
        <f t="shared" si="125"/>
        <v>1807084560.26</v>
      </c>
      <c r="AV658" s="13">
        <f t="shared" si="126"/>
        <v>844711981.62</v>
      </c>
      <c r="AW658" s="13">
        <f t="shared" si="127"/>
        <v>442738357.73</v>
      </c>
      <c r="AX658" s="13">
        <f t="shared" si="128"/>
        <v>1363111307.55</v>
      </c>
      <c r="AY658" s="13">
        <f t="shared" si="129"/>
        <v>566444367.72</v>
      </c>
      <c r="AZ658" s="13">
        <f t="shared" si="130"/>
        <v>829777994.07</v>
      </c>
      <c r="BA658" s="16">
        <f t="shared" si="131"/>
        <v>755527926.63</v>
      </c>
      <c r="BB658" s="17">
        <f t="shared" si="132"/>
        <v>-0.278077129190987</v>
      </c>
      <c r="BC658" s="17">
        <f t="shared" si="122"/>
        <v>-0.0129974676953466</v>
      </c>
    </row>
    <row r="659" hidden="1" spans="1:55">
      <c r="A659" s="8" t="s">
        <v>1332</v>
      </c>
      <c r="B659" s="8" t="s">
        <v>1333</v>
      </c>
      <c r="C659" s="8">
        <v>23.16</v>
      </c>
      <c r="D659" s="9">
        <v>866269022.87</v>
      </c>
      <c r="E659" s="9">
        <v>1419106768.03</v>
      </c>
      <c r="F659" s="9">
        <v>1145048312.03</v>
      </c>
      <c r="G659" s="9">
        <v>1301235479.79</v>
      </c>
      <c r="H659" s="9">
        <v>1099798631.79</v>
      </c>
      <c r="I659" s="9">
        <v>1242681584.77</v>
      </c>
      <c r="J659" s="9">
        <v>1192585360.79</v>
      </c>
      <c r="K659" s="9">
        <v>829701287.21</v>
      </c>
      <c r="L659" s="9">
        <v>352256556.84</v>
      </c>
      <c r="M659" s="9">
        <v>352554393.32</v>
      </c>
      <c r="N659" s="9">
        <v>2028691104.85</v>
      </c>
      <c r="O659" s="9">
        <v>2710212746.96</v>
      </c>
      <c r="P659" s="9">
        <v>2556505505.65</v>
      </c>
      <c r="Q659" s="9">
        <v>1339717167.33</v>
      </c>
      <c r="R659" s="9">
        <v>2164954328.59</v>
      </c>
      <c r="S659" s="9">
        <v>1812618875.68</v>
      </c>
      <c r="T659" s="9">
        <v>1386703701.44</v>
      </c>
      <c r="U659" s="9">
        <v>997414968.44</v>
      </c>
      <c r="V659" s="9">
        <v>1183619240.48</v>
      </c>
      <c r="W659" s="9">
        <v>1152832810.21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1080037972.6</v>
      </c>
      <c r="AI659" s="9">
        <v>637398695.09</v>
      </c>
      <c r="AJ659" s="9">
        <v>959251981.74</v>
      </c>
      <c r="AK659" s="9">
        <v>1275234211.61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12">
        <v>0</v>
      </c>
      <c r="AR659" s="13">
        <f t="shared" si="121"/>
        <v>3974998100.32</v>
      </c>
      <c r="AS659" s="13">
        <f t="shared" si="123"/>
        <v>4766718210.08</v>
      </c>
      <c r="AT659" s="13">
        <f t="shared" si="124"/>
        <v>4660805799.42</v>
      </c>
      <c r="AU659" s="13">
        <f t="shared" si="125"/>
        <v>3916186858.73</v>
      </c>
      <c r="AV659" s="13">
        <f t="shared" si="126"/>
        <v>3264752960.38</v>
      </c>
      <c r="AW659" s="13">
        <f t="shared" si="127"/>
        <v>3055300460.45</v>
      </c>
      <c r="AX659" s="13">
        <f t="shared" si="128"/>
        <v>2579289062.23</v>
      </c>
      <c r="AY659" s="13">
        <f t="shared" si="129"/>
        <v>1827116255.65</v>
      </c>
      <c r="AZ659" s="13">
        <f t="shared" si="130"/>
        <v>1535875797.32</v>
      </c>
      <c r="BA659" s="16">
        <f t="shared" si="131"/>
        <v>1505387203.53</v>
      </c>
      <c r="BB659" s="17">
        <f t="shared" si="132"/>
        <v>0.255501999838077</v>
      </c>
      <c r="BC659" s="17">
        <f t="shared" si="122"/>
        <v>0.190141550207768</v>
      </c>
    </row>
    <row r="660" spans="1:55">
      <c r="A660" s="8" t="s">
        <v>1334</v>
      </c>
      <c r="B660" s="8" t="s">
        <v>1335</v>
      </c>
      <c r="C660" s="8">
        <v>6.95</v>
      </c>
      <c r="D660" s="9">
        <v>3817804753.93</v>
      </c>
      <c r="E660" s="9">
        <v>4279086686.66</v>
      </c>
      <c r="F660" s="9">
        <v>1762948200.65</v>
      </c>
      <c r="G660" s="9">
        <v>1913616119.04</v>
      </c>
      <c r="H660" s="9">
        <v>2337855595.24</v>
      </c>
      <c r="I660" s="9">
        <v>1781255549.02</v>
      </c>
      <c r="J660" s="9">
        <v>1020410744.82</v>
      </c>
      <c r="K660" s="9">
        <v>-128938803.64</v>
      </c>
      <c r="L660" s="9">
        <v>171434974.06</v>
      </c>
      <c r="M660" s="9">
        <v>352057653.79</v>
      </c>
      <c r="N660" s="9">
        <v>5988459645.17</v>
      </c>
      <c r="O660" s="9">
        <v>4027169389.86</v>
      </c>
      <c r="P660" s="9">
        <v>1499377012.51</v>
      </c>
      <c r="Q660" s="9">
        <v>2575948517.34</v>
      </c>
      <c r="R660" s="9">
        <v>2693332337.18</v>
      </c>
      <c r="S660" s="9">
        <v>1464724226.88</v>
      </c>
      <c r="T660" s="9">
        <v>1066138760.6</v>
      </c>
      <c r="U660" s="9">
        <v>846332106.55</v>
      </c>
      <c r="V660" s="9">
        <v>640779510.79</v>
      </c>
      <c r="W660" s="9">
        <v>1416320027.77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12">
        <v>0</v>
      </c>
      <c r="AR660" s="13">
        <f t="shared" si="121"/>
        <v>9806264399.1</v>
      </c>
      <c r="AS660" s="13">
        <f t="shared" si="123"/>
        <v>8306256076.52</v>
      </c>
      <c r="AT660" s="13">
        <f t="shared" si="124"/>
        <v>3262325213.16</v>
      </c>
      <c r="AU660" s="13">
        <f t="shared" si="125"/>
        <v>4489564636.38</v>
      </c>
      <c r="AV660" s="13">
        <f t="shared" si="126"/>
        <v>5031187932.42</v>
      </c>
      <c r="AW660" s="13">
        <f t="shared" si="127"/>
        <v>3245979775.9</v>
      </c>
      <c r="AX660" s="13">
        <f t="shared" si="128"/>
        <v>2086549505.42</v>
      </c>
      <c r="AY660" s="13">
        <f t="shared" si="129"/>
        <v>717393302.91</v>
      </c>
      <c r="AZ660" s="13">
        <f t="shared" si="130"/>
        <v>812214484.85</v>
      </c>
      <c r="BA660" s="16">
        <f t="shared" si="131"/>
        <v>1768377681.56</v>
      </c>
      <c r="BB660" s="17">
        <f t="shared" si="132"/>
        <v>0.460295605734643</v>
      </c>
      <c r="BC660" s="17">
        <f t="shared" si="122"/>
        <v>0.36644501867828</v>
      </c>
    </row>
    <row r="661" hidden="1" spans="1:55">
      <c r="A661" s="8" t="s">
        <v>1336</v>
      </c>
      <c r="B661" s="8" t="s">
        <v>1337</v>
      </c>
      <c r="C661" s="8">
        <v>7.12</v>
      </c>
      <c r="D661" s="9">
        <v>1953629395.5</v>
      </c>
      <c r="E661" s="9">
        <v>1510344616.28</v>
      </c>
      <c r="F661" s="9">
        <v>1199578915.84</v>
      </c>
      <c r="G661" s="9">
        <v>980366953.76</v>
      </c>
      <c r="H661" s="9">
        <v>1357725471.06</v>
      </c>
      <c r="I661" s="9">
        <v>-497859004.11</v>
      </c>
      <c r="J661" s="9">
        <v>576088591.95</v>
      </c>
      <c r="K661" s="9">
        <v>846505605.14</v>
      </c>
      <c r="L661" s="9">
        <v>805925231.63</v>
      </c>
      <c r="M661" s="9">
        <v>351826762.01</v>
      </c>
      <c r="N661" s="9">
        <v>2871449615.79</v>
      </c>
      <c r="O661" s="9">
        <v>1914271776.11</v>
      </c>
      <c r="P661" s="9">
        <v>1884619522.19</v>
      </c>
      <c r="Q661" s="9">
        <v>982390892.22</v>
      </c>
      <c r="R661" s="9">
        <v>698829456.95</v>
      </c>
      <c r="S661" s="9">
        <v>263944944.38</v>
      </c>
      <c r="T661" s="9">
        <v>289966365.8</v>
      </c>
      <c r="U661" s="9">
        <v>246414846.21</v>
      </c>
      <c r="V661" s="9">
        <v>308310727.4</v>
      </c>
      <c r="W661" s="9">
        <v>198109819.25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51241058.45</v>
      </c>
      <c r="AI661" s="9">
        <v>29676085.08</v>
      </c>
      <c r="AJ661" s="9">
        <v>25428801.54</v>
      </c>
      <c r="AK661" s="9">
        <v>26203621.49</v>
      </c>
      <c r="AL661" s="9">
        <v>23216895.6</v>
      </c>
      <c r="AM661" s="9">
        <v>35555834.13</v>
      </c>
      <c r="AN661" s="9">
        <v>42805903.56</v>
      </c>
      <c r="AO661" s="9">
        <v>60270575</v>
      </c>
      <c r="AP661" s="9">
        <v>34753970</v>
      </c>
      <c r="AQ661" s="12">
        <v>33826600</v>
      </c>
      <c r="AR661" s="13">
        <f t="shared" si="121"/>
        <v>4876320069.74</v>
      </c>
      <c r="AS661" s="13">
        <f t="shared" si="123"/>
        <v>3454292477.47</v>
      </c>
      <c r="AT661" s="13">
        <f t="shared" si="124"/>
        <v>3109627239.57</v>
      </c>
      <c r="AU661" s="13">
        <f t="shared" si="125"/>
        <v>1988961467.47</v>
      </c>
      <c r="AV661" s="13">
        <f t="shared" si="126"/>
        <v>2079771823.61</v>
      </c>
      <c r="AW661" s="13">
        <f t="shared" si="127"/>
        <v>-198358225.6</v>
      </c>
      <c r="AX661" s="13">
        <f t="shared" si="128"/>
        <v>908860861.31</v>
      </c>
      <c r="AY661" s="13">
        <f t="shared" si="129"/>
        <v>1153191026.35</v>
      </c>
      <c r="AZ661" s="13">
        <f t="shared" si="130"/>
        <v>1148989929.03</v>
      </c>
      <c r="BA661" s="16">
        <f t="shared" si="131"/>
        <v>583763181.26</v>
      </c>
      <c r="BB661" s="17">
        <f t="shared" si="132"/>
        <v>0.310076386687542</v>
      </c>
      <c r="BC661" s="17">
        <f t="shared" si="122"/>
        <v>0.199757290205872</v>
      </c>
    </row>
    <row r="662" hidden="1" spans="1:55">
      <c r="A662" s="8" t="s">
        <v>1338</v>
      </c>
      <c r="B662" s="8" t="s">
        <v>1339</v>
      </c>
      <c r="C662" s="8">
        <v>5.53</v>
      </c>
      <c r="D662" s="9">
        <v>1888672141.44</v>
      </c>
      <c r="E662" s="9">
        <v>1269621985.57</v>
      </c>
      <c r="F662" s="9">
        <v>2372722438.5</v>
      </c>
      <c r="G662" s="9">
        <v>2082144717.55</v>
      </c>
      <c r="H662" s="9">
        <v>1908486358.61</v>
      </c>
      <c r="I662" s="9">
        <v>627711902.87</v>
      </c>
      <c r="J662" s="9">
        <v>511900516.7</v>
      </c>
      <c r="K662" s="9">
        <v>342447446.19</v>
      </c>
      <c r="L662" s="9">
        <v>455964027.92</v>
      </c>
      <c r="M662" s="9">
        <v>350187991.3</v>
      </c>
      <c r="N662" s="9">
        <v>4756928645.98</v>
      </c>
      <c r="O662" s="9">
        <v>4386213210.15</v>
      </c>
      <c r="P662" s="9">
        <v>4122428931.57</v>
      </c>
      <c r="Q662" s="9">
        <v>3366425729.03</v>
      </c>
      <c r="R662" s="9">
        <v>4349698415</v>
      </c>
      <c r="S662" s="9">
        <v>7716651969.75</v>
      </c>
      <c r="T662" s="9">
        <v>6032888544.19</v>
      </c>
      <c r="U662" s="9">
        <v>5965035024.44</v>
      </c>
      <c r="V662" s="9">
        <v>2770764365.67</v>
      </c>
      <c r="W662" s="9">
        <v>1167598547.3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753367854.98</v>
      </c>
      <c r="AI662" s="9">
        <v>1030399889.75</v>
      </c>
      <c r="AJ662" s="9">
        <v>862273588.7</v>
      </c>
      <c r="AK662" s="9">
        <v>684889619.65</v>
      </c>
      <c r="AL662" s="9">
        <v>0</v>
      </c>
      <c r="AM662" s="9">
        <v>196484.75</v>
      </c>
      <c r="AN662" s="9">
        <v>0</v>
      </c>
      <c r="AO662" s="9">
        <v>0</v>
      </c>
      <c r="AP662" s="9">
        <v>2763238.7</v>
      </c>
      <c r="AQ662" s="12">
        <v>79200000</v>
      </c>
      <c r="AR662" s="13">
        <f t="shared" si="121"/>
        <v>7398968642.4</v>
      </c>
      <c r="AS662" s="13">
        <f t="shared" si="123"/>
        <v>6686235085.47</v>
      </c>
      <c r="AT662" s="13">
        <f t="shared" si="124"/>
        <v>7357424958.77</v>
      </c>
      <c r="AU662" s="13">
        <f t="shared" si="125"/>
        <v>6133460066.23</v>
      </c>
      <c r="AV662" s="13">
        <f t="shared" si="126"/>
        <v>6258184773.61</v>
      </c>
      <c r="AW662" s="13">
        <f t="shared" si="127"/>
        <v>8344560357.37</v>
      </c>
      <c r="AX662" s="13">
        <f t="shared" si="128"/>
        <v>6544789060.89</v>
      </c>
      <c r="AY662" s="13">
        <f t="shared" si="129"/>
        <v>6307482470.63</v>
      </c>
      <c r="AZ662" s="13">
        <f t="shared" si="130"/>
        <v>3229491632.29</v>
      </c>
      <c r="BA662" s="16">
        <f t="shared" si="131"/>
        <v>1596986538.6</v>
      </c>
      <c r="BB662" s="17">
        <f t="shared" si="132"/>
        <v>0.403710544179041</v>
      </c>
      <c r="BC662" s="17">
        <f t="shared" si="122"/>
        <v>0.174685608679872</v>
      </c>
    </row>
    <row r="663" hidden="1" spans="1:55">
      <c r="A663" s="8" t="s">
        <v>1340</v>
      </c>
      <c r="B663" s="8" t="s">
        <v>1341</v>
      </c>
      <c r="C663" s="8">
        <v>4.64</v>
      </c>
      <c r="D663" s="9">
        <v>203410876.97</v>
      </c>
      <c r="E663" s="9">
        <v>266185970.86</v>
      </c>
      <c r="F663" s="9">
        <v>469541164.28</v>
      </c>
      <c r="G663" s="9">
        <v>924417274.71</v>
      </c>
      <c r="H663" s="9">
        <v>749051823.99</v>
      </c>
      <c r="I663" s="9">
        <v>-79366315.3</v>
      </c>
      <c r="J663" s="9">
        <v>536395255.44</v>
      </c>
      <c r="K663" s="9">
        <v>-237929664.51</v>
      </c>
      <c r="L663" s="9">
        <v>-17045431.4</v>
      </c>
      <c r="M663" s="9">
        <v>350092249.97</v>
      </c>
      <c r="N663" s="9">
        <v>3165751595.66</v>
      </c>
      <c r="O663" s="9">
        <v>2988691079.56</v>
      </c>
      <c r="P663" s="9">
        <v>3384490271.5</v>
      </c>
      <c r="Q663" s="9">
        <v>3733608610.32</v>
      </c>
      <c r="R663" s="9">
        <v>3433527846.41</v>
      </c>
      <c r="S663" s="9">
        <v>1978082708.61</v>
      </c>
      <c r="T663" s="9">
        <v>2187608613.83</v>
      </c>
      <c r="U663" s="9">
        <v>1338612136.79</v>
      </c>
      <c r="V663" s="9">
        <v>1390663064.26</v>
      </c>
      <c r="W663" s="9">
        <v>1804355610.35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300000000</v>
      </c>
      <c r="AK663" s="9">
        <v>100036060.51</v>
      </c>
      <c r="AL663" s="9">
        <v>106728823.16</v>
      </c>
      <c r="AM663" s="9">
        <v>1228250.96</v>
      </c>
      <c r="AN663" s="9">
        <v>0</v>
      </c>
      <c r="AO663" s="9">
        <v>218797503.44</v>
      </c>
      <c r="AP663" s="9">
        <v>58050</v>
      </c>
      <c r="AQ663" s="12">
        <v>14050603.04</v>
      </c>
      <c r="AR663" s="13">
        <f t="shared" si="121"/>
        <v>3369162472.63</v>
      </c>
      <c r="AS663" s="13">
        <f t="shared" si="123"/>
        <v>3254877050.42</v>
      </c>
      <c r="AT663" s="13">
        <f t="shared" si="124"/>
        <v>4154031435.78</v>
      </c>
      <c r="AU663" s="13">
        <f t="shared" si="125"/>
        <v>4758061945.54</v>
      </c>
      <c r="AV663" s="13">
        <f t="shared" si="126"/>
        <v>4289308493.56</v>
      </c>
      <c r="AW663" s="13">
        <f t="shared" si="127"/>
        <v>1899944644.27</v>
      </c>
      <c r="AX663" s="13">
        <f t="shared" si="128"/>
        <v>2724003869.27</v>
      </c>
      <c r="AY663" s="13">
        <f t="shared" si="129"/>
        <v>1319479975.72</v>
      </c>
      <c r="AZ663" s="13">
        <f t="shared" si="130"/>
        <v>1373675682.86</v>
      </c>
      <c r="BA663" s="16">
        <f t="shared" si="131"/>
        <v>2168498463.36</v>
      </c>
      <c r="BB663" s="17">
        <f t="shared" si="132"/>
        <v>0.164302617496011</v>
      </c>
      <c r="BC663" s="17">
        <f t="shared" si="122"/>
        <v>-0.0336702877765215</v>
      </c>
    </row>
    <row r="664" hidden="1" spans="1:55">
      <c r="A664" s="8" t="s">
        <v>1342</v>
      </c>
      <c r="B664" s="8" t="s">
        <v>1343</v>
      </c>
      <c r="C664" s="8">
        <v>23.39</v>
      </c>
      <c r="D664" s="9">
        <v>65900806.13</v>
      </c>
      <c r="E664" s="9">
        <v>708750272.24</v>
      </c>
      <c r="F664" s="9">
        <v>708941057.59</v>
      </c>
      <c r="G664" s="9">
        <v>653181057.79</v>
      </c>
      <c r="H664" s="9">
        <v>345969493.03</v>
      </c>
      <c r="I664" s="9">
        <v>565147863.96</v>
      </c>
      <c r="J664" s="9">
        <v>455487555.99</v>
      </c>
      <c r="K664" s="9">
        <v>363353655.9</v>
      </c>
      <c r="L664" s="9">
        <v>86113466.71</v>
      </c>
      <c r="M664" s="9">
        <v>350046421.14</v>
      </c>
      <c r="N664" s="9">
        <v>1223595156.56</v>
      </c>
      <c r="O664" s="9">
        <v>1420247051.89</v>
      </c>
      <c r="P664" s="9">
        <v>1320597408.16</v>
      </c>
      <c r="Q664" s="9">
        <v>1146343069.65</v>
      </c>
      <c r="R664" s="9">
        <v>1274375771.3</v>
      </c>
      <c r="S664" s="9">
        <v>1511825547.56</v>
      </c>
      <c r="T664" s="9">
        <v>1485319171.69</v>
      </c>
      <c r="U664" s="9">
        <v>1372980911.8</v>
      </c>
      <c r="V664" s="9">
        <v>1137833637.97</v>
      </c>
      <c r="W664" s="9">
        <v>1618414477.88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4795716.05</v>
      </c>
      <c r="AI664" s="9">
        <v>6352468.93</v>
      </c>
      <c r="AJ664" s="9">
        <v>0</v>
      </c>
      <c r="AK664" s="9">
        <v>422800917.8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12">
        <v>0</v>
      </c>
      <c r="AR664" s="13">
        <f t="shared" si="121"/>
        <v>1294291678.74</v>
      </c>
      <c r="AS664" s="13">
        <f t="shared" si="123"/>
        <v>2135349793.06</v>
      </c>
      <c r="AT664" s="13">
        <f t="shared" si="124"/>
        <v>2029538465.75</v>
      </c>
      <c r="AU664" s="13">
        <f t="shared" si="125"/>
        <v>2222325045.24</v>
      </c>
      <c r="AV664" s="13">
        <f t="shared" si="126"/>
        <v>1620345264.33</v>
      </c>
      <c r="AW664" s="13">
        <f t="shared" si="127"/>
        <v>2076973411.52</v>
      </c>
      <c r="AX664" s="13">
        <f t="shared" si="128"/>
        <v>1940806727.68</v>
      </c>
      <c r="AY664" s="13">
        <f t="shared" si="129"/>
        <v>1736334567.7</v>
      </c>
      <c r="AZ664" s="13">
        <f t="shared" si="130"/>
        <v>1223947104.68</v>
      </c>
      <c r="BA664" s="16">
        <f t="shared" si="131"/>
        <v>1968460899.02</v>
      </c>
      <c r="BB664" s="17">
        <f t="shared" si="132"/>
        <v>-0.00234029259126001</v>
      </c>
      <c r="BC664" s="17">
        <f t="shared" si="122"/>
        <v>0.0921843510364091</v>
      </c>
    </row>
    <row r="665" hidden="1" spans="1:55">
      <c r="A665" s="8" t="s">
        <v>1344</v>
      </c>
      <c r="B665" s="8" t="s">
        <v>1345</v>
      </c>
      <c r="C665" s="8">
        <v>5.67</v>
      </c>
      <c r="D665" s="9">
        <v>-99240112.94</v>
      </c>
      <c r="E665" s="9">
        <v>228228675.97</v>
      </c>
      <c r="F665" s="9">
        <v>206833725.48</v>
      </c>
      <c r="G665" s="9">
        <v>436972559.9</v>
      </c>
      <c r="H665" s="9">
        <v>680751991.41</v>
      </c>
      <c r="I665" s="9">
        <v>140745069.47</v>
      </c>
      <c r="J665" s="9">
        <v>445150713.62</v>
      </c>
      <c r="K665" s="9">
        <v>456036080.27</v>
      </c>
      <c r="L665" s="9">
        <v>281474563.58</v>
      </c>
      <c r="M665" s="9">
        <v>349748844.58</v>
      </c>
      <c r="N665" s="9">
        <v>1993989053.86</v>
      </c>
      <c r="O665" s="9">
        <v>1599003998.81</v>
      </c>
      <c r="P665" s="9">
        <v>1247883772.98</v>
      </c>
      <c r="Q665" s="9">
        <v>1323104930.8</v>
      </c>
      <c r="R665" s="9">
        <v>1954684236.5</v>
      </c>
      <c r="S665" s="9">
        <v>1466750948.69</v>
      </c>
      <c r="T665" s="9">
        <v>1744665560.22</v>
      </c>
      <c r="U665" s="9">
        <v>994498830.14</v>
      </c>
      <c r="V665" s="9">
        <v>462791930.65</v>
      </c>
      <c r="W665" s="9">
        <v>491082190.63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92020625.78</v>
      </c>
      <c r="AJ665" s="9">
        <v>0</v>
      </c>
      <c r="AK665" s="9">
        <v>50000000</v>
      </c>
      <c r="AL665" s="9">
        <v>121979.6</v>
      </c>
      <c r="AM665" s="9">
        <v>0</v>
      </c>
      <c r="AN665" s="9">
        <v>0</v>
      </c>
      <c r="AO665" s="9">
        <v>0</v>
      </c>
      <c r="AP665" s="9">
        <v>0</v>
      </c>
      <c r="AQ665" s="12">
        <v>0</v>
      </c>
      <c r="AR665" s="13">
        <f t="shared" si="121"/>
        <v>1894748940.92</v>
      </c>
      <c r="AS665" s="13">
        <f t="shared" si="123"/>
        <v>1919253300.56</v>
      </c>
      <c r="AT665" s="13">
        <f t="shared" si="124"/>
        <v>1454717498.46</v>
      </c>
      <c r="AU665" s="13">
        <f t="shared" si="125"/>
        <v>1810077490.7</v>
      </c>
      <c r="AV665" s="13">
        <f t="shared" si="126"/>
        <v>2635558207.51</v>
      </c>
      <c r="AW665" s="13">
        <f t="shared" si="127"/>
        <v>1607496018.16</v>
      </c>
      <c r="AX665" s="13">
        <f t="shared" si="128"/>
        <v>2189816273.84</v>
      </c>
      <c r="AY665" s="13">
        <f t="shared" si="129"/>
        <v>1450534910.41</v>
      </c>
      <c r="AZ665" s="13">
        <f t="shared" si="130"/>
        <v>744266494.23</v>
      </c>
      <c r="BA665" s="16">
        <f t="shared" si="131"/>
        <v>840831035.21</v>
      </c>
      <c r="BB665" s="17">
        <f t="shared" si="132"/>
        <v>0.142474528921808</v>
      </c>
      <c r="BC665" s="17">
        <f t="shared" si="122"/>
        <v>-0.0519598282486681</v>
      </c>
    </row>
    <row r="666" hidden="1" spans="1:55">
      <c r="A666" s="8" t="s">
        <v>1346</v>
      </c>
      <c r="B666" s="8" t="s">
        <v>1347</v>
      </c>
      <c r="C666" s="8">
        <v>7.62</v>
      </c>
      <c r="D666" s="9">
        <v>209899410.26</v>
      </c>
      <c r="E666" s="9">
        <v>301034192.03</v>
      </c>
      <c r="F666" s="9">
        <v>395054456.92</v>
      </c>
      <c r="G666" s="9">
        <v>566755794.11</v>
      </c>
      <c r="H666" s="9">
        <v>516860374.26</v>
      </c>
      <c r="I666" s="9">
        <v>547457109.21</v>
      </c>
      <c r="J666" s="9">
        <v>488104259.81</v>
      </c>
      <c r="K666" s="9">
        <v>369421476.5</v>
      </c>
      <c r="L666" s="9">
        <v>321999455.22</v>
      </c>
      <c r="M666" s="9">
        <v>348764006.56</v>
      </c>
      <c r="N666" s="9">
        <v>119230489.77</v>
      </c>
      <c r="O666" s="9">
        <v>155887708.46</v>
      </c>
      <c r="P666" s="9">
        <v>176092658.05</v>
      </c>
      <c r="Q666" s="9">
        <v>752134928.98</v>
      </c>
      <c r="R666" s="9">
        <v>245882556.15</v>
      </c>
      <c r="S666" s="9">
        <v>274847968.68</v>
      </c>
      <c r="T666" s="9">
        <v>384474274.47</v>
      </c>
      <c r="U666" s="9">
        <v>282051685.53</v>
      </c>
      <c r="V666" s="9">
        <v>191928628.29</v>
      </c>
      <c r="W666" s="9">
        <v>91719937.63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220508493.15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12">
        <v>0</v>
      </c>
      <c r="AR666" s="13">
        <f t="shared" si="121"/>
        <v>329129900.03</v>
      </c>
      <c r="AS666" s="13">
        <f t="shared" si="123"/>
        <v>456921900.49</v>
      </c>
      <c r="AT666" s="13">
        <f t="shared" si="124"/>
        <v>571147114.97</v>
      </c>
      <c r="AU666" s="13">
        <f t="shared" si="125"/>
        <v>1539399216.24</v>
      </c>
      <c r="AV666" s="13">
        <f t="shared" si="126"/>
        <v>762742930.41</v>
      </c>
      <c r="AW666" s="13">
        <f t="shared" si="127"/>
        <v>822305077.89</v>
      </c>
      <c r="AX666" s="13">
        <f t="shared" si="128"/>
        <v>872578534.28</v>
      </c>
      <c r="AY666" s="13">
        <f t="shared" si="129"/>
        <v>651473162.03</v>
      </c>
      <c r="AZ666" s="13">
        <f t="shared" si="130"/>
        <v>513928083.51</v>
      </c>
      <c r="BA666" s="16">
        <f t="shared" si="131"/>
        <v>440483944.19</v>
      </c>
      <c r="BB666" s="17">
        <f t="shared" si="132"/>
        <v>0.081853154925599</v>
      </c>
      <c r="BC666" s="17">
        <f t="shared" si="122"/>
        <v>-0.0182282732927288</v>
      </c>
    </row>
    <row r="667" hidden="1" spans="1:55">
      <c r="A667" s="8" t="s">
        <v>1348</v>
      </c>
      <c r="B667" s="8" t="s">
        <v>1349</v>
      </c>
      <c r="C667" s="8">
        <v>7.23</v>
      </c>
      <c r="D667" s="9">
        <v>-3798693567.32</v>
      </c>
      <c r="E667" s="9">
        <v>-2605343515.45</v>
      </c>
      <c r="F667" s="9">
        <v>76115603.38</v>
      </c>
      <c r="G667" s="9">
        <v>955230538.27</v>
      </c>
      <c r="H667" s="9">
        <v>1231048708.95</v>
      </c>
      <c r="I667" s="9">
        <v>-42157044.57</v>
      </c>
      <c r="J667" s="9">
        <v>-376942313.46</v>
      </c>
      <c r="K667" s="9">
        <v>484129347.13</v>
      </c>
      <c r="L667" s="9">
        <v>-477304274.95</v>
      </c>
      <c r="M667" s="9">
        <v>347502565.23</v>
      </c>
      <c r="N667" s="9">
        <v>4400319271.64</v>
      </c>
      <c r="O667" s="9">
        <v>3570700345.47</v>
      </c>
      <c r="P667" s="9">
        <v>3307903203.03</v>
      </c>
      <c r="Q667" s="9">
        <v>3172332477.52</v>
      </c>
      <c r="R667" s="9">
        <v>2148536287.71</v>
      </c>
      <c r="S667" s="9">
        <v>2551794730.37</v>
      </c>
      <c r="T667" s="9">
        <v>1724880696.67</v>
      </c>
      <c r="U667" s="9">
        <v>1079179570.53</v>
      </c>
      <c r="V667" s="9">
        <v>796255177.66</v>
      </c>
      <c r="W667" s="9">
        <v>774382155.14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85000000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12">
        <v>0</v>
      </c>
      <c r="AR667" s="13">
        <f t="shared" si="121"/>
        <v>601625704.32</v>
      </c>
      <c r="AS667" s="13">
        <f t="shared" si="123"/>
        <v>965356830.02</v>
      </c>
      <c r="AT667" s="13">
        <f t="shared" si="124"/>
        <v>3384018806.41</v>
      </c>
      <c r="AU667" s="13">
        <f t="shared" si="125"/>
        <v>4212563015.79</v>
      </c>
      <c r="AV667" s="13">
        <f t="shared" si="126"/>
        <v>3379584996.66</v>
      </c>
      <c r="AW667" s="13">
        <f t="shared" si="127"/>
        <v>2509637685.8</v>
      </c>
      <c r="AX667" s="13">
        <f t="shared" si="128"/>
        <v>1347938383.21</v>
      </c>
      <c r="AY667" s="13">
        <f t="shared" si="129"/>
        <v>1563308917.66</v>
      </c>
      <c r="AZ667" s="13">
        <f t="shared" si="130"/>
        <v>318950902.71</v>
      </c>
      <c r="BA667" s="16">
        <f t="shared" si="131"/>
        <v>1121884720.37</v>
      </c>
      <c r="BB667" s="17">
        <f t="shared" si="132"/>
        <v>0.287844550012059</v>
      </c>
      <c r="BC667" s="17" t="e">
        <f t="shared" si="122"/>
        <v>#NUM!</v>
      </c>
    </row>
    <row r="668" hidden="1" spans="1:55">
      <c r="A668" s="8" t="s">
        <v>1350</v>
      </c>
      <c r="B668" s="8" t="s">
        <v>1351</v>
      </c>
      <c r="C668" s="8">
        <v>9.01</v>
      </c>
      <c r="D668" s="9">
        <v>272519850.78</v>
      </c>
      <c r="E668" s="9">
        <v>464629521.26</v>
      </c>
      <c r="F668" s="9">
        <v>415837437.25</v>
      </c>
      <c r="G668" s="9">
        <v>665826611.98</v>
      </c>
      <c r="H668" s="9">
        <v>485173510.5</v>
      </c>
      <c r="I668" s="9">
        <v>383014354.01</v>
      </c>
      <c r="J668" s="9">
        <v>396861456.74</v>
      </c>
      <c r="K668" s="9">
        <v>504870454.68</v>
      </c>
      <c r="L668" s="9">
        <v>465004184.35</v>
      </c>
      <c r="M668" s="9">
        <v>347413924.13</v>
      </c>
      <c r="N668" s="9">
        <v>914681207.53</v>
      </c>
      <c r="O668" s="9">
        <v>827837220.81</v>
      </c>
      <c r="P668" s="9">
        <v>663479983.59</v>
      </c>
      <c r="Q668" s="9">
        <v>1260863772.22</v>
      </c>
      <c r="R668" s="9">
        <v>1166197875.47</v>
      </c>
      <c r="S668" s="9">
        <v>1438805093.17</v>
      </c>
      <c r="T668" s="9">
        <v>1171716065.13</v>
      </c>
      <c r="U668" s="9">
        <v>1469562267.55</v>
      </c>
      <c r="V668" s="9">
        <v>856796428.57</v>
      </c>
      <c r="W668" s="9">
        <v>762976397.63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140844198.4</v>
      </c>
      <c r="AI668" s="9">
        <v>162364242</v>
      </c>
      <c r="AJ668" s="9">
        <v>173810699.93</v>
      </c>
      <c r="AK668" s="9">
        <v>140450033.61</v>
      </c>
      <c r="AL668" s="9">
        <v>29652961</v>
      </c>
      <c r="AM668" s="9">
        <v>70306658.76</v>
      </c>
      <c r="AN668" s="9">
        <v>36482191.71</v>
      </c>
      <c r="AO668" s="9">
        <v>38730787.55</v>
      </c>
      <c r="AP668" s="9">
        <v>9469240</v>
      </c>
      <c r="AQ668" s="12">
        <v>6352540</v>
      </c>
      <c r="AR668" s="13">
        <f t="shared" si="121"/>
        <v>1328045256.71</v>
      </c>
      <c r="AS668" s="13">
        <f t="shared" si="123"/>
        <v>1454830984.07</v>
      </c>
      <c r="AT668" s="13">
        <f t="shared" si="124"/>
        <v>1253128120.77</v>
      </c>
      <c r="AU668" s="13">
        <f t="shared" si="125"/>
        <v>2067140417.81</v>
      </c>
      <c r="AV668" s="13">
        <f t="shared" si="126"/>
        <v>1681024346.97</v>
      </c>
      <c r="AW668" s="13">
        <f t="shared" si="127"/>
        <v>1892126105.94</v>
      </c>
      <c r="AX668" s="13">
        <f t="shared" si="128"/>
        <v>1605059713.58</v>
      </c>
      <c r="AY668" s="13">
        <f t="shared" si="129"/>
        <v>2013163509.78</v>
      </c>
      <c r="AZ668" s="13">
        <f t="shared" si="130"/>
        <v>1331269852.92</v>
      </c>
      <c r="BA668" s="16">
        <f t="shared" si="131"/>
        <v>1116742861.76</v>
      </c>
      <c r="BB668" s="17">
        <f t="shared" si="132"/>
        <v>0.0690794267377262</v>
      </c>
      <c r="BC668" s="17">
        <f t="shared" si="122"/>
        <v>0.0370088134488071</v>
      </c>
    </row>
    <row r="669" hidden="1" spans="1:55">
      <c r="A669" s="8" t="s">
        <v>1352</v>
      </c>
      <c r="B669" s="8" t="s">
        <v>1353</v>
      </c>
      <c r="C669" s="8">
        <v>5.57</v>
      </c>
      <c r="D669" s="9">
        <v>130711563.71</v>
      </c>
      <c r="E669" s="9">
        <v>64623803.97</v>
      </c>
      <c r="F669" s="9">
        <v>154712035.61</v>
      </c>
      <c r="G669" s="9">
        <v>216300426.72</v>
      </c>
      <c r="H669" s="9">
        <v>-86121951.74</v>
      </c>
      <c r="I669" s="9">
        <v>52902794.92</v>
      </c>
      <c r="J669" s="9">
        <v>39105910.55</v>
      </c>
      <c r="K669" s="9">
        <v>111517638.99</v>
      </c>
      <c r="L669" s="9">
        <v>376226929.36</v>
      </c>
      <c r="M669" s="9">
        <v>347277394.51</v>
      </c>
      <c r="N669" s="9">
        <v>62664279.6</v>
      </c>
      <c r="O669" s="9">
        <v>322656413.45</v>
      </c>
      <c r="P669" s="9">
        <v>522077956.2</v>
      </c>
      <c r="Q669" s="9">
        <v>208563949.24</v>
      </c>
      <c r="R669" s="9">
        <v>197098250.72</v>
      </c>
      <c r="S669" s="9">
        <v>107405958.79</v>
      </c>
      <c r="T669" s="9">
        <v>229236137.51</v>
      </c>
      <c r="U669" s="9">
        <v>268288781.39</v>
      </c>
      <c r="V669" s="9">
        <v>143480044.69</v>
      </c>
      <c r="W669" s="9">
        <v>140380442.87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12">
        <v>0</v>
      </c>
      <c r="AR669" s="13">
        <f t="shared" si="121"/>
        <v>193375843.31</v>
      </c>
      <c r="AS669" s="13">
        <f t="shared" si="123"/>
        <v>387280217.42</v>
      </c>
      <c r="AT669" s="13">
        <f t="shared" si="124"/>
        <v>676789991.81</v>
      </c>
      <c r="AU669" s="13">
        <f t="shared" si="125"/>
        <v>424864375.96</v>
      </c>
      <c r="AV669" s="13">
        <f t="shared" si="126"/>
        <v>110976298.98</v>
      </c>
      <c r="AW669" s="13">
        <f t="shared" si="127"/>
        <v>160308753.71</v>
      </c>
      <c r="AX669" s="13">
        <f t="shared" si="128"/>
        <v>268342048.06</v>
      </c>
      <c r="AY669" s="13">
        <f t="shared" si="129"/>
        <v>379806420.38</v>
      </c>
      <c r="AZ669" s="13">
        <f t="shared" si="130"/>
        <v>519706974.05</v>
      </c>
      <c r="BA669" s="16">
        <f t="shared" si="131"/>
        <v>487657837.38</v>
      </c>
      <c r="BB669" s="17">
        <f t="shared" si="132"/>
        <v>-1.75663681717029</v>
      </c>
      <c r="BC669" s="17">
        <f t="shared" si="122"/>
        <v>-0.189571882136776</v>
      </c>
    </row>
    <row r="670" hidden="1" spans="1:55">
      <c r="A670" s="8" t="s">
        <v>1354</v>
      </c>
      <c r="B670" s="8" t="s">
        <v>1355</v>
      </c>
      <c r="C670" s="8">
        <v>7.11</v>
      </c>
      <c r="D670" s="9">
        <v>-57677266.35</v>
      </c>
      <c r="E670" s="9">
        <v>-94666922.94</v>
      </c>
      <c r="F670" s="9">
        <v>61389625.47</v>
      </c>
      <c r="G670" s="9">
        <v>172128569.94</v>
      </c>
      <c r="H670" s="9">
        <v>-194768394.05</v>
      </c>
      <c r="I670" s="9">
        <v>103420918.05</v>
      </c>
      <c r="J670" s="9">
        <v>334760800.55</v>
      </c>
      <c r="K670" s="9">
        <v>418362263.59</v>
      </c>
      <c r="L670" s="9">
        <v>614293945.46</v>
      </c>
      <c r="M670" s="9">
        <v>345818136.2</v>
      </c>
      <c r="N670" s="9">
        <v>494134224.66</v>
      </c>
      <c r="O670" s="9">
        <v>869971183.05</v>
      </c>
      <c r="P670" s="9">
        <v>647156879.76</v>
      </c>
      <c r="Q670" s="9">
        <v>579182207.8</v>
      </c>
      <c r="R670" s="9">
        <v>361831215.03</v>
      </c>
      <c r="S670" s="9">
        <v>342402299.81</v>
      </c>
      <c r="T670" s="9">
        <v>322025936.39</v>
      </c>
      <c r="U670" s="9">
        <v>648383076.26</v>
      </c>
      <c r="V670" s="9">
        <v>678154337.43</v>
      </c>
      <c r="W670" s="9">
        <v>704889637.8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244500000</v>
      </c>
      <c r="AI670" s="9">
        <v>3500000</v>
      </c>
      <c r="AJ670" s="9">
        <v>21000000</v>
      </c>
      <c r="AK670" s="9">
        <v>160640000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12">
        <v>0</v>
      </c>
      <c r="AR670" s="13">
        <f t="shared" si="121"/>
        <v>680956958.31</v>
      </c>
      <c r="AS670" s="13">
        <f t="shared" si="123"/>
        <v>778804260.11</v>
      </c>
      <c r="AT670" s="13">
        <f t="shared" si="124"/>
        <v>729546505.23</v>
      </c>
      <c r="AU670" s="13">
        <f t="shared" si="125"/>
        <v>911950777.74</v>
      </c>
      <c r="AV670" s="13">
        <f t="shared" si="126"/>
        <v>167062820.98</v>
      </c>
      <c r="AW670" s="13">
        <f t="shared" si="127"/>
        <v>445823217.86</v>
      </c>
      <c r="AX670" s="13">
        <f t="shared" si="128"/>
        <v>656786736.94</v>
      </c>
      <c r="AY670" s="13">
        <f t="shared" si="129"/>
        <v>1066745339.85</v>
      </c>
      <c r="AZ670" s="13">
        <f t="shared" si="130"/>
        <v>1292448282.89</v>
      </c>
      <c r="BA670" s="16">
        <f t="shared" si="131"/>
        <v>1050707774</v>
      </c>
      <c r="BB670" s="17">
        <f t="shared" si="132"/>
        <v>-1.89152626741514</v>
      </c>
      <c r="BC670" s="17" t="e">
        <f t="shared" si="122"/>
        <v>#NUM!</v>
      </c>
    </row>
    <row r="671" hidden="1" spans="1:55">
      <c r="A671" s="8" t="s">
        <v>1356</v>
      </c>
      <c r="B671" s="8" t="s">
        <v>1357</v>
      </c>
      <c r="C671" s="8">
        <v>4.15</v>
      </c>
      <c r="D671" s="9">
        <v>86836466.34</v>
      </c>
      <c r="E671" s="9">
        <v>-188674681.95</v>
      </c>
      <c r="F671" s="9">
        <v>-9889117.18</v>
      </c>
      <c r="G671" s="9">
        <v>142656995.36</v>
      </c>
      <c r="H671" s="9">
        <v>416334994</v>
      </c>
      <c r="I671" s="9">
        <v>-176599014.87</v>
      </c>
      <c r="J671" s="9">
        <v>-207069916.71</v>
      </c>
      <c r="K671" s="9">
        <v>-38448076.69</v>
      </c>
      <c r="L671" s="9">
        <v>-156063601.12</v>
      </c>
      <c r="M671" s="9">
        <v>345338729.03</v>
      </c>
      <c r="N671" s="9">
        <v>89271187.09</v>
      </c>
      <c r="O671" s="9">
        <v>20517341.41</v>
      </c>
      <c r="P671" s="9">
        <v>37007442.78</v>
      </c>
      <c r="Q671" s="9">
        <v>80644820.58</v>
      </c>
      <c r="R671" s="9">
        <v>56563185.72</v>
      </c>
      <c r="S671" s="9">
        <v>123749301.14</v>
      </c>
      <c r="T671" s="9">
        <v>223443353.45</v>
      </c>
      <c r="U671" s="9">
        <v>334973371.68</v>
      </c>
      <c r="V671" s="9">
        <v>126840460.33</v>
      </c>
      <c r="W671" s="9">
        <v>317136775.2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12">
        <v>0</v>
      </c>
      <c r="AR671" s="13">
        <f t="shared" si="121"/>
        <v>176107653.43</v>
      </c>
      <c r="AS671" s="13">
        <f t="shared" si="123"/>
        <v>-168157340.54</v>
      </c>
      <c r="AT671" s="13">
        <f t="shared" si="124"/>
        <v>27118325.6</v>
      </c>
      <c r="AU671" s="13">
        <f t="shared" si="125"/>
        <v>223301815.94</v>
      </c>
      <c r="AV671" s="13">
        <f t="shared" si="126"/>
        <v>472898179.72</v>
      </c>
      <c r="AW671" s="13">
        <f t="shared" si="127"/>
        <v>-52849713.73</v>
      </c>
      <c r="AX671" s="13">
        <f t="shared" si="128"/>
        <v>16373436.74</v>
      </c>
      <c r="AY671" s="13">
        <f t="shared" si="129"/>
        <v>296525294.99</v>
      </c>
      <c r="AZ671" s="13">
        <f t="shared" si="130"/>
        <v>-29223140.79</v>
      </c>
      <c r="BA671" s="16">
        <f t="shared" si="131"/>
        <v>662475504.23</v>
      </c>
      <c r="BB671" s="17">
        <f t="shared" si="132"/>
        <v>0.0381008004837302</v>
      </c>
      <c r="BC671" s="17" t="e">
        <f t="shared" si="122"/>
        <v>#NUM!</v>
      </c>
    </row>
    <row r="672" spans="1:55">
      <c r="A672" s="8" t="s">
        <v>1358</v>
      </c>
      <c r="B672" s="8" t="s">
        <v>1359</v>
      </c>
      <c r="C672" s="8">
        <v>13.88</v>
      </c>
      <c r="D672" s="9">
        <v>1086016312.2</v>
      </c>
      <c r="E672" s="9">
        <v>2801160372.24</v>
      </c>
      <c r="F672" s="9">
        <v>1791167018.71</v>
      </c>
      <c r="G672" s="9">
        <v>1680149978.99</v>
      </c>
      <c r="H672" s="9">
        <v>1493789722.76</v>
      </c>
      <c r="I672" s="9">
        <v>-795619441.12</v>
      </c>
      <c r="J672" s="9">
        <v>1153728620.57</v>
      </c>
      <c r="K672" s="9">
        <v>340002093.78</v>
      </c>
      <c r="L672" s="9">
        <v>616763924.97</v>
      </c>
      <c r="M672" s="9">
        <v>345112326.11</v>
      </c>
      <c r="N672" s="9">
        <v>1811731210.72</v>
      </c>
      <c r="O672" s="9">
        <v>2303892284.54</v>
      </c>
      <c r="P672" s="9">
        <v>1975892756.73</v>
      </c>
      <c r="Q672" s="9">
        <v>1891011521.33</v>
      </c>
      <c r="R672" s="9">
        <v>3137106546.95</v>
      </c>
      <c r="S672" s="9">
        <v>1498903782.2</v>
      </c>
      <c r="T672" s="9">
        <v>1329557763.26</v>
      </c>
      <c r="U672" s="9">
        <v>1080341996.73</v>
      </c>
      <c r="V672" s="9">
        <v>1115766154.29</v>
      </c>
      <c r="W672" s="9">
        <v>955716871.23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1598650516.76</v>
      </c>
      <c r="AI672" s="9">
        <v>1487462313.24</v>
      </c>
      <c r="AJ672" s="9">
        <v>142918600</v>
      </c>
      <c r="AK672" s="9">
        <v>59387427.16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12">
        <v>84964036.84</v>
      </c>
      <c r="AR672" s="13">
        <f t="shared" si="121"/>
        <v>4496398039.68</v>
      </c>
      <c r="AS672" s="13">
        <f t="shared" si="123"/>
        <v>6592514970.02</v>
      </c>
      <c r="AT672" s="13">
        <f t="shared" si="124"/>
        <v>3909978375.44</v>
      </c>
      <c r="AU672" s="13">
        <f t="shared" si="125"/>
        <v>3630548927.48</v>
      </c>
      <c r="AV672" s="13">
        <f t="shared" si="126"/>
        <v>4630896269.71</v>
      </c>
      <c r="AW672" s="13">
        <f t="shared" si="127"/>
        <v>703284341.08</v>
      </c>
      <c r="AX672" s="13">
        <f t="shared" si="128"/>
        <v>2483286383.83</v>
      </c>
      <c r="AY672" s="13">
        <f t="shared" si="129"/>
        <v>1420344090.51</v>
      </c>
      <c r="AZ672" s="13">
        <f t="shared" si="130"/>
        <v>1732530079.26</v>
      </c>
      <c r="BA672" s="16">
        <f t="shared" si="131"/>
        <v>1385793234.18</v>
      </c>
      <c r="BB672" s="17">
        <f t="shared" si="132"/>
        <v>0.340496854528821</v>
      </c>
      <c r="BC672" s="17">
        <f t="shared" si="122"/>
        <v>0.29918856036737</v>
      </c>
    </row>
    <row r="673" hidden="1" spans="1:55">
      <c r="A673" s="8" t="s">
        <v>1360</v>
      </c>
      <c r="B673" s="8" t="s">
        <v>1361</v>
      </c>
      <c r="C673" s="8">
        <v>5.98</v>
      </c>
      <c r="D673" s="9">
        <v>184219857.17</v>
      </c>
      <c r="E673" s="9">
        <v>390959322.29</v>
      </c>
      <c r="F673" s="9">
        <v>974142244.55</v>
      </c>
      <c r="G673" s="9">
        <v>1234997113.16</v>
      </c>
      <c r="H673" s="9">
        <v>897658614.67</v>
      </c>
      <c r="I673" s="9">
        <v>671396305.88</v>
      </c>
      <c r="J673" s="9">
        <v>689844199.94</v>
      </c>
      <c r="K673" s="9">
        <v>227783450.15</v>
      </c>
      <c r="L673" s="9">
        <v>165537405.35</v>
      </c>
      <c r="M673" s="9">
        <v>343986058.03</v>
      </c>
      <c r="N673" s="9">
        <v>1019340092.93</v>
      </c>
      <c r="O673" s="9">
        <v>550421369.21</v>
      </c>
      <c r="P673" s="9">
        <v>661656688.47</v>
      </c>
      <c r="Q673" s="9">
        <v>1104760604.12</v>
      </c>
      <c r="R673" s="9">
        <v>1054068992.47</v>
      </c>
      <c r="S673" s="9">
        <v>1242430230.43</v>
      </c>
      <c r="T673" s="9">
        <v>1160073128.47</v>
      </c>
      <c r="U673" s="9">
        <v>857729303.89</v>
      </c>
      <c r="V673" s="9">
        <v>1027750137.4</v>
      </c>
      <c r="W673" s="9">
        <v>946887455.89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24934920</v>
      </c>
      <c r="AM673" s="9">
        <v>0</v>
      </c>
      <c r="AN673" s="9">
        <v>1667820</v>
      </c>
      <c r="AO673" s="9">
        <v>1546950</v>
      </c>
      <c r="AP673" s="9">
        <v>2054460</v>
      </c>
      <c r="AQ673" s="12">
        <v>2007400</v>
      </c>
      <c r="AR673" s="13">
        <f t="shared" si="121"/>
        <v>1203559950.1</v>
      </c>
      <c r="AS673" s="13">
        <f t="shared" si="123"/>
        <v>941380691.5</v>
      </c>
      <c r="AT673" s="13">
        <f t="shared" si="124"/>
        <v>1635798933.02</v>
      </c>
      <c r="AU673" s="13">
        <f t="shared" si="125"/>
        <v>2339757717.28</v>
      </c>
      <c r="AV673" s="13">
        <f t="shared" si="126"/>
        <v>1976662527.14</v>
      </c>
      <c r="AW673" s="13">
        <f t="shared" si="127"/>
        <v>1913826536.31</v>
      </c>
      <c r="AX673" s="13">
        <f t="shared" si="128"/>
        <v>1851585148.41</v>
      </c>
      <c r="AY673" s="13">
        <f t="shared" si="129"/>
        <v>1087059704.04</v>
      </c>
      <c r="AZ673" s="13">
        <f t="shared" si="130"/>
        <v>1195342002.75</v>
      </c>
      <c r="BA673" s="16">
        <f t="shared" si="131"/>
        <v>1292880913.92</v>
      </c>
      <c r="BB673" s="17">
        <f t="shared" si="132"/>
        <v>0.211473928859457</v>
      </c>
      <c r="BC673" s="17">
        <f t="shared" si="122"/>
        <v>0.0161289892209817</v>
      </c>
    </row>
    <row r="674" hidden="1" spans="1:55">
      <c r="A674" s="8" t="s">
        <v>1362</v>
      </c>
      <c r="B674" s="8" t="s">
        <v>1363</v>
      </c>
      <c r="C674" s="8">
        <v>15.92</v>
      </c>
      <c r="D674" s="9">
        <v>1046373160</v>
      </c>
      <c r="E674" s="9">
        <v>1410432087</v>
      </c>
      <c r="F674" s="9">
        <v>1565370313</v>
      </c>
      <c r="G674" s="9">
        <v>1064181249</v>
      </c>
      <c r="H674" s="9">
        <v>752382482</v>
      </c>
      <c r="I674" s="9">
        <v>154781565</v>
      </c>
      <c r="J674" s="9">
        <v>310087332</v>
      </c>
      <c r="K674" s="9">
        <v>132423656</v>
      </c>
      <c r="L674" s="9">
        <v>57975154</v>
      </c>
      <c r="M674" s="9">
        <v>343463839</v>
      </c>
      <c r="N674" s="9">
        <v>1662380138</v>
      </c>
      <c r="O674" s="9">
        <v>1191123160</v>
      </c>
      <c r="P674" s="9">
        <v>933795160</v>
      </c>
      <c r="Q674" s="9">
        <v>694405553</v>
      </c>
      <c r="R674" s="9">
        <v>279925304</v>
      </c>
      <c r="S674" s="9">
        <v>416427629</v>
      </c>
      <c r="T674" s="9">
        <v>315879125</v>
      </c>
      <c r="U674" s="9">
        <v>271507810</v>
      </c>
      <c r="V674" s="9">
        <v>216892245</v>
      </c>
      <c r="W674" s="9">
        <v>613661247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163744547</v>
      </c>
      <c r="AJ674" s="9">
        <v>728471003</v>
      </c>
      <c r="AK674" s="9">
        <v>0</v>
      </c>
      <c r="AL674" s="9">
        <v>130694740</v>
      </c>
      <c r="AM674" s="9">
        <v>0</v>
      </c>
      <c r="AN674" s="9">
        <v>2601311</v>
      </c>
      <c r="AO674" s="9">
        <v>1172215</v>
      </c>
      <c r="AP674" s="9">
        <v>0</v>
      </c>
      <c r="AQ674" s="12">
        <v>0</v>
      </c>
      <c r="AR674" s="13">
        <f t="shared" si="121"/>
        <v>2708753298</v>
      </c>
      <c r="AS674" s="13">
        <f t="shared" si="123"/>
        <v>2765299794</v>
      </c>
      <c r="AT674" s="13">
        <f t="shared" si="124"/>
        <v>3227636476</v>
      </c>
      <c r="AU674" s="13">
        <f t="shared" si="125"/>
        <v>1758586802</v>
      </c>
      <c r="AV674" s="13">
        <f t="shared" si="126"/>
        <v>1163002526</v>
      </c>
      <c r="AW674" s="13">
        <f t="shared" si="127"/>
        <v>571209194</v>
      </c>
      <c r="AX674" s="13">
        <f t="shared" si="128"/>
        <v>628567768</v>
      </c>
      <c r="AY674" s="13">
        <f t="shared" si="129"/>
        <v>405103681</v>
      </c>
      <c r="AZ674" s="13">
        <f t="shared" si="130"/>
        <v>274867399</v>
      </c>
      <c r="BA674" s="16">
        <f t="shared" si="131"/>
        <v>957125086</v>
      </c>
      <c r="BB674" s="17">
        <f t="shared" si="132"/>
        <v>0.169799768442948</v>
      </c>
      <c r="BC674" s="17">
        <f t="shared" si="122"/>
        <v>0.19311936595812</v>
      </c>
    </row>
    <row r="675" hidden="1" spans="1:55">
      <c r="A675" s="8" t="s">
        <v>1364</v>
      </c>
      <c r="B675" s="8" t="s">
        <v>1365</v>
      </c>
      <c r="C675" s="8">
        <v>11.55</v>
      </c>
      <c r="D675" s="9">
        <v>194077113.61</v>
      </c>
      <c r="E675" s="9">
        <v>326517508.94</v>
      </c>
      <c r="F675" s="9">
        <v>832588812.01</v>
      </c>
      <c r="G675" s="9">
        <v>550437311.76</v>
      </c>
      <c r="H675" s="9">
        <v>273338494.93</v>
      </c>
      <c r="I675" s="9">
        <v>741508830.9</v>
      </c>
      <c r="J675" s="9">
        <v>561385099.68</v>
      </c>
      <c r="K675" s="9">
        <v>328465709.34</v>
      </c>
      <c r="L675" s="9">
        <v>243833605.25</v>
      </c>
      <c r="M675" s="9">
        <v>343271183.4</v>
      </c>
      <c r="N675" s="9">
        <v>1435058097.79</v>
      </c>
      <c r="O675" s="9">
        <v>1427742002.61</v>
      </c>
      <c r="P675" s="9">
        <v>1604770290.09</v>
      </c>
      <c r="Q675" s="9">
        <v>1579004901.67</v>
      </c>
      <c r="R675" s="9">
        <v>1156060699.88</v>
      </c>
      <c r="S675" s="9">
        <v>1937768710.69</v>
      </c>
      <c r="T675" s="9">
        <v>650482995.29</v>
      </c>
      <c r="U675" s="9">
        <v>201399647.28</v>
      </c>
      <c r="V675" s="9">
        <v>156395515.01</v>
      </c>
      <c r="W675" s="9">
        <v>241063505.14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112518154.22</v>
      </c>
      <c r="AI675" s="9">
        <v>3171621.42</v>
      </c>
      <c r="AJ675" s="9">
        <v>142190043.22</v>
      </c>
      <c r="AK675" s="9">
        <v>101720399.98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12">
        <v>0</v>
      </c>
      <c r="AR675" s="13">
        <f t="shared" si="121"/>
        <v>1741653365.62</v>
      </c>
      <c r="AS675" s="13">
        <f t="shared" si="123"/>
        <v>1757431132.97</v>
      </c>
      <c r="AT675" s="13">
        <f t="shared" si="124"/>
        <v>2579549145.32</v>
      </c>
      <c r="AU675" s="13">
        <f t="shared" si="125"/>
        <v>2231162613.41</v>
      </c>
      <c r="AV675" s="13">
        <f t="shared" si="126"/>
        <v>1429399194.81</v>
      </c>
      <c r="AW675" s="13">
        <f t="shared" si="127"/>
        <v>2679277541.59</v>
      </c>
      <c r="AX675" s="13">
        <f t="shared" si="128"/>
        <v>1211868094.97</v>
      </c>
      <c r="AY675" s="13">
        <f t="shared" si="129"/>
        <v>529865356.62</v>
      </c>
      <c r="AZ675" s="13">
        <f t="shared" si="130"/>
        <v>400229120.26</v>
      </c>
      <c r="BA675" s="16">
        <f t="shared" si="131"/>
        <v>584334688.54</v>
      </c>
      <c r="BB675" s="17">
        <f t="shared" si="132"/>
        <v>-0.0445396037245502</v>
      </c>
      <c r="BC675" s="17">
        <f t="shared" si="122"/>
        <v>-0.00623512834577589</v>
      </c>
    </row>
    <row r="676" hidden="1" spans="1:55">
      <c r="A676" s="8" t="s">
        <v>1366</v>
      </c>
      <c r="B676" s="8" t="s">
        <v>1367</v>
      </c>
      <c r="C676" s="8">
        <v>4.49</v>
      </c>
      <c r="D676" s="9">
        <v>2448804728.9</v>
      </c>
      <c r="E676" s="9">
        <v>-4863267802.58</v>
      </c>
      <c r="F676" s="9">
        <v>1067150823.2</v>
      </c>
      <c r="G676" s="9">
        <v>-2244042539.47</v>
      </c>
      <c r="H676" s="9">
        <v>2665281252.84</v>
      </c>
      <c r="I676" s="9">
        <v>456916952.77</v>
      </c>
      <c r="J676" s="9">
        <v>459995892.15</v>
      </c>
      <c r="K676" s="9">
        <v>721422320.15</v>
      </c>
      <c r="L676" s="9">
        <v>1286838543.42</v>
      </c>
      <c r="M676" s="9">
        <v>342178511.5</v>
      </c>
      <c r="N676" s="9">
        <v>2501839097.52</v>
      </c>
      <c r="O676" s="9">
        <v>2320587931.65</v>
      </c>
      <c r="P676" s="9">
        <v>13205684627.91</v>
      </c>
      <c r="Q676" s="9">
        <v>12846303901.54</v>
      </c>
      <c r="R676" s="9">
        <v>17495687912.48</v>
      </c>
      <c r="S676" s="9">
        <v>376808807.16</v>
      </c>
      <c r="T676" s="9">
        <v>315485648.39</v>
      </c>
      <c r="U676" s="9">
        <v>563990173.43</v>
      </c>
      <c r="V676" s="9">
        <v>528027724.95</v>
      </c>
      <c r="W676" s="9">
        <v>817848783.32</v>
      </c>
      <c r="X676" s="9">
        <v>0</v>
      </c>
      <c r="Y676" s="9">
        <v>0</v>
      </c>
      <c r="Z676" s="9">
        <v>0</v>
      </c>
      <c r="AA676" s="9">
        <v>0</v>
      </c>
      <c r="AB676" s="9">
        <v>600000000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15116142789.21</v>
      </c>
      <c r="AI676" s="9">
        <v>14912803346.42</v>
      </c>
      <c r="AJ676" s="9">
        <v>13581195296.29</v>
      </c>
      <c r="AK676" s="9">
        <v>9332874079.76</v>
      </c>
      <c r="AL676" s="9">
        <v>2255234410.18</v>
      </c>
      <c r="AM676" s="9">
        <v>0</v>
      </c>
      <c r="AN676" s="9">
        <v>0</v>
      </c>
      <c r="AO676" s="9">
        <v>0</v>
      </c>
      <c r="AP676" s="9">
        <v>0</v>
      </c>
      <c r="AQ676" s="12">
        <v>0</v>
      </c>
      <c r="AR676" s="13">
        <f t="shared" si="121"/>
        <v>20066786615.63</v>
      </c>
      <c r="AS676" s="13">
        <f t="shared" si="123"/>
        <v>12370123475.49</v>
      </c>
      <c r="AT676" s="13">
        <f t="shared" si="124"/>
        <v>27854030747.4</v>
      </c>
      <c r="AU676" s="13">
        <f t="shared" si="125"/>
        <v>19935135441.83</v>
      </c>
      <c r="AV676" s="13">
        <f t="shared" si="126"/>
        <v>23016203575.5</v>
      </c>
      <c r="AW676" s="13">
        <f t="shared" si="127"/>
        <v>833725759.93</v>
      </c>
      <c r="AX676" s="13">
        <f t="shared" si="128"/>
        <v>775481540.54</v>
      </c>
      <c r="AY676" s="13">
        <f t="shared" si="129"/>
        <v>1285412493.58</v>
      </c>
      <c r="AZ676" s="13">
        <f t="shared" si="130"/>
        <v>1814866268.37</v>
      </c>
      <c r="BA676" s="16">
        <f t="shared" si="131"/>
        <v>1160027294.82</v>
      </c>
      <c r="BB676" s="17">
        <f t="shared" si="132"/>
        <v>0.507641426527005</v>
      </c>
      <c r="BC676" s="17" t="e">
        <f t="shared" si="122"/>
        <v>#NUM!</v>
      </c>
    </row>
    <row r="677" spans="1:55">
      <c r="A677" s="8" t="s">
        <v>1368</v>
      </c>
      <c r="B677" s="8" t="s">
        <v>1369</v>
      </c>
      <c r="C677" s="8">
        <v>57.78</v>
      </c>
      <c r="D677" s="9">
        <v>1942279462.87</v>
      </c>
      <c r="E677" s="9">
        <v>5223278282.5</v>
      </c>
      <c r="F677" s="9">
        <v>3828906632.02</v>
      </c>
      <c r="G677" s="9">
        <v>2104744825.43</v>
      </c>
      <c r="H677" s="9">
        <v>1549034361.52</v>
      </c>
      <c r="I677" s="9">
        <v>1155689948.9</v>
      </c>
      <c r="J677" s="9">
        <v>2984757682.97</v>
      </c>
      <c r="K677" s="9">
        <v>2179500401.19</v>
      </c>
      <c r="L677" s="9">
        <v>1586864179.63</v>
      </c>
      <c r="M677" s="9">
        <v>341641586.89</v>
      </c>
      <c r="N677" s="9">
        <v>11423716164.23</v>
      </c>
      <c r="O677" s="9">
        <v>18870864842.32</v>
      </c>
      <c r="P677" s="9">
        <v>15279726658.64</v>
      </c>
      <c r="Q677" s="9">
        <v>12994207213.17</v>
      </c>
      <c r="R677" s="9">
        <v>6714280419.03</v>
      </c>
      <c r="S677" s="9">
        <v>2666326412.14</v>
      </c>
      <c r="T677" s="9">
        <v>3292608757.11</v>
      </c>
      <c r="U677" s="9">
        <v>2649769547.43</v>
      </c>
      <c r="V677" s="9">
        <v>2023963712.61</v>
      </c>
      <c r="W677" s="9">
        <v>2082951549.6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2369024830.4</v>
      </c>
      <c r="AI677" s="9">
        <v>4720155883.28</v>
      </c>
      <c r="AJ677" s="9">
        <v>11228743395.18</v>
      </c>
      <c r="AK677" s="9">
        <v>8821143917.42</v>
      </c>
      <c r="AL677" s="9">
        <v>22278314280.16</v>
      </c>
      <c r="AM677" s="9">
        <v>6749381578.57</v>
      </c>
      <c r="AN677" s="9">
        <v>2002300036.42</v>
      </c>
      <c r="AO677" s="9">
        <v>3041532459.02</v>
      </c>
      <c r="AP677" s="9">
        <v>436365087.25</v>
      </c>
      <c r="AQ677" s="12">
        <v>149758.72</v>
      </c>
      <c r="AR677" s="13">
        <f t="shared" si="121"/>
        <v>15735020457.5</v>
      </c>
      <c r="AS677" s="13">
        <f t="shared" si="123"/>
        <v>28814299008.1</v>
      </c>
      <c r="AT677" s="13">
        <f t="shared" si="124"/>
        <v>30337376685.84</v>
      </c>
      <c r="AU677" s="13">
        <f t="shared" si="125"/>
        <v>23920095956.02</v>
      </c>
      <c r="AV677" s="13">
        <f t="shared" si="126"/>
        <v>30541629060.71</v>
      </c>
      <c r="AW677" s="13">
        <f t="shared" si="127"/>
        <v>10571397939.61</v>
      </c>
      <c r="AX677" s="13">
        <f t="shared" si="128"/>
        <v>8279666476.5</v>
      </c>
      <c r="AY677" s="13">
        <f t="shared" si="129"/>
        <v>7870802407.64</v>
      </c>
      <c r="AZ677" s="13">
        <f t="shared" si="130"/>
        <v>4047192979.49</v>
      </c>
      <c r="BA677" s="16">
        <f t="shared" si="131"/>
        <v>2424742895.21</v>
      </c>
      <c r="BB677" s="17">
        <f t="shared" si="132"/>
        <v>0.353000833793543</v>
      </c>
      <c r="BC677" s="17">
        <f t="shared" si="122"/>
        <v>0.406198253671314</v>
      </c>
    </row>
    <row r="678" hidden="1" spans="1:55">
      <c r="A678" s="8" t="s">
        <v>1370</v>
      </c>
      <c r="B678" s="8" t="s">
        <v>1371</v>
      </c>
      <c r="C678" s="8">
        <v>7.92</v>
      </c>
      <c r="D678" s="9">
        <v>436964728.4</v>
      </c>
      <c r="E678" s="9">
        <v>-36979600.87</v>
      </c>
      <c r="F678" s="9">
        <v>441804410.04</v>
      </c>
      <c r="G678" s="9">
        <v>444695407.36</v>
      </c>
      <c r="H678" s="9">
        <v>568337861.26</v>
      </c>
      <c r="I678" s="9">
        <v>295756679.76</v>
      </c>
      <c r="J678" s="9">
        <v>285424828.77</v>
      </c>
      <c r="K678" s="9">
        <v>495403686.73</v>
      </c>
      <c r="L678" s="9">
        <v>622236509</v>
      </c>
      <c r="M678" s="9">
        <v>340753191.6</v>
      </c>
      <c r="N678" s="9">
        <v>436515894.78</v>
      </c>
      <c r="O678" s="9">
        <v>384542013.29</v>
      </c>
      <c r="P678" s="9">
        <v>234259639.13</v>
      </c>
      <c r="Q678" s="9">
        <v>259194963.71</v>
      </c>
      <c r="R678" s="9">
        <v>266264414.18</v>
      </c>
      <c r="S678" s="9">
        <v>289501630.71</v>
      </c>
      <c r="T678" s="9">
        <v>287925688.1</v>
      </c>
      <c r="U678" s="9">
        <v>235183487.47</v>
      </c>
      <c r="V678" s="9">
        <v>374435726.77</v>
      </c>
      <c r="W678" s="9">
        <v>1136749365.42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1356573065.99</v>
      </c>
      <c r="AI678" s="9">
        <v>1146997092.41</v>
      </c>
      <c r="AJ678" s="9">
        <v>1472602921.91</v>
      </c>
      <c r="AK678" s="9">
        <v>1134814791.66</v>
      </c>
      <c r="AL678" s="9">
        <v>137320403.07</v>
      </c>
      <c r="AM678" s="9">
        <v>108380415.64</v>
      </c>
      <c r="AN678" s="9">
        <v>84555399.3</v>
      </c>
      <c r="AO678" s="9">
        <v>199300051.05</v>
      </c>
      <c r="AP678" s="9">
        <v>0</v>
      </c>
      <c r="AQ678" s="12">
        <v>0</v>
      </c>
      <c r="AR678" s="13">
        <f t="shared" si="121"/>
        <v>2230053689.17</v>
      </c>
      <c r="AS678" s="13">
        <f t="shared" si="123"/>
        <v>1494559504.83</v>
      </c>
      <c r="AT678" s="13">
        <f t="shared" si="124"/>
        <v>2148666971.08</v>
      </c>
      <c r="AU678" s="13">
        <f t="shared" si="125"/>
        <v>1838705162.73</v>
      </c>
      <c r="AV678" s="13">
        <f t="shared" si="126"/>
        <v>971922678.51</v>
      </c>
      <c r="AW678" s="13">
        <f t="shared" si="127"/>
        <v>693638726.11</v>
      </c>
      <c r="AX678" s="13">
        <f t="shared" si="128"/>
        <v>657905916.17</v>
      </c>
      <c r="AY678" s="13">
        <f t="shared" si="129"/>
        <v>929887225.25</v>
      </c>
      <c r="AZ678" s="13">
        <f t="shared" si="130"/>
        <v>996672235.77</v>
      </c>
      <c r="BA678" s="16">
        <f t="shared" si="131"/>
        <v>1477502557.02</v>
      </c>
      <c r="BB678" s="17">
        <f t="shared" si="132"/>
        <v>0.107728504458594</v>
      </c>
      <c r="BC678" s="17" t="e">
        <f t="shared" si="122"/>
        <v>#NUM!</v>
      </c>
    </row>
    <row r="679" hidden="1" spans="1:55">
      <c r="A679" s="8" t="s">
        <v>1372</v>
      </c>
      <c r="B679" s="8" t="s">
        <v>1373</v>
      </c>
      <c r="C679" s="8">
        <v>8.67</v>
      </c>
      <c r="D679" s="9">
        <v>-3311758268.29</v>
      </c>
      <c r="E679" s="9">
        <v>-1229285409.09</v>
      </c>
      <c r="F679" s="9">
        <v>-4766011920.29</v>
      </c>
      <c r="G679" s="9">
        <v>-2689834391.18</v>
      </c>
      <c r="H679" s="9">
        <v>-4183674795.44</v>
      </c>
      <c r="I679" s="9">
        <v>-6141186632.52</v>
      </c>
      <c r="J679" s="9">
        <v>-3291045278.1</v>
      </c>
      <c r="K679" s="9">
        <v>1227412321.76</v>
      </c>
      <c r="L679" s="9">
        <v>5650955474.12</v>
      </c>
      <c r="M679" s="9">
        <v>340555420.98</v>
      </c>
      <c r="N679" s="9">
        <v>17189989806.74</v>
      </c>
      <c r="O679" s="9">
        <v>19789750981.46</v>
      </c>
      <c r="P679" s="9">
        <v>15483332227.32</v>
      </c>
      <c r="Q679" s="9">
        <v>13543083035.47</v>
      </c>
      <c r="R679" s="9">
        <v>8944187350.7</v>
      </c>
      <c r="S679" s="9">
        <v>10722401580.01</v>
      </c>
      <c r="T679" s="9">
        <v>13786973589.28</v>
      </c>
      <c r="U679" s="9">
        <v>17633714244.05</v>
      </c>
      <c r="V679" s="9">
        <v>10907662696.83</v>
      </c>
      <c r="W679" s="9">
        <v>5209705772.01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41300932008.36</v>
      </c>
      <c r="AI679" s="9">
        <v>33611273075.74</v>
      </c>
      <c r="AJ679" s="9">
        <v>23904133746.43</v>
      </c>
      <c r="AK679" s="9">
        <v>23411922968.03</v>
      </c>
      <c r="AL679" s="9">
        <v>15369561420.36</v>
      </c>
      <c r="AM679" s="9">
        <v>10569223356.81</v>
      </c>
      <c r="AN679" s="9">
        <v>6489749199.84</v>
      </c>
      <c r="AO679" s="9">
        <v>6039622845.24</v>
      </c>
      <c r="AP679" s="9">
        <v>4847709388.79</v>
      </c>
      <c r="AQ679" s="12">
        <v>2392214998.94</v>
      </c>
      <c r="AR679" s="13">
        <f t="shared" si="121"/>
        <v>55179163546.81</v>
      </c>
      <c r="AS679" s="13">
        <f t="shared" si="123"/>
        <v>52171738648.11</v>
      </c>
      <c r="AT679" s="13">
        <f t="shared" si="124"/>
        <v>34621454053.46</v>
      </c>
      <c r="AU679" s="13">
        <f t="shared" si="125"/>
        <v>34265171612.32</v>
      </c>
      <c r="AV679" s="13">
        <f t="shared" si="126"/>
        <v>20130073975.62</v>
      </c>
      <c r="AW679" s="13">
        <f t="shared" si="127"/>
        <v>15150438304.3</v>
      </c>
      <c r="AX679" s="13">
        <f t="shared" si="128"/>
        <v>16985677511.02</v>
      </c>
      <c r="AY679" s="13">
        <f t="shared" si="129"/>
        <v>24900749411.05</v>
      </c>
      <c r="AZ679" s="13">
        <f t="shared" si="130"/>
        <v>21406327559.74</v>
      </c>
      <c r="BA679" s="16">
        <f t="shared" si="131"/>
        <v>7942476191.93</v>
      </c>
      <c r="BB679" s="17">
        <f t="shared" si="132"/>
        <v>-2.6514826830748</v>
      </c>
      <c r="BC679" s="17" t="e">
        <f t="shared" si="122"/>
        <v>#NUM!</v>
      </c>
    </row>
    <row r="680" hidden="1" spans="1:55">
      <c r="A680" s="8" t="s">
        <v>1374</v>
      </c>
      <c r="B680" s="8" t="s">
        <v>1375</v>
      </c>
      <c r="C680" s="8">
        <v>36.94</v>
      </c>
      <c r="D680" s="9">
        <v>-304479107.96</v>
      </c>
      <c r="E680" s="9">
        <v>437028199.29</v>
      </c>
      <c r="F680" s="9">
        <v>267053446.67</v>
      </c>
      <c r="G680" s="9">
        <v>292034715.17</v>
      </c>
      <c r="H680" s="9">
        <v>86790941.08</v>
      </c>
      <c r="I680" s="9">
        <v>-38596989.78</v>
      </c>
      <c r="J680" s="9">
        <v>89963063.43</v>
      </c>
      <c r="K680" s="9">
        <v>190548343.39</v>
      </c>
      <c r="L680" s="9">
        <v>356324515.55</v>
      </c>
      <c r="M680" s="9">
        <v>340074973.27</v>
      </c>
      <c r="N680" s="9">
        <v>1114273798.74</v>
      </c>
      <c r="O680" s="9">
        <v>2436467277.09</v>
      </c>
      <c r="P680" s="9">
        <v>567423678.72</v>
      </c>
      <c r="Q680" s="9">
        <v>416888395.43</v>
      </c>
      <c r="R680" s="9">
        <v>635797032.67</v>
      </c>
      <c r="S680" s="9">
        <v>807080634.53</v>
      </c>
      <c r="T680" s="9">
        <v>796644390.22</v>
      </c>
      <c r="U680" s="9">
        <v>366108849.18</v>
      </c>
      <c r="V680" s="9">
        <v>70229819.18</v>
      </c>
      <c r="W680" s="9">
        <v>86132171.65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1853004511.3</v>
      </c>
      <c r="AI680" s="9">
        <v>550000000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12">
        <v>0</v>
      </c>
      <c r="AR680" s="13">
        <f t="shared" si="121"/>
        <v>2662799202.08</v>
      </c>
      <c r="AS680" s="13">
        <f t="shared" si="123"/>
        <v>3423495476.38</v>
      </c>
      <c r="AT680" s="13">
        <f t="shared" si="124"/>
        <v>834477125.39</v>
      </c>
      <c r="AU680" s="13">
        <f t="shared" si="125"/>
        <v>708923110.6</v>
      </c>
      <c r="AV680" s="13">
        <f t="shared" si="126"/>
        <v>722587973.75</v>
      </c>
      <c r="AW680" s="13">
        <f t="shared" si="127"/>
        <v>768483644.75</v>
      </c>
      <c r="AX680" s="13">
        <f t="shared" si="128"/>
        <v>886607453.65</v>
      </c>
      <c r="AY680" s="13">
        <f t="shared" si="129"/>
        <v>556657192.57</v>
      </c>
      <c r="AZ680" s="13">
        <f t="shared" si="130"/>
        <v>426554334.73</v>
      </c>
      <c r="BA680" s="16">
        <f t="shared" si="131"/>
        <v>426207144.92</v>
      </c>
      <c r="BB680" s="17">
        <f t="shared" si="132"/>
        <v>-0.239008256277818</v>
      </c>
      <c r="BC680" s="17">
        <f t="shared" si="122"/>
        <v>0.0318506652981747</v>
      </c>
    </row>
    <row r="681" hidden="1" spans="1:55">
      <c r="A681" s="8" t="s">
        <v>1376</v>
      </c>
      <c r="B681" s="8" t="s">
        <v>1377</v>
      </c>
      <c r="C681" s="8">
        <v>7.84</v>
      </c>
      <c r="D681" s="9">
        <v>819663537.08</v>
      </c>
      <c r="E681" s="9">
        <v>896733635</v>
      </c>
      <c r="F681" s="9">
        <v>589077174.15</v>
      </c>
      <c r="G681" s="9">
        <v>617605040.69</v>
      </c>
      <c r="H681" s="9">
        <v>746037416.06</v>
      </c>
      <c r="I681" s="9">
        <v>626868123.9</v>
      </c>
      <c r="J681" s="9">
        <v>390796852.04</v>
      </c>
      <c r="K681" s="9">
        <v>638422483.03</v>
      </c>
      <c r="L681" s="9">
        <v>365377010</v>
      </c>
      <c r="M681" s="9">
        <v>340074335.18</v>
      </c>
      <c r="N681" s="9">
        <v>1981705661.51</v>
      </c>
      <c r="O681" s="9">
        <v>1544248206.34</v>
      </c>
      <c r="P681" s="9">
        <v>1441447815.89</v>
      </c>
      <c r="Q681" s="9">
        <v>1879114304.29</v>
      </c>
      <c r="R681" s="9">
        <v>2600066762.71</v>
      </c>
      <c r="S681" s="9">
        <v>3645712529.13</v>
      </c>
      <c r="T681" s="9">
        <v>3381941316.79</v>
      </c>
      <c r="U681" s="9">
        <v>3006951769.57</v>
      </c>
      <c r="V681" s="9">
        <v>1354530663.16</v>
      </c>
      <c r="W681" s="9">
        <v>906499203.68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48520182.1</v>
      </c>
      <c r="AI681" s="9">
        <v>48520182.1</v>
      </c>
      <c r="AJ681" s="9">
        <v>46149880.67</v>
      </c>
      <c r="AK681" s="9">
        <v>167331496.42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12">
        <v>0</v>
      </c>
      <c r="AR681" s="13">
        <f t="shared" si="121"/>
        <v>2849889380.69</v>
      </c>
      <c r="AS681" s="13">
        <f t="shared" si="123"/>
        <v>2489502023.44</v>
      </c>
      <c r="AT681" s="13">
        <f t="shared" si="124"/>
        <v>2076674870.71</v>
      </c>
      <c r="AU681" s="13">
        <f t="shared" si="125"/>
        <v>2664050841.4</v>
      </c>
      <c r="AV681" s="13">
        <f t="shared" si="126"/>
        <v>3346104178.77</v>
      </c>
      <c r="AW681" s="13">
        <f t="shared" si="127"/>
        <v>4272580653.03</v>
      </c>
      <c r="AX681" s="13">
        <f t="shared" si="128"/>
        <v>3772738168.83</v>
      </c>
      <c r="AY681" s="13">
        <f t="shared" si="129"/>
        <v>3645374252.6</v>
      </c>
      <c r="AZ681" s="13">
        <f t="shared" si="130"/>
        <v>1719907673.16</v>
      </c>
      <c r="BA681" s="16">
        <f t="shared" si="131"/>
        <v>1246573538.86</v>
      </c>
      <c r="BB681" s="17">
        <f t="shared" si="132"/>
        <v>0.170138719650418</v>
      </c>
      <c r="BC681" s="17">
        <f t="shared" si="122"/>
        <v>0.128849903652924</v>
      </c>
    </row>
    <row r="682" hidden="1" spans="1:55">
      <c r="A682" s="8" t="s">
        <v>1378</v>
      </c>
      <c r="B682" s="8" t="s">
        <v>1379</v>
      </c>
      <c r="C682" s="8">
        <v>13.04</v>
      </c>
      <c r="D682" s="9">
        <v>370436987</v>
      </c>
      <c r="E682" s="9">
        <v>648057501.59</v>
      </c>
      <c r="F682" s="9">
        <v>591841157.4</v>
      </c>
      <c r="G682" s="9">
        <v>607426089.34</v>
      </c>
      <c r="H682" s="9">
        <v>523338047.93</v>
      </c>
      <c r="I682" s="9">
        <v>525250244.06</v>
      </c>
      <c r="J682" s="9">
        <v>284854245.24</v>
      </c>
      <c r="K682" s="9">
        <v>307607482.57</v>
      </c>
      <c r="L682" s="9">
        <v>424022791.82</v>
      </c>
      <c r="M682" s="9">
        <v>338952388.44</v>
      </c>
      <c r="N682" s="9">
        <v>1105714256.47</v>
      </c>
      <c r="O682" s="9">
        <v>1187985297.32</v>
      </c>
      <c r="P682" s="9">
        <v>567144278.58</v>
      </c>
      <c r="Q682" s="9">
        <v>597823348.59</v>
      </c>
      <c r="R682" s="9">
        <v>400648816.77</v>
      </c>
      <c r="S682" s="9">
        <v>357171335.89</v>
      </c>
      <c r="T682" s="9">
        <v>267231055.78</v>
      </c>
      <c r="U682" s="9">
        <v>275744802.77</v>
      </c>
      <c r="V682" s="9">
        <v>416857100.11</v>
      </c>
      <c r="W682" s="9">
        <v>227284051.68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12">
        <v>0</v>
      </c>
      <c r="AR682" s="13">
        <f t="shared" si="121"/>
        <v>1476151243.47</v>
      </c>
      <c r="AS682" s="13">
        <f t="shared" si="123"/>
        <v>1836042798.91</v>
      </c>
      <c r="AT682" s="13">
        <f t="shared" si="124"/>
        <v>1158985435.98</v>
      </c>
      <c r="AU682" s="13">
        <f t="shared" si="125"/>
        <v>1205249437.93</v>
      </c>
      <c r="AV682" s="13">
        <f t="shared" si="126"/>
        <v>923986864.7</v>
      </c>
      <c r="AW682" s="13">
        <f t="shared" si="127"/>
        <v>882421579.95</v>
      </c>
      <c r="AX682" s="13">
        <f t="shared" si="128"/>
        <v>552085301.02</v>
      </c>
      <c r="AY682" s="13">
        <f t="shared" si="129"/>
        <v>583352285.34</v>
      </c>
      <c r="AZ682" s="13">
        <f t="shared" si="130"/>
        <v>840879891.93</v>
      </c>
      <c r="BA682" s="16">
        <f t="shared" si="131"/>
        <v>566236440.12</v>
      </c>
      <c r="BB682" s="17">
        <f t="shared" si="132"/>
        <v>0.0907587921069626</v>
      </c>
      <c r="BC682" s="17">
        <f t="shared" si="122"/>
        <v>0.0843871322959782</v>
      </c>
    </row>
    <row r="683" hidden="1" spans="1:55">
      <c r="A683" s="8" t="s">
        <v>1380</v>
      </c>
      <c r="B683" s="8" t="s">
        <v>1381</v>
      </c>
      <c r="C683" s="8">
        <v>29.61</v>
      </c>
      <c r="D683" s="9">
        <v>103556264.68</v>
      </c>
      <c r="E683" s="9">
        <v>1368930358.32</v>
      </c>
      <c r="F683" s="9">
        <v>1115814539.63</v>
      </c>
      <c r="G683" s="9">
        <v>446307738.89</v>
      </c>
      <c r="H683" s="9">
        <v>222035747.07</v>
      </c>
      <c r="I683" s="9">
        <v>20916734.95</v>
      </c>
      <c r="J683" s="9">
        <v>107413338.39</v>
      </c>
      <c r="K683" s="9">
        <v>140664561.19</v>
      </c>
      <c r="L683" s="9">
        <v>55060521.05</v>
      </c>
      <c r="M683" s="9">
        <v>338950151.59</v>
      </c>
      <c r="N683" s="9">
        <v>3015572239.18</v>
      </c>
      <c r="O683" s="9">
        <v>2451495736.38</v>
      </c>
      <c r="P683" s="9">
        <v>1765436790.43</v>
      </c>
      <c r="Q683" s="9">
        <v>734158342.8</v>
      </c>
      <c r="R683" s="9">
        <v>565542794.31</v>
      </c>
      <c r="S683" s="9">
        <v>783302328.92</v>
      </c>
      <c r="T683" s="9">
        <v>889204347.44</v>
      </c>
      <c r="U683" s="9">
        <v>1127044840.08</v>
      </c>
      <c r="V683" s="9">
        <v>1856359246.23</v>
      </c>
      <c r="W683" s="9">
        <v>2083840166.96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144152471.85</v>
      </c>
      <c r="AI683" s="9">
        <v>1368980508.39</v>
      </c>
      <c r="AJ683" s="9">
        <v>1330970579.73</v>
      </c>
      <c r="AK683" s="9">
        <v>1388356879.47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12">
        <v>0</v>
      </c>
      <c r="AR683" s="13">
        <f t="shared" si="121"/>
        <v>3263280975.71</v>
      </c>
      <c r="AS683" s="13">
        <f t="shared" si="123"/>
        <v>5189406603.09</v>
      </c>
      <c r="AT683" s="13">
        <f t="shared" si="124"/>
        <v>4212221909.79</v>
      </c>
      <c r="AU683" s="13">
        <f t="shared" si="125"/>
        <v>2568822961.16</v>
      </c>
      <c r="AV683" s="13">
        <f t="shared" si="126"/>
        <v>787578541.38</v>
      </c>
      <c r="AW683" s="13">
        <f t="shared" si="127"/>
        <v>804219063.87</v>
      </c>
      <c r="AX683" s="13">
        <f t="shared" si="128"/>
        <v>996617685.83</v>
      </c>
      <c r="AY683" s="13">
        <f t="shared" si="129"/>
        <v>1267709401.27</v>
      </c>
      <c r="AZ683" s="13">
        <f t="shared" si="130"/>
        <v>1911419767.28</v>
      </c>
      <c r="BA683" s="16">
        <f t="shared" si="131"/>
        <v>2422790318.55</v>
      </c>
      <c r="BB683" s="17">
        <f t="shared" si="132"/>
        <v>-0.0811229312285699</v>
      </c>
      <c r="BC683" s="17">
        <f t="shared" si="122"/>
        <v>0.190640607372199</v>
      </c>
    </row>
    <row r="684" hidden="1" spans="1:55">
      <c r="A684" s="8" t="s">
        <v>1382</v>
      </c>
      <c r="B684" s="8" t="s">
        <v>1383</v>
      </c>
      <c r="C684" s="8">
        <v>9.32</v>
      </c>
      <c r="D684" s="9">
        <v>243142831.1</v>
      </c>
      <c r="E684" s="9">
        <v>1314681952.57</v>
      </c>
      <c r="F684" s="9">
        <v>907987991.85</v>
      </c>
      <c r="G684" s="9">
        <v>356718841.02</v>
      </c>
      <c r="H684" s="9">
        <v>431264840.14</v>
      </c>
      <c r="I684" s="9">
        <v>386094363.87</v>
      </c>
      <c r="J684" s="9">
        <v>434215087.39</v>
      </c>
      <c r="K684" s="9">
        <v>381977258.69</v>
      </c>
      <c r="L684" s="9">
        <v>356614165.11</v>
      </c>
      <c r="M684" s="9">
        <v>338450695.67</v>
      </c>
      <c r="N684" s="9">
        <v>1679527476.09</v>
      </c>
      <c r="O684" s="9">
        <v>1750401339.7</v>
      </c>
      <c r="P684" s="9">
        <v>1775067250.95</v>
      </c>
      <c r="Q684" s="9">
        <v>638861680.06</v>
      </c>
      <c r="R684" s="9">
        <v>459578166.88</v>
      </c>
      <c r="S684" s="9">
        <v>521973627.44</v>
      </c>
      <c r="T684" s="9">
        <v>625518947.04</v>
      </c>
      <c r="U684" s="9">
        <v>601196339.57</v>
      </c>
      <c r="V684" s="9">
        <v>369031708.02</v>
      </c>
      <c r="W684" s="9">
        <v>504634532.36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902703523.63</v>
      </c>
      <c r="AI684" s="9">
        <v>796166473.54</v>
      </c>
      <c r="AJ684" s="9">
        <v>0</v>
      </c>
      <c r="AK684" s="9">
        <v>0</v>
      </c>
      <c r="AL684" s="9">
        <v>315525899.95</v>
      </c>
      <c r="AM684" s="9">
        <v>160120339.42</v>
      </c>
      <c r="AN684" s="9">
        <v>150416712.33</v>
      </c>
      <c r="AO684" s="9">
        <v>231780698.63</v>
      </c>
      <c r="AP684" s="9">
        <v>0</v>
      </c>
      <c r="AQ684" s="12">
        <v>0</v>
      </c>
      <c r="AR684" s="13">
        <f t="shared" si="121"/>
        <v>2825373830.82</v>
      </c>
      <c r="AS684" s="13">
        <f t="shared" si="123"/>
        <v>3861249765.81</v>
      </c>
      <c r="AT684" s="13">
        <f t="shared" si="124"/>
        <v>2683055242.8</v>
      </c>
      <c r="AU684" s="13">
        <f t="shared" si="125"/>
        <v>995580521.08</v>
      </c>
      <c r="AV684" s="13">
        <f t="shared" si="126"/>
        <v>1206368906.97</v>
      </c>
      <c r="AW684" s="13">
        <f t="shared" si="127"/>
        <v>1068188330.73</v>
      </c>
      <c r="AX684" s="13">
        <f t="shared" si="128"/>
        <v>1210150746.76</v>
      </c>
      <c r="AY684" s="13">
        <f t="shared" si="129"/>
        <v>1214954296.89</v>
      </c>
      <c r="AZ684" s="13">
        <f t="shared" si="130"/>
        <v>725645873.13</v>
      </c>
      <c r="BA684" s="16">
        <f t="shared" si="131"/>
        <v>843085228.03</v>
      </c>
      <c r="BB684" s="17">
        <f t="shared" si="132"/>
        <v>0.0496626120236159</v>
      </c>
      <c r="BC684" s="17">
        <f t="shared" si="122"/>
        <v>0.184856243200346</v>
      </c>
    </row>
    <row r="685" hidden="1" spans="1:55">
      <c r="A685" s="8" t="s">
        <v>1384</v>
      </c>
      <c r="B685" s="8" t="s">
        <v>1385</v>
      </c>
      <c r="C685" s="8">
        <v>8.14</v>
      </c>
      <c r="D685" s="9">
        <v>-522690351.82</v>
      </c>
      <c r="E685" s="9">
        <v>-125333605.22</v>
      </c>
      <c r="F685" s="9">
        <v>-418721874.15</v>
      </c>
      <c r="G685" s="9">
        <v>212349079.41</v>
      </c>
      <c r="H685" s="9">
        <v>179150822.77</v>
      </c>
      <c r="I685" s="9">
        <v>123562668.96</v>
      </c>
      <c r="J685" s="9">
        <v>-94007493.76</v>
      </c>
      <c r="K685" s="9">
        <v>371201616.47</v>
      </c>
      <c r="L685" s="9">
        <v>192028557.71</v>
      </c>
      <c r="M685" s="9">
        <v>337598293.2</v>
      </c>
      <c r="N685" s="9">
        <v>2124052359.65</v>
      </c>
      <c r="O685" s="9">
        <v>2529000928.56</v>
      </c>
      <c r="P685" s="9">
        <v>1696441856.84</v>
      </c>
      <c r="Q685" s="9">
        <v>948709349.26</v>
      </c>
      <c r="R685" s="9">
        <v>808393524.07</v>
      </c>
      <c r="S685" s="9">
        <v>692291163.83</v>
      </c>
      <c r="T685" s="9">
        <v>1554805266.03</v>
      </c>
      <c r="U685" s="9">
        <v>474055928.16</v>
      </c>
      <c r="V685" s="9">
        <v>299166094.5</v>
      </c>
      <c r="W685" s="9">
        <v>342685739.83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704885934.93</v>
      </c>
      <c r="AI685" s="9">
        <v>567412625.09</v>
      </c>
      <c r="AJ685" s="9">
        <v>744252839.2</v>
      </c>
      <c r="AK685" s="9">
        <v>486567773.25</v>
      </c>
      <c r="AL685" s="9">
        <v>34562085</v>
      </c>
      <c r="AM685" s="9">
        <v>14235216.5</v>
      </c>
      <c r="AN685" s="9">
        <v>7773500</v>
      </c>
      <c r="AO685" s="9">
        <v>6987047.24</v>
      </c>
      <c r="AP685" s="9">
        <v>4767520</v>
      </c>
      <c r="AQ685" s="12">
        <v>29946338</v>
      </c>
      <c r="AR685" s="13">
        <f t="shared" si="121"/>
        <v>2306247942.76</v>
      </c>
      <c r="AS685" s="13">
        <f t="shared" si="123"/>
        <v>2971079948.43</v>
      </c>
      <c r="AT685" s="13">
        <f t="shared" si="124"/>
        <v>2021972821.89</v>
      </c>
      <c r="AU685" s="13">
        <f t="shared" si="125"/>
        <v>1647626201.92</v>
      </c>
      <c r="AV685" s="13">
        <f t="shared" si="126"/>
        <v>1022106431.84</v>
      </c>
      <c r="AW685" s="13">
        <f t="shared" si="127"/>
        <v>830089049.29</v>
      </c>
      <c r="AX685" s="13">
        <f t="shared" si="128"/>
        <v>1468571272.27</v>
      </c>
      <c r="AY685" s="13">
        <f t="shared" si="129"/>
        <v>852244591.87</v>
      </c>
      <c r="AZ685" s="13">
        <f t="shared" si="130"/>
        <v>495962172.21</v>
      </c>
      <c r="BA685" s="16">
        <f t="shared" si="131"/>
        <v>710230371.03</v>
      </c>
      <c r="BB685" s="17">
        <f t="shared" si="132"/>
        <v>-0.119024739087607</v>
      </c>
      <c r="BC685" s="17" t="e">
        <f t="shared" si="122"/>
        <v>#NUM!</v>
      </c>
    </row>
    <row r="686" hidden="1" spans="1:55">
      <c r="A686" s="8" t="s">
        <v>1386</v>
      </c>
      <c r="B686" s="8" t="s">
        <v>1387</v>
      </c>
      <c r="C686" s="8">
        <v>4.95</v>
      </c>
      <c r="D686" s="9">
        <v>-184654982.72</v>
      </c>
      <c r="E686" s="9">
        <v>426511421.72</v>
      </c>
      <c r="F686" s="9">
        <v>666640072.06</v>
      </c>
      <c r="G686" s="9">
        <v>402212825.55</v>
      </c>
      <c r="H686" s="9">
        <v>178959887.05</v>
      </c>
      <c r="I686" s="9">
        <v>541122710.24</v>
      </c>
      <c r="J686" s="9">
        <v>273150262.54</v>
      </c>
      <c r="K686" s="9">
        <v>249741255.27</v>
      </c>
      <c r="L686" s="9">
        <v>578116984.8</v>
      </c>
      <c r="M686" s="9">
        <v>336889753.64</v>
      </c>
      <c r="N686" s="9">
        <v>2119338512.25</v>
      </c>
      <c r="O686" s="9">
        <v>2859697343.34</v>
      </c>
      <c r="P686" s="9">
        <v>1915913628.99</v>
      </c>
      <c r="Q686" s="9">
        <v>1567663222.73</v>
      </c>
      <c r="R686" s="9">
        <v>1372764233.72</v>
      </c>
      <c r="S686" s="9">
        <v>1418095731.39</v>
      </c>
      <c r="T686" s="9">
        <v>924099607.8</v>
      </c>
      <c r="U686" s="9">
        <v>1069107632.01</v>
      </c>
      <c r="V686" s="9">
        <v>1395124358.64</v>
      </c>
      <c r="W686" s="9">
        <v>1788139330.51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241519225.59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12">
        <v>0</v>
      </c>
      <c r="AR686" s="13">
        <f t="shared" si="121"/>
        <v>2176202755.12</v>
      </c>
      <c r="AS686" s="13">
        <f t="shared" si="123"/>
        <v>3286208765.06</v>
      </c>
      <c r="AT686" s="13">
        <f t="shared" si="124"/>
        <v>2582553701.05</v>
      </c>
      <c r="AU686" s="13">
        <f t="shared" si="125"/>
        <v>1969876048.28</v>
      </c>
      <c r="AV686" s="13">
        <f t="shared" si="126"/>
        <v>1551724120.77</v>
      </c>
      <c r="AW686" s="13">
        <f t="shared" si="127"/>
        <v>1959218441.63</v>
      </c>
      <c r="AX686" s="13">
        <f t="shared" si="128"/>
        <v>1197249870.34</v>
      </c>
      <c r="AY686" s="13">
        <f t="shared" si="129"/>
        <v>1318848887.28</v>
      </c>
      <c r="AZ686" s="13">
        <f t="shared" si="130"/>
        <v>1973241343.44</v>
      </c>
      <c r="BA686" s="16">
        <f t="shared" si="131"/>
        <v>2125029084.15</v>
      </c>
      <c r="BB686" s="17">
        <f t="shared" si="132"/>
        <v>-0.118842425232357</v>
      </c>
      <c r="BC686" s="17">
        <f t="shared" si="122"/>
        <v>0.0299244255521807</v>
      </c>
    </row>
    <row r="687" hidden="1" spans="1:55">
      <c r="A687" s="8" t="s">
        <v>1388</v>
      </c>
      <c r="B687" s="8" t="s">
        <v>1389</v>
      </c>
      <c r="C687" s="8">
        <v>6.88</v>
      </c>
      <c r="D687" s="9">
        <v>-707560283.62</v>
      </c>
      <c r="E687" s="9">
        <v>-440347622.01</v>
      </c>
      <c r="F687" s="9">
        <v>444511171.75</v>
      </c>
      <c r="G687" s="9">
        <v>320194744.95</v>
      </c>
      <c r="H687" s="9">
        <v>-38698314.67</v>
      </c>
      <c r="I687" s="9">
        <v>385069367.49</v>
      </c>
      <c r="J687" s="9">
        <v>39636547.51</v>
      </c>
      <c r="K687" s="9">
        <v>-103193322.36</v>
      </c>
      <c r="L687" s="9">
        <v>261132961.54</v>
      </c>
      <c r="M687" s="9">
        <v>336571836.6</v>
      </c>
      <c r="N687" s="9">
        <v>1862740925.33</v>
      </c>
      <c r="O687" s="9">
        <v>2681260013.79</v>
      </c>
      <c r="P687" s="9">
        <v>1481869948.62</v>
      </c>
      <c r="Q687" s="9">
        <v>1168400204.61</v>
      </c>
      <c r="R687" s="9">
        <v>1142928755.27</v>
      </c>
      <c r="S687" s="9">
        <v>1482396897.72</v>
      </c>
      <c r="T687" s="9">
        <v>704517876.46</v>
      </c>
      <c r="U687" s="9">
        <v>871992210.25</v>
      </c>
      <c r="V687" s="9">
        <v>844609754.53</v>
      </c>
      <c r="W687" s="9">
        <v>740393848.68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50840000</v>
      </c>
      <c r="AJ687" s="9">
        <v>80525525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12">
        <v>0</v>
      </c>
      <c r="AR687" s="13">
        <f t="shared" si="121"/>
        <v>1155180641.71</v>
      </c>
      <c r="AS687" s="13">
        <f t="shared" si="123"/>
        <v>2291752391.78</v>
      </c>
      <c r="AT687" s="13">
        <f t="shared" si="124"/>
        <v>2006906645.37</v>
      </c>
      <c r="AU687" s="13">
        <f t="shared" si="125"/>
        <v>1488594949.56</v>
      </c>
      <c r="AV687" s="13">
        <f t="shared" si="126"/>
        <v>1104230440.6</v>
      </c>
      <c r="AW687" s="13">
        <f t="shared" si="127"/>
        <v>1867466265.21</v>
      </c>
      <c r="AX687" s="13">
        <f t="shared" si="128"/>
        <v>744154423.97</v>
      </c>
      <c r="AY687" s="13">
        <f t="shared" si="129"/>
        <v>768798887.89</v>
      </c>
      <c r="AZ687" s="13">
        <f t="shared" si="130"/>
        <v>1105742716.07</v>
      </c>
      <c r="BA687" s="16">
        <f t="shared" si="131"/>
        <v>1076965685.28</v>
      </c>
      <c r="BB687" s="17">
        <f t="shared" si="132"/>
        <v>-1.64881794909122</v>
      </c>
      <c r="BC687" s="17" t="e">
        <f t="shared" si="122"/>
        <v>#NUM!</v>
      </c>
    </row>
    <row r="688" spans="1:55">
      <c r="A688" s="8" t="s">
        <v>1390</v>
      </c>
      <c r="B688" s="8" t="s">
        <v>1391</v>
      </c>
      <c r="C688" s="8">
        <v>9.41</v>
      </c>
      <c r="D688" s="9">
        <v>953694148.02</v>
      </c>
      <c r="E688" s="9">
        <v>1997021143.86</v>
      </c>
      <c r="F688" s="9">
        <v>2054956464.49</v>
      </c>
      <c r="G688" s="9">
        <v>1593754590.87</v>
      </c>
      <c r="H688" s="9">
        <v>1479878397.68</v>
      </c>
      <c r="I688" s="9">
        <v>1138665669.94</v>
      </c>
      <c r="J688" s="9">
        <v>2655802569.57</v>
      </c>
      <c r="K688" s="9">
        <v>2440944109.82</v>
      </c>
      <c r="L688" s="9">
        <v>1344878706.78</v>
      </c>
      <c r="M688" s="9">
        <v>336439367.03</v>
      </c>
      <c r="N688" s="9">
        <v>3971235083.9</v>
      </c>
      <c r="O688" s="9">
        <v>5961390829.95</v>
      </c>
      <c r="P688" s="9">
        <v>7200634559.59</v>
      </c>
      <c r="Q688" s="9">
        <v>4181388910.19</v>
      </c>
      <c r="R688" s="9">
        <v>4288379795.83</v>
      </c>
      <c r="S688" s="9">
        <v>4637109281.96</v>
      </c>
      <c r="T688" s="9">
        <v>4416456173.57</v>
      </c>
      <c r="U688" s="9">
        <v>4252867527.11</v>
      </c>
      <c r="V688" s="9">
        <v>1826103394.02</v>
      </c>
      <c r="W688" s="9">
        <v>882266607.72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1497145254.79</v>
      </c>
      <c r="AI688" s="9">
        <v>936813400</v>
      </c>
      <c r="AJ688" s="9">
        <v>4713400.09</v>
      </c>
      <c r="AK688" s="9">
        <v>1128140000</v>
      </c>
      <c r="AL688" s="9">
        <v>0</v>
      </c>
      <c r="AM688" s="9">
        <v>0</v>
      </c>
      <c r="AN688" s="9">
        <v>3230782.54</v>
      </c>
      <c r="AO688" s="9">
        <v>5256444.87</v>
      </c>
      <c r="AP688" s="9">
        <v>10726773.69</v>
      </c>
      <c r="AQ688" s="12">
        <v>0</v>
      </c>
      <c r="AR688" s="13">
        <f t="shared" si="121"/>
        <v>6422074486.71</v>
      </c>
      <c r="AS688" s="13">
        <f t="shared" si="123"/>
        <v>8895225373.81</v>
      </c>
      <c r="AT688" s="13">
        <f t="shared" si="124"/>
        <v>9260304424.17</v>
      </c>
      <c r="AU688" s="13">
        <f t="shared" si="125"/>
        <v>6903283501.06</v>
      </c>
      <c r="AV688" s="13">
        <f t="shared" si="126"/>
        <v>5768258193.51</v>
      </c>
      <c r="AW688" s="13">
        <f t="shared" si="127"/>
        <v>5775774951.9</v>
      </c>
      <c r="AX688" s="13">
        <f t="shared" si="128"/>
        <v>7075489525.68</v>
      </c>
      <c r="AY688" s="13">
        <f t="shared" si="129"/>
        <v>6699068081.8</v>
      </c>
      <c r="AZ688" s="13">
        <f t="shared" si="130"/>
        <v>3181708874.49</v>
      </c>
      <c r="BA688" s="16">
        <f t="shared" si="131"/>
        <v>1218705974.75</v>
      </c>
      <c r="BB688" s="17">
        <f t="shared" si="132"/>
        <v>0.344819025927812</v>
      </c>
      <c r="BC688" s="17">
        <f t="shared" si="122"/>
        <v>0.249351038040997</v>
      </c>
    </row>
    <row r="689" hidden="1" spans="1:55">
      <c r="A689" s="8" t="s">
        <v>1392</v>
      </c>
      <c r="B689" s="8" t="s">
        <v>1393</v>
      </c>
      <c r="C689" s="8">
        <v>13.88</v>
      </c>
      <c r="D689" s="9">
        <v>1075051761.86</v>
      </c>
      <c r="E689" s="9">
        <v>969117119.49</v>
      </c>
      <c r="F689" s="9">
        <v>429091351.51</v>
      </c>
      <c r="G689" s="9">
        <v>1464775179.08</v>
      </c>
      <c r="H689" s="9">
        <v>401986453.07</v>
      </c>
      <c r="I689" s="9">
        <v>391157133.52</v>
      </c>
      <c r="J689" s="9">
        <v>-83736326.86</v>
      </c>
      <c r="K689" s="9">
        <v>156030956.77</v>
      </c>
      <c r="L689" s="9">
        <v>98374250.2</v>
      </c>
      <c r="M689" s="9">
        <v>333342583.9</v>
      </c>
      <c r="N689" s="9">
        <v>2469434104.41</v>
      </c>
      <c r="O689" s="9">
        <v>1749444845.38</v>
      </c>
      <c r="P689" s="9">
        <v>2538998229.94</v>
      </c>
      <c r="Q689" s="9">
        <v>3471962348.61</v>
      </c>
      <c r="R689" s="9">
        <v>2657730159.02</v>
      </c>
      <c r="S689" s="9">
        <v>2084438515.58</v>
      </c>
      <c r="T689" s="9">
        <v>3648136454.05</v>
      </c>
      <c r="U689" s="9">
        <v>3604352512.3</v>
      </c>
      <c r="V689" s="9">
        <v>4673935550.69</v>
      </c>
      <c r="W689" s="9">
        <v>4746927244.72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12">
        <v>0</v>
      </c>
      <c r="AR689" s="13">
        <f t="shared" si="121"/>
        <v>3544485866.27</v>
      </c>
      <c r="AS689" s="13">
        <f t="shared" si="123"/>
        <v>2718561964.87</v>
      </c>
      <c r="AT689" s="13">
        <f t="shared" si="124"/>
        <v>2968089581.45</v>
      </c>
      <c r="AU689" s="13">
        <f t="shared" si="125"/>
        <v>4936737527.69</v>
      </c>
      <c r="AV689" s="13">
        <f t="shared" si="126"/>
        <v>3059716612.09</v>
      </c>
      <c r="AW689" s="13">
        <f t="shared" si="127"/>
        <v>2475595649.1</v>
      </c>
      <c r="AX689" s="13">
        <f t="shared" si="128"/>
        <v>3564400127.19</v>
      </c>
      <c r="AY689" s="13">
        <f t="shared" si="129"/>
        <v>3760383469.07</v>
      </c>
      <c r="AZ689" s="13">
        <f t="shared" si="130"/>
        <v>4772309800.89</v>
      </c>
      <c r="BA689" s="16">
        <f t="shared" si="131"/>
        <v>5080269828.62</v>
      </c>
      <c r="BB689" s="17">
        <f t="shared" si="132"/>
        <v>0.0381595993444857</v>
      </c>
      <c r="BC689" s="17">
        <f t="shared" si="122"/>
        <v>0.142709093634294</v>
      </c>
    </row>
    <row r="690" hidden="1" spans="1:55">
      <c r="A690" s="8" t="s">
        <v>1394</v>
      </c>
      <c r="B690" s="8" t="s">
        <v>1395</v>
      </c>
      <c r="C690" s="8">
        <v>17.8</v>
      </c>
      <c r="D690" s="9">
        <v>814185488.67</v>
      </c>
      <c r="E690" s="9">
        <v>494114176.33</v>
      </c>
      <c r="F690" s="9">
        <v>273315485.36</v>
      </c>
      <c r="G690" s="9">
        <v>812145677.98</v>
      </c>
      <c r="H690" s="9">
        <v>350884404.93</v>
      </c>
      <c r="I690" s="9">
        <v>766862498.03</v>
      </c>
      <c r="J690" s="9">
        <v>846345107.67</v>
      </c>
      <c r="K690" s="9">
        <v>481971711.96</v>
      </c>
      <c r="L690" s="9">
        <v>291375787.85</v>
      </c>
      <c r="M690" s="9">
        <v>333314772.72</v>
      </c>
      <c r="N690" s="9">
        <v>1569596697.62</v>
      </c>
      <c r="O690" s="9">
        <v>2938940240.2</v>
      </c>
      <c r="P690" s="9">
        <v>3327670119.72</v>
      </c>
      <c r="Q690" s="9">
        <v>2283745102.99</v>
      </c>
      <c r="R690" s="9">
        <v>2493129072.87</v>
      </c>
      <c r="S690" s="9">
        <v>3101582709.28</v>
      </c>
      <c r="T690" s="9">
        <v>2386243968.12</v>
      </c>
      <c r="U690" s="9">
        <v>1687777451.86</v>
      </c>
      <c r="V690" s="9">
        <v>945580353.6</v>
      </c>
      <c r="W690" s="9">
        <v>746088888.25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1612000000</v>
      </c>
      <c r="AI690" s="9">
        <v>200000000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12">
        <v>0</v>
      </c>
      <c r="AR690" s="13">
        <f t="shared" si="121"/>
        <v>3995782186.29</v>
      </c>
      <c r="AS690" s="13">
        <f t="shared" si="123"/>
        <v>3633054416.53</v>
      </c>
      <c r="AT690" s="13">
        <f t="shared" si="124"/>
        <v>3600985605.08</v>
      </c>
      <c r="AU690" s="13">
        <f t="shared" si="125"/>
        <v>3095890780.97</v>
      </c>
      <c r="AV690" s="13">
        <f t="shared" si="126"/>
        <v>2844013477.8</v>
      </c>
      <c r="AW690" s="13">
        <f t="shared" si="127"/>
        <v>3868445207.31</v>
      </c>
      <c r="AX690" s="13">
        <f t="shared" si="128"/>
        <v>3232589075.79</v>
      </c>
      <c r="AY690" s="13">
        <f t="shared" si="129"/>
        <v>2169749163.82</v>
      </c>
      <c r="AZ690" s="13">
        <f t="shared" si="130"/>
        <v>1236956141.45</v>
      </c>
      <c r="BA690" s="16">
        <f t="shared" si="131"/>
        <v>1079403660.97</v>
      </c>
      <c r="BB690" s="17">
        <f t="shared" si="132"/>
        <v>0.0103268641047078</v>
      </c>
      <c r="BC690" s="17">
        <f t="shared" si="122"/>
        <v>0.0504408295370449</v>
      </c>
    </row>
    <row r="691" hidden="1" spans="1:55">
      <c r="A691" s="8" t="s">
        <v>1396</v>
      </c>
      <c r="B691" s="8" t="s">
        <v>1397</v>
      </c>
      <c r="C691" s="8">
        <v>22.13</v>
      </c>
      <c r="D691" s="9">
        <v>444807562.64</v>
      </c>
      <c r="E691" s="9">
        <v>18632169.67</v>
      </c>
      <c r="F691" s="9">
        <v>771150625.24</v>
      </c>
      <c r="G691" s="9">
        <v>809887123.6</v>
      </c>
      <c r="H691" s="9">
        <v>792573464.87</v>
      </c>
      <c r="I691" s="9">
        <v>450866060.35</v>
      </c>
      <c r="J691" s="9">
        <v>607669056.25</v>
      </c>
      <c r="K691" s="9">
        <v>503063581.23</v>
      </c>
      <c r="L691" s="9">
        <v>484284949.27</v>
      </c>
      <c r="M691" s="9">
        <v>333156026.46</v>
      </c>
      <c r="N691" s="9">
        <v>4190793417.26</v>
      </c>
      <c r="O691" s="9">
        <v>4033707240.16</v>
      </c>
      <c r="P691" s="9">
        <v>3750506068.39</v>
      </c>
      <c r="Q691" s="9">
        <v>2456926805.33</v>
      </c>
      <c r="R691" s="9">
        <v>2529528339.45</v>
      </c>
      <c r="S691" s="9">
        <v>2301253729.51</v>
      </c>
      <c r="T691" s="9">
        <v>2709714765</v>
      </c>
      <c r="U691" s="9">
        <v>1894353508.76</v>
      </c>
      <c r="V691" s="9">
        <v>1323198713.69</v>
      </c>
      <c r="W691" s="9">
        <v>989111393.59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4940152.97</v>
      </c>
      <c r="AI691" s="9">
        <v>13557757.75</v>
      </c>
      <c r="AJ691" s="9">
        <v>63751278.55</v>
      </c>
      <c r="AK691" s="9">
        <v>71998431.87</v>
      </c>
      <c r="AL691" s="9">
        <v>87699796.77</v>
      </c>
      <c r="AM691" s="9">
        <v>40341421.13</v>
      </c>
      <c r="AN691" s="9">
        <v>62472485.89</v>
      </c>
      <c r="AO691" s="9">
        <v>94575905.96</v>
      </c>
      <c r="AP691" s="9">
        <v>143219105.68</v>
      </c>
      <c r="AQ691" s="12">
        <v>143743942.73</v>
      </c>
      <c r="AR691" s="13">
        <f t="shared" si="121"/>
        <v>4640541132.87</v>
      </c>
      <c r="AS691" s="13">
        <f t="shared" si="123"/>
        <v>4065897167.58</v>
      </c>
      <c r="AT691" s="13">
        <f t="shared" si="124"/>
        <v>4585407972.18</v>
      </c>
      <c r="AU691" s="13">
        <f t="shared" si="125"/>
        <v>3338812360.8</v>
      </c>
      <c r="AV691" s="13">
        <f t="shared" si="126"/>
        <v>3409801601.09</v>
      </c>
      <c r="AW691" s="13">
        <f t="shared" si="127"/>
        <v>2792461210.99</v>
      </c>
      <c r="AX691" s="13">
        <f t="shared" si="128"/>
        <v>3379856307.14</v>
      </c>
      <c r="AY691" s="13">
        <f t="shared" si="129"/>
        <v>2491992995.95</v>
      </c>
      <c r="AZ691" s="13">
        <f t="shared" si="130"/>
        <v>1950702768.64</v>
      </c>
      <c r="BA691" s="16">
        <f t="shared" si="131"/>
        <v>1466011362.78</v>
      </c>
      <c r="BB691" s="17">
        <f t="shared" si="132"/>
        <v>0.189264269130744</v>
      </c>
      <c r="BC691" s="17">
        <f t="shared" si="122"/>
        <v>-0.302648130388013</v>
      </c>
    </row>
    <row r="692" hidden="1" spans="1:55">
      <c r="A692" s="8" t="s">
        <v>1398</v>
      </c>
      <c r="B692" s="8" t="s">
        <v>1399</v>
      </c>
      <c r="C692" s="8">
        <v>7.25</v>
      </c>
      <c r="D692" s="9">
        <v>88369532.87</v>
      </c>
      <c r="E692" s="9">
        <v>444761473.22</v>
      </c>
      <c r="F692" s="9">
        <v>315540315.32</v>
      </c>
      <c r="G692" s="9">
        <v>275452303.73</v>
      </c>
      <c r="H692" s="9">
        <v>327436223.09</v>
      </c>
      <c r="I692" s="9">
        <v>211038582.39</v>
      </c>
      <c r="J692" s="9">
        <v>359833266.58</v>
      </c>
      <c r="K692" s="9">
        <v>291112880.39</v>
      </c>
      <c r="L692" s="9">
        <v>183948609.29</v>
      </c>
      <c r="M692" s="9">
        <v>331388273.2</v>
      </c>
      <c r="N692" s="9">
        <v>878180753.17</v>
      </c>
      <c r="O692" s="9">
        <v>1102749254.44</v>
      </c>
      <c r="P692" s="9">
        <v>1277346969.07</v>
      </c>
      <c r="Q692" s="9">
        <v>1141136654.49</v>
      </c>
      <c r="R692" s="9">
        <v>1100945199.58</v>
      </c>
      <c r="S692" s="9">
        <v>875683585.68</v>
      </c>
      <c r="T692" s="9">
        <v>1094234085.38</v>
      </c>
      <c r="U692" s="9">
        <v>1208455357.44</v>
      </c>
      <c r="V692" s="9">
        <v>649825491.15</v>
      </c>
      <c r="W692" s="9">
        <v>583715224.07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15015531.16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12">
        <v>18580100</v>
      </c>
      <c r="AR692" s="13">
        <f t="shared" si="121"/>
        <v>966550286.04</v>
      </c>
      <c r="AS692" s="13">
        <f t="shared" si="123"/>
        <v>1547510727.66</v>
      </c>
      <c r="AT692" s="13">
        <f t="shared" si="124"/>
        <v>1592887284.39</v>
      </c>
      <c r="AU692" s="13">
        <f t="shared" si="125"/>
        <v>1431604489.38</v>
      </c>
      <c r="AV692" s="13">
        <f t="shared" si="126"/>
        <v>1428381422.67</v>
      </c>
      <c r="AW692" s="13">
        <f t="shared" si="127"/>
        <v>1086722168.07</v>
      </c>
      <c r="AX692" s="13">
        <f t="shared" si="128"/>
        <v>1454067351.96</v>
      </c>
      <c r="AY692" s="13">
        <f t="shared" si="129"/>
        <v>1499568237.83</v>
      </c>
      <c r="AZ692" s="13">
        <f t="shared" si="130"/>
        <v>833774100.44</v>
      </c>
      <c r="BA692" s="16">
        <f t="shared" si="131"/>
        <v>933683597.27</v>
      </c>
      <c r="BB692" s="17">
        <f t="shared" si="132"/>
        <v>-0.00239660779376938</v>
      </c>
      <c r="BC692" s="17">
        <f t="shared" si="122"/>
        <v>0.0374657137219203</v>
      </c>
    </row>
    <row r="693" hidden="1" spans="1:55">
      <c r="A693" s="8" t="s">
        <v>1400</v>
      </c>
      <c r="B693" s="8" t="s">
        <v>1401</v>
      </c>
      <c r="C693" s="8">
        <v>5.31</v>
      </c>
      <c r="D693" s="9">
        <v>994023981.46</v>
      </c>
      <c r="E693" s="9">
        <v>42441960.83</v>
      </c>
      <c r="F693" s="9">
        <v>-114256178.03</v>
      </c>
      <c r="G693" s="9">
        <v>-130912549.76</v>
      </c>
      <c r="H693" s="9">
        <v>739733901.76</v>
      </c>
      <c r="I693" s="9">
        <v>534598707.09</v>
      </c>
      <c r="J693" s="9">
        <v>888143397.97</v>
      </c>
      <c r="K693" s="9">
        <v>-297445827.16</v>
      </c>
      <c r="L693" s="9">
        <v>-308349732.95</v>
      </c>
      <c r="M693" s="9">
        <v>330872891.98</v>
      </c>
      <c r="N693" s="9">
        <v>3855757843.72</v>
      </c>
      <c r="O693" s="9">
        <v>3072319600</v>
      </c>
      <c r="P693" s="9">
        <v>3808538656.95</v>
      </c>
      <c r="Q693" s="9">
        <v>3522045825</v>
      </c>
      <c r="R693" s="9">
        <v>3150548364.68</v>
      </c>
      <c r="S693" s="9">
        <v>1846585790.66</v>
      </c>
      <c r="T693" s="9">
        <v>2229135536.33</v>
      </c>
      <c r="U693" s="9">
        <v>1843664640.09</v>
      </c>
      <c r="V693" s="9">
        <v>1333307332.76</v>
      </c>
      <c r="W693" s="9">
        <v>1850200229.14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1468198.17</v>
      </c>
      <c r="AL693" s="9">
        <v>0</v>
      </c>
      <c r="AM693" s="9">
        <v>33482.08</v>
      </c>
      <c r="AN693" s="9">
        <v>0</v>
      </c>
      <c r="AO693" s="9">
        <v>0</v>
      </c>
      <c r="AP693" s="9">
        <v>0</v>
      </c>
      <c r="AQ693" s="12">
        <v>0</v>
      </c>
      <c r="AR693" s="13">
        <f t="shared" si="121"/>
        <v>4849781825.18</v>
      </c>
      <c r="AS693" s="13">
        <f t="shared" si="123"/>
        <v>3114761560.83</v>
      </c>
      <c r="AT693" s="13">
        <f t="shared" si="124"/>
        <v>3694282478.92</v>
      </c>
      <c r="AU693" s="13">
        <f t="shared" si="125"/>
        <v>3392601473.41</v>
      </c>
      <c r="AV693" s="13">
        <f t="shared" si="126"/>
        <v>3890282266.44</v>
      </c>
      <c r="AW693" s="13">
        <f t="shared" si="127"/>
        <v>2381217979.83</v>
      </c>
      <c r="AX693" s="13">
        <f t="shared" si="128"/>
        <v>3117278934.3</v>
      </c>
      <c r="AY693" s="13">
        <f t="shared" si="129"/>
        <v>1546218812.93</v>
      </c>
      <c r="AZ693" s="13">
        <f t="shared" si="130"/>
        <v>1024957599.81</v>
      </c>
      <c r="BA693" s="16">
        <f t="shared" si="131"/>
        <v>2181073121.12</v>
      </c>
      <c r="BB693" s="17">
        <f t="shared" si="132"/>
        <v>0.174580717760532</v>
      </c>
      <c r="BC693" s="17">
        <f t="shared" si="122"/>
        <v>-0.226399429049551</v>
      </c>
    </row>
    <row r="694" hidden="1" spans="1:55">
      <c r="A694" s="8" t="s">
        <v>1402</v>
      </c>
      <c r="B694" s="8" t="s">
        <v>1403</v>
      </c>
      <c r="C694" s="8">
        <v>5.41</v>
      </c>
      <c r="D694" s="9">
        <v>-110505267.68</v>
      </c>
      <c r="E694" s="9">
        <v>-143613969.16</v>
      </c>
      <c r="F694" s="9">
        <v>37112544.84</v>
      </c>
      <c r="G694" s="9">
        <v>78126856.58</v>
      </c>
      <c r="H694" s="9">
        <v>-27812987.82</v>
      </c>
      <c r="I694" s="9">
        <v>183018024.22</v>
      </c>
      <c r="J694" s="9">
        <v>65199551.44</v>
      </c>
      <c r="K694" s="9">
        <v>68305942.94</v>
      </c>
      <c r="L694" s="9">
        <v>-167474177.17</v>
      </c>
      <c r="M694" s="9">
        <v>330352840.76</v>
      </c>
      <c r="N694" s="9">
        <v>539858844.86</v>
      </c>
      <c r="O694" s="9">
        <v>474598346.45</v>
      </c>
      <c r="P694" s="9">
        <v>499721550.07</v>
      </c>
      <c r="Q694" s="9">
        <v>436727856.49</v>
      </c>
      <c r="R694" s="9">
        <v>585922993.34</v>
      </c>
      <c r="S694" s="9">
        <v>344295228.44</v>
      </c>
      <c r="T694" s="9">
        <v>276290288.95</v>
      </c>
      <c r="U694" s="9">
        <v>815316403.11</v>
      </c>
      <c r="V694" s="9">
        <v>2053709138.19</v>
      </c>
      <c r="W694" s="9">
        <v>2580512655.76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65605628.75</v>
      </c>
      <c r="AJ694" s="9">
        <v>300178348.53</v>
      </c>
      <c r="AK694" s="9">
        <v>511632655.51</v>
      </c>
      <c r="AL694" s="9">
        <v>0</v>
      </c>
      <c r="AM694" s="9">
        <v>0</v>
      </c>
      <c r="AN694" s="9">
        <v>0</v>
      </c>
      <c r="AO694" s="9">
        <v>1826052</v>
      </c>
      <c r="AP694" s="9">
        <v>806930</v>
      </c>
      <c r="AQ694" s="12">
        <v>2019190</v>
      </c>
      <c r="AR694" s="13">
        <f t="shared" si="121"/>
        <v>429353577.18</v>
      </c>
      <c r="AS694" s="13">
        <f t="shared" si="123"/>
        <v>396590006.04</v>
      </c>
      <c r="AT694" s="13">
        <f t="shared" si="124"/>
        <v>837012443.44</v>
      </c>
      <c r="AU694" s="13">
        <f t="shared" si="125"/>
        <v>1026487368.58</v>
      </c>
      <c r="AV694" s="13">
        <f t="shared" si="126"/>
        <v>558110005.52</v>
      </c>
      <c r="AW694" s="13">
        <f t="shared" si="127"/>
        <v>527313252.66</v>
      </c>
      <c r="AX694" s="13">
        <f t="shared" si="128"/>
        <v>341489840.39</v>
      </c>
      <c r="AY694" s="13">
        <f t="shared" si="129"/>
        <v>885448398.05</v>
      </c>
      <c r="AZ694" s="13">
        <f t="shared" si="130"/>
        <v>1887041891.02</v>
      </c>
      <c r="BA694" s="16">
        <f t="shared" si="131"/>
        <v>2912884686.52</v>
      </c>
      <c r="BB694" s="17">
        <f t="shared" si="132"/>
        <v>-1.60961257919342</v>
      </c>
      <c r="BC694" s="17" t="e">
        <f t="shared" si="122"/>
        <v>#NUM!</v>
      </c>
    </row>
    <row r="695" hidden="1" spans="1:55">
      <c r="A695" s="8" t="s">
        <v>1404</v>
      </c>
      <c r="B695" s="8" t="s">
        <v>1405</v>
      </c>
      <c r="C695" s="8">
        <v>3.75</v>
      </c>
      <c r="D695" s="9">
        <v>727922455.08</v>
      </c>
      <c r="E695" s="9">
        <v>249165915.12</v>
      </c>
      <c r="F695" s="9">
        <v>617225360.23</v>
      </c>
      <c r="G695" s="9">
        <v>1261013682.16</v>
      </c>
      <c r="H695" s="9">
        <v>428509697.69</v>
      </c>
      <c r="I695" s="9">
        <v>-3588820.26</v>
      </c>
      <c r="J695" s="9">
        <v>555943165.74</v>
      </c>
      <c r="K695" s="9">
        <v>217654303.34</v>
      </c>
      <c r="L695" s="9">
        <v>460955560.28</v>
      </c>
      <c r="M695" s="9">
        <v>330246937.78</v>
      </c>
      <c r="N695" s="9">
        <v>1265002843.38</v>
      </c>
      <c r="O695" s="9">
        <v>1340654032.85</v>
      </c>
      <c r="P695" s="9">
        <v>1575613747.1</v>
      </c>
      <c r="Q695" s="9">
        <v>494737800.17</v>
      </c>
      <c r="R695" s="9">
        <v>382192471.59</v>
      </c>
      <c r="S695" s="9">
        <v>321733455.08</v>
      </c>
      <c r="T695" s="9">
        <v>280725240.4</v>
      </c>
      <c r="U695" s="9">
        <v>367027791.5</v>
      </c>
      <c r="V695" s="9">
        <v>670149602.44</v>
      </c>
      <c r="W695" s="9">
        <v>612113584.12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180000000</v>
      </c>
      <c r="AI695" s="9">
        <v>167563397.26</v>
      </c>
      <c r="AJ695" s="9">
        <v>34638701.12</v>
      </c>
      <c r="AK695" s="9">
        <v>21249994.05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12">
        <v>0</v>
      </c>
      <c r="AR695" s="13">
        <f t="shared" si="121"/>
        <v>2172925298.46</v>
      </c>
      <c r="AS695" s="13">
        <f t="shared" si="123"/>
        <v>1757383345.23</v>
      </c>
      <c r="AT695" s="13">
        <f t="shared" si="124"/>
        <v>2227477808.45</v>
      </c>
      <c r="AU695" s="13">
        <f t="shared" si="125"/>
        <v>1777001476.38</v>
      </c>
      <c r="AV695" s="13">
        <f t="shared" si="126"/>
        <v>810702169.28</v>
      </c>
      <c r="AW695" s="13">
        <f t="shared" si="127"/>
        <v>318144634.82</v>
      </c>
      <c r="AX695" s="13">
        <f t="shared" si="128"/>
        <v>836668406.14</v>
      </c>
      <c r="AY695" s="13">
        <f t="shared" si="129"/>
        <v>584682094.84</v>
      </c>
      <c r="AZ695" s="13">
        <f t="shared" si="130"/>
        <v>1131105162.72</v>
      </c>
      <c r="BA695" s="16">
        <f t="shared" si="131"/>
        <v>942360521.9</v>
      </c>
      <c r="BB695" s="17">
        <f t="shared" si="132"/>
        <v>0.0534753330618389</v>
      </c>
      <c r="BC695" s="17">
        <f t="shared" si="122"/>
        <v>-0.0346023681875103</v>
      </c>
    </row>
    <row r="696" spans="1:55">
      <c r="A696" s="8" t="s">
        <v>1406</v>
      </c>
      <c r="B696" s="8" t="s">
        <v>1407</v>
      </c>
      <c r="C696" s="8">
        <v>23.67</v>
      </c>
      <c r="D696" s="9">
        <v>1821670641.59</v>
      </c>
      <c r="E696" s="9">
        <v>3061991851.71</v>
      </c>
      <c r="F696" s="9">
        <v>2089699304.89</v>
      </c>
      <c r="G696" s="9">
        <v>1990255063.49</v>
      </c>
      <c r="H696" s="9">
        <v>1500508937.59</v>
      </c>
      <c r="I696" s="9">
        <v>913132541.27</v>
      </c>
      <c r="J696" s="9">
        <v>691890147.44</v>
      </c>
      <c r="K696" s="9">
        <v>436460676.55</v>
      </c>
      <c r="L696" s="9">
        <v>348316884.55</v>
      </c>
      <c r="M696" s="9">
        <v>329757071.15</v>
      </c>
      <c r="N696" s="9">
        <v>5412740140.88</v>
      </c>
      <c r="O696" s="9">
        <v>3797546828.75</v>
      </c>
      <c r="P696" s="9">
        <v>2433978735.24</v>
      </c>
      <c r="Q696" s="9">
        <v>1953980223.51</v>
      </c>
      <c r="R696" s="9">
        <v>2220455723.46</v>
      </c>
      <c r="S696" s="9">
        <v>2264644342.3</v>
      </c>
      <c r="T696" s="9">
        <v>1909840353.64</v>
      </c>
      <c r="U696" s="9">
        <v>1864601144.57</v>
      </c>
      <c r="V696" s="9">
        <v>506672761.47</v>
      </c>
      <c r="W696" s="9">
        <v>704420573.28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20628580.82</v>
      </c>
      <c r="AK696" s="9">
        <v>10000000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12">
        <v>0</v>
      </c>
      <c r="AR696" s="13">
        <f t="shared" si="121"/>
        <v>7234410782.47</v>
      </c>
      <c r="AS696" s="13">
        <f t="shared" si="123"/>
        <v>6859538680.46</v>
      </c>
      <c r="AT696" s="13">
        <f t="shared" si="124"/>
        <v>4544306620.95</v>
      </c>
      <c r="AU696" s="13">
        <f t="shared" si="125"/>
        <v>3954235287</v>
      </c>
      <c r="AV696" s="13">
        <f t="shared" si="126"/>
        <v>3720964661.05</v>
      </c>
      <c r="AW696" s="13">
        <f t="shared" si="127"/>
        <v>3177776883.57</v>
      </c>
      <c r="AX696" s="13">
        <f t="shared" si="128"/>
        <v>2601730501.08</v>
      </c>
      <c r="AY696" s="13">
        <f t="shared" si="129"/>
        <v>2301061821.12</v>
      </c>
      <c r="AZ696" s="13">
        <f t="shared" si="130"/>
        <v>854989646.02</v>
      </c>
      <c r="BA696" s="16">
        <f t="shared" si="131"/>
        <v>1034177644.43</v>
      </c>
      <c r="BB696" s="17">
        <f t="shared" si="132"/>
        <v>0.353969538993008</v>
      </c>
      <c r="BC696" s="17">
        <f t="shared" si="122"/>
        <v>0.32122334638785</v>
      </c>
    </row>
    <row r="697" hidden="1" spans="1:55">
      <c r="A697" s="8" t="s">
        <v>1408</v>
      </c>
      <c r="B697" s="8" t="s">
        <v>1409</v>
      </c>
      <c r="C697" s="8">
        <v>7.97</v>
      </c>
      <c r="D697" s="9">
        <v>211284741.66</v>
      </c>
      <c r="E697" s="9">
        <v>251576966.64</v>
      </c>
      <c r="F697" s="9">
        <v>791175461.48</v>
      </c>
      <c r="G697" s="9">
        <v>421322219.8</v>
      </c>
      <c r="H697" s="9">
        <v>352161228.71</v>
      </c>
      <c r="I697" s="9">
        <v>295369352.22</v>
      </c>
      <c r="J697" s="9">
        <v>359960684.4</v>
      </c>
      <c r="K697" s="9">
        <v>187395186.88</v>
      </c>
      <c r="L697" s="9">
        <v>562615240.42</v>
      </c>
      <c r="M697" s="9">
        <v>328505570.1</v>
      </c>
      <c r="N697" s="9">
        <v>1610057899.75</v>
      </c>
      <c r="O697" s="9">
        <v>999111088.48</v>
      </c>
      <c r="P697" s="9">
        <v>861392322.42</v>
      </c>
      <c r="Q697" s="9">
        <v>652642877.23</v>
      </c>
      <c r="R697" s="9">
        <v>203298353.37</v>
      </c>
      <c r="S697" s="9">
        <v>259257660.04</v>
      </c>
      <c r="T697" s="9">
        <v>166727777.76</v>
      </c>
      <c r="U697" s="9">
        <v>152747019.19</v>
      </c>
      <c r="V697" s="9">
        <v>405530296.22</v>
      </c>
      <c r="W697" s="9">
        <v>640555029.78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303511828.12</v>
      </c>
      <c r="AI697" s="9">
        <v>942792268.48</v>
      </c>
      <c r="AJ697" s="9">
        <v>1023573887.87</v>
      </c>
      <c r="AK697" s="9">
        <v>880301343.62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12">
        <v>0</v>
      </c>
      <c r="AR697" s="13">
        <f t="shared" si="121"/>
        <v>2124854469.53</v>
      </c>
      <c r="AS697" s="13">
        <f t="shared" si="123"/>
        <v>2193480323.6</v>
      </c>
      <c r="AT697" s="13">
        <f t="shared" si="124"/>
        <v>2676141671.77</v>
      </c>
      <c r="AU697" s="13">
        <f t="shared" si="125"/>
        <v>1954266440.65</v>
      </c>
      <c r="AV697" s="13">
        <f t="shared" si="126"/>
        <v>555459582.08</v>
      </c>
      <c r="AW697" s="13">
        <f t="shared" si="127"/>
        <v>554627012.26</v>
      </c>
      <c r="AX697" s="13">
        <f t="shared" si="128"/>
        <v>526688462.16</v>
      </c>
      <c r="AY697" s="13">
        <f t="shared" si="129"/>
        <v>340142206.07</v>
      </c>
      <c r="AZ697" s="13">
        <f t="shared" si="130"/>
        <v>968145536.64</v>
      </c>
      <c r="BA697" s="16">
        <f t="shared" si="131"/>
        <v>969060599.88</v>
      </c>
      <c r="BB697" s="17">
        <f t="shared" si="132"/>
        <v>0.0140042156223574</v>
      </c>
      <c r="BC697" s="17">
        <f t="shared" si="122"/>
        <v>-0.0328006024920355</v>
      </c>
    </row>
    <row r="698" hidden="1" spans="1:55">
      <c r="A698" s="8" t="s">
        <v>1410</v>
      </c>
      <c r="B698" s="8" t="s">
        <v>1411</v>
      </c>
      <c r="C698" s="8">
        <v>6.19</v>
      </c>
      <c r="D698" s="9">
        <v>114045921.07</v>
      </c>
      <c r="E698" s="9">
        <v>257562269.81</v>
      </c>
      <c r="F698" s="9">
        <v>257180838.57</v>
      </c>
      <c r="G698" s="9">
        <v>83019533.94</v>
      </c>
      <c r="H698" s="9">
        <v>91238235.4</v>
      </c>
      <c r="I698" s="9">
        <v>109533184.46</v>
      </c>
      <c r="J698" s="9">
        <v>198481275.01</v>
      </c>
      <c r="K698" s="9">
        <v>159890412.96</v>
      </c>
      <c r="L698" s="9">
        <v>165580270.18</v>
      </c>
      <c r="M698" s="9">
        <v>328367622.65</v>
      </c>
      <c r="N698" s="9">
        <v>166960430.99</v>
      </c>
      <c r="O698" s="9">
        <v>196122291.93</v>
      </c>
      <c r="P698" s="9">
        <v>605209582.11</v>
      </c>
      <c r="Q698" s="9">
        <v>495694143.29</v>
      </c>
      <c r="R698" s="9">
        <v>650107401.81</v>
      </c>
      <c r="S698" s="9">
        <v>1413790972.31</v>
      </c>
      <c r="T698" s="9">
        <v>835786676.88</v>
      </c>
      <c r="U698" s="9">
        <v>657332584.63</v>
      </c>
      <c r="V698" s="9">
        <v>334412319.33</v>
      </c>
      <c r="W698" s="9">
        <v>761209013.31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231166.44</v>
      </c>
      <c r="AI698" s="9">
        <v>65626128.49</v>
      </c>
      <c r="AJ698" s="9">
        <v>19336861.66</v>
      </c>
      <c r="AK698" s="9">
        <v>28544008.56</v>
      </c>
      <c r="AL698" s="9">
        <v>23337013.63</v>
      </c>
      <c r="AM698" s="9">
        <v>0</v>
      </c>
      <c r="AN698" s="9">
        <v>26364135.2</v>
      </c>
      <c r="AO698" s="9">
        <v>21273953.79</v>
      </c>
      <c r="AP698" s="9">
        <v>0</v>
      </c>
      <c r="AQ698" s="12">
        <v>0</v>
      </c>
      <c r="AR698" s="13">
        <f t="shared" si="121"/>
        <v>281237518.5</v>
      </c>
      <c r="AS698" s="13">
        <f t="shared" si="123"/>
        <v>519310690.23</v>
      </c>
      <c r="AT698" s="13">
        <f t="shared" si="124"/>
        <v>881727282.34</v>
      </c>
      <c r="AU698" s="13">
        <f t="shared" si="125"/>
        <v>607257685.79</v>
      </c>
      <c r="AV698" s="13">
        <f t="shared" si="126"/>
        <v>764682650.84</v>
      </c>
      <c r="AW698" s="13">
        <f t="shared" si="127"/>
        <v>1523324156.77</v>
      </c>
      <c r="AX698" s="13">
        <f t="shared" si="128"/>
        <v>1060632087.09</v>
      </c>
      <c r="AY698" s="13">
        <f t="shared" si="129"/>
        <v>838496951.38</v>
      </c>
      <c r="AZ698" s="13">
        <f t="shared" si="130"/>
        <v>499992589.51</v>
      </c>
      <c r="BA698" s="16">
        <f t="shared" si="131"/>
        <v>1089576635.96</v>
      </c>
      <c r="BB698" s="17">
        <f t="shared" si="132"/>
        <v>-0.225960168552554</v>
      </c>
      <c r="BC698" s="17">
        <f t="shared" si="122"/>
        <v>-0.0299028261427494</v>
      </c>
    </row>
    <row r="699" hidden="1" spans="1:55">
      <c r="A699" s="8" t="s">
        <v>1412</v>
      </c>
      <c r="B699" s="8" t="s">
        <v>1413</v>
      </c>
      <c r="C699" s="8">
        <v>67.71</v>
      </c>
      <c r="D699" s="9">
        <v>1269143292.26</v>
      </c>
      <c r="E699" s="9">
        <v>1186819193.35</v>
      </c>
      <c r="F699" s="9">
        <v>1123685580.01</v>
      </c>
      <c r="G699" s="9">
        <v>1239421359.4</v>
      </c>
      <c r="H699" s="9">
        <v>605331546.49</v>
      </c>
      <c r="I699" s="9">
        <v>929012976.04</v>
      </c>
      <c r="J699" s="9">
        <v>276312818.13</v>
      </c>
      <c r="K699" s="9">
        <v>238097456.35</v>
      </c>
      <c r="L699" s="9">
        <v>458807959.78</v>
      </c>
      <c r="M699" s="9">
        <v>328219455.32</v>
      </c>
      <c r="N699" s="9">
        <v>3298737416.12</v>
      </c>
      <c r="O699" s="9">
        <v>1271450147.37</v>
      </c>
      <c r="P699" s="9">
        <v>787123646.45</v>
      </c>
      <c r="Q699" s="9">
        <v>822457801.96</v>
      </c>
      <c r="R699" s="9">
        <v>1087165229.05</v>
      </c>
      <c r="S699" s="9">
        <v>1473621709.55</v>
      </c>
      <c r="T699" s="9">
        <v>329875749.59</v>
      </c>
      <c r="U699" s="9">
        <v>422009292.15</v>
      </c>
      <c r="V699" s="9">
        <v>94724767.11</v>
      </c>
      <c r="W699" s="9">
        <v>124363955.05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501137583.98</v>
      </c>
      <c r="AI699" s="9">
        <v>321507846.86</v>
      </c>
      <c r="AJ699" s="9">
        <v>176111</v>
      </c>
      <c r="AK699" s="9">
        <v>780000000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12">
        <v>0</v>
      </c>
      <c r="AR699" s="13">
        <f t="shared" si="121"/>
        <v>5069018292.36</v>
      </c>
      <c r="AS699" s="13">
        <f t="shared" si="123"/>
        <v>2779777187.58</v>
      </c>
      <c r="AT699" s="13">
        <f t="shared" si="124"/>
        <v>1910985337.46</v>
      </c>
      <c r="AU699" s="13">
        <f t="shared" si="125"/>
        <v>2841879161.36</v>
      </c>
      <c r="AV699" s="13">
        <f t="shared" si="126"/>
        <v>1692496775.54</v>
      </c>
      <c r="AW699" s="13">
        <f t="shared" si="127"/>
        <v>2402634685.59</v>
      </c>
      <c r="AX699" s="13">
        <f t="shared" si="128"/>
        <v>606188567.72</v>
      </c>
      <c r="AY699" s="13">
        <f t="shared" si="129"/>
        <v>660106748.5</v>
      </c>
      <c r="AZ699" s="13">
        <f t="shared" si="130"/>
        <v>553532726.89</v>
      </c>
      <c r="BA699" s="16">
        <f t="shared" si="131"/>
        <v>452583410.37</v>
      </c>
      <c r="BB699" s="17">
        <f t="shared" si="132"/>
        <v>0.130227310897245</v>
      </c>
      <c r="BC699" s="17">
        <f t="shared" si="122"/>
        <v>0.174295860860418</v>
      </c>
    </row>
    <row r="700" hidden="1" spans="1:55">
      <c r="A700" s="8" t="s">
        <v>1414</v>
      </c>
      <c r="B700" s="8" t="s">
        <v>1415</v>
      </c>
      <c r="C700" s="8">
        <v>12.42</v>
      </c>
      <c r="D700" s="9">
        <v>-2803634.8</v>
      </c>
      <c r="E700" s="9">
        <v>456338668.29</v>
      </c>
      <c r="F700" s="9">
        <v>41329510.62</v>
      </c>
      <c r="G700" s="9">
        <v>-34324017.47</v>
      </c>
      <c r="H700" s="9">
        <v>-772110966.22</v>
      </c>
      <c r="I700" s="9">
        <v>384207958.18</v>
      </c>
      <c r="J700" s="9">
        <v>439270084.63</v>
      </c>
      <c r="K700" s="9">
        <v>274225321.21</v>
      </c>
      <c r="L700" s="9">
        <v>305872493.95</v>
      </c>
      <c r="M700" s="9">
        <v>327864146.98</v>
      </c>
      <c r="N700" s="9">
        <v>994285889.98</v>
      </c>
      <c r="O700" s="9">
        <v>1519625597.33</v>
      </c>
      <c r="P700" s="9">
        <v>1036746764.16</v>
      </c>
      <c r="Q700" s="9">
        <v>1085596129.14</v>
      </c>
      <c r="R700" s="9">
        <v>1429424129.55</v>
      </c>
      <c r="S700" s="9">
        <v>1926696271.3</v>
      </c>
      <c r="T700" s="9">
        <v>2647400642.86</v>
      </c>
      <c r="U700" s="9">
        <v>2363273211.88</v>
      </c>
      <c r="V700" s="9">
        <v>1072625955.7</v>
      </c>
      <c r="W700" s="9">
        <v>1254008614.58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147588352.33</v>
      </c>
      <c r="AI700" s="9">
        <v>294938478.41</v>
      </c>
      <c r="AJ700" s="9">
        <v>517657284.44</v>
      </c>
      <c r="AK700" s="9">
        <v>302463287.67</v>
      </c>
      <c r="AL700" s="9">
        <v>14833329</v>
      </c>
      <c r="AM700" s="9">
        <v>24668011</v>
      </c>
      <c r="AN700" s="9">
        <v>18734048</v>
      </c>
      <c r="AO700" s="9">
        <v>40741683</v>
      </c>
      <c r="AP700" s="9">
        <v>23356816</v>
      </c>
      <c r="AQ700" s="12">
        <v>23492995.15</v>
      </c>
      <c r="AR700" s="13">
        <f t="shared" si="121"/>
        <v>1139070607.51</v>
      </c>
      <c r="AS700" s="13">
        <f t="shared" si="123"/>
        <v>2270902744.03</v>
      </c>
      <c r="AT700" s="13">
        <f t="shared" si="124"/>
        <v>1595733559.22</v>
      </c>
      <c r="AU700" s="13">
        <f t="shared" si="125"/>
        <v>1353735399.34</v>
      </c>
      <c r="AV700" s="13">
        <f t="shared" si="126"/>
        <v>672146492.33</v>
      </c>
      <c r="AW700" s="13">
        <f t="shared" si="127"/>
        <v>2335572240.48</v>
      </c>
      <c r="AX700" s="13">
        <f t="shared" si="128"/>
        <v>3105404775.49</v>
      </c>
      <c r="AY700" s="13">
        <f t="shared" si="129"/>
        <v>2678240216.09</v>
      </c>
      <c r="AZ700" s="13">
        <f t="shared" si="130"/>
        <v>1401855265.65</v>
      </c>
      <c r="BA700" s="16">
        <f t="shared" si="131"/>
        <v>1605365756.71</v>
      </c>
      <c r="BB700" s="17">
        <f t="shared" si="132"/>
        <v>-2.18685361955368</v>
      </c>
      <c r="BC700" s="17">
        <f t="shared" si="122"/>
        <v>0.0421954381676686</v>
      </c>
    </row>
    <row r="701" spans="1:55">
      <c r="A701" s="8" t="s">
        <v>1416</v>
      </c>
      <c r="B701" s="8" t="s">
        <v>1417</v>
      </c>
      <c r="C701" s="8">
        <v>5.72</v>
      </c>
      <c r="D701" s="9">
        <v>1269986790.83</v>
      </c>
      <c r="E701" s="9">
        <v>1776323979.01</v>
      </c>
      <c r="F701" s="9">
        <v>736629695.67</v>
      </c>
      <c r="G701" s="9">
        <v>3281821608.99</v>
      </c>
      <c r="H701" s="9">
        <v>1778814794.79</v>
      </c>
      <c r="I701" s="9">
        <v>-380322052.64</v>
      </c>
      <c r="J701" s="9">
        <v>-336111149.45</v>
      </c>
      <c r="K701" s="9">
        <v>29554465.56</v>
      </c>
      <c r="L701" s="9">
        <v>1671534927.48</v>
      </c>
      <c r="M701" s="9">
        <v>327554393.04</v>
      </c>
      <c r="N701" s="9">
        <v>1708761246.52</v>
      </c>
      <c r="O701" s="9">
        <v>606817338.04</v>
      </c>
      <c r="P701" s="9">
        <v>3394458115.58</v>
      </c>
      <c r="Q701" s="9">
        <v>4354065320</v>
      </c>
      <c r="R701" s="9">
        <v>2204649344.37</v>
      </c>
      <c r="S701" s="9">
        <v>1260565488.66</v>
      </c>
      <c r="T701" s="9">
        <v>1255134364.84</v>
      </c>
      <c r="U701" s="9">
        <v>2616780028.25</v>
      </c>
      <c r="V701" s="9">
        <v>2892479708.43</v>
      </c>
      <c r="W701" s="9">
        <v>2477458927.87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12">
        <v>0</v>
      </c>
      <c r="AR701" s="13">
        <f t="shared" si="121"/>
        <v>2978748037.35</v>
      </c>
      <c r="AS701" s="13">
        <f t="shared" si="123"/>
        <v>2383141317.05</v>
      </c>
      <c r="AT701" s="13">
        <f t="shared" si="124"/>
        <v>4131087811.25</v>
      </c>
      <c r="AU701" s="13">
        <f t="shared" si="125"/>
        <v>7635886928.99</v>
      </c>
      <c r="AV701" s="13">
        <f t="shared" si="126"/>
        <v>3983464139.16</v>
      </c>
      <c r="AW701" s="13">
        <f t="shared" si="127"/>
        <v>880243436.02</v>
      </c>
      <c r="AX701" s="13">
        <f t="shared" si="128"/>
        <v>919023215.39</v>
      </c>
      <c r="AY701" s="13">
        <f t="shared" si="129"/>
        <v>2646334493.81</v>
      </c>
      <c r="AZ701" s="13">
        <f t="shared" si="130"/>
        <v>4564014635.91</v>
      </c>
      <c r="BA701" s="16">
        <f t="shared" si="131"/>
        <v>2805013320.91</v>
      </c>
      <c r="BB701" s="17">
        <f t="shared" si="132"/>
        <v>0.402715063751512</v>
      </c>
      <c r="BC701" s="17">
        <f t="shared" si="122"/>
        <v>0.235321055272099</v>
      </c>
    </row>
    <row r="702" hidden="1" spans="1:55">
      <c r="A702" s="8" t="s">
        <v>1418</v>
      </c>
      <c r="B702" s="8" t="s">
        <v>1419</v>
      </c>
      <c r="C702" s="8">
        <v>10.39</v>
      </c>
      <c r="D702" s="9">
        <v>89965185.85</v>
      </c>
      <c r="E702" s="9">
        <v>191307517.23</v>
      </c>
      <c r="F702" s="9">
        <v>298699335.84</v>
      </c>
      <c r="G702" s="9">
        <v>292209235.36</v>
      </c>
      <c r="H702" s="9">
        <v>202293530.22</v>
      </c>
      <c r="I702" s="9">
        <v>-138602205.81</v>
      </c>
      <c r="J702" s="9">
        <v>100725972.52</v>
      </c>
      <c r="K702" s="9">
        <v>140463389.55</v>
      </c>
      <c r="L702" s="9">
        <v>124773703.85</v>
      </c>
      <c r="M702" s="9">
        <v>327283130.01</v>
      </c>
      <c r="N702" s="9">
        <v>292188805.86</v>
      </c>
      <c r="O702" s="9">
        <v>389243841.87</v>
      </c>
      <c r="P702" s="9">
        <v>360274951.5</v>
      </c>
      <c r="Q702" s="9">
        <v>266470097.85</v>
      </c>
      <c r="R702" s="9">
        <v>230221378.64</v>
      </c>
      <c r="S702" s="9">
        <v>374579678.76</v>
      </c>
      <c r="T702" s="9">
        <v>284216179.69</v>
      </c>
      <c r="U702" s="9">
        <v>303218136.24</v>
      </c>
      <c r="V702" s="9">
        <v>296799601.88</v>
      </c>
      <c r="W702" s="9">
        <v>263228523.64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652400</v>
      </c>
      <c r="AJ702" s="9">
        <v>133000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12">
        <v>0</v>
      </c>
      <c r="AR702" s="13">
        <f t="shared" si="121"/>
        <v>382153991.71</v>
      </c>
      <c r="AS702" s="13">
        <f t="shared" si="123"/>
        <v>581203759.1</v>
      </c>
      <c r="AT702" s="13">
        <f t="shared" si="124"/>
        <v>659107287.34</v>
      </c>
      <c r="AU702" s="13">
        <f t="shared" si="125"/>
        <v>558679333.21</v>
      </c>
      <c r="AV702" s="13">
        <f t="shared" si="126"/>
        <v>432514908.86</v>
      </c>
      <c r="AW702" s="13">
        <f t="shared" si="127"/>
        <v>235977472.95</v>
      </c>
      <c r="AX702" s="13">
        <f t="shared" si="128"/>
        <v>384942152.21</v>
      </c>
      <c r="AY702" s="13">
        <f t="shared" si="129"/>
        <v>443681525.79</v>
      </c>
      <c r="AZ702" s="13">
        <f t="shared" si="130"/>
        <v>421573305.73</v>
      </c>
      <c r="BA702" s="16">
        <f t="shared" si="131"/>
        <v>590511653.65</v>
      </c>
      <c r="BB702" s="17">
        <f t="shared" si="132"/>
        <v>-0.0917368911936512</v>
      </c>
      <c r="BC702" s="17">
        <f t="shared" si="122"/>
        <v>-0.0649150827816163</v>
      </c>
    </row>
    <row r="703" hidden="1" spans="1:55">
      <c r="A703" s="8" t="s">
        <v>1420</v>
      </c>
      <c r="B703" s="8" t="s">
        <v>1421</v>
      </c>
      <c r="C703" s="8">
        <v>6.91</v>
      </c>
      <c r="D703" s="9">
        <v>428410219.91</v>
      </c>
      <c r="E703" s="9">
        <v>167067667.13</v>
      </c>
      <c r="F703" s="9">
        <v>333642082.32</v>
      </c>
      <c r="G703" s="9">
        <v>207483172.09</v>
      </c>
      <c r="H703" s="9">
        <v>322549021.79</v>
      </c>
      <c r="I703" s="9">
        <v>304635365.97</v>
      </c>
      <c r="J703" s="9">
        <v>235078700.82</v>
      </c>
      <c r="K703" s="9">
        <v>322570194.98</v>
      </c>
      <c r="L703" s="9">
        <v>262321371.6</v>
      </c>
      <c r="M703" s="9">
        <v>326236868.85</v>
      </c>
      <c r="N703" s="9">
        <v>660406051.95</v>
      </c>
      <c r="O703" s="9">
        <v>625752863.57</v>
      </c>
      <c r="P703" s="9">
        <v>806652035.54</v>
      </c>
      <c r="Q703" s="9">
        <v>477260685.29</v>
      </c>
      <c r="R703" s="9">
        <v>499033627.02</v>
      </c>
      <c r="S703" s="9">
        <v>423466441.25</v>
      </c>
      <c r="T703" s="9">
        <v>460024394.5</v>
      </c>
      <c r="U703" s="9">
        <v>491376764.92</v>
      </c>
      <c r="V703" s="9">
        <v>515337717.44</v>
      </c>
      <c r="W703" s="9">
        <v>296577668.54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152632702.48</v>
      </c>
      <c r="AI703" s="9">
        <v>55210924.64</v>
      </c>
      <c r="AJ703" s="9">
        <v>200434191.78</v>
      </c>
      <c r="AK703" s="9">
        <v>150382438.35</v>
      </c>
      <c r="AL703" s="9">
        <v>0</v>
      </c>
      <c r="AM703" s="9">
        <v>0</v>
      </c>
      <c r="AN703" s="9">
        <v>0</v>
      </c>
      <c r="AO703" s="9">
        <v>0</v>
      </c>
      <c r="AP703" s="9">
        <v>3808435.91</v>
      </c>
      <c r="AQ703" s="12">
        <v>0</v>
      </c>
      <c r="AR703" s="13">
        <f t="shared" si="121"/>
        <v>1241448974.34</v>
      </c>
      <c r="AS703" s="13">
        <f t="shared" si="123"/>
        <v>848031455.34</v>
      </c>
      <c r="AT703" s="13">
        <f t="shared" si="124"/>
        <v>1340728309.64</v>
      </c>
      <c r="AU703" s="13">
        <f t="shared" si="125"/>
        <v>835126295.73</v>
      </c>
      <c r="AV703" s="13">
        <f t="shared" si="126"/>
        <v>821582648.81</v>
      </c>
      <c r="AW703" s="13">
        <f t="shared" si="127"/>
        <v>728101807.22</v>
      </c>
      <c r="AX703" s="13">
        <f t="shared" si="128"/>
        <v>695103095.32</v>
      </c>
      <c r="AY703" s="13">
        <f t="shared" si="129"/>
        <v>813946959.9</v>
      </c>
      <c r="AZ703" s="13">
        <f t="shared" si="130"/>
        <v>781467524.95</v>
      </c>
      <c r="BA703" s="16">
        <f t="shared" si="131"/>
        <v>622814537.39</v>
      </c>
      <c r="BB703" s="17">
        <f t="shared" si="132"/>
        <v>-0.00227113283763092</v>
      </c>
      <c r="BC703" s="17">
        <f t="shared" si="122"/>
        <v>-0.0802497363041362</v>
      </c>
    </row>
    <row r="704" hidden="1" spans="1:55">
      <c r="A704" s="8" t="s">
        <v>1422</v>
      </c>
      <c r="B704" s="8" t="s">
        <v>1423</v>
      </c>
      <c r="C704" s="8">
        <v>5.47</v>
      </c>
      <c r="D704" s="9">
        <v>13567099.38</v>
      </c>
      <c r="E704" s="9">
        <v>-176471601.62</v>
      </c>
      <c r="F704" s="9">
        <v>702648968.04</v>
      </c>
      <c r="G704" s="9">
        <v>393179862.94</v>
      </c>
      <c r="H704" s="9">
        <v>1192994534.56</v>
      </c>
      <c r="I704" s="9">
        <v>389651293.55</v>
      </c>
      <c r="J704" s="9">
        <v>-147906281.62</v>
      </c>
      <c r="K704" s="9">
        <v>136372441.1</v>
      </c>
      <c r="L704" s="9">
        <v>196267996.44</v>
      </c>
      <c r="M704" s="9">
        <v>326062204.23</v>
      </c>
      <c r="N704" s="9">
        <v>1585943376.47</v>
      </c>
      <c r="O704" s="9">
        <v>1639366898.6</v>
      </c>
      <c r="P704" s="9">
        <v>1775145106.67</v>
      </c>
      <c r="Q704" s="9">
        <v>2302822092.15</v>
      </c>
      <c r="R704" s="9">
        <v>2843421347.36</v>
      </c>
      <c r="S704" s="9">
        <v>199928901.48</v>
      </c>
      <c r="T704" s="9">
        <v>689348445.77</v>
      </c>
      <c r="U704" s="9">
        <v>443378469.2</v>
      </c>
      <c r="V704" s="9">
        <v>681403430.6</v>
      </c>
      <c r="W704" s="9">
        <v>317317050.09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3395041.28</v>
      </c>
      <c r="AI704" s="9">
        <v>3780577.79</v>
      </c>
      <c r="AJ704" s="9">
        <v>2435758.22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12">
        <v>0</v>
      </c>
      <c r="AR704" s="13">
        <f t="shared" si="121"/>
        <v>1602905517.13</v>
      </c>
      <c r="AS704" s="13">
        <f t="shared" si="123"/>
        <v>1466675874.77</v>
      </c>
      <c r="AT704" s="13">
        <f t="shared" si="124"/>
        <v>2480229832.93</v>
      </c>
      <c r="AU704" s="13">
        <f t="shared" si="125"/>
        <v>2696001955.09</v>
      </c>
      <c r="AV704" s="13">
        <f t="shared" si="126"/>
        <v>4036415881.92</v>
      </c>
      <c r="AW704" s="13">
        <f t="shared" si="127"/>
        <v>589580195.03</v>
      </c>
      <c r="AX704" s="13">
        <f t="shared" si="128"/>
        <v>541442164.15</v>
      </c>
      <c r="AY704" s="13">
        <f t="shared" si="129"/>
        <v>579750910.3</v>
      </c>
      <c r="AZ704" s="13">
        <f t="shared" si="130"/>
        <v>877671427.04</v>
      </c>
      <c r="BA704" s="16">
        <f t="shared" si="131"/>
        <v>643379254.32</v>
      </c>
      <c r="BB704" s="17">
        <f t="shared" si="132"/>
        <v>0.29618681306919</v>
      </c>
      <c r="BC704" s="17" t="e">
        <f t="shared" si="122"/>
        <v>#NUM!</v>
      </c>
    </row>
    <row r="705" hidden="1" spans="1:55">
      <c r="A705" s="8" t="s">
        <v>1424</v>
      </c>
      <c r="B705" s="8" t="s">
        <v>1425</v>
      </c>
      <c r="C705" s="8">
        <v>45.8</v>
      </c>
      <c r="D705" s="9">
        <v>-39265143.58</v>
      </c>
      <c r="E705" s="9">
        <v>383411104.61</v>
      </c>
      <c r="F705" s="9">
        <v>817566779.38</v>
      </c>
      <c r="G705" s="9">
        <v>831389944</v>
      </c>
      <c r="H705" s="9">
        <v>174319434.25</v>
      </c>
      <c r="I705" s="9">
        <v>485504395.29</v>
      </c>
      <c r="J705" s="9">
        <v>169945725.61</v>
      </c>
      <c r="K705" s="9">
        <v>534961767.57</v>
      </c>
      <c r="L705" s="9">
        <v>-16153208.8</v>
      </c>
      <c r="M705" s="9">
        <v>326026940.63</v>
      </c>
      <c r="N705" s="9">
        <v>1272976424.01</v>
      </c>
      <c r="O705" s="9">
        <v>1877647052.88</v>
      </c>
      <c r="P705" s="9">
        <v>2215717630.8</v>
      </c>
      <c r="Q705" s="9">
        <v>1668519568.56</v>
      </c>
      <c r="R705" s="9">
        <v>1297822468.25</v>
      </c>
      <c r="S705" s="9">
        <v>1447707974.4</v>
      </c>
      <c r="T705" s="9">
        <v>1433366224.97</v>
      </c>
      <c r="U705" s="9">
        <v>1149033285.63</v>
      </c>
      <c r="V705" s="9">
        <v>677455855.05</v>
      </c>
      <c r="W705" s="9">
        <v>1043082859.61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1422773572.6</v>
      </c>
      <c r="AI705" s="9">
        <v>161169503.33</v>
      </c>
      <c r="AJ705" s="9">
        <v>120823560.75</v>
      </c>
      <c r="AK705" s="9">
        <v>283709499.55</v>
      </c>
      <c r="AL705" s="9">
        <v>0</v>
      </c>
      <c r="AM705" s="9">
        <v>0</v>
      </c>
      <c r="AN705" s="9">
        <v>308700</v>
      </c>
      <c r="AO705" s="9">
        <v>0</v>
      </c>
      <c r="AP705" s="9">
        <v>105461878.54</v>
      </c>
      <c r="AQ705" s="12">
        <v>92331483.12</v>
      </c>
      <c r="AR705" s="13">
        <f t="shared" si="121"/>
        <v>2656484853.03</v>
      </c>
      <c r="AS705" s="13">
        <f t="shared" si="123"/>
        <v>2422227660.82</v>
      </c>
      <c r="AT705" s="13">
        <f t="shared" si="124"/>
        <v>3154107970.93</v>
      </c>
      <c r="AU705" s="13">
        <f t="shared" si="125"/>
        <v>2783619012.11</v>
      </c>
      <c r="AV705" s="13">
        <f t="shared" si="126"/>
        <v>1472141902.5</v>
      </c>
      <c r="AW705" s="13">
        <f t="shared" si="127"/>
        <v>1933212369.69</v>
      </c>
      <c r="AX705" s="13">
        <f t="shared" si="128"/>
        <v>1603620650.58</v>
      </c>
      <c r="AY705" s="13">
        <f t="shared" si="129"/>
        <v>1683995053.2</v>
      </c>
      <c r="AZ705" s="13">
        <f t="shared" si="130"/>
        <v>766764524.79</v>
      </c>
      <c r="BA705" s="16">
        <f t="shared" si="131"/>
        <v>1461441283.36</v>
      </c>
      <c r="BB705" s="17">
        <f t="shared" si="132"/>
        <v>-0.117695561841287</v>
      </c>
      <c r="BC705" s="17">
        <f t="shared" si="122"/>
        <v>0.0204727210779481</v>
      </c>
    </row>
    <row r="706" hidden="1" spans="1:55">
      <c r="A706" s="8" t="s">
        <v>1426</v>
      </c>
      <c r="B706" s="8" t="s">
        <v>1427</v>
      </c>
      <c r="C706" s="8">
        <v>39.63</v>
      </c>
      <c r="D706" s="9">
        <v>-62159333.93</v>
      </c>
      <c r="E706" s="9">
        <v>-7480531.05</v>
      </c>
      <c r="F706" s="9">
        <v>362345691.31</v>
      </c>
      <c r="G706" s="9">
        <v>465531842.02</v>
      </c>
      <c r="H706" s="9">
        <v>516693624.94</v>
      </c>
      <c r="I706" s="9">
        <v>356202160.94</v>
      </c>
      <c r="J706" s="9">
        <v>213332612.74</v>
      </c>
      <c r="K706" s="9">
        <v>259513444.22</v>
      </c>
      <c r="L706" s="9">
        <v>376235489.51</v>
      </c>
      <c r="M706" s="9">
        <v>325667600</v>
      </c>
      <c r="N706" s="9">
        <v>917644941.03</v>
      </c>
      <c r="O706" s="9">
        <v>806095672.75</v>
      </c>
      <c r="P706" s="9">
        <v>1669889220.29</v>
      </c>
      <c r="Q706" s="9">
        <v>2101532939.83</v>
      </c>
      <c r="R706" s="9">
        <v>1563449985.59</v>
      </c>
      <c r="S706" s="9">
        <v>1103001814.96</v>
      </c>
      <c r="T706" s="9">
        <v>941470271.33</v>
      </c>
      <c r="U706" s="9">
        <v>849829166.49</v>
      </c>
      <c r="V706" s="9">
        <v>756737811.74</v>
      </c>
      <c r="W706" s="9">
        <v>545130900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436372718.32</v>
      </c>
      <c r="AI706" s="9">
        <v>738086081.34</v>
      </c>
      <c r="AJ706" s="9">
        <v>820582022.52</v>
      </c>
      <c r="AK706" s="9">
        <v>796143215.76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12">
        <v>0</v>
      </c>
      <c r="AR706" s="13">
        <f t="shared" si="121"/>
        <v>1291858325.42</v>
      </c>
      <c r="AS706" s="13">
        <f t="shared" si="123"/>
        <v>1536701223.04</v>
      </c>
      <c r="AT706" s="13">
        <f t="shared" si="124"/>
        <v>2852816934.12</v>
      </c>
      <c r="AU706" s="13">
        <f t="shared" si="125"/>
        <v>3363207997.61</v>
      </c>
      <c r="AV706" s="13">
        <f t="shared" si="126"/>
        <v>2080143610.53</v>
      </c>
      <c r="AW706" s="13">
        <f t="shared" si="127"/>
        <v>1459203975.9</v>
      </c>
      <c r="AX706" s="13">
        <f t="shared" si="128"/>
        <v>1154802884.07</v>
      </c>
      <c r="AY706" s="13">
        <f t="shared" si="129"/>
        <v>1109342610.71</v>
      </c>
      <c r="AZ706" s="13">
        <f t="shared" si="130"/>
        <v>1132973301.25</v>
      </c>
      <c r="BA706" s="16">
        <f t="shared" si="131"/>
        <v>870798500</v>
      </c>
      <c r="BB706" s="17">
        <f t="shared" si="132"/>
        <v>0.096709763739935</v>
      </c>
      <c r="BC706" s="17" t="e">
        <f t="shared" si="122"/>
        <v>#NUM!</v>
      </c>
    </row>
    <row r="707" hidden="1" spans="1:55">
      <c r="A707" s="8" t="s">
        <v>1428</v>
      </c>
      <c r="B707" s="8" t="s">
        <v>1429</v>
      </c>
      <c r="C707" s="8">
        <v>30.77</v>
      </c>
      <c r="D707" s="9">
        <v>864680197.4</v>
      </c>
      <c r="E707" s="9">
        <v>477301964.66</v>
      </c>
      <c r="F707" s="9">
        <v>1016666597.78</v>
      </c>
      <c r="G707" s="9">
        <v>1207985677.99</v>
      </c>
      <c r="H707" s="9">
        <v>668728081.99</v>
      </c>
      <c r="I707" s="9">
        <v>214168010.55</v>
      </c>
      <c r="J707" s="9">
        <v>428887782.79</v>
      </c>
      <c r="K707" s="9">
        <v>495736937.79</v>
      </c>
      <c r="L707" s="9">
        <v>484186760.37</v>
      </c>
      <c r="M707" s="9">
        <v>325293526.13</v>
      </c>
      <c r="N707" s="9">
        <v>3874645657.38</v>
      </c>
      <c r="O707" s="9">
        <v>2920180103.99</v>
      </c>
      <c r="P707" s="9">
        <v>2666291132.43</v>
      </c>
      <c r="Q707" s="9">
        <v>1951124399.23</v>
      </c>
      <c r="R707" s="9">
        <v>1228728145.72</v>
      </c>
      <c r="S707" s="9">
        <v>1952177224.96</v>
      </c>
      <c r="T707" s="9">
        <v>2057278846.8</v>
      </c>
      <c r="U707" s="9">
        <v>1273218504.61</v>
      </c>
      <c r="V707" s="9">
        <v>787905937.72</v>
      </c>
      <c r="W707" s="9">
        <v>479916335.58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722612222.23</v>
      </c>
      <c r="AK707" s="9">
        <v>308451388.89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12">
        <v>0</v>
      </c>
      <c r="AR707" s="13">
        <f t="shared" ref="AR707:AR770" si="133">D707+N707+X707+AH707</f>
        <v>4739325854.78</v>
      </c>
      <c r="AS707" s="13">
        <f t="shared" si="123"/>
        <v>3397482068.65</v>
      </c>
      <c r="AT707" s="13">
        <f t="shared" si="124"/>
        <v>4405569952.44</v>
      </c>
      <c r="AU707" s="13">
        <f t="shared" si="125"/>
        <v>3467561466.11</v>
      </c>
      <c r="AV707" s="13">
        <f t="shared" si="126"/>
        <v>1897456227.71</v>
      </c>
      <c r="AW707" s="13">
        <f t="shared" si="127"/>
        <v>2166345235.51</v>
      </c>
      <c r="AX707" s="13">
        <f t="shared" si="128"/>
        <v>2486166629.59</v>
      </c>
      <c r="AY707" s="13">
        <f t="shared" si="129"/>
        <v>1768955442.4</v>
      </c>
      <c r="AZ707" s="13">
        <f t="shared" si="130"/>
        <v>1272092698.09</v>
      </c>
      <c r="BA707" s="16">
        <f t="shared" si="131"/>
        <v>805209861.71</v>
      </c>
      <c r="BB707" s="17">
        <f t="shared" si="132"/>
        <v>0.155034158742674</v>
      </c>
      <c r="BC707" s="17">
        <f t="shared" ref="BC707:BC770" si="134">POWER(E707/M707,1/8)-1</f>
        <v>0.0490947778691868</v>
      </c>
    </row>
    <row r="708" hidden="1" spans="1:55">
      <c r="A708" s="8" t="s">
        <v>1430</v>
      </c>
      <c r="B708" s="8" t="s">
        <v>1431</v>
      </c>
      <c r="C708" s="8">
        <v>6.55</v>
      </c>
      <c r="D708" s="9">
        <v>134173911.4</v>
      </c>
      <c r="E708" s="9">
        <v>31182192.9</v>
      </c>
      <c r="F708" s="9">
        <v>449780635.82</v>
      </c>
      <c r="G708" s="9">
        <v>171996601.7</v>
      </c>
      <c r="H708" s="9">
        <v>787747720.32</v>
      </c>
      <c r="I708" s="9">
        <v>-895305533.44</v>
      </c>
      <c r="J708" s="9">
        <v>129501939.26</v>
      </c>
      <c r="K708" s="9">
        <v>331723701.58</v>
      </c>
      <c r="L708" s="9">
        <v>276488016.32</v>
      </c>
      <c r="M708" s="9">
        <v>323936080.37</v>
      </c>
      <c r="N708" s="9">
        <v>946141632.96</v>
      </c>
      <c r="O708" s="9">
        <v>1155397031.52</v>
      </c>
      <c r="P708" s="9">
        <v>1089215004.78</v>
      </c>
      <c r="Q708" s="9">
        <v>1036058181.12</v>
      </c>
      <c r="R708" s="9">
        <v>1083286482.74</v>
      </c>
      <c r="S708" s="9">
        <v>1938223196.41</v>
      </c>
      <c r="T708" s="9">
        <v>2327580998.84</v>
      </c>
      <c r="U708" s="9">
        <v>1540956775.37</v>
      </c>
      <c r="V708" s="9">
        <v>1738745309.13</v>
      </c>
      <c r="W708" s="9">
        <v>1349560032.74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894926012.56</v>
      </c>
      <c r="AI708" s="9">
        <v>959582167.32</v>
      </c>
      <c r="AJ708" s="9">
        <v>1074220999.35</v>
      </c>
      <c r="AK708" s="9">
        <v>1032874639.43</v>
      </c>
      <c r="AL708" s="9">
        <v>3534911.7</v>
      </c>
      <c r="AM708" s="9">
        <v>0</v>
      </c>
      <c r="AN708" s="9">
        <v>0</v>
      </c>
      <c r="AO708" s="9">
        <v>0</v>
      </c>
      <c r="AP708" s="9">
        <v>0</v>
      </c>
      <c r="AQ708" s="12">
        <v>0</v>
      </c>
      <c r="AR708" s="13">
        <f t="shared" si="133"/>
        <v>1975241556.92</v>
      </c>
      <c r="AS708" s="13">
        <f t="shared" ref="AS708:AS771" si="135">E708+O708+Y708+AI708</f>
        <v>2146161391.74</v>
      </c>
      <c r="AT708" s="13">
        <f t="shared" ref="AT708:AT771" si="136">F708+P708+Z708+AJ708</f>
        <v>2613216639.95</v>
      </c>
      <c r="AU708" s="13">
        <f t="shared" ref="AU708:AU771" si="137">G708+Q708+AA708+AK708</f>
        <v>2240929422.25</v>
      </c>
      <c r="AV708" s="13">
        <f t="shared" ref="AV708:AV771" si="138">H708+R708+AB708+AL708</f>
        <v>1874569114.76</v>
      </c>
      <c r="AW708" s="13">
        <f t="shared" ref="AW708:AW771" si="139">I708+S708+AC708+AM708</f>
        <v>1042917662.97</v>
      </c>
      <c r="AX708" s="13">
        <f t="shared" ref="AX708:AX771" si="140">J708+T708+AD708+AN708</f>
        <v>2457082938.1</v>
      </c>
      <c r="AY708" s="13">
        <f t="shared" ref="AY708:AY771" si="141">K708+U708+AE708+AO708</f>
        <v>1872680476.95</v>
      </c>
      <c r="AZ708" s="13">
        <f t="shared" ref="AZ708:AZ771" si="142">L708+V708+AF708+AP708</f>
        <v>2015233325.45</v>
      </c>
      <c r="BA708" s="16">
        <f t="shared" ref="BA708:BA771" si="143">M708+W708+AG708+AQ708</f>
        <v>1673496113.11</v>
      </c>
      <c r="BB708" s="17">
        <f t="shared" si="132"/>
        <v>0.194498383670739</v>
      </c>
      <c r="BC708" s="17">
        <f t="shared" si="134"/>
        <v>-0.253669970454279</v>
      </c>
    </row>
    <row r="709" hidden="1" spans="1:55">
      <c r="A709" s="8" t="s">
        <v>1432</v>
      </c>
      <c r="B709" s="8" t="s">
        <v>1433</v>
      </c>
      <c r="C709" s="8">
        <v>12.15</v>
      </c>
      <c r="D709" s="9">
        <v>612091424.95</v>
      </c>
      <c r="E709" s="9">
        <v>179870783.66</v>
      </c>
      <c r="F709" s="9">
        <v>562890020.69</v>
      </c>
      <c r="G709" s="9">
        <v>641765715.23</v>
      </c>
      <c r="H709" s="9">
        <v>540786231.19</v>
      </c>
      <c r="I709" s="9">
        <v>295441513.69</v>
      </c>
      <c r="J709" s="9">
        <v>-24081222.11</v>
      </c>
      <c r="K709" s="9">
        <v>286606959.47</v>
      </c>
      <c r="L709" s="9">
        <v>165478031.2</v>
      </c>
      <c r="M709" s="9">
        <v>323373133.82</v>
      </c>
      <c r="N709" s="9">
        <v>603031411.89</v>
      </c>
      <c r="O709" s="9">
        <v>822361793.36</v>
      </c>
      <c r="P709" s="9">
        <v>562094755.42</v>
      </c>
      <c r="Q709" s="9">
        <v>626977150.83</v>
      </c>
      <c r="R709" s="9">
        <v>629088015.31</v>
      </c>
      <c r="S709" s="9">
        <v>608998741.45</v>
      </c>
      <c r="T709" s="9">
        <v>405957271.65</v>
      </c>
      <c r="U709" s="9">
        <v>190200329.2</v>
      </c>
      <c r="V709" s="9">
        <v>131238767.45</v>
      </c>
      <c r="W709" s="9">
        <v>168428894.81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467020</v>
      </c>
      <c r="AI709" s="9">
        <v>306650</v>
      </c>
      <c r="AJ709" s="9">
        <v>0</v>
      </c>
      <c r="AK709" s="9">
        <v>0</v>
      </c>
      <c r="AL709" s="9">
        <v>200000</v>
      </c>
      <c r="AM709" s="9">
        <v>0</v>
      </c>
      <c r="AN709" s="9">
        <v>0</v>
      </c>
      <c r="AO709" s="9">
        <v>11491656</v>
      </c>
      <c r="AP709" s="9">
        <v>0</v>
      </c>
      <c r="AQ709" s="12">
        <v>0</v>
      </c>
      <c r="AR709" s="13">
        <f t="shared" si="133"/>
        <v>1215589856.84</v>
      </c>
      <c r="AS709" s="13">
        <f t="shared" si="135"/>
        <v>1002539227.02</v>
      </c>
      <c r="AT709" s="13">
        <f t="shared" si="136"/>
        <v>1124984776.11</v>
      </c>
      <c r="AU709" s="13">
        <f t="shared" si="137"/>
        <v>1268742866.06</v>
      </c>
      <c r="AV709" s="13">
        <f t="shared" si="138"/>
        <v>1170074246.5</v>
      </c>
      <c r="AW709" s="13">
        <f t="shared" si="139"/>
        <v>904440255.14</v>
      </c>
      <c r="AX709" s="13">
        <f t="shared" si="140"/>
        <v>381876049.54</v>
      </c>
      <c r="AY709" s="13">
        <f t="shared" si="141"/>
        <v>488298944.67</v>
      </c>
      <c r="AZ709" s="13">
        <f t="shared" si="142"/>
        <v>296716798.65</v>
      </c>
      <c r="BA709" s="16">
        <f t="shared" si="143"/>
        <v>491802028.63</v>
      </c>
      <c r="BB709" s="17">
        <f t="shared" ref="BB709:BB772" si="144">POWER(H709/M709,1/5)-1</f>
        <v>0.108317876089338</v>
      </c>
      <c r="BC709" s="17">
        <f t="shared" si="134"/>
        <v>-0.0706975407957445</v>
      </c>
    </row>
    <row r="710" hidden="1" spans="1:55">
      <c r="A710" s="8" t="s">
        <v>1434</v>
      </c>
      <c r="B710" s="8" t="s">
        <v>1435</v>
      </c>
      <c r="C710" s="8">
        <v>4.73</v>
      </c>
      <c r="D710" s="9">
        <v>12267311.11</v>
      </c>
      <c r="E710" s="9">
        <v>-13820685.86</v>
      </c>
      <c r="F710" s="9">
        <v>-86706083.94</v>
      </c>
      <c r="G710" s="9">
        <v>-79547935.65</v>
      </c>
      <c r="H710" s="9">
        <v>196959935.92</v>
      </c>
      <c r="I710" s="9">
        <v>-109617642.88</v>
      </c>
      <c r="J710" s="9">
        <v>-138713377.09</v>
      </c>
      <c r="K710" s="9">
        <v>137425558.37</v>
      </c>
      <c r="L710" s="9">
        <v>33617478.6</v>
      </c>
      <c r="M710" s="9">
        <v>322796521.9</v>
      </c>
      <c r="N710" s="9">
        <v>1241882989.09</v>
      </c>
      <c r="O710" s="9">
        <v>1348009463.55</v>
      </c>
      <c r="P710" s="9">
        <v>1384276575.13</v>
      </c>
      <c r="Q710" s="9">
        <v>1006894434.58</v>
      </c>
      <c r="R710" s="9">
        <v>1045168339.39</v>
      </c>
      <c r="S710" s="9">
        <v>645867174.29</v>
      </c>
      <c r="T710" s="9">
        <v>672584787.58</v>
      </c>
      <c r="U710" s="9">
        <v>890124762.01</v>
      </c>
      <c r="V710" s="9">
        <v>919025034.78</v>
      </c>
      <c r="W710" s="9">
        <v>964887876.26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342677813.61</v>
      </c>
      <c r="AI710" s="9">
        <v>345802468.79</v>
      </c>
      <c r="AJ710" s="9">
        <v>342378740.4</v>
      </c>
      <c r="AK710" s="9">
        <v>136746073.94</v>
      </c>
      <c r="AL710" s="9">
        <v>0</v>
      </c>
      <c r="AM710" s="9">
        <v>0</v>
      </c>
      <c r="AN710" s="9">
        <v>0</v>
      </c>
      <c r="AO710" s="9">
        <v>163379900</v>
      </c>
      <c r="AP710" s="9">
        <v>148000000</v>
      </c>
      <c r="AQ710" s="12">
        <v>8900000</v>
      </c>
      <c r="AR710" s="13">
        <f t="shared" si="133"/>
        <v>1596828113.81</v>
      </c>
      <c r="AS710" s="13">
        <f t="shared" si="135"/>
        <v>1679991246.48</v>
      </c>
      <c r="AT710" s="13">
        <f t="shared" si="136"/>
        <v>1639949231.59</v>
      </c>
      <c r="AU710" s="13">
        <f t="shared" si="137"/>
        <v>1064092572.87</v>
      </c>
      <c r="AV710" s="13">
        <f t="shared" si="138"/>
        <v>1242128275.31</v>
      </c>
      <c r="AW710" s="13">
        <f t="shared" si="139"/>
        <v>536249531.41</v>
      </c>
      <c r="AX710" s="13">
        <f t="shared" si="140"/>
        <v>533871410.49</v>
      </c>
      <c r="AY710" s="13">
        <f t="shared" si="141"/>
        <v>1190930220.38</v>
      </c>
      <c r="AZ710" s="13">
        <f t="shared" si="142"/>
        <v>1100642513.38</v>
      </c>
      <c r="BA710" s="16">
        <f t="shared" si="143"/>
        <v>1296584398.16</v>
      </c>
      <c r="BB710" s="17">
        <f t="shared" si="144"/>
        <v>-0.0940800795707085</v>
      </c>
      <c r="BC710" s="17" t="e">
        <f t="shared" si="134"/>
        <v>#NUM!</v>
      </c>
    </row>
    <row r="711" hidden="1" spans="1:55">
      <c r="A711" s="8" t="s">
        <v>1436</v>
      </c>
      <c r="B711" s="8" t="s">
        <v>1437</v>
      </c>
      <c r="C711" s="8">
        <v>31.65</v>
      </c>
      <c r="D711" s="9">
        <v>1177230706.54</v>
      </c>
      <c r="E711" s="9">
        <v>1365377219.33</v>
      </c>
      <c r="F711" s="9">
        <v>1537299958.71</v>
      </c>
      <c r="G711" s="9">
        <v>1555220926.9</v>
      </c>
      <c r="H711" s="9">
        <v>1508960311.29</v>
      </c>
      <c r="I711" s="9">
        <v>1272482554.23</v>
      </c>
      <c r="J711" s="9">
        <v>1545448492.32</v>
      </c>
      <c r="K711" s="9">
        <v>1123649774.55</v>
      </c>
      <c r="L711" s="9">
        <v>658696443.73</v>
      </c>
      <c r="M711" s="9">
        <v>322784845.89</v>
      </c>
      <c r="N711" s="9">
        <v>4411289816.16</v>
      </c>
      <c r="O711" s="9">
        <v>3802201346.55</v>
      </c>
      <c r="P711" s="9">
        <v>3921052700.31</v>
      </c>
      <c r="Q711" s="9">
        <v>4054121726.23</v>
      </c>
      <c r="R711" s="9">
        <v>2196706808.35</v>
      </c>
      <c r="S711" s="9">
        <v>2581883275.74</v>
      </c>
      <c r="T711" s="9">
        <v>3448409312.49</v>
      </c>
      <c r="U711" s="9">
        <v>2323218492.06</v>
      </c>
      <c r="V711" s="9">
        <v>1607279666.23</v>
      </c>
      <c r="W711" s="9">
        <v>1280319800.72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2679960000</v>
      </c>
      <c r="AI711" s="9">
        <v>2872312500</v>
      </c>
      <c r="AJ711" s="9">
        <v>2352000000</v>
      </c>
      <c r="AK711" s="9">
        <v>1360000000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12">
        <v>0</v>
      </c>
      <c r="AR711" s="13">
        <f t="shared" si="133"/>
        <v>8268480522.7</v>
      </c>
      <c r="AS711" s="13">
        <f t="shared" si="135"/>
        <v>8039891065.88</v>
      </c>
      <c r="AT711" s="13">
        <f t="shared" si="136"/>
        <v>7810352659.02</v>
      </c>
      <c r="AU711" s="13">
        <f t="shared" si="137"/>
        <v>6969342653.13</v>
      </c>
      <c r="AV711" s="13">
        <f t="shared" si="138"/>
        <v>3705667119.64</v>
      </c>
      <c r="AW711" s="13">
        <f t="shared" si="139"/>
        <v>3854365829.97</v>
      </c>
      <c r="AX711" s="13">
        <f t="shared" si="140"/>
        <v>4993857804.81</v>
      </c>
      <c r="AY711" s="13">
        <f t="shared" si="141"/>
        <v>3446868266.61</v>
      </c>
      <c r="AZ711" s="13">
        <f t="shared" si="142"/>
        <v>2265976109.96</v>
      </c>
      <c r="BA711" s="16">
        <f t="shared" si="143"/>
        <v>1603104646.61</v>
      </c>
      <c r="BB711" s="17">
        <f t="shared" si="144"/>
        <v>0.361297152145013</v>
      </c>
      <c r="BC711" s="17">
        <f t="shared" si="134"/>
        <v>0.197546647829455</v>
      </c>
    </row>
    <row r="712" hidden="1" spans="1:55">
      <c r="A712" s="8" t="s">
        <v>1438</v>
      </c>
      <c r="B712" s="8" t="s">
        <v>1439</v>
      </c>
      <c r="C712" s="8">
        <v>15.64</v>
      </c>
      <c r="D712" s="9">
        <v>211063395.43</v>
      </c>
      <c r="E712" s="9">
        <v>196519698.68</v>
      </c>
      <c r="F712" s="9">
        <v>1361431320.16</v>
      </c>
      <c r="G712" s="9">
        <v>797785171.93</v>
      </c>
      <c r="H712" s="9">
        <v>366578710.63</v>
      </c>
      <c r="I712" s="9">
        <v>354858191.32</v>
      </c>
      <c r="J712" s="9">
        <v>418048213.44</v>
      </c>
      <c r="K712" s="9">
        <v>473977252.18</v>
      </c>
      <c r="L712" s="9">
        <v>125528081.57</v>
      </c>
      <c r="M712" s="9">
        <v>322279488.04</v>
      </c>
      <c r="N712" s="9">
        <v>985879349.05</v>
      </c>
      <c r="O712" s="9">
        <v>1289303007.41</v>
      </c>
      <c r="P712" s="9">
        <v>1680435817.44</v>
      </c>
      <c r="Q712" s="9">
        <v>1293500947.27</v>
      </c>
      <c r="R712" s="9">
        <v>1085675306.42</v>
      </c>
      <c r="S712" s="9">
        <v>1191129175.3</v>
      </c>
      <c r="T712" s="9">
        <v>423104834.92</v>
      </c>
      <c r="U712" s="9">
        <v>348192384.27</v>
      </c>
      <c r="V712" s="9">
        <v>328019192.84</v>
      </c>
      <c r="W712" s="9">
        <v>311129556.44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12">
        <v>0</v>
      </c>
      <c r="AR712" s="13">
        <f t="shared" si="133"/>
        <v>1196942744.48</v>
      </c>
      <c r="AS712" s="13">
        <f t="shared" si="135"/>
        <v>1485822706.09</v>
      </c>
      <c r="AT712" s="13">
        <f t="shared" si="136"/>
        <v>3041867137.6</v>
      </c>
      <c r="AU712" s="13">
        <f t="shared" si="137"/>
        <v>2091286119.2</v>
      </c>
      <c r="AV712" s="13">
        <f t="shared" si="138"/>
        <v>1452254017.05</v>
      </c>
      <c r="AW712" s="13">
        <f t="shared" si="139"/>
        <v>1545987366.62</v>
      </c>
      <c r="AX712" s="13">
        <f t="shared" si="140"/>
        <v>841153048.36</v>
      </c>
      <c r="AY712" s="13">
        <f t="shared" si="141"/>
        <v>822169636.45</v>
      </c>
      <c r="AZ712" s="13">
        <f t="shared" si="142"/>
        <v>453547274.41</v>
      </c>
      <c r="BA712" s="16">
        <f t="shared" si="143"/>
        <v>633409044.48</v>
      </c>
      <c r="BB712" s="17">
        <f t="shared" si="144"/>
        <v>0.026093448877498</v>
      </c>
      <c r="BC712" s="17">
        <f t="shared" si="134"/>
        <v>-0.0599592548858476</v>
      </c>
    </row>
    <row r="713" hidden="1" spans="1:55">
      <c r="A713" s="8" t="s">
        <v>1440</v>
      </c>
      <c r="B713" s="8" t="s">
        <v>1441</v>
      </c>
      <c r="C713" s="8">
        <v>152.57</v>
      </c>
      <c r="D713" s="9">
        <v>593656374.8</v>
      </c>
      <c r="E713" s="9">
        <v>907625959.69</v>
      </c>
      <c r="F713" s="9">
        <v>354786591.25</v>
      </c>
      <c r="G713" s="9">
        <v>610701830.06</v>
      </c>
      <c r="H713" s="9">
        <v>579177124.37</v>
      </c>
      <c r="I713" s="9">
        <v>414235168.41</v>
      </c>
      <c r="J713" s="9">
        <v>464096481.23</v>
      </c>
      <c r="K713" s="9">
        <v>325332322.78</v>
      </c>
      <c r="L713" s="9">
        <v>302470794.46</v>
      </c>
      <c r="M713" s="9">
        <v>320293340.56</v>
      </c>
      <c r="N713" s="9">
        <v>1041498343.35</v>
      </c>
      <c r="O713" s="9">
        <v>786049764.04</v>
      </c>
      <c r="P713" s="9">
        <v>752756443.14</v>
      </c>
      <c r="Q713" s="9">
        <v>626905338.83</v>
      </c>
      <c r="R713" s="9">
        <v>145211156.2</v>
      </c>
      <c r="S713" s="9">
        <v>328034572.46</v>
      </c>
      <c r="T713" s="9">
        <v>760912948.62</v>
      </c>
      <c r="U713" s="9">
        <v>390522215.19</v>
      </c>
      <c r="V713" s="9">
        <v>362564402.49</v>
      </c>
      <c r="W713" s="9">
        <v>706170442.65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584421773.42</v>
      </c>
      <c r="AI713" s="9">
        <v>1015013952.24</v>
      </c>
      <c r="AJ713" s="9">
        <v>616485198.81</v>
      </c>
      <c r="AK713" s="9">
        <v>778651729.54</v>
      </c>
      <c r="AL713" s="9">
        <v>50147808.22</v>
      </c>
      <c r="AM713" s="9">
        <v>5780225.29</v>
      </c>
      <c r="AN713" s="9">
        <v>0</v>
      </c>
      <c r="AO713" s="9">
        <v>0</v>
      </c>
      <c r="AP713" s="9">
        <v>0</v>
      </c>
      <c r="AQ713" s="12">
        <v>2024810.3</v>
      </c>
      <c r="AR713" s="13">
        <f t="shared" si="133"/>
        <v>2219576491.57</v>
      </c>
      <c r="AS713" s="13">
        <f t="shared" si="135"/>
        <v>2708689675.97</v>
      </c>
      <c r="AT713" s="13">
        <f t="shared" si="136"/>
        <v>1724028233.2</v>
      </c>
      <c r="AU713" s="13">
        <f t="shared" si="137"/>
        <v>2016258898.43</v>
      </c>
      <c r="AV713" s="13">
        <f t="shared" si="138"/>
        <v>774536088.79</v>
      </c>
      <c r="AW713" s="13">
        <f t="shared" si="139"/>
        <v>748049966.16</v>
      </c>
      <c r="AX713" s="13">
        <f t="shared" si="140"/>
        <v>1225009429.85</v>
      </c>
      <c r="AY713" s="13">
        <f t="shared" si="141"/>
        <v>715854537.97</v>
      </c>
      <c r="AZ713" s="13">
        <f t="shared" si="142"/>
        <v>665035196.95</v>
      </c>
      <c r="BA713" s="16">
        <f t="shared" si="143"/>
        <v>1028488593.51</v>
      </c>
      <c r="BB713" s="17">
        <f t="shared" si="144"/>
        <v>0.125777846656734</v>
      </c>
      <c r="BC713" s="17">
        <f t="shared" si="134"/>
        <v>0.139055472672909</v>
      </c>
    </row>
    <row r="714" hidden="1" spans="1:55">
      <c r="A714" s="8" t="s">
        <v>1442</v>
      </c>
      <c r="B714" s="8" t="s">
        <v>1443</v>
      </c>
      <c r="C714" s="8">
        <v>6.63</v>
      </c>
      <c r="D714" s="9">
        <v>4938908320.38</v>
      </c>
      <c r="E714" s="9">
        <v>-7275850062.08</v>
      </c>
      <c r="F714" s="9">
        <v>-5206619175.05</v>
      </c>
      <c r="G714" s="9">
        <v>3381533439.56</v>
      </c>
      <c r="H714" s="9">
        <v>321177248.48</v>
      </c>
      <c r="I714" s="9">
        <v>-9525242223.35</v>
      </c>
      <c r="J714" s="9">
        <v>-5835727710.32</v>
      </c>
      <c r="K714" s="9">
        <v>106071799.56</v>
      </c>
      <c r="L714" s="9">
        <v>56818303.26</v>
      </c>
      <c r="M714" s="9">
        <v>319575440.11</v>
      </c>
      <c r="N714" s="9">
        <v>23369553090.2</v>
      </c>
      <c r="O714" s="9">
        <v>17232380423.46</v>
      </c>
      <c r="P714" s="9">
        <v>8130692892.9</v>
      </c>
      <c r="Q714" s="9">
        <v>8491103026.78</v>
      </c>
      <c r="R714" s="9">
        <v>13966590824.5</v>
      </c>
      <c r="S714" s="9">
        <v>10596734234.31</v>
      </c>
      <c r="T714" s="9">
        <v>13694801086.33</v>
      </c>
      <c r="U714" s="9">
        <v>1061580114.62</v>
      </c>
      <c r="V714" s="9">
        <v>1255394363.17</v>
      </c>
      <c r="W714" s="9">
        <v>2363855132.36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38480138361.66</v>
      </c>
      <c r="AI714" s="9">
        <v>39326060359.47</v>
      </c>
      <c r="AJ714" s="9">
        <v>31279101061</v>
      </c>
      <c r="AK714" s="9">
        <v>23502695456.51</v>
      </c>
      <c r="AL714" s="9">
        <v>10423168419.44</v>
      </c>
      <c r="AM714" s="9">
        <v>7767537278.15</v>
      </c>
      <c r="AN714" s="9">
        <v>3853575331.53</v>
      </c>
      <c r="AO714" s="9">
        <v>0</v>
      </c>
      <c r="AP714" s="9">
        <v>0</v>
      </c>
      <c r="AQ714" s="12">
        <v>0</v>
      </c>
      <c r="AR714" s="13">
        <f t="shared" si="133"/>
        <v>66788599772.24</v>
      </c>
      <c r="AS714" s="13">
        <f t="shared" si="135"/>
        <v>49282590720.85</v>
      </c>
      <c r="AT714" s="13">
        <f t="shared" si="136"/>
        <v>34203174778.85</v>
      </c>
      <c r="AU714" s="13">
        <f t="shared" si="137"/>
        <v>35375331922.85</v>
      </c>
      <c r="AV714" s="13">
        <f t="shared" si="138"/>
        <v>24710936492.42</v>
      </c>
      <c r="AW714" s="13">
        <f t="shared" si="139"/>
        <v>8839029289.11</v>
      </c>
      <c r="AX714" s="13">
        <f t="shared" si="140"/>
        <v>11712648707.54</v>
      </c>
      <c r="AY714" s="13">
        <f t="shared" si="141"/>
        <v>1167651914.18</v>
      </c>
      <c r="AZ714" s="13">
        <f t="shared" si="142"/>
        <v>1312212666.43</v>
      </c>
      <c r="BA714" s="16">
        <f t="shared" si="143"/>
        <v>2683430572.47</v>
      </c>
      <c r="BB714" s="17">
        <f t="shared" si="144"/>
        <v>0.00100045641521618</v>
      </c>
      <c r="BC714" s="17" t="e">
        <f t="shared" si="134"/>
        <v>#NUM!</v>
      </c>
    </row>
    <row r="715" spans="1:55">
      <c r="A715" s="8" t="s">
        <v>1444</v>
      </c>
      <c r="B715" s="8" t="s">
        <v>1445</v>
      </c>
      <c r="C715" s="8">
        <v>4.35</v>
      </c>
      <c r="D715" s="9">
        <v>3570954615.82</v>
      </c>
      <c r="E715" s="9">
        <v>5700890811.58</v>
      </c>
      <c r="F715" s="9">
        <v>2050707496.59</v>
      </c>
      <c r="G715" s="9">
        <v>2226672944.89</v>
      </c>
      <c r="H715" s="9">
        <v>2561971003.16</v>
      </c>
      <c r="I715" s="9">
        <v>288016513.34</v>
      </c>
      <c r="J715" s="9">
        <v>229146959.67</v>
      </c>
      <c r="K715" s="9">
        <v>155416854.16</v>
      </c>
      <c r="L715" s="9">
        <v>203198046.46</v>
      </c>
      <c r="M715" s="9">
        <v>319285894.02</v>
      </c>
      <c r="N715" s="9">
        <v>5629008316.32</v>
      </c>
      <c r="O715" s="9">
        <v>5636558364.44</v>
      </c>
      <c r="P715" s="9">
        <v>7521635383.35</v>
      </c>
      <c r="Q715" s="9">
        <v>4326840100.54</v>
      </c>
      <c r="R715" s="9">
        <v>4145145769.03</v>
      </c>
      <c r="S715" s="9">
        <v>742277206.2</v>
      </c>
      <c r="T715" s="9">
        <v>460154548.11</v>
      </c>
      <c r="U715" s="9">
        <v>448216532.13</v>
      </c>
      <c r="V715" s="9">
        <v>540916943.21</v>
      </c>
      <c r="W715" s="9">
        <v>660803415.21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216213623.37</v>
      </c>
      <c r="AI715" s="9">
        <v>241512140.75</v>
      </c>
      <c r="AJ715" s="9">
        <v>103349426.28</v>
      </c>
      <c r="AK715" s="9">
        <v>280498042.25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12">
        <v>0</v>
      </c>
      <c r="AR715" s="13">
        <f t="shared" si="133"/>
        <v>9416176555.51</v>
      </c>
      <c r="AS715" s="13">
        <f t="shared" si="135"/>
        <v>11578961316.77</v>
      </c>
      <c r="AT715" s="13">
        <f t="shared" si="136"/>
        <v>9675692306.22</v>
      </c>
      <c r="AU715" s="13">
        <f t="shared" si="137"/>
        <v>6834011087.68</v>
      </c>
      <c r="AV715" s="13">
        <f t="shared" si="138"/>
        <v>6707116772.19</v>
      </c>
      <c r="AW715" s="13">
        <f t="shared" si="139"/>
        <v>1030293719.54</v>
      </c>
      <c r="AX715" s="13">
        <f t="shared" si="140"/>
        <v>689301507.78</v>
      </c>
      <c r="AY715" s="13">
        <f t="shared" si="141"/>
        <v>603633386.29</v>
      </c>
      <c r="AZ715" s="13">
        <f t="shared" si="142"/>
        <v>744114989.67</v>
      </c>
      <c r="BA715" s="16">
        <f t="shared" si="143"/>
        <v>980089309.23</v>
      </c>
      <c r="BB715" s="17">
        <f t="shared" si="144"/>
        <v>0.516627392167328</v>
      </c>
      <c r="BC715" s="17">
        <f t="shared" si="134"/>
        <v>0.433739907821809</v>
      </c>
    </row>
    <row r="716" hidden="1" spans="1:55">
      <c r="A716" s="8" t="s">
        <v>1446</v>
      </c>
      <c r="B716" s="8" t="s">
        <v>1447</v>
      </c>
      <c r="C716" s="8">
        <v>16.61</v>
      </c>
      <c r="D716" s="9">
        <v>826158563.05</v>
      </c>
      <c r="E716" s="9">
        <v>1013779179.83</v>
      </c>
      <c r="F716" s="9">
        <v>1101366061.62</v>
      </c>
      <c r="G716" s="9">
        <v>887834094.1</v>
      </c>
      <c r="H716" s="9">
        <v>803219893.95</v>
      </c>
      <c r="I716" s="9">
        <v>653147246.43</v>
      </c>
      <c r="J716" s="9">
        <v>519492405.24</v>
      </c>
      <c r="K716" s="9">
        <v>427435506.15</v>
      </c>
      <c r="L716" s="9">
        <v>319384201.26</v>
      </c>
      <c r="M716" s="9">
        <v>318803941.9</v>
      </c>
      <c r="N716" s="9">
        <v>343795128.17</v>
      </c>
      <c r="O716" s="9">
        <v>338576887.47</v>
      </c>
      <c r="P716" s="9">
        <v>714685998.03</v>
      </c>
      <c r="Q716" s="9">
        <v>1077638673.91</v>
      </c>
      <c r="R716" s="9">
        <v>1424241835.78</v>
      </c>
      <c r="S716" s="9">
        <v>1359732778.45</v>
      </c>
      <c r="T716" s="9">
        <v>453266826.56</v>
      </c>
      <c r="U716" s="9">
        <v>740994378.22</v>
      </c>
      <c r="V716" s="9">
        <v>111138702.91</v>
      </c>
      <c r="W716" s="9">
        <v>172754103.5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253007262.98</v>
      </c>
      <c r="AI716" s="9">
        <v>551114136.97</v>
      </c>
      <c r="AJ716" s="9">
        <v>971691054.8</v>
      </c>
      <c r="AK716" s="9">
        <v>277122047.95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12">
        <v>0</v>
      </c>
      <c r="AR716" s="13">
        <f t="shared" si="133"/>
        <v>1422960954.2</v>
      </c>
      <c r="AS716" s="13">
        <f t="shared" si="135"/>
        <v>1903470204.27</v>
      </c>
      <c r="AT716" s="13">
        <f t="shared" si="136"/>
        <v>2787743114.45</v>
      </c>
      <c r="AU716" s="13">
        <f t="shared" si="137"/>
        <v>2242594815.96</v>
      </c>
      <c r="AV716" s="13">
        <f t="shared" si="138"/>
        <v>2227461729.73</v>
      </c>
      <c r="AW716" s="13">
        <f t="shared" si="139"/>
        <v>2012880024.88</v>
      </c>
      <c r="AX716" s="13">
        <f t="shared" si="140"/>
        <v>972759231.8</v>
      </c>
      <c r="AY716" s="13">
        <f t="shared" si="141"/>
        <v>1168429884.37</v>
      </c>
      <c r="AZ716" s="13">
        <f t="shared" si="142"/>
        <v>430522904.17</v>
      </c>
      <c r="BA716" s="16">
        <f t="shared" si="143"/>
        <v>491558045.4</v>
      </c>
      <c r="BB716" s="17">
        <f t="shared" si="144"/>
        <v>0.202990380943552</v>
      </c>
      <c r="BC716" s="17">
        <f t="shared" si="134"/>
        <v>0.155586502748828</v>
      </c>
    </row>
    <row r="717" hidden="1" spans="1:55">
      <c r="A717" s="8" t="s">
        <v>1448</v>
      </c>
      <c r="B717" s="8" t="s">
        <v>1449</v>
      </c>
      <c r="C717" s="8">
        <v>9.79</v>
      </c>
      <c r="D717" s="9">
        <v>696581593.85</v>
      </c>
      <c r="E717" s="9">
        <v>410167108.15</v>
      </c>
      <c r="F717" s="9">
        <v>1206674187.5</v>
      </c>
      <c r="G717" s="9">
        <v>814872673.93</v>
      </c>
      <c r="H717" s="9">
        <v>102169198.34</v>
      </c>
      <c r="I717" s="9">
        <v>873145065</v>
      </c>
      <c r="J717" s="9">
        <v>883985855.41</v>
      </c>
      <c r="K717" s="9">
        <v>678662717.49</v>
      </c>
      <c r="L717" s="9">
        <v>207249098.37</v>
      </c>
      <c r="M717" s="9">
        <v>318695020.9</v>
      </c>
      <c r="N717" s="9">
        <v>1592169107.63</v>
      </c>
      <c r="O717" s="9">
        <v>1821123845.09</v>
      </c>
      <c r="P717" s="9">
        <v>1155281869.09</v>
      </c>
      <c r="Q717" s="9">
        <v>827514739.41</v>
      </c>
      <c r="R717" s="9">
        <v>944115302.24</v>
      </c>
      <c r="S717" s="9">
        <v>585583716.73</v>
      </c>
      <c r="T717" s="9">
        <v>1208490021.58</v>
      </c>
      <c r="U717" s="9">
        <v>590149997.26</v>
      </c>
      <c r="V717" s="9">
        <v>538067350.12</v>
      </c>
      <c r="W717" s="9">
        <v>758952701.54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3000000</v>
      </c>
      <c r="AI717" s="9">
        <v>6604065.79</v>
      </c>
      <c r="AJ717" s="9">
        <v>4622001.19</v>
      </c>
      <c r="AK717" s="9">
        <v>59800000</v>
      </c>
      <c r="AL717" s="9">
        <v>0</v>
      </c>
      <c r="AM717" s="9">
        <v>0</v>
      </c>
      <c r="AN717" s="9">
        <v>509.02</v>
      </c>
      <c r="AO717" s="9">
        <v>132284251.4</v>
      </c>
      <c r="AP717" s="9">
        <v>0</v>
      </c>
      <c r="AQ717" s="12">
        <v>0</v>
      </c>
      <c r="AR717" s="13">
        <f t="shared" si="133"/>
        <v>2291750701.48</v>
      </c>
      <c r="AS717" s="13">
        <f t="shared" si="135"/>
        <v>2237895019.03</v>
      </c>
      <c r="AT717" s="13">
        <f t="shared" si="136"/>
        <v>2366578057.78</v>
      </c>
      <c r="AU717" s="13">
        <f t="shared" si="137"/>
        <v>1702187413.34</v>
      </c>
      <c r="AV717" s="13">
        <f t="shared" si="138"/>
        <v>1046284500.58</v>
      </c>
      <c r="AW717" s="13">
        <f t="shared" si="139"/>
        <v>1458728781.73</v>
      </c>
      <c r="AX717" s="13">
        <f t="shared" si="140"/>
        <v>2092476386.01</v>
      </c>
      <c r="AY717" s="13">
        <f t="shared" si="141"/>
        <v>1401096966.15</v>
      </c>
      <c r="AZ717" s="13">
        <f t="shared" si="142"/>
        <v>745316448.49</v>
      </c>
      <c r="BA717" s="16">
        <f t="shared" si="143"/>
        <v>1077647722.44</v>
      </c>
      <c r="BB717" s="17">
        <f t="shared" si="144"/>
        <v>-0.203494202055714</v>
      </c>
      <c r="BC717" s="17">
        <f t="shared" si="134"/>
        <v>0.0320439541893132</v>
      </c>
    </row>
    <row r="718" hidden="1" spans="1:55">
      <c r="A718" s="8" t="s">
        <v>1450</v>
      </c>
      <c r="B718" s="8" t="s">
        <v>1451</v>
      </c>
      <c r="C718" s="8">
        <v>10.84</v>
      </c>
      <c r="D718" s="9">
        <v>-265466750.29</v>
      </c>
      <c r="E718" s="9">
        <v>333653450.25</v>
      </c>
      <c r="F718" s="9">
        <v>482040679.49</v>
      </c>
      <c r="G718" s="9">
        <v>474319686.59</v>
      </c>
      <c r="H718" s="9">
        <v>284502536.02</v>
      </c>
      <c r="I718" s="9">
        <v>-126696641.11</v>
      </c>
      <c r="J718" s="9">
        <v>262141486.03</v>
      </c>
      <c r="K718" s="9">
        <v>437138744.59</v>
      </c>
      <c r="L718" s="9">
        <v>409031477.63</v>
      </c>
      <c r="M718" s="9">
        <v>316925465.79</v>
      </c>
      <c r="N718" s="9">
        <v>1652144062.24</v>
      </c>
      <c r="O718" s="9">
        <v>2120653403.47</v>
      </c>
      <c r="P718" s="9">
        <v>2071516590.75</v>
      </c>
      <c r="Q718" s="9">
        <v>1978370008.52</v>
      </c>
      <c r="R718" s="9">
        <v>2112074476.24</v>
      </c>
      <c r="S718" s="9">
        <v>1708265574.69</v>
      </c>
      <c r="T718" s="9">
        <v>2215648561.04</v>
      </c>
      <c r="U718" s="9">
        <v>1570879268.68</v>
      </c>
      <c r="V718" s="9">
        <v>1125610249.32</v>
      </c>
      <c r="W718" s="9">
        <v>956524959.02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725047744.48</v>
      </c>
      <c r="AI718" s="9">
        <v>661362322.78</v>
      </c>
      <c r="AJ718" s="9">
        <v>512639598.33</v>
      </c>
      <c r="AK718" s="9">
        <v>531748938.15</v>
      </c>
      <c r="AL718" s="9">
        <v>0</v>
      </c>
      <c r="AM718" s="9">
        <v>0</v>
      </c>
      <c r="AN718" s="9">
        <v>4000</v>
      </c>
      <c r="AO718" s="9">
        <v>0</v>
      </c>
      <c r="AP718" s="9">
        <v>0</v>
      </c>
      <c r="AQ718" s="12">
        <v>0</v>
      </c>
      <c r="AR718" s="13">
        <f t="shared" si="133"/>
        <v>2111725056.43</v>
      </c>
      <c r="AS718" s="13">
        <f t="shared" si="135"/>
        <v>3115669176.5</v>
      </c>
      <c r="AT718" s="13">
        <f t="shared" si="136"/>
        <v>3066196868.57</v>
      </c>
      <c r="AU718" s="13">
        <f t="shared" si="137"/>
        <v>2984438633.26</v>
      </c>
      <c r="AV718" s="13">
        <f t="shared" si="138"/>
        <v>2396577012.26</v>
      </c>
      <c r="AW718" s="13">
        <f t="shared" si="139"/>
        <v>1581568933.58</v>
      </c>
      <c r="AX718" s="13">
        <f t="shared" si="140"/>
        <v>2477794047.07</v>
      </c>
      <c r="AY718" s="13">
        <f t="shared" si="141"/>
        <v>2008018013.27</v>
      </c>
      <c r="AZ718" s="13">
        <f t="shared" si="142"/>
        <v>1534641726.95</v>
      </c>
      <c r="BA718" s="16">
        <f t="shared" si="143"/>
        <v>1273450424.81</v>
      </c>
      <c r="BB718" s="17">
        <f t="shared" si="144"/>
        <v>-0.0213536043400832</v>
      </c>
      <c r="BC718" s="17">
        <f t="shared" si="134"/>
        <v>0.00645024602201705</v>
      </c>
    </row>
    <row r="719" hidden="1" spans="1:55">
      <c r="A719" s="8" t="s">
        <v>1452</v>
      </c>
      <c r="B719" s="8" t="s">
        <v>1453</v>
      </c>
      <c r="C719" s="8">
        <v>25.52</v>
      </c>
      <c r="D719" s="9">
        <v>1164743282.75</v>
      </c>
      <c r="E719" s="9">
        <v>1114152563.33</v>
      </c>
      <c r="F719" s="9">
        <v>1181738938.71</v>
      </c>
      <c r="G719" s="9">
        <v>875585745.39</v>
      </c>
      <c r="H719" s="9">
        <v>1002470994.7</v>
      </c>
      <c r="I719" s="9">
        <v>1288820366.4</v>
      </c>
      <c r="J719" s="9">
        <v>462260443.79</v>
      </c>
      <c r="K719" s="9">
        <v>428755348.3</v>
      </c>
      <c r="L719" s="9">
        <v>-116725543.32</v>
      </c>
      <c r="M719" s="9">
        <v>316073718.99</v>
      </c>
      <c r="N719" s="9">
        <v>3621257072.74</v>
      </c>
      <c r="O719" s="9">
        <v>3547142017.08</v>
      </c>
      <c r="P719" s="9">
        <v>5152336342.02</v>
      </c>
      <c r="Q719" s="9">
        <v>4045998229.34</v>
      </c>
      <c r="R719" s="9">
        <v>3056278549.83</v>
      </c>
      <c r="S719" s="9">
        <v>3189882747.08</v>
      </c>
      <c r="T719" s="9">
        <v>2872441460.23</v>
      </c>
      <c r="U719" s="9">
        <v>3140164669.82</v>
      </c>
      <c r="V719" s="9">
        <v>3735580853.21</v>
      </c>
      <c r="W719" s="9">
        <v>5308711476.09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411607452.05</v>
      </c>
      <c r="AK719" s="9">
        <v>310820383.56</v>
      </c>
      <c r="AL719" s="9">
        <v>728658493.16</v>
      </c>
      <c r="AM719" s="9">
        <v>824440767.12</v>
      </c>
      <c r="AN719" s="9">
        <v>0</v>
      </c>
      <c r="AO719" s="9">
        <v>1514420054.79</v>
      </c>
      <c r="AP719" s="9">
        <v>711979589.02</v>
      </c>
      <c r="AQ719" s="12">
        <v>0</v>
      </c>
      <c r="AR719" s="13">
        <f t="shared" si="133"/>
        <v>4786000355.49</v>
      </c>
      <c r="AS719" s="13">
        <f t="shared" si="135"/>
        <v>4661294580.41</v>
      </c>
      <c r="AT719" s="13">
        <f t="shared" si="136"/>
        <v>6745682732.78</v>
      </c>
      <c r="AU719" s="13">
        <f t="shared" si="137"/>
        <v>5232404358.29</v>
      </c>
      <c r="AV719" s="13">
        <f t="shared" si="138"/>
        <v>4787408037.69</v>
      </c>
      <c r="AW719" s="13">
        <f t="shared" si="139"/>
        <v>5303143880.6</v>
      </c>
      <c r="AX719" s="13">
        <f t="shared" si="140"/>
        <v>3334701904.02</v>
      </c>
      <c r="AY719" s="13">
        <f t="shared" si="141"/>
        <v>5083340072.91</v>
      </c>
      <c r="AZ719" s="13">
        <f t="shared" si="142"/>
        <v>4330834898.91</v>
      </c>
      <c r="BA719" s="16">
        <f t="shared" si="143"/>
        <v>5624785195.08</v>
      </c>
      <c r="BB719" s="17">
        <f t="shared" si="144"/>
        <v>0.259669708255379</v>
      </c>
      <c r="BC719" s="17">
        <f t="shared" si="134"/>
        <v>0.170562305049982</v>
      </c>
    </row>
    <row r="720" hidden="1" spans="1:55">
      <c r="A720" s="8" t="s">
        <v>1454</v>
      </c>
      <c r="B720" s="8" t="s">
        <v>1455</v>
      </c>
      <c r="C720" s="8">
        <v>3.16</v>
      </c>
      <c r="D720" s="9">
        <v>49312334.85</v>
      </c>
      <c r="E720" s="9">
        <v>794726313.79</v>
      </c>
      <c r="F720" s="9">
        <v>621080797.05</v>
      </c>
      <c r="G720" s="9">
        <v>605137123.38</v>
      </c>
      <c r="H720" s="9">
        <v>-124560726.5</v>
      </c>
      <c r="I720" s="9">
        <v>684545880.54</v>
      </c>
      <c r="J720" s="9">
        <v>587667950.38</v>
      </c>
      <c r="K720" s="9">
        <v>277115483.29</v>
      </c>
      <c r="L720" s="9">
        <v>-36821554.44</v>
      </c>
      <c r="M720" s="9">
        <v>315669367.55</v>
      </c>
      <c r="N720" s="9">
        <v>671229683.51</v>
      </c>
      <c r="O720" s="9">
        <v>1124235894.1</v>
      </c>
      <c r="P720" s="9">
        <v>1012867842.9</v>
      </c>
      <c r="Q720" s="9">
        <v>1027176216.28</v>
      </c>
      <c r="R720" s="9">
        <v>2057810289.49</v>
      </c>
      <c r="S720" s="9">
        <v>1794377735.39</v>
      </c>
      <c r="T720" s="9">
        <v>392513421.57</v>
      </c>
      <c r="U720" s="9">
        <v>451481801.8</v>
      </c>
      <c r="V720" s="9">
        <v>196875613.26</v>
      </c>
      <c r="W720" s="9">
        <v>448163564.03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50000000</v>
      </c>
      <c r="AJ720" s="9">
        <v>0</v>
      </c>
      <c r="AK720" s="9">
        <v>345700000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12">
        <v>1511263.79</v>
      </c>
      <c r="AR720" s="13">
        <f t="shared" si="133"/>
        <v>720542018.36</v>
      </c>
      <c r="AS720" s="13">
        <f t="shared" si="135"/>
        <v>1968962207.89</v>
      </c>
      <c r="AT720" s="13">
        <f t="shared" si="136"/>
        <v>1633948639.95</v>
      </c>
      <c r="AU720" s="13">
        <f t="shared" si="137"/>
        <v>1978013339.66</v>
      </c>
      <c r="AV720" s="13">
        <f t="shared" si="138"/>
        <v>1933249562.99</v>
      </c>
      <c r="AW720" s="13">
        <f t="shared" si="139"/>
        <v>2478923615.93</v>
      </c>
      <c r="AX720" s="13">
        <f t="shared" si="140"/>
        <v>980181371.95</v>
      </c>
      <c r="AY720" s="13">
        <f t="shared" si="141"/>
        <v>728597285.09</v>
      </c>
      <c r="AZ720" s="13">
        <f t="shared" si="142"/>
        <v>160054058.82</v>
      </c>
      <c r="BA720" s="16">
        <f t="shared" si="143"/>
        <v>765344195.37</v>
      </c>
      <c r="BB720" s="17">
        <f t="shared" si="144"/>
        <v>-1.83028986840976</v>
      </c>
      <c r="BC720" s="17">
        <f t="shared" si="134"/>
        <v>0.12233664749137</v>
      </c>
    </row>
    <row r="721" hidden="1" spans="1:55">
      <c r="A721" s="8" t="s">
        <v>1456</v>
      </c>
      <c r="B721" s="8" t="s">
        <v>1457</v>
      </c>
      <c r="C721" s="8">
        <v>6.71</v>
      </c>
      <c r="D721" s="9">
        <v>-75082619.14</v>
      </c>
      <c r="E721" s="9">
        <v>-602918082.57</v>
      </c>
      <c r="F721" s="9">
        <v>-405736264.22</v>
      </c>
      <c r="G721" s="9">
        <v>662431037.34</v>
      </c>
      <c r="H721" s="9">
        <v>166798098.74</v>
      </c>
      <c r="I721" s="9">
        <v>-124294465.34</v>
      </c>
      <c r="J721" s="9">
        <v>238204207.01</v>
      </c>
      <c r="K721" s="9">
        <v>138536907.46</v>
      </c>
      <c r="L721" s="9">
        <v>-55683028.03</v>
      </c>
      <c r="M721" s="9">
        <v>314975795.44</v>
      </c>
      <c r="N721" s="9">
        <v>1220801514.49</v>
      </c>
      <c r="O721" s="9">
        <v>1012184604.09</v>
      </c>
      <c r="P721" s="9">
        <v>802888540.29</v>
      </c>
      <c r="Q721" s="9">
        <v>1329537033.5</v>
      </c>
      <c r="R721" s="9">
        <v>782197078.77</v>
      </c>
      <c r="S721" s="9">
        <v>632066363.43</v>
      </c>
      <c r="T721" s="9">
        <v>809982832.54</v>
      </c>
      <c r="U721" s="9">
        <v>781405180.19</v>
      </c>
      <c r="V721" s="9">
        <v>502960841.16</v>
      </c>
      <c r="W721" s="9">
        <v>570510765.96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59871703.56</v>
      </c>
      <c r="AK721" s="9">
        <v>30356002.84</v>
      </c>
      <c r="AL721" s="9">
        <v>0</v>
      </c>
      <c r="AM721" s="9">
        <v>99004716.11</v>
      </c>
      <c r="AN721" s="9">
        <v>24463834.08</v>
      </c>
      <c r="AO721" s="9">
        <v>0</v>
      </c>
      <c r="AP721" s="9">
        <v>0</v>
      </c>
      <c r="AQ721" s="12">
        <v>0</v>
      </c>
      <c r="AR721" s="13">
        <f t="shared" si="133"/>
        <v>1145718895.35</v>
      </c>
      <c r="AS721" s="13">
        <f t="shared" si="135"/>
        <v>409266521.52</v>
      </c>
      <c r="AT721" s="13">
        <f t="shared" si="136"/>
        <v>457023979.63</v>
      </c>
      <c r="AU721" s="13">
        <f t="shared" si="137"/>
        <v>2022324073.68</v>
      </c>
      <c r="AV721" s="13">
        <f t="shared" si="138"/>
        <v>948995177.51</v>
      </c>
      <c r="AW721" s="13">
        <f t="shared" si="139"/>
        <v>606776614.2</v>
      </c>
      <c r="AX721" s="13">
        <f t="shared" si="140"/>
        <v>1072650873.63</v>
      </c>
      <c r="AY721" s="13">
        <f t="shared" si="141"/>
        <v>919942087.65</v>
      </c>
      <c r="AZ721" s="13">
        <f t="shared" si="142"/>
        <v>447277813.13</v>
      </c>
      <c r="BA721" s="16">
        <f t="shared" si="143"/>
        <v>885486561.4</v>
      </c>
      <c r="BB721" s="17">
        <f t="shared" si="144"/>
        <v>-0.119391682919057</v>
      </c>
      <c r="BC721" s="17" t="e">
        <f t="shared" si="134"/>
        <v>#NUM!</v>
      </c>
    </row>
    <row r="722" hidden="1" spans="1:55">
      <c r="A722" s="8" t="s">
        <v>1458</v>
      </c>
      <c r="B722" s="8" t="s">
        <v>1459</v>
      </c>
      <c r="C722" s="8">
        <v>14.43</v>
      </c>
      <c r="D722" s="9">
        <v>245023811.12</v>
      </c>
      <c r="E722" s="9">
        <v>410241541.7</v>
      </c>
      <c r="F722" s="9">
        <v>597991408.36</v>
      </c>
      <c r="G722" s="9">
        <v>468285131.84</v>
      </c>
      <c r="H722" s="9">
        <v>551726197.8</v>
      </c>
      <c r="I722" s="9">
        <v>410529159.97</v>
      </c>
      <c r="J722" s="9">
        <v>536851083.14</v>
      </c>
      <c r="K722" s="9">
        <v>402506081.23</v>
      </c>
      <c r="L722" s="9">
        <v>396529896.12</v>
      </c>
      <c r="M722" s="9">
        <v>314522284.16</v>
      </c>
      <c r="N722" s="9">
        <v>1499384299.72</v>
      </c>
      <c r="O722" s="9">
        <v>1477673729.32</v>
      </c>
      <c r="P722" s="9">
        <v>1361906768.6</v>
      </c>
      <c r="Q722" s="9">
        <v>1168565901.01</v>
      </c>
      <c r="R722" s="9">
        <v>1217334787.68</v>
      </c>
      <c r="S722" s="9">
        <v>733515513.97</v>
      </c>
      <c r="T722" s="9">
        <v>719821339.04</v>
      </c>
      <c r="U722" s="9">
        <v>731718503.79</v>
      </c>
      <c r="V722" s="9">
        <v>626300103.81</v>
      </c>
      <c r="W722" s="9">
        <v>693922599.27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48852944.97</v>
      </c>
      <c r="AI722" s="9">
        <v>221768088.56</v>
      </c>
      <c r="AJ722" s="9">
        <v>355339002.29</v>
      </c>
      <c r="AK722" s="9">
        <v>67500000</v>
      </c>
      <c r="AL722" s="9">
        <v>1271.23</v>
      </c>
      <c r="AM722" s="9">
        <v>0</v>
      </c>
      <c r="AN722" s="9">
        <v>0</v>
      </c>
      <c r="AO722" s="9">
        <v>0</v>
      </c>
      <c r="AP722" s="9">
        <v>0</v>
      </c>
      <c r="AQ722" s="12">
        <v>0</v>
      </c>
      <c r="AR722" s="13">
        <f t="shared" si="133"/>
        <v>1793261055.81</v>
      </c>
      <c r="AS722" s="13">
        <f t="shared" si="135"/>
        <v>2109683359.58</v>
      </c>
      <c r="AT722" s="13">
        <f t="shared" si="136"/>
        <v>2315237179.25</v>
      </c>
      <c r="AU722" s="13">
        <f t="shared" si="137"/>
        <v>1704351032.85</v>
      </c>
      <c r="AV722" s="13">
        <f t="shared" si="138"/>
        <v>1769062256.71</v>
      </c>
      <c r="AW722" s="13">
        <f t="shared" si="139"/>
        <v>1144044673.94</v>
      </c>
      <c r="AX722" s="13">
        <f t="shared" si="140"/>
        <v>1256672422.18</v>
      </c>
      <c r="AY722" s="13">
        <f t="shared" si="141"/>
        <v>1134224585.02</v>
      </c>
      <c r="AZ722" s="13">
        <f t="shared" si="142"/>
        <v>1022829999.93</v>
      </c>
      <c r="BA722" s="16">
        <f t="shared" si="143"/>
        <v>1008444883.43</v>
      </c>
      <c r="BB722" s="17">
        <f t="shared" si="144"/>
        <v>0.118959678373215</v>
      </c>
      <c r="BC722" s="17">
        <f t="shared" si="134"/>
        <v>0.0337690527072954</v>
      </c>
    </row>
    <row r="723" hidden="1" spans="1:55">
      <c r="A723" s="8" t="s">
        <v>1460</v>
      </c>
      <c r="B723" s="8" t="s">
        <v>1461</v>
      </c>
      <c r="C723" s="8">
        <v>9.06</v>
      </c>
      <c r="D723" s="9">
        <v>-223247384.7</v>
      </c>
      <c r="E723" s="9">
        <v>155654655.89</v>
      </c>
      <c r="F723" s="9">
        <v>207888110.38</v>
      </c>
      <c r="G723" s="9">
        <v>104525819.66</v>
      </c>
      <c r="H723" s="9">
        <v>204901266.96</v>
      </c>
      <c r="I723" s="9">
        <v>569391122.77</v>
      </c>
      <c r="J723" s="9">
        <v>446709248.11</v>
      </c>
      <c r="K723" s="9">
        <v>306778663.61</v>
      </c>
      <c r="L723" s="9">
        <v>46995001.87</v>
      </c>
      <c r="M723" s="9">
        <v>314358505.72</v>
      </c>
      <c r="N723" s="9">
        <v>320395535.13</v>
      </c>
      <c r="O723" s="9">
        <v>891629625.9</v>
      </c>
      <c r="P723" s="9">
        <v>1107285882.1</v>
      </c>
      <c r="Q723" s="9">
        <v>696340708.34</v>
      </c>
      <c r="R723" s="9">
        <v>831950300.03</v>
      </c>
      <c r="S723" s="9">
        <v>1226287242.77</v>
      </c>
      <c r="T723" s="9">
        <v>1036383448.63</v>
      </c>
      <c r="U723" s="9">
        <v>721741877.64</v>
      </c>
      <c r="V723" s="9">
        <v>760030417.4</v>
      </c>
      <c r="W723" s="9">
        <v>705800100.8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449400000</v>
      </c>
      <c r="AI723" s="9">
        <v>0</v>
      </c>
      <c r="AJ723" s="9">
        <v>7304000</v>
      </c>
      <c r="AK723" s="9">
        <v>60000000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12">
        <v>0</v>
      </c>
      <c r="AR723" s="13">
        <f t="shared" si="133"/>
        <v>546548150.43</v>
      </c>
      <c r="AS723" s="13">
        <f t="shared" si="135"/>
        <v>1047284281.79</v>
      </c>
      <c r="AT723" s="13">
        <f t="shared" si="136"/>
        <v>1322477992.48</v>
      </c>
      <c r="AU723" s="13">
        <f t="shared" si="137"/>
        <v>860866528</v>
      </c>
      <c r="AV723" s="13">
        <f t="shared" si="138"/>
        <v>1036851566.99</v>
      </c>
      <c r="AW723" s="13">
        <f t="shared" si="139"/>
        <v>1795678365.54</v>
      </c>
      <c r="AX723" s="13">
        <f t="shared" si="140"/>
        <v>1483092696.74</v>
      </c>
      <c r="AY723" s="13">
        <f t="shared" si="141"/>
        <v>1028520541.25</v>
      </c>
      <c r="AZ723" s="13">
        <f t="shared" si="142"/>
        <v>807025419.27</v>
      </c>
      <c r="BA723" s="16">
        <f t="shared" si="143"/>
        <v>1020158606.52</v>
      </c>
      <c r="BB723" s="17">
        <f t="shared" si="144"/>
        <v>-0.0820397287555646</v>
      </c>
      <c r="BC723" s="17">
        <f t="shared" si="134"/>
        <v>-0.0841125407600507</v>
      </c>
    </row>
    <row r="724" hidden="1" spans="1:55">
      <c r="A724" s="8" t="s">
        <v>1462</v>
      </c>
      <c r="B724" s="8" t="s">
        <v>1463</v>
      </c>
      <c r="C724" s="8">
        <v>5.71</v>
      </c>
      <c r="D724" s="9">
        <v>935294869.17</v>
      </c>
      <c r="E724" s="9">
        <v>916219379.97</v>
      </c>
      <c r="F724" s="9">
        <v>714686995.45</v>
      </c>
      <c r="G724" s="9">
        <v>1142957434.75</v>
      </c>
      <c r="H724" s="9">
        <v>588878236.98</v>
      </c>
      <c r="I724" s="9">
        <v>141390322.36</v>
      </c>
      <c r="J724" s="9">
        <v>557012456.84</v>
      </c>
      <c r="K724" s="9">
        <v>393978801.11</v>
      </c>
      <c r="L724" s="9">
        <v>500444573.33</v>
      </c>
      <c r="M724" s="9">
        <v>314016717.9</v>
      </c>
      <c r="N724" s="9">
        <v>8163861066.42</v>
      </c>
      <c r="O724" s="9">
        <v>7619929060.91</v>
      </c>
      <c r="P724" s="9">
        <v>7005969706.37</v>
      </c>
      <c r="Q724" s="9">
        <v>5750112247.27</v>
      </c>
      <c r="R724" s="9">
        <v>5974163233.24</v>
      </c>
      <c r="S724" s="9">
        <v>4415130296.19</v>
      </c>
      <c r="T724" s="9">
        <v>5496073016.01</v>
      </c>
      <c r="U724" s="9">
        <v>3244627347.67</v>
      </c>
      <c r="V724" s="9">
        <v>2773376652.94</v>
      </c>
      <c r="W724" s="9">
        <v>2466441315.25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859969893.59</v>
      </c>
      <c r="AI724" s="9">
        <v>678447479.45</v>
      </c>
      <c r="AJ724" s="9">
        <v>555466650.64</v>
      </c>
      <c r="AK724" s="9">
        <v>1426490351.22</v>
      </c>
      <c r="AL724" s="9">
        <v>0</v>
      </c>
      <c r="AM724" s="9">
        <v>109842785.26</v>
      </c>
      <c r="AN724" s="9">
        <v>106003288.47</v>
      </c>
      <c r="AO724" s="9">
        <v>214235824.45</v>
      </c>
      <c r="AP724" s="9">
        <v>308620319.06</v>
      </c>
      <c r="AQ724" s="12">
        <v>20113859.46</v>
      </c>
      <c r="AR724" s="13">
        <f t="shared" si="133"/>
        <v>9959125829.18</v>
      </c>
      <c r="AS724" s="13">
        <f t="shared" si="135"/>
        <v>9214595920.33</v>
      </c>
      <c r="AT724" s="13">
        <f t="shared" si="136"/>
        <v>8276123352.46</v>
      </c>
      <c r="AU724" s="13">
        <f t="shared" si="137"/>
        <v>8319560033.24</v>
      </c>
      <c r="AV724" s="13">
        <f t="shared" si="138"/>
        <v>6563041470.22</v>
      </c>
      <c r="AW724" s="13">
        <f t="shared" si="139"/>
        <v>4666363403.81</v>
      </c>
      <c r="AX724" s="13">
        <f t="shared" si="140"/>
        <v>6159088761.32</v>
      </c>
      <c r="AY724" s="13">
        <f t="shared" si="141"/>
        <v>3852841973.23</v>
      </c>
      <c r="AZ724" s="13">
        <f t="shared" si="142"/>
        <v>3582441545.33</v>
      </c>
      <c r="BA724" s="16">
        <f t="shared" si="143"/>
        <v>2800571892.61</v>
      </c>
      <c r="BB724" s="17">
        <f t="shared" si="144"/>
        <v>0.134003896692586</v>
      </c>
      <c r="BC724" s="17">
        <f t="shared" si="134"/>
        <v>0.143222696532733</v>
      </c>
    </row>
    <row r="725" hidden="1" spans="1:55">
      <c r="A725" s="8" t="s">
        <v>1464</v>
      </c>
      <c r="B725" s="8" t="s">
        <v>1465</v>
      </c>
      <c r="C725" s="8">
        <v>9.14</v>
      </c>
      <c r="D725" s="9">
        <v>76404173.67</v>
      </c>
      <c r="E725" s="9">
        <v>688132513.3</v>
      </c>
      <c r="F725" s="9">
        <v>378550364.75</v>
      </c>
      <c r="G725" s="9">
        <v>675423689.39</v>
      </c>
      <c r="H725" s="9">
        <v>522954226.3</v>
      </c>
      <c r="I725" s="9">
        <v>148785503.78</v>
      </c>
      <c r="J725" s="9">
        <v>831482030.7</v>
      </c>
      <c r="K725" s="9">
        <v>795629027.23</v>
      </c>
      <c r="L725" s="9">
        <v>329551220.3</v>
      </c>
      <c r="M725" s="9">
        <v>313657744.51</v>
      </c>
      <c r="N725" s="9">
        <v>2470244940.47</v>
      </c>
      <c r="O725" s="9">
        <v>2606635705.97</v>
      </c>
      <c r="P725" s="9">
        <v>2341879623.83</v>
      </c>
      <c r="Q725" s="9">
        <v>2203622278.61</v>
      </c>
      <c r="R725" s="9">
        <v>1927143014.43</v>
      </c>
      <c r="S725" s="9">
        <v>1905659309.87</v>
      </c>
      <c r="T725" s="9">
        <v>2161877794.1</v>
      </c>
      <c r="U725" s="9">
        <v>1502165833.15</v>
      </c>
      <c r="V725" s="9">
        <v>865908860.76</v>
      </c>
      <c r="W725" s="9">
        <v>715202507.19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12">
        <v>0</v>
      </c>
      <c r="AR725" s="13">
        <f t="shared" si="133"/>
        <v>2546649114.14</v>
      </c>
      <c r="AS725" s="13">
        <f t="shared" si="135"/>
        <v>3294768219.27</v>
      </c>
      <c r="AT725" s="13">
        <f t="shared" si="136"/>
        <v>2720429988.58</v>
      </c>
      <c r="AU725" s="13">
        <f t="shared" si="137"/>
        <v>2879045968</v>
      </c>
      <c r="AV725" s="13">
        <f t="shared" si="138"/>
        <v>2450097240.73</v>
      </c>
      <c r="AW725" s="13">
        <f t="shared" si="139"/>
        <v>2054444813.65</v>
      </c>
      <c r="AX725" s="13">
        <f t="shared" si="140"/>
        <v>2993359824.8</v>
      </c>
      <c r="AY725" s="13">
        <f t="shared" si="141"/>
        <v>2297794860.38</v>
      </c>
      <c r="AZ725" s="13">
        <f t="shared" si="142"/>
        <v>1195460081.06</v>
      </c>
      <c r="BA725" s="16">
        <f t="shared" si="143"/>
        <v>1028860251.7</v>
      </c>
      <c r="BB725" s="17">
        <f t="shared" si="144"/>
        <v>0.107647399967934</v>
      </c>
      <c r="BC725" s="17">
        <f t="shared" si="134"/>
        <v>0.103194296491041</v>
      </c>
    </row>
    <row r="726" hidden="1" spans="1:55">
      <c r="A726" s="8" t="s">
        <v>1466</v>
      </c>
      <c r="B726" s="8" t="s">
        <v>1467</v>
      </c>
      <c r="C726" s="8">
        <v>5.7</v>
      </c>
      <c r="D726" s="9">
        <v>413407540.43</v>
      </c>
      <c r="E726" s="9">
        <v>247019864.32</v>
      </c>
      <c r="F726" s="9">
        <v>439184999.89</v>
      </c>
      <c r="G726" s="9">
        <v>424395057.76</v>
      </c>
      <c r="H726" s="9">
        <v>353135827.47</v>
      </c>
      <c r="I726" s="9">
        <v>-210167936.03</v>
      </c>
      <c r="J726" s="9">
        <v>769657521.93</v>
      </c>
      <c r="K726" s="9">
        <v>1532211390.17</v>
      </c>
      <c r="L726" s="9">
        <v>868351325.8</v>
      </c>
      <c r="M726" s="9">
        <v>312938098.22</v>
      </c>
      <c r="N726" s="9">
        <v>1334514680.03</v>
      </c>
      <c r="O726" s="9">
        <v>1144219229.82</v>
      </c>
      <c r="P726" s="9">
        <v>1097066557.77</v>
      </c>
      <c r="Q726" s="9">
        <v>945953275.92</v>
      </c>
      <c r="R726" s="9">
        <v>864145186.28</v>
      </c>
      <c r="S726" s="9">
        <v>780554671.97</v>
      </c>
      <c r="T726" s="9">
        <v>817556804.34</v>
      </c>
      <c r="U726" s="9">
        <v>1801765611.21</v>
      </c>
      <c r="V726" s="9">
        <v>872933365.53</v>
      </c>
      <c r="W726" s="9">
        <v>537973780.69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12">
        <v>0</v>
      </c>
      <c r="AR726" s="13">
        <f t="shared" si="133"/>
        <v>1747922220.46</v>
      </c>
      <c r="AS726" s="13">
        <f t="shared" si="135"/>
        <v>1391239094.14</v>
      </c>
      <c r="AT726" s="13">
        <f t="shared" si="136"/>
        <v>1536251557.66</v>
      </c>
      <c r="AU726" s="13">
        <f t="shared" si="137"/>
        <v>1370348333.68</v>
      </c>
      <c r="AV726" s="13">
        <f t="shared" si="138"/>
        <v>1217281013.75</v>
      </c>
      <c r="AW726" s="13">
        <f t="shared" si="139"/>
        <v>570386735.94</v>
      </c>
      <c r="AX726" s="13">
        <f t="shared" si="140"/>
        <v>1587214326.27</v>
      </c>
      <c r="AY726" s="13">
        <f t="shared" si="141"/>
        <v>3333977001.38</v>
      </c>
      <c r="AZ726" s="13">
        <f t="shared" si="142"/>
        <v>1741284691.33</v>
      </c>
      <c r="BA726" s="16">
        <f t="shared" si="143"/>
        <v>850911878.91</v>
      </c>
      <c r="BB726" s="17">
        <f t="shared" si="144"/>
        <v>0.0244639214524232</v>
      </c>
      <c r="BC726" s="17">
        <f t="shared" si="134"/>
        <v>-0.0291342509426112</v>
      </c>
    </row>
    <row r="727" hidden="1" spans="1:55">
      <c r="A727" s="8" t="s">
        <v>1468</v>
      </c>
      <c r="B727" s="8" t="s">
        <v>1469</v>
      </c>
      <c r="C727" s="8">
        <v>5.9</v>
      </c>
      <c r="D727" s="9">
        <v>62613178.14</v>
      </c>
      <c r="E727" s="9">
        <v>78022098.33</v>
      </c>
      <c r="F727" s="9">
        <v>95218283.27</v>
      </c>
      <c r="G727" s="9">
        <v>9948792.64</v>
      </c>
      <c r="H727" s="9">
        <v>-72975306.26</v>
      </c>
      <c r="I727" s="9">
        <v>-180040310.2</v>
      </c>
      <c r="J727" s="9">
        <v>144628270.03</v>
      </c>
      <c r="K727" s="9">
        <v>323636624.95</v>
      </c>
      <c r="L727" s="9">
        <v>531196933.75</v>
      </c>
      <c r="M727" s="9">
        <v>311090387.81</v>
      </c>
      <c r="N727" s="9">
        <v>611792581.2</v>
      </c>
      <c r="O727" s="9">
        <v>578429073.45</v>
      </c>
      <c r="P727" s="9">
        <v>839892065.55</v>
      </c>
      <c r="Q727" s="9">
        <v>867427460.98</v>
      </c>
      <c r="R727" s="9">
        <v>705696092.59</v>
      </c>
      <c r="S727" s="9">
        <v>623435811.15</v>
      </c>
      <c r="T727" s="9">
        <v>840357985.52</v>
      </c>
      <c r="U727" s="9">
        <v>1140658348.57</v>
      </c>
      <c r="V727" s="9">
        <v>1168533314.17</v>
      </c>
      <c r="W727" s="9">
        <v>1000884179.45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9494422.02</v>
      </c>
      <c r="AQ727" s="12">
        <v>7234970.02</v>
      </c>
      <c r="AR727" s="13">
        <f t="shared" si="133"/>
        <v>674405759.34</v>
      </c>
      <c r="AS727" s="13">
        <f t="shared" si="135"/>
        <v>656451171.78</v>
      </c>
      <c r="AT727" s="13">
        <f t="shared" si="136"/>
        <v>935110348.82</v>
      </c>
      <c r="AU727" s="13">
        <f t="shared" si="137"/>
        <v>877376253.62</v>
      </c>
      <c r="AV727" s="13">
        <f t="shared" si="138"/>
        <v>632720786.33</v>
      </c>
      <c r="AW727" s="13">
        <f t="shared" si="139"/>
        <v>443395500.95</v>
      </c>
      <c r="AX727" s="13">
        <f t="shared" si="140"/>
        <v>984986255.55</v>
      </c>
      <c r="AY727" s="13">
        <f t="shared" si="141"/>
        <v>1464294973.52</v>
      </c>
      <c r="AZ727" s="13">
        <f t="shared" si="142"/>
        <v>1709224669.94</v>
      </c>
      <c r="BA727" s="16">
        <f t="shared" si="143"/>
        <v>1319209537.28</v>
      </c>
      <c r="BB727" s="17">
        <f t="shared" si="144"/>
        <v>-1.74826919566615</v>
      </c>
      <c r="BC727" s="17">
        <f t="shared" si="134"/>
        <v>-0.158766848315275</v>
      </c>
    </row>
    <row r="728" hidden="1" spans="1:55">
      <c r="A728" s="8" t="s">
        <v>1470</v>
      </c>
      <c r="B728" s="8" t="s">
        <v>1471</v>
      </c>
      <c r="C728" s="8">
        <v>22.64</v>
      </c>
      <c r="D728" s="9">
        <v>3515725628.6</v>
      </c>
      <c r="E728" s="9">
        <v>2870801232.01</v>
      </c>
      <c r="F728" s="9">
        <v>2721298915.81</v>
      </c>
      <c r="G728" s="9">
        <v>1415222975.2</v>
      </c>
      <c r="H728" s="9">
        <v>752859484.21</v>
      </c>
      <c r="I728" s="9">
        <v>1009689947.96</v>
      </c>
      <c r="J728" s="9">
        <v>784787114.32</v>
      </c>
      <c r="K728" s="9">
        <v>231402755.8</v>
      </c>
      <c r="L728" s="9">
        <v>415074338.01</v>
      </c>
      <c r="M728" s="9">
        <v>309429452.35</v>
      </c>
      <c r="N728" s="9">
        <v>4689758890.63</v>
      </c>
      <c r="O728" s="9">
        <v>4180828195.1</v>
      </c>
      <c r="P728" s="9">
        <v>4120997342.34</v>
      </c>
      <c r="Q728" s="9">
        <v>2224694908.79</v>
      </c>
      <c r="R728" s="9">
        <v>1372833789.23</v>
      </c>
      <c r="S728" s="9">
        <v>1703601167.97</v>
      </c>
      <c r="T728" s="9">
        <v>1603020369.26</v>
      </c>
      <c r="U728" s="9">
        <v>1437970103.61</v>
      </c>
      <c r="V728" s="9">
        <v>561141182.01</v>
      </c>
      <c r="W728" s="9">
        <v>764727153.13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33624645.41</v>
      </c>
      <c r="AI728" s="9">
        <v>0</v>
      </c>
      <c r="AJ728" s="9">
        <v>1130376027.4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537900</v>
      </c>
      <c r="AQ728" s="12">
        <v>0</v>
      </c>
      <c r="AR728" s="13">
        <f t="shared" si="133"/>
        <v>8239109164.64</v>
      </c>
      <c r="AS728" s="13">
        <f t="shared" si="135"/>
        <v>7051629427.11</v>
      </c>
      <c r="AT728" s="13">
        <f t="shared" si="136"/>
        <v>7972672285.55</v>
      </c>
      <c r="AU728" s="13">
        <f t="shared" si="137"/>
        <v>3639917883.99</v>
      </c>
      <c r="AV728" s="13">
        <f t="shared" si="138"/>
        <v>2125693273.44</v>
      </c>
      <c r="AW728" s="13">
        <f t="shared" si="139"/>
        <v>2713291115.93</v>
      </c>
      <c r="AX728" s="13">
        <f t="shared" si="140"/>
        <v>2387807483.58</v>
      </c>
      <c r="AY728" s="13">
        <f t="shared" si="141"/>
        <v>1669372859.41</v>
      </c>
      <c r="AZ728" s="13">
        <f t="shared" si="142"/>
        <v>976753420.02</v>
      </c>
      <c r="BA728" s="16">
        <f t="shared" si="143"/>
        <v>1074156605.48</v>
      </c>
      <c r="BB728" s="17">
        <f t="shared" si="144"/>
        <v>0.194621854312619</v>
      </c>
      <c r="BC728" s="17">
        <f t="shared" si="134"/>
        <v>0.321083244604733</v>
      </c>
    </row>
    <row r="729" hidden="1" spans="1:55">
      <c r="A729" s="8" t="s">
        <v>1472</v>
      </c>
      <c r="B729" s="8" t="s">
        <v>1473</v>
      </c>
      <c r="C729" s="8">
        <v>6.64</v>
      </c>
      <c r="D729" s="9">
        <v>-67380816.29</v>
      </c>
      <c r="E729" s="9">
        <v>139424920.92</v>
      </c>
      <c r="F729" s="9">
        <v>429790397.28</v>
      </c>
      <c r="G729" s="9">
        <v>373375262.24</v>
      </c>
      <c r="H729" s="9">
        <v>-30880859.44</v>
      </c>
      <c r="I729" s="9">
        <v>99483674.69</v>
      </c>
      <c r="J729" s="9">
        <v>199623434.15</v>
      </c>
      <c r="K729" s="9">
        <v>499205419.21</v>
      </c>
      <c r="L729" s="9">
        <v>120728255.41</v>
      </c>
      <c r="M729" s="9">
        <v>308614181.22</v>
      </c>
      <c r="N729" s="9">
        <v>316762193.49</v>
      </c>
      <c r="O729" s="9">
        <v>680961225.57</v>
      </c>
      <c r="P729" s="9">
        <v>937253377.05</v>
      </c>
      <c r="Q729" s="9">
        <v>664214419.27</v>
      </c>
      <c r="R729" s="9">
        <v>193927766.06</v>
      </c>
      <c r="S729" s="9">
        <v>385673640.72</v>
      </c>
      <c r="T729" s="9">
        <v>833144455.3</v>
      </c>
      <c r="U729" s="9">
        <v>136530139.64</v>
      </c>
      <c r="V729" s="9">
        <v>1113570224.57</v>
      </c>
      <c r="W729" s="9">
        <v>1812110713.15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381385832.06</v>
      </c>
      <c r="AI729" s="9">
        <v>115596215.25</v>
      </c>
      <c r="AJ729" s="9">
        <v>66038601.32</v>
      </c>
      <c r="AK729" s="9">
        <v>562545543.21</v>
      </c>
      <c r="AL729" s="9">
        <v>299566400</v>
      </c>
      <c r="AM729" s="9">
        <v>359620000</v>
      </c>
      <c r="AN729" s="9">
        <v>0</v>
      </c>
      <c r="AO729" s="9">
        <v>0</v>
      </c>
      <c r="AP729" s="9">
        <v>0</v>
      </c>
      <c r="AQ729" s="12">
        <v>0</v>
      </c>
      <c r="AR729" s="13">
        <f t="shared" si="133"/>
        <v>630767209.26</v>
      </c>
      <c r="AS729" s="13">
        <f t="shared" si="135"/>
        <v>935982361.74</v>
      </c>
      <c r="AT729" s="13">
        <f t="shared" si="136"/>
        <v>1433082375.65</v>
      </c>
      <c r="AU729" s="13">
        <f t="shared" si="137"/>
        <v>1600135224.72</v>
      </c>
      <c r="AV729" s="13">
        <f t="shared" si="138"/>
        <v>462613306.62</v>
      </c>
      <c r="AW729" s="13">
        <f t="shared" si="139"/>
        <v>844777315.41</v>
      </c>
      <c r="AX729" s="13">
        <f t="shared" si="140"/>
        <v>1032767889.45</v>
      </c>
      <c r="AY729" s="13">
        <f t="shared" si="141"/>
        <v>635735558.85</v>
      </c>
      <c r="AZ729" s="13">
        <f t="shared" si="142"/>
        <v>1234298479.98</v>
      </c>
      <c r="BA729" s="16">
        <f t="shared" si="143"/>
        <v>2120724894.37</v>
      </c>
      <c r="BB729" s="17">
        <f t="shared" si="144"/>
        <v>-1.6310368194578</v>
      </c>
      <c r="BC729" s="17">
        <f t="shared" si="134"/>
        <v>-0.094547721299629</v>
      </c>
    </row>
    <row r="730" hidden="1" spans="1:55">
      <c r="A730" s="8" t="s">
        <v>1474</v>
      </c>
      <c r="B730" s="8" t="s">
        <v>1475</v>
      </c>
      <c r="C730" s="8">
        <v>11.82</v>
      </c>
      <c r="D730" s="9">
        <v>8657535.57</v>
      </c>
      <c r="E730" s="9">
        <v>-77029904.14</v>
      </c>
      <c r="F730" s="9">
        <v>189197150.33</v>
      </c>
      <c r="G730" s="9">
        <v>108249349.28</v>
      </c>
      <c r="H730" s="9">
        <v>-89924586.71</v>
      </c>
      <c r="I730" s="9">
        <v>52022975.15</v>
      </c>
      <c r="J730" s="9">
        <v>283714939.78</v>
      </c>
      <c r="K730" s="9">
        <v>-62169127.24</v>
      </c>
      <c r="L730" s="9">
        <v>-130916704.13</v>
      </c>
      <c r="M730" s="9">
        <v>307991809.92</v>
      </c>
      <c r="N730" s="9">
        <v>293307870.59</v>
      </c>
      <c r="O730" s="9">
        <v>78213308.7</v>
      </c>
      <c r="P730" s="9">
        <v>240648608.33</v>
      </c>
      <c r="Q730" s="9">
        <v>288824103.51</v>
      </c>
      <c r="R730" s="9">
        <v>335337219.93</v>
      </c>
      <c r="S730" s="9">
        <v>232289142.07</v>
      </c>
      <c r="T730" s="9">
        <v>308034283.13</v>
      </c>
      <c r="U730" s="9">
        <v>342547717.98</v>
      </c>
      <c r="V730" s="9">
        <v>271282913.17</v>
      </c>
      <c r="W730" s="9">
        <v>445432448.67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12">
        <v>0</v>
      </c>
      <c r="AR730" s="13">
        <f t="shared" si="133"/>
        <v>301965406.16</v>
      </c>
      <c r="AS730" s="13">
        <f t="shared" si="135"/>
        <v>1183404.56</v>
      </c>
      <c r="AT730" s="13">
        <f t="shared" si="136"/>
        <v>429845758.66</v>
      </c>
      <c r="AU730" s="13">
        <f t="shared" si="137"/>
        <v>397073452.79</v>
      </c>
      <c r="AV730" s="13">
        <f t="shared" si="138"/>
        <v>245412633.22</v>
      </c>
      <c r="AW730" s="13">
        <f t="shared" si="139"/>
        <v>284312117.22</v>
      </c>
      <c r="AX730" s="13">
        <f t="shared" si="140"/>
        <v>591749222.91</v>
      </c>
      <c r="AY730" s="13">
        <f t="shared" si="141"/>
        <v>280378590.74</v>
      </c>
      <c r="AZ730" s="13">
        <f t="shared" si="142"/>
        <v>140366209.04</v>
      </c>
      <c r="BA730" s="16">
        <f t="shared" si="143"/>
        <v>753424258.59</v>
      </c>
      <c r="BB730" s="17">
        <f t="shared" si="144"/>
        <v>-1.78174993986776</v>
      </c>
      <c r="BC730" s="17" t="e">
        <f t="shared" si="134"/>
        <v>#NUM!</v>
      </c>
    </row>
    <row r="731" hidden="1" spans="1:55">
      <c r="A731" s="8" t="s">
        <v>1476</v>
      </c>
      <c r="B731" s="8" t="s">
        <v>1477</v>
      </c>
      <c r="C731" s="8">
        <v>17.28</v>
      </c>
      <c r="D731" s="9">
        <v>-1910581111.79</v>
      </c>
      <c r="E731" s="9">
        <v>1549833363.72</v>
      </c>
      <c r="F731" s="9">
        <v>809572495.7</v>
      </c>
      <c r="G731" s="9">
        <v>735640968.39</v>
      </c>
      <c r="H731" s="9">
        <v>34904108.7</v>
      </c>
      <c r="I731" s="9">
        <v>-101142545.03</v>
      </c>
      <c r="J731" s="9">
        <v>-104565681.25</v>
      </c>
      <c r="K731" s="9">
        <v>519759395.41</v>
      </c>
      <c r="L731" s="9">
        <v>91146116.04</v>
      </c>
      <c r="M731" s="9">
        <v>305050664.49</v>
      </c>
      <c r="N731" s="9">
        <v>1570620765.24</v>
      </c>
      <c r="O731" s="9">
        <v>3940252497.35</v>
      </c>
      <c r="P731" s="9">
        <v>3946787821.8</v>
      </c>
      <c r="Q731" s="9">
        <v>3349690773.43</v>
      </c>
      <c r="R731" s="9">
        <v>2535890577.42</v>
      </c>
      <c r="S731" s="9">
        <v>4274995606.86</v>
      </c>
      <c r="T731" s="9">
        <v>2287853586.4</v>
      </c>
      <c r="U731" s="9">
        <v>2435485513.53</v>
      </c>
      <c r="V731" s="9">
        <v>2054480060.62</v>
      </c>
      <c r="W731" s="9">
        <v>2418497633.58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12">
        <v>0</v>
      </c>
      <c r="AR731" s="13">
        <f t="shared" si="133"/>
        <v>-339960346.55</v>
      </c>
      <c r="AS731" s="13">
        <f t="shared" si="135"/>
        <v>5490085861.07</v>
      </c>
      <c r="AT731" s="13">
        <f t="shared" si="136"/>
        <v>4756360317.5</v>
      </c>
      <c r="AU731" s="13">
        <f t="shared" si="137"/>
        <v>4085331741.82</v>
      </c>
      <c r="AV731" s="13">
        <f t="shared" si="138"/>
        <v>2570794686.12</v>
      </c>
      <c r="AW731" s="13">
        <f t="shared" si="139"/>
        <v>4173853061.83</v>
      </c>
      <c r="AX731" s="13">
        <f t="shared" si="140"/>
        <v>2183287905.15</v>
      </c>
      <c r="AY731" s="13">
        <f t="shared" si="141"/>
        <v>2955244908.94</v>
      </c>
      <c r="AZ731" s="13">
        <f t="shared" si="142"/>
        <v>2145626176.66</v>
      </c>
      <c r="BA731" s="16">
        <f t="shared" si="143"/>
        <v>2723548298.07</v>
      </c>
      <c r="BB731" s="17">
        <f t="shared" si="144"/>
        <v>-0.351812106246781</v>
      </c>
      <c r="BC731" s="17">
        <f t="shared" si="134"/>
        <v>0.225290676295291</v>
      </c>
    </row>
    <row r="732" hidden="1" spans="1:55">
      <c r="A732" s="8" t="s">
        <v>1478</v>
      </c>
      <c r="B732" s="8" t="s">
        <v>1479</v>
      </c>
      <c r="C732" s="8">
        <v>9.32</v>
      </c>
      <c r="D732" s="9">
        <v>11384005.35</v>
      </c>
      <c r="E732" s="9">
        <v>-41674403.96</v>
      </c>
      <c r="F732" s="9">
        <v>953118.4</v>
      </c>
      <c r="G732" s="9">
        <v>-162470585.86</v>
      </c>
      <c r="H732" s="9">
        <v>204097392.59</v>
      </c>
      <c r="I732" s="9">
        <v>397845982.99</v>
      </c>
      <c r="J732" s="9">
        <v>-76104783.53</v>
      </c>
      <c r="K732" s="9">
        <v>201108348.37</v>
      </c>
      <c r="L732" s="9">
        <v>188357222.68</v>
      </c>
      <c r="M732" s="9">
        <v>305047395.81</v>
      </c>
      <c r="N732" s="9">
        <v>195565200.66</v>
      </c>
      <c r="O732" s="9">
        <v>218765589.19</v>
      </c>
      <c r="P732" s="9">
        <v>388984046.37</v>
      </c>
      <c r="Q732" s="9">
        <v>277988086.04</v>
      </c>
      <c r="R732" s="9">
        <v>654088074.53</v>
      </c>
      <c r="S732" s="9">
        <v>664229412.88</v>
      </c>
      <c r="T732" s="9">
        <v>622927280.45</v>
      </c>
      <c r="U732" s="9">
        <v>804279971.7</v>
      </c>
      <c r="V732" s="9">
        <v>656186725.73</v>
      </c>
      <c r="W732" s="9">
        <v>665328235.5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100890410.96</v>
      </c>
      <c r="AK732" s="9">
        <v>0</v>
      </c>
      <c r="AL732" s="9">
        <v>0</v>
      </c>
      <c r="AM732" s="9">
        <v>0</v>
      </c>
      <c r="AN732" s="9">
        <v>0</v>
      </c>
      <c r="AO732" s="9">
        <v>6340219.38</v>
      </c>
      <c r="AP732" s="9">
        <v>3290860.44</v>
      </c>
      <c r="AQ732" s="12">
        <v>1938452.04</v>
      </c>
      <c r="AR732" s="13">
        <f t="shared" si="133"/>
        <v>206949206.01</v>
      </c>
      <c r="AS732" s="13">
        <f t="shared" si="135"/>
        <v>177091185.23</v>
      </c>
      <c r="AT732" s="13">
        <f t="shared" si="136"/>
        <v>490827575.73</v>
      </c>
      <c r="AU732" s="13">
        <f t="shared" si="137"/>
        <v>115517500.18</v>
      </c>
      <c r="AV732" s="13">
        <f t="shared" si="138"/>
        <v>858185467.12</v>
      </c>
      <c r="AW732" s="13">
        <f t="shared" si="139"/>
        <v>1062075395.87</v>
      </c>
      <c r="AX732" s="13">
        <f t="shared" si="140"/>
        <v>546822496.92</v>
      </c>
      <c r="AY732" s="13">
        <f t="shared" si="141"/>
        <v>1011728539.45</v>
      </c>
      <c r="AZ732" s="13">
        <f t="shared" si="142"/>
        <v>847834808.85</v>
      </c>
      <c r="BA732" s="16">
        <f t="shared" si="143"/>
        <v>972314083.35</v>
      </c>
      <c r="BB732" s="17">
        <f t="shared" si="144"/>
        <v>-0.0772288098545026</v>
      </c>
      <c r="BC732" s="17" t="e">
        <f t="shared" si="134"/>
        <v>#NUM!</v>
      </c>
    </row>
    <row r="733" spans="1:55">
      <c r="A733" s="8" t="s">
        <v>1480</v>
      </c>
      <c r="B733" s="8" t="s">
        <v>1481</v>
      </c>
      <c r="C733" s="8">
        <v>42.58</v>
      </c>
      <c r="D733" s="9">
        <v>4241737116.63</v>
      </c>
      <c r="E733" s="9">
        <v>4281641056.25</v>
      </c>
      <c r="F733" s="9">
        <v>2858845789.15</v>
      </c>
      <c r="G733" s="9">
        <v>2506972805.21</v>
      </c>
      <c r="H733" s="9">
        <v>1707709057.53</v>
      </c>
      <c r="I733" s="9">
        <v>1051745767.27</v>
      </c>
      <c r="J733" s="9">
        <v>819180674.46</v>
      </c>
      <c r="K733" s="9">
        <v>795496378.69</v>
      </c>
      <c r="L733" s="9">
        <v>239336177.41</v>
      </c>
      <c r="M733" s="9">
        <v>304696528.64</v>
      </c>
      <c r="N733" s="9">
        <v>9056477135.07</v>
      </c>
      <c r="O733" s="9">
        <v>10746311148.54</v>
      </c>
      <c r="P733" s="9">
        <v>7515854433.95</v>
      </c>
      <c r="Q733" s="9">
        <v>7726891501.51</v>
      </c>
      <c r="R733" s="9">
        <v>6739527657.23</v>
      </c>
      <c r="S733" s="9">
        <v>6000925854.33</v>
      </c>
      <c r="T733" s="9">
        <v>4769335869.66</v>
      </c>
      <c r="U733" s="9">
        <v>4740485183.32</v>
      </c>
      <c r="V733" s="9">
        <v>1668549534.88</v>
      </c>
      <c r="W733" s="9">
        <v>1003963992.74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3305371903.61</v>
      </c>
      <c r="AI733" s="9">
        <v>1232170469.43</v>
      </c>
      <c r="AJ733" s="9">
        <v>374535025.8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12">
        <v>0</v>
      </c>
      <c r="AR733" s="13">
        <f t="shared" si="133"/>
        <v>16603586155.31</v>
      </c>
      <c r="AS733" s="13">
        <f t="shared" si="135"/>
        <v>16260122674.22</v>
      </c>
      <c r="AT733" s="13">
        <f t="shared" si="136"/>
        <v>10749235248.9</v>
      </c>
      <c r="AU733" s="13">
        <f t="shared" si="137"/>
        <v>10233864306.72</v>
      </c>
      <c r="AV733" s="13">
        <f t="shared" si="138"/>
        <v>8447236714.76</v>
      </c>
      <c r="AW733" s="13">
        <f t="shared" si="139"/>
        <v>7052671621.6</v>
      </c>
      <c r="AX733" s="13">
        <f t="shared" si="140"/>
        <v>5588516544.12</v>
      </c>
      <c r="AY733" s="13">
        <f t="shared" si="141"/>
        <v>5535981562.01</v>
      </c>
      <c r="AZ733" s="13">
        <f t="shared" si="142"/>
        <v>1907885712.29</v>
      </c>
      <c r="BA733" s="16">
        <f t="shared" si="143"/>
        <v>1308660521.38</v>
      </c>
      <c r="BB733" s="17">
        <f t="shared" si="144"/>
        <v>0.411592281817682</v>
      </c>
      <c r="BC733" s="17">
        <f t="shared" si="134"/>
        <v>0.391450764445896</v>
      </c>
    </row>
    <row r="734" hidden="1" spans="1:55">
      <c r="A734" s="8" t="s">
        <v>1482</v>
      </c>
      <c r="B734" s="8" t="s">
        <v>1483</v>
      </c>
      <c r="C734" s="8">
        <v>7.86</v>
      </c>
      <c r="D734" s="9">
        <v>1085540510.79</v>
      </c>
      <c r="E734" s="9">
        <v>594192754.82</v>
      </c>
      <c r="F734" s="9">
        <v>1547847445.81</v>
      </c>
      <c r="G734" s="9">
        <v>1839697241.26</v>
      </c>
      <c r="H734" s="9">
        <v>1226450769.95</v>
      </c>
      <c r="I734" s="9">
        <v>606709469.31</v>
      </c>
      <c r="J734" s="9">
        <v>1246974518.62</v>
      </c>
      <c r="K734" s="9">
        <v>1263258850.38</v>
      </c>
      <c r="L734" s="9">
        <v>1224944288.5</v>
      </c>
      <c r="M734" s="9">
        <v>304361305.54</v>
      </c>
      <c r="N734" s="9">
        <v>1793650893.22</v>
      </c>
      <c r="O734" s="9">
        <v>1112894114.2</v>
      </c>
      <c r="P734" s="9">
        <v>2064637158.63</v>
      </c>
      <c r="Q734" s="9">
        <v>1044275063.17</v>
      </c>
      <c r="R734" s="9">
        <v>642977717.7</v>
      </c>
      <c r="S734" s="9">
        <v>448266363.23</v>
      </c>
      <c r="T734" s="9">
        <v>736145521.42</v>
      </c>
      <c r="U734" s="9">
        <v>274744924.16</v>
      </c>
      <c r="V734" s="9">
        <v>283263172.78</v>
      </c>
      <c r="W734" s="9">
        <v>148998295.37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294254924.73</v>
      </c>
      <c r="AI734" s="9">
        <v>551119624.01</v>
      </c>
      <c r="AJ734" s="9">
        <v>224778257.54</v>
      </c>
      <c r="AK734" s="9">
        <v>618569641.01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12">
        <v>0</v>
      </c>
      <c r="AR734" s="13">
        <f t="shared" si="133"/>
        <v>3173446328.74</v>
      </c>
      <c r="AS734" s="13">
        <f t="shared" si="135"/>
        <v>2258206493.03</v>
      </c>
      <c r="AT734" s="13">
        <f t="shared" si="136"/>
        <v>3837262861.98</v>
      </c>
      <c r="AU734" s="13">
        <f t="shared" si="137"/>
        <v>3502541945.44</v>
      </c>
      <c r="AV734" s="13">
        <f t="shared" si="138"/>
        <v>1869428487.65</v>
      </c>
      <c r="AW734" s="13">
        <f t="shared" si="139"/>
        <v>1054975832.54</v>
      </c>
      <c r="AX734" s="13">
        <f t="shared" si="140"/>
        <v>1983120040.04</v>
      </c>
      <c r="AY734" s="13">
        <f t="shared" si="141"/>
        <v>1538003774.54</v>
      </c>
      <c r="AZ734" s="13">
        <f t="shared" si="142"/>
        <v>1508207461.28</v>
      </c>
      <c r="BA734" s="16">
        <f t="shared" si="143"/>
        <v>453359600.91</v>
      </c>
      <c r="BB734" s="17">
        <f t="shared" si="144"/>
        <v>0.321454263194512</v>
      </c>
      <c r="BC734" s="17">
        <f t="shared" si="134"/>
        <v>0.0872195151691042</v>
      </c>
    </row>
    <row r="735" hidden="1" spans="1:55">
      <c r="A735" s="8" t="s">
        <v>1484</v>
      </c>
      <c r="B735" s="8" t="s">
        <v>1485</v>
      </c>
      <c r="C735" s="8">
        <v>11.06</v>
      </c>
      <c r="D735" s="9">
        <v>-287947616</v>
      </c>
      <c r="E735" s="9">
        <v>782735311</v>
      </c>
      <c r="F735" s="9">
        <v>560084412</v>
      </c>
      <c r="G735" s="9">
        <v>415681968</v>
      </c>
      <c r="H735" s="9">
        <v>328552364</v>
      </c>
      <c r="I735" s="9">
        <v>167745717</v>
      </c>
      <c r="J735" s="9">
        <v>147252418</v>
      </c>
      <c r="K735" s="9">
        <v>287460671</v>
      </c>
      <c r="L735" s="9">
        <v>216362385</v>
      </c>
      <c r="M735" s="9">
        <v>303851532</v>
      </c>
      <c r="N735" s="9">
        <v>1903125445</v>
      </c>
      <c r="O735" s="9">
        <v>2010849515</v>
      </c>
      <c r="P735" s="9">
        <v>2606539668</v>
      </c>
      <c r="Q735" s="9">
        <v>3262037155</v>
      </c>
      <c r="R735" s="9">
        <v>2816183441</v>
      </c>
      <c r="S735" s="9">
        <v>2306602745</v>
      </c>
      <c r="T735" s="9">
        <v>2836375151</v>
      </c>
      <c r="U735" s="9">
        <v>3431373201</v>
      </c>
      <c r="V735" s="9">
        <v>1841227565</v>
      </c>
      <c r="W735" s="9">
        <v>2213448225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389456020</v>
      </c>
      <c r="AI735" s="9">
        <v>1520748034</v>
      </c>
      <c r="AJ735" s="9">
        <v>642323341</v>
      </c>
      <c r="AK735" s="9">
        <v>51975481</v>
      </c>
      <c r="AL735" s="9">
        <v>0</v>
      </c>
      <c r="AM735" s="9">
        <v>0</v>
      </c>
      <c r="AN735" s="9">
        <v>0</v>
      </c>
      <c r="AO735" s="9">
        <v>117887</v>
      </c>
      <c r="AP735" s="9">
        <v>5819830</v>
      </c>
      <c r="AQ735" s="12">
        <v>32249913</v>
      </c>
      <c r="AR735" s="13">
        <f t="shared" si="133"/>
        <v>2004633849</v>
      </c>
      <c r="AS735" s="13">
        <f t="shared" si="135"/>
        <v>4314332860</v>
      </c>
      <c r="AT735" s="13">
        <f t="shared" si="136"/>
        <v>3808947421</v>
      </c>
      <c r="AU735" s="13">
        <f t="shared" si="137"/>
        <v>3729694604</v>
      </c>
      <c r="AV735" s="13">
        <f t="shared" si="138"/>
        <v>3144735805</v>
      </c>
      <c r="AW735" s="13">
        <f t="shared" si="139"/>
        <v>2474348462</v>
      </c>
      <c r="AX735" s="13">
        <f t="shared" si="140"/>
        <v>2983627569</v>
      </c>
      <c r="AY735" s="13">
        <f t="shared" si="141"/>
        <v>3718951759</v>
      </c>
      <c r="AZ735" s="13">
        <f t="shared" si="142"/>
        <v>2063409780</v>
      </c>
      <c r="BA735" s="16">
        <f t="shared" si="143"/>
        <v>2549549670</v>
      </c>
      <c r="BB735" s="17">
        <f t="shared" si="144"/>
        <v>0.0157542150891135</v>
      </c>
      <c r="BC735" s="17">
        <f t="shared" si="134"/>
        <v>0.125561389636872</v>
      </c>
    </row>
    <row r="736" hidden="1" spans="1:55">
      <c r="A736" s="8" t="s">
        <v>1486</v>
      </c>
      <c r="B736" s="8" t="s">
        <v>1487</v>
      </c>
      <c r="C736" s="8">
        <v>7.83</v>
      </c>
      <c r="D736" s="9">
        <v>569905153.79</v>
      </c>
      <c r="E736" s="9">
        <v>728952461.78</v>
      </c>
      <c r="F736" s="9">
        <v>470222618.54</v>
      </c>
      <c r="G736" s="9">
        <v>765760163.1</v>
      </c>
      <c r="H736" s="9">
        <v>233607880.89</v>
      </c>
      <c r="I736" s="9">
        <v>-74466979.18</v>
      </c>
      <c r="J736" s="9">
        <v>290574717.06</v>
      </c>
      <c r="K736" s="9">
        <v>328141775.38</v>
      </c>
      <c r="L736" s="9">
        <v>265920064.69</v>
      </c>
      <c r="M736" s="9">
        <v>303655526.2</v>
      </c>
      <c r="N736" s="9">
        <v>1686713501.8</v>
      </c>
      <c r="O736" s="9">
        <v>1929701472.43</v>
      </c>
      <c r="P736" s="9">
        <v>628419347.61</v>
      </c>
      <c r="Q736" s="9">
        <v>595264398.99</v>
      </c>
      <c r="R736" s="9">
        <v>422022671.86</v>
      </c>
      <c r="S736" s="9">
        <v>550899227.61</v>
      </c>
      <c r="T736" s="9">
        <v>344825060.23</v>
      </c>
      <c r="U736" s="9">
        <v>380489168.84</v>
      </c>
      <c r="V736" s="9">
        <v>329509681.04</v>
      </c>
      <c r="W736" s="9">
        <v>220021499.85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313485.09</v>
      </c>
      <c r="AN736" s="9">
        <v>0</v>
      </c>
      <c r="AO736" s="9">
        <v>0</v>
      </c>
      <c r="AP736" s="9">
        <v>0</v>
      </c>
      <c r="AQ736" s="12">
        <v>0</v>
      </c>
      <c r="AR736" s="13">
        <f t="shared" si="133"/>
        <v>2256618655.59</v>
      </c>
      <c r="AS736" s="13">
        <f t="shared" si="135"/>
        <v>2658653934.21</v>
      </c>
      <c r="AT736" s="13">
        <f t="shared" si="136"/>
        <v>1098641966.15</v>
      </c>
      <c r="AU736" s="13">
        <f t="shared" si="137"/>
        <v>1361024562.09</v>
      </c>
      <c r="AV736" s="13">
        <f t="shared" si="138"/>
        <v>655630552.75</v>
      </c>
      <c r="AW736" s="13">
        <f t="shared" si="139"/>
        <v>476745733.52</v>
      </c>
      <c r="AX736" s="13">
        <f t="shared" si="140"/>
        <v>635399777.29</v>
      </c>
      <c r="AY736" s="13">
        <f t="shared" si="141"/>
        <v>708630944.22</v>
      </c>
      <c r="AZ736" s="13">
        <f t="shared" si="142"/>
        <v>595429745.73</v>
      </c>
      <c r="BA736" s="16">
        <f t="shared" si="143"/>
        <v>523677026.05</v>
      </c>
      <c r="BB736" s="17">
        <f t="shared" si="144"/>
        <v>-0.051098222582766</v>
      </c>
      <c r="BC736" s="17">
        <f t="shared" si="134"/>
        <v>0.115680268092221</v>
      </c>
    </row>
    <row r="737" spans="1:55">
      <c r="A737" s="8" t="s">
        <v>1488</v>
      </c>
      <c r="B737" s="8" t="s">
        <v>1489</v>
      </c>
      <c r="C737" s="8">
        <v>6.99</v>
      </c>
      <c r="D737" s="9">
        <v>1507821576.52</v>
      </c>
      <c r="E737" s="9">
        <v>1685628598.08</v>
      </c>
      <c r="F737" s="9">
        <v>1304615147.74</v>
      </c>
      <c r="G737" s="9">
        <v>1264621568.49</v>
      </c>
      <c r="H737" s="9">
        <v>898532210</v>
      </c>
      <c r="I737" s="9">
        <v>1425774288.6</v>
      </c>
      <c r="J737" s="9">
        <v>638959782.32</v>
      </c>
      <c r="K737" s="9">
        <v>1029170661.73</v>
      </c>
      <c r="L737" s="9">
        <v>779844208.83</v>
      </c>
      <c r="M737" s="9">
        <v>303561354.5</v>
      </c>
      <c r="N737" s="9">
        <v>1530842570.83</v>
      </c>
      <c r="O737" s="9">
        <v>1914024770.5</v>
      </c>
      <c r="P737" s="9">
        <v>1513788601.54</v>
      </c>
      <c r="Q737" s="9">
        <v>902194584.78</v>
      </c>
      <c r="R737" s="9">
        <v>1087082270.58</v>
      </c>
      <c r="S737" s="9">
        <v>1443715989.94</v>
      </c>
      <c r="T737" s="9">
        <v>1386695067.16</v>
      </c>
      <c r="U737" s="9">
        <v>1351225996.39</v>
      </c>
      <c r="V737" s="9">
        <v>2064830114.61</v>
      </c>
      <c r="W737" s="9">
        <v>2058130980.11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12">
        <v>0</v>
      </c>
      <c r="AR737" s="13">
        <f t="shared" si="133"/>
        <v>3038664147.35</v>
      </c>
      <c r="AS737" s="13">
        <f t="shared" si="135"/>
        <v>3599653368.58</v>
      </c>
      <c r="AT737" s="13">
        <f t="shared" si="136"/>
        <v>2818403749.28</v>
      </c>
      <c r="AU737" s="13">
        <f t="shared" si="137"/>
        <v>2166816153.27</v>
      </c>
      <c r="AV737" s="13">
        <f t="shared" si="138"/>
        <v>1985614480.58</v>
      </c>
      <c r="AW737" s="13">
        <f t="shared" si="139"/>
        <v>2869490278.54</v>
      </c>
      <c r="AX737" s="13">
        <f t="shared" si="140"/>
        <v>2025654849.48</v>
      </c>
      <c r="AY737" s="13">
        <f t="shared" si="141"/>
        <v>2380396658.12</v>
      </c>
      <c r="AZ737" s="13">
        <f t="shared" si="142"/>
        <v>2844674323.44</v>
      </c>
      <c r="BA737" s="16">
        <f t="shared" si="143"/>
        <v>2361692334.61</v>
      </c>
      <c r="BB737" s="17">
        <f t="shared" si="144"/>
        <v>0.242388531055972</v>
      </c>
      <c r="BC737" s="17">
        <f t="shared" si="134"/>
        <v>0.23898037140746</v>
      </c>
    </row>
    <row r="738" hidden="1" spans="1:55">
      <c r="A738" s="8" t="s">
        <v>1490</v>
      </c>
      <c r="B738" s="8" t="s">
        <v>1491</v>
      </c>
      <c r="C738" s="8">
        <v>3.36</v>
      </c>
      <c r="D738" s="9">
        <v>186919569.25</v>
      </c>
      <c r="E738" s="9">
        <v>250641350.11</v>
      </c>
      <c r="F738" s="9">
        <v>238737271.94</v>
      </c>
      <c r="G738" s="9">
        <v>241287669.5</v>
      </c>
      <c r="H738" s="9">
        <v>250092616.79</v>
      </c>
      <c r="I738" s="9">
        <v>288224540.02</v>
      </c>
      <c r="J738" s="9">
        <v>259753524.45</v>
      </c>
      <c r="K738" s="9">
        <v>352121081.9</v>
      </c>
      <c r="L738" s="9">
        <v>595365764.1</v>
      </c>
      <c r="M738" s="9">
        <v>303468809.11</v>
      </c>
      <c r="N738" s="9">
        <v>73009731.31</v>
      </c>
      <c r="O738" s="9">
        <v>62182682.12</v>
      </c>
      <c r="P738" s="9">
        <v>81239976.41</v>
      </c>
      <c r="Q738" s="9">
        <v>68373415.86</v>
      </c>
      <c r="R738" s="9">
        <v>75100485.28</v>
      </c>
      <c r="S738" s="9">
        <v>117865333.36</v>
      </c>
      <c r="T738" s="9">
        <v>88250584.23</v>
      </c>
      <c r="U738" s="9">
        <v>130004939.97</v>
      </c>
      <c r="V738" s="9">
        <v>429265158.35</v>
      </c>
      <c r="W738" s="9">
        <v>765401361.08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12">
        <v>0</v>
      </c>
      <c r="AR738" s="13">
        <f t="shared" si="133"/>
        <v>259929300.56</v>
      </c>
      <c r="AS738" s="13">
        <f t="shared" si="135"/>
        <v>312824032.23</v>
      </c>
      <c r="AT738" s="13">
        <f t="shared" si="136"/>
        <v>319977248.35</v>
      </c>
      <c r="AU738" s="13">
        <f t="shared" si="137"/>
        <v>309661085.36</v>
      </c>
      <c r="AV738" s="13">
        <f t="shared" si="138"/>
        <v>325193102.07</v>
      </c>
      <c r="AW738" s="13">
        <f t="shared" si="139"/>
        <v>406089873.38</v>
      </c>
      <c r="AX738" s="13">
        <f t="shared" si="140"/>
        <v>348004108.68</v>
      </c>
      <c r="AY738" s="13">
        <f t="shared" si="141"/>
        <v>482126021.87</v>
      </c>
      <c r="AZ738" s="13">
        <f t="shared" si="142"/>
        <v>1024630922.45</v>
      </c>
      <c r="BA738" s="16">
        <f t="shared" si="143"/>
        <v>1068870170.19</v>
      </c>
      <c r="BB738" s="17">
        <f t="shared" si="144"/>
        <v>-0.0379506243864087</v>
      </c>
      <c r="BC738" s="17">
        <f t="shared" si="134"/>
        <v>-0.0236234671977867</v>
      </c>
    </row>
    <row r="739" hidden="1" spans="1:55">
      <c r="A739" s="8" t="s">
        <v>1492</v>
      </c>
      <c r="B739" s="8" t="s">
        <v>1493</v>
      </c>
      <c r="C739" s="8">
        <v>12.68</v>
      </c>
      <c r="D739" s="9">
        <v>326972234.92</v>
      </c>
      <c r="E739" s="9">
        <v>-431398231.25</v>
      </c>
      <c r="F739" s="9">
        <v>862291239.74</v>
      </c>
      <c r="G739" s="9">
        <v>823203491.41</v>
      </c>
      <c r="H739" s="9">
        <v>771954039.87</v>
      </c>
      <c r="I739" s="9">
        <v>328099807.57</v>
      </c>
      <c r="J739" s="9">
        <v>1089203478.92</v>
      </c>
      <c r="K739" s="9">
        <v>879562544.69</v>
      </c>
      <c r="L739" s="9">
        <v>30283712.51</v>
      </c>
      <c r="M739" s="9">
        <v>303367263.01</v>
      </c>
      <c r="N739" s="9">
        <v>1791099684.28</v>
      </c>
      <c r="O739" s="9">
        <v>1261635847.91</v>
      </c>
      <c r="P739" s="9">
        <v>1951144278.34</v>
      </c>
      <c r="Q739" s="9">
        <v>694509859.36</v>
      </c>
      <c r="R739" s="9">
        <v>1331052416.59</v>
      </c>
      <c r="S739" s="9">
        <v>1360909834.29</v>
      </c>
      <c r="T739" s="9">
        <v>699499438.85</v>
      </c>
      <c r="U739" s="9">
        <v>525385504.1</v>
      </c>
      <c r="V739" s="9">
        <v>287039475.52</v>
      </c>
      <c r="W739" s="9">
        <v>235396428.37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30082416.67</v>
      </c>
      <c r="AI739" s="9">
        <v>335169418.95</v>
      </c>
      <c r="AJ739" s="9">
        <v>780916770</v>
      </c>
      <c r="AK739" s="9">
        <v>292875870</v>
      </c>
      <c r="AL739" s="9">
        <v>20966970</v>
      </c>
      <c r="AM739" s="9">
        <v>0</v>
      </c>
      <c r="AN739" s="9">
        <v>0</v>
      </c>
      <c r="AO739" s="9">
        <v>0</v>
      </c>
      <c r="AP739" s="9">
        <v>0</v>
      </c>
      <c r="AQ739" s="12">
        <v>0</v>
      </c>
      <c r="AR739" s="13">
        <f t="shared" si="133"/>
        <v>2148154335.87</v>
      </c>
      <c r="AS739" s="13">
        <f t="shared" si="135"/>
        <v>1165407035.61</v>
      </c>
      <c r="AT739" s="13">
        <f t="shared" si="136"/>
        <v>3594352288.08</v>
      </c>
      <c r="AU739" s="13">
        <f t="shared" si="137"/>
        <v>1810589220.77</v>
      </c>
      <c r="AV739" s="13">
        <f t="shared" si="138"/>
        <v>2123973426.46</v>
      </c>
      <c r="AW739" s="13">
        <f t="shared" si="139"/>
        <v>1689009641.86</v>
      </c>
      <c r="AX739" s="13">
        <f t="shared" si="140"/>
        <v>1788702917.77</v>
      </c>
      <c r="AY739" s="13">
        <f t="shared" si="141"/>
        <v>1404948048.79</v>
      </c>
      <c r="AZ739" s="13">
        <f t="shared" si="142"/>
        <v>317323188.03</v>
      </c>
      <c r="BA739" s="16">
        <f t="shared" si="143"/>
        <v>538763691.38</v>
      </c>
      <c r="BB739" s="17">
        <f t="shared" si="144"/>
        <v>0.205381567985508</v>
      </c>
      <c r="BC739" s="17" t="e">
        <f t="shared" si="134"/>
        <v>#NUM!</v>
      </c>
    </row>
    <row r="740" hidden="1" spans="1:55">
      <c r="A740" s="8" t="s">
        <v>1494</v>
      </c>
      <c r="B740" s="8" t="s">
        <v>1495</v>
      </c>
      <c r="C740" s="8">
        <v>6.7</v>
      </c>
      <c r="D740" s="9">
        <v>-1010619734.21</v>
      </c>
      <c r="E740" s="9">
        <v>614274470.33</v>
      </c>
      <c r="F740" s="9">
        <v>326030825.7</v>
      </c>
      <c r="G740" s="9">
        <v>302404355.69</v>
      </c>
      <c r="H740" s="9">
        <v>351460807.64</v>
      </c>
      <c r="I740" s="9">
        <v>167677716.04</v>
      </c>
      <c r="J740" s="9">
        <v>-501109930.09</v>
      </c>
      <c r="K740" s="9">
        <v>-34556857.73</v>
      </c>
      <c r="L740" s="9">
        <v>-15144074.12</v>
      </c>
      <c r="M740" s="9">
        <v>301336413.05</v>
      </c>
      <c r="N740" s="9">
        <v>1672548816.9</v>
      </c>
      <c r="O740" s="9">
        <v>2664325972.93</v>
      </c>
      <c r="P740" s="9">
        <v>2566739665.74</v>
      </c>
      <c r="Q740" s="9">
        <v>1980680688.09</v>
      </c>
      <c r="R740" s="9">
        <v>2086641271.6</v>
      </c>
      <c r="S740" s="9">
        <v>1749004889.56</v>
      </c>
      <c r="T740" s="9">
        <v>1125223256.82</v>
      </c>
      <c r="U740" s="9">
        <v>1138049591.2</v>
      </c>
      <c r="V740" s="9">
        <v>1096415088.85</v>
      </c>
      <c r="W740" s="9">
        <v>1301601381.71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12">
        <v>0</v>
      </c>
      <c r="AR740" s="13">
        <f t="shared" si="133"/>
        <v>661929082.69</v>
      </c>
      <c r="AS740" s="13">
        <f t="shared" si="135"/>
        <v>3278600443.26</v>
      </c>
      <c r="AT740" s="13">
        <f t="shared" si="136"/>
        <v>2892770491.44</v>
      </c>
      <c r="AU740" s="13">
        <f t="shared" si="137"/>
        <v>2283085043.78</v>
      </c>
      <c r="AV740" s="13">
        <f t="shared" si="138"/>
        <v>2438102079.24</v>
      </c>
      <c r="AW740" s="13">
        <f t="shared" si="139"/>
        <v>1916682605.6</v>
      </c>
      <c r="AX740" s="13">
        <f t="shared" si="140"/>
        <v>624113326.73</v>
      </c>
      <c r="AY740" s="13">
        <f t="shared" si="141"/>
        <v>1103492733.47</v>
      </c>
      <c r="AZ740" s="13">
        <f t="shared" si="142"/>
        <v>1081271014.73</v>
      </c>
      <c r="BA740" s="16">
        <f t="shared" si="143"/>
        <v>1602937794.76</v>
      </c>
      <c r="BB740" s="17">
        <f t="shared" si="144"/>
        <v>0.0312526027580144</v>
      </c>
      <c r="BC740" s="17">
        <f t="shared" si="134"/>
        <v>0.0931099726472657</v>
      </c>
    </row>
    <row r="741" hidden="1" spans="1:55">
      <c r="A741" s="8" t="s">
        <v>1496</v>
      </c>
      <c r="B741" s="8" t="s">
        <v>1497</v>
      </c>
      <c r="C741" s="8">
        <v>6.33</v>
      </c>
      <c r="D741" s="9">
        <v>106249995.08</v>
      </c>
      <c r="E741" s="9">
        <v>342392421.94</v>
      </c>
      <c r="F741" s="9">
        <v>68567275.51</v>
      </c>
      <c r="G741" s="9">
        <v>-70865957.11</v>
      </c>
      <c r="H741" s="9">
        <v>-33091013.78</v>
      </c>
      <c r="I741" s="9">
        <v>260639133.5</v>
      </c>
      <c r="J741" s="9">
        <v>88845516.25</v>
      </c>
      <c r="K741" s="9">
        <v>152180393.73</v>
      </c>
      <c r="L741" s="9">
        <v>178372279.07</v>
      </c>
      <c r="M741" s="9">
        <v>301222866.84</v>
      </c>
      <c r="N741" s="9">
        <v>1198586614.97</v>
      </c>
      <c r="O741" s="9">
        <v>1218429698.81</v>
      </c>
      <c r="P741" s="9">
        <v>1131461431.67</v>
      </c>
      <c r="Q741" s="9">
        <v>930790603.9</v>
      </c>
      <c r="R741" s="9">
        <v>1122495923.16</v>
      </c>
      <c r="S741" s="9">
        <v>1071352975.19</v>
      </c>
      <c r="T741" s="9">
        <v>1082176542.52</v>
      </c>
      <c r="U741" s="9">
        <v>1052098571.7</v>
      </c>
      <c r="V741" s="9">
        <v>1038566266.11</v>
      </c>
      <c r="W741" s="9">
        <v>1095359573.56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12">
        <v>0</v>
      </c>
      <c r="AR741" s="13">
        <f t="shared" si="133"/>
        <v>1304836610.05</v>
      </c>
      <c r="AS741" s="13">
        <f t="shared" si="135"/>
        <v>1560822120.75</v>
      </c>
      <c r="AT741" s="13">
        <f t="shared" si="136"/>
        <v>1200028707.18</v>
      </c>
      <c r="AU741" s="13">
        <f t="shared" si="137"/>
        <v>859924646.79</v>
      </c>
      <c r="AV741" s="13">
        <f t="shared" si="138"/>
        <v>1089404909.38</v>
      </c>
      <c r="AW741" s="13">
        <f t="shared" si="139"/>
        <v>1331992108.69</v>
      </c>
      <c r="AX741" s="13">
        <f t="shared" si="140"/>
        <v>1171022058.77</v>
      </c>
      <c r="AY741" s="13">
        <f t="shared" si="141"/>
        <v>1204278965.43</v>
      </c>
      <c r="AZ741" s="13">
        <f t="shared" si="142"/>
        <v>1216938545.18</v>
      </c>
      <c r="BA741" s="16">
        <f t="shared" si="143"/>
        <v>1396582440.4</v>
      </c>
      <c r="BB741" s="17">
        <f t="shared" si="144"/>
        <v>-1.64293108953381</v>
      </c>
      <c r="BC741" s="17">
        <f t="shared" si="134"/>
        <v>0.0161422888780836</v>
      </c>
    </row>
    <row r="742" hidden="1" spans="1:55">
      <c r="A742" s="8" t="s">
        <v>1498</v>
      </c>
      <c r="B742" s="8" t="s">
        <v>1499</v>
      </c>
      <c r="C742" s="8">
        <v>17.43</v>
      </c>
      <c r="D742" s="9">
        <v>2973393.8</v>
      </c>
      <c r="E742" s="9">
        <v>70621823.15</v>
      </c>
      <c r="F742" s="9">
        <v>-78777630.11</v>
      </c>
      <c r="G742" s="9">
        <v>-108422665.66</v>
      </c>
      <c r="H742" s="9">
        <v>106010725.26</v>
      </c>
      <c r="I742" s="9">
        <v>28222241.72</v>
      </c>
      <c r="J742" s="9">
        <v>325689867.09</v>
      </c>
      <c r="K742" s="9">
        <v>181324152.83</v>
      </c>
      <c r="L742" s="9">
        <v>231419791.81</v>
      </c>
      <c r="M742" s="9">
        <v>300174876.08</v>
      </c>
      <c r="N742" s="9">
        <v>524460716.23</v>
      </c>
      <c r="O742" s="9">
        <v>547427362.29</v>
      </c>
      <c r="P742" s="9">
        <v>247248889.89</v>
      </c>
      <c r="Q742" s="9">
        <v>387339883.18</v>
      </c>
      <c r="R742" s="9">
        <v>489859634.83</v>
      </c>
      <c r="S742" s="9">
        <v>335335702.45</v>
      </c>
      <c r="T742" s="9">
        <v>386974382.44</v>
      </c>
      <c r="U742" s="9">
        <v>429151981.98</v>
      </c>
      <c r="V742" s="9">
        <v>761980839.66</v>
      </c>
      <c r="W742" s="9">
        <v>1060020214.42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100000000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12">
        <v>0</v>
      </c>
      <c r="AR742" s="13">
        <f t="shared" si="133"/>
        <v>527434110.03</v>
      </c>
      <c r="AS742" s="13">
        <f t="shared" si="135"/>
        <v>718049185.44</v>
      </c>
      <c r="AT742" s="13">
        <f t="shared" si="136"/>
        <v>168471259.78</v>
      </c>
      <c r="AU742" s="13">
        <f t="shared" si="137"/>
        <v>278917217.52</v>
      </c>
      <c r="AV742" s="13">
        <f t="shared" si="138"/>
        <v>595870360.09</v>
      </c>
      <c r="AW742" s="13">
        <f t="shared" si="139"/>
        <v>363557944.17</v>
      </c>
      <c r="AX742" s="13">
        <f t="shared" si="140"/>
        <v>712664249.53</v>
      </c>
      <c r="AY742" s="13">
        <f t="shared" si="141"/>
        <v>610476134.81</v>
      </c>
      <c r="AZ742" s="13">
        <f t="shared" si="142"/>
        <v>993400631.47</v>
      </c>
      <c r="BA742" s="16">
        <f t="shared" si="143"/>
        <v>1360195090.5</v>
      </c>
      <c r="BB742" s="17">
        <f t="shared" si="144"/>
        <v>-0.18792695898732</v>
      </c>
      <c r="BC742" s="17">
        <f t="shared" si="134"/>
        <v>-0.165463044553105</v>
      </c>
    </row>
    <row r="743" hidden="1" spans="1:55">
      <c r="A743" s="8" t="s">
        <v>1500</v>
      </c>
      <c r="B743" s="8" t="s">
        <v>1501</v>
      </c>
      <c r="C743" s="8">
        <v>5.99</v>
      </c>
      <c r="D743" s="9">
        <v>-108312922.34</v>
      </c>
      <c r="E743" s="9">
        <v>540394467.44</v>
      </c>
      <c r="F743" s="9">
        <v>89203288.17</v>
      </c>
      <c r="G743" s="9">
        <v>428735177.64</v>
      </c>
      <c r="H743" s="9">
        <v>251373907.79</v>
      </c>
      <c r="I743" s="9">
        <v>-61458734.77</v>
      </c>
      <c r="J743" s="9">
        <v>145069288.28</v>
      </c>
      <c r="K743" s="9">
        <v>493875477.13</v>
      </c>
      <c r="L743" s="9">
        <v>-156612338.89</v>
      </c>
      <c r="M743" s="9">
        <v>299993758.85</v>
      </c>
      <c r="N743" s="9">
        <v>354291199.14</v>
      </c>
      <c r="O743" s="9">
        <v>440515335.08</v>
      </c>
      <c r="P743" s="9">
        <v>454711854.13</v>
      </c>
      <c r="Q743" s="9">
        <v>447494289.85</v>
      </c>
      <c r="R743" s="9">
        <v>219543838.51</v>
      </c>
      <c r="S743" s="9">
        <v>333817362.06</v>
      </c>
      <c r="T743" s="9">
        <v>390657755.5</v>
      </c>
      <c r="U743" s="9">
        <v>650241150.4</v>
      </c>
      <c r="V743" s="9">
        <v>939788823.46</v>
      </c>
      <c r="W743" s="9">
        <v>592187542.22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12">
        <v>0</v>
      </c>
      <c r="AR743" s="13">
        <f t="shared" si="133"/>
        <v>245978276.8</v>
      </c>
      <c r="AS743" s="13">
        <f t="shared" si="135"/>
        <v>980909802.52</v>
      </c>
      <c r="AT743" s="13">
        <f t="shared" si="136"/>
        <v>543915142.3</v>
      </c>
      <c r="AU743" s="13">
        <f t="shared" si="137"/>
        <v>876229467.49</v>
      </c>
      <c r="AV743" s="13">
        <f t="shared" si="138"/>
        <v>470917746.3</v>
      </c>
      <c r="AW743" s="13">
        <f t="shared" si="139"/>
        <v>272358627.29</v>
      </c>
      <c r="AX743" s="13">
        <f t="shared" si="140"/>
        <v>535727043.78</v>
      </c>
      <c r="AY743" s="13">
        <f t="shared" si="141"/>
        <v>1144116627.53</v>
      </c>
      <c r="AZ743" s="13">
        <f t="shared" si="142"/>
        <v>783176484.57</v>
      </c>
      <c r="BA743" s="16">
        <f t="shared" si="143"/>
        <v>892181301.07</v>
      </c>
      <c r="BB743" s="17">
        <f t="shared" si="144"/>
        <v>-0.0347460324817105</v>
      </c>
      <c r="BC743" s="17">
        <f t="shared" si="134"/>
        <v>0.0763408774695877</v>
      </c>
    </row>
    <row r="744" spans="1:55">
      <c r="A744" s="8" t="s">
        <v>1502</v>
      </c>
      <c r="B744" s="8" t="s">
        <v>1503</v>
      </c>
      <c r="C744" s="8">
        <v>71.45</v>
      </c>
      <c r="D744" s="9">
        <v>834439066.03</v>
      </c>
      <c r="E744" s="9">
        <v>1517152437.71</v>
      </c>
      <c r="F744" s="9">
        <v>728759147.74</v>
      </c>
      <c r="G744" s="9">
        <v>924842326.8</v>
      </c>
      <c r="H744" s="9">
        <v>891788426.3</v>
      </c>
      <c r="I744" s="9">
        <v>680181520.46</v>
      </c>
      <c r="J744" s="9">
        <v>704334937.32</v>
      </c>
      <c r="K744" s="9">
        <v>399836454.16</v>
      </c>
      <c r="L744" s="9">
        <v>427574029.14</v>
      </c>
      <c r="M744" s="9">
        <v>298918658.64</v>
      </c>
      <c r="N744" s="9">
        <v>740288441.47</v>
      </c>
      <c r="O744" s="9">
        <v>757082372.24</v>
      </c>
      <c r="P744" s="9">
        <v>1153884131.2</v>
      </c>
      <c r="Q744" s="9">
        <v>835326982.32</v>
      </c>
      <c r="R744" s="9">
        <v>732133928.72</v>
      </c>
      <c r="S744" s="9">
        <v>690214165</v>
      </c>
      <c r="T744" s="9">
        <v>976883650.18</v>
      </c>
      <c r="U744" s="9">
        <v>1027851469.87</v>
      </c>
      <c r="V744" s="9">
        <v>833234453.01</v>
      </c>
      <c r="W744" s="9">
        <v>780802615.09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1726892503.92</v>
      </c>
      <c r="AI744" s="9">
        <v>1406921433.11</v>
      </c>
      <c r="AJ744" s="9">
        <v>786373270.54</v>
      </c>
      <c r="AK744" s="9">
        <v>1287959595.1</v>
      </c>
      <c r="AL744" s="9">
        <v>150000000</v>
      </c>
      <c r="AM744" s="9">
        <v>250090440.2</v>
      </c>
      <c r="AN744" s="9">
        <v>0</v>
      </c>
      <c r="AO744" s="9">
        <v>346755417.95</v>
      </c>
      <c r="AP744" s="9">
        <v>0</v>
      </c>
      <c r="AQ744" s="12">
        <v>0</v>
      </c>
      <c r="AR744" s="13">
        <f t="shared" si="133"/>
        <v>3301620011.42</v>
      </c>
      <c r="AS744" s="13">
        <f t="shared" si="135"/>
        <v>3681156243.06</v>
      </c>
      <c r="AT744" s="13">
        <f t="shared" si="136"/>
        <v>2669016549.48</v>
      </c>
      <c r="AU744" s="13">
        <f t="shared" si="137"/>
        <v>3048128904.22</v>
      </c>
      <c r="AV744" s="13">
        <f t="shared" si="138"/>
        <v>1773922355.02</v>
      </c>
      <c r="AW744" s="13">
        <f t="shared" si="139"/>
        <v>1620486125.66</v>
      </c>
      <c r="AX744" s="13">
        <f t="shared" si="140"/>
        <v>1681218587.5</v>
      </c>
      <c r="AY744" s="13">
        <f t="shared" si="141"/>
        <v>1774443341.98</v>
      </c>
      <c r="AZ744" s="13">
        <f t="shared" si="142"/>
        <v>1260808482.15</v>
      </c>
      <c r="BA744" s="16">
        <f t="shared" si="143"/>
        <v>1079721273.73</v>
      </c>
      <c r="BB744" s="17">
        <f t="shared" si="144"/>
        <v>0.244347734380018</v>
      </c>
      <c r="BC744" s="17">
        <f t="shared" si="134"/>
        <v>0.225136628335285</v>
      </c>
    </row>
    <row r="745" hidden="1" spans="1:55">
      <c r="A745" s="8" t="s">
        <v>1504</v>
      </c>
      <c r="B745" s="8" t="s">
        <v>1505</v>
      </c>
      <c r="C745" s="8">
        <v>14.66</v>
      </c>
      <c r="D745" s="9">
        <v>-568238896.44</v>
      </c>
      <c r="E745" s="9">
        <v>-2460735508.66</v>
      </c>
      <c r="F745" s="9">
        <v>3532054827.86</v>
      </c>
      <c r="G745" s="9">
        <v>2543021731.44</v>
      </c>
      <c r="H745" s="9">
        <v>1830892529.89</v>
      </c>
      <c r="I745" s="9">
        <v>-4010848957.75</v>
      </c>
      <c r="J745" s="9">
        <v>-1445686935.66</v>
      </c>
      <c r="K745" s="9">
        <v>1133099883.4</v>
      </c>
      <c r="L745" s="9">
        <v>1541439207.17</v>
      </c>
      <c r="M745" s="9">
        <v>298494322.41</v>
      </c>
      <c r="N745" s="9">
        <v>5005387737.48</v>
      </c>
      <c r="O745" s="9">
        <v>5487824771.8</v>
      </c>
      <c r="P745" s="9">
        <v>5362775215.23</v>
      </c>
      <c r="Q745" s="9">
        <v>5259263917.8</v>
      </c>
      <c r="R745" s="9">
        <v>3719593866.02</v>
      </c>
      <c r="S745" s="9">
        <v>4581111135.06</v>
      </c>
      <c r="T745" s="9">
        <v>5225792236.1</v>
      </c>
      <c r="U745" s="9">
        <v>5941626884.51</v>
      </c>
      <c r="V745" s="9">
        <v>3854822607.33</v>
      </c>
      <c r="W745" s="9">
        <v>1985314646.39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3161555591.77</v>
      </c>
      <c r="AI745" s="9">
        <v>3418584208.16</v>
      </c>
      <c r="AJ745" s="9">
        <v>4988918772.44</v>
      </c>
      <c r="AK745" s="9">
        <v>9996173815.79</v>
      </c>
      <c r="AL745" s="9">
        <v>15312350618.1</v>
      </c>
      <c r="AM745" s="9">
        <v>17905118503.6</v>
      </c>
      <c r="AN745" s="9">
        <v>10023304879.43</v>
      </c>
      <c r="AO745" s="9">
        <v>3489729650.41</v>
      </c>
      <c r="AP745" s="9">
        <v>1292030918.65</v>
      </c>
      <c r="AQ745" s="12">
        <v>1090652166.39</v>
      </c>
      <c r="AR745" s="13">
        <f t="shared" si="133"/>
        <v>7598704432.81</v>
      </c>
      <c r="AS745" s="13">
        <f t="shared" si="135"/>
        <v>6445673471.3</v>
      </c>
      <c r="AT745" s="13">
        <f t="shared" si="136"/>
        <v>13883748815.53</v>
      </c>
      <c r="AU745" s="13">
        <f t="shared" si="137"/>
        <v>17798459465.03</v>
      </c>
      <c r="AV745" s="13">
        <f t="shared" si="138"/>
        <v>20862837014.01</v>
      </c>
      <c r="AW745" s="13">
        <f t="shared" si="139"/>
        <v>18475380680.91</v>
      </c>
      <c r="AX745" s="13">
        <f t="shared" si="140"/>
        <v>13803410179.87</v>
      </c>
      <c r="AY745" s="13">
        <f t="shared" si="141"/>
        <v>10564456418.32</v>
      </c>
      <c r="AZ745" s="13">
        <f t="shared" si="142"/>
        <v>6688292733.15</v>
      </c>
      <c r="BA745" s="16">
        <f t="shared" si="143"/>
        <v>3374461135.19</v>
      </c>
      <c r="BB745" s="17">
        <f t="shared" si="144"/>
        <v>0.437293149288142</v>
      </c>
      <c r="BC745" s="17" t="e">
        <f t="shared" si="134"/>
        <v>#NUM!</v>
      </c>
    </row>
    <row r="746" hidden="1" spans="1:55">
      <c r="A746" s="8" t="s">
        <v>1506</v>
      </c>
      <c r="B746" s="8" t="s">
        <v>1507</v>
      </c>
      <c r="C746" s="8">
        <v>4.3</v>
      </c>
      <c r="D746" s="9">
        <v>319627891.08</v>
      </c>
      <c r="E746" s="9">
        <v>617874242.2</v>
      </c>
      <c r="F746" s="9">
        <v>92913036.16</v>
      </c>
      <c r="G746" s="9">
        <v>58699071.23</v>
      </c>
      <c r="H746" s="9">
        <v>192803497.63</v>
      </c>
      <c r="I746" s="9">
        <v>114491114.83</v>
      </c>
      <c r="J746" s="9">
        <v>92416954.2</v>
      </c>
      <c r="K746" s="9">
        <v>-94308073.9</v>
      </c>
      <c r="L746" s="9">
        <v>213410022.17</v>
      </c>
      <c r="M746" s="9">
        <v>298223659.38</v>
      </c>
      <c r="N746" s="9">
        <v>220287221.62</v>
      </c>
      <c r="O746" s="9">
        <v>219360729.84</v>
      </c>
      <c r="P746" s="9">
        <v>95382225.24</v>
      </c>
      <c r="Q746" s="9">
        <v>75602859.21</v>
      </c>
      <c r="R746" s="9">
        <v>66466981.06</v>
      </c>
      <c r="S746" s="9">
        <v>57854017.36</v>
      </c>
      <c r="T746" s="9">
        <v>22859603.15</v>
      </c>
      <c r="U746" s="9">
        <v>27637439.82</v>
      </c>
      <c r="V746" s="9">
        <v>28079129.5</v>
      </c>
      <c r="W746" s="9">
        <v>49955424.62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431800.5</v>
      </c>
      <c r="AO746" s="9">
        <v>0</v>
      </c>
      <c r="AP746" s="9">
        <v>0</v>
      </c>
      <c r="AQ746" s="12">
        <v>0</v>
      </c>
      <c r="AR746" s="13">
        <f t="shared" si="133"/>
        <v>539915112.7</v>
      </c>
      <c r="AS746" s="13">
        <f t="shared" si="135"/>
        <v>837234972.04</v>
      </c>
      <c r="AT746" s="13">
        <f t="shared" si="136"/>
        <v>188295261.4</v>
      </c>
      <c r="AU746" s="13">
        <f t="shared" si="137"/>
        <v>134301930.44</v>
      </c>
      <c r="AV746" s="13">
        <f t="shared" si="138"/>
        <v>259270478.69</v>
      </c>
      <c r="AW746" s="13">
        <f t="shared" si="139"/>
        <v>172345132.19</v>
      </c>
      <c r="AX746" s="13">
        <f t="shared" si="140"/>
        <v>115708357.85</v>
      </c>
      <c r="AY746" s="13">
        <f t="shared" si="141"/>
        <v>-66670634.08</v>
      </c>
      <c r="AZ746" s="13">
        <f t="shared" si="142"/>
        <v>241489151.67</v>
      </c>
      <c r="BA746" s="16">
        <f t="shared" si="143"/>
        <v>348179084</v>
      </c>
      <c r="BB746" s="17">
        <f t="shared" si="144"/>
        <v>-0.0835377879950081</v>
      </c>
      <c r="BC746" s="17">
        <f t="shared" si="134"/>
        <v>0.0953294117405701</v>
      </c>
    </row>
    <row r="747" spans="1:55">
      <c r="A747" s="8" t="s">
        <v>1508</v>
      </c>
      <c r="B747" s="8" t="s">
        <v>1509</v>
      </c>
      <c r="C747" s="8">
        <v>11.82</v>
      </c>
      <c r="D747" s="9">
        <v>1859629556.54</v>
      </c>
      <c r="E747" s="9">
        <v>2042689644.52</v>
      </c>
      <c r="F747" s="9">
        <v>2426702358.4</v>
      </c>
      <c r="G747" s="9">
        <v>1146213017.03</v>
      </c>
      <c r="H747" s="9">
        <v>1150227453.54</v>
      </c>
      <c r="I747" s="9">
        <v>807704502.93</v>
      </c>
      <c r="J747" s="9">
        <v>338581097.29</v>
      </c>
      <c r="K747" s="9">
        <v>220622845.87</v>
      </c>
      <c r="L747" s="9">
        <v>186052063.54</v>
      </c>
      <c r="M747" s="9">
        <v>297616072.07</v>
      </c>
      <c r="N747" s="9">
        <v>2819992577.41</v>
      </c>
      <c r="O747" s="9">
        <v>1455700499.01</v>
      </c>
      <c r="P747" s="9">
        <v>482679148.39</v>
      </c>
      <c r="Q747" s="9">
        <v>311060538.57</v>
      </c>
      <c r="R747" s="9">
        <v>181826303.01</v>
      </c>
      <c r="S747" s="9">
        <v>157694455.22</v>
      </c>
      <c r="T747" s="9">
        <v>336898612.79</v>
      </c>
      <c r="U747" s="9">
        <v>379863080.93</v>
      </c>
      <c r="V747" s="9">
        <v>662901717.75</v>
      </c>
      <c r="W747" s="9">
        <v>839228562.48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1661069540.93</v>
      </c>
      <c r="AI747" s="9">
        <v>2074042141.82</v>
      </c>
      <c r="AJ747" s="9">
        <v>1535264849.67</v>
      </c>
      <c r="AK747" s="9">
        <v>501201536.4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12">
        <v>0</v>
      </c>
      <c r="AR747" s="13">
        <f t="shared" si="133"/>
        <v>6340691674.88</v>
      </c>
      <c r="AS747" s="13">
        <f t="shared" si="135"/>
        <v>5572432285.35</v>
      </c>
      <c r="AT747" s="13">
        <f t="shared" si="136"/>
        <v>4444646356.46</v>
      </c>
      <c r="AU747" s="13">
        <f t="shared" si="137"/>
        <v>1958475092</v>
      </c>
      <c r="AV747" s="13">
        <f t="shared" si="138"/>
        <v>1332053756.55</v>
      </c>
      <c r="AW747" s="13">
        <f t="shared" si="139"/>
        <v>965398958.15</v>
      </c>
      <c r="AX747" s="13">
        <f t="shared" si="140"/>
        <v>675479710.08</v>
      </c>
      <c r="AY747" s="13">
        <f t="shared" si="141"/>
        <v>600485926.8</v>
      </c>
      <c r="AZ747" s="13">
        <f t="shared" si="142"/>
        <v>848953781.29</v>
      </c>
      <c r="BA747" s="16">
        <f t="shared" si="143"/>
        <v>1136844634.55</v>
      </c>
      <c r="BB747" s="17">
        <f t="shared" si="144"/>
        <v>0.310465131064755</v>
      </c>
      <c r="BC747" s="17">
        <f t="shared" si="134"/>
        <v>0.272237670785411</v>
      </c>
    </row>
    <row r="748" hidden="1" spans="1:55">
      <c r="A748" s="8" t="s">
        <v>1510</v>
      </c>
      <c r="B748" s="8" t="s">
        <v>1511</v>
      </c>
      <c r="C748" s="8">
        <v>50.38</v>
      </c>
      <c r="D748" s="9">
        <v>-1011382437.02</v>
      </c>
      <c r="E748" s="9">
        <v>893075431.31</v>
      </c>
      <c r="F748" s="9">
        <v>2270754855.94</v>
      </c>
      <c r="G748" s="9">
        <v>1531468509.95</v>
      </c>
      <c r="H748" s="9">
        <v>1148136361.03</v>
      </c>
      <c r="I748" s="9">
        <v>362726217.78</v>
      </c>
      <c r="J748" s="9">
        <v>299303977.99</v>
      </c>
      <c r="K748" s="9">
        <v>515601631.4</v>
      </c>
      <c r="L748" s="9">
        <v>420075250.4</v>
      </c>
      <c r="M748" s="9">
        <v>296068780.43</v>
      </c>
      <c r="N748" s="9">
        <v>3359916911.94</v>
      </c>
      <c r="O748" s="9">
        <v>5869934498.97</v>
      </c>
      <c r="P748" s="9">
        <v>5350027393.05</v>
      </c>
      <c r="Q748" s="9">
        <v>3828625627.24</v>
      </c>
      <c r="R748" s="9">
        <v>2401052033.25</v>
      </c>
      <c r="S748" s="9">
        <v>2644108960.38</v>
      </c>
      <c r="T748" s="9">
        <v>2540362526.09</v>
      </c>
      <c r="U748" s="9">
        <v>2644743656.07</v>
      </c>
      <c r="V748" s="9">
        <v>1067008763.68</v>
      </c>
      <c r="W748" s="9">
        <v>1754690094.48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12">
        <v>0</v>
      </c>
      <c r="AR748" s="13">
        <f t="shared" si="133"/>
        <v>2348534474.92</v>
      </c>
      <c r="AS748" s="13">
        <f t="shared" si="135"/>
        <v>6763009930.28</v>
      </c>
      <c r="AT748" s="13">
        <f t="shared" si="136"/>
        <v>7620782248.99</v>
      </c>
      <c r="AU748" s="13">
        <f t="shared" si="137"/>
        <v>5360094137.19</v>
      </c>
      <c r="AV748" s="13">
        <f t="shared" si="138"/>
        <v>3549188394.28</v>
      </c>
      <c r="AW748" s="13">
        <f t="shared" si="139"/>
        <v>3006835178.16</v>
      </c>
      <c r="AX748" s="13">
        <f t="shared" si="140"/>
        <v>2839666504.08</v>
      </c>
      <c r="AY748" s="13">
        <f t="shared" si="141"/>
        <v>3160345287.47</v>
      </c>
      <c r="AZ748" s="13">
        <f t="shared" si="142"/>
        <v>1487084014.08</v>
      </c>
      <c r="BA748" s="16">
        <f t="shared" si="143"/>
        <v>2050758874.91</v>
      </c>
      <c r="BB748" s="17">
        <f t="shared" si="144"/>
        <v>0.311354682293892</v>
      </c>
      <c r="BC748" s="17">
        <f t="shared" si="134"/>
        <v>0.147986922924285</v>
      </c>
    </row>
    <row r="749" hidden="1" spans="1:55">
      <c r="A749" s="8" t="s">
        <v>1512</v>
      </c>
      <c r="B749" s="8" t="s">
        <v>1513</v>
      </c>
      <c r="C749" s="8">
        <v>24.74</v>
      </c>
      <c r="D749" s="9">
        <v>476557258.62</v>
      </c>
      <c r="E749" s="9">
        <v>481393870.39</v>
      </c>
      <c r="F749" s="9">
        <v>740542284.03</v>
      </c>
      <c r="G749" s="9">
        <v>949250193.1</v>
      </c>
      <c r="H749" s="9">
        <v>468223939.26</v>
      </c>
      <c r="I749" s="9">
        <v>642226046.97</v>
      </c>
      <c r="J749" s="9">
        <v>551992914.16</v>
      </c>
      <c r="K749" s="9">
        <v>418730725.99</v>
      </c>
      <c r="L749" s="9">
        <v>350599715.45</v>
      </c>
      <c r="M749" s="9">
        <v>296034646.95</v>
      </c>
      <c r="N749" s="9">
        <v>3014593770.96</v>
      </c>
      <c r="O749" s="9">
        <v>1328636297.07</v>
      </c>
      <c r="P749" s="9">
        <v>1941180677.51</v>
      </c>
      <c r="Q749" s="9">
        <v>1962437787.47</v>
      </c>
      <c r="R749" s="9">
        <v>956070556.23</v>
      </c>
      <c r="S749" s="9">
        <v>963272243.12</v>
      </c>
      <c r="T749" s="9">
        <v>491538114.21</v>
      </c>
      <c r="U749" s="9">
        <v>265242178.91</v>
      </c>
      <c r="V749" s="9">
        <v>197217800.92</v>
      </c>
      <c r="W749" s="9">
        <v>235519681.27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137304444.45</v>
      </c>
      <c r="AI749" s="9">
        <v>962364</v>
      </c>
      <c r="AJ749" s="9">
        <v>34108600</v>
      </c>
      <c r="AK749" s="9">
        <v>7400250</v>
      </c>
      <c r="AL749" s="9">
        <v>5452339.04</v>
      </c>
      <c r="AM749" s="9">
        <v>1856589.04</v>
      </c>
      <c r="AN749" s="9">
        <v>7487182.5</v>
      </c>
      <c r="AO749" s="9">
        <v>0</v>
      </c>
      <c r="AP749" s="9">
        <v>0</v>
      </c>
      <c r="AQ749" s="12">
        <v>0</v>
      </c>
      <c r="AR749" s="13">
        <f t="shared" si="133"/>
        <v>3628455474.03</v>
      </c>
      <c r="AS749" s="13">
        <f t="shared" si="135"/>
        <v>1810992531.46</v>
      </c>
      <c r="AT749" s="13">
        <f t="shared" si="136"/>
        <v>2715831561.54</v>
      </c>
      <c r="AU749" s="13">
        <f t="shared" si="137"/>
        <v>2919088230.57</v>
      </c>
      <c r="AV749" s="13">
        <f t="shared" si="138"/>
        <v>1429746834.53</v>
      </c>
      <c r="AW749" s="13">
        <f t="shared" si="139"/>
        <v>1607354879.13</v>
      </c>
      <c r="AX749" s="13">
        <f t="shared" si="140"/>
        <v>1051018210.87</v>
      </c>
      <c r="AY749" s="13">
        <f t="shared" si="141"/>
        <v>683972904.9</v>
      </c>
      <c r="AZ749" s="13">
        <f t="shared" si="142"/>
        <v>547817516.37</v>
      </c>
      <c r="BA749" s="16">
        <f t="shared" si="143"/>
        <v>531554328.22</v>
      </c>
      <c r="BB749" s="17">
        <f t="shared" si="144"/>
        <v>0.0960294265820654</v>
      </c>
      <c r="BC749" s="17">
        <f t="shared" si="134"/>
        <v>0.0626610234334668</v>
      </c>
    </row>
    <row r="750" hidden="1" spans="1:55">
      <c r="A750" s="8" t="s">
        <v>1514</v>
      </c>
      <c r="B750" s="8" t="s">
        <v>1515</v>
      </c>
      <c r="C750" s="8">
        <v>3.22</v>
      </c>
      <c r="D750" s="9">
        <v>107506080.32</v>
      </c>
      <c r="E750" s="9">
        <v>-549650789.9</v>
      </c>
      <c r="F750" s="9">
        <v>-182461487.08</v>
      </c>
      <c r="G750" s="9">
        <v>-121725266.2</v>
      </c>
      <c r="H750" s="9">
        <v>-54227355.61</v>
      </c>
      <c r="I750" s="9">
        <v>381594009.03</v>
      </c>
      <c r="J750" s="9">
        <v>299393.24</v>
      </c>
      <c r="K750" s="9">
        <v>496149461.17</v>
      </c>
      <c r="L750" s="9">
        <v>-237906651.92</v>
      </c>
      <c r="M750" s="9">
        <v>295623412.31</v>
      </c>
      <c r="N750" s="9">
        <v>245452328.42</v>
      </c>
      <c r="O750" s="9">
        <v>261631065.19</v>
      </c>
      <c r="P750" s="9">
        <v>556126583.72</v>
      </c>
      <c r="Q750" s="9">
        <v>237184310.99</v>
      </c>
      <c r="R750" s="9">
        <v>1446275327.93</v>
      </c>
      <c r="S750" s="9">
        <v>2060866495.31</v>
      </c>
      <c r="T750" s="9">
        <v>1378819733.53</v>
      </c>
      <c r="U750" s="9">
        <v>1173608512.65</v>
      </c>
      <c r="V750" s="9">
        <v>943384879.52</v>
      </c>
      <c r="W750" s="9">
        <v>362751439.04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152220</v>
      </c>
      <c r="AN750" s="9">
        <v>0</v>
      </c>
      <c r="AO750" s="9">
        <v>0</v>
      </c>
      <c r="AP750" s="9">
        <v>0</v>
      </c>
      <c r="AQ750" s="12">
        <v>1576911.96</v>
      </c>
      <c r="AR750" s="13">
        <f t="shared" si="133"/>
        <v>352958408.74</v>
      </c>
      <c r="AS750" s="13">
        <f t="shared" si="135"/>
        <v>-288019724.71</v>
      </c>
      <c r="AT750" s="13">
        <f t="shared" si="136"/>
        <v>373665096.64</v>
      </c>
      <c r="AU750" s="13">
        <f t="shared" si="137"/>
        <v>115459044.79</v>
      </c>
      <c r="AV750" s="13">
        <f t="shared" si="138"/>
        <v>1392047972.32</v>
      </c>
      <c r="AW750" s="13">
        <f t="shared" si="139"/>
        <v>2442612724.34</v>
      </c>
      <c r="AX750" s="13">
        <f t="shared" si="140"/>
        <v>1379119126.77</v>
      </c>
      <c r="AY750" s="13">
        <f t="shared" si="141"/>
        <v>1669757973.82</v>
      </c>
      <c r="AZ750" s="13">
        <f t="shared" si="142"/>
        <v>705478227.6</v>
      </c>
      <c r="BA750" s="16">
        <f t="shared" si="143"/>
        <v>659951763.31</v>
      </c>
      <c r="BB750" s="17">
        <f t="shared" si="144"/>
        <v>-1.71235408678579</v>
      </c>
      <c r="BC750" s="17" t="e">
        <f t="shared" si="134"/>
        <v>#NUM!</v>
      </c>
    </row>
    <row r="751" hidden="1" spans="1:55">
      <c r="A751" s="8" t="s">
        <v>1516</v>
      </c>
      <c r="B751" s="8" t="s">
        <v>1517</v>
      </c>
      <c r="C751" s="8">
        <v>2.56</v>
      </c>
      <c r="D751" s="9">
        <v>-896710518.45</v>
      </c>
      <c r="E751" s="9">
        <v>-284354252.76</v>
      </c>
      <c r="F751" s="9">
        <v>-278244258.45</v>
      </c>
      <c r="G751" s="9">
        <v>658262072.09</v>
      </c>
      <c r="H751" s="9">
        <v>1342945320.51</v>
      </c>
      <c r="I751" s="9">
        <v>-329235574.41</v>
      </c>
      <c r="J751" s="9">
        <v>278011449.57</v>
      </c>
      <c r="K751" s="9">
        <v>618771985.09</v>
      </c>
      <c r="L751" s="9">
        <v>711673770.2</v>
      </c>
      <c r="M751" s="9">
        <v>295262816.13</v>
      </c>
      <c r="N751" s="9">
        <v>370096905.08</v>
      </c>
      <c r="O751" s="9">
        <v>919819528.97</v>
      </c>
      <c r="P751" s="9">
        <v>234698093.43</v>
      </c>
      <c r="Q751" s="9">
        <v>1369883106.87</v>
      </c>
      <c r="R751" s="9">
        <v>2426136153.03</v>
      </c>
      <c r="S751" s="9">
        <v>2561393311.23</v>
      </c>
      <c r="T751" s="9">
        <v>2423808014.18</v>
      </c>
      <c r="U751" s="9">
        <v>2252966944.18</v>
      </c>
      <c r="V751" s="9">
        <v>1418955368.44</v>
      </c>
      <c r="W751" s="9">
        <v>1091831262.99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930000000</v>
      </c>
      <c r="AM751" s="9">
        <v>0</v>
      </c>
      <c r="AN751" s="9">
        <v>0</v>
      </c>
      <c r="AO751" s="9">
        <v>0</v>
      </c>
      <c r="AP751" s="9">
        <v>0</v>
      </c>
      <c r="AQ751" s="12">
        <v>0</v>
      </c>
      <c r="AR751" s="13">
        <f t="shared" si="133"/>
        <v>-526613613.37</v>
      </c>
      <c r="AS751" s="13">
        <f t="shared" si="135"/>
        <v>635465276.21</v>
      </c>
      <c r="AT751" s="13">
        <f t="shared" si="136"/>
        <v>-43546165.02</v>
      </c>
      <c r="AU751" s="13">
        <f t="shared" si="137"/>
        <v>2028145178.96</v>
      </c>
      <c r="AV751" s="13">
        <f t="shared" si="138"/>
        <v>4699081473.54</v>
      </c>
      <c r="AW751" s="13">
        <f t="shared" si="139"/>
        <v>2232157736.82</v>
      </c>
      <c r="AX751" s="13">
        <f t="shared" si="140"/>
        <v>2701819463.75</v>
      </c>
      <c r="AY751" s="13">
        <f t="shared" si="141"/>
        <v>2871738929.27</v>
      </c>
      <c r="AZ751" s="13">
        <f t="shared" si="142"/>
        <v>2130629138.64</v>
      </c>
      <c r="BA751" s="16">
        <f t="shared" si="143"/>
        <v>1387094079.12</v>
      </c>
      <c r="BB751" s="17">
        <f t="shared" si="144"/>
        <v>0.353848021203666</v>
      </c>
      <c r="BC751" s="17" t="e">
        <f t="shared" si="134"/>
        <v>#NUM!</v>
      </c>
    </row>
    <row r="752" hidden="1" spans="1:55">
      <c r="A752" s="8" t="s">
        <v>1518</v>
      </c>
      <c r="B752" s="8" t="s">
        <v>1519</v>
      </c>
      <c r="C752" s="8">
        <v>10.79</v>
      </c>
      <c r="D752" s="9">
        <v>28520256.48</v>
      </c>
      <c r="E752" s="9">
        <v>85675858.35</v>
      </c>
      <c r="F752" s="9">
        <v>205246378.97</v>
      </c>
      <c r="G752" s="9">
        <v>140306668.24</v>
      </c>
      <c r="H752" s="9">
        <v>-22365998.44</v>
      </c>
      <c r="I752" s="9">
        <v>68852790.52</v>
      </c>
      <c r="J752" s="9">
        <v>204388542.39</v>
      </c>
      <c r="K752" s="9">
        <v>-74342170.44</v>
      </c>
      <c r="L752" s="9">
        <v>-35664225.28</v>
      </c>
      <c r="M752" s="9">
        <v>294805516.73</v>
      </c>
      <c r="N752" s="9">
        <v>775695878.16</v>
      </c>
      <c r="O752" s="9">
        <v>911148564.78</v>
      </c>
      <c r="P752" s="9">
        <v>771963709.8</v>
      </c>
      <c r="Q752" s="9">
        <v>1052262159.59</v>
      </c>
      <c r="R752" s="9">
        <v>906390410.22</v>
      </c>
      <c r="S752" s="9">
        <v>853557614.86</v>
      </c>
      <c r="T752" s="9">
        <v>286824969.5</v>
      </c>
      <c r="U752" s="9">
        <v>594702721.5</v>
      </c>
      <c r="V752" s="9">
        <v>395918197.5</v>
      </c>
      <c r="W752" s="9">
        <v>388116679.79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451655200</v>
      </c>
      <c r="AI752" s="9">
        <v>295705800</v>
      </c>
      <c r="AJ752" s="9">
        <v>401984056.6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12">
        <v>0</v>
      </c>
      <c r="AR752" s="13">
        <f t="shared" si="133"/>
        <v>1255871334.64</v>
      </c>
      <c r="AS752" s="13">
        <f t="shared" si="135"/>
        <v>1292530223.13</v>
      </c>
      <c r="AT752" s="13">
        <f t="shared" si="136"/>
        <v>1379194145.37</v>
      </c>
      <c r="AU752" s="13">
        <f t="shared" si="137"/>
        <v>1192568827.83</v>
      </c>
      <c r="AV752" s="13">
        <f t="shared" si="138"/>
        <v>884024411.78</v>
      </c>
      <c r="AW752" s="13">
        <f t="shared" si="139"/>
        <v>922410405.38</v>
      </c>
      <c r="AX752" s="13">
        <f t="shared" si="140"/>
        <v>491213511.89</v>
      </c>
      <c r="AY752" s="13">
        <f t="shared" si="141"/>
        <v>520360551.06</v>
      </c>
      <c r="AZ752" s="13">
        <f t="shared" si="142"/>
        <v>360253972.22</v>
      </c>
      <c r="BA752" s="16">
        <f t="shared" si="143"/>
        <v>682922196.52</v>
      </c>
      <c r="BB752" s="17">
        <f t="shared" si="144"/>
        <v>-1.59704977195848</v>
      </c>
      <c r="BC752" s="17">
        <f t="shared" si="134"/>
        <v>-0.143129172745803</v>
      </c>
    </row>
    <row r="753" hidden="1" spans="1:55">
      <c r="A753" s="8" t="s">
        <v>1520</v>
      </c>
      <c r="B753" s="8" t="s">
        <v>1521</v>
      </c>
      <c r="C753" s="8">
        <v>2.73</v>
      </c>
      <c r="D753" s="9">
        <v>376180552.18</v>
      </c>
      <c r="E753" s="9">
        <v>411308471.52</v>
      </c>
      <c r="F753" s="9">
        <v>554834911.84</v>
      </c>
      <c r="G753" s="9">
        <v>724932520.7</v>
      </c>
      <c r="H753" s="9">
        <v>523280641.71</v>
      </c>
      <c r="I753" s="9">
        <v>657144388.56</v>
      </c>
      <c r="J753" s="9">
        <v>776203034.72</v>
      </c>
      <c r="K753" s="9">
        <v>-462289.88</v>
      </c>
      <c r="L753" s="9">
        <v>251226116.37</v>
      </c>
      <c r="M753" s="9">
        <v>294795934.81</v>
      </c>
      <c r="N753" s="9">
        <v>903542938.95</v>
      </c>
      <c r="O753" s="9">
        <v>629021979.15</v>
      </c>
      <c r="P753" s="9">
        <v>324723506.88</v>
      </c>
      <c r="Q753" s="9">
        <v>326881761.53</v>
      </c>
      <c r="R753" s="9">
        <v>456267044.89</v>
      </c>
      <c r="S753" s="9">
        <v>708215175.12</v>
      </c>
      <c r="T753" s="9">
        <v>624689057.85</v>
      </c>
      <c r="U753" s="9">
        <v>420998885.08</v>
      </c>
      <c r="V753" s="9">
        <v>533652634.78</v>
      </c>
      <c r="W753" s="9">
        <v>796178228.05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220774339.71</v>
      </c>
      <c r="AI753" s="9">
        <v>828561181.3</v>
      </c>
      <c r="AJ753" s="9">
        <v>881256224.01</v>
      </c>
      <c r="AK753" s="9">
        <v>644647641.09</v>
      </c>
      <c r="AL753" s="9">
        <v>271465917.81</v>
      </c>
      <c r="AM753" s="9">
        <v>0</v>
      </c>
      <c r="AN753" s="9">
        <v>0</v>
      </c>
      <c r="AO753" s="9">
        <v>0</v>
      </c>
      <c r="AP753" s="9">
        <v>0</v>
      </c>
      <c r="AQ753" s="12">
        <v>0</v>
      </c>
      <c r="AR753" s="13">
        <f t="shared" si="133"/>
        <v>1500497830.84</v>
      </c>
      <c r="AS753" s="13">
        <f t="shared" si="135"/>
        <v>1868891631.97</v>
      </c>
      <c r="AT753" s="13">
        <f t="shared" si="136"/>
        <v>1760814642.73</v>
      </c>
      <c r="AU753" s="13">
        <f t="shared" si="137"/>
        <v>1696461923.32</v>
      </c>
      <c r="AV753" s="13">
        <f t="shared" si="138"/>
        <v>1251013604.41</v>
      </c>
      <c r="AW753" s="13">
        <f t="shared" si="139"/>
        <v>1365359563.68</v>
      </c>
      <c r="AX753" s="13">
        <f t="shared" si="140"/>
        <v>1400892092.57</v>
      </c>
      <c r="AY753" s="13">
        <f t="shared" si="141"/>
        <v>420536595.2</v>
      </c>
      <c r="AZ753" s="13">
        <f t="shared" si="142"/>
        <v>784878751.15</v>
      </c>
      <c r="BA753" s="16">
        <f t="shared" si="143"/>
        <v>1090974162.86</v>
      </c>
      <c r="BB753" s="17">
        <f t="shared" si="144"/>
        <v>0.121611970433551</v>
      </c>
      <c r="BC753" s="17">
        <f t="shared" si="134"/>
        <v>0.0425112986590457</v>
      </c>
    </row>
    <row r="754" hidden="1" spans="1:55">
      <c r="A754" s="8" t="s">
        <v>1522</v>
      </c>
      <c r="B754" s="8" t="s">
        <v>1523</v>
      </c>
      <c r="C754" s="8">
        <v>12.34</v>
      </c>
      <c r="D754" s="9">
        <v>-108512347.4</v>
      </c>
      <c r="E754" s="9">
        <v>1021897454.4</v>
      </c>
      <c r="F754" s="9">
        <v>769819659.44</v>
      </c>
      <c r="G754" s="9">
        <v>658924855.11</v>
      </c>
      <c r="H754" s="9">
        <v>351632573.65</v>
      </c>
      <c r="I754" s="9">
        <v>619244832.81</v>
      </c>
      <c r="J754" s="9">
        <v>797403618.65</v>
      </c>
      <c r="K754" s="9">
        <v>494740203.91</v>
      </c>
      <c r="L754" s="9">
        <v>296032324.15</v>
      </c>
      <c r="M754" s="9">
        <v>294391800</v>
      </c>
      <c r="N754" s="9">
        <v>890474977.77</v>
      </c>
      <c r="O754" s="9">
        <v>915465966.42</v>
      </c>
      <c r="P754" s="9">
        <v>952740263.2</v>
      </c>
      <c r="Q754" s="9">
        <v>581593891.57</v>
      </c>
      <c r="R754" s="9">
        <v>803219843.25</v>
      </c>
      <c r="S754" s="9">
        <v>572810415.53</v>
      </c>
      <c r="T754" s="9">
        <v>364669192.95</v>
      </c>
      <c r="U754" s="9">
        <v>191797625.77</v>
      </c>
      <c r="V754" s="9">
        <v>387257127.17</v>
      </c>
      <c r="W754" s="9">
        <v>315865000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1177500000</v>
      </c>
      <c r="AI754" s="9">
        <v>2261250892.09</v>
      </c>
      <c r="AJ754" s="9">
        <v>1970000000</v>
      </c>
      <c r="AK754" s="9">
        <v>2037000000</v>
      </c>
      <c r="AL754" s="9">
        <v>1600000000</v>
      </c>
      <c r="AM754" s="9">
        <v>0</v>
      </c>
      <c r="AN754" s="9">
        <v>0</v>
      </c>
      <c r="AO754" s="9">
        <v>0</v>
      </c>
      <c r="AP754" s="9">
        <v>0</v>
      </c>
      <c r="AQ754" s="12">
        <v>0</v>
      </c>
      <c r="AR754" s="13">
        <f t="shared" si="133"/>
        <v>1959462630.37</v>
      </c>
      <c r="AS754" s="13">
        <f t="shared" si="135"/>
        <v>4198614312.91</v>
      </c>
      <c r="AT754" s="13">
        <f t="shared" si="136"/>
        <v>3692559922.64</v>
      </c>
      <c r="AU754" s="13">
        <f t="shared" si="137"/>
        <v>3277518746.68</v>
      </c>
      <c r="AV754" s="13">
        <f t="shared" si="138"/>
        <v>2754852416.9</v>
      </c>
      <c r="AW754" s="13">
        <f t="shared" si="139"/>
        <v>1192055248.34</v>
      </c>
      <c r="AX754" s="13">
        <f t="shared" si="140"/>
        <v>1162072811.6</v>
      </c>
      <c r="AY754" s="13">
        <f t="shared" si="141"/>
        <v>686537829.68</v>
      </c>
      <c r="AZ754" s="13">
        <f t="shared" si="142"/>
        <v>683289451.32</v>
      </c>
      <c r="BA754" s="16">
        <f t="shared" si="143"/>
        <v>610256800</v>
      </c>
      <c r="BB754" s="17">
        <f t="shared" si="144"/>
        <v>0.0361739700248533</v>
      </c>
      <c r="BC754" s="17">
        <f t="shared" si="134"/>
        <v>0.168315668239934</v>
      </c>
    </row>
    <row r="755" spans="1:55">
      <c r="A755" s="8" t="s">
        <v>1524</v>
      </c>
      <c r="B755" s="8" t="s">
        <v>1525</v>
      </c>
      <c r="C755" s="8">
        <v>30.76</v>
      </c>
      <c r="D755" s="9">
        <v>2961314331.24</v>
      </c>
      <c r="E755" s="9">
        <v>7284766917</v>
      </c>
      <c r="F755" s="9">
        <v>6873211486.05</v>
      </c>
      <c r="G755" s="9">
        <v>7465988174.33</v>
      </c>
      <c r="H755" s="9">
        <v>3142307168.34</v>
      </c>
      <c r="I755" s="9">
        <v>168837371.44</v>
      </c>
      <c r="J755" s="9">
        <v>1309992558.56</v>
      </c>
      <c r="K755" s="9">
        <v>487403773.18</v>
      </c>
      <c r="L755" s="9">
        <v>320904617.51</v>
      </c>
      <c r="M755" s="9">
        <v>294293343.75</v>
      </c>
      <c r="N755" s="9">
        <v>24135110353.05</v>
      </c>
      <c r="O755" s="9">
        <v>14204618186.43</v>
      </c>
      <c r="P755" s="9">
        <v>10528245765.93</v>
      </c>
      <c r="Q755" s="9">
        <v>6180466259.01</v>
      </c>
      <c r="R755" s="9">
        <v>3819612854.41</v>
      </c>
      <c r="S755" s="9">
        <v>4008257527.64</v>
      </c>
      <c r="T755" s="9">
        <v>4637298834.87</v>
      </c>
      <c r="U755" s="9">
        <v>2042445396.88</v>
      </c>
      <c r="V755" s="9">
        <v>2241958981.58</v>
      </c>
      <c r="W755" s="9">
        <v>737335487.25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1274560160.01</v>
      </c>
      <c r="AI755" s="9">
        <v>2107118105.04</v>
      </c>
      <c r="AJ755" s="9">
        <v>3160064470.41</v>
      </c>
      <c r="AK755" s="9">
        <v>1524366132.75</v>
      </c>
      <c r="AL755" s="9">
        <v>20021982.99</v>
      </c>
      <c r="AM755" s="9">
        <v>46732882.71</v>
      </c>
      <c r="AN755" s="9">
        <v>0</v>
      </c>
      <c r="AO755" s="9">
        <v>0</v>
      </c>
      <c r="AP755" s="9">
        <v>0</v>
      </c>
      <c r="AQ755" s="12">
        <v>26195725</v>
      </c>
      <c r="AR755" s="13">
        <f t="shared" si="133"/>
        <v>28370984844.3</v>
      </c>
      <c r="AS755" s="13">
        <f t="shared" si="135"/>
        <v>23596503208.47</v>
      </c>
      <c r="AT755" s="13">
        <f t="shared" si="136"/>
        <v>20561521722.39</v>
      </c>
      <c r="AU755" s="13">
        <f t="shared" si="137"/>
        <v>15170820566.09</v>
      </c>
      <c r="AV755" s="13">
        <f t="shared" si="138"/>
        <v>6981942005.74</v>
      </c>
      <c r="AW755" s="13">
        <f t="shared" si="139"/>
        <v>4223827781.79</v>
      </c>
      <c r="AX755" s="13">
        <f t="shared" si="140"/>
        <v>5947291393.43</v>
      </c>
      <c r="AY755" s="13">
        <f t="shared" si="141"/>
        <v>2529849170.06</v>
      </c>
      <c r="AZ755" s="13">
        <f t="shared" si="142"/>
        <v>2562863599.09</v>
      </c>
      <c r="BA755" s="16">
        <f t="shared" si="143"/>
        <v>1057824556</v>
      </c>
      <c r="BB755" s="17">
        <f t="shared" si="144"/>
        <v>0.60580808184534</v>
      </c>
      <c r="BC755" s="17">
        <f t="shared" si="134"/>
        <v>0.49349716534862</v>
      </c>
    </row>
    <row r="756" hidden="1" spans="1:55">
      <c r="A756" s="8" t="s">
        <v>1526</v>
      </c>
      <c r="B756" s="8" t="s">
        <v>1527</v>
      </c>
      <c r="C756" s="8">
        <v>117.64</v>
      </c>
      <c r="D756" s="9">
        <v>-2896672525.36</v>
      </c>
      <c r="E756" s="9">
        <v>-1638632122.77</v>
      </c>
      <c r="F756" s="9">
        <v>3088658224.59</v>
      </c>
      <c r="G756" s="9">
        <v>2480423195.18</v>
      </c>
      <c r="H756" s="9">
        <v>180882222.43</v>
      </c>
      <c r="I756" s="9">
        <v>855355841.99</v>
      </c>
      <c r="J756" s="9">
        <v>865792599.19</v>
      </c>
      <c r="K756" s="9">
        <v>-326656272.78</v>
      </c>
      <c r="L756" s="9">
        <v>10336629.45</v>
      </c>
      <c r="M756" s="9">
        <v>294025296.95</v>
      </c>
      <c r="N756" s="9">
        <v>7172362165.64</v>
      </c>
      <c r="O756" s="9">
        <v>7790144016.01</v>
      </c>
      <c r="P756" s="9">
        <v>7417442785.55</v>
      </c>
      <c r="Q756" s="9">
        <v>4456955068.34</v>
      </c>
      <c r="R756" s="9">
        <v>3176110885.78</v>
      </c>
      <c r="S756" s="9">
        <v>2921284014.14</v>
      </c>
      <c r="T756" s="9">
        <v>1697451026.72</v>
      </c>
      <c r="U756" s="9">
        <v>702498119.35</v>
      </c>
      <c r="V756" s="9">
        <v>1179668696.29</v>
      </c>
      <c r="W756" s="9">
        <v>1258099486.83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2940664687.7</v>
      </c>
      <c r="AI756" s="9">
        <v>3812896788.98</v>
      </c>
      <c r="AJ756" s="9">
        <v>673049658.47</v>
      </c>
      <c r="AK756" s="9">
        <v>1387604339.73</v>
      </c>
      <c r="AL756" s="9">
        <v>0</v>
      </c>
      <c r="AM756" s="9">
        <v>15126581.09</v>
      </c>
      <c r="AN756" s="9">
        <v>0</v>
      </c>
      <c r="AO756" s="9">
        <v>0</v>
      </c>
      <c r="AP756" s="9">
        <v>0</v>
      </c>
      <c r="AQ756" s="12">
        <v>0</v>
      </c>
      <c r="AR756" s="13">
        <f t="shared" si="133"/>
        <v>7216354327.98</v>
      </c>
      <c r="AS756" s="13">
        <f t="shared" si="135"/>
        <v>9964408682.22</v>
      </c>
      <c r="AT756" s="13">
        <f t="shared" si="136"/>
        <v>11179150668.61</v>
      </c>
      <c r="AU756" s="13">
        <f t="shared" si="137"/>
        <v>8324982603.25</v>
      </c>
      <c r="AV756" s="13">
        <f t="shared" si="138"/>
        <v>3356993108.21</v>
      </c>
      <c r="AW756" s="13">
        <f t="shared" si="139"/>
        <v>3791766437.22</v>
      </c>
      <c r="AX756" s="13">
        <f t="shared" si="140"/>
        <v>2563243625.91</v>
      </c>
      <c r="AY756" s="13">
        <f t="shared" si="141"/>
        <v>375841846.57</v>
      </c>
      <c r="AZ756" s="13">
        <f t="shared" si="142"/>
        <v>1190005325.74</v>
      </c>
      <c r="BA756" s="16">
        <f t="shared" si="143"/>
        <v>1552124783.78</v>
      </c>
      <c r="BB756" s="17">
        <f t="shared" si="144"/>
        <v>-0.0925927651374643</v>
      </c>
      <c r="BC756" s="17" t="e">
        <f t="shared" si="134"/>
        <v>#NUM!</v>
      </c>
    </row>
    <row r="757" hidden="1" spans="1:55">
      <c r="A757" s="8" t="s">
        <v>1528</v>
      </c>
      <c r="B757" s="8" t="s">
        <v>1529</v>
      </c>
      <c r="C757" s="8">
        <v>15.31</v>
      </c>
      <c r="D757" s="9">
        <v>190935351.58</v>
      </c>
      <c r="E757" s="9">
        <v>-547066018.19</v>
      </c>
      <c r="F757" s="9">
        <v>2587550556.12</v>
      </c>
      <c r="G757" s="9">
        <v>2909289169.19</v>
      </c>
      <c r="H757" s="9">
        <v>2381279014.89</v>
      </c>
      <c r="I757" s="9">
        <v>1048291965.27</v>
      </c>
      <c r="J757" s="9">
        <v>1237666837.45</v>
      </c>
      <c r="K757" s="9">
        <v>1784006893.92</v>
      </c>
      <c r="L757" s="9">
        <v>-128953562.12</v>
      </c>
      <c r="M757" s="9">
        <v>293987409.43</v>
      </c>
      <c r="N757" s="9">
        <v>10238117643.84</v>
      </c>
      <c r="O757" s="9">
        <v>12450402167.49</v>
      </c>
      <c r="P757" s="9">
        <v>11097562008.91</v>
      </c>
      <c r="Q757" s="9">
        <v>9999266111.37</v>
      </c>
      <c r="R757" s="9">
        <v>6548304627.06</v>
      </c>
      <c r="S757" s="9">
        <v>6409614814.43</v>
      </c>
      <c r="T757" s="9">
        <v>3666243098.16</v>
      </c>
      <c r="U757" s="9">
        <v>3242319452.69</v>
      </c>
      <c r="V757" s="9">
        <v>2152623855.96</v>
      </c>
      <c r="W757" s="9">
        <v>905586003.02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30245276.64</v>
      </c>
      <c r="AJ757" s="9">
        <v>101619114.08</v>
      </c>
      <c r="AK757" s="9">
        <v>455664006.65</v>
      </c>
      <c r="AL757" s="9">
        <v>0</v>
      </c>
      <c r="AM757" s="9">
        <v>8957011</v>
      </c>
      <c r="AN757" s="9">
        <v>0</v>
      </c>
      <c r="AO757" s="9">
        <v>0</v>
      </c>
      <c r="AP757" s="9">
        <v>0</v>
      </c>
      <c r="AQ757" s="12">
        <v>0</v>
      </c>
      <c r="AR757" s="13">
        <f t="shared" si="133"/>
        <v>10429052995.42</v>
      </c>
      <c r="AS757" s="13">
        <f t="shared" si="135"/>
        <v>11933581425.94</v>
      </c>
      <c r="AT757" s="13">
        <f t="shared" si="136"/>
        <v>13786731679.11</v>
      </c>
      <c r="AU757" s="13">
        <f t="shared" si="137"/>
        <v>13364219287.21</v>
      </c>
      <c r="AV757" s="13">
        <f t="shared" si="138"/>
        <v>8929583641.95</v>
      </c>
      <c r="AW757" s="13">
        <f t="shared" si="139"/>
        <v>7466863790.7</v>
      </c>
      <c r="AX757" s="13">
        <f t="shared" si="140"/>
        <v>4903909935.61</v>
      </c>
      <c r="AY757" s="13">
        <f t="shared" si="141"/>
        <v>5026326346.61</v>
      </c>
      <c r="AZ757" s="13">
        <f t="shared" si="142"/>
        <v>2023670293.84</v>
      </c>
      <c r="BA757" s="16">
        <f t="shared" si="143"/>
        <v>1199573412.45</v>
      </c>
      <c r="BB757" s="17">
        <f t="shared" si="144"/>
        <v>0.519484627388738</v>
      </c>
      <c r="BC757" s="17" t="e">
        <f t="shared" si="134"/>
        <v>#NUM!</v>
      </c>
    </row>
    <row r="758" hidden="1" spans="1:55">
      <c r="A758" s="8" t="s">
        <v>1530</v>
      </c>
      <c r="B758" s="8" t="s">
        <v>1531</v>
      </c>
      <c r="C758" s="8">
        <v>24.06</v>
      </c>
      <c r="D758" s="9">
        <v>781191722.9</v>
      </c>
      <c r="E758" s="9">
        <v>865229464.3</v>
      </c>
      <c r="F758" s="9">
        <v>1169867011.53</v>
      </c>
      <c r="G758" s="9">
        <v>981327677.71</v>
      </c>
      <c r="H758" s="9">
        <v>866207292.09</v>
      </c>
      <c r="I758" s="9">
        <v>567207770.99</v>
      </c>
      <c r="J758" s="9">
        <v>341231457.68</v>
      </c>
      <c r="K758" s="9">
        <v>125840223.36</v>
      </c>
      <c r="L758" s="9">
        <v>403225247.89</v>
      </c>
      <c r="M758" s="9">
        <v>293341828.62</v>
      </c>
      <c r="N758" s="9">
        <v>1257534070.46</v>
      </c>
      <c r="O758" s="9">
        <v>1320129979.45</v>
      </c>
      <c r="P758" s="9">
        <v>1647906631.98</v>
      </c>
      <c r="Q758" s="9">
        <v>1465867915.37</v>
      </c>
      <c r="R758" s="9">
        <v>1228913283.53</v>
      </c>
      <c r="S758" s="9">
        <v>932093583.58</v>
      </c>
      <c r="T758" s="9">
        <v>905579018.12</v>
      </c>
      <c r="U758" s="9">
        <v>969370072.41</v>
      </c>
      <c r="V758" s="9">
        <v>1798990556.39</v>
      </c>
      <c r="W758" s="9">
        <v>438722639.01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1404000000</v>
      </c>
      <c r="AI758" s="9">
        <v>668687524.34</v>
      </c>
      <c r="AJ758" s="9">
        <v>150489856.51</v>
      </c>
      <c r="AK758" s="9">
        <v>205000000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12">
        <v>0</v>
      </c>
      <c r="AR758" s="13">
        <f t="shared" si="133"/>
        <v>3442725793.36</v>
      </c>
      <c r="AS758" s="13">
        <f t="shared" si="135"/>
        <v>2854046968.09</v>
      </c>
      <c r="AT758" s="13">
        <f t="shared" si="136"/>
        <v>2968263500.02</v>
      </c>
      <c r="AU758" s="13">
        <f t="shared" si="137"/>
        <v>2652195593.08</v>
      </c>
      <c r="AV758" s="13">
        <f t="shared" si="138"/>
        <v>2095120575.62</v>
      </c>
      <c r="AW758" s="13">
        <f t="shared" si="139"/>
        <v>1499301354.57</v>
      </c>
      <c r="AX758" s="13">
        <f t="shared" si="140"/>
        <v>1246810475.8</v>
      </c>
      <c r="AY758" s="13">
        <f t="shared" si="141"/>
        <v>1095210295.77</v>
      </c>
      <c r="AZ758" s="13">
        <f t="shared" si="142"/>
        <v>2202215804.28</v>
      </c>
      <c r="BA758" s="16">
        <f t="shared" si="143"/>
        <v>732064467.63</v>
      </c>
      <c r="BB758" s="17">
        <f t="shared" si="144"/>
        <v>0.241794031400876</v>
      </c>
      <c r="BC758" s="17">
        <f t="shared" si="134"/>
        <v>0.1447737521447</v>
      </c>
    </row>
    <row r="759" hidden="1" spans="1:55">
      <c r="A759" s="8" t="s">
        <v>1532</v>
      </c>
      <c r="B759" s="8" t="s">
        <v>1533</v>
      </c>
      <c r="C759" s="8">
        <v>4.81</v>
      </c>
      <c r="D759" s="9">
        <v>70470919.04</v>
      </c>
      <c r="E759" s="9">
        <v>289038759.8</v>
      </c>
      <c r="F759" s="9">
        <v>376633290.17</v>
      </c>
      <c r="G759" s="9">
        <v>-328991298.91</v>
      </c>
      <c r="H759" s="9">
        <v>1096757032.32</v>
      </c>
      <c r="I759" s="9">
        <v>698886261.12</v>
      </c>
      <c r="J759" s="9">
        <v>308376999.35</v>
      </c>
      <c r="K759" s="9">
        <v>497324915.23</v>
      </c>
      <c r="L759" s="9">
        <v>162411298.14</v>
      </c>
      <c r="M759" s="9">
        <v>292873988.96</v>
      </c>
      <c r="N759" s="9">
        <v>563113796.62</v>
      </c>
      <c r="O759" s="9">
        <v>423040624.41</v>
      </c>
      <c r="P759" s="9">
        <v>417992468.8</v>
      </c>
      <c r="Q759" s="9">
        <v>379812973.96</v>
      </c>
      <c r="R759" s="9">
        <v>1068875073.14</v>
      </c>
      <c r="S759" s="9">
        <v>766212022.71</v>
      </c>
      <c r="T759" s="9">
        <v>356823263.48</v>
      </c>
      <c r="U759" s="9">
        <v>422103558.73</v>
      </c>
      <c r="V759" s="9">
        <v>351429527.31</v>
      </c>
      <c r="W759" s="9">
        <v>567155305.4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180721451.15</v>
      </c>
      <c r="AI759" s="9">
        <v>176605734.28</v>
      </c>
      <c r="AJ759" s="9">
        <v>82959118.13</v>
      </c>
      <c r="AK759" s="9">
        <v>5722390.01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12">
        <v>0</v>
      </c>
      <c r="AR759" s="13">
        <f t="shared" si="133"/>
        <v>814306166.81</v>
      </c>
      <c r="AS759" s="13">
        <f t="shared" si="135"/>
        <v>888685118.49</v>
      </c>
      <c r="AT759" s="13">
        <f t="shared" si="136"/>
        <v>877584877.1</v>
      </c>
      <c r="AU759" s="13">
        <f t="shared" si="137"/>
        <v>56544065.06</v>
      </c>
      <c r="AV759" s="13">
        <f t="shared" si="138"/>
        <v>2165632105.46</v>
      </c>
      <c r="AW759" s="13">
        <f t="shared" si="139"/>
        <v>1465098283.83</v>
      </c>
      <c r="AX759" s="13">
        <f t="shared" si="140"/>
        <v>665200262.83</v>
      </c>
      <c r="AY759" s="13">
        <f t="shared" si="141"/>
        <v>919428473.96</v>
      </c>
      <c r="AZ759" s="13">
        <f t="shared" si="142"/>
        <v>513840825.45</v>
      </c>
      <c r="BA759" s="16">
        <f t="shared" si="143"/>
        <v>860029294.36</v>
      </c>
      <c r="BB759" s="17">
        <f t="shared" si="144"/>
        <v>0.302224689473215</v>
      </c>
      <c r="BC759" s="17">
        <f t="shared" si="134"/>
        <v>-0.00164634935587882</v>
      </c>
    </row>
    <row r="760" hidden="1" spans="1:55">
      <c r="A760" s="8" t="s">
        <v>1534</v>
      </c>
      <c r="B760" s="8" t="s">
        <v>1535</v>
      </c>
      <c r="C760" s="8">
        <v>7.01</v>
      </c>
      <c r="D760" s="9">
        <v>159415981.54</v>
      </c>
      <c r="E760" s="9">
        <v>583878252.92</v>
      </c>
      <c r="F760" s="9">
        <v>611764430.44</v>
      </c>
      <c r="G760" s="9">
        <v>598270658.67</v>
      </c>
      <c r="H760" s="9">
        <v>376937934.37</v>
      </c>
      <c r="I760" s="9">
        <v>172375431.81</v>
      </c>
      <c r="J760" s="9">
        <v>439892167.36</v>
      </c>
      <c r="K760" s="9">
        <v>530970177.25</v>
      </c>
      <c r="L760" s="9">
        <v>228414832.31</v>
      </c>
      <c r="M760" s="9">
        <v>291831498.65</v>
      </c>
      <c r="N760" s="9">
        <v>669581162.18</v>
      </c>
      <c r="O760" s="9">
        <v>556966253.3</v>
      </c>
      <c r="P760" s="9">
        <v>699846165.54</v>
      </c>
      <c r="Q760" s="9">
        <v>566279805.95</v>
      </c>
      <c r="R760" s="9">
        <v>708772919.83</v>
      </c>
      <c r="S760" s="9">
        <v>283492527.53</v>
      </c>
      <c r="T760" s="9">
        <v>375053184.83</v>
      </c>
      <c r="U760" s="9">
        <v>411687839.48</v>
      </c>
      <c r="V760" s="9">
        <v>374081933.26</v>
      </c>
      <c r="W760" s="9">
        <v>1575474170.06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440998842.26</v>
      </c>
      <c r="AI760" s="9">
        <v>319950821.57</v>
      </c>
      <c r="AJ760" s="9">
        <v>229254659.11</v>
      </c>
      <c r="AK760" s="9">
        <v>261000000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12">
        <v>22669982.11</v>
      </c>
      <c r="AR760" s="13">
        <f t="shared" si="133"/>
        <v>1269995985.98</v>
      </c>
      <c r="AS760" s="13">
        <f t="shared" si="135"/>
        <v>1460795327.79</v>
      </c>
      <c r="AT760" s="13">
        <f t="shared" si="136"/>
        <v>1540865255.09</v>
      </c>
      <c r="AU760" s="13">
        <f t="shared" si="137"/>
        <v>1425550464.62</v>
      </c>
      <c r="AV760" s="13">
        <f t="shared" si="138"/>
        <v>1085710854.2</v>
      </c>
      <c r="AW760" s="13">
        <f t="shared" si="139"/>
        <v>455867959.34</v>
      </c>
      <c r="AX760" s="13">
        <f t="shared" si="140"/>
        <v>814945352.19</v>
      </c>
      <c r="AY760" s="13">
        <f t="shared" si="141"/>
        <v>942658016.73</v>
      </c>
      <c r="AZ760" s="13">
        <f t="shared" si="142"/>
        <v>602496765.57</v>
      </c>
      <c r="BA760" s="16">
        <f t="shared" si="143"/>
        <v>1889975650.82</v>
      </c>
      <c r="BB760" s="17">
        <f t="shared" si="144"/>
        <v>0.0525131635771057</v>
      </c>
      <c r="BC760" s="17">
        <f t="shared" si="134"/>
        <v>0.0905579971271209</v>
      </c>
    </row>
    <row r="761" hidden="1" spans="1:55">
      <c r="A761" s="8" t="s">
        <v>1536</v>
      </c>
      <c r="B761" s="8" t="s">
        <v>1537</v>
      </c>
      <c r="C761" s="8">
        <v>3.11</v>
      </c>
      <c r="D761" s="9">
        <v>-37943883.34</v>
      </c>
      <c r="E761" s="9">
        <v>-902043316.42</v>
      </c>
      <c r="F761" s="9">
        <v>-1167146713.57</v>
      </c>
      <c r="G761" s="9">
        <v>-818538799.67</v>
      </c>
      <c r="H761" s="9">
        <v>-672457970.53</v>
      </c>
      <c r="I761" s="9">
        <v>-440499942.8</v>
      </c>
      <c r="J761" s="9">
        <v>-206637954.28</v>
      </c>
      <c r="K761" s="9">
        <v>9232996.84</v>
      </c>
      <c r="L761" s="9">
        <v>192278459.41</v>
      </c>
      <c r="M761" s="9">
        <v>291608819.84</v>
      </c>
      <c r="N761" s="9">
        <v>39470156.75</v>
      </c>
      <c r="O761" s="9">
        <v>66225774.43</v>
      </c>
      <c r="P761" s="9">
        <v>195245125.48</v>
      </c>
      <c r="Q761" s="9">
        <v>310889850.42</v>
      </c>
      <c r="R761" s="9">
        <v>363715538.22</v>
      </c>
      <c r="S761" s="9">
        <v>472509210.45</v>
      </c>
      <c r="T761" s="9">
        <v>403148785.4</v>
      </c>
      <c r="U761" s="9">
        <v>314188026.14</v>
      </c>
      <c r="V761" s="9">
        <v>473695178.67</v>
      </c>
      <c r="W761" s="9">
        <v>513591889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2352413.02</v>
      </c>
      <c r="AQ761" s="12">
        <v>0</v>
      </c>
      <c r="AR761" s="13">
        <f t="shared" si="133"/>
        <v>1526273.41</v>
      </c>
      <c r="AS761" s="13">
        <f t="shared" si="135"/>
        <v>-835817541.99</v>
      </c>
      <c r="AT761" s="13">
        <f t="shared" si="136"/>
        <v>-971901588.09</v>
      </c>
      <c r="AU761" s="13">
        <f t="shared" si="137"/>
        <v>-507648949.25</v>
      </c>
      <c r="AV761" s="13">
        <f t="shared" si="138"/>
        <v>-308742432.31</v>
      </c>
      <c r="AW761" s="13">
        <f t="shared" si="139"/>
        <v>32009267.65</v>
      </c>
      <c r="AX761" s="13">
        <f t="shared" si="140"/>
        <v>196510831.12</v>
      </c>
      <c r="AY761" s="13">
        <f t="shared" si="141"/>
        <v>323421022.98</v>
      </c>
      <c r="AZ761" s="13">
        <f t="shared" si="142"/>
        <v>668326051.1</v>
      </c>
      <c r="BA761" s="16">
        <f t="shared" si="143"/>
        <v>805200708.84</v>
      </c>
      <c r="BB761" s="17">
        <f t="shared" si="144"/>
        <v>-2.18187867894029</v>
      </c>
      <c r="BC761" s="17" t="e">
        <f t="shared" si="134"/>
        <v>#NUM!</v>
      </c>
    </row>
    <row r="762" hidden="1" spans="1:55">
      <c r="A762" s="8" t="s">
        <v>1538</v>
      </c>
      <c r="B762" s="8" t="s">
        <v>1539</v>
      </c>
      <c r="C762" s="8">
        <v>24.54</v>
      </c>
      <c r="D762" s="9">
        <v>1124834057.38</v>
      </c>
      <c r="E762" s="9">
        <v>1461165787.72</v>
      </c>
      <c r="F762" s="9">
        <v>954065486.13</v>
      </c>
      <c r="G762" s="9">
        <v>1200219691.17</v>
      </c>
      <c r="H762" s="9">
        <v>684258507.29</v>
      </c>
      <c r="I762" s="9">
        <v>292010902.28</v>
      </c>
      <c r="J762" s="9">
        <v>262413828.23</v>
      </c>
      <c r="K762" s="9">
        <v>213642632.27</v>
      </c>
      <c r="L762" s="9">
        <v>273101188.61</v>
      </c>
      <c r="M762" s="9">
        <v>290320821.24</v>
      </c>
      <c r="N762" s="9">
        <v>3195065080.22</v>
      </c>
      <c r="O762" s="9">
        <v>2959551322.89</v>
      </c>
      <c r="P762" s="9">
        <v>2467129960.95</v>
      </c>
      <c r="Q762" s="9">
        <v>2451610723.76</v>
      </c>
      <c r="R762" s="9">
        <v>2077474474.07</v>
      </c>
      <c r="S762" s="9">
        <v>974188338.21</v>
      </c>
      <c r="T762" s="9">
        <v>399454309.83</v>
      </c>
      <c r="U762" s="9">
        <v>232562636.73</v>
      </c>
      <c r="V762" s="9">
        <v>111192205.67</v>
      </c>
      <c r="W762" s="9">
        <v>134735258.45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70998000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12">
        <v>0</v>
      </c>
      <c r="AR762" s="13">
        <f t="shared" si="133"/>
        <v>4390897137.6</v>
      </c>
      <c r="AS762" s="13">
        <f t="shared" si="135"/>
        <v>4420717110.61</v>
      </c>
      <c r="AT762" s="13">
        <f t="shared" si="136"/>
        <v>3421195447.08</v>
      </c>
      <c r="AU762" s="13">
        <f t="shared" si="137"/>
        <v>3651830414.93</v>
      </c>
      <c r="AV762" s="13">
        <f t="shared" si="138"/>
        <v>2761732981.36</v>
      </c>
      <c r="AW762" s="13">
        <f t="shared" si="139"/>
        <v>1266199240.49</v>
      </c>
      <c r="AX762" s="13">
        <f t="shared" si="140"/>
        <v>661868138.06</v>
      </c>
      <c r="AY762" s="13">
        <f t="shared" si="141"/>
        <v>446205269</v>
      </c>
      <c r="AZ762" s="13">
        <f t="shared" si="142"/>
        <v>384293394.28</v>
      </c>
      <c r="BA762" s="16">
        <f t="shared" si="143"/>
        <v>425056079.69</v>
      </c>
      <c r="BB762" s="17">
        <f t="shared" si="144"/>
        <v>0.187048338254268</v>
      </c>
      <c r="BC762" s="17">
        <f t="shared" si="134"/>
        <v>0.223848511293702</v>
      </c>
    </row>
    <row r="763" hidden="1" spans="1:55">
      <c r="A763" s="8" t="s">
        <v>1540</v>
      </c>
      <c r="B763" s="8" t="s">
        <v>1541</v>
      </c>
      <c r="C763" s="8">
        <v>30.29</v>
      </c>
      <c r="D763" s="9">
        <v>-451165498.24</v>
      </c>
      <c r="E763" s="9">
        <v>-456112885.38</v>
      </c>
      <c r="F763" s="9">
        <v>-160287803.41</v>
      </c>
      <c r="G763" s="9">
        <v>-174927554.72</v>
      </c>
      <c r="H763" s="9">
        <v>-184290361.92</v>
      </c>
      <c r="I763" s="9">
        <v>-248481677.28</v>
      </c>
      <c r="J763" s="9">
        <v>-182400442.31</v>
      </c>
      <c r="K763" s="9">
        <v>353647345.7</v>
      </c>
      <c r="L763" s="9">
        <v>53283820.53</v>
      </c>
      <c r="M763" s="9">
        <v>290288751.67</v>
      </c>
      <c r="N763" s="9">
        <v>488621503.56</v>
      </c>
      <c r="O763" s="9">
        <v>887668548</v>
      </c>
      <c r="P763" s="9">
        <v>1013287543.99</v>
      </c>
      <c r="Q763" s="9">
        <v>1272644748.54</v>
      </c>
      <c r="R763" s="9">
        <v>795434816.31</v>
      </c>
      <c r="S763" s="9">
        <v>1004423387.87</v>
      </c>
      <c r="T763" s="9">
        <v>1347830155.63</v>
      </c>
      <c r="U763" s="9">
        <v>1281692266.86</v>
      </c>
      <c r="V763" s="9">
        <v>410881236.22</v>
      </c>
      <c r="W763" s="9">
        <v>790069347.37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102675674.78</v>
      </c>
      <c r="AJ763" s="9">
        <v>341272958.9</v>
      </c>
      <c r="AK763" s="9">
        <v>71109452.05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12">
        <v>0</v>
      </c>
      <c r="AR763" s="13">
        <f t="shared" si="133"/>
        <v>37456005.32</v>
      </c>
      <c r="AS763" s="13">
        <f t="shared" si="135"/>
        <v>534231337.4</v>
      </c>
      <c r="AT763" s="13">
        <f t="shared" si="136"/>
        <v>1194272699.48</v>
      </c>
      <c r="AU763" s="13">
        <f t="shared" si="137"/>
        <v>1168826645.87</v>
      </c>
      <c r="AV763" s="13">
        <f t="shared" si="138"/>
        <v>611144454.39</v>
      </c>
      <c r="AW763" s="13">
        <f t="shared" si="139"/>
        <v>755941710.59</v>
      </c>
      <c r="AX763" s="13">
        <f t="shared" si="140"/>
        <v>1165429713.32</v>
      </c>
      <c r="AY763" s="13">
        <f t="shared" si="141"/>
        <v>1635339612.56</v>
      </c>
      <c r="AZ763" s="13">
        <f t="shared" si="142"/>
        <v>464165056.75</v>
      </c>
      <c r="BA763" s="16">
        <f t="shared" si="143"/>
        <v>1080358099.04</v>
      </c>
      <c r="BB763" s="17">
        <f t="shared" si="144"/>
        <v>-1.91313393535001</v>
      </c>
      <c r="BC763" s="17" t="e">
        <f t="shared" si="134"/>
        <v>#NUM!</v>
      </c>
    </row>
    <row r="764" hidden="1" spans="1:55">
      <c r="A764" s="8" t="s">
        <v>1542</v>
      </c>
      <c r="B764" s="8" t="s">
        <v>1543</v>
      </c>
      <c r="C764" s="8">
        <v>4.91</v>
      </c>
      <c r="D764" s="9">
        <v>-1471895003.07</v>
      </c>
      <c r="E764" s="9">
        <v>1596821058.84</v>
      </c>
      <c r="F764" s="9">
        <v>45304123.46</v>
      </c>
      <c r="G764" s="9">
        <v>-1508290646.42</v>
      </c>
      <c r="H764" s="9">
        <v>-655348765.1</v>
      </c>
      <c r="I764" s="9">
        <v>-336032431.72</v>
      </c>
      <c r="J764" s="9">
        <v>674440094.06</v>
      </c>
      <c r="K764" s="9">
        <v>3158833228.01</v>
      </c>
      <c r="L764" s="9">
        <v>2772441.11</v>
      </c>
      <c r="M764" s="9">
        <v>290152475.7</v>
      </c>
      <c r="N764" s="9">
        <v>3143426082.98</v>
      </c>
      <c r="O764" s="9">
        <v>5568430822.99</v>
      </c>
      <c r="P764" s="9">
        <v>3966363307.85</v>
      </c>
      <c r="Q764" s="9">
        <v>3719728398.98</v>
      </c>
      <c r="R764" s="9">
        <v>7470780257.28</v>
      </c>
      <c r="S764" s="9">
        <v>7801505532.84</v>
      </c>
      <c r="T764" s="9">
        <v>9936001750.98</v>
      </c>
      <c r="U764" s="9">
        <v>10284291457.46</v>
      </c>
      <c r="V764" s="9">
        <v>8218859593.32</v>
      </c>
      <c r="W764" s="9">
        <v>9217685137.92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300000000</v>
      </c>
      <c r="AE764" s="9">
        <v>0</v>
      </c>
      <c r="AF764" s="9">
        <v>0</v>
      </c>
      <c r="AG764" s="9">
        <v>0</v>
      </c>
      <c r="AH764" s="9">
        <v>2831847509.49</v>
      </c>
      <c r="AI764" s="9">
        <v>2283711566.82</v>
      </c>
      <c r="AJ764" s="9">
        <v>2456177380.37</v>
      </c>
      <c r="AK764" s="9">
        <v>3095248157.65</v>
      </c>
      <c r="AL764" s="9">
        <v>1316456.84</v>
      </c>
      <c r="AM764" s="9">
        <v>11653031.62</v>
      </c>
      <c r="AN764" s="9">
        <v>15157500</v>
      </c>
      <c r="AO764" s="9">
        <v>15252656.58</v>
      </c>
      <c r="AP764" s="9">
        <v>10131367.55</v>
      </c>
      <c r="AQ764" s="12">
        <v>18251364.23</v>
      </c>
      <c r="AR764" s="13">
        <f t="shared" si="133"/>
        <v>4503378589.4</v>
      </c>
      <c r="AS764" s="13">
        <f t="shared" si="135"/>
        <v>9448963448.65</v>
      </c>
      <c r="AT764" s="13">
        <f t="shared" si="136"/>
        <v>6467844811.68</v>
      </c>
      <c r="AU764" s="13">
        <f t="shared" si="137"/>
        <v>5306685910.21</v>
      </c>
      <c r="AV764" s="13">
        <f t="shared" si="138"/>
        <v>6816747949.02</v>
      </c>
      <c r="AW764" s="13">
        <f t="shared" si="139"/>
        <v>7477126132.74</v>
      </c>
      <c r="AX764" s="13">
        <f t="shared" si="140"/>
        <v>10925599345.04</v>
      </c>
      <c r="AY764" s="13">
        <f t="shared" si="141"/>
        <v>13458377342.05</v>
      </c>
      <c r="AZ764" s="13">
        <f t="shared" si="142"/>
        <v>8231763401.98</v>
      </c>
      <c r="BA764" s="16">
        <f t="shared" si="143"/>
        <v>9526088977.85</v>
      </c>
      <c r="BB764" s="17">
        <f t="shared" si="144"/>
        <v>-2.1769804278893</v>
      </c>
      <c r="BC764" s="17">
        <f t="shared" si="134"/>
        <v>0.237595570687706</v>
      </c>
    </row>
    <row r="765" hidden="1" spans="1:55">
      <c r="A765" s="8" t="s">
        <v>1544</v>
      </c>
      <c r="B765" s="8" t="s">
        <v>1545</v>
      </c>
      <c r="C765" s="8">
        <v>24.75</v>
      </c>
      <c r="D765" s="9">
        <v>198170319.93</v>
      </c>
      <c r="E765" s="9">
        <v>196336646.56</v>
      </c>
      <c r="F765" s="9">
        <v>76370096.49</v>
      </c>
      <c r="G765" s="9">
        <v>268326346.27</v>
      </c>
      <c r="H765" s="9">
        <v>162686709.87</v>
      </c>
      <c r="I765" s="9">
        <v>179246598.68</v>
      </c>
      <c r="J765" s="9">
        <v>173596260.83</v>
      </c>
      <c r="K765" s="9">
        <v>198128640.48</v>
      </c>
      <c r="L765" s="9">
        <v>72238880.43</v>
      </c>
      <c r="M765" s="9">
        <v>289615405.61</v>
      </c>
      <c r="N765" s="9">
        <v>1473332848.93</v>
      </c>
      <c r="O765" s="9">
        <v>1651904935.47</v>
      </c>
      <c r="P765" s="9">
        <v>1561338150.94</v>
      </c>
      <c r="Q765" s="9">
        <v>1691950731.03</v>
      </c>
      <c r="R765" s="9">
        <v>1548002619.49</v>
      </c>
      <c r="S765" s="9">
        <v>1480137601.42</v>
      </c>
      <c r="T765" s="9">
        <v>872191676.01</v>
      </c>
      <c r="U765" s="9">
        <v>980683131.02</v>
      </c>
      <c r="V765" s="9">
        <v>1054714058.5</v>
      </c>
      <c r="W765" s="9">
        <v>1364311741.16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12">
        <v>0</v>
      </c>
      <c r="AR765" s="13">
        <f t="shared" si="133"/>
        <v>1671503168.86</v>
      </c>
      <c r="AS765" s="13">
        <f t="shared" si="135"/>
        <v>1848241582.03</v>
      </c>
      <c r="AT765" s="13">
        <f t="shared" si="136"/>
        <v>1637708247.43</v>
      </c>
      <c r="AU765" s="13">
        <f t="shared" si="137"/>
        <v>1960277077.3</v>
      </c>
      <c r="AV765" s="13">
        <f t="shared" si="138"/>
        <v>1710689329.36</v>
      </c>
      <c r="AW765" s="13">
        <f t="shared" si="139"/>
        <v>1659384200.1</v>
      </c>
      <c r="AX765" s="13">
        <f t="shared" si="140"/>
        <v>1045787936.84</v>
      </c>
      <c r="AY765" s="13">
        <f t="shared" si="141"/>
        <v>1178811771.5</v>
      </c>
      <c r="AZ765" s="13">
        <f t="shared" si="142"/>
        <v>1126952938.93</v>
      </c>
      <c r="BA765" s="16">
        <f t="shared" si="143"/>
        <v>1653927146.77</v>
      </c>
      <c r="BB765" s="17">
        <f t="shared" si="144"/>
        <v>-0.108941775114363</v>
      </c>
      <c r="BC765" s="17">
        <f t="shared" si="134"/>
        <v>-0.0474287633205874</v>
      </c>
    </row>
    <row r="766" hidden="1" spans="1:55">
      <c r="A766" s="8" t="s">
        <v>1546</v>
      </c>
      <c r="B766" s="8" t="s">
        <v>1547</v>
      </c>
      <c r="C766" s="8">
        <v>6.82</v>
      </c>
      <c r="D766" s="9">
        <v>46012757.3</v>
      </c>
      <c r="E766" s="9">
        <v>189172479.77</v>
      </c>
      <c r="F766" s="9">
        <v>234408165.78</v>
      </c>
      <c r="G766" s="9">
        <v>369337731.53</v>
      </c>
      <c r="H766" s="9">
        <v>131135306.01</v>
      </c>
      <c r="I766" s="9">
        <v>178615594.63</v>
      </c>
      <c r="J766" s="9">
        <v>358978041.04</v>
      </c>
      <c r="K766" s="9">
        <v>-505023833.38</v>
      </c>
      <c r="L766" s="9">
        <v>267160551.71</v>
      </c>
      <c r="M766" s="9">
        <v>289559126.19</v>
      </c>
      <c r="N766" s="9">
        <v>937215236.61</v>
      </c>
      <c r="O766" s="9">
        <v>948672786.31</v>
      </c>
      <c r="P766" s="9">
        <v>250324357.17</v>
      </c>
      <c r="Q766" s="9">
        <v>188652564.28</v>
      </c>
      <c r="R766" s="9">
        <v>267768785.31</v>
      </c>
      <c r="S766" s="9">
        <v>357531201.99</v>
      </c>
      <c r="T766" s="9">
        <v>307314800.37</v>
      </c>
      <c r="U766" s="9">
        <v>353072417.58</v>
      </c>
      <c r="V766" s="9">
        <v>422485220.14</v>
      </c>
      <c r="W766" s="9">
        <v>315445386.91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12">
        <v>0</v>
      </c>
      <c r="AR766" s="13">
        <f t="shared" si="133"/>
        <v>983227993.91</v>
      </c>
      <c r="AS766" s="13">
        <f t="shared" si="135"/>
        <v>1137845266.08</v>
      </c>
      <c r="AT766" s="13">
        <f t="shared" si="136"/>
        <v>484732522.95</v>
      </c>
      <c r="AU766" s="13">
        <f t="shared" si="137"/>
        <v>557990295.81</v>
      </c>
      <c r="AV766" s="13">
        <f t="shared" si="138"/>
        <v>398904091.32</v>
      </c>
      <c r="AW766" s="13">
        <f t="shared" si="139"/>
        <v>536146796.62</v>
      </c>
      <c r="AX766" s="13">
        <f t="shared" si="140"/>
        <v>666292841.41</v>
      </c>
      <c r="AY766" s="13">
        <f t="shared" si="141"/>
        <v>-151951415.8</v>
      </c>
      <c r="AZ766" s="13">
        <f t="shared" si="142"/>
        <v>689645771.85</v>
      </c>
      <c r="BA766" s="16">
        <f t="shared" si="143"/>
        <v>605004513.1</v>
      </c>
      <c r="BB766" s="17">
        <f t="shared" si="144"/>
        <v>-0.146513855180247</v>
      </c>
      <c r="BC766" s="17">
        <f t="shared" si="134"/>
        <v>-0.0518215349554859</v>
      </c>
    </row>
    <row r="767" hidden="1" spans="1:55">
      <c r="A767" s="8" t="s">
        <v>1548</v>
      </c>
      <c r="B767" s="8" t="s">
        <v>1549</v>
      </c>
      <c r="C767" s="8">
        <v>12.35</v>
      </c>
      <c r="D767" s="9">
        <v>1173109441.38</v>
      </c>
      <c r="E767" s="9">
        <v>980030681.01</v>
      </c>
      <c r="F767" s="9">
        <v>998415151.67</v>
      </c>
      <c r="G767" s="9">
        <v>938827504.41</v>
      </c>
      <c r="H767" s="9">
        <v>492916401.68</v>
      </c>
      <c r="I767" s="9">
        <v>1115007038.9</v>
      </c>
      <c r="J767" s="9">
        <v>637209143.36</v>
      </c>
      <c r="K767" s="9">
        <v>236914459.45</v>
      </c>
      <c r="L767" s="9">
        <v>251206536.44</v>
      </c>
      <c r="M767" s="9">
        <v>289079242.02</v>
      </c>
      <c r="N767" s="9">
        <v>2613402307.96</v>
      </c>
      <c r="O767" s="9">
        <v>1765990443.95</v>
      </c>
      <c r="P767" s="9">
        <v>1193716891.48</v>
      </c>
      <c r="Q767" s="9">
        <v>1592063166.78</v>
      </c>
      <c r="R767" s="9">
        <v>1829081172.83</v>
      </c>
      <c r="S767" s="9">
        <v>1319563332.28</v>
      </c>
      <c r="T767" s="9">
        <v>915601123.49</v>
      </c>
      <c r="U767" s="9">
        <v>959151536.55</v>
      </c>
      <c r="V767" s="9">
        <v>411405905.82</v>
      </c>
      <c r="W767" s="9">
        <v>354503101.2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432000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12">
        <v>0</v>
      </c>
      <c r="AR767" s="13">
        <f t="shared" si="133"/>
        <v>3786511749.34</v>
      </c>
      <c r="AS767" s="13">
        <f t="shared" si="135"/>
        <v>2746453124.96</v>
      </c>
      <c r="AT767" s="13">
        <f t="shared" si="136"/>
        <v>2192132043.15</v>
      </c>
      <c r="AU767" s="13">
        <f t="shared" si="137"/>
        <v>2530890671.19</v>
      </c>
      <c r="AV767" s="13">
        <f t="shared" si="138"/>
        <v>2321997574.51</v>
      </c>
      <c r="AW767" s="13">
        <f t="shared" si="139"/>
        <v>2434570371.18</v>
      </c>
      <c r="AX767" s="13">
        <f t="shared" si="140"/>
        <v>1552810266.85</v>
      </c>
      <c r="AY767" s="13">
        <f t="shared" si="141"/>
        <v>1196065996</v>
      </c>
      <c r="AZ767" s="13">
        <f t="shared" si="142"/>
        <v>662612442.26</v>
      </c>
      <c r="BA767" s="16">
        <f t="shared" si="143"/>
        <v>643582343.22</v>
      </c>
      <c r="BB767" s="17">
        <f t="shared" si="144"/>
        <v>0.11263129818326</v>
      </c>
      <c r="BC767" s="17">
        <f t="shared" si="134"/>
        <v>0.164871032583625</v>
      </c>
    </row>
    <row r="768" spans="1:55">
      <c r="A768" s="8" t="s">
        <v>1550</v>
      </c>
      <c r="B768" s="8" t="s">
        <v>1551</v>
      </c>
      <c r="C768" s="8">
        <v>37.98</v>
      </c>
      <c r="D768" s="9">
        <v>2078317940.42</v>
      </c>
      <c r="E768" s="9">
        <v>1554994863.06</v>
      </c>
      <c r="F768" s="9">
        <v>1953915828.18</v>
      </c>
      <c r="G768" s="9">
        <v>1707770707.96</v>
      </c>
      <c r="H768" s="9">
        <v>873639844.96</v>
      </c>
      <c r="I768" s="9">
        <v>647797127.5</v>
      </c>
      <c r="J768" s="9">
        <v>495601186.37</v>
      </c>
      <c r="K768" s="9">
        <v>468587221.75</v>
      </c>
      <c r="L768" s="9">
        <v>448578297.49</v>
      </c>
      <c r="M768" s="9">
        <v>288219956.45</v>
      </c>
      <c r="N768" s="9">
        <v>3715184924.2</v>
      </c>
      <c r="O768" s="9">
        <v>2792360587.97</v>
      </c>
      <c r="P768" s="9">
        <v>3750371716.05</v>
      </c>
      <c r="Q768" s="9">
        <v>1716089459.94</v>
      </c>
      <c r="R768" s="9">
        <v>1329007786.36</v>
      </c>
      <c r="S768" s="9">
        <v>1081501490.47</v>
      </c>
      <c r="T768" s="9">
        <v>668447785.41</v>
      </c>
      <c r="U768" s="9">
        <v>526686449.18</v>
      </c>
      <c r="V768" s="9">
        <v>603332244.09</v>
      </c>
      <c r="W768" s="9">
        <v>275752976.53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56357500</v>
      </c>
      <c r="AI768" s="9">
        <v>109370000</v>
      </c>
      <c r="AJ768" s="9">
        <v>689977808.22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12">
        <v>0</v>
      </c>
      <c r="AR768" s="13">
        <f t="shared" si="133"/>
        <v>5849860364.62</v>
      </c>
      <c r="AS768" s="13">
        <f t="shared" si="135"/>
        <v>4456725451.03</v>
      </c>
      <c r="AT768" s="13">
        <f t="shared" si="136"/>
        <v>6394265352.45</v>
      </c>
      <c r="AU768" s="13">
        <f t="shared" si="137"/>
        <v>3423860167.9</v>
      </c>
      <c r="AV768" s="13">
        <f t="shared" si="138"/>
        <v>2202647631.32</v>
      </c>
      <c r="AW768" s="13">
        <f t="shared" si="139"/>
        <v>1729298617.97</v>
      </c>
      <c r="AX768" s="13">
        <f t="shared" si="140"/>
        <v>1164048971.78</v>
      </c>
      <c r="AY768" s="13">
        <f t="shared" si="141"/>
        <v>995273670.93</v>
      </c>
      <c r="AZ768" s="13">
        <f t="shared" si="142"/>
        <v>1051910541.58</v>
      </c>
      <c r="BA768" s="16">
        <f t="shared" si="143"/>
        <v>563972932.98</v>
      </c>
      <c r="BB768" s="17">
        <f t="shared" si="144"/>
        <v>0.24830777926484</v>
      </c>
      <c r="BC768" s="17">
        <f t="shared" si="134"/>
        <v>0.234527059977088</v>
      </c>
    </row>
    <row r="769" hidden="1" spans="1:55">
      <c r="A769" s="8" t="s">
        <v>1552</v>
      </c>
      <c r="B769" s="8" t="s">
        <v>1553</v>
      </c>
      <c r="C769" s="8">
        <v>9.47</v>
      </c>
      <c r="D769" s="9">
        <v>-949218507.77</v>
      </c>
      <c r="E769" s="9">
        <v>618434776.35</v>
      </c>
      <c r="F769" s="9">
        <v>774993275.94</v>
      </c>
      <c r="G769" s="9">
        <v>411890765.08</v>
      </c>
      <c r="H769" s="9">
        <v>-162887333.14</v>
      </c>
      <c r="I769" s="9">
        <v>86195252.13</v>
      </c>
      <c r="J769" s="9">
        <v>400611735.37</v>
      </c>
      <c r="K769" s="9">
        <v>-11231315.7</v>
      </c>
      <c r="L769" s="9">
        <v>-136576927.21</v>
      </c>
      <c r="M769" s="9">
        <v>287254825.87</v>
      </c>
      <c r="N769" s="9">
        <v>981832480.06</v>
      </c>
      <c r="O769" s="9">
        <v>1228024311.08</v>
      </c>
      <c r="P769" s="9">
        <v>1091690771.81</v>
      </c>
      <c r="Q769" s="9">
        <v>559161946.2</v>
      </c>
      <c r="R769" s="9">
        <v>438307122.38</v>
      </c>
      <c r="S769" s="9">
        <v>373013688.49</v>
      </c>
      <c r="T769" s="9">
        <v>435046399.1</v>
      </c>
      <c r="U769" s="9">
        <v>316478067.58</v>
      </c>
      <c r="V769" s="9">
        <v>370936954.8</v>
      </c>
      <c r="W769" s="9">
        <v>462604338.95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12">
        <v>0</v>
      </c>
      <c r="AR769" s="13">
        <f t="shared" si="133"/>
        <v>32613972.29</v>
      </c>
      <c r="AS769" s="13">
        <f t="shared" si="135"/>
        <v>1846459087.43</v>
      </c>
      <c r="AT769" s="13">
        <f t="shared" si="136"/>
        <v>1866684047.75</v>
      </c>
      <c r="AU769" s="13">
        <f t="shared" si="137"/>
        <v>971052711.28</v>
      </c>
      <c r="AV769" s="13">
        <f t="shared" si="138"/>
        <v>275419789.24</v>
      </c>
      <c r="AW769" s="13">
        <f t="shared" si="139"/>
        <v>459208940.62</v>
      </c>
      <c r="AX769" s="13">
        <f t="shared" si="140"/>
        <v>835658134.47</v>
      </c>
      <c r="AY769" s="13">
        <f t="shared" si="141"/>
        <v>305246751.88</v>
      </c>
      <c r="AZ769" s="13">
        <f t="shared" si="142"/>
        <v>234360027.59</v>
      </c>
      <c r="BA769" s="16">
        <f t="shared" si="143"/>
        <v>749859164.82</v>
      </c>
      <c r="BB769" s="17">
        <f t="shared" si="144"/>
        <v>-1.89273794791867</v>
      </c>
      <c r="BC769" s="17">
        <f t="shared" si="134"/>
        <v>0.10059699120099</v>
      </c>
    </row>
    <row r="770" spans="1:55">
      <c r="A770" s="8" t="s">
        <v>1554</v>
      </c>
      <c r="B770" s="8" t="s">
        <v>1555</v>
      </c>
      <c r="C770" s="8">
        <v>29.45</v>
      </c>
      <c r="D770" s="9">
        <v>2022102729.96</v>
      </c>
      <c r="E770" s="9">
        <v>1894329392.98</v>
      </c>
      <c r="F770" s="9">
        <v>1781691163.33</v>
      </c>
      <c r="G770" s="9">
        <v>2147676112.11</v>
      </c>
      <c r="H770" s="9">
        <v>1709147319</v>
      </c>
      <c r="I770" s="9">
        <v>1188750419.68</v>
      </c>
      <c r="J770" s="9">
        <v>913095389.87</v>
      </c>
      <c r="K770" s="9">
        <v>645475175.61</v>
      </c>
      <c r="L770" s="9">
        <v>616112024.21</v>
      </c>
      <c r="M770" s="9">
        <v>287164897.99</v>
      </c>
      <c r="N770" s="9">
        <v>3080299599</v>
      </c>
      <c r="O770" s="9">
        <v>3818996211.31</v>
      </c>
      <c r="P770" s="9">
        <v>2959156601.04</v>
      </c>
      <c r="Q770" s="9">
        <v>2284815189.48</v>
      </c>
      <c r="R770" s="9">
        <v>1586901285.06</v>
      </c>
      <c r="S770" s="9">
        <v>951610310.84</v>
      </c>
      <c r="T770" s="9">
        <v>890321832.65</v>
      </c>
      <c r="U770" s="9">
        <v>270461318.52</v>
      </c>
      <c r="V770" s="9">
        <v>645056206.73</v>
      </c>
      <c r="W770" s="9">
        <v>65051877.91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3816000000</v>
      </c>
      <c r="AI770" s="9">
        <v>1675000000</v>
      </c>
      <c r="AJ770" s="9">
        <v>1257990000</v>
      </c>
      <c r="AK770" s="9">
        <v>190000000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12">
        <v>0</v>
      </c>
      <c r="AR770" s="13">
        <f t="shared" si="133"/>
        <v>8918402328.96</v>
      </c>
      <c r="AS770" s="13">
        <f t="shared" si="135"/>
        <v>7388325604.29</v>
      </c>
      <c r="AT770" s="13">
        <f t="shared" si="136"/>
        <v>5998837764.37</v>
      </c>
      <c r="AU770" s="13">
        <f t="shared" si="137"/>
        <v>4622491301.59</v>
      </c>
      <c r="AV770" s="13">
        <f t="shared" si="138"/>
        <v>3296048604.06</v>
      </c>
      <c r="AW770" s="13">
        <f t="shared" si="139"/>
        <v>2140360730.52</v>
      </c>
      <c r="AX770" s="13">
        <f t="shared" si="140"/>
        <v>1803417222.52</v>
      </c>
      <c r="AY770" s="13">
        <f t="shared" si="141"/>
        <v>915936494.13</v>
      </c>
      <c r="AZ770" s="13">
        <f t="shared" si="142"/>
        <v>1261168230.94</v>
      </c>
      <c r="BA770" s="16">
        <f t="shared" si="143"/>
        <v>352216775.9</v>
      </c>
      <c r="BB770" s="17">
        <f t="shared" si="144"/>
        <v>0.428662446715975</v>
      </c>
      <c r="BC770" s="17">
        <f t="shared" si="134"/>
        <v>0.265946983333606</v>
      </c>
    </row>
    <row r="771" hidden="1" spans="1:55">
      <c r="A771" s="8" t="s">
        <v>1556</v>
      </c>
      <c r="B771" s="8" t="s">
        <v>1557</v>
      </c>
      <c r="C771" s="8">
        <v>10.74</v>
      </c>
      <c r="D771" s="9">
        <v>131911155.58</v>
      </c>
      <c r="E771" s="9">
        <v>1487647.65</v>
      </c>
      <c r="F771" s="9">
        <v>161382645.01</v>
      </c>
      <c r="G771" s="9">
        <v>293190041.49</v>
      </c>
      <c r="H771" s="9">
        <v>307425829.09</v>
      </c>
      <c r="I771" s="9">
        <v>300225048.94</v>
      </c>
      <c r="J771" s="9">
        <v>343499955.09</v>
      </c>
      <c r="K771" s="9">
        <v>405301511.13</v>
      </c>
      <c r="L771" s="9">
        <v>303883679.18</v>
      </c>
      <c r="M771" s="9">
        <v>286379913.62</v>
      </c>
      <c r="N771" s="9">
        <v>605133257.02</v>
      </c>
      <c r="O771" s="9">
        <v>632300335.19</v>
      </c>
      <c r="P771" s="9">
        <v>926876287.13</v>
      </c>
      <c r="Q771" s="9">
        <v>909145637.8</v>
      </c>
      <c r="R771" s="9">
        <v>1123803533.25</v>
      </c>
      <c r="S771" s="9">
        <v>1291519882.86</v>
      </c>
      <c r="T771" s="9">
        <v>1459523030.45</v>
      </c>
      <c r="U771" s="9">
        <v>1371220108.87</v>
      </c>
      <c r="V771" s="9">
        <v>1251939334.61</v>
      </c>
      <c r="W771" s="9">
        <v>501235834.62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150956630.15</v>
      </c>
      <c r="AI771" s="9">
        <v>111546164.38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12">
        <v>0</v>
      </c>
      <c r="AR771" s="13">
        <f t="shared" ref="AR771:AR834" si="145">D771+N771+X771+AH771</f>
        <v>888001042.75</v>
      </c>
      <c r="AS771" s="13">
        <f t="shared" si="135"/>
        <v>745334147.22</v>
      </c>
      <c r="AT771" s="13">
        <f t="shared" si="136"/>
        <v>1088258932.14</v>
      </c>
      <c r="AU771" s="13">
        <f t="shared" si="137"/>
        <v>1202335679.29</v>
      </c>
      <c r="AV771" s="13">
        <f t="shared" si="138"/>
        <v>1431229362.34</v>
      </c>
      <c r="AW771" s="13">
        <f t="shared" si="139"/>
        <v>1591744931.8</v>
      </c>
      <c r="AX771" s="13">
        <f t="shared" si="140"/>
        <v>1803022985.54</v>
      </c>
      <c r="AY771" s="13">
        <f t="shared" si="141"/>
        <v>1776521620</v>
      </c>
      <c r="AZ771" s="13">
        <f t="shared" si="142"/>
        <v>1555823013.79</v>
      </c>
      <c r="BA771" s="16">
        <f t="shared" si="143"/>
        <v>787615748.24</v>
      </c>
      <c r="BB771" s="17">
        <f t="shared" si="144"/>
        <v>0.0142839653263516</v>
      </c>
      <c r="BC771" s="17">
        <f t="shared" ref="BC771:BC834" si="146">POWER(E771/M771,1/8)-1</f>
        <v>-0.481862899040387</v>
      </c>
    </row>
    <row r="772" hidden="1" spans="1:55">
      <c r="A772" s="8" t="s">
        <v>1558</v>
      </c>
      <c r="B772" s="8" t="s">
        <v>1559</v>
      </c>
      <c r="C772" s="8">
        <v>5.57</v>
      </c>
      <c r="D772" s="9">
        <v>-233943400.35</v>
      </c>
      <c r="E772" s="9">
        <v>-933461530.86</v>
      </c>
      <c r="F772" s="9">
        <v>46230595.91</v>
      </c>
      <c r="G772" s="9">
        <v>220155326.64</v>
      </c>
      <c r="H772" s="9">
        <v>107738777.44</v>
      </c>
      <c r="I772" s="9">
        <v>-61974093.85</v>
      </c>
      <c r="J772" s="9">
        <v>141283322.52</v>
      </c>
      <c r="K772" s="9">
        <v>397538584.67</v>
      </c>
      <c r="L772" s="9">
        <v>-247990696.44</v>
      </c>
      <c r="M772" s="9">
        <v>286029854.96</v>
      </c>
      <c r="N772" s="9">
        <v>762765170.08</v>
      </c>
      <c r="O772" s="9">
        <v>805408771.82</v>
      </c>
      <c r="P772" s="9">
        <v>1341740713.72</v>
      </c>
      <c r="Q772" s="9">
        <v>822830265.35</v>
      </c>
      <c r="R772" s="9">
        <v>493282936.42</v>
      </c>
      <c r="S772" s="9">
        <v>466163084.06</v>
      </c>
      <c r="T772" s="9">
        <v>680611795.65</v>
      </c>
      <c r="U772" s="9">
        <v>619133419.38</v>
      </c>
      <c r="V772" s="9">
        <v>608866255.82</v>
      </c>
      <c r="W772" s="9">
        <v>783625435.79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130681783.94</v>
      </c>
      <c r="AI772" s="9">
        <v>157861599.8</v>
      </c>
      <c r="AJ772" s="9">
        <v>193426393.17</v>
      </c>
      <c r="AK772" s="9">
        <v>680902655.41</v>
      </c>
      <c r="AL772" s="9">
        <v>23366218.35</v>
      </c>
      <c r="AM772" s="9">
        <v>36168241.16</v>
      </c>
      <c r="AN772" s="9">
        <v>37367448.23</v>
      </c>
      <c r="AO772" s="9">
        <v>48910438.57</v>
      </c>
      <c r="AP772" s="9">
        <v>50888366.77</v>
      </c>
      <c r="AQ772" s="12">
        <v>52825049.74</v>
      </c>
      <c r="AR772" s="13">
        <f t="shared" si="145"/>
        <v>659503553.67</v>
      </c>
      <c r="AS772" s="13">
        <f t="shared" ref="AS772:AS835" si="147">E772+O772+Y772+AI772</f>
        <v>29808840.7600001</v>
      </c>
      <c r="AT772" s="13">
        <f t="shared" ref="AT772:AT835" si="148">F772+P772+Z772+AJ772</f>
        <v>1581397702.8</v>
      </c>
      <c r="AU772" s="13">
        <f t="shared" ref="AU772:AU835" si="149">G772+Q772+AA772+AK772</f>
        <v>1723888247.4</v>
      </c>
      <c r="AV772" s="13">
        <f t="shared" ref="AV772:AV835" si="150">H772+R772+AB772+AL772</f>
        <v>624387932.21</v>
      </c>
      <c r="AW772" s="13">
        <f t="shared" ref="AW772:AW835" si="151">I772+S772+AC772+AM772</f>
        <v>440357231.37</v>
      </c>
      <c r="AX772" s="13">
        <f t="shared" ref="AX772:AX835" si="152">J772+T772+AD772+AN772</f>
        <v>859262566.4</v>
      </c>
      <c r="AY772" s="13">
        <f t="shared" ref="AY772:AY835" si="153">K772+U772+AE772+AO772</f>
        <v>1065582442.62</v>
      </c>
      <c r="AZ772" s="13">
        <f t="shared" ref="AZ772:AZ835" si="154">L772+V772+AF772+AP772</f>
        <v>411763926.15</v>
      </c>
      <c r="BA772" s="16">
        <f t="shared" ref="BA772:BA835" si="155">M772+W772+AG772+AQ772</f>
        <v>1122480340.49</v>
      </c>
      <c r="BB772" s="17">
        <f t="shared" si="144"/>
        <v>-0.177393502675542</v>
      </c>
      <c r="BC772" s="17" t="e">
        <f t="shared" si="146"/>
        <v>#NUM!</v>
      </c>
    </row>
    <row r="773" hidden="1" spans="1:55">
      <c r="A773" s="8" t="s">
        <v>1560</v>
      </c>
      <c r="B773" s="8" t="s">
        <v>1561</v>
      </c>
      <c r="C773" s="8">
        <v>11.32</v>
      </c>
      <c r="D773" s="9">
        <v>240643661.44</v>
      </c>
      <c r="E773" s="9">
        <v>212525736.37</v>
      </c>
      <c r="F773" s="9">
        <v>216939837.14</v>
      </c>
      <c r="G773" s="9">
        <v>53121585.82</v>
      </c>
      <c r="H773" s="9">
        <v>224188523.03</v>
      </c>
      <c r="I773" s="9">
        <v>478508355.97</v>
      </c>
      <c r="J773" s="9">
        <v>334136523.65</v>
      </c>
      <c r="K773" s="9">
        <v>221802962.64</v>
      </c>
      <c r="L773" s="9">
        <v>163256394.49</v>
      </c>
      <c r="M773" s="9">
        <v>285552963.23</v>
      </c>
      <c r="N773" s="9">
        <v>915778247.04</v>
      </c>
      <c r="O773" s="9">
        <v>862935746.96</v>
      </c>
      <c r="P773" s="9">
        <v>1084826770.93</v>
      </c>
      <c r="Q773" s="9">
        <v>880603190</v>
      </c>
      <c r="R773" s="9">
        <v>716468029.19</v>
      </c>
      <c r="S773" s="9">
        <v>696659555.34</v>
      </c>
      <c r="T773" s="9">
        <v>215077400.14</v>
      </c>
      <c r="U773" s="9">
        <v>93971322.42</v>
      </c>
      <c r="V773" s="9">
        <v>182778022.42</v>
      </c>
      <c r="W773" s="9">
        <v>150861045.32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243572514.39</v>
      </c>
      <c r="AI773" s="9">
        <v>306256058.73</v>
      </c>
      <c r="AJ773" s="9">
        <v>226532014.5</v>
      </c>
      <c r="AK773" s="9">
        <v>258639570.04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12">
        <v>0</v>
      </c>
      <c r="AR773" s="13">
        <f t="shared" si="145"/>
        <v>1399994422.87</v>
      </c>
      <c r="AS773" s="13">
        <f t="shared" si="147"/>
        <v>1381717542.06</v>
      </c>
      <c r="AT773" s="13">
        <f t="shared" si="148"/>
        <v>1528298622.57</v>
      </c>
      <c r="AU773" s="13">
        <f t="shared" si="149"/>
        <v>1192364345.86</v>
      </c>
      <c r="AV773" s="13">
        <f t="shared" si="150"/>
        <v>940656552.22</v>
      </c>
      <c r="AW773" s="13">
        <f t="shared" si="151"/>
        <v>1175167911.31</v>
      </c>
      <c r="AX773" s="13">
        <f t="shared" si="152"/>
        <v>549213923.79</v>
      </c>
      <c r="AY773" s="13">
        <f t="shared" si="153"/>
        <v>315774285.06</v>
      </c>
      <c r="AZ773" s="13">
        <f t="shared" si="154"/>
        <v>346034416.91</v>
      </c>
      <c r="BA773" s="16">
        <f t="shared" si="155"/>
        <v>436414008.55</v>
      </c>
      <c r="BB773" s="17">
        <f t="shared" ref="BB773:BB836" si="156">POWER(H773/M773,1/5)-1</f>
        <v>-0.0472359959255063</v>
      </c>
      <c r="BC773" s="17">
        <f t="shared" si="146"/>
        <v>-0.0362473010302236</v>
      </c>
    </row>
    <row r="774" hidden="1" spans="1:55">
      <c r="A774" s="8" t="s">
        <v>1562</v>
      </c>
      <c r="B774" s="8" t="s">
        <v>1563</v>
      </c>
      <c r="C774" s="8">
        <v>5.98</v>
      </c>
      <c r="D774" s="9">
        <v>-491112815.61</v>
      </c>
      <c r="E774" s="9">
        <v>87443600.77</v>
      </c>
      <c r="F774" s="9">
        <v>784613945.05</v>
      </c>
      <c r="G774" s="9">
        <v>684610892.27</v>
      </c>
      <c r="H774" s="9">
        <v>60709508.94</v>
      </c>
      <c r="I774" s="9">
        <v>321383716.64</v>
      </c>
      <c r="J774" s="9">
        <v>76961532.7</v>
      </c>
      <c r="K774" s="9">
        <v>11800935.71</v>
      </c>
      <c r="L774" s="9">
        <v>253293982.02</v>
      </c>
      <c r="M774" s="9">
        <v>284871982.84</v>
      </c>
      <c r="N774" s="9">
        <v>2160716048.82</v>
      </c>
      <c r="O774" s="9">
        <v>3637280531.99</v>
      </c>
      <c r="P774" s="9">
        <v>2874773564.72</v>
      </c>
      <c r="Q774" s="9">
        <v>2785404371.22</v>
      </c>
      <c r="R774" s="9">
        <v>2651218445.78</v>
      </c>
      <c r="S774" s="9">
        <v>1338407112.3</v>
      </c>
      <c r="T774" s="9">
        <v>1090450803.31</v>
      </c>
      <c r="U774" s="9">
        <v>1142116539.28</v>
      </c>
      <c r="V774" s="9">
        <v>864779211.67</v>
      </c>
      <c r="W774" s="9">
        <v>931506832.7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1131895660.24</v>
      </c>
      <c r="AI774" s="9">
        <v>118801852.27</v>
      </c>
      <c r="AJ774" s="9">
        <v>105647709.69</v>
      </c>
      <c r="AK774" s="9">
        <v>29364091.8</v>
      </c>
      <c r="AL774" s="9">
        <v>6607446</v>
      </c>
      <c r="AM774" s="9">
        <v>0</v>
      </c>
      <c r="AN774" s="9">
        <v>6510030.09</v>
      </c>
      <c r="AO774" s="9">
        <v>0</v>
      </c>
      <c r="AP774" s="9">
        <v>0</v>
      </c>
      <c r="AQ774" s="12">
        <v>0</v>
      </c>
      <c r="AR774" s="13">
        <f t="shared" si="145"/>
        <v>2801498893.45</v>
      </c>
      <c r="AS774" s="13">
        <f t="shared" si="147"/>
        <v>3843525985.03</v>
      </c>
      <c r="AT774" s="13">
        <f t="shared" si="148"/>
        <v>3765035219.46</v>
      </c>
      <c r="AU774" s="13">
        <f t="shared" si="149"/>
        <v>3499379355.29</v>
      </c>
      <c r="AV774" s="13">
        <f t="shared" si="150"/>
        <v>2718535400.72</v>
      </c>
      <c r="AW774" s="13">
        <f t="shared" si="151"/>
        <v>1659790828.94</v>
      </c>
      <c r="AX774" s="13">
        <f t="shared" si="152"/>
        <v>1173922366.1</v>
      </c>
      <c r="AY774" s="13">
        <f t="shared" si="153"/>
        <v>1153917474.99</v>
      </c>
      <c r="AZ774" s="13">
        <f t="shared" si="154"/>
        <v>1118073193.69</v>
      </c>
      <c r="BA774" s="16">
        <f t="shared" si="155"/>
        <v>1216378815.54</v>
      </c>
      <c r="BB774" s="17">
        <f t="shared" si="156"/>
        <v>-0.26595717777935</v>
      </c>
      <c r="BC774" s="17">
        <f t="shared" si="146"/>
        <v>-0.137250359916664</v>
      </c>
    </row>
    <row r="775" hidden="1" spans="1:55">
      <c r="A775" s="8" t="s">
        <v>1564</v>
      </c>
      <c r="B775" s="8" t="s">
        <v>1565</v>
      </c>
      <c r="C775" s="8">
        <v>26.35</v>
      </c>
      <c r="D775" s="9">
        <v>754194589.9</v>
      </c>
      <c r="E775" s="9">
        <v>1058361261</v>
      </c>
      <c r="F775" s="9">
        <v>812701949.04</v>
      </c>
      <c r="G775" s="9">
        <v>662715967.27</v>
      </c>
      <c r="H775" s="9">
        <v>597108727.81</v>
      </c>
      <c r="I775" s="9">
        <v>471674043.84</v>
      </c>
      <c r="J775" s="9">
        <v>435562620.68</v>
      </c>
      <c r="K775" s="9">
        <v>354815235.86</v>
      </c>
      <c r="L775" s="9">
        <v>234275866.51</v>
      </c>
      <c r="M775" s="9">
        <v>283069907.92</v>
      </c>
      <c r="N775" s="9">
        <v>434355827.81</v>
      </c>
      <c r="O775" s="9">
        <v>493297588.37</v>
      </c>
      <c r="P775" s="9">
        <v>325725448.73</v>
      </c>
      <c r="Q775" s="9">
        <v>462239081.57</v>
      </c>
      <c r="R775" s="9">
        <v>471451732.17</v>
      </c>
      <c r="S775" s="9">
        <v>409810881.99</v>
      </c>
      <c r="T775" s="9">
        <v>302874654.8</v>
      </c>
      <c r="U775" s="9">
        <v>201707053.7</v>
      </c>
      <c r="V775" s="9">
        <v>141117295.6</v>
      </c>
      <c r="W775" s="9">
        <v>143829679.64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12">
        <v>0</v>
      </c>
      <c r="AR775" s="13">
        <f t="shared" si="145"/>
        <v>1188550417.71</v>
      </c>
      <c r="AS775" s="13">
        <f t="shared" si="147"/>
        <v>1551658849.37</v>
      </c>
      <c r="AT775" s="13">
        <f t="shared" si="148"/>
        <v>1138427397.77</v>
      </c>
      <c r="AU775" s="13">
        <f t="shared" si="149"/>
        <v>1124955048.84</v>
      </c>
      <c r="AV775" s="13">
        <f t="shared" si="150"/>
        <v>1068560459.98</v>
      </c>
      <c r="AW775" s="13">
        <f t="shared" si="151"/>
        <v>881484925.83</v>
      </c>
      <c r="AX775" s="13">
        <f t="shared" si="152"/>
        <v>738437275.48</v>
      </c>
      <c r="AY775" s="13">
        <f t="shared" si="153"/>
        <v>556522289.56</v>
      </c>
      <c r="AZ775" s="13">
        <f t="shared" si="154"/>
        <v>375393162.11</v>
      </c>
      <c r="BA775" s="16">
        <f t="shared" si="155"/>
        <v>426899587.56</v>
      </c>
      <c r="BB775" s="17">
        <f t="shared" si="156"/>
        <v>0.160999260507359</v>
      </c>
      <c r="BC775" s="17">
        <f t="shared" si="146"/>
        <v>0.179213734729955</v>
      </c>
    </row>
    <row r="776" hidden="1" spans="1:55">
      <c r="A776" s="8" t="s">
        <v>1566</v>
      </c>
      <c r="B776" s="8" t="s">
        <v>1567</v>
      </c>
      <c r="C776" s="8">
        <v>2.46</v>
      </c>
      <c r="D776" s="9">
        <v>-13280280.62</v>
      </c>
      <c r="E776" s="9">
        <v>74254869.02</v>
      </c>
      <c r="F776" s="9">
        <v>247525486.96</v>
      </c>
      <c r="G776" s="9">
        <v>119001312.58</v>
      </c>
      <c r="H776" s="9">
        <v>1133437439.66</v>
      </c>
      <c r="I776" s="9">
        <v>550341402.28</v>
      </c>
      <c r="J776" s="9">
        <v>-435033373.12</v>
      </c>
      <c r="K776" s="9">
        <v>-225302398.18</v>
      </c>
      <c r="L776" s="9">
        <v>148382950.64</v>
      </c>
      <c r="M776" s="9">
        <v>280890121.24</v>
      </c>
      <c r="N776" s="9">
        <v>194693419.11</v>
      </c>
      <c r="O776" s="9">
        <v>155665836.67</v>
      </c>
      <c r="P776" s="9">
        <v>426432425.88</v>
      </c>
      <c r="Q776" s="9">
        <v>292133117.27</v>
      </c>
      <c r="R776" s="9">
        <v>509755546.49</v>
      </c>
      <c r="S776" s="9">
        <v>869189201.75</v>
      </c>
      <c r="T776" s="9">
        <v>928878493.24</v>
      </c>
      <c r="U776" s="9">
        <v>701799020.28</v>
      </c>
      <c r="V776" s="9">
        <v>494970115.11</v>
      </c>
      <c r="W776" s="9">
        <v>764194745.92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2000000</v>
      </c>
      <c r="AJ776" s="9">
        <v>2750000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12">
        <v>0</v>
      </c>
      <c r="AR776" s="13">
        <f t="shared" si="145"/>
        <v>181413138.49</v>
      </c>
      <c r="AS776" s="13">
        <f t="shared" si="147"/>
        <v>231920705.69</v>
      </c>
      <c r="AT776" s="13">
        <f t="shared" si="148"/>
        <v>676707912.84</v>
      </c>
      <c r="AU776" s="13">
        <f t="shared" si="149"/>
        <v>411134429.85</v>
      </c>
      <c r="AV776" s="13">
        <f t="shared" si="150"/>
        <v>1643192986.15</v>
      </c>
      <c r="AW776" s="13">
        <f t="shared" si="151"/>
        <v>1419530604.03</v>
      </c>
      <c r="AX776" s="13">
        <f t="shared" si="152"/>
        <v>493845120.12</v>
      </c>
      <c r="AY776" s="13">
        <f t="shared" si="153"/>
        <v>476496622.1</v>
      </c>
      <c r="AZ776" s="13">
        <f t="shared" si="154"/>
        <v>643353065.75</v>
      </c>
      <c r="BA776" s="16">
        <f t="shared" si="155"/>
        <v>1045084867.16</v>
      </c>
      <c r="BB776" s="17">
        <f t="shared" si="156"/>
        <v>0.321819692514224</v>
      </c>
      <c r="BC776" s="17">
        <f t="shared" si="146"/>
        <v>-0.153214215103363</v>
      </c>
    </row>
    <row r="777" hidden="1" spans="1:55">
      <c r="A777" s="8" t="s">
        <v>1568</v>
      </c>
      <c r="B777" s="8" t="s">
        <v>1569</v>
      </c>
      <c r="C777" s="8">
        <v>51.08</v>
      </c>
      <c r="D777" s="9">
        <v>601097449.9</v>
      </c>
      <c r="E777" s="9">
        <v>366531412.01</v>
      </c>
      <c r="F777" s="9">
        <v>428165608.42</v>
      </c>
      <c r="G777" s="9">
        <v>489592488.78</v>
      </c>
      <c r="H777" s="9">
        <v>289217375.12</v>
      </c>
      <c r="I777" s="9">
        <v>91457114.93</v>
      </c>
      <c r="J777" s="9">
        <v>250204859.04</v>
      </c>
      <c r="K777" s="9">
        <v>133930272.8</v>
      </c>
      <c r="L777" s="9">
        <v>-141403348.04</v>
      </c>
      <c r="M777" s="9">
        <v>279222005.34</v>
      </c>
      <c r="N777" s="9">
        <v>1305986686.61</v>
      </c>
      <c r="O777" s="9">
        <v>764414635.05</v>
      </c>
      <c r="P777" s="9">
        <v>768521463.97</v>
      </c>
      <c r="Q777" s="9">
        <v>740343901.88</v>
      </c>
      <c r="R777" s="9">
        <v>529333993.39</v>
      </c>
      <c r="S777" s="9">
        <v>315406264.22</v>
      </c>
      <c r="T777" s="9">
        <v>373394765.51</v>
      </c>
      <c r="U777" s="9">
        <v>319172208.55</v>
      </c>
      <c r="V777" s="9">
        <v>300231444.52</v>
      </c>
      <c r="W777" s="9">
        <v>458120046.72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609870384.45</v>
      </c>
      <c r="AI777" s="9">
        <v>537865823.19</v>
      </c>
      <c r="AJ777" s="9">
        <v>14961693.57</v>
      </c>
      <c r="AK777" s="9">
        <v>90000000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12">
        <v>0</v>
      </c>
      <c r="AR777" s="13">
        <f t="shared" si="145"/>
        <v>2516954520.96</v>
      </c>
      <c r="AS777" s="13">
        <f t="shared" si="147"/>
        <v>1668811870.25</v>
      </c>
      <c r="AT777" s="13">
        <f t="shared" si="148"/>
        <v>1211648765.96</v>
      </c>
      <c r="AU777" s="13">
        <f t="shared" si="149"/>
        <v>1319936390.66</v>
      </c>
      <c r="AV777" s="13">
        <f t="shared" si="150"/>
        <v>818551368.51</v>
      </c>
      <c r="AW777" s="13">
        <f t="shared" si="151"/>
        <v>406863379.15</v>
      </c>
      <c r="AX777" s="13">
        <f t="shared" si="152"/>
        <v>623599624.55</v>
      </c>
      <c r="AY777" s="13">
        <f t="shared" si="153"/>
        <v>453102481.35</v>
      </c>
      <c r="AZ777" s="13">
        <f t="shared" si="154"/>
        <v>158828096.48</v>
      </c>
      <c r="BA777" s="16">
        <f t="shared" si="155"/>
        <v>737342052.06</v>
      </c>
      <c r="BB777" s="17">
        <f t="shared" si="156"/>
        <v>0.00705907563001418</v>
      </c>
      <c r="BC777" s="17">
        <f t="shared" si="146"/>
        <v>0.0345945701181614</v>
      </c>
    </row>
    <row r="778" hidden="1" spans="1:55">
      <c r="A778" s="8" t="s">
        <v>1570</v>
      </c>
      <c r="B778" s="8" t="s">
        <v>1571</v>
      </c>
      <c r="C778" s="8">
        <v>10.84</v>
      </c>
      <c r="D778" s="9">
        <v>-14755071.85</v>
      </c>
      <c r="E778" s="9">
        <v>112514113.01</v>
      </c>
      <c r="F778" s="9">
        <v>124771164.47</v>
      </c>
      <c r="G778" s="9">
        <v>-104052608.38</v>
      </c>
      <c r="H778" s="9">
        <v>46849824.18</v>
      </c>
      <c r="I778" s="9">
        <v>106804706</v>
      </c>
      <c r="J778" s="9">
        <v>189811935.4</v>
      </c>
      <c r="K778" s="9">
        <v>-3070970.03</v>
      </c>
      <c r="L778" s="9">
        <v>80429457.67</v>
      </c>
      <c r="M778" s="9">
        <v>279147639.45</v>
      </c>
      <c r="N778" s="9">
        <v>173387656.8</v>
      </c>
      <c r="O778" s="9">
        <v>109933763.94</v>
      </c>
      <c r="P778" s="9">
        <v>139080880.5</v>
      </c>
      <c r="Q778" s="9">
        <v>103244141.02</v>
      </c>
      <c r="R778" s="9">
        <v>96251034.14</v>
      </c>
      <c r="S778" s="9">
        <v>167025722.16</v>
      </c>
      <c r="T778" s="9">
        <v>68279665.67</v>
      </c>
      <c r="U778" s="9">
        <v>146566498.59</v>
      </c>
      <c r="V778" s="9">
        <v>177898830.31</v>
      </c>
      <c r="W778" s="9">
        <v>387053691.59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12">
        <v>0</v>
      </c>
      <c r="AR778" s="13">
        <f t="shared" si="145"/>
        <v>158632584.95</v>
      </c>
      <c r="AS778" s="13">
        <f t="shared" si="147"/>
        <v>222447876.95</v>
      </c>
      <c r="AT778" s="13">
        <f t="shared" si="148"/>
        <v>263852044.97</v>
      </c>
      <c r="AU778" s="13">
        <f t="shared" si="149"/>
        <v>-808467.359999999</v>
      </c>
      <c r="AV778" s="13">
        <f t="shared" si="150"/>
        <v>143100858.32</v>
      </c>
      <c r="AW778" s="13">
        <f t="shared" si="151"/>
        <v>273830428.16</v>
      </c>
      <c r="AX778" s="13">
        <f t="shared" si="152"/>
        <v>258091601.07</v>
      </c>
      <c r="AY778" s="13">
        <f t="shared" si="153"/>
        <v>143495528.56</v>
      </c>
      <c r="AZ778" s="13">
        <f t="shared" si="154"/>
        <v>258328287.98</v>
      </c>
      <c r="BA778" s="16">
        <f t="shared" si="155"/>
        <v>666201331.04</v>
      </c>
      <c r="BB778" s="17">
        <f t="shared" si="156"/>
        <v>-0.300198609415165</v>
      </c>
      <c r="BC778" s="17">
        <f t="shared" si="146"/>
        <v>-0.107369688849514</v>
      </c>
    </row>
    <row r="779" hidden="1" spans="1:55">
      <c r="A779" s="8" t="s">
        <v>1572</v>
      </c>
      <c r="B779" s="8" t="s">
        <v>1573</v>
      </c>
      <c r="C779" s="8">
        <v>5.76</v>
      </c>
      <c r="D779" s="9">
        <v>956942286.08</v>
      </c>
      <c r="E779" s="9">
        <v>1036397063.83</v>
      </c>
      <c r="F779" s="9">
        <v>494649969.04</v>
      </c>
      <c r="G779" s="9">
        <v>275596691.39</v>
      </c>
      <c r="H779" s="9">
        <v>661821298.08</v>
      </c>
      <c r="I779" s="9">
        <v>479616364.38</v>
      </c>
      <c r="J779" s="9">
        <v>272038777.08</v>
      </c>
      <c r="K779" s="9">
        <v>195701563.99</v>
      </c>
      <c r="L779" s="9">
        <v>279035948.06</v>
      </c>
      <c r="M779" s="9">
        <v>278907987.6</v>
      </c>
      <c r="N779" s="9">
        <v>1675842420.38</v>
      </c>
      <c r="O779" s="9">
        <v>1241108700.7</v>
      </c>
      <c r="P779" s="9">
        <v>2007375932.72</v>
      </c>
      <c r="Q779" s="9">
        <v>765937841.53</v>
      </c>
      <c r="R779" s="9">
        <v>1115256778.5</v>
      </c>
      <c r="S779" s="9">
        <v>887760322.67</v>
      </c>
      <c r="T779" s="9">
        <v>364920826.01</v>
      </c>
      <c r="U779" s="9">
        <v>848792693.34</v>
      </c>
      <c r="V779" s="9">
        <v>1366062772.67</v>
      </c>
      <c r="W779" s="9">
        <v>432000295.49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260000000</v>
      </c>
      <c r="AI779" s="9">
        <v>300000000</v>
      </c>
      <c r="AJ779" s="9">
        <v>0</v>
      </c>
      <c r="AK779" s="9">
        <v>500000000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12">
        <v>0</v>
      </c>
      <c r="AR779" s="13">
        <f t="shared" si="145"/>
        <v>2892784706.46</v>
      </c>
      <c r="AS779" s="13">
        <f t="shared" si="147"/>
        <v>2577505764.53</v>
      </c>
      <c r="AT779" s="13">
        <f t="shared" si="148"/>
        <v>2502025901.76</v>
      </c>
      <c r="AU779" s="13">
        <f t="shared" si="149"/>
        <v>1541534532.92</v>
      </c>
      <c r="AV779" s="13">
        <f t="shared" si="150"/>
        <v>1777078076.58</v>
      </c>
      <c r="AW779" s="13">
        <f t="shared" si="151"/>
        <v>1367376687.05</v>
      </c>
      <c r="AX779" s="13">
        <f t="shared" si="152"/>
        <v>636959603.09</v>
      </c>
      <c r="AY779" s="13">
        <f t="shared" si="153"/>
        <v>1044494257.33</v>
      </c>
      <c r="AZ779" s="13">
        <f t="shared" si="154"/>
        <v>1645098720.73</v>
      </c>
      <c r="BA779" s="16">
        <f t="shared" si="155"/>
        <v>710908283.09</v>
      </c>
      <c r="BB779" s="17">
        <f t="shared" si="156"/>
        <v>0.188655371837381</v>
      </c>
      <c r="BC779" s="17">
        <f t="shared" si="146"/>
        <v>0.178306172520166</v>
      </c>
    </row>
    <row r="780" hidden="1" spans="1:55">
      <c r="A780" s="8" t="s">
        <v>1574</v>
      </c>
      <c r="B780" s="8" t="s">
        <v>1575</v>
      </c>
      <c r="C780" s="8">
        <v>28.57</v>
      </c>
      <c r="D780" s="9">
        <v>1103284255.26</v>
      </c>
      <c r="E780" s="9">
        <v>728924488.35</v>
      </c>
      <c r="F780" s="9">
        <v>807610785.19</v>
      </c>
      <c r="G780" s="9">
        <v>481381794.09</v>
      </c>
      <c r="H780" s="9">
        <v>476022138.69</v>
      </c>
      <c r="I780" s="9">
        <v>420762262.27</v>
      </c>
      <c r="J780" s="9">
        <v>376425877.4</v>
      </c>
      <c r="K780" s="9">
        <v>271642711.15</v>
      </c>
      <c r="L780" s="9">
        <v>254031796.73</v>
      </c>
      <c r="M780" s="9">
        <v>278757167.66</v>
      </c>
      <c r="N780" s="9">
        <v>2573488509.07</v>
      </c>
      <c r="O780" s="9">
        <v>1936609687.52</v>
      </c>
      <c r="P780" s="9">
        <v>1665399181.78</v>
      </c>
      <c r="Q780" s="9">
        <v>1295638085.44</v>
      </c>
      <c r="R780" s="9">
        <v>1242295787.97</v>
      </c>
      <c r="S780" s="9">
        <v>1433928006.91</v>
      </c>
      <c r="T780" s="9">
        <v>733564106.25</v>
      </c>
      <c r="U780" s="9">
        <v>612914637.81</v>
      </c>
      <c r="V780" s="9">
        <v>497899362.5</v>
      </c>
      <c r="W780" s="9">
        <v>402811461.5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200657838.08</v>
      </c>
      <c r="AI780" s="9">
        <v>19193910.13</v>
      </c>
      <c r="AJ780" s="9">
        <v>222088639.83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12">
        <v>0</v>
      </c>
      <c r="AR780" s="13">
        <f t="shared" si="145"/>
        <v>3877430602.41</v>
      </c>
      <c r="AS780" s="13">
        <f t="shared" si="147"/>
        <v>2684728086</v>
      </c>
      <c r="AT780" s="13">
        <f t="shared" si="148"/>
        <v>2695098606.8</v>
      </c>
      <c r="AU780" s="13">
        <f t="shared" si="149"/>
        <v>1777019879.53</v>
      </c>
      <c r="AV780" s="13">
        <f t="shared" si="150"/>
        <v>1718317926.66</v>
      </c>
      <c r="AW780" s="13">
        <f t="shared" si="151"/>
        <v>1854690269.18</v>
      </c>
      <c r="AX780" s="13">
        <f t="shared" si="152"/>
        <v>1109989983.65</v>
      </c>
      <c r="AY780" s="13">
        <f t="shared" si="153"/>
        <v>884557348.96</v>
      </c>
      <c r="AZ780" s="13">
        <f t="shared" si="154"/>
        <v>751931159.23</v>
      </c>
      <c r="BA780" s="16">
        <f t="shared" si="155"/>
        <v>681568629.16</v>
      </c>
      <c r="BB780" s="17">
        <f t="shared" si="156"/>
        <v>0.112961705782114</v>
      </c>
      <c r="BC780" s="17">
        <f t="shared" si="146"/>
        <v>0.127670091827914</v>
      </c>
    </row>
    <row r="781" spans="1:55">
      <c r="A781" s="8" t="s">
        <v>1576</v>
      </c>
      <c r="B781" s="8" t="s">
        <v>1577</v>
      </c>
      <c r="C781" s="8">
        <v>26.51</v>
      </c>
      <c r="D781" s="9">
        <v>1056630906.28</v>
      </c>
      <c r="E781" s="9">
        <v>1555819103.29</v>
      </c>
      <c r="F781" s="9">
        <v>2087343783.11</v>
      </c>
      <c r="G781" s="9">
        <v>1900163604.6</v>
      </c>
      <c r="H781" s="9">
        <v>1287595477.72</v>
      </c>
      <c r="I781" s="9">
        <v>664090911.44</v>
      </c>
      <c r="J781" s="9">
        <v>1507379258.59</v>
      </c>
      <c r="K781" s="9">
        <v>819129163.25</v>
      </c>
      <c r="L781" s="9">
        <v>694687900.86</v>
      </c>
      <c r="M781" s="9">
        <v>277912503.27</v>
      </c>
      <c r="N781" s="9">
        <v>5444190607.12</v>
      </c>
      <c r="O781" s="9">
        <v>6707721861.13</v>
      </c>
      <c r="P781" s="9">
        <v>3489687568.14</v>
      </c>
      <c r="Q781" s="9">
        <v>2663719770.15</v>
      </c>
      <c r="R781" s="9">
        <v>1348909279.61</v>
      </c>
      <c r="S781" s="9">
        <v>1501362230.65</v>
      </c>
      <c r="T781" s="9">
        <v>1671449612.89</v>
      </c>
      <c r="U781" s="9">
        <v>1159802156.96</v>
      </c>
      <c r="V781" s="9">
        <v>721762884.59</v>
      </c>
      <c r="W781" s="9">
        <v>689366982.28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100000000</v>
      </c>
      <c r="AI781" s="9">
        <v>109383374.74</v>
      </c>
      <c r="AJ781" s="9">
        <v>752224861.78</v>
      </c>
      <c r="AK781" s="9">
        <v>993634433.31</v>
      </c>
      <c r="AL781" s="9">
        <v>0</v>
      </c>
      <c r="AM781" s="9">
        <v>5812130.82</v>
      </c>
      <c r="AN781" s="9">
        <v>1546050</v>
      </c>
      <c r="AO781" s="9">
        <v>233224.79</v>
      </c>
      <c r="AP781" s="9">
        <v>0</v>
      </c>
      <c r="AQ781" s="12">
        <v>4270450</v>
      </c>
      <c r="AR781" s="13">
        <f t="shared" si="145"/>
        <v>6600821513.4</v>
      </c>
      <c r="AS781" s="13">
        <f t="shared" si="147"/>
        <v>8372924339.16</v>
      </c>
      <c r="AT781" s="13">
        <f t="shared" si="148"/>
        <v>6329256213.03</v>
      </c>
      <c r="AU781" s="13">
        <f t="shared" si="149"/>
        <v>5557517808.06</v>
      </c>
      <c r="AV781" s="13">
        <f t="shared" si="150"/>
        <v>2636504757.33</v>
      </c>
      <c r="AW781" s="13">
        <f t="shared" si="151"/>
        <v>2171265272.91</v>
      </c>
      <c r="AX781" s="13">
        <f t="shared" si="152"/>
        <v>3180374921.48</v>
      </c>
      <c r="AY781" s="13">
        <f t="shared" si="153"/>
        <v>1979164545</v>
      </c>
      <c r="AZ781" s="13">
        <f t="shared" si="154"/>
        <v>1416450785.45</v>
      </c>
      <c r="BA781" s="16">
        <f t="shared" si="155"/>
        <v>971549935.55</v>
      </c>
      <c r="BB781" s="17">
        <f t="shared" si="156"/>
        <v>0.358858612560611</v>
      </c>
      <c r="BC781" s="17">
        <f t="shared" si="146"/>
        <v>0.240241835329371</v>
      </c>
    </row>
    <row r="782" hidden="1" spans="1:55">
      <c r="A782" s="8" t="s">
        <v>1578</v>
      </c>
      <c r="B782" s="8" t="s">
        <v>1579</v>
      </c>
      <c r="C782" s="8">
        <v>72.17</v>
      </c>
      <c r="D782" s="9">
        <v>50902433.77</v>
      </c>
      <c r="E782" s="9">
        <v>785553530.22</v>
      </c>
      <c r="F782" s="9">
        <v>498733010.2</v>
      </c>
      <c r="G782" s="9">
        <v>1297024388.59</v>
      </c>
      <c r="H782" s="9">
        <v>1119715713.93</v>
      </c>
      <c r="I782" s="9">
        <v>1568834569.86</v>
      </c>
      <c r="J782" s="9">
        <v>639672697.01</v>
      </c>
      <c r="K782" s="9">
        <v>536196915.85</v>
      </c>
      <c r="L782" s="9">
        <v>104913845.31</v>
      </c>
      <c r="M782" s="9">
        <v>277667299.42</v>
      </c>
      <c r="N782" s="9">
        <v>912932078.12</v>
      </c>
      <c r="O782" s="9">
        <v>1881057555.44</v>
      </c>
      <c r="P782" s="9">
        <v>1504325061.27</v>
      </c>
      <c r="Q782" s="9">
        <v>1533192630.12</v>
      </c>
      <c r="R782" s="9">
        <v>1271782193.76</v>
      </c>
      <c r="S782" s="9">
        <v>1351808356.17</v>
      </c>
      <c r="T782" s="9">
        <v>592083897.64</v>
      </c>
      <c r="U782" s="9">
        <v>888631848.27</v>
      </c>
      <c r="V782" s="9">
        <v>601561261.29</v>
      </c>
      <c r="W782" s="9">
        <v>664200312.48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542488444.66</v>
      </c>
      <c r="AI782" s="9">
        <v>756264504.72</v>
      </c>
      <c r="AJ782" s="9">
        <v>1501154646.8</v>
      </c>
      <c r="AK782" s="9">
        <v>2335238416.45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12">
        <v>0</v>
      </c>
      <c r="AR782" s="13">
        <f t="shared" si="145"/>
        <v>1506322956.55</v>
      </c>
      <c r="AS782" s="13">
        <f t="shared" si="147"/>
        <v>3422875590.38</v>
      </c>
      <c r="AT782" s="13">
        <f t="shared" si="148"/>
        <v>3504212718.27</v>
      </c>
      <c r="AU782" s="13">
        <f t="shared" si="149"/>
        <v>5165455435.16</v>
      </c>
      <c r="AV782" s="13">
        <f t="shared" si="150"/>
        <v>2391497907.69</v>
      </c>
      <c r="AW782" s="13">
        <f t="shared" si="151"/>
        <v>2920642926.03</v>
      </c>
      <c r="AX782" s="13">
        <f t="shared" si="152"/>
        <v>1231756594.65</v>
      </c>
      <c r="AY782" s="13">
        <f t="shared" si="153"/>
        <v>1424828764.12</v>
      </c>
      <c r="AZ782" s="13">
        <f t="shared" si="154"/>
        <v>706475106.6</v>
      </c>
      <c r="BA782" s="16">
        <f t="shared" si="155"/>
        <v>941867611.9</v>
      </c>
      <c r="BB782" s="17">
        <f t="shared" si="156"/>
        <v>0.321650447486505</v>
      </c>
      <c r="BC782" s="17">
        <f t="shared" si="146"/>
        <v>0.13882339683464</v>
      </c>
    </row>
    <row r="783" hidden="1" spans="1:55">
      <c r="A783" s="8" t="s">
        <v>1580</v>
      </c>
      <c r="B783" s="8" t="s">
        <v>1581</v>
      </c>
      <c r="C783" s="8">
        <v>14.56</v>
      </c>
      <c r="D783" s="9">
        <v>39678071.72</v>
      </c>
      <c r="E783" s="9">
        <v>473181848.91</v>
      </c>
      <c r="F783" s="9">
        <v>469227837.82</v>
      </c>
      <c r="G783" s="9">
        <v>723771156.48</v>
      </c>
      <c r="H783" s="9">
        <v>485405306.18</v>
      </c>
      <c r="I783" s="9">
        <v>266449697.12</v>
      </c>
      <c r="J783" s="9">
        <v>363618375.31</v>
      </c>
      <c r="K783" s="9">
        <v>353579337.91</v>
      </c>
      <c r="L783" s="9">
        <v>251984948.82</v>
      </c>
      <c r="M783" s="9">
        <v>277335702.27</v>
      </c>
      <c r="N783" s="9">
        <v>888094925.3</v>
      </c>
      <c r="O783" s="9">
        <v>1909660542.6</v>
      </c>
      <c r="P783" s="9">
        <v>2243999078.3</v>
      </c>
      <c r="Q783" s="9">
        <v>3801030609.58</v>
      </c>
      <c r="R783" s="9">
        <v>3359282612.42</v>
      </c>
      <c r="S783" s="9">
        <v>3150284151.23</v>
      </c>
      <c r="T783" s="9">
        <v>1934789867.05</v>
      </c>
      <c r="U783" s="9">
        <v>1804670267.9</v>
      </c>
      <c r="V783" s="9">
        <v>1524677220.15</v>
      </c>
      <c r="W783" s="9">
        <v>1289489186.67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1142961000</v>
      </c>
      <c r="AI783" s="9">
        <v>330000000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12">
        <v>0</v>
      </c>
      <c r="AR783" s="13">
        <f t="shared" si="145"/>
        <v>2070733997.02</v>
      </c>
      <c r="AS783" s="13">
        <f t="shared" si="147"/>
        <v>2712842391.51</v>
      </c>
      <c r="AT783" s="13">
        <f t="shared" si="148"/>
        <v>2713226916.12</v>
      </c>
      <c r="AU783" s="13">
        <f t="shared" si="149"/>
        <v>4524801766.06</v>
      </c>
      <c r="AV783" s="13">
        <f t="shared" si="150"/>
        <v>3844687918.6</v>
      </c>
      <c r="AW783" s="13">
        <f t="shared" si="151"/>
        <v>3416733848.35</v>
      </c>
      <c r="AX783" s="13">
        <f t="shared" si="152"/>
        <v>2298408242.36</v>
      </c>
      <c r="AY783" s="13">
        <f t="shared" si="153"/>
        <v>2158249605.81</v>
      </c>
      <c r="AZ783" s="13">
        <f t="shared" si="154"/>
        <v>1776662168.97</v>
      </c>
      <c r="BA783" s="16">
        <f t="shared" si="155"/>
        <v>1566824888.94</v>
      </c>
      <c r="BB783" s="17">
        <f t="shared" si="156"/>
        <v>0.118458173601817</v>
      </c>
      <c r="BC783" s="17">
        <f t="shared" si="146"/>
        <v>0.0690617395916588</v>
      </c>
    </row>
    <row r="784" hidden="1" spans="1:55">
      <c r="A784" s="8" t="s">
        <v>1582</v>
      </c>
      <c r="B784" s="8" t="s">
        <v>1583</v>
      </c>
      <c r="C784" s="8">
        <v>3.22</v>
      </c>
      <c r="D784" s="9">
        <v>859708841.08</v>
      </c>
      <c r="E784" s="9">
        <v>1047010328.03</v>
      </c>
      <c r="F784" s="9">
        <v>1560704326.11</v>
      </c>
      <c r="G784" s="9">
        <v>475604021.69</v>
      </c>
      <c r="H784" s="9">
        <v>65788047.67</v>
      </c>
      <c r="I784" s="9">
        <v>227397118.14</v>
      </c>
      <c r="J784" s="9">
        <v>227796078.63</v>
      </c>
      <c r="K784" s="9">
        <v>429046552.91</v>
      </c>
      <c r="L784" s="9">
        <v>-44266914.94</v>
      </c>
      <c r="M784" s="9">
        <v>276518332.98</v>
      </c>
      <c r="N784" s="9">
        <v>3276042470.39</v>
      </c>
      <c r="O784" s="9">
        <v>2709761906.59</v>
      </c>
      <c r="P784" s="9">
        <v>2027439780.59</v>
      </c>
      <c r="Q784" s="9">
        <v>1876538937.04</v>
      </c>
      <c r="R784" s="9">
        <v>1959623920.26</v>
      </c>
      <c r="S784" s="9">
        <v>1680355115.1</v>
      </c>
      <c r="T784" s="9">
        <v>1661123251.6</v>
      </c>
      <c r="U784" s="9">
        <v>1163347719.6</v>
      </c>
      <c r="V784" s="9">
        <v>1082829520.79</v>
      </c>
      <c r="W784" s="9">
        <v>539347960.55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161131.54</v>
      </c>
      <c r="AI784" s="9">
        <v>20206282.55</v>
      </c>
      <c r="AJ784" s="9">
        <v>178192218.47</v>
      </c>
      <c r="AK784" s="9">
        <v>21198.99</v>
      </c>
      <c r="AL784" s="9">
        <v>12930</v>
      </c>
      <c r="AM784" s="9">
        <v>73317.76</v>
      </c>
      <c r="AN784" s="9">
        <v>14728495.41</v>
      </c>
      <c r="AO784" s="9">
        <v>18685</v>
      </c>
      <c r="AP784" s="9">
        <v>0</v>
      </c>
      <c r="AQ784" s="12">
        <v>0</v>
      </c>
      <c r="AR784" s="13">
        <f t="shared" si="145"/>
        <v>4135912443.01</v>
      </c>
      <c r="AS784" s="13">
        <f t="shared" si="147"/>
        <v>3776978517.17</v>
      </c>
      <c r="AT784" s="13">
        <f t="shared" si="148"/>
        <v>3766336325.17</v>
      </c>
      <c r="AU784" s="13">
        <f t="shared" si="149"/>
        <v>2352164157.72</v>
      </c>
      <c r="AV784" s="13">
        <f t="shared" si="150"/>
        <v>2025424897.93</v>
      </c>
      <c r="AW784" s="13">
        <f t="shared" si="151"/>
        <v>1907825551</v>
      </c>
      <c r="AX784" s="13">
        <f t="shared" si="152"/>
        <v>1903647825.64</v>
      </c>
      <c r="AY784" s="13">
        <f t="shared" si="153"/>
        <v>1592412957.51</v>
      </c>
      <c r="AZ784" s="13">
        <f t="shared" si="154"/>
        <v>1038562605.85</v>
      </c>
      <c r="BA784" s="16">
        <f t="shared" si="155"/>
        <v>815866293.53</v>
      </c>
      <c r="BB784" s="17">
        <f t="shared" si="156"/>
        <v>-0.249614188513095</v>
      </c>
      <c r="BC784" s="17">
        <f t="shared" si="146"/>
        <v>0.18107745473617</v>
      </c>
    </row>
    <row r="785" hidden="1" spans="1:55">
      <c r="A785" s="8" t="s">
        <v>1584</v>
      </c>
      <c r="B785" s="8" t="s">
        <v>1585</v>
      </c>
      <c r="C785" s="8">
        <v>6.23</v>
      </c>
      <c r="D785" s="9">
        <v>584668837.45</v>
      </c>
      <c r="E785" s="9">
        <v>835709940.91</v>
      </c>
      <c r="F785" s="9">
        <v>797525770.49</v>
      </c>
      <c r="G785" s="9">
        <v>610596243.34</v>
      </c>
      <c r="H785" s="9">
        <v>735101523.86</v>
      </c>
      <c r="I785" s="9">
        <v>638580403.54</v>
      </c>
      <c r="J785" s="9">
        <v>1071404188.85</v>
      </c>
      <c r="K785" s="9">
        <v>717984393.61</v>
      </c>
      <c r="L785" s="9">
        <v>521895477.42</v>
      </c>
      <c r="M785" s="9">
        <v>275576104.84</v>
      </c>
      <c r="N785" s="9">
        <v>2336376120.63</v>
      </c>
      <c r="O785" s="9">
        <v>1017211078.45</v>
      </c>
      <c r="P785" s="9">
        <v>1172604462.43</v>
      </c>
      <c r="Q785" s="9">
        <v>1646822713.05</v>
      </c>
      <c r="R785" s="9">
        <v>2319062419.87</v>
      </c>
      <c r="S785" s="9">
        <v>2479888196.53</v>
      </c>
      <c r="T785" s="9">
        <v>3220970948.18</v>
      </c>
      <c r="U785" s="9">
        <v>1050319047.8</v>
      </c>
      <c r="V785" s="9">
        <v>762181480.54</v>
      </c>
      <c r="W785" s="9">
        <v>565410042.17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3002022558.3</v>
      </c>
      <c r="AI785" s="9">
        <v>3649567022.21</v>
      </c>
      <c r="AJ785" s="9">
        <v>2626745199.26</v>
      </c>
      <c r="AK785" s="9">
        <v>2420671888.5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12">
        <v>0</v>
      </c>
      <c r="AR785" s="13">
        <f t="shared" si="145"/>
        <v>5923067516.38</v>
      </c>
      <c r="AS785" s="13">
        <f t="shared" si="147"/>
        <v>5502488041.57</v>
      </c>
      <c r="AT785" s="13">
        <f t="shared" si="148"/>
        <v>4596875432.18</v>
      </c>
      <c r="AU785" s="13">
        <f t="shared" si="149"/>
        <v>4678090844.89</v>
      </c>
      <c r="AV785" s="13">
        <f t="shared" si="150"/>
        <v>3054163943.73</v>
      </c>
      <c r="AW785" s="13">
        <f t="shared" si="151"/>
        <v>3118468600.07</v>
      </c>
      <c r="AX785" s="13">
        <f t="shared" si="152"/>
        <v>4292375137.03</v>
      </c>
      <c r="AY785" s="13">
        <f t="shared" si="153"/>
        <v>1768303441.41</v>
      </c>
      <c r="AZ785" s="13">
        <f t="shared" si="154"/>
        <v>1284076957.96</v>
      </c>
      <c r="BA785" s="16">
        <f t="shared" si="155"/>
        <v>840986147.01</v>
      </c>
      <c r="BB785" s="17">
        <f t="shared" si="156"/>
        <v>0.216805469407002</v>
      </c>
      <c r="BC785" s="17">
        <f t="shared" si="146"/>
        <v>0.148753245465355</v>
      </c>
    </row>
    <row r="786" hidden="1" spans="1:55">
      <c r="A786" s="8" t="s">
        <v>1586</v>
      </c>
      <c r="B786" s="8" t="s">
        <v>1587</v>
      </c>
      <c r="C786" s="8">
        <v>316.02</v>
      </c>
      <c r="D786" s="9">
        <v>6170796213.66</v>
      </c>
      <c r="E786" s="9">
        <v>462272404.86</v>
      </c>
      <c r="F786" s="9">
        <v>1467076541.32</v>
      </c>
      <c r="G786" s="9">
        <v>-879372169.03</v>
      </c>
      <c r="H786" s="9">
        <v>612310818.61</v>
      </c>
      <c r="I786" s="9">
        <v>676933316.36</v>
      </c>
      <c r="J786" s="9">
        <v>394537198.88</v>
      </c>
      <c r="K786" s="9">
        <v>305510311.56</v>
      </c>
      <c r="L786" s="9">
        <v>264499645.46</v>
      </c>
      <c r="M786" s="9">
        <v>274336209.74</v>
      </c>
      <c r="N786" s="9">
        <v>2416361509.1</v>
      </c>
      <c r="O786" s="9">
        <v>7096831080.99</v>
      </c>
      <c r="P786" s="9">
        <v>5168461763.79</v>
      </c>
      <c r="Q786" s="9">
        <v>4263374136.29</v>
      </c>
      <c r="R786" s="9">
        <v>2786533726.03</v>
      </c>
      <c r="S786" s="9">
        <v>2117104397.31</v>
      </c>
      <c r="T786" s="9">
        <v>1706119207.93</v>
      </c>
      <c r="U786" s="9">
        <v>1471649077.37</v>
      </c>
      <c r="V786" s="9">
        <v>1251540707.5</v>
      </c>
      <c r="W786" s="9">
        <v>1182606745.77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5813.08</v>
      </c>
      <c r="AI786" s="9">
        <v>8795156</v>
      </c>
      <c r="AJ786" s="9">
        <v>13366.28</v>
      </c>
      <c r="AK786" s="9">
        <v>19217.22</v>
      </c>
      <c r="AL786" s="9">
        <v>46841.4</v>
      </c>
      <c r="AM786" s="9">
        <v>24291.78</v>
      </c>
      <c r="AN786" s="9">
        <v>134972.24</v>
      </c>
      <c r="AO786" s="9">
        <v>0</v>
      </c>
      <c r="AP786" s="9">
        <v>0</v>
      </c>
      <c r="AQ786" s="12">
        <v>0</v>
      </c>
      <c r="AR786" s="13">
        <f t="shared" si="145"/>
        <v>8587163535.84</v>
      </c>
      <c r="AS786" s="13">
        <f t="shared" si="147"/>
        <v>7567898641.85</v>
      </c>
      <c r="AT786" s="13">
        <f t="shared" si="148"/>
        <v>6635551671.39</v>
      </c>
      <c r="AU786" s="13">
        <f t="shared" si="149"/>
        <v>3384021184.48</v>
      </c>
      <c r="AV786" s="13">
        <f t="shared" si="150"/>
        <v>3398891386.04</v>
      </c>
      <c r="AW786" s="13">
        <f t="shared" si="151"/>
        <v>2794062005.45</v>
      </c>
      <c r="AX786" s="13">
        <f t="shared" si="152"/>
        <v>2100791379.05</v>
      </c>
      <c r="AY786" s="13">
        <f t="shared" si="153"/>
        <v>1777159388.93</v>
      </c>
      <c r="AZ786" s="13">
        <f t="shared" si="154"/>
        <v>1516040352.96</v>
      </c>
      <c r="BA786" s="16">
        <f t="shared" si="155"/>
        <v>1456942955.51</v>
      </c>
      <c r="BB786" s="17">
        <f t="shared" si="156"/>
        <v>0.174188330121286</v>
      </c>
      <c r="BC786" s="17">
        <f t="shared" si="146"/>
        <v>0.0673991543337504</v>
      </c>
    </row>
    <row r="787" hidden="1" spans="1:55">
      <c r="A787" s="8" t="s">
        <v>1588</v>
      </c>
      <c r="B787" s="8" t="s">
        <v>1589</v>
      </c>
      <c r="C787" s="8">
        <v>4.45</v>
      </c>
      <c r="D787" s="9">
        <v>129845803.9</v>
      </c>
      <c r="E787" s="9">
        <v>-52194831.84</v>
      </c>
      <c r="F787" s="9">
        <v>58991905.56</v>
      </c>
      <c r="G787" s="9">
        <v>-112505234.9</v>
      </c>
      <c r="H787" s="9">
        <v>20331216.61</v>
      </c>
      <c r="I787" s="9">
        <v>-85873717.98</v>
      </c>
      <c r="J787" s="9">
        <v>-192051514.62</v>
      </c>
      <c r="K787" s="9">
        <v>-246735257.76</v>
      </c>
      <c r="L787" s="9">
        <v>-431718594.03</v>
      </c>
      <c r="M787" s="9">
        <v>274185011.44</v>
      </c>
      <c r="N787" s="9">
        <v>409482030.76</v>
      </c>
      <c r="O787" s="9">
        <v>323091739.4</v>
      </c>
      <c r="P787" s="9">
        <v>113702392.61</v>
      </c>
      <c r="Q787" s="9">
        <v>100114026.02</v>
      </c>
      <c r="R787" s="9">
        <v>55608424.06</v>
      </c>
      <c r="S787" s="9">
        <v>294099593.34</v>
      </c>
      <c r="T787" s="9">
        <v>243469045.22</v>
      </c>
      <c r="U787" s="9">
        <v>182016447.65</v>
      </c>
      <c r="V787" s="9">
        <v>1081137845.33</v>
      </c>
      <c r="W787" s="9">
        <v>1458084645.46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12">
        <v>0</v>
      </c>
      <c r="AR787" s="13">
        <f t="shared" si="145"/>
        <v>539327834.66</v>
      </c>
      <c r="AS787" s="13">
        <f t="shared" si="147"/>
        <v>270896907.56</v>
      </c>
      <c r="AT787" s="13">
        <f t="shared" si="148"/>
        <v>172694298.17</v>
      </c>
      <c r="AU787" s="13">
        <f t="shared" si="149"/>
        <v>-12391208.88</v>
      </c>
      <c r="AV787" s="13">
        <f t="shared" si="150"/>
        <v>75939640.67</v>
      </c>
      <c r="AW787" s="13">
        <f t="shared" si="151"/>
        <v>208225875.36</v>
      </c>
      <c r="AX787" s="13">
        <f t="shared" si="152"/>
        <v>51417530.6</v>
      </c>
      <c r="AY787" s="13">
        <f t="shared" si="153"/>
        <v>-64718810.11</v>
      </c>
      <c r="AZ787" s="13">
        <f t="shared" si="154"/>
        <v>649419251.3</v>
      </c>
      <c r="BA787" s="16">
        <f t="shared" si="155"/>
        <v>1732269656.9</v>
      </c>
      <c r="BB787" s="17">
        <f t="shared" si="156"/>
        <v>-0.405675092457061</v>
      </c>
      <c r="BC787" s="17" t="e">
        <f t="shared" si="146"/>
        <v>#NUM!</v>
      </c>
    </row>
    <row r="788" hidden="1" spans="1:55">
      <c r="A788" s="8" t="s">
        <v>1590</v>
      </c>
      <c r="B788" s="8" t="s">
        <v>1591</v>
      </c>
      <c r="C788" s="8">
        <v>28.38</v>
      </c>
      <c r="D788" s="9">
        <v>-76735140.02</v>
      </c>
      <c r="E788" s="9">
        <v>-18361389.06</v>
      </c>
      <c r="F788" s="9">
        <v>21153944.77</v>
      </c>
      <c r="G788" s="9">
        <v>152632359.28</v>
      </c>
      <c r="H788" s="9">
        <v>202168322.96</v>
      </c>
      <c r="I788" s="9">
        <v>213426800.49</v>
      </c>
      <c r="J788" s="9">
        <v>176177378.16</v>
      </c>
      <c r="K788" s="9">
        <v>233977266.93</v>
      </c>
      <c r="L788" s="9">
        <v>271375306.54</v>
      </c>
      <c r="M788" s="9">
        <v>273150182.02</v>
      </c>
      <c r="N788" s="9">
        <v>166329372.48</v>
      </c>
      <c r="O788" s="9">
        <v>244031312.62</v>
      </c>
      <c r="P788" s="9">
        <v>351602362.86</v>
      </c>
      <c r="Q788" s="9">
        <v>411361975.31</v>
      </c>
      <c r="R788" s="9">
        <v>467328122.99</v>
      </c>
      <c r="S788" s="9">
        <v>378802771.59</v>
      </c>
      <c r="T788" s="9">
        <v>504031256.07</v>
      </c>
      <c r="U788" s="9">
        <v>323727174.54</v>
      </c>
      <c r="V788" s="9">
        <v>259025817.75</v>
      </c>
      <c r="W788" s="9">
        <v>143078227.93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15000000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12">
        <v>0</v>
      </c>
      <c r="AR788" s="13">
        <f t="shared" si="145"/>
        <v>89594232.46</v>
      </c>
      <c r="AS788" s="13">
        <f t="shared" si="147"/>
        <v>240669923.56</v>
      </c>
      <c r="AT788" s="13">
        <f t="shared" si="148"/>
        <v>372756307.63</v>
      </c>
      <c r="AU788" s="13">
        <f t="shared" si="149"/>
        <v>563994334.59</v>
      </c>
      <c r="AV788" s="13">
        <f t="shared" si="150"/>
        <v>669496445.95</v>
      </c>
      <c r="AW788" s="13">
        <f t="shared" si="151"/>
        <v>592229572.08</v>
      </c>
      <c r="AX788" s="13">
        <f t="shared" si="152"/>
        <v>680208634.23</v>
      </c>
      <c r="AY788" s="13">
        <f t="shared" si="153"/>
        <v>557704441.47</v>
      </c>
      <c r="AZ788" s="13">
        <f t="shared" si="154"/>
        <v>530401124.29</v>
      </c>
      <c r="BA788" s="16">
        <f t="shared" si="155"/>
        <v>416228409.95</v>
      </c>
      <c r="BB788" s="17">
        <f t="shared" si="156"/>
        <v>-0.0584089477262127</v>
      </c>
      <c r="BC788" s="17" t="e">
        <f t="shared" si="146"/>
        <v>#NUM!</v>
      </c>
    </row>
    <row r="789" spans="1:55">
      <c r="A789" s="8" t="s">
        <v>1592</v>
      </c>
      <c r="B789" s="8" t="s">
        <v>1593</v>
      </c>
      <c r="C789" s="8">
        <v>53.06</v>
      </c>
      <c r="D789" s="9">
        <v>-91235045.36</v>
      </c>
      <c r="E789" s="9">
        <v>2856819210.11</v>
      </c>
      <c r="F789" s="9">
        <v>2276878491.81</v>
      </c>
      <c r="G789" s="9">
        <v>2651868173.76</v>
      </c>
      <c r="H789" s="9">
        <v>2158916392.53</v>
      </c>
      <c r="I789" s="9">
        <v>394003537.19</v>
      </c>
      <c r="J789" s="9">
        <v>126296929.55</v>
      </c>
      <c r="K789" s="9">
        <v>212578292.65</v>
      </c>
      <c r="L789" s="9">
        <v>338902154.75</v>
      </c>
      <c r="M789" s="9">
        <v>272542969.18</v>
      </c>
      <c r="N789" s="9">
        <v>7595478381.09</v>
      </c>
      <c r="O789" s="9">
        <v>9750403731.32</v>
      </c>
      <c r="P789" s="9">
        <v>7043110113.4</v>
      </c>
      <c r="Q789" s="9">
        <v>4349558564.16</v>
      </c>
      <c r="R789" s="9">
        <v>3403646785.17</v>
      </c>
      <c r="S789" s="9">
        <v>2994983303.07</v>
      </c>
      <c r="T789" s="9">
        <v>1568012668.74</v>
      </c>
      <c r="U789" s="9">
        <v>1439428183.59</v>
      </c>
      <c r="V789" s="9">
        <v>678442847.06</v>
      </c>
      <c r="W789" s="9">
        <v>43036216.44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99848137.71</v>
      </c>
      <c r="AI789" s="9">
        <v>685387379.7</v>
      </c>
      <c r="AJ789" s="9">
        <v>93688687.01</v>
      </c>
      <c r="AK789" s="9">
        <v>42587831.81</v>
      </c>
      <c r="AL789" s="9">
        <v>74664871.63</v>
      </c>
      <c r="AM789" s="9">
        <v>173682472.6</v>
      </c>
      <c r="AN789" s="9">
        <v>206705187.71</v>
      </c>
      <c r="AO789" s="9">
        <v>0</v>
      </c>
      <c r="AP789" s="9">
        <v>3901400</v>
      </c>
      <c r="AQ789" s="12">
        <v>0</v>
      </c>
      <c r="AR789" s="13">
        <f t="shared" si="145"/>
        <v>7604091473.44</v>
      </c>
      <c r="AS789" s="13">
        <f t="shared" si="147"/>
        <v>13292610321.13</v>
      </c>
      <c r="AT789" s="13">
        <f t="shared" si="148"/>
        <v>9413677292.22</v>
      </c>
      <c r="AU789" s="13">
        <f t="shared" si="149"/>
        <v>7044014569.73</v>
      </c>
      <c r="AV789" s="13">
        <f t="shared" si="150"/>
        <v>5637228049.33</v>
      </c>
      <c r="AW789" s="13">
        <f t="shared" si="151"/>
        <v>3562669312.86</v>
      </c>
      <c r="AX789" s="13">
        <f t="shared" si="152"/>
        <v>1901014786</v>
      </c>
      <c r="AY789" s="13">
        <f t="shared" si="153"/>
        <v>1652006476.24</v>
      </c>
      <c r="AZ789" s="13">
        <f t="shared" si="154"/>
        <v>1021246401.81</v>
      </c>
      <c r="BA789" s="16">
        <f t="shared" si="155"/>
        <v>315579185.62</v>
      </c>
      <c r="BB789" s="17">
        <f t="shared" si="156"/>
        <v>0.512725640484733</v>
      </c>
      <c r="BC789" s="17">
        <f t="shared" si="146"/>
        <v>0.34139280280443</v>
      </c>
    </row>
    <row r="790" hidden="1" spans="1:55">
      <c r="A790" s="8" t="s">
        <v>1594</v>
      </c>
      <c r="B790" s="8" t="s">
        <v>1595</v>
      </c>
      <c r="C790" s="8">
        <v>5.89</v>
      </c>
      <c r="D790" s="9">
        <v>109945952.23</v>
      </c>
      <c r="E790" s="9">
        <v>382110470.26</v>
      </c>
      <c r="F790" s="9">
        <v>127016584.66</v>
      </c>
      <c r="G790" s="9">
        <v>433845771.56</v>
      </c>
      <c r="H790" s="9">
        <v>13590935.76</v>
      </c>
      <c r="I790" s="9">
        <v>353030302.21</v>
      </c>
      <c r="J790" s="9">
        <v>42247736.93</v>
      </c>
      <c r="K790" s="9">
        <v>295795257.27</v>
      </c>
      <c r="L790" s="9">
        <v>286540183.52</v>
      </c>
      <c r="M790" s="9">
        <v>272123351.33</v>
      </c>
      <c r="N790" s="9">
        <v>108115437.52</v>
      </c>
      <c r="O790" s="9">
        <v>269920363.81</v>
      </c>
      <c r="P790" s="9">
        <v>577049519.17</v>
      </c>
      <c r="Q790" s="9">
        <v>169751194.45</v>
      </c>
      <c r="R790" s="9">
        <v>339897095.24</v>
      </c>
      <c r="S790" s="9">
        <v>176282669.93</v>
      </c>
      <c r="T790" s="9">
        <v>273057276.59</v>
      </c>
      <c r="U790" s="9">
        <v>229438601.24</v>
      </c>
      <c r="V790" s="9">
        <v>164322515.55</v>
      </c>
      <c r="W790" s="9">
        <v>214627288.55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12">
        <v>0</v>
      </c>
      <c r="AR790" s="13">
        <f t="shared" si="145"/>
        <v>218061389.75</v>
      </c>
      <c r="AS790" s="13">
        <f t="shared" si="147"/>
        <v>652030834.07</v>
      </c>
      <c r="AT790" s="13">
        <f t="shared" si="148"/>
        <v>704066103.83</v>
      </c>
      <c r="AU790" s="13">
        <f t="shared" si="149"/>
        <v>603596966.01</v>
      </c>
      <c r="AV790" s="13">
        <f t="shared" si="150"/>
        <v>353488031</v>
      </c>
      <c r="AW790" s="13">
        <f t="shared" si="151"/>
        <v>529312972.14</v>
      </c>
      <c r="AX790" s="13">
        <f t="shared" si="152"/>
        <v>315305013.52</v>
      </c>
      <c r="AY790" s="13">
        <f t="shared" si="153"/>
        <v>525233858.51</v>
      </c>
      <c r="AZ790" s="13">
        <f t="shared" si="154"/>
        <v>450862699.07</v>
      </c>
      <c r="BA790" s="16">
        <f t="shared" si="155"/>
        <v>486750639.88</v>
      </c>
      <c r="BB790" s="17">
        <f t="shared" si="156"/>
        <v>-0.450842764900016</v>
      </c>
      <c r="BC790" s="17">
        <f t="shared" si="146"/>
        <v>0.0433448841218653</v>
      </c>
    </row>
    <row r="791" hidden="1" spans="1:55">
      <c r="A791" s="8" t="s">
        <v>1596</v>
      </c>
      <c r="B791" s="8" t="s">
        <v>1597</v>
      </c>
      <c r="C791" s="8">
        <v>8.35</v>
      </c>
      <c r="D791" s="9">
        <v>141229553.92</v>
      </c>
      <c r="E791" s="9">
        <v>292026282.03</v>
      </c>
      <c r="F791" s="9">
        <v>311464432.11</v>
      </c>
      <c r="G791" s="9">
        <v>465847095.18</v>
      </c>
      <c r="H791" s="9">
        <v>433825968.4</v>
      </c>
      <c r="I791" s="9">
        <v>443109707.72</v>
      </c>
      <c r="J791" s="9">
        <v>96149992.29</v>
      </c>
      <c r="K791" s="9">
        <v>212449641.49</v>
      </c>
      <c r="L791" s="9">
        <v>299891714.98</v>
      </c>
      <c r="M791" s="9">
        <v>271208292.52</v>
      </c>
      <c r="N791" s="9">
        <v>1140886663.29</v>
      </c>
      <c r="O791" s="9">
        <v>1501760713.59</v>
      </c>
      <c r="P791" s="9">
        <v>1315719152.3</v>
      </c>
      <c r="Q791" s="9">
        <v>1465963050.62</v>
      </c>
      <c r="R791" s="9">
        <v>965544727.9</v>
      </c>
      <c r="S791" s="9">
        <v>907544107.25</v>
      </c>
      <c r="T791" s="9">
        <v>756127225.52</v>
      </c>
      <c r="U791" s="9">
        <v>698177060.62</v>
      </c>
      <c r="V791" s="9">
        <v>726992705.65</v>
      </c>
      <c r="W791" s="9">
        <v>944828652.4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392384618.42</v>
      </c>
      <c r="AI791" s="9">
        <v>1251000</v>
      </c>
      <c r="AJ791" s="9">
        <v>1376000</v>
      </c>
      <c r="AK791" s="9">
        <v>110280673.88</v>
      </c>
      <c r="AL791" s="9">
        <v>52448376.73</v>
      </c>
      <c r="AM791" s="9">
        <v>66757807.3</v>
      </c>
      <c r="AN791" s="9">
        <v>41497455.65</v>
      </c>
      <c r="AO791" s="9">
        <v>129177433</v>
      </c>
      <c r="AP791" s="9">
        <v>176551106.66</v>
      </c>
      <c r="AQ791" s="12">
        <v>87966555.74</v>
      </c>
      <c r="AR791" s="13">
        <f t="shared" si="145"/>
        <v>1674500835.63</v>
      </c>
      <c r="AS791" s="13">
        <f t="shared" si="147"/>
        <v>1795037995.62</v>
      </c>
      <c r="AT791" s="13">
        <f t="shared" si="148"/>
        <v>1628559584.41</v>
      </c>
      <c r="AU791" s="13">
        <f t="shared" si="149"/>
        <v>2042090819.68</v>
      </c>
      <c r="AV791" s="13">
        <f t="shared" si="150"/>
        <v>1451819073.03</v>
      </c>
      <c r="AW791" s="13">
        <f t="shared" si="151"/>
        <v>1417411622.27</v>
      </c>
      <c r="AX791" s="13">
        <f t="shared" si="152"/>
        <v>893774673.46</v>
      </c>
      <c r="AY791" s="13">
        <f t="shared" si="153"/>
        <v>1039804135.11</v>
      </c>
      <c r="AZ791" s="13">
        <f t="shared" si="154"/>
        <v>1203435527.29</v>
      </c>
      <c r="BA791" s="16">
        <f t="shared" si="155"/>
        <v>1304003500.66</v>
      </c>
      <c r="BB791" s="17">
        <f t="shared" si="156"/>
        <v>0.0985062092361861</v>
      </c>
      <c r="BC791" s="17">
        <f t="shared" si="146"/>
        <v>0.0092874472034119</v>
      </c>
    </row>
    <row r="792" hidden="1" spans="1:55">
      <c r="A792" s="8" t="s">
        <v>1598</v>
      </c>
      <c r="B792" s="8" t="s">
        <v>1599</v>
      </c>
      <c r="C792" s="8">
        <v>0</v>
      </c>
      <c r="D792" s="9">
        <v>0</v>
      </c>
      <c r="E792" s="9">
        <v>294353534.39</v>
      </c>
      <c r="F792" s="9">
        <v>39663967.73</v>
      </c>
      <c r="G792" s="9">
        <v>208791701.91</v>
      </c>
      <c r="H792" s="9">
        <v>142185300</v>
      </c>
      <c r="I792" s="9">
        <v>0</v>
      </c>
      <c r="J792" s="9">
        <v>0</v>
      </c>
      <c r="K792" s="9">
        <v>0</v>
      </c>
      <c r="L792" s="9">
        <v>13167229.71</v>
      </c>
      <c r="M792" s="9">
        <v>270614160.97</v>
      </c>
      <c r="N792" s="9">
        <v>0</v>
      </c>
      <c r="O792" s="9">
        <v>372841212.48</v>
      </c>
      <c r="P792" s="9">
        <v>170887518.22</v>
      </c>
      <c r="Q792" s="9">
        <v>110372884.15</v>
      </c>
      <c r="R792" s="9">
        <v>177634600</v>
      </c>
      <c r="S792" s="9">
        <v>0</v>
      </c>
      <c r="T792" s="9">
        <v>0</v>
      </c>
      <c r="U792" s="9">
        <v>0</v>
      </c>
      <c r="V792" s="9">
        <v>322474771.92</v>
      </c>
      <c r="W792" s="9">
        <v>473522750.76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12">
        <v>0</v>
      </c>
      <c r="AR792" s="13">
        <f t="shared" si="145"/>
        <v>0</v>
      </c>
      <c r="AS792" s="13">
        <f t="shared" si="147"/>
        <v>667194746.87</v>
      </c>
      <c r="AT792" s="13">
        <f t="shared" si="148"/>
        <v>210551485.95</v>
      </c>
      <c r="AU792" s="13">
        <f t="shared" si="149"/>
        <v>319164586.06</v>
      </c>
      <c r="AV792" s="13">
        <f t="shared" si="150"/>
        <v>319819900</v>
      </c>
      <c r="AW792" s="13">
        <f t="shared" si="151"/>
        <v>0</v>
      </c>
      <c r="AX792" s="13">
        <f t="shared" si="152"/>
        <v>0</v>
      </c>
      <c r="AY792" s="13">
        <f t="shared" si="153"/>
        <v>0</v>
      </c>
      <c r="AZ792" s="13">
        <f t="shared" si="154"/>
        <v>335642001.63</v>
      </c>
      <c r="BA792" s="16">
        <f t="shared" si="155"/>
        <v>744136911.73</v>
      </c>
      <c r="BB792" s="17">
        <f t="shared" si="156"/>
        <v>-0.120773365138136</v>
      </c>
      <c r="BC792" s="17">
        <f t="shared" si="146"/>
        <v>0.0105663710412749</v>
      </c>
    </row>
    <row r="793" spans="1:55">
      <c r="A793" s="8" t="s">
        <v>1600</v>
      </c>
      <c r="B793" s="8" t="s">
        <v>1601</v>
      </c>
      <c r="C793" s="8">
        <v>13.57</v>
      </c>
      <c r="D793" s="9">
        <v>703188256.01</v>
      </c>
      <c r="E793" s="9">
        <v>1480317913.96</v>
      </c>
      <c r="F793" s="9">
        <v>1224397187.59</v>
      </c>
      <c r="G793" s="9">
        <v>1195861223.81</v>
      </c>
      <c r="H793" s="9">
        <v>974705930.96</v>
      </c>
      <c r="I793" s="9">
        <v>316734897.05</v>
      </c>
      <c r="J793" s="9">
        <v>94415722.08</v>
      </c>
      <c r="K793" s="9">
        <v>860275906.53</v>
      </c>
      <c r="L793" s="9">
        <v>642922207.66</v>
      </c>
      <c r="M793" s="9">
        <v>270487405.97</v>
      </c>
      <c r="N793" s="9">
        <v>2577335973.91</v>
      </c>
      <c r="O793" s="9">
        <v>2338495816.66</v>
      </c>
      <c r="P793" s="9">
        <v>2209619583.98</v>
      </c>
      <c r="Q793" s="9">
        <v>2000575843.06</v>
      </c>
      <c r="R793" s="9">
        <v>1558174870.82</v>
      </c>
      <c r="S793" s="9">
        <v>2081127361.47</v>
      </c>
      <c r="T793" s="9">
        <v>2143526011.92</v>
      </c>
      <c r="U793" s="9">
        <v>1740449967.46</v>
      </c>
      <c r="V793" s="9">
        <v>1475139079.73</v>
      </c>
      <c r="W793" s="9">
        <v>1559721446.88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79180</v>
      </c>
      <c r="AQ793" s="12">
        <v>939002.5</v>
      </c>
      <c r="AR793" s="13">
        <f t="shared" si="145"/>
        <v>3280524229.92</v>
      </c>
      <c r="AS793" s="13">
        <f t="shared" si="147"/>
        <v>3818813730.62</v>
      </c>
      <c r="AT793" s="13">
        <f t="shared" si="148"/>
        <v>3434016771.57</v>
      </c>
      <c r="AU793" s="13">
        <f t="shared" si="149"/>
        <v>3196437066.87</v>
      </c>
      <c r="AV793" s="13">
        <f t="shared" si="150"/>
        <v>2532880801.78</v>
      </c>
      <c r="AW793" s="13">
        <f t="shared" si="151"/>
        <v>2397862258.52</v>
      </c>
      <c r="AX793" s="13">
        <f t="shared" si="152"/>
        <v>2237941734</v>
      </c>
      <c r="AY793" s="13">
        <f t="shared" si="153"/>
        <v>2600725873.99</v>
      </c>
      <c r="AZ793" s="13">
        <f t="shared" si="154"/>
        <v>2118140467.39</v>
      </c>
      <c r="BA793" s="16">
        <f t="shared" si="155"/>
        <v>1831147855.35</v>
      </c>
      <c r="BB793" s="17">
        <f t="shared" si="156"/>
        <v>0.292246343427829</v>
      </c>
      <c r="BC793" s="17">
        <f t="shared" si="146"/>
        <v>0.236733125055364</v>
      </c>
    </row>
    <row r="794" hidden="1" spans="1:55">
      <c r="A794" s="8" t="s">
        <v>1602</v>
      </c>
      <c r="B794" s="8" t="s">
        <v>1603</v>
      </c>
      <c r="C794" s="8">
        <v>9.03</v>
      </c>
      <c r="D794" s="9">
        <v>236316100.08</v>
      </c>
      <c r="E794" s="9">
        <v>126078156.45</v>
      </c>
      <c r="F794" s="9">
        <v>250649879.39</v>
      </c>
      <c r="G794" s="9">
        <v>334085296.53</v>
      </c>
      <c r="H794" s="9">
        <v>262361430.99</v>
      </c>
      <c r="I794" s="9">
        <v>245758441.22</v>
      </c>
      <c r="J794" s="9">
        <v>314879061.21</v>
      </c>
      <c r="K794" s="9">
        <v>327081937.18</v>
      </c>
      <c r="L794" s="9">
        <v>290077208.22</v>
      </c>
      <c r="M794" s="9">
        <v>270234671.13</v>
      </c>
      <c r="N794" s="9">
        <v>1443887635.68</v>
      </c>
      <c r="O794" s="9">
        <v>1344948946.08</v>
      </c>
      <c r="P794" s="9">
        <v>1307082118.06</v>
      </c>
      <c r="Q794" s="9">
        <v>809522584.26</v>
      </c>
      <c r="R794" s="9">
        <v>547054013.76</v>
      </c>
      <c r="S794" s="9">
        <v>581998883.27</v>
      </c>
      <c r="T794" s="9">
        <v>701620110.79</v>
      </c>
      <c r="U794" s="9">
        <v>902393304.78</v>
      </c>
      <c r="V794" s="9">
        <v>819764448.72</v>
      </c>
      <c r="W794" s="9">
        <v>814013341.73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158651246.41</v>
      </c>
      <c r="AI794" s="9">
        <v>51262049.36</v>
      </c>
      <c r="AJ794" s="9">
        <v>114647286.37</v>
      </c>
      <c r="AK794" s="9">
        <v>485566410.6</v>
      </c>
      <c r="AL794" s="9">
        <v>84281154.84</v>
      </c>
      <c r="AM794" s="9">
        <v>103381000</v>
      </c>
      <c r="AN794" s="9">
        <v>41578222.45</v>
      </c>
      <c r="AO794" s="9">
        <v>23718485</v>
      </c>
      <c r="AP794" s="9">
        <v>0</v>
      </c>
      <c r="AQ794" s="12">
        <v>0</v>
      </c>
      <c r="AR794" s="13">
        <f t="shared" si="145"/>
        <v>1838854982.17</v>
      </c>
      <c r="AS794" s="13">
        <f t="shared" si="147"/>
        <v>1522289151.89</v>
      </c>
      <c r="AT794" s="13">
        <f t="shared" si="148"/>
        <v>1672379283.82</v>
      </c>
      <c r="AU794" s="13">
        <f t="shared" si="149"/>
        <v>1629174291.39</v>
      </c>
      <c r="AV794" s="13">
        <f t="shared" si="150"/>
        <v>893696599.59</v>
      </c>
      <c r="AW794" s="13">
        <f t="shared" si="151"/>
        <v>931138324.49</v>
      </c>
      <c r="AX794" s="13">
        <f t="shared" si="152"/>
        <v>1058077394.45</v>
      </c>
      <c r="AY794" s="13">
        <f t="shared" si="153"/>
        <v>1253193726.96</v>
      </c>
      <c r="AZ794" s="13">
        <f t="shared" si="154"/>
        <v>1109841656.94</v>
      </c>
      <c r="BA794" s="16">
        <f t="shared" si="155"/>
        <v>1084248012.86</v>
      </c>
      <c r="BB794" s="17">
        <f t="shared" si="156"/>
        <v>-0.00589608409465525</v>
      </c>
      <c r="BC794" s="17">
        <f t="shared" si="146"/>
        <v>-0.0908985557873233</v>
      </c>
    </row>
    <row r="795" hidden="1" spans="1:55">
      <c r="A795" s="8" t="s">
        <v>1604</v>
      </c>
      <c r="B795" s="8" t="s">
        <v>1605</v>
      </c>
      <c r="C795" s="8">
        <v>13.79</v>
      </c>
      <c r="D795" s="9">
        <v>223223765.53</v>
      </c>
      <c r="E795" s="9">
        <v>198943484.74</v>
      </c>
      <c r="F795" s="9">
        <v>1230542632.97</v>
      </c>
      <c r="G795" s="9">
        <v>972087971.68</v>
      </c>
      <c r="H795" s="9">
        <v>444964503.84</v>
      </c>
      <c r="I795" s="9">
        <v>933506116.98</v>
      </c>
      <c r="J795" s="9">
        <v>881845470.14</v>
      </c>
      <c r="K795" s="9">
        <v>540813896.48</v>
      </c>
      <c r="L795" s="9">
        <v>399766868.52</v>
      </c>
      <c r="M795" s="9">
        <v>269975263.07</v>
      </c>
      <c r="N795" s="9">
        <v>2286657757.2</v>
      </c>
      <c r="O795" s="9">
        <v>3044153211.12</v>
      </c>
      <c r="P795" s="9">
        <v>2561665416.04</v>
      </c>
      <c r="Q795" s="9">
        <v>2047701876.3</v>
      </c>
      <c r="R795" s="9">
        <v>1965765421.58</v>
      </c>
      <c r="S795" s="9">
        <v>1582766549.21</v>
      </c>
      <c r="T795" s="9">
        <v>3053193624.49</v>
      </c>
      <c r="U795" s="9">
        <v>779495889.78</v>
      </c>
      <c r="V795" s="9">
        <v>789009016.44</v>
      </c>
      <c r="W795" s="9">
        <v>764900847.97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22973886</v>
      </c>
      <c r="AI795" s="9">
        <v>35785607.52</v>
      </c>
      <c r="AJ795" s="9">
        <v>40760435.42</v>
      </c>
      <c r="AK795" s="9">
        <v>44158356.69</v>
      </c>
      <c r="AL795" s="9">
        <v>87850</v>
      </c>
      <c r="AM795" s="9">
        <v>181000</v>
      </c>
      <c r="AN795" s="9">
        <v>43050</v>
      </c>
      <c r="AO795" s="9">
        <v>0</v>
      </c>
      <c r="AP795" s="9">
        <v>0</v>
      </c>
      <c r="AQ795" s="12">
        <v>0</v>
      </c>
      <c r="AR795" s="13">
        <f t="shared" si="145"/>
        <v>2532855408.73</v>
      </c>
      <c r="AS795" s="13">
        <f t="shared" si="147"/>
        <v>3278882303.38</v>
      </c>
      <c r="AT795" s="13">
        <f t="shared" si="148"/>
        <v>3832968484.43</v>
      </c>
      <c r="AU795" s="13">
        <f t="shared" si="149"/>
        <v>3063948204.67</v>
      </c>
      <c r="AV795" s="13">
        <f t="shared" si="150"/>
        <v>2410817775.42</v>
      </c>
      <c r="AW795" s="13">
        <f t="shared" si="151"/>
        <v>2516453666.19</v>
      </c>
      <c r="AX795" s="13">
        <f t="shared" si="152"/>
        <v>3935082144.63</v>
      </c>
      <c r="AY795" s="13">
        <f t="shared" si="153"/>
        <v>1320309786.26</v>
      </c>
      <c r="AZ795" s="13">
        <f t="shared" si="154"/>
        <v>1188775884.96</v>
      </c>
      <c r="BA795" s="16">
        <f t="shared" si="155"/>
        <v>1034876111.04</v>
      </c>
      <c r="BB795" s="17">
        <f t="shared" si="156"/>
        <v>0.105096691938521</v>
      </c>
      <c r="BC795" s="17">
        <f t="shared" si="146"/>
        <v>-0.0374446361142236</v>
      </c>
    </row>
    <row r="796" hidden="1" spans="1:55">
      <c r="A796" s="8" t="s">
        <v>1606</v>
      </c>
      <c r="B796" s="8" t="s">
        <v>1607</v>
      </c>
      <c r="C796" s="8">
        <v>3.89</v>
      </c>
      <c r="D796" s="9">
        <v>416709169.02</v>
      </c>
      <c r="E796" s="9">
        <v>277662779.93</v>
      </c>
      <c r="F796" s="9">
        <v>409889963.81</v>
      </c>
      <c r="G796" s="9">
        <v>441130346.32</v>
      </c>
      <c r="H796" s="9">
        <v>273926567.38</v>
      </c>
      <c r="I796" s="9">
        <v>264155317.55</v>
      </c>
      <c r="J796" s="9">
        <v>99651448.99</v>
      </c>
      <c r="K796" s="9">
        <v>208890369.14</v>
      </c>
      <c r="L796" s="9">
        <v>292618451.84</v>
      </c>
      <c r="M796" s="9">
        <v>269107118.25</v>
      </c>
      <c r="N796" s="9">
        <v>1204120118.65</v>
      </c>
      <c r="O796" s="9">
        <v>1023513914.2</v>
      </c>
      <c r="P796" s="9">
        <v>1216297558.83</v>
      </c>
      <c r="Q796" s="9">
        <v>1016858752.99</v>
      </c>
      <c r="R796" s="9">
        <v>989511500.82</v>
      </c>
      <c r="S796" s="9">
        <v>2153297209.95</v>
      </c>
      <c r="T796" s="9">
        <v>2076527592.23</v>
      </c>
      <c r="U796" s="9">
        <v>823790669.41</v>
      </c>
      <c r="V796" s="9">
        <v>953702887.72</v>
      </c>
      <c r="W796" s="9">
        <v>730197241.95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232020000</v>
      </c>
      <c r="AI796" s="9">
        <v>51570660.53</v>
      </c>
      <c r="AJ796" s="9">
        <v>20047589.04</v>
      </c>
      <c r="AK796" s="9">
        <v>508908643.58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12">
        <v>0</v>
      </c>
      <c r="AR796" s="13">
        <f t="shared" si="145"/>
        <v>1852849287.67</v>
      </c>
      <c r="AS796" s="13">
        <f t="shared" si="147"/>
        <v>1352747354.66</v>
      </c>
      <c r="AT796" s="13">
        <f t="shared" si="148"/>
        <v>1646235111.68</v>
      </c>
      <c r="AU796" s="13">
        <f t="shared" si="149"/>
        <v>1966897742.89</v>
      </c>
      <c r="AV796" s="13">
        <f t="shared" si="150"/>
        <v>1263438068.2</v>
      </c>
      <c r="AW796" s="13">
        <f t="shared" si="151"/>
        <v>2417452527.5</v>
      </c>
      <c r="AX796" s="13">
        <f t="shared" si="152"/>
        <v>2176179041.22</v>
      </c>
      <c r="AY796" s="13">
        <f t="shared" si="153"/>
        <v>1032681038.55</v>
      </c>
      <c r="AZ796" s="13">
        <f t="shared" si="154"/>
        <v>1246321339.56</v>
      </c>
      <c r="BA796" s="16">
        <f t="shared" si="155"/>
        <v>999304360.2</v>
      </c>
      <c r="BB796" s="17">
        <f t="shared" si="156"/>
        <v>0.00355642086269925</v>
      </c>
      <c r="BC796" s="17">
        <f t="shared" si="146"/>
        <v>0.00391989352736966</v>
      </c>
    </row>
    <row r="797" hidden="1" spans="1:55">
      <c r="A797" s="8" t="s">
        <v>1608</v>
      </c>
      <c r="B797" s="8" t="s">
        <v>1609</v>
      </c>
      <c r="C797" s="8">
        <v>7.89</v>
      </c>
      <c r="D797" s="9">
        <v>666325143.88</v>
      </c>
      <c r="E797" s="9">
        <v>870627643.97</v>
      </c>
      <c r="F797" s="9">
        <v>614522934.96</v>
      </c>
      <c r="G797" s="9">
        <v>475720863.95</v>
      </c>
      <c r="H797" s="9">
        <v>462418943.09</v>
      </c>
      <c r="I797" s="9">
        <v>428943813.56</v>
      </c>
      <c r="J797" s="9">
        <v>468028616.14</v>
      </c>
      <c r="K797" s="9">
        <v>162223907.7</v>
      </c>
      <c r="L797" s="9">
        <v>131267269.66</v>
      </c>
      <c r="M797" s="9">
        <v>268985068.29</v>
      </c>
      <c r="N797" s="9">
        <v>4575993901.48</v>
      </c>
      <c r="O797" s="9">
        <v>4179911234.1</v>
      </c>
      <c r="P797" s="9">
        <v>3169113315.01</v>
      </c>
      <c r="Q797" s="9">
        <v>2244292530.14</v>
      </c>
      <c r="R797" s="9">
        <v>2871556202.92</v>
      </c>
      <c r="S797" s="9">
        <v>1791012349.46</v>
      </c>
      <c r="T797" s="9">
        <v>1595248273.35</v>
      </c>
      <c r="U797" s="9">
        <v>1895329046.98</v>
      </c>
      <c r="V797" s="9">
        <v>1895364142.44</v>
      </c>
      <c r="W797" s="9">
        <v>1482995350.4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289949845.56</v>
      </c>
      <c r="AI797" s="9">
        <v>376565240</v>
      </c>
      <c r="AJ797" s="9">
        <v>891507440</v>
      </c>
      <c r="AK797" s="9">
        <v>438307120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12">
        <v>0</v>
      </c>
      <c r="AR797" s="13">
        <f t="shared" si="145"/>
        <v>5532268890.92</v>
      </c>
      <c r="AS797" s="13">
        <f t="shared" si="147"/>
        <v>5427104118.07</v>
      </c>
      <c r="AT797" s="13">
        <f t="shared" si="148"/>
        <v>4675143689.97</v>
      </c>
      <c r="AU797" s="13">
        <f t="shared" si="149"/>
        <v>3158320514.09</v>
      </c>
      <c r="AV797" s="13">
        <f t="shared" si="150"/>
        <v>3333975146.01</v>
      </c>
      <c r="AW797" s="13">
        <f t="shared" si="151"/>
        <v>2219956163.02</v>
      </c>
      <c r="AX797" s="13">
        <f t="shared" si="152"/>
        <v>2063276889.49</v>
      </c>
      <c r="AY797" s="13">
        <f t="shared" si="153"/>
        <v>2057552954.68</v>
      </c>
      <c r="AZ797" s="13">
        <f t="shared" si="154"/>
        <v>2026631412.1</v>
      </c>
      <c r="BA797" s="16">
        <f t="shared" si="155"/>
        <v>1751980418.69</v>
      </c>
      <c r="BB797" s="17">
        <f t="shared" si="156"/>
        <v>0.114452310304781</v>
      </c>
      <c r="BC797" s="17">
        <f t="shared" si="146"/>
        <v>0.158145262600272</v>
      </c>
    </row>
    <row r="798" spans="1:55">
      <c r="A798" s="8" t="s">
        <v>1610</v>
      </c>
      <c r="B798" s="8" t="s">
        <v>1611</v>
      </c>
      <c r="C798" s="8">
        <v>10.54</v>
      </c>
      <c r="D798" s="9">
        <v>858143684.78</v>
      </c>
      <c r="E798" s="9">
        <v>2047329577.21</v>
      </c>
      <c r="F798" s="9">
        <v>1818805290.47</v>
      </c>
      <c r="G798" s="9">
        <v>1364410519.62</v>
      </c>
      <c r="H798" s="9">
        <v>993450271.97</v>
      </c>
      <c r="I798" s="9">
        <v>345621870.44</v>
      </c>
      <c r="J798" s="9">
        <v>683427278.33</v>
      </c>
      <c r="K798" s="9">
        <v>1016650228.4</v>
      </c>
      <c r="L798" s="9">
        <v>875983963.09</v>
      </c>
      <c r="M798" s="9">
        <v>268939212.43</v>
      </c>
      <c r="N798" s="9">
        <v>6770508353.76</v>
      </c>
      <c r="O798" s="9">
        <v>6040029278.72</v>
      </c>
      <c r="P798" s="9">
        <v>5785974800.85</v>
      </c>
      <c r="Q798" s="9">
        <v>3512103793.03</v>
      </c>
      <c r="R798" s="9">
        <v>2608612572.01</v>
      </c>
      <c r="S798" s="9">
        <v>1885682217.83</v>
      </c>
      <c r="T798" s="9">
        <v>1695414090.58</v>
      </c>
      <c r="U798" s="9">
        <v>1929029300.5</v>
      </c>
      <c r="V798" s="9">
        <v>1431288453.94</v>
      </c>
      <c r="W798" s="9">
        <v>1587651107.11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20945.15</v>
      </c>
      <c r="AJ798" s="9">
        <v>6510463.2</v>
      </c>
      <c r="AK798" s="9">
        <v>1280006671.94</v>
      </c>
      <c r="AL798" s="9">
        <v>1262431274.52</v>
      </c>
      <c r="AM798" s="9">
        <v>0</v>
      </c>
      <c r="AN798" s="9">
        <v>0</v>
      </c>
      <c r="AO798" s="9">
        <v>0</v>
      </c>
      <c r="AP798" s="9">
        <v>0</v>
      </c>
      <c r="AQ798" s="12">
        <v>0</v>
      </c>
      <c r="AR798" s="13">
        <f t="shared" si="145"/>
        <v>7628652038.54</v>
      </c>
      <c r="AS798" s="13">
        <f t="shared" si="147"/>
        <v>8087379801.08</v>
      </c>
      <c r="AT798" s="13">
        <f t="shared" si="148"/>
        <v>7611290554.52</v>
      </c>
      <c r="AU798" s="13">
        <f t="shared" si="149"/>
        <v>6156520984.59</v>
      </c>
      <c r="AV798" s="13">
        <f t="shared" si="150"/>
        <v>4864494118.5</v>
      </c>
      <c r="AW798" s="13">
        <f t="shared" si="151"/>
        <v>2231304088.27</v>
      </c>
      <c r="AX798" s="13">
        <f t="shared" si="152"/>
        <v>2378841368.91</v>
      </c>
      <c r="AY798" s="13">
        <f t="shared" si="153"/>
        <v>2945679528.9</v>
      </c>
      <c r="AZ798" s="13">
        <f t="shared" si="154"/>
        <v>2307272417.03</v>
      </c>
      <c r="BA798" s="16">
        <f t="shared" si="155"/>
        <v>1856590319.54</v>
      </c>
      <c r="BB798" s="17">
        <f t="shared" si="156"/>
        <v>0.29866878189317</v>
      </c>
      <c r="BC798" s="17">
        <f t="shared" si="146"/>
        <v>0.28881832955275</v>
      </c>
    </row>
    <row r="799" hidden="1" spans="1:55">
      <c r="A799" s="8" t="s">
        <v>1612</v>
      </c>
      <c r="B799" s="8" t="s">
        <v>1613</v>
      </c>
      <c r="C799" s="8">
        <v>6.37</v>
      </c>
      <c r="D799" s="9">
        <v>-4914254.53</v>
      </c>
      <c r="E799" s="9">
        <v>465735979.76</v>
      </c>
      <c r="F799" s="9">
        <v>-102534475.99</v>
      </c>
      <c r="G799" s="9">
        <v>778835023.09</v>
      </c>
      <c r="H799" s="9">
        <v>629242404.66</v>
      </c>
      <c r="I799" s="9">
        <v>368534466.66</v>
      </c>
      <c r="J799" s="9">
        <v>818413634.83</v>
      </c>
      <c r="K799" s="9">
        <v>270281745.59</v>
      </c>
      <c r="L799" s="9">
        <v>305556558.14</v>
      </c>
      <c r="M799" s="9">
        <v>268805308.04</v>
      </c>
      <c r="N799" s="9">
        <v>1071096486.42</v>
      </c>
      <c r="O799" s="9">
        <v>905636033.91</v>
      </c>
      <c r="P799" s="9">
        <v>914090323.37</v>
      </c>
      <c r="Q799" s="9">
        <v>1031714774.03</v>
      </c>
      <c r="R799" s="9">
        <v>1579952589.92</v>
      </c>
      <c r="S799" s="9">
        <v>652742390.22</v>
      </c>
      <c r="T799" s="9">
        <v>1109768111.5</v>
      </c>
      <c r="U799" s="9">
        <v>379054999.35</v>
      </c>
      <c r="V799" s="9">
        <v>428628617.49</v>
      </c>
      <c r="W799" s="9">
        <v>400498857.63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815010000</v>
      </c>
      <c r="AI799" s="9">
        <v>1122989924.72</v>
      </c>
      <c r="AJ799" s="9">
        <v>930801729.22</v>
      </c>
      <c r="AK799" s="9">
        <v>1232900000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12">
        <v>0</v>
      </c>
      <c r="AR799" s="13">
        <f t="shared" si="145"/>
        <v>1881192231.89</v>
      </c>
      <c r="AS799" s="13">
        <f t="shared" si="147"/>
        <v>2494361938.39</v>
      </c>
      <c r="AT799" s="13">
        <f t="shared" si="148"/>
        <v>1742357576.6</v>
      </c>
      <c r="AU799" s="13">
        <f t="shared" si="149"/>
        <v>3043449797.12</v>
      </c>
      <c r="AV799" s="13">
        <f t="shared" si="150"/>
        <v>2209194994.58</v>
      </c>
      <c r="AW799" s="13">
        <f t="shared" si="151"/>
        <v>1021276856.88</v>
      </c>
      <c r="AX799" s="13">
        <f t="shared" si="152"/>
        <v>1928181746.33</v>
      </c>
      <c r="AY799" s="13">
        <f t="shared" si="153"/>
        <v>649336744.94</v>
      </c>
      <c r="AZ799" s="13">
        <f t="shared" si="154"/>
        <v>734185175.63</v>
      </c>
      <c r="BA799" s="16">
        <f t="shared" si="155"/>
        <v>669304165.67</v>
      </c>
      <c r="BB799" s="17">
        <f t="shared" si="156"/>
        <v>0.185430312486404</v>
      </c>
      <c r="BC799" s="17">
        <f t="shared" si="146"/>
        <v>0.0711190508334212</v>
      </c>
    </row>
    <row r="800" hidden="1" spans="1:55">
      <c r="A800" s="8" t="s">
        <v>1614</v>
      </c>
      <c r="B800" s="8" t="s">
        <v>1615</v>
      </c>
      <c r="C800" s="8">
        <v>30.11</v>
      </c>
      <c r="D800" s="9">
        <v>199142085.64</v>
      </c>
      <c r="E800" s="9">
        <v>750440353.24</v>
      </c>
      <c r="F800" s="9">
        <v>566009160.63</v>
      </c>
      <c r="G800" s="9">
        <v>599051285.93</v>
      </c>
      <c r="H800" s="9">
        <v>465773178.16</v>
      </c>
      <c r="I800" s="9">
        <v>411962940.1</v>
      </c>
      <c r="J800" s="9">
        <v>506528107.43</v>
      </c>
      <c r="K800" s="9">
        <v>389634256.14</v>
      </c>
      <c r="L800" s="9">
        <v>266634293.79</v>
      </c>
      <c r="M800" s="9">
        <v>268597934.04</v>
      </c>
      <c r="N800" s="9">
        <v>611062771.84</v>
      </c>
      <c r="O800" s="9">
        <v>885044113.42</v>
      </c>
      <c r="P800" s="9">
        <v>1131846013.46</v>
      </c>
      <c r="Q800" s="9">
        <v>1059912920.57</v>
      </c>
      <c r="R800" s="9">
        <v>834266084.14</v>
      </c>
      <c r="S800" s="9">
        <v>713942695.25</v>
      </c>
      <c r="T800" s="9">
        <v>1078240138.87</v>
      </c>
      <c r="U800" s="9">
        <v>312618031.2</v>
      </c>
      <c r="V800" s="9">
        <v>227120819.91</v>
      </c>
      <c r="W800" s="9">
        <v>148680260.31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40177534.25</v>
      </c>
      <c r="AI800" s="9">
        <v>307130778.08</v>
      </c>
      <c r="AJ800" s="9">
        <v>230504298.23</v>
      </c>
      <c r="AK800" s="9">
        <v>461841649.32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12">
        <v>0</v>
      </c>
      <c r="AR800" s="13">
        <f t="shared" si="145"/>
        <v>850382391.73</v>
      </c>
      <c r="AS800" s="13">
        <f t="shared" si="147"/>
        <v>1942615244.74</v>
      </c>
      <c r="AT800" s="13">
        <f t="shared" si="148"/>
        <v>1928359472.32</v>
      </c>
      <c r="AU800" s="13">
        <f t="shared" si="149"/>
        <v>2120805855.82</v>
      </c>
      <c r="AV800" s="13">
        <f t="shared" si="150"/>
        <v>1300039262.3</v>
      </c>
      <c r="AW800" s="13">
        <f t="shared" si="151"/>
        <v>1125905635.35</v>
      </c>
      <c r="AX800" s="13">
        <f t="shared" si="152"/>
        <v>1584768246.3</v>
      </c>
      <c r="AY800" s="13">
        <f t="shared" si="153"/>
        <v>702252287.34</v>
      </c>
      <c r="AZ800" s="13">
        <f t="shared" si="154"/>
        <v>493755113.7</v>
      </c>
      <c r="BA800" s="16">
        <f t="shared" si="155"/>
        <v>417278194.35</v>
      </c>
      <c r="BB800" s="17">
        <f t="shared" si="156"/>
        <v>0.116385948544079</v>
      </c>
      <c r="BC800" s="17">
        <f t="shared" si="146"/>
        <v>0.137042476450703</v>
      </c>
    </row>
    <row r="801" hidden="1" spans="1:55">
      <c r="A801" s="8" t="s">
        <v>1616</v>
      </c>
      <c r="B801" s="8" t="s">
        <v>1617</v>
      </c>
      <c r="C801" s="8">
        <v>11.36</v>
      </c>
      <c r="D801" s="9">
        <v>84835599.14</v>
      </c>
      <c r="E801" s="9">
        <v>147448011.22</v>
      </c>
      <c r="F801" s="9">
        <v>88223953.81</v>
      </c>
      <c r="G801" s="9">
        <v>-80978192.92</v>
      </c>
      <c r="H801" s="9">
        <v>190935985.08</v>
      </c>
      <c r="I801" s="9">
        <v>368889921.81</v>
      </c>
      <c r="J801" s="9">
        <v>200002535.41</v>
      </c>
      <c r="K801" s="9">
        <v>117532424.4</v>
      </c>
      <c r="L801" s="9">
        <v>485008879.37</v>
      </c>
      <c r="M801" s="9">
        <v>268528221.4</v>
      </c>
      <c r="N801" s="9">
        <v>693148401.49</v>
      </c>
      <c r="O801" s="9">
        <v>595079109.6</v>
      </c>
      <c r="P801" s="9">
        <v>479107915.6</v>
      </c>
      <c r="Q801" s="9">
        <v>431243152.16</v>
      </c>
      <c r="R801" s="9">
        <v>146581398.98</v>
      </c>
      <c r="S801" s="9">
        <v>308653933.69</v>
      </c>
      <c r="T801" s="9">
        <v>384367683.82</v>
      </c>
      <c r="U801" s="9">
        <v>203017001.85</v>
      </c>
      <c r="V801" s="9">
        <v>95651222.02</v>
      </c>
      <c r="W801" s="9">
        <v>41747307.59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6222675</v>
      </c>
      <c r="AO801" s="9">
        <v>0</v>
      </c>
      <c r="AP801" s="9">
        <v>0</v>
      </c>
      <c r="AQ801" s="12">
        <v>0</v>
      </c>
      <c r="AR801" s="13">
        <f t="shared" si="145"/>
        <v>777984000.63</v>
      </c>
      <c r="AS801" s="13">
        <f t="shared" si="147"/>
        <v>742527120.82</v>
      </c>
      <c r="AT801" s="13">
        <f t="shared" si="148"/>
        <v>567331869.41</v>
      </c>
      <c r="AU801" s="13">
        <f t="shared" si="149"/>
        <v>350264959.24</v>
      </c>
      <c r="AV801" s="13">
        <f t="shared" si="150"/>
        <v>337517384.06</v>
      </c>
      <c r="AW801" s="13">
        <f t="shared" si="151"/>
        <v>677543855.5</v>
      </c>
      <c r="AX801" s="13">
        <f t="shared" si="152"/>
        <v>590592894.23</v>
      </c>
      <c r="AY801" s="13">
        <f t="shared" si="153"/>
        <v>320549426.25</v>
      </c>
      <c r="AZ801" s="13">
        <f t="shared" si="154"/>
        <v>580660101.39</v>
      </c>
      <c r="BA801" s="16">
        <f t="shared" si="155"/>
        <v>310275528.99</v>
      </c>
      <c r="BB801" s="17">
        <f t="shared" si="156"/>
        <v>-0.0659296852868205</v>
      </c>
      <c r="BC801" s="17">
        <f t="shared" si="146"/>
        <v>-0.0721962511470127</v>
      </c>
    </row>
    <row r="802" spans="1:55">
      <c r="A802" s="8" t="s">
        <v>1618</v>
      </c>
      <c r="B802" s="8" t="s">
        <v>1619</v>
      </c>
      <c r="C802" s="8">
        <v>11.44</v>
      </c>
      <c r="D802" s="9">
        <v>699649865.29</v>
      </c>
      <c r="E802" s="9">
        <v>1223432417.58</v>
      </c>
      <c r="F802" s="9">
        <v>526466567.6</v>
      </c>
      <c r="G802" s="9">
        <v>787453828.98</v>
      </c>
      <c r="H802" s="9">
        <v>937752311</v>
      </c>
      <c r="I802" s="9">
        <v>717718817.19</v>
      </c>
      <c r="J802" s="9">
        <v>453593261.81</v>
      </c>
      <c r="K802" s="9">
        <v>454630607.13</v>
      </c>
      <c r="L802" s="9">
        <v>404812255.36</v>
      </c>
      <c r="M802" s="9">
        <v>268243875.72</v>
      </c>
      <c r="N802" s="9">
        <v>799938821.14</v>
      </c>
      <c r="O802" s="9">
        <v>650489657.31</v>
      </c>
      <c r="P802" s="9">
        <v>591519709.94</v>
      </c>
      <c r="Q802" s="9">
        <v>214816503.65</v>
      </c>
      <c r="R802" s="9">
        <v>522880294.55</v>
      </c>
      <c r="S802" s="9">
        <v>1389962807.55</v>
      </c>
      <c r="T802" s="9">
        <v>166242439.53</v>
      </c>
      <c r="U802" s="9">
        <v>174212168.48</v>
      </c>
      <c r="V802" s="9">
        <v>144650459.17</v>
      </c>
      <c r="W802" s="9">
        <v>89093254.29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702338161.43</v>
      </c>
      <c r="AI802" s="9">
        <v>763865555.85</v>
      </c>
      <c r="AJ802" s="9">
        <v>962028217.01</v>
      </c>
      <c r="AK802" s="9">
        <v>278454013.7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12">
        <v>0</v>
      </c>
      <c r="AR802" s="13">
        <f t="shared" si="145"/>
        <v>2201926847.86</v>
      </c>
      <c r="AS802" s="13">
        <f t="shared" si="147"/>
        <v>2637787630.74</v>
      </c>
      <c r="AT802" s="13">
        <f t="shared" si="148"/>
        <v>2080014494.55</v>
      </c>
      <c r="AU802" s="13">
        <f t="shared" si="149"/>
        <v>1280724346.33</v>
      </c>
      <c r="AV802" s="13">
        <f t="shared" si="150"/>
        <v>1460632605.55</v>
      </c>
      <c r="AW802" s="13">
        <f t="shared" si="151"/>
        <v>2107681624.74</v>
      </c>
      <c r="AX802" s="13">
        <f t="shared" si="152"/>
        <v>619835701.34</v>
      </c>
      <c r="AY802" s="13">
        <f t="shared" si="153"/>
        <v>628842775.61</v>
      </c>
      <c r="AZ802" s="13">
        <f t="shared" si="154"/>
        <v>549462714.53</v>
      </c>
      <c r="BA802" s="16">
        <f t="shared" si="155"/>
        <v>357337130.01</v>
      </c>
      <c r="BB802" s="17">
        <f t="shared" si="156"/>
        <v>0.284433622550345</v>
      </c>
      <c r="BC802" s="17">
        <f t="shared" si="146"/>
        <v>0.208874651421155</v>
      </c>
    </row>
    <row r="803" spans="1:55">
      <c r="A803" s="8" t="s">
        <v>1620</v>
      </c>
      <c r="B803" s="8" t="s">
        <v>1621</v>
      </c>
      <c r="C803" s="8">
        <v>30.51</v>
      </c>
      <c r="D803" s="9">
        <v>1745161010</v>
      </c>
      <c r="E803" s="9">
        <v>1167528507.47</v>
      </c>
      <c r="F803" s="9">
        <v>1003019058</v>
      </c>
      <c r="G803" s="9">
        <v>1365757789.74</v>
      </c>
      <c r="H803" s="9">
        <v>798886264.43</v>
      </c>
      <c r="I803" s="9">
        <v>593661724.99</v>
      </c>
      <c r="J803" s="9">
        <v>264838822.31</v>
      </c>
      <c r="K803" s="9">
        <v>423189650.81</v>
      </c>
      <c r="L803" s="9">
        <v>461541925.51</v>
      </c>
      <c r="M803" s="9">
        <v>267268021.6</v>
      </c>
      <c r="N803" s="9">
        <v>2909813464.04</v>
      </c>
      <c r="O803" s="9">
        <v>2695926806.18</v>
      </c>
      <c r="P803" s="9">
        <v>2336815626.26</v>
      </c>
      <c r="Q803" s="9">
        <v>1521417844.47</v>
      </c>
      <c r="R803" s="9">
        <v>822586269.37</v>
      </c>
      <c r="S803" s="9">
        <v>872913971.15</v>
      </c>
      <c r="T803" s="9">
        <v>1789525928.01</v>
      </c>
      <c r="U803" s="9">
        <v>644261467.42</v>
      </c>
      <c r="V803" s="9">
        <v>479687029.25</v>
      </c>
      <c r="W803" s="9">
        <v>371644324.98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165600997.54</v>
      </c>
      <c r="AI803" s="9">
        <v>152835927.72</v>
      </c>
      <c r="AJ803" s="9">
        <v>514527337.56</v>
      </c>
      <c r="AK803" s="9">
        <v>190461255.19</v>
      </c>
      <c r="AL803" s="9">
        <v>226080.04</v>
      </c>
      <c r="AM803" s="9">
        <v>6207300</v>
      </c>
      <c r="AN803" s="9">
        <v>0</v>
      </c>
      <c r="AO803" s="9">
        <v>0</v>
      </c>
      <c r="AP803" s="9">
        <v>27940</v>
      </c>
      <c r="AQ803" s="12">
        <v>15045425</v>
      </c>
      <c r="AR803" s="13">
        <f t="shared" si="145"/>
        <v>4820575471.58</v>
      </c>
      <c r="AS803" s="13">
        <f t="shared" si="147"/>
        <v>4016291241.37</v>
      </c>
      <c r="AT803" s="13">
        <f t="shared" si="148"/>
        <v>3854362021.82</v>
      </c>
      <c r="AU803" s="13">
        <f t="shared" si="149"/>
        <v>3077636889.4</v>
      </c>
      <c r="AV803" s="13">
        <f t="shared" si="150"/>
        <v>1621698613.84</v>
      </c>
      <c r="AW803" s="13">
        <f t="shared" si="151"/>
        <v>1472782996.14</v>
      </c>
      <c r="AX803" s="13">
        <f t="shared" si="152"/>
        <v>2054364750.32</v>
      </c>
      <c r="AY803" s="13">
        <f t="shared" si="153"/>
        <v>1067451118.23</v>
      </c>
      <c r="AZ803" s="13">
        <f t="shared" si="154"/>
        <v>941256894.76</v>
      </c>
      <c r="BA803" s="16">
        <f t="shared" si="155"/>
        <v>653957771.58</v>
      </c>
      <c r="BB803" s="17">
        <f t="shared" si="156"/>
        <v>0.244822963014087</v>
      </c>
      <c r="BC803" s="17">
        <f t="shared" si="146"/>
        <v>0.202375343538447</v>
      </c>
    </row>
    <row r="804" hidden="1" spans="1:55">
      <c r="A804" s="8" t="s">
        <v>1622</v>
      </c>
      <c r="B804" s="8" t="s">
        <v>1623</v>
      </c>
      <c r="C804" s="8">
        <v>5.91</v>
      </c>
      <c r="D804" s="9">
        <v>278674602.12</v>
      </c>
      <c r="E804" s="9">
        <v>627235711</v>
      </c>
      <c r="F804" s="9">
        <v>481327618.59</v>
      </c>
      <c r="G804" s="9">
        <v>496310217.8</v>
      </c>
      <c r="H804" s="9">
        <v>593436040.88</v>
      </c>
      <c r="I804" s="9">
        <v>403029723.33</v>
      </c>
      <c r="J804" s="9">
        <v>340662494.08</v>
      </c>
      <c r="K804" s="9">
        <v>256594821.22</v>
      </c>
      <c r="L804" s="9">
        <v>260107014.56</v>
      </c>
      <c r="M804" s="9">
        <v>267128011.5</v>
      </c>
      <c r="N804" s="9">
        <v>513941162.44</v>
      </c>
      <c r="O804" s="9">
        <v>562976228.59</v>
      </c>
      <c r="P804" s="9">
        <v>843891734.96</v>
      </c>
      <c r="Q804" s="9">
        <v>468381541.69</v>
      </c>
      <c r="R804" s="9">
        <v>560011353.87</v>
      </c>
      <c r="S804" s="9">
        <v>508330084.37</v>
      </c>
      <c r="T804" s="9">
        <v>455682933.8</v>
      </c>
      <c r="U804" s="9">
        <v>606132227.12</v>
      </c>
      <c r="V804" s="9">
        <v>323022491.16</v>
      </c>
      <c r="W804" s="9">
        <v>288216098.29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30118066.67</v>
      </c>
      <c r="AI804" s="9">
        <v>153420554.38</v>
      </c>
      <c r="AJ804" s="9">
        <v>124057066.67</v>
      </c>
      <c r="AK804" s="9">
        <v>19630483.33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12">
        <v>0</v>
      </c>
      <c r="AR804" s="13">
        <f t="shared" si="145"/>
        <v>822733831.23</v>
      </c>
      <c r="AS804" s="13">
        <f t="shared" si="147"/>
        <v>1343632493.97</v>
      </c>
      <c r="AT804" s="13">
        <f t="shared" si="148"/>
        <v>1449276420.22</v>
      </c>
      <c r="AU804" s="13">
        <f t="shared" si="149"/>
        <v>984322242.82</v>
      </c>
      <c r="AV804" s="13">
        <f t="shared" si="150"/>
        <v>1153447394.75</v>
      </c>
      <c r="AW804" s="13">
        <f t="shared" si="151"/>
        <v>911359807.7</v>
      </c>
      <c r="AX804" s="13">
        <f t="shared" si="152"/>
        <v>796345427.88</v>
      </c>
      <c r="AY804" s="13">
        <f t="shared" si="153"/>
        <v>862727048.34</v>
      </c>
      <c r="AZ804" s="13">
        <f t="shared" si="154"/>
        <v>583129505.72</v>
      </c>
      <c r="BA804" s="16">
        <f t="shared" si="155"/>
        <v>555344109.79</v>
      </c>
      <c r="BB804" s="17">
        <f t="shared" si="156"/>
        <v>0.173088824462715</v>
      </c>
      <c r="BC804" s="17">
        <f t="shared" si="146"/>
        <v>0.112599647862156</v>
      </c>
    </row>
    <row r="805" hidden="1" spans="1:55">
      <c r="A805" s="8" t="s">
        <v>1624</v>
      </c>
      <c r="B805" s="8" t="s">
        <v>1625</v>
      </c>
      <c r="C805" s="8">
        <v>1.42</v>
      </c>
      <c r="D805" s="9">
        <v>74526856.56</v>
      </c>
      <c r="E805" s="9">
        <v>-111207615.35</v>
      </c>
      <c r="F805" s="9">
        <v>-394570712.58</v>
      </c>
      <c r="G805" s="9">
        <v>522229645.51</v>
      </c>
      <c r="H805" s="9">
        <v>995428496.59</v>
      </c>
      <c r="I805" s="9">
        <v>505076248.06</v>
      </c>
      <c r="J805" s="9">
        <v>1224535906.34</v>
      </c>
      <c r="K805" s="9">
        <v>472766268.75</v>
      </c>
      <c r="L805" s="9">
        <v>334235640.94</v>
      </c>
      <c r="M805" s="9">
        <v>267081506.41</v>
      </c>
      <c r="N805" s="9">
        <v>527113540.93</v>
      </c>
      <c r="O805" s="9">
        <v>385944976.52</v>
      </c>
      <c r="P805" s="9">
        <v>340921590.14</v>
      </c>
      <c r="Q805" s="9">
        <v>904987520.36</v>
      </c>
      <c r="R805" s="9">
        <v>1164436869.99</v>
      </c>
      <c r="S805" s="9">
        <v>3332783574.51</v>
      </c>
      <c r="T805" s="9">
        <v>2223733833.62</v>
      </c>
      <c r="U805" s="9">
        <v>1653642366.27</v>
      </c>
      <c r="V805" s="9">
        <v>1583756479.26</v>
      </c>
      <c r="W805" s="9">
        <v>915416105.61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95000000</v>
      </c>
      <c r="AK805" s="9">
        <v>0</v>
      </c>
      <c r="AL805" s="9">
        <v>0</v>
      </c>
      <c r="AM805" s="9">
        <v>0</v>
      </c>
      <c r="AN805" s="9">
        <v>0</v>
      </c>
      <c r="AO805" s="9">
        <v>1317972.6</v>
      </c>
      <c r="AP805" s="9">
        <v>0</v>
      </c>
      <c r="AQ805" s="12">
        <v>0</v>
      </c>
      <c r="AR805" s="13">
        <f t="shared" si="145"/>
        <v>601640397.49</v>
      </c>
      <c r="AS805" s="13">
        <f t="shared" si="147"/>
        <v>274737361.17</v>
      </c>
      <c r="AT805" s="13">
        <f t="shared" si="148"/>
        <v>41350877.56</v>
      </c>
      <c r="AU805" s="13">
        <f t="shared" si="149"/>
        <v>1427217165.87</v>
      </c>
      <c r="AV805" s="13">
        <f t="shared" si="150"/>
        <v>2159865366.58</v>
      </c>
      <c r="AW805" s="13">
        <f t="shared" si="151"/>
        <v>3837859822.57</v>
      </c>
      <c r="AX805" s="13">
        <f t="shared" si="152"/>
        <v>3448269739.96</v>
      </c>
      <c r="AY805" s="13">
        <f t="shared" si="153"/>
        <v>2127726607.62</v>
      </c>
      <c r="AZ805" s="13">
        <f t="shared" si="154"/>
        <v>1917992120.2</v>
      </c>
      <c r="BA805" s="16">
        <f t="shared" si="155"/>
        <v>1182497612.02</v>
      </c>
      <c r="BB805" s="17">
        <f t="shared" si="156"/>
        <v>0.300987879257206</v>
      </c>
      <c r="BC805" s="17" t="e">
        <f t="shared" si="146"/>
        <v>#NUM!</v>
      </c>
    </row>
    <row r="806" hidden="1" spans="1:55">
      <c r="A806" s="8" t="s">
        <v>1626</v>
      </c>
      <c r="B806" s="8" t="s">
        <v>1627</v>
      </c>
      <c r="C806" s="8">
        <v>5.87</v>
      </c>
      <c r="D806" s="9">
        <v>13149683.37</v>
      </c>
      <c r="E806" s="9">
        <v>994028072.42</v>
      </c>
      <c r="F806" s="9">
        <v>613432152.21</v>
      </c>
      <c r="G806" s="9">
        <v>842058945.32</v>
      </c>
      <c r="H806" s="9">
        <v>478521525.44</v>
      </c>
      <c r="I806" s="9">
        <v>175987647.25</v>
      </c>
      <c r="J806" s="9">
        <v>669991009.3</v>
      </c>
      <c r="K806" s="9">
        <v>723630222.93</v>
      </c>
      <c r="L806" s="9">
        <v>683978452.87</v>
      </c>
      <c r="M806" s="9">
        <v>267012100.89</v>
      </c>
      <c r="N806" s="9">
        <v>1752921768.84</v>
      </c>
      <c r="O806" s="9">
        <v>2042549357.68</v>
      </c>
      <c r="P806" s="9">
        <v>2360929905.49</v>
      </c>
      <c r="Q806" s="9">
        <v>1651594243.67</v>
      </c>
      <c r="R806" s="9">
        <v>1173687851.89</v>
      </c>
      <c r="S806" s="9">
        <v>797993651.6</v>
      </c>
      <c r="T806" s="9">
        <v>725410358.89</v>
      </c>
      <c r="U806" s="9">
        <v>1259836359.49</v>
      </c>
      <c r="V806" s="9">
        <v>1075559010.22</v>
      </c>
      <c r="W806" s="9">
        <v>1381976858.21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47124663.9</v>
      </c>
      <c r="AI806" s="9">
        <v>359021919.95</v>
      </c>
      <c r="AJ806" s="9">
        <v>62770825.6</v>
      </c>
      <c r="AK806" s="9">
        <v>61460997.35</v>
      </c>
      <c r="AL806" s="9">
        <v>1285488.2</v>
      </c>
      <c r="AM806" s="9">
        <v>1587612.01</v>
      </c>
      <c r="AN806" s="9">
        <v>41801595.07</v>
      </c>
      <c r="AO806" s="9">
        <v>1915805.42</v>
      </c>
      <c r="AP806" s="9">
        <v>1058420</v>
      </c>
      <c r="AQ806" s="12">
        <v>1015902.82</v>
      </c>
      <c r="AR806" s="13">
        <f t="shared" si="145"/>
        <v>1813196116.11</v>
      </c>
      <c r="AS806" s="13">
        <f t="shared" si="147"/>
        <v>3395599350.05</v>
      </c>
      <c r="AT806" s="13">
        <f t="shared" si="148"/>
        <v>3037132883.3</v>
      </c>
      <c r="AU806" s="13">
        <f t="shared" si="149"/>
        <v>2555114186.34</v>
      </c>
      <c r="AV806" s="13">
        <f t="shared" si="150"/>
        <v>1653494865.53</v>
      </c>
      <c r="AW806" s="13">
        <f t="shared" si="151"/>
        <v>975568910.86</v>
      </c>
      <c r="AX806" s="13">
        <f t="shared" si="152"/>
        <v>1437202963.26</v>
      </c>
      <c r="AY806" s="13">
        <f t="shared" si="153"/>
        <v>1985382387.84</v>
      </c>
      <c r="AZ806" s="13">
        <f t="shared" si="154"/>
        <v>1760595883.09</v>
      </c>
      <c r="BA806" s="16">
        <f t="shared" si="155"/>
        <v>1650004861.92</v>
      </c>
      <c r="BB806" s="17">
        <f t="shared" si="156"/>
        <v>0.12376139084839</v>
      </c>
      <c r="BC806" s="17">
        <f t="shared" si="146"/>
        <v>0.178578361352645</v>
      </c>
    </row>
    <row r="807" hidden="1" spans="1:55">
      <c r="A807" s="8" t="s">
        <v>1628</v>
      </c>
      <c r="B807" s="8" t="s">
        <v>1629</v>
      </c>
      <c r="C807" s="8">
        <v>23.55</v>
      </c>
      <c r="D807" s="9">
        <v>217622390.07</v>
      </c>
      <c r="E807" s="9">
        <v>-197927229.56</v>
      </c>
      <c r="F807" s="9">
        <v>914362168.82</v>
      </c>
      <c r="G807" s="9">
        <v>251385626.73</v>
      </c>
      <c r="H807" s="9">
        <v>-20825293.14</v>
      </c>
      <c r="I807" s="9">
        <v>624935994.8</v>
      </c>
      <c r="J807" s="9">
        <v>279968120.37</v>
      </c>
      <c r="K807" s="9">
        <v>271686649.35</v>
      </c>
      <c r="L807" s="9">
        <v>234346896.65</v>
      </c>
      <c r="M807" s="9">
        <v>266642395</v>
      </c>
      <c r="N807" s="9">
        <v>1732484025.69</v>
      </c>
      <c r="O807" s="9">
        <v>740783375.09</v>
      </c>
      <c r="P807" s="9">
        <v>715141949.35</v>
      </c>
      <c r="Q807" s="9">
        <v>378954728.3</v>
      </c>
      <c r="R807" s="9">
        <v>181752084.87</v>
      </c>
      <c r="S807" s="9">
        <v>168207063.6</v>
      </c>
      <c r="T807" s="9">
        <v>296577790.86</v>
      </c>
      <c r="U807" s="9">
        <v>144682789.52</v>
      </c>
      <c r="V807" s="9">
        <v>131727779.03</v>
      </c>
      <c r="W807" s="9">
        <v>155142119.22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283412375.3</v>
      </c>
      <c r="AI807" s="9">
        <v>109167551.51</v>
      </c>
      <c r="AJ807" s="9">
        <v>329260512.25</v>
      </c>
      <c r="AK807" s="9">
        <v>426947775.31</v>
      </c>
      <c r="AL807" s="9">
        <v>0</v>
      </c>
      <c r="AM807" s="9">
        <v>716000</v>
      </c>
      <c r="AN807" s="9">
        <v>1130064</v>
      </c>
      <c r="AO807" s="9">
        <v>1438052.07</v>
      </c>
      <c r="AP807" s="9">
        <v>0</v>
      </c>
      <c r="AQ807" s="12">
        <v>6877072.41</v>
      </c>
      <c r="AR807" s="13">
        <f t="shared" si="145"/>
        <v>2233518791.06</v>
      </c>
      <c r="AS807" s="13">
        <f t="shared" si="147"/>
        <v>652023697.04</v>
      </c>
      <c r="AT807" s="13">
        <f t="shared" si="148"/>
        <v>1958764630.42</v>
      </c>
      <c r="AU807" s="13">
        <f t="shared" si="149"/>
        <v>1057288130.34</v>
      </c>
      <c r="AV807" s="13">
        <f t="shared" si="150"/>
        <v>160926791.73</v>
      </c>
      <c r="AW807" s="13">
        <f t="shared" si="151"/>
        <v>793859058.4</v>
      </c>
      <c r="AX807" s="13">
        <f t="shared" si="152"/>
        <v>577675975.23</v>
      </c>
      <c r="AY807" s="13">
        <f t="shared" si="153"/>
        <v>417807490.94</v>
      </c>
      <c r="AZ807" s="13">
        <f t="shared" si="154"/>
        <v>366074675.68</v>
      </c>
      <c r="BA807" s="16">
        <f t="shared" si="155"/>
        <v>428661586.63</v>
      </c>
      <c r="BB807" s="17">
        <f t="shared" si="156"/>
        <v>-1.6005267871619</v>
      </c>
      <c r="BC807" s="17" t="e">
        <f t="shared" si="146"/>
        <v>#NUM!</v>
      </c>
    </row>
    <row r="808" hidden="1" spans="1:55">
      <c r="A808" s="8" t="s">
        <v>1630</v>
      </c>
      <c r="B808" s="8" t="s">
        <v>1631</v>
      </c>
      <c r="C808" s="8">
        <v>13.18</v>
      </c>
      <c r="D808" s="9">
        <v>150228335.96</v>
      </c>
      <c r="E808" s="9">
        <v>94785188.54</v>
      </c>
      <c r="F808" s="9">
        <v>513798442.03</v>
      </c>
      <c r="G808" s="9">
        <v>274496018.69</v>
      </c>
      <c r="H808" s="9">
        <v>-79406839.07</v>
      </c>
      <c r="I808" s="9">
        <v>-147943331.52</v>
      </c>
      <c r="J808" s="9">
        <v>1478583.54</v>
      </c>
      <c r="K808" s="9">
        <v>139094124.43</v>
      </c>
      <c r="L808" s="9">
        <v>222474002.99</v>
      </c>
      <c r="M808" s="9">
        <v>265557137.25</v>
      </c>
      <c r="N808" s="9">
        <v>532967245.29</v>
      </c>
      <c r="O808" s="9">
        <v>481405958.56</v>
      </c>
      <c r="P808" s="9">
        <v>711018526.2</v>
      </c>
      <c r="Q808" s="9">
        <v>509671866.46</v>
      </c>
      <c r="R808" s="9">
        <v>487582036.25</v>
      </c>
      <c r="S808" s="9">
        <v>695179749.19</v>
      </c>
      <c r="T808" s="9">
        <v>1147821350</v>
      </c>
      <c r="U808" s="9">
        <v>686456595.38</v>
      </c>
      <c r="V808" s="9">
        <v>612025074.54</v>
      </c>
      <c r="W808" s="9">
        <v>466420635.76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12">
        <v>0</v>
      </c>
      <c r="AR808" s="13">
        <f t="shared" si="145"/>
        <v>683195581.25</v>
      </c>
      <c r="AS808" s="13">
        <f t="shared" si="147"/>
        <v>576191147.1</v>
      </c>
      <c r="AT808" s="13">
        <f t="shared" si="148"/>
        <v>1224816968.23</v>
      </c>
      <c r="AU808" s="13">
        <f t="shared" si="149"/>
        <v>784167885.15</v>
      </c>
      <c r="AV808" s="13">
        <f t="shared" si="150"/>
        <v>408175197.18</v>
      </c>
      <c r="AW808" s="13">
        <f t="shared" si="151"/>
        <v>547236417.67</v>
      </c>
      <c r="AX808" s="13">
        <f t="shared" si="152"/>
        <v>1149299933.54</v>
      </c>
      <c r="AY808" s="13">
        <f t="shared" si="153"/>
        <v>825550719.81</v>
      </c>
      <c r="AZ808" s="13">
        <f t="shared" si="154"/>
        <v>834499077.53</v>
      </c>
      <c r="BA808" s="16">
        <f t="shared" si="155"/>
        <v>731977773.01</v>
      </c>
      <c r="BB808" s="17">
        <f t="shared" si="156"/>
        <v>-1.78548878025197</v>
      </c>
      <c r="BC808" s="17">
        <f t="shared" si="146"/>
        <v>-0.120830096542416</v>
      </c>
    </row>
    <row r="809" hidden="1" spans="1:55">
      <c r="A809" s="8" t="s">
        <v>1632</v>
      </c>
      <c r="B809" s="8" t="s">
        <v>1633</v>
      </c>
      <c r="C809" s="8">
        <v>3.86</v>
      </c>
      <c r="D809" s="9">
        <v>541542858.11</v>
      </c>
      <c r="E809" s="9">
        <v>497484892.31</v>
      </c>
      <c r="F809" s="9">
        <v>802309399.11</v>
      </c>
      <c r="G809" s="9">
        <v>838685455.87</v>
      </c>
      <c r="H809" s="9">
        <v>-752205902.28</v>
      </c>
      <c r="I809" s="9">
        <v>532506396.52</v>
      </c>
      <c r="J809" s="9">
        <v>781197737</v>
      </c>
      <c r="K809" s="9">
        <v>550619678.88</v>
      </c>
      <c r="L809" s="9">
        <v>250181614.95</v>
      </c>
      <c r="M809" s="9">
        <v>264312506.78</v>
      </c>
      <c r="N809" s="9">
        <v>468655947.35</v>
      </c>
      <c r="O809" s="9">
        <v>243825467.01</v>
      </c>
      <c r="P809" s="9">
        <v>437417248.09</v>
      </c>
      <c r="Q809" s="9">
        <v>246359140.1</v>
      </c>
      <c r="R809" s="9">
        <v>158285188.81</v>
      </c>
      <c r="S809" s="9">
        <v>313261319.33</v>
      </c>
      <c r="T809" s="9">
        <v>817774574.41</v>
      </c>
      <c r="U809" s="9">
        <v>875264952.47</v>
      </c>
      <c r="V809" s="9">
        <v>907866483.07</v>
      </c>
      <c r="W809" s="9">
        <v>1267022842.82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12">
        <v>0</v>
      </c>
      <c r="AR809" s="13">
        <f t="shared" si="145"/>
        <v>1010198805.46</v>
      </c>
      <c r="AS809" s="13">
        <f t="shared" si="147"/>
        <v>741310359.32</v>
      </c>
      <c r="AT809" s="13">
        <f t="shared" si="148"/>
        <v>1239726647.2</v>
      </c>
      <c r="AU809" s="13">
        <f t="shared" si="149"/>
        <v>1085044595.97</v>
      </c>
      <c r="AV809" s="13">
        <f t="shared" si="150"/>
        <v>-593920713.47</v>
      </c>
      <c r="AW809" s="13">
        <f t="shared" si="151"/>
        <v>845767715.85</v>
      </c>
      <c r="AX809" s="13">
        <f t="shared" si="152"/>
        <v>1598972311.41</v>
      </c>
      <c r="AY809" s="13">
        <f t="shared" si="153"/>
        <v>1425884631.35</v>
      </c>
      <c r="AZ809" s="13">
        <f t="shared" si="154"/>
        <v>1158048098.02</v>
      </c>
      <c r="BA809" s="16">
        <f t="shared" si="155"/>
        <v>1531335349.6</v>
      </c>
      <c r="BB809" s="17">
        <f t="shared" si="156"/>
        <v>-2.23266142299441</v>
      </c>
      <c r="BC809" s="17">
        <f t="shared" si="146"/>
        <v>0.0822629044630678</v>
      </c>
    </row>
    <row r="810" spans="1:55">
      <c r="A810" s="8" t="s">
        <v>1634</v>
      </c>
      <c r="B810" s="8" t="s">
        <v>1635</v>
      </c>
      <c r="C810" s="8">
        <v>35.65</v>
      </c>
      <c r="D810" s="9">
        <v>-7962585370.88</v>
      </c>
      <c r="E810" s="9">
        <v>4114675325.17</v>
      </c>
      <c r="F810" s="9">
        <v>3951695455.5</v>
      </c>
      <c r="G810" s="9">
        <v>1588960346.58</v>
      </c>
      <c r="H810" s="9">
        <v>1013946629.91</v>
      </c>
      <c r="I810" s="9">
        <v>68211165.39</v>
      </c>
      <c r="J810" s="9">
        <v>590415049.41</v>
      </c>
      <c r="K810" s="9">
        <v>421316930.38</v>
      </c>
      <c r="L810" s="9">
        <v>351061516.89</v>
      </c>
      <c r="M810" s="9">
        <v>263594485.15</v>
      </c>
      <c r="N810" s="9">
        <v>4250538066.11</v>
      </c>
      <c r="O810" s="9">
        <v>16446312489.03</v>
      </c>
      <c r="P810" s="9">
        <v>6015754939.53</v>
      </c>
      <c r="Q810" s="9">
        <v>4428414585.06</v>
      </c>
      <c r="R810" s="9">
        <v>4854923180.61</v>
      </c>
      <c r="S810" s="9">
        <v>2423169504.29</v>
      </c>
      <c r="T810" s="9">
        <v>1611155281.1</v>
      </c>
      <c r="U810" s="9">
        <v>624214968.32</v>
      </c>
      <c r="V810" s="9">
        <v>969218480.55</v>
      </c>
      <c r="W810" s="9">
        <v>414072718.95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105020961.43</v>
      </c>
      <c r="AI810" s="9">
        <v>105020961.43</v>
      </c>
      <c r="AJ810" s="9">
        <v>299165286.97</v>
      </c>
      <c r="AK810" s="9">
        <v>42914749.15</v>
      </c>
      <c r="AL810" s="9">
        <v>0</v>
      </c>
      <c r="AM810" s="9">
        <v>0</v>
      </c>
      <c r="AN810" s="9">
        <v>0</v>
      </c>
      <c r="AO810" s="9">
        <v>0</v>
      </c>
      <c r="AP810" s="9">
        <v>67380</v>
      </c>
      <c r="AQ810" s="12">
        <v>0</v>
      </c>
      <c r="AR810" s="13">
        <f t="shared" si="145"/>
        <v>-3607026343.34</v>
      </c>
      <c r="AS810" s="13">
        <f t="shared" si="147"/>
        <v>20666008775.63</v>
      </c>
      <c r="AT810" s="13">
        <f t="shared" si="148"/>
        <v>10266615682</v>
      </c>
      <c r="AU810" s="13">
        <f t="shared" si="149"/>
        <v>6060289680.79</v>
      </c>
      <c r="AV810" s="13">
        <f t="shared" si="150"/>
        <v>5868869810.52</v>
      </c>
      <c r="AW810" s="13">
        <f t="shared" si="151"/>
        <v>2491380669.68</v>
      </c>
      <c r="AX810" s="13">
        <f t="shared" si="152"/>
        <v>2201570330.51</v>
      </c>
      <c r="AY810" s="13">
        <f t="shared" si="153"/>
        <v>1045531898.7</v>
      </c>
      <c r="AZ810" s="13">
        <f t="shared" si="154"/>
        <v>1320347377.44</v>
      </c>
      <c r="BA810" s="16">
        <f t="shared" si="155"/>
        <v>677667204.1</v>
      </c>
      <c r="BB810" s="17">
        <f t="shared" si="156"/>
        <v>0.309229418104105</v>
      </c>
      <c r="BC810" s="17">
        <f t="shared" si="146"/>
        <v>0.409856485770722</v>
      </c>
    </row>
    <row r="811" hidden="1" spans="1:55">
      <c r="A811" s="8" t="s">
        <v>1636</v>
      </c>
      <c r="B811" s="8" t="s">
        <v>1637</v>
      </c>
      <c r="C811" s="8">
        <v>8.12</v>
      </c>
      <c r="D811" s="9">
        <v>261311610.78</v>
      </c>
      <c r="E811" s="9">
        <v>424297823.8</v>
      </c>
      <c r="F811" s="9">
        <v>404333783.43</v>
      </c>
      <c r="G811" s="9">
        <v>265288415.24</v>
      </c>
      <c r="H811" s="9">
        <v>129749601.52</v>
      </c>
      <c r="I811" s="9">
        <v>482331142.52</v>
      </c>
      <c r="J811" s="9">
        <v>212710808.22</v>
      </c>
      <c r="K811" s="9">
        <v>224800824.88</v>
      </c>
      <c r="L811" s="9">
        <v>188339388.4</v>
      </c>
      <c r="M811" s="9">
        <v>263570180.29</v>
      </c>
      <c r="N811" s="9">
        <v>1010565438.09</v>
      </c>
      <c r="O811" s="9">
        <v>803662569.48</v>
      </c>
      <c r="P811" s="9">
        <v>883793591.25</v>
      </c>
      <c r="Q811" s="9">
        <v>709461644.28</v>
      </c>
      <c r="R811" s="9">
        <v>645494303.66</v>
      </c>
      <c r="S811" s="9">
        <v>606998910.92</v>
      </c>
      <c r="T811" s="9">
        <v>425855488.48</v>
      </c>
      <c r="U811" s="9">
        <v>370960384.94</v>
      </c>
      <c r="V811" s="9">
        <v>172230594.91</v>
      </c>
      <c r="W811" s="9">
        <v>148459213.72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12">
        <v>0</v>
      </c>
      <c r="AR811" s="13">
        <f t="shared" si="145"/>
        <v>1271877048.87</v>
      </c>
      <c r="AS811" s="13">
        <f t="shared" si="147"/>
        <v>1227960393.28</v>
      </c>
      <c r="AT811" s="13">
        <f t="shared" si="148"/>
        <v>1288127374.68</v>
      </c>
      <c r="AU811" s="13">
        <f t="shared" si="149"/>
        <v>974750059.52</v>
      </c>
      <c r="AV811" s="13">
        <f t="shared" si="150"/>
        <v>775243905.18</v>
      </c>
      <c r="AW811" s="13">
        <f t="shared" si="151"/>
        <v>1089330053.44</v>
      </c>
      <c r="AX811" s="13">
        <f t="shared" si="152"/>
        <v>638566296.7</v>
      </c>
      <c r="AY811" s="13">
        <f t="shared" si="153"/>
        <v>595761209.82</v>
      </c>
      <c r="AZ811" s="13">
        <f t="shared" si="154"/>
        <v>360569983.31</v>
      </c>
      <c r="BA811" s="16">
        <f t="shared" si="155"/>
        <v>412029394.01</v>
      </c>
      <c r="BB811" s="17">
        <f t="shared" si="156"/>
        <v>-0.132155427326052</v>
      </c>
      <c r="BC811" s="17">
        <f t="shared" si="146"/>
        <v>0.0613211436429049</v>
      </c>
    </row>
    <row r="812" hidden="1" spans="1:55">
      <c r="A812" s="8" t="s">
        <v>1638</v>
      </c>
      <c r="B812" s="8" t="s">
        <v>1639</v>
      </c>
      <c r="C812" s="8">
        <v>7.05</v>
      </c>
      <c r="D812" s="9">
        <v>413661454.51</v>
      </c>
      <c r="E812" s="9">
        <v>322726572.43</v>
      </c>
      <c r="F812" s="9">
        <v>272107984.7</v>
      </c>
      <c r="G812" s="9">
        <v>347486955.06</v>
      </c>
      <c r="H812" s="9">
        <v>314192905.06</v>
      </c>
      <c r="I812" s="9">
        <v>8573935.23</v>
      </c>
      <c r="J812" s="9">
        <v>246788283.56</v>
      </c>
      <c r="K812" s="9">
        <v>163998302.55</v>
      </c>
      <c r="L812" s="9">
        <v>148956408.9</v>
      </c>
      <c r="M812" s="9">
        <v>263379449.98</v>
      </c>
      <c r="N812" s="9">
        <v>335118465.5</v>
      </c>
      <c r="O812" s="9">
        <v>477325177.41</v>
      </c>
      <c r="P812" s="9">
        <v>227165139.21</v>
      </c>
      <c r="Q812" s="9">
        <v>152539980.21</v>
      </c>
      <c r="R812" s="9">
        <v>200452729.2</v>
      </c>
      <c r="S812" s="9">
        <v>148665264.43</v>
      </c>
      <c r="T812" s="9">
        <v>637995629.1</v>
      </c>
      <c r="U812" s="9">
        <v>800865874.72</v>
      </c>
      <c r="V812" s="9">
        <v>198047584.78</v>
      </c>
      <c r="W812" s="9">
        <v>209843694.77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20135565.43</v>
      </c>
      <c r="AI812" s="9">
        <v>179689.51</v>
      </c>
      <c r="AJ812" s="9">
        <v>137307.17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12">
        <v>0</v>
      </c>
      <c r="AR812" s="13">
        <f t="shared" si="145"/>
        <v>768915485.44</v>
      </c>
      <c r="AS812" s="13">
        <f t="shared" si="147"/>
        <v>800231439.35</v>
      </c>
      <c r="AT812" s="13">
        <f t="shared" si="148"/>
        <v>499410431.08</v>
      </c>
      <c r="AU812" s="13">
        <f t="shared" si="149"/>
        <v>500026935.27</v>
      </c>
      <c r="AV812" s="13">
        <f t="shared" si="150"/>
        <v>514645634.26</v>
      </c>
      <c r="AW812" s="13">
        <f t="shared" si="151"/>
        <v>157239199.66</v>
      </c>
      <c r="AX812" s="13">
        <f t="shared" si="152"/>
        <v>884783912.66</v>
      </c>
      <c r="AY812" s="13">
        <f t="shared" si="153"/>
        <v>964864177.27</v>
      </c>
      <c r="AZ812" s="13">
        <f t="shared" si="154"/>
        <v>347003993.68</v>
      </c>
      <c r="BA812" s="16">
        <f t="shared" si="155"/>
        <v>473223144.75</v>
      </c>
      <c r="BB812" s="17">
        <f t="shared" si="156"/>
        <v>0.0359120799537154</v>
      </c>
      <c r="BC812" s="17">
        <f t="shared" si="146"/>
        <v>0.025726568681596</v>
      </c>
    </row>
    <row r="813" hidden="1" spans="1:55">
      <c r="A813" s="8" t="s">
        <v>1640</v>
      </c>
      <c r="B813" s="8" t="s">
        <v>1641</v>
      </c>
      <c r="C813" s="8">
        <v>2.83</v>
      </c>
      <c r="D813" s="9">
        <v>-125054608.7</v>
      </c>
      <c r="E813" s="9">
        <v>420026583.8</v>
      </c>
      <c r="F813" s="9">
        <v>402407700.06</v>
      </c>
      <c r="G813" s="9">
        <v>312444439.82</v>
      </c>
      <c r="H813" s="9">
        <v>345457310.99</v>
      </c>
      <c r="I813" s="9">
        <v>1064891382.33</v>
      </c>
      <c r="J813" s="9">
        <v>1110341484.52</v>
      </c>
      <c r="K813" s="9">
        <v>-48250025.45</v>
      </c>
      <c r="L813" s="9">
        <v>-1372292521.83</v>
      </c>
      <c r="M813" s="9">
        <v>263256959.54</v>
      </c>
      <c r="N813" s="9">
        <v>4419066866.93</v>
      </c>
      <c r="O813" s="9">
        <v>3741159048.29</v>
      </c>
      <c r="P813" s="9">
        <v>4576448946.41</v>
      </c>
      <c r="Q813" s="9">
        <v>4540836782.37</v>
      </c>
      <c r="R813" s="9">
        <v>5990588396.5</v>
      </c>
      <c r="S813" s="9">
        <v>6078636086.29</v>
      </c>
      <c r="T813" s="9">
        <v>5698042895.62</v>
      </c>
      <c r="U813" s="9">
        <v>5582014835.22</v>
      </c>
      <c r="V813" s="9">
        <v>5234737335.41</v>
      </c>
      <c r="W813" s="9">
        <v>522003717.94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4506761687.72</v>
      </c>
      <c r="AI813" s="9">
        <v>4510118552.78</v>
      </c>
      <c r="AJ813" s="9">
        <v>4570671502.91</v>
      </c>
      <c r="AK813" s="9">
        <v>4620695628.48</v>
      </c>
      <c r="AL813" s="9">
        <v>449739848.69</v>
      </c>
      <c r="AM813" s="9">
        <v>337652471.47</v>
      </c>
      <c r="AN813" s="9">
        <v>312225959.23</v>
      </c>
      <c r="AO813" s="9">
        <v>209028603.2</v>
      </c>
      <c r="AP813" s="9">
        <v>91692456.23</v>
      </c>
      <c r="AQ813" s="12">
        <v>4365000</v>
      </c>
      <c r="AR813" s="13">
        <f t="shared" si="145"/>
        <v>8800773945.95</v>
      </c>
      <c r="AS813" s="13">
        <f t="shared" si="147"/>
        <v>8671304184.87</v>
      </c>
      <c r="AT813" s="13">
        <f t="shared" si="148"/>
        <v>9549528149.38</v>
      </c>
      <c r="AU813" s="13">
        <f t="shared" si="149"/>
        <v>9473976850.67</v>
      </c>
      <c r="AV813" s="13">
        <f t="shared" si="150"/>
        <v>6785785556.18</v>
      </c>
      <c r="AW813" s="13">
        <f t="shared" si="151"/>
        <v>7481179940.09</v>
      </c>
      <c r="AX813" s="13">
        <f t="shared" si="152"/>
        <v>7120610339.37</v>
      </c>
      <c r="AY813" s="13">
        <f t="shared" si="153"/>
        <v>5742793412.97</v>
      </c>
      <c r="AZ813" s="13">
        <f t="shared" si="154"/>
        <v>3954137269.81</v>
      </c>
      <c r="BA813" s="16">
        <f t="shared" si="155"/>
        <v>789625677.48</v>
      </c>
      <c r="BB813" s="17">
        <f t="shared" si="156"/>
        <v>0.0558516560000668</v>
      </c>
      <c r="BC813" s="17">
        <f t="shared" si="146"/>
        <v>0.06013729894917</v>
      </c>
    </row>
    <row r="814" hidden="1" spans="1:55">
      <c r="A814" s="8" t="s">
        <v>1642</v>
      </c>
      <c r="B814" s="8" t="s">
        <v>1643</v>
      </c>
      <c r="C814" s="8">
        <v>8.48</v>
      </c>
      <c r="D814" s="9">
        <v>-656377040.25</v>
      </c>
      <c r="E814" s="9">
        <v>21846462.18</v>
      </c>
      <c r="F814" s="9">
        <v>78849111.26</v>
      </c>
      <c r="G814" s="9">
        <v>186617104.47</v>
      </c>
      <c r="H814" s="9">
        <v>142551750.65</v>
      </c>
      <c r="I814" s="9">
        <v>107131433.68</v>
      </c>
      <c r="J814" s="9">
        <v>73104089.56</v>
      </c>
      <c r="K814" s="9">
        <v>31918509.62</v>
      </c>
      <c r="L814" s="9">
        <v>131851044.82</v>
      </c>
      <c r="M814" s="9">
        <v>261545936.55</v>
      </c>
      <c r="N814" s="9">
        <v>339619304.89</v>
      </c>
      <c r="O814" s="9">
        <v>257843994.79</v>
      </c>
      <c r="P814" s="9">
        <v>237155865.85</v>
      </c>
      <c r="Q814" s="9">
        <v>294234099.78</v>
      </c>
      <c r="R814" s="9">
        <v>1109192603.75</v>
      </c>
      <c r="S814" s="9">
        <v>1054434169.31</v>
      </c>
      <c r="T814" s="9">
        <v>1067418973.75</v>
      </c>
      <c r="U814" s="9">
        <v>932376100.95</v>
      </c>
      <c r="V814" s="9">
        <v>1065439072.24</v>
      </c>
      <c r="W814" s="9">
        <v>999644141.93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40000000</v>
      </c>
      <c r="AI814" s="9">
        <v>120000000</v>
      </c>
      <c r="AJ814" s="9">
        <v>552650000</v>
      </c>
      <c r="AK814" s="9">
        <v>870000000</v>
      </c>
      <c r="AL814" s="9">
        <v>1551334</v>
      </c>
      <c r="AM814" s="9">
        <v>0</v>
      </c>
      <c r="AN814" s="9">
        <v>570265</v>
      </c>
      <c r="AO814" s="9">
        <v>405655</v>
      </c>
      <c r="AP814" s="9">
        <v>1394529.67</v>
      </c>
      <c r="AQ814" s="12">
        <v>124780821.98</v>
      </c>
      <c r="AR814" s="13">
        <f t="shared" si="145"/>
        <v>-276757735.36</v>
      </c>
      <c r="AS814" s="13">
        <f t="shared" si="147"/>
        <v>399690456.97</v>
      </c>
      <c r="AT814" s="13">
        <f t="shared" si="148"/>
        <v>868654977.11</v>
      </c>
      <c r="AU814" s="13">
        <f t="shared" si="149"/>
        <v>1350851204.25</v>
      </c>
      <c r="AV814" s="13">
        <f t="shared" si="150"/>
        <v>1253295688.4</v>
      </c>
      <c r="AW814" s="13">
        <f t="shared" si="151"/>
        <v>1161565602.99</v>
      </c>
      <c r="AX814" s="13">
        <f t="shared" si="152"/>
        <v>1141093328.31</v>
      </c>
      <c r="AY814" s="13">
        <f t="shared" si="153"/>
        <v>964700265.57</v>
      </c>
      <c r="AZ814" s="13">
        <f t="shared" si="154"/>
        <v>1198684646.73</v>
      </c>
      <c r="BA814" s="16">
        <f t="shared" si="155"/>
        <v>1385970900.46</v>
      </c>
      <c r="BB814" s="17">
        <f t="shared" si="156"/>
        <v>-0.114303526246411</v>
      </c>
      <c r="BC814" s="17">
        <f t="shared" si="146"/>
        <v>-0.266788711845874</v>
      </c>
    </row>
    <row r="815" hidden="1" spans="1:55">
      <c r="A815" s="8" t="s">
        <v>1644</v>
      </c>
      <c r="B815" s="8" t="s">
        <v>1645</v>
      </c>
      <c r="C815" s="8">
        <v>8.85</v>
      </c>
      <c r="D815" s="9">
        <v>-145062408.74</v>
      </c>
      <c r="E815" s="9">
        <v>368715401.74</v>
      </c>
      <c r="F815" s="9">
        <v>701607730.07</v>
      </c>
      <c r="G815" s="9">
        <v>-139802405.18</v>
      </c>
      <c r="H815" s="9">
        <v>429098093.86</v>
      </c>
      <c r="I815" s="9">
        <v>-32692076.84</v>
      </c>
      <c r="J815" s="9">
        <v>153539770.12</v>
      </c>
      <c r="K815" s="9">
        <v>369595821.19</v>
      </c>
      <c r="L815" s="9">
        <v>506593721.58</v>
      </c>
      <c r="M815" s="9">
        <v>261435875.2</v>
      </c>
      <c r="N815" s="9">
        <v>409033107.58</v>
      </c>
      <c r="O815" s="9">
        <v>947736097.23</v>
      </c>
      <c r="P815" s="9">
        <v>1172158143.97</v>
      </c>
      <c r="Q815" s="9">
        <v>984012066.39</v>
      </c>
      <c r="R815" s="9">
        <v>645730910.85</v>
      </c>
      <c r="S815" s="9">
        <v>581698625.09</v>
      </c>
      <c r="T815" s="9">
        <v>685914810.81</v>
      </c>
      <c r="U815" s="9">
        <v>222503460.14</v>
      </c>
      <c r="V815" s="9">
        <v>279470740.2</v>
      </c>
      <c r="W815" s="9">
        <v>121679414.86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335725685.99</v>
      </c>
      <c r="AI815" s="9">
        <v>147938264.24</v>
      </c>
      <c r="AJ815" s="9">
        <v>135854084.04</v>
      </c>
      <c r="AK815" s="9">
        <v>910863875</v>
      </c>
      <c r="AL815" s="9">
        <v>0</v>
      </c>
      <c r="AM815" s="9">
        <v>0</v>
      </c>
      <c r="AN815" s="9">
        <v>989709.35</v>
      </c>
      <c r="AO815" s="9">
        <v>0</v>
      </c>
      <c r="AP815" s="9">
        <v>9626491.88</v>
      </c>
      <c r="AQ815" s="12">
        <v>0</v>
      </c>
      <c r="AR815" s="13">
        <f t="shared" si="145"/>
        <v>599696384.83</v>
      </c>
      <c r="AS815" s="13">
        <f t="shared" si="147"/>
        <v>1464389763.21</v>
      </c>
      <c r="AT815" s="13">
        <f t="shared" si="148"/>
        <v>2009619958.08</v>
      </c>
      <c r="AU815" s="13">
        <f t="shared" si="149"/>
        <v>1755073536.21</v>
      </c>
      <c r="AV815" s="13">
        <f t="shared" si="150"/>
        <v>1074829004.71</v>
      </c>
      <c r="AW815" s="13">
        <f t="shared" si="151"/>
        <v>549006548.25</v>
      </c>
      <c r="AX815" s="13">
        <f t="shared" si="152"/>
        <v>840444290.28</v>
      </c>
      <c r="AY815" s="13">
        <f t="shared" si="153"/>
        <v>592099281.33</v>
      </c>
      <c r="AZ815" s="13">
        <f t="shared" si="154"/>
        <v>795690953.66</v>
      </c>
      <c r="BA815" s="16">
        <f t="shared" si="155"/>
        <v>383115290.06</v>
      </c>
      <c r="BB815" s="17">
        <f t="shared" si="156"/>
        <v>0.104175942207305</v>
      </c>
      <c r="BC815" s="17">
        <f t="shared" si="146"/>
        <v>0.0439164999736039</v>
      </c>
    </row>
    <row r="816" hidden="1" spans="1:55">
      <c r="A816" s="8" t="s">
        <v>1646</v>
      </c>
      <c r="B816" s="8" t="s">
        <v>1647</v>
      </c>
      <c r="C816" s="8">
        <v>8.62</v>
      </c>
      <c r="D816" s="9">
        <v>-287934152.66</v>
      </c>
      <c r="E816" s="9">
        <v>40766183.9</v>
      </c>
      <c r="F816" s="9">
        <v>336062239.56</v>
      </c>
      <c r="G816" s="9">
        <v>-130858552.89</v>
      </c>
      <c r="H816" s="9">
        <v>697631331.33</v>
      </c>
      <c r="I816" s="9">
        <v>-852777111.41</v>
      </c>
      <c r="J816" s="9">
        <v>583599050.47</v>
      </c>
      <c r="K816" s="9">
        <v>-407441785.7</v>
      </c>
      <c r="L816" s="9">
        <v>234278721.59</v>
      </c>
      <c r="M816" s="9">
        <v>261037665.08</v>
      </c>
      <c r="N816" s="9">
        <v>636989296.73</v>
      </c>
      <c r="O816" s="9">
        <v>482377232.83</v>
      </c>
      <c r="P816" s="9">
        <v>554479601.73</v>
      </c>
      <c r="Q816" s="9">
        <v>699848099.01</v>
      </c>
      <c r="R816" s="9">
        <v>1678288720.15</v>
      </c>
      <c r="S816" s="9">
        <v>2702141341.92</v>
      </c>
      <c r="T816" s="9">
        <v>3046126181.85</v>
      </c>
      <c r="U816" s="9">
        <v>459148505.91</v>
      </c>
      <c r="V816" s="9">
        <v>280073091.07</v>
      </c>
      <c r="W816" s="9">
        <v>165552304.87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106710568.8</v>
      </c>
      <c r="AI816" s="9">
        <v>466030000</v>
      </c>
      <c r="AJ816" s="9">
        <v>551200000</v>
      </c>
      <c r="AK816" s="9">
        <v>1437705907.44</v>
      </c>
      <c r="AL816" s="9">
        <v>2974527.36</v>
      </c>
      <c r="AM816" s="9">
        <v>115100000</v>
      </c>
      <c r="AN816" s="9">
        <v>4766628.5</v>
      </c>
      <c r="AO816" s="9">
        <v>2026925.29</v>
      </c>
      <c r="AP816" s="9">
        <v>0</v>
      </c>
      <c r="AQ816" s="12">
        <v>0</v>
      </c>
      <c r="AR816" s="13">
        <f t="shared" si="145"/>
        <v>455765712.87</v>
      </c>
      <c r="AS816" s="13">
        <f t="shared" si="147"/>
        <v>989173416.73</v>
      </c>
      <c r="AT816" s="13">
        <f t="shared" si="148"/>
        <v>1441741841.29</v>
      </c>
      <c r="AU816" s="13">
        <f t="shared" si="149"/>
        <v>2006695453.56</v>
      </c>
      <c r="AV816" s="13">
        <f t="shared" si="150"/>
        <v>2378894578.84</v>
      </c>
      <c r="AW816" s="13">
        <f t="shared" si="151"/>
        <v>1964464230.51</v>
      </c>
      <c r="AX816" s="13">
        <f t="shared" si="152"/>
        <v>3634491860.82</v>
      </c>
      <c r="AY816" s="13">
        <f t="shared" si="153"/>
        <v>53733645.5</v>
      </c>
      <c r="AZ816" s="13">
        <f t="shared" si="154"/>
        <v>514351812.66</v>
      </c>
      <c r="BA816" s="16">
        <f t="shared" si="155"/>
        <v>426589969.95</v>
      </c>
      <c r="BB816" s="17">
        <f t="shared" si="156"/>
        <v>0.217263389008316</v>
      </c>
      <c r="BC816" s="17">
        <f t="shared" si="146"/>
        <v>-0.20713433640238</v>
      </c>
    </row>
    <row r="817" hidden="1" spans="1:55">
      <c r="A817" s="8" t="s">
        <v>1648</v>
      </c>
      <c r="B817" s="8" t="s">
        <v>1649</v>
      </c>
      <c r="C817" s="8">
        <v>12.66</v>
      </c>
      <c r="D817" s="9">
        <v>628153169.96</v>
      </c>
      <c r="E817" s="9">
        <v>910618977.11</v>
      </c>
      <c r="F817" s="9">
        <v>291210770.09</v>
      </c>
      <c r="G817" s="9">
        <v>1035126764.65</v>
      </c>
      <c r="H817" s="9">
        <v>-747113184.03</v>
      </c>
      <c r="I817" s="9">
        <v>-930685046.91</v>
      </c>
      <c r="J817" s="9">
        <v>-16540456.43</v>
      </c>
      <c r="K817" s="9">
        <v>-605013752.17</v>
      </c>
      <c r="L817" s="9">
        <v>235937166.1</v>
      </c>
      <c r="M817" s="9">
        <v>260569349.05</v>
      </c>
      <c r="N817" s="9">
        <v>1666453332.25</v>
      </c>
      <c r="O817" s="9">
        <v>1699908210.99</v>
      </c>
      <c r="P817" s="9">
        <v>1482754669.79</v>
      </c>
      <c r="Q817" s="9">
        <v>1958061628.23</v>
      </c>
      <c r="R817" s="9">
        <v>1901704251.41</v>
      </c>
      <c r="S817" s="9">
        <v>1625207463.83</v>
      </c>
      <c r="T817" s="9">
        <v>1316126513.19</v>
      </c>
      <c r="U817" s="9">
        <v>1321101780.28</v>
      </c>
      <c r="V817" s="9">
        <v>1184093773.2</v>
      </c>
      <c r="W817" s="9">
        <v>816602888.45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12">
        <v>0</v>
      </c>
      <c r="AR817" s="13">
        <f t="shared" si="145"/>
        <v>2294606502.21</v>
      </c>
      <c r="AS817" s="13">
        <f t="shared" si="147"/>
        <v>2610527188.1</v>
      </c>
      <c r="AT817" s="13">
        <f t="shared" si="148"/>
        <v>1773965439.88</v>
      </c>
      <c r="AU817" s="13">
        <f t="shared" si="149"/>
        <v>2993188392.88</v>
      </c>
      <c r="AV817" s="13">
        <f t="shared" si="150"/>
        <v>1154591067.38</v>
      </c>
      <c r="AW817" s="13">
        <f t="shared" si="151"/>
        <v>694522416.92</v>
      </c>
      <c r="AX817" s="13">
        <f t="shared" si="152"/>
        <v>1299586056.76</v>
      </c>
      <c r="AY817" s="13">
        <f t="shared" si="153"/>
        <v>716088028.11</v>
      </c>
      <c r="AZ817" s="13">
        <f t="shared" si="154"/>
        <v>1420030939.3</v>
      </c>
      <c r="BA817" s="16">
        <f t="shared" si="155"/>
        <v>1077172237.5</v>
      </c>
      <c r="BB817" s="17">
        <f t="shared" si="156"/>
        <v>-2.23450432120802</v>
      </c>
      <c r="BC817" s="17">
        <f t="shared" si="146"/>
        <v>0.169301942306705</v>
      </c>
    </row>
    <row r="818" hidden="1" spans="1:55">
      <c r="A818" s="8" t="s">
        <v>1650</v>
      </c>
      <c r="B818" s="8" t="s">
        <v>1651</v>
      </c>
      <c r="C818" s="8">
        <v>18.48</v>
      </c>
      <c r="D818" s="9">
        <v>859147475.66</v>
      </c>
      <c r="E818" s="9">
        <v>-104438645.95</v>
      </c>
      <c r="F818" s="9">
        <v>405267189.07</v>
      </c>
      <c r="G818" s="9">
        <v>304432084.31</v>
      </c>
      <c r="H818" s="9">
        <v>174891008.16</v>
      </c>
      <c r="I818" s="9">
        <v>58583064.94</v>
      </c>
      <c r="J818" s="9">
        <v>78607115.55</v>
      </c>
      <c r="K818" s="9">
        <v>267088966.01</v>
      </c>
      <c r="L818" s="9">
        <v>342896371.4</v>
      </c>
      <c r="M818" s="9">
        <v>260217094.65</v>
      </c>
      <c r="N818" s="9">
        <v>1786379287.19</v>
      </c>
      <c r="O818" s="9">
        <v>1140055673.32</v>
      </c>
      <c r="P818" s="9">
        <v>1333368384.87</v>
      </c>
      <c r="Q818" s="9">
        <v>586285894.86</v>
      </c>
      <c r="R818" s="9">
        <v>633511097.75</v>
      </c>
      <c r="S818" s="9">
        <v>454444986.85</v>
      </c>
      <c r="T818" s="9">
        <v>364193110.56</v>
      </c>
      <c r="U818" s="9">
        <v>502778693.35</v>
      </c>
      <c r="V818" s="9">
        <v>258354195.02</v>
      </c>
      <c r="W818" s="9">
        <v>233833100.46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9001568.51</v>
      </c>
      <c r="AJ818" s="9">
        <v>13657190</v>
      </c>
      <c r="AK818" s="9">
        <v>203864360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12">
        <v>0</v>
      </c>
      <c r="AR818" s="13">
        <f t="shared" si="145"/>
        <v>2645526762.85</v>
      </c>
      <c r="AS818" s="13">
        <f t="shared" si="147"/>
        <v>1044618595.88</v>
      </c>
      <c r="AT818" s="13">
        <f t="shared" si="148"/>
        <v>1752292763.94</v>
      </c>
      <c r="AU818" s="13">
        <f t="shared" si="149"/>
        <v>1094582339.17</v>
      </c>
      <c r="AV818" s="13">
        <f t="shared" si="150"/>
        <v>808402105.91</v>
      </c>
      <c r="AW818" s="13">
        <f t="shared" si="151"/>
        <v>513028051.79</v>
      </c>
      <c r="AX818" s="13">
        <f t="shared" si="152"/>
        <v>442800226.11</v>
      </c>
      <c r="AY818" s="13">
        <f t="shared" si="153"/>
        <v>769867659.36</v>
      </c>
      <c r="AZ818" s="13">
        <f t="shared" si="154"/>
        <v>601250566.42</v>
      </c>
      <c r="BA818" s="16">
        <f t="shared" si="155"/>
        <v>494050195.11</v>
      </c>
      <c r="BB818" s="17">
        <f t="shared" si="156"/>
        <v>-0.0763948804979867</v>
      </c>
      <c r="BC818" s="17" t="e">
        <f t="shared" si="146"/>
        <v>#NUM!</v>
      </c>
    </row>
    <row r="819" hidden="1" spans="1:55">
      <c r="A819" s="8" t="s">
        <v>1652</v>
      </c>
      <c r="B819" s="8" t="s">
        <v>1653</v>
      </c>
      <c r="C819" s="8">
        <v>5.59</v>
      </c>
      <c r="D819" s="9">
        <v>12787641.3</v>
      </c>
      <c r="E819" s="9">
        <v>-77142611.67</v>
      </c>
      <c r="F819" s="9">
        <v>474052126.58</v>
      </c>
      <c r="G819" s="9">
        <v>310827407.41</v>
      </c>
      <c r="H819" s="9">
        <v>95008226.7</v>
      </c>
      <c r="I819" s="9">
        <v>261606887.68</v>
      </c>
      <c r="J819" s="9">
        <v>365059162.59</v>
      </c>
      <c r="K819" s="9">
        <v>131878834.3</v>
      </c>
      <c r="L819" s="9">
        <v>152131687.74</v>
      </c>
      <c r="M819" s="9">
        <v>259883666.12</v>
      </c>
      <c r="N819" s="9">
        <v>763042405.47</v>
      </c>
      <c r="O819" s="9">
        <v>753776753.06</v>
      </c>
      <c r="P819" s="9">
        <v>391018716.14</v>
      </c>
      <c r="Q819" s="9">
        <v>300355624.46</v>
      </c>
      <c r="R819" s="9">
        <v>210632121.25</v>
      </c>
      <c r="S819" s="9">
        <v>199532804.75</v>
      </c>
      <c r="T819" s="9">
        <v>107877398.01</v>
      </c>
      <c r="U819" s="9">
        <v>145964827.33</v>
      </c>
      <c r="V819" s="9">
        <v>199814306.37</v>
      </c>
      <c r="W819" s="9">
        <v>141482606.71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18050000</v>
      </c>
      <c r="AI819" s="9">
        <v>160830000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12">
        <v>0</v>
      </c>
      <c r="AR819" s="13">
        <f t="shared" si="145"/>
        <v>793880046.77</v>
      </c>
      <c r="AS819" s="13">
        <f t="shared" si="147"/>
        <v>837464141.39</v>
      </c>
      <c r="AT819" s="13">
        <f t="shared" si="148"/>
        <v>865070842.72</v>
      </c>
      <c r="AU819" s="13">
        <f t="shared" si="149"/>
        <v>611183031.87</v>
      </c>
      <c r="AV819" s="13">
        <f t="shared" si="150"/>
        <v>305640347.95</v>
      </c>
      <c r="AW819" s="13">
        <f t="shared" si="151"/>
        <v>461139692.43</v>
      </c>
      <c r="AX819" s="13">
        <f t="shared" si="152"/>
        <v>472936560.6</v>
      </c>
      <c r="AY819" s="13">
        <f t="shared" si="153"/>
        <v>277843661.63</v>
      </c>
      <c r="AZ819" s="13">
        <f t="shared" si="154"/>
        <v>351945994.11</v>
      </c>
      <c r="BA819" s="16">
        <f t="shared" si="155"/>
        <v>401366272.83</v>
      </c>
      <c r="BB819" s="17">
        <f t="shared" si="156"/>
        <v>-0.182295391286043</v>
      </c>
      <c r="BC819" s="17" t="e">
        <f t="shared" si="146"/>
        <v>#NUM!</v>
      </c>
    </row>
    <row r="820" hidden="1" spans="1:55">
      <c r="A820" s="8" t="s">
        <v>1654</v>
      </c>
      <c r="B820" s="8" t="s">
        <v>1655</v>
      </c>
      <c r="C820" s="8">
        <v>12.33</v>
      </c>
      <c r="D820" s="9">
        <v>-223380238.15</v>
      </c>
      <c r="E820" s="9">
        <v>310499547.5</v>
      </c>
      <c r="F820" s="9">
        <v>339593157.01</v>
      </c>
      <c r="G820" s="9">
        <v>-74737244.97</v>
      </c>
      <c r="H820" s="9">
        <v>840504761.15</v>
      </c>
      <c r="I820" s="9">
        <v>56557300.34</v>
      </c>
      <c r="J820" s="9">
        <v>-369224657</v>
      </c>
      <c r="K820" s="9">
        <v>263592466.63</v>
      </c>
      <c r="L820" s="9">
        <v>244759605.62</v>
      </c>
      <c r="M820" s="9">
        <v>259549930.93</v>
      </c>
      <c r="N820" s="9">
        <v>1249638272.47</v>
      </c>
      <c r="O820" s="9">
        <v>1470711984.69</v>
      </c>
      <c r="P820" s="9">
        <v>1240186516.82</v>
      </c>
      <c r="Q820" s="9">
        <v>1023879333.92</v>
      </c>
      <c r="R820" s="9">
        <v>1148384744.03</v>
      </c>
      <c r="S820" s="9">
        <v>577093729.8</v>
      </c>
      <c r="T820" s="9">
        <v>530593716.39</v>
      </c>
      <c r="U820" s="9">
        <v>845357331.58</v>
      </c>
      <c r="V820" s="9">
        <v>768758831.16</v>
      </c>
      <c r="W820" s="9">
        <v>605780564.45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12">
        <v>0</v>
      </c>
      <c r="AR820" s="13">
        <f t="shared" si="145"/>
        <v>1026258034.32</v>
      </c>
      <c r="AS820" s="13">
        <f t="shared" si="147"/>
        <v>1781211532.19</v>
      </c>
      <c r="AT820" s="13">
        <f t="shared" si="148"/>
        <v>1579779673.83</v>
      </c>
      <c r="AU820" s="13">
        <f t="shared" si="149"/>
        <v>949142088.95</v>
      </c>
      <c r="AV820" s="13">
        <f t="shared" si="150"/>
        <v>1988889505.18</v>
      </c>
      <c r="AW820" s="13">
        <f t="shared" si="151"/>
        <v>633651030.14</v>
      </c>
      <c r="AX820" s="13">
        <f t="shared" si="152"/>
        <v>161369059.39</v>
      </c>
      <c r="AY820" s="13">
        <f t="shared" si="153"/>
        <v>1108949798.21</v>
      </c>
      <c r="AZ820" s="13">
        <f t="shared" si="154"/>
        <v>1013518436.78</v>
      </c>
      <c r="BA820" s="16">
        <f t="shared" si="155"/>
        <v>865330495.38</v>
      </c>
      <c r="BB820" s="17">
        <f t="shared" si="156"/>
        <v>0.264922308727245</v>
      </c>
      <c r="BC820" s="17">
        <f t="shared" si="146"/>
        <v>0.0226570266970951</v>
      </c>
    </row>
    <row r="821" hidden="1" spans="1:55">
      <c r="A821" s="8" t="s">
        <v>1656</v>
      </c>
      <c r="B821" s="8" t="s">
        <v>1657</v>
      </c>
      <c r="C821" s="8">
        <v>10.87</v>
      </c>
      <c r="D821" s="9">
        <v>-59344755.81</v>
      </c>
      <c r="E821" s="9">
        <v>107470277.46</v>
      </c>
      <c r="F821" s="9">
        <v>269100510.96</v>
      </c>
      <c r="G821" s="9">
        <v>230490848.64</v>
      </c>
      <c r="H821" s="9">
        <v>115621914.23</v>
      </c>
      <c r="I821" s="9">
        <v>242970997.46</v>
      </c>
      <c r="J821" s="9">
        <v>271234873.97</v>
      </c>
      <c r="K821" s="9">
        <v>331565171.32</v>
      </c>
      <c r="L821" s="9">
        <v>339355019.29</v>
      </c>
      <c r="M821" s="9">
        <v>258445901.57</v>
      </c>
      <c r="N821" s="9">
        <v>2057625600.63</v>
      </c>
      <c r="O821" s="9">
        <v>1090702165.81</v>
      </c>
      <c r="P821" s="9">
        <v>1338867505.66</v>
      </c>
      <c r="Q821" s="9">
        <v>1179240910</v>
      </c>
      <c r="R821" s="9">
        <v>927649038.49</v>
      </c>
      <c r="S821" s="9">
        <v>822488821.21</v>
      </c>
      <c r="T821" s="9">
        <v>671361615.79</v>
      </c>
      <c r="U821" s="9">
        <v>866537730.03</v>
      </c>
      <c r="V821" s="9">
        <v>872882908.39</v>
      </c>
      <c r="W821" s="9">
        <v>858812218.97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66298984.47</v>
      </c>
      <c r="AI821" s="9">
        <v>71686673.88</v>
      </c>
      <c r="AJ821" s="9">
        <v>78061164.68</v>
      </c>
      <c r="AK821" s="9">
        <v>91643021.36</v>
      </c>
      <c r="AL821" s="9">
        <v>123872165.67</v>
      </c>
      <c r="AM821" s="9">
        <v>400971.78</v>
      </c>
      <c r="AN821" s="9">
        <v>436140</v>
      </c>
      <c r="AO821" s="9">
        <v>621660</v>
      </c>
      <c r="AP821" s="9">
        <v>615910</v>
      </c>
      <c r="AQ821" s="12">
        <v>629198</v>
      </c>
      <c r="AR821" s="13">
        <f t="shared" si="145"/>
        <v>2064579829.29</v>
      </c>
      <c r="AS821" s="13">
        <f t="shared" si="147"/>
        <v>1269859117.15</v>
      </c>
      <c r="AT821" s="13">
        <f t="shared" si="148"/>
        <v>1686029181.3</v>
      </c>
      <c r="AU821" s="13">
        <f t="shared" si="149"/>
        <v>1501374780</v>
      </c>
      <c r="AV821" s="13">
        <f t="shared" si="150"/>
        <v>1167143118.39</v>
      </c>
      <c r="AW821" s="13">
        <f t="shared" si="151"/>
        <v>1065860790.45</v>
      </c>
      <c r="AX821" s="13">
        <f t="shared" si="152"/>
        <v>943032629.76</v>
      </c>
      <c r="AY821" s="13">
        <f t="shared" si="153"/>
        <v>1198724561.35</v>
      </c>
      <c r="AZ821" s="13">
        <f t="shared" si="154"/>
        <v>1212853837.68</v>
      </c>
      <c r="BA821" s="16">
        <f t="shared" si="155"/>
        <v>1117887318.54</v>
      </c>
      <c r="BB821" s="17">
        <f t="shared" si="156"/>
        <v>-0.148599107410706</v>
      </c>
      <c r="BC821" s="17">
        <f t="shared" si="146"/>
        <v>-0.103882744583609</v>
      </c>
    </row>
    <row r="822" hidden="1" spans="1:55">
      <c r="A822" s="8" t="s">
        <v>1658</v>
      </c>
      <c r="B822" s="8" t="s">
        <v>1659</v>
      </c>
      <c r="C822" s="8">
        <v>25.58</v>
      </c>
      <c r="D822" s="9">
        <v>-49782413.81</v>
      </c>
      <c r="E822" s="9">
        <v>508681559.92</v>
      </c>
      <c r="F822" s="9">
        <v>344010523.44</v>
      </c>
      <c r="G822" s="9">
        <v>305028147.34</v>
      </c>
      <c r="H822" s="9">
        <v>201230056.4</v>
      </c>
      <c r="I822" s="9">
        <v>132986142.18</v>
      </c>
      <c r="J822" s="9">
        <v>181825695.24</v>
      </c>
      <c r="K822" s="9">
        <v>177596798.8</v>
      </c>
      <c r="L822" s="9">
        <v>186523104.13</v>
      </c>
      <c r="M822" s="9">
        <v>258076806.63</v>
      </c>
      <c r="N822" s="9">
        <v>412887458.21</v>
      </c>
      <c r="O822" s="9">
        <v>733851395.09</v>
      </c>
      <c r="P822" s="9">
        <v>650466846.85</v>
      </c>
      <c r="Q822" s="9">
        <v>701641505.13</v>
      </c>
      <c r="R822" s="9">
        <v>335986707.25</v>
      </c>
      <c r="S822" s="9">
        <v>327504694.06</v>
      </c>
      <c r="T822" s="9">
        <v>221877206.24</v>
      </c>
      <c r="U822" s="9">
        <v>149942696.88</v>
      </c>
      <c r="V822" s="9">
        <v>152031540.96</v>
      </c>
      <c r="W822" s="9">
        <v>195410571.29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92205944.63</v>
      </c>
      <c r="AI822" s="9">
        <v>205404577.97</v>
      </c>
      <c r="AJ822" s="9">
        <v>150956057.41</v>
      </c>
      <c r="AK822" s="9">
        <v>50892314.06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12">
        <v>0</v>
      </c>
      <c r="AR822" s="13">
        <f t="shared" si="145"/>
        <v>455310989.03</v>
      </c>
      <c r="AS822" s="13">
        <f t="shared" si="147"/>
        <v>1447937532.98</v>
      </c>
      <c r="AT822" s="13">
        <f t="shared" si="148"/>
        <v>1145433427.7</v>
      </c>
      <c r="AU822" s="13">
        <f t="shared" si="149"/>
        <v>1057561966.53</v>
      </c>
      <c r="AV822" s="13">
        <f t="shared" si="150"/>
        <v>537216763.65</v>
      </c>
      <c r="AW822" s="13">
        <f t="shared" si="151"/>
        <v>460490836.24</v>
      </c>
      <c r="AX822" s="13">
        <f t="shared" si="152"/>
        <v>403702901.48</v>
      </c>
      <c r="AY822" s="13">
        <f t="shared" si="153"/>
        <v>327539495.68</v>
      </c>
      <c r="AZ822" s="13">
        <f t="shared" si="154"/>
        <v>338554645.09</v>
      </c>
      <c r="BA822" s="16">
        <f t="shared" si="155"/>
        <v>453487377.92</v>
      </c>
      <c r="BB822" s="17">
        <f t="shared" si="156"/>
        <v>-0.0485438568117268</v>
      </c>
      <c r="BC822" s="17">
        <f t="shared" si="146"/>
        <v>0.088521790284311</v>
      </c>
    </row>
    <row r="823" spans="1:55">
      <c r="A823" s="8" t="s">
        <v>1660</v>
      </c>
      <c r="B823" s="8" t="s">
        <v>1661</v>
      </c>
      <c r="C823" s="8">
        <v>6.43</v>
      </c>
      <c r="D823" s="9">
        <v>842929773.93</v>
      </c>
      <c r="E823" s="9">
        <v>1734502665.29</v>
      </c>
      <c r="F823" s="9">
        <v>1051537026.64</v>
      </c>
      <c r="G823" s="9">
        <v>689703387.41</v>
      </c>
      <c r="H823" s="9">
        <v>1153769986.01</v>
      </c>
      <c r="I823" s="9">
        <v>996555259.12</v>
      </c>
      <c r="J823" s="9">
        <v>137155222.12</v>
      </c>
      <c r="K823" s="9">
        <v>-842893839.67</v>
      </c>
      <c r="L823" s="9">
        <v>-466427908.44</v>
      </c>
      <c r="M823" s="9">
        <v>258048027.19</v>
      </c>
      <c r="N823" s="9">
        <v>4893403666.15</v>
      </c>
      <c r="O823" s="9">
        <v>2185811361.4</v>
      </c>
      <c r="P823" s="9">
        <v>1356839026.44</v>
      </c>
      <c r="Q823" s="9">
        <v>1954230227.89</v>
      </c>
      <c r="R823" s="9">
        <v>1068593985.71</v>
      </c>
      <c r="S823" s="9">
        <v>965592887.11</v>
      </c>
      <c r="T823" s="9">
        <v>1077582365.25</v>
      </c>
      <c r="U823" s="9">
        <v>835781867.97</v>
      </c>
      <c r="V823" s="9">
        <v>605913587.82</v>
      </c>
      <c r="W823" s="9">
        <v>279043579.8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1172212228.9</v>
      </c>
      <c r="AI823" s="9">
        <v>1210670569.55</v>
      </c>
      <c r="AJ823" s="9">
        <v>815281376.44</v>
      </c>
      <c r="AK823" s="9">
        <v>327039879.65</v>
      </c>
      <c r="AL823" s="9">
        <v>100171480.08</v>
      </c>
      <c r="AM823" s="9">
        <v>107090595.41</v>
      </c>
      <c r="AN823" s="9">
        <v>66964855.29</v>
      </c>
      <c r="AO823" s="9">
        <v>7879512.06</v>
      </c>
      <c r="AP823" s="9">
        <v>5371117</v>
      </c>
      <c r="AQ823" s="12">
        <v>0</v>
      </c>
      <c r="AR823" s="13">
        <f t="shared" si="145"/>
        <v>6908545668.98</v>
      </c>
      <c r="AS823" s="13">
        <f t="shared" si="147"/>
        <v>5130984596.24</v>
      </c>
      <c r="AT823" s="13">
        <f t="shared" si="148"/>
        <v>3223657429.52</v>
      </c>
      <c r="AU823" s="13">
        <f t="shared" si="149"/>
        <v>2970973494.95</v>
      </c>
      <c r="AV823" s="13">
        <f t="shared" si="150"/>
        <v>2322535451.8</v>
      </c>
      <c r="AW823" s="13">
        <f t="shared" si="151"/>
        <v>2069238741.64</v>
      </c>
      <c r="AX823" s="13">
        <f t="shared" si="152"/>
        <v>1281702442.66</v>
      </c>
      <c r="AY823" s="13">
        <f t="shared" si="153"/>
        <v>767540.360000071</v>
      </c>
      <c r="AZ823" s="13">
        <f t="shared" si="154"/>
        <v>144856796.38</v>
      </c>
      <c r="BA823" s="16">
        <f t="shared" si="155"/>
        <v>537091606.99</v>
      </c>
      <c r="BB823" s="17">
        <f t="shared" si="156"/>
        <v>0.34922300885819</v>
      </c>
      <c r="BC823" s="17">
        <f t="shared" si="146"/>
        <v>0.268920178236641</v>
      </c>
    </row>
    <row r="824" hidden="1" spans="1:55">
      <c r="A824" s="8" t="s">
        <v>1662</v>
      </c>
      <c r="B824" s="8" t="s">
        <v>1663</v>
      </c>
      <c r="C824" s="8">
        <v>17.81</v>
      </c>
      <c r="D824" s="9">
        <v>-52437732.05</v>
      </c>
      <c r="E824" s="9">
        <v>421442177.7</v>
      </c>
      <c r="F824" s="9">
        <v>492401702.72</v>
      </c>
      <c r="G824" s="9">
        <v>568358878.74</v>
      </c>
      <c r="H824" s="9">
        <v>312229933.41</v>
      </c>
      <c r="I824" s="9">
        <v>306335261.68</v>
      </c>
      <c r="J824" s="9">
        <v>240180415.67</v>
      </c>
      <c r="K824" s="9">
        <v>364992469.15</v>
      </c>
      <c r="L824" s="9">
        <v>365184219.28</v>
      </c>
      <c r="M824" s="9">
        <v>256727084.69</v>
      </c>
      <c r="N824" s="9">
        <v>1273318577.74</v>
      </c>
      <c r="O824" s="9">
        <v>851192115.14</v>
      </c>
      <c r="P824" s="9">
        <v>1252934704.25</v>
      </c>
      <c r="Q824" s="9">
        <v>774746989.13</v>
      </c>
      <c r="R824" s="9">
        <v>767735942.31</v>
      </c>
      <c r="S824" s="9">
        <v>531417930.28</v>
      </c>
      <c r="T824" s="9">
        <v>427244538.71</v>
      </c>
      <c r="U824" s="9">
        <v>1251352636.22</v>
      </c>
      <c r="V824" s="9">
        <v>1520351993.43</v>
      </c>
      <c r="W824" s="9">
        <v>1842372548.68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1786132251.61</v>
      </c>
      <c r="AI824" s="9">
        <v>2303375312.98</v>
      </c>
      <c r="AJ824" s="9">
        <v>1897819711.22</v>
      </c>
      <c r="AK824" s="9">
        <v>2036292149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12">
        <v>0</v>
      </c>
      <c r="AR824" s="13">
        <f t="shared" si="145"/>
        <v>3007013097.3</v>
      </c>
      <c r="AS824" s="13">
        <f t="shared" si="147"/>
        <v>3576009605.82</v>
      </c>
      <c r="AT824" s="13">
        <f t="shared" si="148"/>
        <v>3643156118.19</v>
      </c>
      <c r="AU824" s="13">
        <f t="shared" si="149"/>
        <v>3379398016.87</v>
      </c>
      <c r="AV824" s="13">
        <f t="shared" si="150"/>
        <v>1079965875.72</v>
      </c>
      <c r="AW824" s="13">
        <f t="shared" si="151"/>
        <v>837753191.96</v>
      </c>
      <c r="AX824" s="13">
        <f t="shared" si="152"/>
        <v>667424954.38</v>
      </c>
      <c r="AY824" s="13">
        <f t="shared" si="153"/>
        <v>1616345105.37</v>
      </c>
      <c r="AZ824" s="13">
        <f t="shared" si="154"/>
        <v>1885536212.71</v>
      </c>
      <c r="BA824" s="16">
        <f t="shared" si="155"/>
        <v>2099099633.37</v>
      </c>
      <c r="BB824" s="17">
        <f t="shared" si="156"/>
        <v>0.0399215294069368</v>
      </c>
      <c r="BC824" s="17">
        <f t="shared" si="146"/>
        <v>0.0639183231926914</v>
      </c>
    </row>
    <row r="825" hidden="1" spans="1:55">
      <c r="A825" s="8" t="s">
        <v>1664</v>
      </c>
      <c r="B825" s="8" t="s">
        <v>1665</v>
      </c>
      <c r="C825" s="8">
        <v>7.09</v>
      </c>
      <c r="D825" s="9">
        <v>280773356.9</v>
      </c>
      <c r="E825" s="9">
        <v>149325527.45</v>
      </c>
      <c r="F825" s="9">
        <v>234552377.73</v>
      </c>
      <c r="G825" s="9">
        <v>361866734.4</v>
      </c>
      <c r="H825" s="9">
        <v>351086185.07</v>
      </c>
      <c r="I825" s="9">
        <v>275509822.74</v>
      </c>
      <c r="J825" s="9">
        <v>296231759.89</v>
      </c>
      <c r="K825" s="9">
        <v>78385703.7</v>
      </c>
      <c r="L825" s="9">
        <v>108564469.32</v>
      </c>
      <c r="M825" s="9">
        <v>256497339</v>
      </c>
      <c r="N825" s="9">
        <v>693009342.32</v>
      </c>
      <c r="O825" s="9">
        <v>576848376.9</v>
      </c>
      <c r="P825" s="9">
        <v>647687332.19</v>
      </c>
      <c r="Q825" s="9">
        <v>905101520.99</v>
      </c>
      <c r="R825" s="9">
        <v>1006874370.23</v>
      </c>
      <c r="S825" s="9">
        <v>800914564.89</v>
      </c>
      <c r="T825" s="9">
        <v>600902893.88</v>
      </c>
      <c r="U825" s="9">
        <v>542581736.73</v>
      </c>
      <c r="V825" s="9">
        <v>506703000.77</v>
      </c>
      <c r="W825" s="9">
        <v>589224369.94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1195560</v>
      </c>
      <c r="AI825" s="9">
        <v>1207860</v>
      </c>
      <c r="AJ825" s="9">
        <v>1094700</v>
      </c>
      <c r="AK825" s="9">
        <v>1151280</v>
      </c>
      <c r="AL825" s="9">
        <v>1047960</v>
      </c>
      <c r="AM825" s="9">
        <v>1530120</v>
      </c>
      <c r="AN825" s="9">
        <v>1955700</v>
      </c>
      <c r="AO825" s="9">
        <v>2573160</v>
      </c>
      <c r="AP825" s="9">
        <v>1768740</v>
      </c>
      <c r="AQ825" s="12">
        <v>9499085</v>
      </c>
      <c r="AR825" s="13">
        <f t="shared" si="145"/>
        <v>974978259.22</v>
      </c>
      <c r="AS825" s="13">
        <f t="shared" si="147"/>
        <v>727381764.35</v>
      </c>
      <c r="AT825" s="13">
        <f t="shared" si="148"/>
        <v>883334409.92</v>
      </c>
      <c r="AU825" s="13">
        <f t="shared" si="149"/>
        <v>1268119535.39</v>
      </c>
      <c r="AV825" s="13">
        <f t="shared" si="150"/>
        <v>1359008515.3</v>
      </c>
      <c r="AW825" s="13">
        <f t="shared" si="151"/>
        <v>1077954507.63</v>
      </c>
      <c r="AX825" s="13">
        <f t="shared" si="152"/>
        <v>899090353.77</v>
      </c>
      <c r="AY825" s="13">
        <f t="shared" si="153"/>
        <v>623540600.43</v>
      </c>
      <c r="AZ825" s="13">
        <f t="shared" si="154"/>
        <v>617036210.09</v>
      </c>
      <c r="BA825" s="16">
        <f t="shared" si="155"/>
        <v>855220793.94</v>
      </c>
      <c r="BB825" s="17">
        <f t="shared" si="156"/>
        <v>0.0647954222331004</v>
      </c>
      <c r="BC825" s="17">
        <f t="shared" si="146"/>
        <v>-0.0653879003238358</v>
      </c>
    </row>
    <row r="826" hidden="1" spans="1:55">
      <c r="A826" s="8" t="s">
        <v>1666</v>
      </c>
      <c r="B826" s="8" t="s">
        <v>1667</v>
      </c>
      <c r="C826" s="8">
        <v>6.33</v>
      </c>
      <c r="D826" s="9">
        <v>-24821344.08</v>
      </c>
      <c r="E826" s="9">
        <v>-166013208.58</v>
      </c>
      <c r="F826" s="9">
        <v>710976812.41</v>
      </c>
      <c r="G826" s="9">
        <v>-18669097.58</v>
      </c>
      <c r="H826" s="9">
        <v>-291464389.95</v>
      </c>
      <c r="I826" s="9">
        <v>-217530718.17</v>
      </c>
      <c r="J826" s="9">
        <v>189631416.93</v>
      </c>
      <c r="K826" s="9">
        <v>638736455.75</v>
      </c>
      <c r="L826" s="9">
        <v>-544189862.85</v>
      </c>
      <c r="M826" s="9">
        <v>255969284.81</v>
      </c>
      <c r="N826" s="9">
        <v>367593751.47</v>
      </c>
      <c r="O826" s="9">
        <v>453974339.43</v>
      </c>
      <c r="P826" s="9">
        <v>587646682.26</v>
      </c>
      <c r="Q826" s="9">
        <v>466671422.51</v>
      </c>
      <c r="R826" s="9">
        <v>143333774.11</v>
      </c>
      <c r="S826" s="9">
        <v>256262838.13</v>
      </c>
      <c r="T826" s="9">
        <v>467390379.66</v>
      </c>
      <c r="U826" s="9">
        <v>597668990.37</v>
      </c>
      <c r="V826" s="9">
        <v>128258239.97</v>
      </c>
      <c r="W826" s="9">
        <v>106920292.35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12">
        <v>181983</v>
      </c>
      <c r="AR826" s="13">
        <f t="shared" si="145"/>
        <v>342772407.39</v>
      </c>
      <c r="AS826" s="13">
        <f t="shared" si="147"/>
        <v>287961130.85</v>
      </c>
      <c r="AT826" s="13">
        <f t="shared" si="148"/>
        <v>1298623494.67</v>
      </c>
      <c r="AU826" s="13">
        <f t="shared" si="149"/>
        <v>448002324.93</v>
      </c>
      <c r="AV826" s="13">
        <f t="shared" si="150"/>
        <v>-148130615.84</v>
      </c>
      <c r="AW826" s="13">
        <f t="shared" si="151"/>
        <v>38732119.96</v>
      </c>
      <c r="AX826" s="13">
        <f t="shared" si="152"/>
        <v>657021796.59</v>
      </c>
      <c r="AY826" s="13">
        <f t="shared" si="153"/>
        <v>1236405446.12</v>
      </c>
      <c r="AZ826" s="13">
        <f t="shared" si="154"/>
        <v>-415931622.88</v>
      </c>
      <c r="BA826" s="16">
        <f t="shared" si="155"/>
        <v>363071560.16</v>
      </c>
      <c r="BB826" s="17">
        <f t="shared" si="156"/>
        <v>-2.0263122895037</v>
      </c>
      <c r="BC826" s="17" t="e">
        <f t="shared" si="146"/>
        <v>#NUM!</v>
      </c>
    </row>
    <row r="827" hidden="1" spans="1:55">
      <c r="A827" s="8" t="s">
        <v>1668</v>
      </c>
      <c r="B827" s="8" t="s">
        <v>1669</v>
      </c>
      <c r="C827" s="8">
        <v>5.2</v>
      </c>
      <c r="D827" s="9">
        <v>141171319.98</v>
      </c>
      <c r="E827" s="9">
        <v>194186820.1</v>
      </c>
      <c r="F827" s="9">
        <v>696107196.97</v>
      </c>
      <c r="G827" s="9">
        <v>-45271455.27</v>
      </c>
      <c r="H827" s="9">
        <v>108102903.36</v>
      </c>
      <c r="I827" s="9">
        <v>332736428.33</v>
      </c>
      <c r="J827" s="9">
        <v>235137107.11</v>
      </c>
      <c r="K827" s="9">
        <v>385120216.41</v>
      </c>
      <c r="L827" s="9">
        <v>280766748.58</v>
      </c>
      <c r="M827" s="9">
        <v>254273694.9</v>
      </c>
      <c r="N827" s="9">
        <v>1813191713.44</v>
      </c>
      <c r="O827" s="9">
        <v>1765046943.01</v>
      </c>
      <c r="P827" s="9">
        <v>1596235388.5</v>
      </c>
      <c r="Q827" s="9">
        <v>747272940.81</v>
      </c>
      <c r="R827" s="9">
        <v>644408254.88</v>
      </c>
      <c r="S827" s="9">
        <v>593715350.19</v>
      </c>
      <c r="T827" s="9">
        <v>1380916786.88</v>
      </c>
      <c r="U827" s="9">
        <v>1762306902.17</v>
      </c>
      <c r="V827" s="9">
        <v>850113621.42</v>
      </c>
      <c r="W827" s="9">
        <v>871750496.26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78941129.45</v>
      </c>
      <c r="AI827" s="9">
        <v>200774376.06</v>
      </c>
      <c r="AJ827" s="9">
        <v>199445560.5</v>
      </c>
      <c r="AK827" s="9">
        <v>201639791.21</v>
      </c>
      <c r="AL827" s="9">
        <v>128480700.45</v>
      </c>
      <c r="AM827" s="9">
        <v>191606100.01</v>
      </c>
      <c r="AN827" s="9">
        <v>94231411.81</v>
      </c>
      <c r="AO827" s="9">
        <v>62656433.25</v>
      </c>
      <c r="AP827" s="9">
        <v>64492520.2</v>
      </c>
      <c r="AQ827" s="12">
        <v>29344934.6</v>
      </c>
      <c r="AR827" s="13">
        <f t="shared" si="145"/>
        <v>2033304162.87</v>
      </c>
      <c r="AS827" s="13">
        <f t="shared" si="147"/>
        <v>2160008139.17</v>
      </c>
      <c r="AT827" s="13">
        <f t="shared" si="148"/>
        <v>2491788145.97</v>
      </c>
      <c r="AU827" s="13">
        <f t="shared" si="149"/>
        <v>903641276.75</v>
      </c>
      <c r="AV827" s="13">
        <f t="shared" si="150"/>
        <v>880991858.69</v>
      </c>
      <c r="AW827" s="13">
        <f t="shared" si="151"/>
        <v>1118057878.53</v>
      </c>
      <c r="AX827" s="13">
        <f t="shared" si="152"/>
        <v>1710285305.8</v>
      </c>
      <c r="AY827" s="13">
        <f t="shared" si="153"/>
        <v>2210083551.83</v>
      </c>
      <c r="AZ827" s="13">
        <f t="shared" si="154"/>
        <v>1195372890.2</v>
      </c>
      <c r="BA827" s="16">
        <f t="shared" si="155"/>
        <v>1155369125.76</v>
      </c>
      <c r="BB827" s="17">
        <f t="shared" si="156"/>
        <v>-0.157233653718837</v>
      </c>
      <c r="BC827" s="17">
        <f t="shared" si="146"/>
        <v>-0.0331373370935404</v>
      </c>
    </row>
    <row r="828" hidden="1" spans="1:55">
      <c r="A828" s="8" t="s">
        <v>1670</v>
      </c>
      <c r="B828" s="8" t="s">
        <v>1671</v>
      </c>
      <c r="C828" s="8">
        <v>14.85</v>
      </c>
      <c r="D828" s="9">
        <v>-329688107.97</v>
      </c>
      <c r="E828" s="9">
        <v>382997571.22</v>
      </c>
      <c r="F828" s="9">
        <v>666111487.76</v>
      </c>
      <c r="G828" s="9">
        <v>24204861.23</v>
      </c>
      <c r="H828" s="9">
        <v>186380649.72</v>
      </c>
      <c r="I828" s="9">
        <v>202496413.25</v>
      </c>
      <c r="J828" s="9">
        <v>633402460.3</v>
      </c>
      <c r="K828" s="9">
        <v>530135872.49</v>
      </c>
      <c r="L828" s="9">
        <v>286343550.63</v>
      </c>
      <c r="M828" s="9">
        <v>253195232.89</v>
      </c>
      <c r="N828" s="9">
        <v>733483087.45</v>
      </c>
      <c r="O828" s="9">
        <v>1230032968.52</v>
      </c>
      <c r="P828" s="9">
        <v>1048466649.73</v>
      </c>
      <c r="Q828" s="9">
        <v>683272765.54</v>
      </c>
      <c r="R828" s="9">
        <v>840816325.23</v>
      </c>
      <c r="S828" s="9">
        <v>495506981.87</v>
      </c>
      <c r="T828" s="9">
        <v>1065650656.15</v>
      </c>
      <c r="U828" s="9">
        <v>703280238.83</v>
      </c>
      <c r="V828" s="9">
        <v>396222365.28</v>
      </c>
      <c r="W828" s="9">
        <v>954124902.23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300000000</v>
      </c>
      <c r="AK828" s="9">
        <v>67300000</v>
      </c>
      <c r="AL828" s="9">
        <v>0</v>
      </c>
      <c r="AM828" s="9">
        <v>8665</v>
      </c>
      <c r="AN828" s="9">
        <v>8665</v>
      </c>
      <c r="AO828" s="9">
        <v>8665</v>
      </c>
      <c r="AP828" s="9">
        <v>8665</v>
      </c>
      <c r="AQ828" s="12">
        <v>8665</v>
      </c>
      <c r="AR828" s="13">
        <f t="shared" si="145"/>
        <v>403794979.48</v>
      </c>
      <c r="AS828" s="13">
        <f t="shared" si="147"/>
        <v>1613030539.74</v>
      </c>
      <c r="AT828" s="13">
        <f t="shared" si="148"/>
        <v>2014578137.49</v>
      </c>
      <c r="AU828" s="13">
        <f t="shared" si="149"/>
        <v>774777626.77</v>
      </c>
      <c r="AV828" s="13">
        <f t="shared" si="150"/>
        <v>1027196974.95</v>
      </c>
      <c r="AW828" s="13">
        <f t="shared" si="151"/>
        <v>698012060.12</v>
      </c>
      <c r="AX828" s="13">
        <f t="shared" si="152"/>
        <v>1699061781.45</v>
      </c>
      <c r="AY828" s="13">
        <f t="shared" si="153"/>
        <v>1233424776.32</v>
      </c>
      <c r="AZ828" s="13">
        <f t="shared" si="154"/>
        <v>682574580.91</v>
      </c>
      <c r="BA828" s="16">
        <f t="shared" si="155"/>
        <v>1207328800.12</v>
      </c>
      <c r="BB828" s="17">
        <f t="shared" si="156"/>
        <v>-0.0594344683967021</v>
      </c>
      <c r="BC828" s="17">
        <f t="shared" si="146"/>
        <v>0.053095026986435</v>
      </c>
    </row>
    <row r="829" spans="1:55">
      <c r="A829" s="8" t="s">
        <v>1672</v>
      </c>
      <c r="B829" s="8" t="s">
        <v>1673</v>
      </c>
      <c r="C829" s="8">
        <v>71.43</v>
      </c>
      <c r="D829" s="9">
        <v>1419728736.46</v>
      </c>
      <c r="E829" s="9">
        <v>2795650375.6</v>
      </c>
      <c r="F829" s="9">
        <v>1980571208.32</v>
      </c>
      <c r="G829" s="9">
        <v>1660257160.34</v>
      </c>
      <c r="H829" s="9">
        <v>798780122.83</v>
      </c>
      <c r="I829" s="9">
        <v>154191779.71</v>
      </c>
      <c r="J829" s="9">
        <v>7362236.67</v>
      </c>
      <c r="K829" s="9">
        <v>159741211.79</v>
      </c>
      <c r="L829" s="9">
        <v>251964181.46</v>
      </c>
      <c r="M829" s="9">
        <v>253084569.98</v>
      </c>
      <c r="N829" s="9">
        <v>4711806398.54</v>
      </c>
      <c r="O829" s="9">
        <v>3642807377.77</v>
      </c>
      <c r="P829" s="9">
        <v>2777015827.5</v>
      </c>
      <c r="Q829" s="9">
        <v>2343385152.28</v>
      </c>
      <c r="R829" s="9">
        <v>1571211905.4</v>
      </c>
      <c r="S829" s="9">
        <v>1145936812.76</v>
      </c>
      <c r="T829" s="9">
        <v>869559715.55</v>
      </c>
      <c r="U829" s="9">
        <v>655771559.66</v>
      </c>
      <c r="V829" s="9">
        <v>436255858.46</v>
      </c>
      <c r="W829" s="9">
        <v>704899536.12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809754761.65</v>
      </c>
      <c r="AI829" s="9">
        <v>1143817485.29</v>
      </c>
      <c r="AJ829" s="9">
        <v>713000000</v>
      </c>
      <c r="AK829" s="9">
        <v>372000000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12">
        <v>0</v>
      </c>
      <c r="AR829" s="13">
        <f t="shared" si="145"/>
        <v>6941289896.65</v>
      </c>
      <c r="AS829" s="13">
        <f t="shared" si="147"/>
        <v>7582275238.66</v>
      </c>
      <c r="AT829" s="13">
        <f t="shared" si="148"/>
        <v>5470587035.82</v>
      </c>
      <c r="AU829" s="13">
        <f t="shared" si="149"/>
        <v>4375642312.62</v>
      </c>
      <c r="AV829" s="13">
        <f t="shared" si="150"/>
        <v>2369992028.23</v>
      </c>
      <c r="AW829" s="13">
        <f t="shared" si="151"/>
        <v>1300128592.47</v>
      </c>
      <c r="AX829" s="13">
        <f t="shared" si="152"/>
        <v>876921952.22</v>
      </c>
      <c r="AY829" s="13">
        <f t="shared" si="153"/>
        <v>815512771.45</v>
      </c>
      <c r="AZ829" s="13">
        <f t="shared" si="154"/>
        <v>688220039.92</v>
      </c>
      <c r="BA829" s="16">
        <f t="shared" si="155"/>
        <v>957984106.1</v>
      </c>
      <c r="BB829" s="17">
        <f t="shared" si="156"/>
        <v>0.258439426809692</v>
      </c>
      <c r="BC829" s="17">
        <f t="shared" si="146"/>
        <v>0.350212575900682</v>
      </c>
    </row>
    <row r="830" spans="1:55">
      <c r="A830" s="8" t="s">
        <v>1674</v>
      </c>
      <c r="B830" s="8" t="s">
        <v>1675</v>
      </c>
      <c r="C830" s="8">
        <v>23.83</v>
      </c>
      <c r="D830" s="9">
        <v>910612128.64</v>
      </c>
      <c r="E830" s="9">
        <v>3672122790.38</v>
      </c>
      <c r="F830" s="9">
        <v>3272505646.02</v>
      </c>
      <c r="G830" s="9">
        <v>2969563548.54</v>
      </c>
      <c r="H830" s="9">
        <v>1563801474.06</v>
      </c>
      <c r="I830" s="9">
        <v>770234500.34</v>
      </c>
      <c r="J830" s="9">
        <v>1082285420.42</v>
      </c>
      <c r="K830" s="9">
        <v>1399090918.57</v>
      </c>
      <c r="L830" s="9">
        <v>381621479.49</v>
      </c>
      <c r="M830" s="9">
        <v>252818107.49</v>
      </c>
      <c r="N830" s="9">
        <v>2114519574.7</v>
      </c>
      <c r="O830" s="9">
        <v>2634556276.16</v>
      </c>
      <c r="P830" s="9">
        <v>2983638839.14</v>
      </c>
      <c r="Q830" s="9">
        <v>1655005114.52</v>
      </c>
      <c r="R830" s="9">
        <v>1218250843.88</v>
      </c>
      <c r="S830" s="9">
        <v>1373391662.41</v>
      </c>
      <c r="T830" s="9">
        <v>2230442142.21</v>
      </c>
      <c r="U830" s="9">
        <v>1641118094.46</v>
      </c>
      <c r="V830" s="9">
        <v>531864283.1</v>
      </c>
      <c r="W830" s="9">
        <v>311721489.46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12">
        <v>0</v>
      </c>
      <c r="AR830" s="13">
        <f t="shared" si="145"/>
        <v>3025131703.34</v>
      </c>
      <c r="AS830" s="13">
        <f t="shared" si="147"/>
        <v>6306679066.54</v>
      </c>
      <c r="AT830" s="13">
        <f t="shared" si="148"/>
        <v>6256144485.16</v>
      </c>
      <c r="AU830" s="13">
        <f t="shared" si="149"/>
        <v>4624568663.06</v>
      </c>
      <c r="AV830" s="13">
        <f t="shared" si="150"/>
        <v>2782052317.94</v>
      </c>
      <c r="AW830" s="13">
        <f t="shared" si="151"/>
        <v>2143626162.75</v>
      </c>
      <c r="AX830" s="13">
        <f t="shared" si="152"/>
        <v>3312727562.63</v>
      </c>
      <c r="AY830" s="13">
        <f t="shared" si="153"/>
        <v>3040209013.03</v>
      </c>
      <c r="AZ830" s="13">
        <f t="shared" si="154"/>
        <v>913485762.59</v>
      </c>
      <c r="BA830" s="16">
        <f t="shared" si="155"/>
        <v>564539596.95</v>
      </c>
      <c r="BB830" s="17">
        <f t="shared" si="156"/>
        <v>0.439708896831086</v>
      </c>
      <c r="BC830" s="17">
        <f t="shared" si="146"/>
        <v>0.39721624809589</v>
      </c>
    </row>
    <row r="831" hidden="1" spans="1:55">
      <c r="A831" s="8" t="s">
        <v>1676</v>
      </c>
      <c r="B831" s="8" t="s">
        <v>1677</v>
      </c>
      <c r="C831" s="8">
        <v>8.73</v>
      </c>
      <c r="D831" s="9">
        <v>392503500.95</v>
      </c>
      <c r="E831" s="9">
        <v>469719855.32</v>
      </c>
      <c r="F831" s="9">
        <v>519442393.93</v>
      </c>
      <c r="G831" s="9">
        <v>315514463.48</v>
      </c>
      <c r="H831" s="9">
        <v>486064370.45</v>
      </c>
      <c r="I831" s="9">
        <v>208288881.75</v>
      </c>
      <c r="J831" s="9">
        <v>219205360.01</v>
      </c>
      <c r="K831" s="9">
        <v>264560084.28</v>
      </c>
      <c r="L831" s="9">
        <v>230043676.44</v>
      </c>
      <c r="M831" s="9">
        <v>252451687.41</v>
      </c>
      <c r="N831" s="9">
        <v>1980524240.32</v>
      </c>
      <c r="O831" s="9">
        <v>1565559191.89</v>
      </c>
      <c r="P831" s="9">
        <v>1165573603.77</v>
      </c>
      <c r="Q831" s="9">
        <v>1539988010.94</v>
      </c>
      <c r="R831" s="9">
        <v>603977893.4</v>
      </c>
      <c r="S831" s="9">
        <v>682581897.28</v>
      </c>
      <c r="T831" s="9">
        <v>637403558.28</v>
      </c>
      <c r="U831" s="9">
        <v>568787031.54</v>
      </c>
      <c r="V831" s="9">
        <v>364006347.53</v>
      </c>
      <c r="W831" s="9">
        <v>291343902.28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3250563.82</v>
      </c>
      <c r="AI831" s="9">
        <v>4273232.5</v>
      </c>
      <c r="AJ831" s="9">
        <v>400000000</v>
      </c>
      <c r="AK831" s="9">
        <v>220686874.4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12">
        <v>0</v>
      </c>
      <c r="AR831" s="13">
        <f t="shared" si="145"/>
        <v>2376278305.09</v>
      </c>
      <c r="AS831" s="13">
        <f t="shared" si="147"/>
        <v>2039552279.71</v>
      </c>
      <c r="AT831" s="13">
        <f t="shared" si="148"/>
        <v>2085015997.7</v>
      </c>
      <c r="AU831" s="13">
        <f t="shared" si="149"/>
        <v>2076189348.82</v>
      </c>
      <c r="AV831" s="13">
        <f t="shared" si="150"/>
        <v>1090042263.85</v>
      </c>
      <c r="AW831" s="13">
        <f t="shared" si="151"/>
        <v>890870779.03</v>
      </c>
      <c r="AX831" s="13">
        <f t="shared" si="152"/>
        <v>856608918.29</v>
      </c>
      <c r="AY831" s="13">
        <f t="shared" si="153"/>
        <v>833347115.82</v>
      </c>
      <c r="AZ831" s="13">
        <f t="shared" si="154"/>
        <v>594050023.97</v>
      </c>
      <c r="BA831" s="16">
        <f t="shared" si="155"/>
        <v>543795589.69</v>
      </c>
      <c r="BB831" s="17">
        <f t="shared" si="156"/>
        <v>0.139995407898949</v>
      </c>
      <c r="BC831" s="17">
        <f t="shared" si="146"/>
        <v>0.0807060433520363</v>
      </c>
    </row>
    <row r="832" hidden="1" spans="1:55">
      <c r="A832" s="8" t="s">
        <v>1678</v>
      </c>
      <c r="B832" s="8" t="s">
        <v>1679</v>
      </c>
      <c r="C832" s="8">
        <v>29.5</v>
      </c>
      <c r="D832" s="9">
        <v>-371360064.07</v>
      </c>
      <c r="E832" s="9">
        <v>317842332.21</v>
      </c>
      <c r="F832" s="9">
        <v>658070438.42</v>
      </c>
      <c r="G832" s="9">
        <v>496652175.63</v>
      </c>
      <c r="H832" s="9">
        <v>310177196.24</v>
      </c>
      <c r="I832" s="9">
        <v>444247899.27</v>
      </c>
      <c r="J832" s="9">
        <v>94743048.8</v>
      </c>
      <c r="K832" s="9">
        <v>417092396.72</v>
      </c>
      <c r="L832" s="9">
        <v>368140438.35</v>
      </c>
      <c r="M832" s="9">
        <v>251894382.71</v>
      </c>
      <c r="N832" s="9">
        <v>1077626978.73</v>
      </c>
      <c r="O832" s="9">
        <v>1354495990.61</v>
      </c>
      <c r="P832" s="9">
        <v>1469222673.22</v>
      </c>
      <c r="Q832" s="9">
        <v>1630324014.9</v>
      </c>
      <c r="R832" s="9">
        <v>671629170.53</v>
      </c>
      <c r="S832" s="9">
        <v>596379202.07</v>
      </c>
      <c r="T832" s="9">
        <v>522218128.52</v>
      </c>
      <c r="U832" s="9">
        <v>795898640.9</v>
      </c>
      <c r="V832" s="9">
        <v>259623377.47</v>
      </c>
      <c r="W832" s="9">
        <v>616060437.16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1396286323.83</v>
      </c>
      <c r="AI832" s="9">
        <v>1403117450.68</v>
      </c>
      <c r="AJ832" s="9">
        <v>1551167430.86</v>
      </c>
      <c r="AK832" s="9">
        <v>952734089.23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12">
        <v>0</v>
      </c>
      <c r="AR832" s="13">
        <f t="shared" si="145"/>
        <v>2102553238.49</v>
      </c>
      <c r="AS832" s="13">
        <f t="shared" si="147"/>
        <v>3075455773.5</v>
      </c>
      <c r="AT832" s="13">
        <f t="shared" si="148"/>
        <v>3678460542.5</v>
      </c>
      <c r="AU832" s="13">
        <f t="shared" si="149"/>
        <v>3079710279.76</v>
      </c>
      <c r="AV832" s="13">
        <f t="shared" si="150"/>
        <v>981806366.77</v>
      </c>
      <c r="AW832" s="13">
        <f t="shared" si="151"/>
        <v>1040627101.34</v>
      </c>
      <c r="AX832" s="13">
        <f t="shared" si="152"/>
        <v>616961177.32</v>
      </c>
      <c r="AY832" s="13">
        <f t="shared" si="153"/>
        <v>1212991037.62</v>
      </c>
      <c r="AZ832" s="13">
        <f t="shared" si="154"/>
        <v>627763815.82</v>
      </c>
      <c r="BA832" s="16">
        <f t="shared" si="155"/>
        <v>867954819.87</v>
      </c>
      <c r="BB832" s="17">
        <f t="shared" si="156"/>
        <v>0.0425053121911882</v>
      </c>
      <c r="BC832" s="17">
        <f t="shared" si="146"/>
        <v>0.029494799217451</v>
      </c>
    </row>
    <row r="833" hidden="1" spans="1:55">
      <c r="A833" s="8" t="s">
        <v>1680</v>
      </c>
      <c r="B833" s="8" t="s">
        <v>1681</v>
      </c>
      <c r="C833" s="8">
        <v>23.05</v>
      </c>
      <c r="D833" s="9">
        <v>515095325.88</v>
      </c>
      <c r="E833" s="9">
        <v>145466631.77</v>
      </c>
      <c r="F833" s="9">
        <v>411727242.18</v>
      </c>
      <c r="G833" s="9">
        <v>494285211.01</v>
      </c>
      <c r="H833" s="9">
        <v>-7998951.12</v>
      </c>
      <c r="I833" s="9">
        <v>376894159.4</v>
      </c>
      <c r="J833" s="9">
        <v>490077134.84</v>
      </c>
      <c r="K833" s="9">
        <v>458303747.2</v>
      </c>
      <c r="L833" s="9">
        <v>340350633.76</v>
      </c>
      <c r="M833" s="9">
        <v>251753174.44</v>
      </c>
      <c r="N833" s="9">
        <v>3365172854.18</v>
      </c>
      <c r="O833" s="9">
        <v>2998103501.65</v>
      </c>
      <c r="P833" s="9">
        <v>3342561975.7</v>
      </c>
      <c r="Q833" s="9">
        <v>2423101309.39</v>
      </c>
      <c r="R833" s="9">
        <v>2661010543.58</v>
      </c>
      <c r="S833" s="9">
        <v>2210727437.48</v>
      </c>
      <c r="T833" s="9">
        <v>2074967359.75</v>
      </c>
      <c r="U833" s="9">
        <v>1003006169.43</v>
      </c>
      <c r="V833" s="9">
        <v>799553924.09</v>
      </c>
      <c r="W833" s="9">
        <v>582820680.69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1170381588.29</v>
      </c>
      <c r="AI833" s="9">
        <v>965959799.81</v>
      </c>
      <c r="AJ833" s="9">
        <v>983582222.2</v>
      </c>
      <c r="AK833" s="9">
        <v>1102229722.62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12">
        <v>0</v>
      </c>
      <c r="AR833" s="13">
        <f t="shared" si="145"/>
        <v>5050649768.35</v>
      </c>
      <c r="AS833" s="13">
        <f t="shared" si="147"/>
        <v>4109529933.23</v>
      </c>
      <c r="AT833" s="13">
        <f t="shared" si="148"/>
        <v>4737871440.08</v>
      </c>
      <c r="AU833" s="13">
        <f t="shared" si="149"/>
        <v>4019616243.02</v>
      </c>
      <c r="AV833" s="13">
        <f t="shared" si="150"/>
        <v>2653011592.46</v>
      </c>
      <c r="AW833" s="13">
        <f t="shared" si="151"/>
        <v>2587621596.88</v>
      </c>
      <c r="AX833" s="13">
        <f t="shared" si="152"/>
        <v>2565044494.59</v>
      </c>
      <c r="AY833" s="13">
        <f t="shared" si="153"/>
        <v>1461309916.63</v>
      </c>
      <c r="AZ833" s="13">
        <f t="shared" si="154"/>
        <v>1139904557.85</v>
      </c>
      <c r="BA833" s="16">
        <f t="shared" si="155"/>
        <v>834573855.13</v>
      </c>
      <c r="BB833" s="17">
        <f t="shared" si="156"/>
        <v>-1.50166247620308</v>
      </c>
      <c r="BC833" s="17">
        <f t="shared" si="146"/>
        <v>-0.0662651821071568</v>
      </c>
    </row>
    <row r="834" hidden="1" spans="1:55">
      <c r="A834" s="8" t="s">
        <v>1682</v>
      </c>
      <c r="B834" s="8" t="s">
        <v>1683</v>
      </c>
      <c r="C834" s="8">
        <v>55.06</v>
      </c>
      <c r="D834" s="9">
        <v>-750584768.1</v>
      </c>
      <c r="E834" s="9">
        <v>321776221.97</v>
      </c>
      <c r="F834" s="9">
        <v>1211641303.18</v>
      </c>
      <c r="G834" s="9">
        <v>2880029629.51</v>
      </c>
      <c r="H834" s="9">
        <v>1232098069.07</v>
      </c>
      <c r="I834" s="9">
        <v>1104340700.08</v>
      </c>
      <c r="J834" s="9">
        <v>-182464536.72</v>
      </c>
      <c r="K834" s="9">
        <v>228472711.78</v>
      </c>
      <c r="L834" s="9">
        <v>334658475.7</v>
      </c>
      <c r="M834" s="9">
        <v>251653190.81</v>
      </c>
      <c r="N834" s="9">
        <v>2821451116.06</v>
      </c>
      <c r="O834" s="9">
        <v>2711626624.63</v>
      </c>
      <c r="P834" s="9">
        <v>4081744680.49</v>
      </c>
      <c r="Q834" s="9">
        <v>3519545051.96</v>
      </c>
      <c r="R834" s="9">
        <v>583433563.53</v>
      </c>
      <c r="S834" s="9">
        <v>1240849269.03</v>
      </c>
      <c r="T834" s="9">
        <v>1103560309.9</v>
      </c>
      <c r="U834" s="9">
        <v>606077836.74</v>
      </c>
      <c r="V834" s="9">
        <v>497729794.38</v>
      </c>
      <c r="W834" s="9">
        <v>318249098.57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379956673.26</v>
      </c>
      <c r="AI834" s="9">
        <v>1769713159.34</v>
      </c>
      <c r="AJ834" s="9">
        <v>878322054.79</v>
      </c>
      <c r="AK834" s="9">
        <v>1725466079.73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12">
        <v>0</v>
      </c>
      <c r="AR834" s="13">
        <f t="shared" si="145"/>
        <v>2450823021.22</v>
      </c>
      <c r="AS834" s="13">
        <f t="shared" si="147"/>
        <v>4803116005.94</v>
      </c>
      <c r="AT834" s="13">
        <f t="shared" si="148"/>
        <v>6171708038.46</v>
      </c>
      <c r="AU834" s="13">
        <f t="shared" si="149"/>
        <v>8125040761.2</v>
      </c>
      <c r="AV834" s="13">
        <f t="shared" si="150"/>
        <v>1815531632.6</v>
      </c>
      <c r="AW834" s="13">
        <f t="shared" si="151"/>
        <v>2345189969.11</v>
      </c>
      <c r="AX834" s="13">
        <f t="shared" si="152"/>
        <v>921095773.18</v>
      </c>
      <c r="AY834" s="13">
        <f t="shared" si="153"/>
        <v>834550548.52</v>
      </c>
      <c r="AZ834" s="13">
        <f t="shared" si="154"/>
        <v>832388270.08</v>
      </c>
      <c r="BA834" s="16">
        <f t="shared" si="155"/>
        <v>569902289.38</v>
      </c>
      <c r="BB834" s="17">
        <f t="shared" si="156"/>
        <v>0.373942529734823</v>
      </c>
      <c r="BC834" s="17">
        <f t="shared" si="146"/>
        <v>0.0312024551973238</v>
      </c>
    </row>
    <row r="835" hidden="1" spans="1:55">
      <c r="A835" s="8" t="s">
        <v>1684</v>
      </c>
      <c r="B835" s="8" t="s">
        <v>1685</v>
      </c>
      <c r="C835" s="8">
        <v>186.94</v>
      </c>
      <c r="D835" s="9">
        <v>771873333.67</v>
      </c>
      <c r="E835" s="9">
        <v>829670943.82</v>
      </c>
      <c r="F835" s="9">
        <v>331550109.14</v>
      </c>
      <c r="G835" s="9">
        <v>235961328.34</v>
      </c>
      <c r="H835" s="9">
        <v>512918568.86</v>
      </c>
      <c r="I835" s="9">
        <v>334212090.47</v>
      </c>
      <c r="J835" s="9">
        <v>132940535.01</v>
      </c>
      <c r="K835" s="9">
        <v>162131749.75</v>
      </c>
      <c r="L835" s="9">
        <v>185448638.78</v>
      </c>
      <c r="M835" s="9">
        <v>250427319.46</v>
      </c>
      <c r="N835" s="9">
        <v>2894581365.15</v>
      </c>
      <c r="O835" s="9">
        <v>2391048249.81</v>
      </c>
      <c r="P835" s="9">
        <v>1416654640.93</v>
      </c>
      <c r="Q835" s="9">
        <v>1246901218.99</v>
      </c>
      <c r="R835" s="9">
        <v>1463933598.92</v>
      </c>
      <c r="S835" s="9">
        <v>1094268633.21</v>
      </c>
      <c r="T835" s="9">
        <v>306973624.62</v>
      </c>
      <c r="U835" s="9">
        <v>357782556.66</v>
      </c>
      <c r="V835" s="9">
        <v>223633467.62</v>
      </c>
      <c r="W835" s="9">
        <v>186080618.38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71450000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12">
        <v>0</v>
      </c>
      <c r="AR835" s="13">
        <f t="shared" ref="AR835:AR898" si="157">D835+N835+X835+AH835</f>
        <v>3666454698.82</v>
      </c>
      <c r="AS835" s="13">
        <f t="shared" si="147"/>
        <v>3220719193.63</v>
      </c>
      <c r="AT835" s="13">
        <f t="shared" si="148"/>
        <v>1748204750.07</v>
      </c>
      <c r="AU835" s="13">
        <f t="shared" si="149"/>
        <v>1554312547.33</v>
      </c>
      <c r="AV835" s="13">
        <f t="shared" si="150"/>
        <v>1976852167.78</v>
      </c>
      <c r="AW835" s="13">
        <f t="shared" si="151"/>
        <v>1428480723.68</v>
      </c>
      <c r="AX835" s="13">
        <f t="shared" si="152"/>
        <v>439914159.63</v>
      </c>
      <c r="AY835" s="13">
        <f t="shared" si="153"/>
        <v>519914306.41</v>
      </c>
      <c r="AZ835" s="13">
        <f t="shared" si="154"/>
        <v>409082106.4</v>
      </c>
      <c r="BA835" s="16">
        <f t="shared" si="155"/>
        <v>436507937.84</v>
      </c>
      <c r="BB835" s="17">
        <f t="shared" si="156"/>
        <v>0.154179465667875</v>
      </c>
      <c r="BC835" s="17">
        <f t="shared" ref="BC835:BC898" si="158">POWER(E835/M835,1/8)-1</f>
        <v>0.161523556413824</v>
      </c>
    </row>
    <row r="836" hidden="1" spans="1:55">
      <c r="A836" s="8" t="s">
        <v>1686</v>
      </c>
      <c r="B836" s="8" t="s">
        <v>1687</v>
      </c>
      <c r="C836" s="8">
        <v>12.67</v>
      </c>
      <c r="D836" s="9">
        <v>1473832871.47</v>
      </c>
      <c r="E836" s="9">
        <v>1079220264.86</v>
      </c>
      <c r="F836" s="9">
        <v>1367198250.32</v>
      </c>
      <c r="G836" s="9">
        <v>248872034.68</v>
      </c>
      <c r="H836" s="9">
        <v>126790596.83</v>
      </c>
      <c r="I836" s="9">
        <v>130713194.36</v>
      </c>
      <c r="J836" s="9">
        <v>281252696.43</v>
      </c>
      <c r="K836" s="9">
        <v>224298097.75</v>
      </c>
      <c r="L836" s="9">
        <v>249638498.44</v>
      </c>
      <c r="M836" s="9">
        <v>250221961.13</v>
      </c>
      <c r="N836" s="9">
        <v>3834232245.35</v>
      </c>
      <c r="O836" s="9">
        <v>2637582942.85</v>
      </c>
      <c r="P836" s="9">
        <v>2151517566.44</v>
      </c>
      <c r="Q836" s="9">
        <v>442345429.8</v>
      </c>
      <c r="R836" s="9">
        <v>489924852.31</v>
      </c>
      <c r="S836" s="9">
        <v>689000297.64</v>
      </c>
      <c r="T836" s="9">
        <v>747548082.01</v>
      </c>
      <c r="U836" s="9">
        <v>650579390.77</v>
      </c>
      <c r="V836" s="9">
        <v>380929707.31</v>
      </c>
      <c r="W836" s="9">
        <v>474167662.89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12">
        <v>0</v>
      </c>
      <c r="AR836" s="13">
        <f t="shared" si="157"/>
        <v>5308065116.82</v>
      </c>
      <c r="AS836" s="13">
        <f t="shared" ref="AS836:AS899" si="159">E836+O836+Y836+AI836</f>
        <v>3716803207.71</v>
      </c>
      <c r="AT836" s="13">
        <f t="shared" ref="AT836:AT899" si="160">F836+P836+Z836+AJ836</f>
        <v>3518715816.76</v>
      </c>
      <c r="AU836" s="13">
        <f t="shared" ref="AU836:AU899" si="161">G836+Q836+AA836+AK836</f>
        <v>691217464.48</v>
      </c>
      <c r="AV836" s="13">
        <f t="shared" ref="AV836:AV899" si="162">H836+R836+AB836+AL836</f>
        <v>616715449.14</v>
      </c>
      <c r="AW836" s="13">
        <f t="shared" ref="AW836:AW899" si="163">I836+S836+AC836+AM836</f>
        <v>819713492</v>
      </c>
      <c r="AX836" s="13">
        <f t="shared" ref="AX836:AX899" si="164">J836+T836+AD836+AN836</f>
        <v>1028800778.44</v>
      </c>
      <c r="AY836" s="13">
        <f t="shared" ref="AY836:AY899" si="165">K836+U836+AE836+AO836</f>
        <v>874877488.52</v>
      </c>
      <c r="AZ836" s="13">
        <f t="shared" ref="AZ836:AZ899" si="166">L836+V836+AF836+AP836</f>
        <v>630568205.75</v>
      </c>
      <c r="BA836" s="16">
        <f t="shared" ref="BA836:BA899" si="167">M836+W836+AG836+AQ836</f>
        <v>724389624.02</v>
      </c>
      <c r="BB836" s="17">
        <f t="shared" si="156"/>
        <v>-0.127124458405428</v>
      </c>
      <c r="BC836" s="17">
        <f t="shared" si="158"/>
        <v>0.200461077490428</v>
      </c>
    </row>
    <row r="837" hidden="1" spans="1:55">
      <c r="A837" s="8" t="s">
        <v>1688</v>
      </c>
      <c r="B837" s="8" t="s">
        <v>1689</v>
      </c>
      <c r="C837" s="8">
        <v>11.16</v>
      </c>
      <c r="D837" s="9">
        <v>15125601.36</v>
      </c>
      <c r="E837" s="9">
        <v>161152616.45</v>
      </c>
      <c r="F837" s="9">
        <v>113733934.29</v>
      </c>
      <c r="G837" s="9">
        <v>225684023.12</v>
      </c>
      <c r="H837" s="9">
        <v>205116305.43</v>
      </c>
      <c r="I837" s="9">
        <v>272547734.84</v>
      </c>
      <c r="J837" s="9">
        <v>323949866.36</v>
      </c>
      <c r="K837" s="9">
        <v>271327674.19</v>
      </c>
      <c r="L837" s="9">
        <v>285743590.79</v>
      </c>
      <c r="M837" s="9">
        <v>250146747.15</v>
      </c>
      <c r="N837" s="9">
        <v>888163337.82</v>
      </c>
      <c r="O837" s="9">
        <v>958439765.55</v>
      </c>
      <c r="P837" s="9">
        <v>887333191.47</v>
      </c>
      <c r="Q837" s="9">
        <v>935800398.6</v>
      </c>
      <c r="R837" s="9">
        <v>862316738.11</v>
      </c>
      <c r="S837" s="9">
        <v>814566100.96</v>
      </c>
      <c r="T837" s="9">
        <v>881827490.38</v>
      </c>
      <c r="U837" s="9">
        <v>702839957.93</v>
      </c>
      <c r="V837" s="9">
        <v>673068648.26</v>
      </c>
      <c r="W837" s="9">
        <v>605701386.05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261370860.29</v>
      </c>
      <c r="AI837" s="9">
        <v>192674531.5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12">
        <v>0</v>
      </c>
      <c r="AR837" s="13">
        <f t="shared" si="157"/>
        <v>1164659799.47</v>
      </c>
      <c r="AS837" s="13">
        <f t="shared" si="159"/>
        <v>1312266913.5</v>
      </c>
      <c r="AT837" s="13">
        <f t="shared" si="160"/>
        <v>1001067125.76</v>
      </c>
      <c r="AU837" s="13">
        <f t="shared" si="161"/>
        <v>1161484421.72</v>
      </c>
      <c r="AV837" s="13">
        <f t="shared" si="162"/>
        <v>1067433043.54</v>
      </c>
      <c r="AW837" s="13">
        <f t="shared" si="163"/>
        <v>1087113835.8</v>
      </c>
      <c r="AX837" s="13">
        <f t="shared" si="164"/>
        <v>1205777356.74</v>
      </c>
      <c r="AY837" s="13">
        <f t="shared" si="165"/>
        <v>974167632.12</v>
      </c>
      <c r="AZ837" s="13">
        <f t="shared" si="166"/>
        <v>958812239.05</v>
      </c>
      <c r="BA837" s="16">
        <f t="shared" si="167"/>
        <v>855848133.2</v>
      </c>
      <c r="BB837" s="17">
        <f t="shared" ref="BB837:BB900" si="168">POWER(H837/M837,1/5)-1</f>
        <v>-0.0389166243232486</v>
      </c>
      <c r="BC837" s="17">
        <f t="shared" si="158"/>
        <v>-0.0534788719136576</v>
      </c>
    </row>
    <row r="838" hidden="1" spans="1:55">
      <c r="A838" s="8" t="s">
        <v>1690</v>
      </c>
      <c r="B838" s="8" t="s">
        <v>1691</v>
      </c>
      <c r="C838" s="8">
        <v>5.97</v>
      </c>
      <c r="D838" s="9">
        <v>368140379.12</v>
      </c>
      <c r="E838" s="9">
        <v>232072580.41</v>
      </c>
      <c r="F838" s="9">
        <v>123399118.81</v>
      </c>
      <c r="G838" s="9">
        <v>170338579.79</v>
      </c>
      <c r="H838" s="9">
        <v>105553347.23</v>
      </c>
      <c r="I838" s="9">
        <v>239504223.16</v>
      </c>
      <c r="J838" s="9">
        <v>240169139.58</v>
      </c>
      <c r="K838" s="9">
        <v>128030937.87</v>
      </c>
      <c r="L838" s="9">
        <v>169238421.28</v>
      </c>
      <c r="M838" s="9">
        <v>249296424.69</v>
      </c>
      <c r="N838" s="9">
        <v>245154776.97</v>
      </c>
      <c r="O838" s="9">
        <v>324097614.13</v>
      </c>
      <c r="P838" s="9">
        <v>367471496.87</v>
      </c>
      <c r="Q838" s="9">
        <v>411586559.81</v>
      </c>
      <c r="R838" s="9">
        <v>221763621.12</v>
      </c>
      <c r="S838" s="9">
        <v>647845121.97</v>
      </c>
      <c r="T838" s="9">
        <v>561701739.66</v>
      </c>
      <c r="U838" s="9">
        <v>229245168.19</v>
      </c>
      <c r="V838" s="9">
        <v>327480893.91</v>
      </c>
      <c r="W838" s="9">
        <v>300584742.85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202740000</v>
      </c>
      <c r="AI838" s="9">
        <v>15625000</v>
      </c>
      <c r="AJ838" s="9">
        <v>130200000</v>
      </c>
      <c r="AK838" s="9">
        <v>50000000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12">
        <v>20119414.21</v>
      </c>
      <c r="AR838" s="13">
        <f t="shared" si="157"/>
        <v>816035156.09</v>
      </c>
      <c r="AS838" s="13">
        <f t="shared" si="159"/>
        <v>571795194.54</v>
      </c>
      <c r="AT838" s="13">
        <f t="shared" si="160"/>
        <v>621070615.68</v>
      </c>
      <c r="AU838" s="13">
        <f t="shared" si="161"/>
        <v>631925139.6</v>
      </c>
      <c r="AV838" s="13">
        <f t="shared" si="162"/>
        <v>327316968.35</v>
      </c>
      <c r="AW838" s="13">
        <f t="shared" si="163"/>
        <v>887349345.13</v>
      </c>
      <c r="AX838" s="13">
        <f t="shared" si="164"/>
        <v>801870879.24</v>
      </c>
      <c r="AY838" s="13">
        <f t="shared" si="165"/>
        <v>357276106.06</v>
      </c>
      <c r="AZ838" s="13">
        <f t="shared" si="166"/>
        <v>496719315.19</v>
      </c>
      <c r="BA838" s="16">
        <f t="shared" si="167"/>
        <v>570000581.75</v>
      </c>
      <c r="BB838" s="17">
        <f t="shared" si="168"/>
        <v>-0.157924189520621</v>
      </c>
      <c r="BC838" s="17">
        <f t="shared" si="158"/>
        <v>-0.0089091363067112</v>
      </c>
    </row>
    <row r="839" hidden="1" spans="1:55">
      <c r="A839" s="8" t="s">
        <v>1692</v>
      </c>
      <c r="B839" s="8" t="s">
        <v>1693</v>
      </c>
      <c r="C839" s="8">
        <v>3.18</v>
      </c>
      <c r="D839" s="9">
        <v>550390850.55</v>
      </c>
      <c r="E839" s="9">
        <v>363749259.25</v>
      </c>
      <c r="F839" s="9">
        <v>-125939881.43</v>
      </c>
      <c r="G839" s="9">
        <v>1114275726.53</v>
      </c>
      <c r="H839" s="9">
        <v>150508153.51</v>
      </c>
      <c r="I839" s="9">
        <v>106296987.03</v>
      </c>
      <c r="J839" s="9">
        <v>153725948.12</v>
      </c>
      <c r="K839" s="9">
        <v>156516488.01</v>
      </c>
      <c r="L839" s="9">
        <v>233670826.98</v>
      </c>
      <c r="M839" s="9">
        <v>248772538.71</v>
      </c>
      <c r="N839" s="9">
        <v>694457496.79</v>
      </c>
      <c r="O839" s="9">
        <v>835893869.52</v>
      </c>
      <c r="P839" s="9">
        <v>861154179.78</v>
      </c>
      <c r="Q839" s="9">
        <v>783822037.9</v>
      </c>
      <c r="R839" s="9">
        <v>934399944.26</v>
      </c>
      <c r="S839" s="9">
        <v>1085382617.74</v>
      </c>
      <c r="T839" s="9">
        <v>1405758157.85</v>
      </c>
      <c r="U839" s="9">
        <v>602257169.41</v>
      </c>
      <c r="V839" s="9">
        <v>548417706.23</v>
      </c>
      <c r="W839" s="9">
        <v>534044288.36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12">
        <v>0</v>
      </c>
      <c r="AR839" s="13">
        <f t="shared" si="157"/>
        <v>1244848347.34</v>
      </c>
      <c r="AS839" s="13">
        <f t="shared" si="159"/>
        <v>1199643128.77</v>
      </c>
      <c r="AT839" s="13">
        <f t="shared" si="160"/>
        <v>735214298.35</v>
      </c>
      <c r="AU839" s="13">
        <f t="shared" si="161"/>
        <v>1898097764.43</v>
      </c>
      <c r="AV839" s="13">
        <f t="shared" si="162"/>
        <v>1084908097.77</v>
      </c>
      <c r="AW839" s="13">
        <f t="shared" si="163"/>
        <v>1191679604.77</v>
      </c>
      <c r="AX839" s="13">
        <f t="shared" si="164"/>
        <v>1559484105.97</v>
      </c>
      <c r="AY839" s="13">
        <f t="shared" si="165"/>
        <v>758773657.42</v>
      </c>
      <c r="AZ839" s="13">
        <f t="shared" si="166"/>
        <v>782088533.21</v>
      </c>
      <c r="BA839" s="16">
        <f t="shared" si="167"/>
        <v>782816827.07</v>
      </c>
      <c r="BB839" s="17">
        <f t="shared" si="168"/>
        <v>-0.0956188163987008</v>
      </c>
      <c r="BC839" s="17">
        <f t="shared" si="158"/>
        <v>0.0486364752670252</v>
      </c>
    </row>
    <row r="840" hidden="1" spans="1:55">
      <c r="A840" s="8" t="s">
        <v>1694</v>
      </c>
      <c r="B840" s="8" t="s">
        <v>1695</v>
      </c>
      <c r="C840" s="8">
        <v>5.83</v>
      </c>
      <c r="D840" s="9">
        <v>-137784349.94</v>
      </c>
      <c r="E840" s="9">
        <v>461729088.09</v>
      </c>
      <c r="F840" s="9">
        <v>405097563.21</v>
      </c>
      <c r="G840" s="9">
        <v>644970593.96</v>
      </c>
      <c r="H840" s="9">
        <v>933029972.18</v>
      </c>
      <c r="I840" s="9">
        <v>106844073.87</v>
      </c>
      <c r="J840" s="9">
        <v>179571400.38</v>
      </c>
      <c r="K840" s="9">
        <v>108423482.34</v>
      </c>
      <c r="L840" s="9">
        <v>295225962.66</v>
      </c>
      <c r="M840" s="9">
        <v>248364185.43</v>
      </c>
      <c r="N840" s="9">
        <v>188516373.11</v>
      </c>
      <c r="O840" s="9">
        <v>261442562.6</v>
      </c>
      <c r="P840" s="9">
        <v>454656671.96</v>
      </c>
      <c r="Q840" s="9">
        <v>635141422.33</v>
      </c>
      <c r="R840" s="9">
        <v>699694527.4</v>
      </c>
      <c r="S840" s="9">
        <v>377083013.35</v>
      </c>
      <c r="T840" s="9">
        <v>320075643.31</v>
      </c>
      <c r="U840" s="9">
        <v>316935292.97</v>
      </c>
      <c r="V840" s="9">
        <v>533093903.09</v>
      </c>
      <c r="W840" s="9">
        <v>655098307.52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1928122.35</v>
      </c>
      <c r="AI840" s="9">
        <v>76246200.35</v>
      </c>
      <c r="AJ840" s="9">
        <v>1907258.6</v>
      </c>
      <c r="AK840" s="9">
        <v>2450101.05</v>
      </c>
      <c r="AL840" s="9">
        <v>664695.22</v>
      </c>
      <c r="AM840" s="9">
        <v>137593.58</v>
      </c>
      <c r="AN840" s="9">
        <v>0</v>
      </c>
      <c r="AO840" s="9">
        <v>0</v>
      </c>
      <c r="AP840" s="9">
        <v>0</v>
      </c>
      <c r="AQ840" s="12">
        <v>0</v>
      </c>
      <c r="AR840" s="13">
        <f t="shared" si="157"/>
        <v>52660145.52</v>
      </c>
      <c r="AS840" s="13">
        <f t="shared" si="159"/>
        <v>799417851.04</v>
      </c>
      <c r="AT840" s="13">
        <f t="shared" si="160"/>
        <v>861661493.77</v>
      </c>
      <c r="AU840" s="13">
        <f t="shared" si="161"/>
        <v>1282562117.34</v>
      </c>
      <c r="AV840" s="13">
        <f t="shared" si="162"/>
        <v>1633389194.8</v>
      </c>
      <c r="AW840" s="13">
        <f t="shared" si="163"/>
        <v>484064680.8</v>
      </c>
      <c r="AX840" s="13">
        <f t="shared" si="164"/>
        <v>499647043.69</v>
      </c>
      <c r="AY840" s="13">
        <f t="shared" si="165"/>
        <v>425358775.31</v>
      </c>
      <c r="AZ840" s="13">
        <f t="shared" si="166"/>
        <v>828319865.75</v>
      </c>
      <c r="BA840" s="16">
        <f t="shared" si="167"/>
        <v>903462492.95</v>
      </c>
      <c r="BB840" s="17">
        <f t="shared" si="168"/>
        <v>0.30305073342693</v>
      </c>
      <c r="BC840" s="17">
        <f t="shared" si="158"/>
        <v>0.0805933315872445</v>
      </c>
    </row>
    <row r="841" hidden="1" spans="1:55">
      <c r="A841" s="8" t="s">
        <v>1696</v>
      </c>
      <c r="B841" s="8" t="s">
        <v>1697</v>
      </c>
      <c r="C841" s="8">
        <v>17.15</v>
      </c>
      <c r="D841" s="9">
        <v>1051419597.24</v>
      </c>
      <c r="E841" s="9">
        <v>1369454939.67</v>
      </c>
      <c r="F841" s="9">
        <v>1365237767.04</v>
      </c>
      <c r="G841" s="9">
        <v>90980471.46</v>
      </c>
      <c r="H841" s="9">
        <v>-14403400.18</v>
      </c>
      <c r="I841" s="9">
        <v>528552170.85</v>
      </c>
      <c r="J841" s="9">
        <v>313932762.41</v>
      </c>
      <c r="K841" s="9">
        <v>350108125.25</v>
      </c>
      <c r="L841" s="9">
        <v>276094324.08</v>
      </c>
      <c r="M841" s="9">
        <v>246920747.64</v>
      </c>
      <c r="N841" s="9">
        <v>2153836934.02</v>
      </c>
      <c r="O841" s="9">
        <v>1876140071.14</v>
      </c>
      <c r="P841" s="9">
        <v>1627826139.19</v>
      </c>
      <c r="Q841" s="9">
        <v>1862394329.39</v>
      </c>
      <c r="R841" s="9">
        <v>1996183630.17</v>
      </c>
      <c r="S841" s="9">
        <v>881778976.48</v>
      </c>
      <c r="T841" s="9">
        <v>1167812036.91</v>
      </c>
      <c r="U841" s="9">
        <v>632390700.27</v>
      </c>
      <c r="V841" s="9">
        <v>569880062.01</v>
      </c>
      <c r="W841" s="9">
        <v>578620981.11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1197694274.35</v>
      </c>
      <c r="AI841" s="9">
        <v>970098048.97</v>
      </c>
      <c r="AJ841" s="9">
        <v>132473606.03</v>
      </c>
      <c r="AK841" s="9">
        <v>129886427.17</v>
      </c>
      <c r="AL841" s="9">
        <v>232405520</v>
      </c>
      <c r="AM841" s="9">
        <v>59805000</v>
      </c>
      <c r="AN841" s="9">
        <v>0</v>
      </c>
      <c r="AO841" s="9">
        <v>0</v>
      </c>
      <c r="AP841" s="9">
        <v>2764633.95</v>
      </c>
      <c r="AQ841" s="12">
        <v>11053887.58</v>
      </c>
      <c r="AR841" s="13">
        <f t="shared" si="157"/>
        <v>4402950805.61</v>
      </c>
      <c r="AS841" s="13">
        <f t="shared" si="159"/>
        <v>4215693059.78</v>
      </c>
      <c r="AT841" s="13">
        <f t="shared" si="160"/>
        <v>3125537512.26</v>
      </c>
      <c r="AU841" s="13">
        <f t="shared" si="161"/>
        <v>2083261228.02</v>
      </c>
      <c r="AV841" s="13">
        <f t="shared" si="162"/>
        <v>2214185749.99</v>
      </c>
      <c r="AW841" s="13">
        <f t="shared" si="163"/>
        <v>1470136147.33</v>
      </c>
      <c r="AX841" s="13">
        <f t="shared" si="164"/>
        <v>1481744799.32</v>
      </c>
      <c r="AY841" s="13">
        <f t="shared" si="165"/>
        <v>982498825.52</v>
      </c>
      <c r="AZ841" s="13">
        <f t="shared" si="166"/>
        <v>848739020.04</v>
      </c>
      <c r="BA841" s="16">
        <f t="shared" si="167"/>
        <v>836595616.33</v>
      </c>
      <c r="BB841" s="17">
        <f t="shared" si="168"/>
        <v>-1.5664759661249</v>
      </c>
      <c r="BC841" s="17">
        <f t="shared" si="158"/>
        <v>0.238793079320983</v>
      </c>
    </row>
    <row r="842" hidden="1" spans="1:55">
      <c r="A842" s="8" t="s">
        <v>1698</v>
      </c>
      <c r="B842" s="8" t="s">
        <v>1699</v>
      </c>
      <c r="C842" s="8">
        <v>76.19</v>
      </c>
      <c r="D842" s="9">
        <v>2115819098.24</v>
      </c>
      <c r="E842" s="9">
        <v>791071609.73</v>
      </c>
      <c r="F842" s="9">
        <v>511874913.5</v>
      </c>
      <c r="G842" s="9">
        <v>746615721.97</v>
      </c>
      <c r="H842" s="9">
        <v>438236059.81</v>
      </c>
      <c r="I842" s="9">
        <v>318754458.92</v>
      </c>
      <c r="J842" s="9">
        <v>503958540.4</v>
      </c>
      <c r="K842" s="9">
        <v>400207598.03</v>
      </c>
      <c r="L842" s="9">
        <v>252759038.6</v>
      </c>
      <c r="M842" s="9">
        <v>246492347.09</v>
      </c>
      <c r="N842" s="9">
        <v>5475298834.68</v>
      </c>
      <c r="O842" s="9">
        <v>3724744059.71</v>
      </c>
      <c r="P842" s="9">
        <v>2414448915.08</v>
      </c>
      <c r="Q842" s="9">
        <v>1632020089.09</v>
      </c>
      <c r="R842" s="9">
        <v>1442026307.22</v>
      </c>
      <c r="S842" s="9">
        <v>1432087194.91</v>
      </c>
      <c r="T842" s="9">
        <v>999951168.93</v>
      </c>
      <c r="U842" s="9">
        <v>799645711.9</v>
      </c>
      <c r="V842" s="9">
        <v>743082275.68</v>
      </c>
      <c r="W842" s="9">
        <v>426377970.97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6000000</v>
      </c>
      <c r="AI842" s="9">
        <v>200000000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20400</v>
      </c>
      <c r="AQ842" s="12">
        <v>1834820</v>
      </c>
      <c r="AR842" s="13">
        <f t="shared" si="157"/>
        <v>7597117932.92</v>
      </c>
      <c r="AS842" s="13">
        <f t="shared" si="159"/>
        <v>4715815669.44</v>
      </c>
      <c r="AT842" s="13">
        <f t="shared" si="160"/>
        <v>2926323828.58</v>
      </c>
      <c r="AU842" s="13">
        <f t="shared" si="161"/>
        <v>2378635811.06</v>
      </c>
      <c r="AV842" s="13">
        <f t="shared" si="162"/>
        <v>1880262367.03</v>
      </c>
      <c r="AW842" s="13">
        <f t="shared" si="163"/>
        <v>1750841653.83</v>
      </c>
      <c r="AX842" s="13">
        <f t="shared" si="164"/>
        <v>1503909709.33</v>
      </c>
      <c r="AY842" s="13">
        <f t="shared" si="165"/>
        <v>1199853309.93</v>
      </c>
      <c r="AZ842" s="13">
        <f t="shared" si="166"/>
        <v>995861714.28</v>
      </c>
      <c r="BA842" s="16">
        <f t="shared" si="167"/>
        <v>674705138.06</v>
      </c>
      <c r="BB842" s="17">
        <f t="shared" si="168"/>
        <v>0.121969197554984</v>
      </c>
      <c r="BC842" s="17">
        <f t="shared" si="158"/>
        <v>0.156915247343664</v>
      </c>
    </row>
    <row r="843" hidden="1" spans="1:55">
      <c r="A843" s="8" t="s">
        <v>1700</v>
      </c>
      <c r="B843" s="8" t="s">
        <v>1701</v>
      </c>
      <c r="C843" s="8">
        <v>10.81</v>
      </c>
      <c r="D843" s="9">
        <v>-53824900.74</v>
      </c>
      <c r="E843" s="9">
        <v>426253818.4</v>
      </c>
      <c r="F843" s="9">
        <v>223779438.36</v>
      </c>
      <c r="G843" s="9">
        <v>474381084.17</v>
      </c>
      <c r="H843" s="9">
        <v>58125408.56</v>
      </c>
      <c r="I843" s="9">
        <v>-335756805.04</v>
      </c>
      <c r="J843" s="9">
        <v>369417687.35</v>
      </c>
      <c r="K843" s="9">
        <v>-5209446.84</v>
      </c>
      <c r="L843" s="9">
        <v>-175203105.5</v>
      </c>
      <c r="M843" s="9">
        <v>246431204.48</v>
      </c>
      <c r="N843" s="9">
        <v>1304132421.88</v>
      </c>
      <c r="O843" s="9">
        <v>1436359771.51</v>
      </c>
      <c r="P843" s="9">
        <v>1208122699.24</v>
      </c>
      <c r="Q843" s="9">
        <v>653745593.84</v>
      </c>
      <c r="R843" s="9">
        <v>707482218.11</v>
      </c>
      <c r="S843" s="9">
        <v>717211815.13</v>
      </c>
      <c r="T843" s="9">
        <v>873599436.9</v>
      </c>
      <c r="U843" s="9">
        <v>443777167.16</v>
      </c>
      <c r="V843" s="9">
        <v>721901213</v>
      </c>
      <c r="W843" s="9">
        <v>1089920943.97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12">
        <v>0</v>
      </c>
      <c r="AR843" s="13">
        <f t="shared" si="157"/>
        <v>1250307521.14</v>
      </c>
      <c r="AS843" s="13">
        <f t="shared" si="159"/>
        <v>1862613589.91</v>
      </c>
      <c r="AT843" s="13">
        <f t="shared" si="160"/>
        <v>1431902137.6</v>
      </c>
      <c r="AU843" s="13">
        <f t="shared" si="161"/>
        <v>1128126678.01</v>
      </c>
      <c r="AV843" s="13">
        <f t="shared" si="162"/>
        <v>765607626.67</v>
      </c>
      <c r="AW843" s="13">
        <f t="shared" si="163"/>
        <v>381455010.09</v>
      </c>
      <c r="AX843" s="13">
        <f t="shared" si="164"/>
        <v>1243017124.25</v>
      </c>
      <c r="AY843" s="13">
        <f t="shared" si="165"/>
        <v>438567720.32</v>
      </c>
      <c r="AZ843" s="13">
        <f t="shared" si="166"/>
        <v>546698107.5</v>
      </c>
      <c r="BA843" s="16">
        <f t="shared" si="167"/>
        <v>1336352148.45</v>
      </c>
      <c r="BB843" s="17">
        <f t="shared" si="168"/>
        <v>-0.250909889131313</v>
      </c>
      <c r="BC843" s="17">
        <f t="shared" si="158"/>
        <v>0.0708942158282122</v>
      </c>
    </row>
    <row r="844" hidden="1" spans="1:55">
      <c r="A844" s="8" t="s">
        <v>1702</v>
      </c>
      <c r="B844" s="8" t="s">
        <v>1703</v>
      </c>
      <c r="C844" s="8">
        <v>8.59</v>
      </c>
      <c r="D844" s="9">
        <v>468714787.5</v>
      </c>
      <c r="E844" s="9">
        <v>1055315100.92</v>
      </c>
      <c r="F844" s="9">
        <v>1222536250.53</v>
      </c>
      <c r="G844" s="9">
        <v>401986083.36</v>
      </c>
      <c r="H844" s="9">
        <v>416163509.76</v>
      </c>
      <c r="I844" s="9">
        <v>806223637.92</v>
      </c>
      <c r="J844" s="9">
        <v>-345411400.09</v>
      </c>
      <c r="K844" s="9">
        <v>276315404.42</v>
      </c>
      <c r="L844" s="9">
        <v>33201010.44</v>
      </c>
      <c r="M844" s="9">
        <v>245462070.57</v>
      </c>
      <c r="N844" s="9">
        <v>3115551289.61</v>
      </c>
      <c r="O844" s="9">
        <v>2861369318.38</v>
      </c>
      <c r="P844" s="9">
        <v>2780009400.88</v>
      </c>
      <c r="Q844" s="9">
        <v>2032562728.71</v>
      </c>
      <c r="R844" s="9">
        <v>2188424717.93</v>
      </c>
      <c r="S844" s="9">
        <v>2542403145.24</v>
      </c>
      <c r="T844" s="9">
        <v>2784463004.34</v>
      </c>
      <c r="U844" s="9">
        <v>1433300246.33</v>
      </c>
      <c r="V844" s="9">
        <v>1177843909.2</v>
      </c>
      <c r="W844" s="9">
        <v>1383172774.91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1820814483.99</v>
      </c>
      <c r="AI844" s="9">
        <v>1552762973</v>
      </c>
      <c r="AJ844" s="9">
        <v>1937106427.27</v>
      </c>
      <c r="AK844" s="9">
        <v>1000586691.42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12">
        <v>0</v>
      </c>
      <c r="AR844" s="13">
        <f t="shared" si="157"/>
        <v>5405080561.1</v>
      </c>
      <c r="AS844" s="13">
        <f t="shared" si="159"/>
        <v>5469447392.3</v>
      </c>
      <c r="AT844" s="13">
        <f t="shared" si="160"/>
        <v>5939652078.68</v>
      </c>
      <c r="AU844" s="13">
        <f t="shared" si="161"/>
        <v>3435135503.49</v>
      </c>
      <c r="AV844" s="13">
        <f t="shared" si="162"/>
        <v>2604588227.69</v>
      </c>
      <c r="AW844" s="13">
        <f t="shared" si="163"/>
        <v>3348626783.16</v>
      </c>
      <c r="AX844" s="13">
        <f t="shared" si="164"/>
        <v>2439051604.25</v>
      </c>
      <c r="AY844" s="13">
        <f t="shared" si="165"/>
        <v>1709615650.75</v>
      </c>
      <c r="AZ844" s="13">
        <f t="shared" si="166"/>
        <v>1211044919.64</v>
      </c>
      <c r="BA844" s="16">
        <f t="shared" si="167"/>
        <v>1628634845.48</v>
      </c>
      <c r="BB844" s="17">
        <f t="shared" si="168"/>
        <v>0.111362966418151</v>
      </c>
      <c r="BC844" s="17">
        <f t="shared" si="158"/>
        <v>0.199981967768531</v>
      </c>
    </row>
    <row r="845" hidden="1" spans="1:55">
      <c r="A845" s="8" t="s">
        <v>1704</v>
      </c>
      <c r="B845" s="8" t="s">
        <v>1705</v>
      </c>
      <c r="C845" s="8">
        <v>19.82</v>
      </c>
      <c r="D845" s="9">
        <v>909813991.63</v>
      </c>
      <c r="E845" s="9">
        <v>-34788705.11</v>
      </c>
      <c r="F845" s="9">
        <v>2009298071</v>
      </c>
      <c r="G845" s="9">
        <v>1253024651.38</v>
      </c>
      <c r="H845" s="9">
        <v>408700191.24</v>
      </c>
      <c r="I845" s="9">
        <v>48903264.69</v>
      </c>
      <c r="J845" s="9">
        <v>1006736608.98</v>
      </c>
      <c r="K845" s="9">
        <v>861246226.23</v>
      </c>
      <c r="L845" s="9">
        <v>595413906.91</v>
      </c>
      <c r="M845" s="9">
        <v>245433702.04</v>
      </c>
      <c r="N845" s="9">
        <v>2118574283.32</v>
      </c>
      <c r="O845" s="9">
        <v>1986843911.48</v>
      </c>
      <c r="P845" s="9">
        <v>1961209198.52</v>
      </c>
      <c r="Q845" s="9">
        <v>1603255665.88</v>
      </c>
      <c r="R845" s="9">
        <v>1090753272.63</v>
      </c>
      <c r="S845" s="9">
        <v>672959841.71</v>
      </c>
      <c r="T845" s="9">
        <v>754332459.83</v>
      </c>
      <c r="U845" s="9">
        <v>1148103354.75</v>
      </c>
      <c r="V845" s="9">
        <v>1233508879.44</v>
      </c>
      <c r="W845" s="9">
        <v>1061842321.49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141637233.37</v>
      </c>
      <c r="AI845" s="9">
        <v>492981291</v>
      </c>
      <c r="AJ845" s="9">
        <v>1246680033.61</v>
      </c>
      <c r="AK845" s="9">
        <v>178413101.37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12">
        <v>0</v>
      </c>
      <c r="AR845" s="13">
        <f t="shared" si="157"/>
        <v>3170025508.32</v>
      </c>
      <c r="AS845" s="13">
        <f t="shared" si="159"/>
        <v>2445036497.37</v>
      </c>
      <c r="AT845" s="13">
        <f t="shared" si="160"/>
        <v>5217187303.13</v>
      </c>
      <c r="AU845" s="13">
        <f t="shared" si="161"/>
        <v>3034693418.63</v>
      </c>
      <c r="AV845" s="13">
        <f t="shared" si="162"/>
        <v>1499453463.87</v>
      </c>
      <c r="AW845" s="13">
        <f t="shared" si="163"/>
        <v>721863106.4</v>
      </c>
      <c r="AX845" s="13">
        <f t="shared" si="164"/>
        <v>1761069068.81</v>
      </c>
      <c r="AY845" s="13">
        <f t="shared" si="165"/>
        <v>2009349580.98</v>
      </c>
      <c r="AZ845" s="13">
        <f t="shared" si="166"/>
        <v>1828922786.35</v>
      </c>
      <c r="BA845" s="16">
        <f t="shared" si="167"/>
        <v>1307276023.53</v>
      </c>
      <c r="BB845" s="17">
        <f t="shared" si="168"/>
        <v>0.107373505436543</v>
      </c>
      <c r="BC845" s="17" t="e">
        <f t="shared" si="158"/>
        <v>#NUM!</v>
      </c>
    </row>
    <row r="846" hidden="1" spans="1:55">
      <c r="A846" s="8" t="s">
        <v>1706</v>
      </c>
      <c r="B846" s="8" t="s">
        <v>1707</v>
      </c>
      <c r="C846" s="8">
        <v>32.9</v>
      </c>
      <c r="D846" s="9">
        <v>457303746.44</v>
      </c>
      <c r="E846" s="9">
        <v>561800882.37</v>
      </c>
      <c r="F846" s="9">
        <v>580970353.08</v>
      </c>
      <c r="G846" s="9">
        <v>292866711.18</v>
      </c>
      <c r="H846" s="9">
        <v>-376920617.58</v>
      </c>
      <c r="I846" s="9">
        <v>164840432.2</v>
      </c>
      <c r="J846" s="9">
        <v>-51103271.33</v>
      </c>
      <c r="K846" s="9">
        <v>-20059156.95</v>
      </c>
      <c r="L846" s="9">
        <v>106808896.38</v>
      </c>
      <c r="M846" s="9">
        <v>245138445.4</v>
      </c>
      <c r="N846" s="9">
        <v>7525868792.49</v>
      </c>
      <c r="O846" s="9">
        <v>6974465151.81</v>
      </c>
      <c r="P846" s="9">
        <v>5336319786.7</v>
      </c>
      <c r="Q846" s="9">
        <v>5064224581.46</v>
      </c>
      <c r="R846" s="9">
        <v>2526409541.4</v>
      </c>
      <c r="S846" s="9">
        <v>2160174822.45</v>
      </c>
      <c r="T846" s="9">
        <v>1024866521.56</v>
      </c>
      <c r="U846" s="9">
        <v>1324504836.39</v>
      </c>
      <c r="V846" s="9">
        <v>996505294.07</v>
      </c>
      <c r="W846" s="9">
        <v>1020954639.41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4240000000</v>
      </c>
      <c r="AI846" s="9">
        <v>3410000000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12">
        <v>0</v>
      </c>
      <c r="AR846" s="13">
        <f t="shared" si="157"/>
        <v>12223172538.93</v>
      </c>
      <c r="AS846" s="13">
        <f t="shared" si="159"/>
        <v>10946266034.18</v>
      </c>
      <c r="AT846" s="13">
        <f t="shared" si="160"/>
        <v>5917290139.78</v>
      </c>
      <c r="AU846" s="13">
        <f t="shared" si="161"/>
        <v>5357091292.64</v>
      </c>
      <c r="AV846" s="13">
        <f t="shared" si="162"/>
        <v>2149488923.82</v>
      </c>
      <c r="AW846" s="13">
        <f t="shared" si="163"/>
        <v>2325015254.65</v>
      </c>
      <c r="AX846" s="13">
        <f t="shared" si="164"/>
        <v>973763250.23</v>
      </c>
      <c r="AY846" s="13">
        <f t="shared" si="165"/>
        <v>1304445679.44</v>
      </c>
      <c r="AZ846" s="13">
        <f t="shared" si="166"/>
        <v>1103314190.45</v>
      </c>
      <c r="BA846" s="16">
        <f t="shared" si="167"/>
        <v>1266093084.81</v>
      </c>
      <c r="BB846" s="17">
        <f t="shared" si="168"/>
        <v>-2.0898524210294</v>
      </c>
      <c r="BC846" s="17">
        <f t="shared" si="158"/>
        <v>0.109229404310459</v>
      </c>
    </row>
    <row r="847" hidden="1" spans="1:55">
      <c r="A847" s="8" t="s">
        <v>1708</v>
      </c>
      <c r="B847" s="8" t="s">
        <v>1709</v>
      </c>
      <c r="C847" s="8">
        <v>8.5</v>
      </c>
      <c r="D847" s="9">
        <v>-6622073.05</v>
      </c>
      <c r="E847" s="9">
        <v>196007384.43</v>
      </c>
      <c r="F847" s="9">
        <v>-11821482.22</v>
      </c>
      <c r="G847" s="9">
        <v>397499862.83</v>
      </c>
      <c r="H847" s="9">
        <v>397587779.21</v>
      </c>
      <c r="I847" s="9">
        <v>344579265.92</v>
      </c>
      <c r="J847" s="9">
        <v>245641474.82</v>
      </c>
      <c r="K847" s="9">
        <v>269264436.45</v>
      </c>
      <c r="L847" s="9">
        <v>315846626.28</v>
      </c>
      <c r="M847" s="9">
        <v>243920619.82</v>
      </c>
      <c r="N847" s="9">
        <v>941673656.52</v>
      </c>
      <c r="O847" s="9">
        <v>923029570.2</v>
      </c>
      <c r="P847" s="9">
        <v>896999543.54</v>
      </c>
      <c r="Q847" s="9">
        <v>1165076993.42</v>
      </c>
      <c r="R847" s="9">
        <v>988104664.6</v>
      </c>
      <c r="S847" s="9">
        <v>742962429.85</v>
      </c>
      <c r="T847" s="9">
        <v>775663621.38</v>
      </c>
      <c r="U847" s="9">
        <v>542149005</v>
      </c>
      <c r="V847" s="9">
        <v>515329503.57</v>
      </c>
      <c r="W847" s="9">
        <v>635946490.33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16136892.91</v>
      </c>
      <c r="AI847" s="9">
        <v>318029138.96</v>
      </c>
      <c r="AJ847" s="9">
        <v>222149131.26</v>
      </c>
      <c r="AK847" s="9">
        <v>16136892.91</v>
      </c>
      <c r="AL847" s="9">
        <v>0</v>
      </c>
      <c r="AM847" s="9">
        <v>0</v>
      </c>
      <c r="AN847" s="9">
        <v>201927</v>
      </c>
      <c r="AO847" s="9">
        <v>339734.14</v>
      </c>
      <c r="AP847" s="9">
        <v>281666</v>
      </c>
      <c r="AQ847" s="12">
        <v>246576</v>
      </c>
      <c r="AR847" s="13">
        <f t="shared" si="157"/>
        <v>951188476.38</v>
      </c>
      <c r="AS847" s="13">
        <f t="shared" si="159"/>
        <v>1437066093.59</v>
      </c>
      <c r="AT847" s="13">
        <f t="shared" si="160"/>
        <v>1107327192.58</v>
      </c>
      <c r="AU847" s="13">
        <f t="shared" si="161"/>
        <v>1578713749.16</v>
      </c>
      <c r="AV847" s="13">
        <f t="shared" si="162"/>
        <v>1385692443.81</v>
      </c>
      <c r="AW847" s="13">
        <f t="shared" si="163"/>
        <v>1087541695.77</v>
      </c>
      <c r="AX847" s="13">
        <f t="shared" si="164"/>
        <v>1021507023.2</v>
      </c>
      <c r="AY847" s="13">
        <f t="shared" si="165"/>
        <v>811753175.59</v>
      </c>
      <c r="AZ847" s="13">
        <f t="shared" si="166"/>
        <v>831457795.85</v>
      </c>
      <c r="BA847" s="16">
        <f t="shared" si="167"/>
        <v>880113686.15</v>
      </c>
      <c r="BB847" s="17">
        <f t="shared" si="168"/>
        <v>0.102648021104606</v>
      </c>
      <c r="BC847" s="17">
        <f t="shared" si="158"/>
        <v>-0.0269660581520316</v>
      </c>
    </row>
    <row r="848" hidden="1" spans="1:55">
      <c r="A848" s="8" t="s">
        <v>1710</v>
      </c>
      <c r="B848" s="8" t="s">
        <v>1711</v>
      </c>
      <c r="C848" s="8">
        <v>24.29</v>
      </c>
      <c r="D848" s="9">
        <v>1212676810.78</v>
      </c>
      <c r="E848" s="9">
        <v>630913490.57</v>
      </c>
      <c r="F848" s="9">
        <v>529285429.58</v>
      </c>
      <c r="G848" s="9">
        <v>286094435.16</v>
      </c>
      <c r="H848" s="9">
        <v>210986836.6</v>
      </c>
      <c r="I848" s="9">
        <v>181525601.81</v>
      </c>
      <c r="J848" s="9">
        <v>85613668.48</v>
      </c>
      <c r="K848" s="9">
        <v>229514054.74</v>
      </c>
      <c r="L848" s="9">
        <v>197512869.29</v>
      </c>
      <c r="M848" s="9">
        <v>243872102.9</v>
      </c>
      <c r="N848" s="9">
        <v>2948034035.81</v>
      </c>
      <c r="O848" s="9">
        <v>935585843.23</v>
      </c>
      <c r="P848" s="9">
        <v>1986075429.07</v>
      </c>
      <c r="Q848" s="9">
        <v>333131403.55</v>
      </c>
      <c r="R848" s="9">
        <v>249293283.24</v>
      </c>
      <c r="S848" s="9">
        <v>139747211.89</v>
      </c>
      <c r="T848" s="9">
        <v>126767834.11</v>
      </c>
      <c r="U848" s="9">
        <v>131731078.25</v>
      </c>
      <c r="V848" s="9">
        <v>202419377.74</v>
      </c>
      <c r="W848" s="9">
        <v>349536810.18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1045150000</v>
      </c>
      <c r="AI848" s="9">
        <v>1503653502.61</v>
      </c>
      <c r="AJ848" s="9">
        <v>41367397.26</v>
      </c>
      <c r="AK848" s="9">
        <v>167700000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12">
        <v>0</v>
      </c>
      <c r="AR848" s="13">
        <f t="shared" si="157"/>
        <v>5205860846.59</v>
      </c>
      <c r="AS848" s="13">
        <f t="shared" si="159"/>
        <v>3070152836.41</v>
      </c>
      <c r="AT848" s="13">
        <f t="shared" si="160"/>
        <v>2556728255.91</v>
      </c>
      <c r="AU848" s="13">
        <f t="shared" si="161"/>
        <v>786925838.71</v>
      </c>
      <c r="AV848" s="13">
        <f t="shared" si="162"/>
        <v>460280119.84</v>
      </c>
      <c r="AW848" s="13">
        <f t="shared" si="163"/>
        <v>321272813.7</v>
      </c>
      <c r="AX848" s="13">
        <f t="shared" si="164"/>
        <v>212381502.59</v>
      </c>
      <c r="AY848" s="13">
        <f t="shared" si="165"/>
        <v>361245132.99</v>
      </c>
      <c r="AZ848" s="13">
        <f t="shared" si="166"/>
        <v>399932247.03</v>
      </c>
      <c r="BA848" s="16">
        <f t="shared" si="167"/>
        <v>593408913.08</v>
      </c>
      <c r="BB848" s="17">
        <f t="shared" si="168"/>
        <v>-0.028554037767811</v>
      </c>
      <c r="BC848" s="17">
        <f t="shared" si="158"/>
        <v>0.126162239720109</v>
      </c>
    </row>
    <row r="849" hidden="1" spans="1:55">
      <c r="A849" s="8" t="s">
        <v>1712</v>
      </c>
      <c r="B849" s="8" t="s">
        <v>1713</v>
      </c>
      <c r="C849" s="8">
        <v>17.27</v>
      </c>
      <c r="D849" s="9">
        <v>53247233.21</v>
      </c>
      <c r="E849" s="9">
        <v>74962824.56</v>
      </c>
      <c r="F849" s="9">
        <v>764838026.92</v>
      </c>
      <c r="G849" s="9">
        <v>439337819.83</v>
      </c>
      <c r="H849" s="9">
        <v>720902720.12</v>
      </c>
      <c r="I849" s="9">
        <v>406071395.52</v>
      </c>
      <c r="J849" s="9">
        <v>322601838.56</v>
      </c>
      <c r="K849" s="9">
        <v>349071725.17</v>
      </c>
      <c r="L849" s="9">
        <v>218486494.54</v>
      </c>
      <c r="M849" s="9">
        <v>243666177.61</v>
      </c>
      <c r="N849" s="9">
        <v>470483424.54</v>
      </c>
      <c r="O849" s="9">
        <v>619370339.56</v>
      </c>
      <c r="P849" s="9">
        <v>785672637.63</v>
      </c>
      <c r="Q849" s="9">
        <v>651270398.34</v>
      </c>
      <c r="R849" s="9">
        <v>597911898.99</v>
      </c>
      <c r="S849" s="9">
        <v>429126875.86</v>
      </c>
      <c r="T849" s="9">
        <v>214004491.8</v>
      </c>
      <c r="U849" s="9">
        <v>291298815.6</v>
      </c>
      <c r="V849" s="9">
        <v>149236719.82</v>
      </c>
      <c r="W849" s="9">
        <v>144842729.37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1863883.51</v>
      </c>
      <c r="AI849" s="9">
        <v>211733192.48</v>
      </c>
      <c r="AJ849" s="9">
        <v>161430941.69</v>
      </c>
      <c r="AK849" s="9">
        <v>51645922.38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12">
        <v>17271450</v>
      </c>
      <c r="AR849" s="13">
        <f t="shared" si="157"/>
        <v>525594541.26</v>
      </c>
      <c r="AS849" s="13">
        <f t="shared" si="159"/>
        <v>906066356.6</v>
      </c>
      <c r="AT849" s="13">
        <f t="shared" si="160"/>
        <v>1711941606.24</v>
      </c>
      <c r="AU849" s="13">
        <f t="shared" si="161"/>
        <v>1142254140.55</v>
      </c>
      <c r="AV849" s="13">
        <f t="shared" si="162"/>
        <v>1318814619.11</v>
      </c>
      <c r="AW849" s="13">
        <f t="shared" si="163"/>
        <v>835198271.38</v>
      </c>
      <c r="AX849" s="13">
        <f t="shared" si="164"/>
        <v>536606330.36</v>
      </c>
      <c r="AY849" s="13">
        <f t="shared" si="165"/>
        <v>640370540.77</v>
      </c>
      <c r="AZ849" s="13">
        <f t="shared" si="166"/>
        <v>367723214.36</v>
      </c>
      <c r="BA849" s="16">
        <f t="shared" si="167"/>
        <v>405780356.98</v>
      </c>
      <c r="BB849" s="17">
        <f t="shared" si="168"/>
        <v>0.24227081609124</v>
      </c>
      <c r="BC849" s="17">
        <f t="shared" si="158"/>
        <v>-0.13700886109835</v>
      </c>
    </row>
    <row r="850" hidden="1" spans="1:55">
      <c r="A850" s="8" t="s">
        <v>1714</v>
      </c>
      <c r="B850" s="8" t="s">
        <v>1715</v>
      </c>
      <c r="C850" s="8">
        <v>3.12</v>
      </c>
      <c r="D850" s="9">
        <v>81764369.13</v>
      </c>
      <c r="E850" s="9">
        <v>-114001736.86</v>
      </c>
      <c r="F850" s="9">
        <v>-310052867.26</v>
      </c>
      <c r="G850" s="9">
        <v>-614667509.21</v>
      </c>
      <c r="H850" s="9">
        <v>477550347.19</v>
      </c>
      <c r="I850" s="9">
        <v>545576288.64</v>
      </c>
      <c r="J850" s="9">
        <v>146378462.87</v>
      </c>
      <c r="K850" s="9">
        <v>211343027.06</v>
      </c>
      <c r="L850" s="9">
        <v>-296324705.19</v>
      </c>
      <c r="M850" s="9">
        <v>243563673.67</v>
      </c>
      <c r="N850" s="9">
        <v>242103617.79</v>
      </c>
      <c r="O850" s="9">
        <v>270630636.1</v>
      </c>
      <c r="P850" s="9">
        <v>444281941.88</v>
      </c>
      <c r="Q850" s="9">
        <v>518685964.23</v>
      </c>
      <c r="R850" s="9">
        <v>415516991.3</v>
      </c>
      <c r="S850" s="9">
        <v>376562853.11</v>
      </c>
      <c r="T850" s="9">
        <v>477810636.82</v>
      </c>
      <c r="U850" s="9">
        <v>528610050.03</v>
      </c>
      <c r="V850" s="9">
        <v>768206118.96</v>
      </c>
      <c r="W850" s="9">
        <v>1001124210.88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40000000</v>
      </c>
      <c r="AI850" s="9">
        <v>0</v>
      </c>
      <c r="AJ850" s="9">
        <v>25000000</v>
      </c>
      <c r="AK850" s="9">
        <v>696689</v>
      </c>
      <c r="AL850" s="9">
        <v>3805266.87</v>
      </c>
      <c r="AM850" s="9">
        <v>714765.53</v>
      </c>
      <c r="AN850" s="9">
        <v>0</v>
      </c>
      <c r="AO850" s="9">
        <v>0</v>
      </c>
      <c r="AP850" s="9">
        <v>0</v>
      </c>
      <c r="AQ850" s="12">
        <v>1157074.67</v>
      </c>
      <c r="AR850" s="13">
        <f t="shared" si="157"/>
        <v>363867986.92</v>
      </c>
      <c r="AS850" s="13">
        <f t="shared" si="159"/>
        <v>156628899.24</v>
      </c>
      <c r="AT850" s="13">
        <f t="shared" si="160"/>
        <v>159229074.62</v>
      </c>
      <c r="AU850" s="13">
        <f t="shared" si="161"/>
        <v>-95284855.98</v>
      </c>
      <c r="AV850" s="13">
        <f t="shared" si="162"/>
        <v>896872605.36</v>
      </c>
      <c r="AW850" s="13">
        <f t="shared" si="163"/>
        <v>922853907.28</v>
      </c>
      <c r="AX850" s="13">
        <f t="shared" si="164"/>
        <v>624189099.69</v>
      </c>
      <c r="AY850" s="13">
        <f t="shared" si="165"/>
        <v>739953077.09</v>
      </c>
      <c r="AZ850" s="13">
        <f t="shared" si="166"/>
        <v>471881413.77</v>
      </c>
      <c r="BA850" s="16">
        <f t="shared" si="167"/>
        <v>1245844959.22</v>
      </c>
      <c r="BB850" s="17">
        <f t="shared" si="168"/>
        <v>0.144145692383216</v>
      </c>
      <c r="BC850" s="17" t="e">
        <f t="shared" si="158"/>
        <v>#NUM!</v>
      </c>
    </row>
    <row r="851" hidden="1" spans="1:55">
      <c r="A851" s="8" t="s">
        <v>1716</v>
      </c>
      <c r="B851" s="8" t="s">
        <v>1717</v>
      </c>
      <c r="C851" s="8">
        <v>10.33</v>
      </c>
      <c r="D851" s="9">
        <v>-94592759.1</v>
      </c>
      <c r="E851" s="9">
        <v>191823247.25</v>
      </c>
      <c r="F851" s="9">
        <v>261214969.05</v>
      </c>
      <c r="G851" s="9">
        <v>423158918.42</v>
      </c>
      <c r="H851" s="9">
        <v>315689156.33</v>
      </c>
      <c r="I851" s="9">
        <v>325574525.69</v>
      </c>
      <c r="J851" s="9">
        <v>192439493.36</v>
      </c>
      <c r="K851" s="9">
        <v>296881672.54</v>
      </c>
      <c r="L851" s="9">
        <v>307620030.67</v>
      </c>
      <c r="M851" s="9">
        <v>242734310.37</v>
      </c>
      <c r="N851" s="9">
        <v>136882467.5</v>
      </c>
      <c r="O851" s="9">
        <v>754901350.15</v>
      </c>
      <c r="P851" s="9">
        <v>712276110.35</v>
      </c>
      <c r="Q851" s="9">
        <v>357685689.17</v>
      </c>
      <c r="R851" s="9">
        <v>793811459.31</v>
      </c>
      <c r="S851" s="9">
        <v>750485287.89</v>
      </c>
      <c r="T851" s="9">
        <v>269729197.63</v>
      </c>
      <c r="U851" s="9">
        <v>383596462.05</v>
      </c>
      <c r="V851" s="9">
        <v>279032612.77</v>
      </c>
      <c r="W851" s="9">
        <v>473820172.1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462490606.38</v>
      </c>
      <c r="AI851" s="9">
        <v>117249145.86</v>
      </c>
      <c r="AJ851" s="9">
        <v>200000000</v>
      </c>
      <c r="AK851" s="9">
        <v>540000000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12">
        <v>0</v>
      </c>
      <c r="AR851" s="13">
        <f t="shared" si="157"/>
        <v>504780314.78</v>
      </c>
      <c r="AS851" s="13">
        <f t="shared" si="159"/>
        <v>1063973743.26</v>
      </c>
      <c r="AT851" s="13">
        <f t="shared" si="160"/>
        <v>1173491079.4</v>
      </c>
      <c r="AU851" s="13">
        <f t="shared" si="161"/>
        <v>1320844607.59</v>
      </c>
      <c r="AV851" s="13">
        <f t="shared" si="162"/>
        <v>1109500615.64</v>
      </c>
      <c r="AW851" s="13">
        <f t="shared" si="163"/>
        <v>1076059813.58</v>
      </c>
      <c r="AX851" s="13">
        <f t="shared" si="164"/>
        <v>462168690.99</v>
      </c>
      <c r="AY851" s="13">
        <f t="shared" si="165"/>
        <v>680478134.59</v>
      </c>
      <c r="AZ851" s="13">
        <f t="shared" si="166"/>
        <v>586652643.44</v>
      </c>
      <c r="BA851" s="16">
        <f t="shared" si="167"/>
        <v>716554482.47</v>
      </c>
      <c r="BB851" s="17">
        <f t="shared" si="168"/>
        <v>0.0539638113518002</v>
      </c>
      <c r="BC851" s="17">
        <f t="shared" si="158"/>
        <v>-0.0289954637074447</v>
      </c>
    </row>
    <row r="852" hidden="1" spans="1:55">
      <c r="A852" s="8" t="s">
        <v>1718</v>
      </c>
      <c r="B852" s="8" t="s">
        <v>1719</v>
      </c>
      <c r="C852" s="8">
        <v>21.5</v>
      </c>
      <c r="D852" s="9">
        <v>139060404.77</v>
      </c>
      <c r="E852" s="9">
        <v>224124594.34</v>
      </c>
      <c r="F852" s="9">
        <v>404826980.35</v>
      </c>
      <c r="G852" s="9">
        <v>436917534.81</v>
      </c>
      <c r="H852" s="9">
        <v>383803119.95</v>
      </c>
      <c r="I852" s="9">
        <v>174656017.69</v>
      </c>
      <c r="J852" s="9">
        <v>-64448028.49</v>
      </c>
      <c r="K852" s="9">
        <v>75125835.08</v>
      </c>
      <c r="L852" s="9">
        <v>8228905.3</v>
      </c>
      <c r="M852" s="9">
        <v>242657270.76</v>
      </c>
      <c r="N852" s="9">
        <v>963171263.13</v>
      </c>
      <c r="O852" s="9">
        <v>484817028.41</v>
      </c>
      <c r="P852" s="9">
        <v>455948448.15</v>
      </c>
      <c r="Q852" s="9">
        <v>614004222.41</v>
      </c>
      <c r="R852" s="9">
        <v>1636860770.73</v>
      </c>
      <c r="S852" s="9">
        <v>713943144.48</v>
      </c>
      <c r="T852" s="9">
        <v>701155171.19</v>
      </c>
      <c r="U852" s="9">
        <v>793499922.67</v>
      </c>
      <c r="V852" s="9">
        <v>625295829.45</v>
      </c>
      <c r="W852" s="9">
        <v>476383300.98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12">
        <v>0</v>
      </c>
      <c r="AR852" s="13">
        <f t="shared" si="157"/>
        <v>1102231667.9</v>
      </c>
      <c r="AS852" s="13">
        <f t="shared" si="159"/>
        <v>708941622.75</v>
      </c>
      <c r="AT852" s="13">
        <f t="shared" si="160"/>
        <v>860775428.5</v>
      </c>
      <c r="AU852" s="13">
        <f t="shared" si="161"/>
        <v>1050921757.22</v>
      </c>
      <c r="AV852" s="13">
        <f t="shared" si="162"/>
        <v>2020663890.68</v>
      </c>
      <c r="AW852" s="13">
        <f t="shared" si="163"/>
        <v>888599162.17</v>
      </c>
      <c r="AX852" s="13">
        <f t="shared" si="164"/>
        <v>636707142.7</v>
      </c>
      <c r="AY852" s="13">
        <f t="shared" si="165"/>
        <v>868625757.75</v>
      </c>
      <c r="AZ852" s="13">
        <f t="shared" si="166"/>
        <v>633524734.75</v>
      </c>
      <c r="BA852" s="16">
        <f t="shared" si="167"/>
        <v>719040571.74</v>
      </c>
      <c r="BB852" s="17">
        <f t="shared" si="168"/>
        <v>0.0960315062073254</v>
      </c>
      <c r="BC852" s="17">
        <f t="shared" si="158"/>
        <v>-0.00988184023640259</v>
      </c>
    </row>
    <row r="853" hidden="1" spans="1:55">
      <c r="A853" s="8" t="s">
        <v>1720</v>
      </c>
      <c r="B853" s="8" t="s">
        <v>1721</v>
      </c>
      <c r="C853" s="8">
        <v>17.43</v>
      </c>
      <c r="D853" s="9">
        <v>-115254698.6</v>
      </c>
      <c r="E853" s="9">
        <v>251628491.48</v>
      </c>
      <c r="F853" s="9">
        <v>409939216.42</v>
      </c>
      <c r="G853" s="9">
        <v>429500909.97</v>
      </c>
      <c r="H853" s="9">
        <v>352074123.53</v>
      </c>
      <c r="I853" s="9">
        <v>282704997.25</v>
      </c>
      <c r="J853" s="9">
        <v>311157102.16</v>
      </c>
      <c r="K853" s="9">
        <v>476617134.45</v>
      </c>
      <c r="L853" s="9">
        <v>403688751.89</v>
      </c>
      <c r="M853" s="9">
        <v>241969668.22</v>
      </c>
      <c r="N853" s="9">
        <v>1257279639.74</v>
      </c>
      <c r="O853" s="9">
        <v>1574252238.43</v>
      </c>
      <c r="P853" s="9">
        <v>1473146144.84</v>
      </c>
      <c r="Q853" s="9">
        <v>1271141633.49</v>
      </c>
      <c r="R853" s="9">
        <v>1200561376.79</v>
      </c>
      <c r="S853" s="9">
        <v>796085210.34</v>
      </c>
      <c r="T853" s="9">
        <v>792336152.21</v>
      </c>
      <c r="U853" s="9">
        <v>747294253</v>
      </c>
      <c r="V853" s="9">
        <v>674081699.89</v>
      </c>
      <c r="W853" s="9">
        <v>333755792.36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220000000</v>
      </c>
      <c r="AI853" s="9">
        <v>160501871</v>
      </c>
      <c r="AJ853" s="9">
        <v>334759859.98</v>
      </c>
      <c r="AK853" s="9">
        <v>210899726.46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12">
        <v>0</v>
      </c>
      <c r="AR853" s="13">
        <f t="shared" si="157"/>
        <v>1362024941.14</v>
      </c>
      <c r="AS853" s="13">
        <f t="shared" si="159"/>
        <v>1986382600.91</v>
      </c>
      <c r="AT853" s="13">
        <f t="shared" si="160"/>
        <v>2217845221.24</v>
      </c>
      <c r="AU853" s="13">
        <f t="shared" si="161"/>
        <v>1911542269.92</v>
      </c>
      <c r="AV853" s="13">
        <f t="shared" si="162"/>
        <v>1552635500.32</v>
      </c>
      <c r="AW853" s="13">
        <f t="shared" si="163"/>
        <v>1078790207.59</v>
      </c>
      <c r="AX853" s="13">
        <f t="shared" si="164"/>
        <v>1103493254.37</v>
      </c>
      <c r="AY853" s="13">
        <f t="shared" si="165"/>
        <v>1223911387.45</v>
      </c>
      <c r="AZ853" s="13">
        <f t="shared" si="166"/>
        <v>1077770451.78</v>
      </c>
      <c r="BA853" s="16">
        <f t="shared" si="167"/>
        <v>575725460.58</v>
      </c>
      <c r="BB853" s="17">
        <f t="shared" si="168"/>
        <v>0.0778904783574903</v>
      </c>
      <c r="BC853" s="17">
        <f t="shared" si="158"/>
        <v>0.00490466106886589</v>
      </c>
    </row>
    <row r="854" hidden="1" spans="1:55">
      <c r="A854" s="8" t="s">
        <v>1722</v>
      </c>
      <c r="B854" s="8" t="s">
        <v>1723</v>
      </c>
      <c r="C854" s="8">
        <v>15.09</v>
      </c>
      <c r="D854" s="9">
        <v>-1324458.16</v>
      </c>
      <c r="E854" s="9">
        <v>-206136984.82</v>
      </c>
      <c r="F854" s="9">
        <v>114041025.21</v>
      </c>
      <c r="G854" s="9">
        <v>-93008995.26</v>
      </c>
      <c r="H854" s="9">
        <v>-314860341.4</v>
      </c>
      <c r="I854" s="9">
        <v>-217006263.74</v>
      </c>
      <c r="J854" s="9">
        <v>82516312.63</v>
      </c>
      <c r="K854" s="9">
        <v>26791037.06</v>
      </c>
      <c r="L854" s="9">
        <v>-176923428.63</v>
      </c>
      <c r="M854" s="9">
        <v>241029105.51</v>
      </c>
      <c r="N854" s="9">
        <v>59923517.6</v>
      </c>
      <c r="O854" s="9">
        <v>91299213.3</v>
      </c>
      <c r="P854" s="9">
        <v>220067784.3</v>
      </c>
      <c r="Q854" s="9">
        <v>129650893.58</v>
      </c>
      <c r="R854" s="9">
        <v>196064260.28</v>
      </c>
      <c r="S854" s="9">
        <v>503625753.9</v>
      </c>
      <c r="T854" s="9">
        <v>764855893.97</v>
      </c>
      <c r="U854" s="9">
        <v>234949109.9</v>
      </c>
      <c r="V854" s="9">
        <v>207573378.81</v>
      </c>
      <c r="W854" s="9">
        <v>356509812.67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1931600</v>
      </c>
      <c r="AL854" s="9">
        <v>0</v>
      </c>
      <c r="AM854" s="9">
        <v>0</v>
      </c>
      <c r="AN854" s="9">
        <v>0</v>
      </c>
      <c r="AO854" s="9">
        <v>14251945</v>
      </c>
      <c r="AP854" s="9">
        <v>15028238.73</v>
      </c>
      <c r="AQ854" s="12">
        <v>0</v>
      </c>
      <c r="AR854" s="13">
        <f t="shared" si="157"/>
        <v>58599059.44</v>
      </c>
      <c r="AS854" s="13">
        <f t="shared" si="159"/>
        <v>-114837771.52</v>
      </c>
      <c r="AT854" s="13">
        <f t="shared" si="160"/>
        <v>334108809.51</v>
      </c>
      <c r="AU854" s="13">
        <f t="shared" si="161"/>
        <v>38573498.32</v>
      </c>
      <c r="AV854" s="13">
        <f t="shared" si="162"/>
        <v>-118796081.12</v>
      </c>
      <c r="AW854" s="13">
        <f t="shared" si="163"/>
        <v>286619490.16</v>
      </c>
      <c r="AX854" s="13">
        <f t="shared" si="164"/>
        <v>847372206.6</v>
      </c>
      <c r="AY854" s="13">
        <f t="shared" si="165"/>
        <v>275992091.96</v>
      </c>
      <c r="AZ854" s="13">
        <f t="shared" si="166"/>
        <v>45678188.91</v>
      </c>
      <c r="BA854" s="16">
        <f t="shared" si="167"/>
        <v>597538918.18</v>
      </c>
      <c r="BB854" s="17">
        <f t="shared" si="168"/>
        <v>-2.05489611911434</v>
      </c>
      <c r="BC854" s="17" t="e">
        <f t="shared" si="158"/>
        <v>#NUM!</v>
      </c>
    </row>
    <row r="855" hidden="1" spans="1:55">
      <c r="A855" s="8" t="s">
        <v>1724</v>
      </c>
      <c r="B855" s="8" t="s">
        <v>1725</v>
      </c>
      <c r="C855" s="8">
        <v>2.13</v>
      </c>
      <c r="D855" s="9">
        <v>66359266.52</v>
      </c>
      <c r="E855" s="9">
        <v>-80257745.2</v>
      </c>
      <c r="F855" s="9">
        <v>-190404373.33</v>
      </c>
      <c r="G855" s="9">
        <v>488285687.91</v>
      </c>
      <c r="H855" s="9">
        <v>749716019.62</v>
      </c>
      <c r="I855" s="9">
        <v>-115251050.28</v>
      </c>
      <c r="J855" s="9">
        <v>-410936328.21</v>
      </c>
      <c r="K855" s="9">
        <v>68772266.14</v>
      </c>
      <c r="L855" s="9">
        <v>-279472616.59</v>
      </c>
      <c r="M855" s="9">
        <v>240819716.46</v>
      </c>
      <c r="N855" s="9">
        <v>198665431.11</v>
      </c>
      <c r="O855" s="9">
        <v>185702439.59</v>
      </c>
      <c r="P855" s="9">
        <v>176633856.28</v>
      </c>
      <c r="Q855" s="9">
        <v>237862218.62</v>
      </c>
      <c r="R855" s="9">
        <v>1130279574.8</v>
      </c>
      <c r="S855" s="9">
        <v>758973959.55</v>
      </c>
      <c r="T855" s="9">
        <v>1535130366.18</v>
      </c>
      <c r="U855" s="9">
        <v>2854942833.93</v>
      </c>
      <c r="V855" s="9">
        <v>792846607.48</v>
      </c>
      <c r="W855" s="9">
        <v>970182985.04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10077863</v>
      </c>
      <c r="AN855" s="9">
        <v>0</v>
      </c>
      <c r="AO855" s="9">
        <v>0</v>
      </c>
      <c r="AP855" s="9">
        <v>0</v>
      </c>
      <c r="AQ855" s="12">
        <v>0</v>
      </c>
      <c r="AR855" s="13">
        <f t="shared" si="157"/>
        <v>265024697.63</v>
      </c>
      <c r="AS855" s="13">
        <f t="shared" si="159"/>
        <v>105444694.39</v>
      </c>
      <c r="AT855" s="13">
        <f t="shared" si="160"/>
        <v>-13770517.05</v>
      </c>
      <c r="AU855" s="13">
        <f t="shared" si="161"/>
        <v>726147906.53</v>
      </c>
      <c r="AV855" s="13">
        <f t="shared" si="162"/>
        <v>1879995594.42</v>
      </c>
      <c r="AW855" s="13">
        <f t="shared" si="163"/>
        <v>653800772.27</v>
      </c>
      <c r="AX855" s="13">
        <f t="shared" si="164"/>
        <v>1124194037.97</v>
      </c>
      <c r="AY855" s="13">
        <f t="shared" si="165"/>
        <v>2923715100.07</v>
      </c>
      <c r="AZ855" s="13">
        <f t="shared" si="166"/>
        <v>513373990.89</v>
      </c>
      <c r="BA855" s="16">
        <f t="shared" si="167"/>
        <v>1211002701.5</v>
      </c>
      <c r="BB855" s="17">
        <f t="shared" si="168"/>
        <v>0.254991978651233</v>
      </c>
      <c r="BC855" s="17" t="e">
        <f t="shared" si="158"/>
        <v>#NUM!</v>
      </c>
    </row>
    <row r="856" hidden="1" spans="1:55">
      <c r="A856" s="8" t="s">
        <v>1726</v>
      </c>
      <c r="B856" s="8" t="s">
        <v>1727</v>
      </c>
      <c r="C856" s="8">
        <v>11.99</v>
      </c>
      <c r="D856" s="9">
        <v>85766049.77</v>
      </c>
      <c r="E856" s="9">
        <v>93834094.07</v>
      </c>
      <c r="F856" s="9">
        <v>-1035807.49</v>
      </c>
      <c r="G856" s="9">
        <v>426133140.88</v>
      </c>
      <c r="H856" s="9">
        <v>457620470.06</v>
      </c>
      <c r="I856" s="9">
        <v>611385857.61</v>
      </c>
      <c r="J856" s="9">
        <v>486973340.64</v>
      </c>
      <c r="K856" s="9">
        <v>635203955.67</v>
      </c>
      <c r="L856" s="9">
        <v>409080639.58</v>
      </c>
      <c r="M856" s="9">
        <v>240721955.85</v>
      </c>
      <c r="N856" s="9">
        <v>1015533445.99</v>
      </c>
      <c r="O856" s="9">
        <v>1833581895.95</v>
      </c>
      <c r="P856" s="9">
        <v>1972691242.26</v>
      </c>
      <c r="Q856" s="9">
        <v>1801357943.33</v>
      </c>
      <c r="R856" s="9">
        <v>1785011451.67</v>
      </c>
      <c r="S856" s="9">
        <v>659177473.18</v>
      </c>
      <c r="T856" s="9">
        <v>1031820702.94</v>
      </c>
      <c r="U856" s="9">
        <v>716845328.95</v>
      </c>
      <c r="V856" s="9">
        <v>294270992.15</v>
      </c>
      <c r="W856" s="9">
        <v>317879870.26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353157533.77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12">
        <v>0</v>
      </c>
      <c r="AR856" s="13">
        <f t="shared" si="157"/>
        <v>1454457029.53</v>
      </c>
      <c r="AS856" s="13">
        <f t="shared" si="159"/>
        <v>1927415990.02</v>
      </c>
      <c r="AT856" s="13">
        <f t="shared" si="160"/>
        <v>1971655434.77</v>
      </c>
      <c r="AU856" s="13">
        <f t="shared" si="161"/>
        <v>2227491084.21</v>
      </c>
      <c r="AV856" s="13">
        <f t="shared" si="162"/>
        <v>2242631921.73</v>
      </c>
      <c r="AW856" s="13">
        <f t="shared" si="163"/>
        <v>1270563330.79</v>
      </c>
      <c r="AX856" s="13">
        <f t="shared" si="164"/>
        <v>1518794043.58</v>
      </c>
      <c r="AY856" s="13">
        <f t="shared" si="165"/>
        <v>1352049284.62</v>
      </c>
      <c r="AZ856" s="13">
        <f t="shared" si="166"/>
        <v>703351631.73</v>
      </c>
      <c r="BA856" s="16">
        <f t="shared" si="167"/>
        <v>558601826.11</v>
      </c>
      <c r="BB856" s="17">
        <f t="shared" si="168"/>
        <v>0.137098136762275</v>
      </c>
      <c r="BC856" s="17">
        <f t="shared" si="158"/>
        <v>-0.111094444937206</v>
      </c>
    </row>
    <row r="857" hidden="1" spans="1:55">
      <c r="A857" s="8" t="s">
        <v>1728</v>
      </c>
      <c r="B857" s="8" t="s">
        <v>1729</v>
      </c>
      <c r="C857" s="8">
        <v>11.27</v>
      </c>
      <c r="D857" s="9">
        <v>-984918275.8</v>
      </c>
      <c r="E857" s="9">
        <v>-996053349.65</v>
      </c>
      <c r="F857" s="9">
        <v>-21128018.96</v>
      </c>
      <c r="G857" s="9">
        <v>235170752.33</v>
      </c>
      <c r="H857" s="9">
        <v>200135616.67</v>
      </c>
      <c r="I857" s="9">
        <v>-129010588.71</v>
      </c>
      <c r="J857" s="9">
        <v>30163631.19</v>
      </c>
      <c r="K857" s="9">
        <v>212570366.9</v>
      </c>
      <c r="L857" s="9">
        <v>166993547.68</v>
      </c>
      <c r="M857" s="9">
        <v>239963634.08</v>
      </c>
      <c r="N857" s="9">
        <v>691329377.62</v>
      </c>
      <c r="O857" s="9">
        <v>366498183.8</v>
      </c>
      <c r="P857" s="9">
        <v>266274830.01</v>
      </c>
      <c r="Q857" s="9">
        <v>628268359.52</v>
      </c>
      <c r="R857" s="9">
        <v>657209106.38</v>
      </c>
      <c r="S857" s="9">
        <v>825087009.62</v>
      </c>
      <c r="T857" s="9">
        <v>813996162.2</v>
      </c>
      <c r="U857" s="9">
        <v>389311176.47</v>
      </c>
      <c r="V857" s="9">
        <v>266707852.51</v>
      </c>
      <c r="W857" s="9">
        <v>1215804016.39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219332199.94</v>
      </c>
      <c r="AI857" s="9">
        <v>1036682895.48</v>
      </c>
      <c r="AJ857" s="9">
        <v>1510240254.61</v>
      </c>
      <c r="AK857" s="9">
        <v>1171180662.66</v>
      </c>
      <c r="AL857" s="9">
        <v>145809527.83</v>
      </c>
      <c r="AM857" s="9">
        <v>147771537.96</v>
      </c>
      <c r="AN857" s="9">
        <v>59804760.74</v>
      </c>
      <c r="AO857" s="9">
        <v>38489722.98</v>
      </c>
      <c r="AP857" s="9">
        <v>29106450</v>
      </c>
      <c r="AQ857" s="12">
        <v>15658338</v>
      </c>
      <c r="AR857" s="13">
        <f t="shared" si="157"/>
        <v>-74256698.2399999</v>
      </c>
      <c r="AS857" s="13">
        <f t="shared" si="159"/>
        <v>407127729.63</v>
      </c>
      <c r="AT857" s="13">
        <f t="shared" si="160"/>
        <v>1755387065.66</v>
      </c>
      <c r="AU857" s="13">
        <f t="shared" si="161"/>
        <v>2034619774.51</v>
      </c>
      <c r="AV857" s="13">
        <f t="shared" si="162"/>
        <v>1003154250.88</v>
      </c>
      <c r="AW857" s="13">
        <f t="shared" si="163"/>
        <v>843847958.87</v>
      </c>
      <c r="AX857" s="13">
        <f t="shared" si="164"/>
        <v>903964554.13</v>
      </c>
      <c r="AY857" s="13">
        <f t="shared" si="165"/>
        <v>640371266.35</v>
      </c>
      <c r="AZ857" s="13">
        <f t="shared" si="166"/>
        <v>462807850.19</v>
      </c>
      <c r="BA857" s="16">
        <f t="shared" si="167"/>
        <v>1471425988.47</v>
      </c>
      <c r="BB857" s="17">
        <f t="shared" si="168"/>
        <v>-0.0356475444646089</v>
      </c>
      <c r="BC857" s="17" t="e">
        <f t="shared" si="158"/>
        <v>#NUM!</v>
      </c>
    </row>
    <row r="858" hidden="1" spans="1:55">
      <c r="A858" s="8" t="s">
        <v>1730</v>
      </c>
      <c r="B858" s="8" t="s">
        <v>1731</v>
      </c>
      <c r="C858" s="8">
        <v>4.86</v>
      </c>
      <c r="D858" s="9">
        <v>14710770.99</v>
      </c>
      <c r="E858" s="9">
        <v>615863779.81</v>
      </c>
      <c r="F858" s="9">
        <v>386916290.17</v>
      </c>
      <c r="G858" s="9">
        <v>185388337.91</v>
      </c>
      <c r="H858" s="9">
        <v>111166449.04</v>
      </c>
      <c r="I858" s="9">
        <v>162727481.65</v>
      </c>
      <c r="J858" s="9">
        <v>218432419.81</v>
      </c>
      <c r="K858" s="9">
        <v>117458302.77</v>
      </c>
      <c r="L858" s="9">
        <v>321117141.11</v>
      </c>
      <c r="M858" s="9">
        <v>239604818.21</v>
      </c>
      <c r="N858" s="9">
        <v>429307812.91</v>
      </c>
      <c r="O858" s="9">
        <v>719509052.79</v>
      </c>
      <c r="P858" s="9">
        <v>430526013.98</v>
      </c>
      <c r="Q858" s="9">
        <v>431001038.69</v>
      </c>
      <c r="R858" s="9">
        <v>543435393.02</v>
      </c>
      <c r="S858" s="9">
        <v>545590012.46</v>
      </c>
      <c r="T858" s="9">
        <v>204060332.81</v>
      </c>
      <c r="U858" s="9">
        <v>167221562.66</v>
      </c>
      <c r="V858" s="9">
        <v>476291133.71</v>
      </c>
      <c r="W858" s="9">
        <v>520910710.19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40111123.29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12">
        <v>0</v>
      </c>
      <c r="AR858" s="13">
        <f t="shared" si="157"/>
        <v>444018583.9</v>
      </c>
      <c r="AS858" s="13">
        <f t="shared" si="159"/>
        <v>1335372832.6</v>
      </c>
      <c r="AT858" s="13">
        <f t="shared" si="160"/>
        <v>817442304.15</v>
      </c>
      <c r="AU858" s="13">
        <f t="shared" si="161"/>
        <v>656500499.89</v>
      </c>
      <c r="AV858" s="13">
        <f t="shared" si="162"/>
        <v>654601842.06</v>
      </c>
      <c r="AW858" s="13">
        <f t="shared" si="163"/>
        <v>708317494.11</v>
      </c>
      <c r="AX858" s="13">
        <f t="shared" si="164"/>
        <v>422492752.62</v>
      </c>
      <c r="AY858" s="13">
        <f t="shared" si="165"/>
        <v>284679865.43</v>
      </c>
      <c r="AZ858" s="13">
        <f t="shared" si="166"/>
        <v>797408274.82</v>
      </c>
      <c r="BA858" s="16">
        <f t="shared" si="167"/>
        <v>760515528.4</v>
      </c>
      <c r="BB858" s="17">
        <f t="shared" si="168"/>
        <v>-0.142378544822639</v>
      </c>
      <c r="BC858" s="17">
        <f t="shared" si="158"/>
        <v>0.125249009984405</v>
      </c>
    </row>
    <row r="859" spans="1:55">
      <c r="A859" s="8" t="s">
        <v>1732</v>
      </c>
      <c r="B859" s="8" t="s">
        <v>1733</v>
      </c>
      <c r="C859" s="8">
        <v>25.03</v>
      </c>
      <c r="D859" s="9">
        <v>1115564400.09</v>
      </c>
      <c r="E859" s="9">
        <v>2308314728.57</v>
      </c>
      <c r="F859" s="9">
        <v>439835191.92</v>
      </c>
      <c r="G859" s="9">
        <v>1804331547.1</v>
      </c>
      <c r="H859" s="9">
        <v>1923042021.86</v>
      </c>
      <c r="I859" s="9">
        <v>2068129257.63</v>
      </c>
      <c r="J859" s="9">
        <v>1482291286.43</v>
      </c>
      <c r="K859" s="9">
        <v>363772212.88</v>
      </c>
      <c r="L859" s="9">
        <v>246441435.89</v>
      </c>
      <c r="M859" s="9">
        <v>239472459.99</v>
      </c>
      <c r="N859" s="9">
        <v>1216868895.54</v>
      </c>
      <c r="O859" s="9">
        <v>3180563862.33</v>
      </c>
      <c r="P859" s="9">
        <v>1374866833.41</v>
      </c>
      <c r="Q859" s="9">
        <v>1777382301.11</v>
      </c>
      <c r="R859" s="9">
        <v>1031505829.05</v>
      </c>
      <c r="S859" s="9">
        <v>1450116837.1</v>
      </c>
      <c r="T859" s="9">
        <v>1104148451.61</v>
      </c>
      <c r="U859" s="9">
        <v>166874787.18</v>
      </c>
      <c r="V859" s="9">
        <v>248214362.87</v>
      </c>
      <c r="W859" s="9">
        <v>298782180.35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1601245515.03</v>
      </c>
      <c r="AI859" s="9">
        <v>92423202.44</v>
      </c>
      <c r="AJ859" s="9">
        <v>367939863.02</v>
      </c>
      <c r="AK859" s="9">
        <v>136891230.74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12">
        <v>0</v>
      </c>
      <c r="AR859" s="13">
        <f t="shared" si="157"/>
        <v>3933678810.66</v>
      </c>
      <c r="AS859" s="13">
        <f t="shared" si="159"/>
        <v>5581301793.34</v>
      </c>
      <c r="AT859" s="13">
        <f t="shared" si="160"/>
        <v>2182641888.35</v>
      </c>
      <c r="AU859" s="13">
        <f t="shared" si="161"/>
        <v>3718605078.95</v>
      </c>
      <c r="AV859" s="13">
        <f t="shared" si="162"/>
        <v>2954547850.91</v>
      </c>
      <c r="AW859" s="13">
        <f t="shared" si="163"/>
        <v>3518246094.73</v>
      </c>
      <c r="AX859" s="13">
        <f t="shared" si="164"/>
        <v>2586439738.04</v>
      </c>
      <c r="AY859" s="13">
        <f t="shared" si="165"/>
        <v>530647000.06</v>
      </c>
      <c r="AZ859" s="13">
        <f t="shared" si="166"/>
        <v>494655798.76</v>
      </c>
      <c r="BA859" s="16">
        <f t="shared" si="167"/>
        <v>538254640.34</v>
      </c>
      <c r="BB859" s="17">
        <f t="shared" si="168"/>
        <v>0.516863984330487</v>
      </c>
      <c r="BC859" s="17">
        <f t="shared" si="158"/>
        <v>0.327409528784453</v>
      </c>
    </row>
    <row r="860" hidden="1" spans="1:55">
      <c r="A860" s="8" t="s">
        <v>1734</v>
      </c>
      <c r="B860" s="8" t="s">
        <v>1735</v>
      </c>
      <c r="C860" s="8">
        <v>11.41</v>
      </c>
      <c r="D860" s="9">
        <v>1029975944.69</v>
      </c>
      <c r="E860" s="9">
        <v>836670626.36</v>
      </c>
      <c r="F860" s="9">
        <v>3423117930.67</v>
      </c>
      <c r="G860" s="9">
        <v>2008760004.21</v>
      </c>
      <c r="H860" s="9">
        <v>1998897816.61</v>
      </c>
      <c r="I860" s="9">
        <v>1150056832.92</v>
      </c>
      <c r="J860" s="9">
        <v>1180519769.66</v>
      </c>
      <c r="K860" s="9">
        <v>1239347004.06</v>
      </c>
      <c r="L860" s="9">
        <v>1348490121.82</v>
      </c>
      <c r="M860" s="9">
        <v>239056093.33</v>
      </c>
      <c r="N860" s="9">
        <v>6038368907.21</v>
      </c>
      <c r="O860" s="9">
        <v>4841006537.81</v>
      </c>
      <c r="P860" s="9">
        <v>4369426920.94</v>
      </c>
      <c r="Q860" s="9">
        <v>3812303469.47</v>
      </c>
      <c r="R860" s="9">
        <v>2343426333.86</v>
      </c>
      <c r="S860" s="9">
        <v>2032840456.07</v>
      </c>
      <c r="T860" s="9">
        <v>1465398679.04</v>
      </c>
      <c r="U860" s="9">
        <v>1989302373.18</v>
      </c>
      <c r="V860" s="9">
        <v>2704356406.43</v>
      </c>
      <c r="W860" s="9">
        <v>1203578890.58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141866314.01</v>
      </c>
      <c r="AI860" s="9">
        <v>100340402.19</v>
      </c>
      <c r="AJ860" s="9">
        <v>438484024.43</v>
      </c>
      <c r="AK860" s="9">
        <v>260756175.69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12">
        <v>0</v>
      </c>
      <c r="AR860" s="13">
        <f t="shared" si="157"/>
        <v>7210211165.91</v>
      </c>
      <c r="AS860" s="13">
        <f t="shared" si="159"/>
        <v>5778017566.36</v>
      </c>
      <c r="AT860" s="13">
        <f t="shared" si="160"/>
        <v>8231028876.04</v>
      </c>
      <c r="AU860" s="13">
        <f t="shared" si="161"/>
        <v>6081819649.37</v>
      </c>
      <c r="AV860" s="13">
        <f t="shared" si="162"/>
        <v>4342324150.47</v>
      </c>
      <c r="AW860" s="13">
        <f t="shared" si="163"/>
        <v>3182897288.99</v>
      </c>
      <c r="AX860" s="13">
        <f t="shared" si="164"/>
        <v>2645918448.7</v>
      </c>
      <c r="AY860" s="13">
        <f t="shared" si="165"/>
        <v>3228649377.24</v>
      </c>
      <c r="AZ860" s="13">
        <f t="shared" si="166"/>
        <v>4052846528.25</v>
      </c>
      <c r="BA860" s="16">
        <f t="shared" si="167"/>
        <v>1442634983.91</v>
      </c>
      <c r="BB860" s="17">
        <f t="shared" si="168"/>
        <v>0.529178400881618</v>
      </c>
      <c r="BC860" s="17">
        <f t="shared" si="158"/>
        <v>0.169517805084737</v>
      </c>
    </row>
    <row r="861" hidden="1" spans="1:55">
      <c r="A861" s="8" t="s">
        <v>1736</v>
      </c>
      <c r="B861" s="8" t="s">
        <v>1737</v>
      </c>
      <c r="C861" s="8">
        <v>7.76</v>
      </c>
      <c r="D861" s="9">
        <v>277528795.97</v>
      </c>
      <c r="E861" s="9">
        <v>341664693.37</v>
      </c>
      <c r="F861" s="9">
        <v>986895625.8</v>
      </c>
      <c r="G861" s="9">
        <v>602237069.03</v>
      </c>
      <c r="H861" s="9">
        <v>843720977.8</v>
      </c>
      <c r="I861" s="9">
        <v>1103175253.56</v>
      </c>
      <c r="J861" s="9">
        <v>936970023.79</v>
      </c>
      <c r="K861" s="9">
        <v>10064512.37</v>
      </c>
      <c r="L861" s="9">
        <v>1600019414.51</v>
      </c>
      <c r="M861" s="9">
        <v>238907683.56</v>
      </c>
      <c r="N861" s="9">
        <v>1099731213.93</v>
      </c>
      <c r="O861" s="9">
        <v>865588147.3</v>
      </c>
      <c r="P861" s="9">
        <v>895684690.37</v>
      </c>
      <c r="Q861" s="9">
        <v>1195826256.42</v>
      </c>
      <c r="R861" s="9">
        <v>330078731.81</v>
      </c>
      <c r="S861" s="9">
        <v>598682217.88</v>
      </c>
      <c r="T861" s="9">
        <v>391507186.6</v>
      </c>
      <c r="U861" s="9">
        <v>792653911.2</v>
      </c>
      <c r="V861" s="9">
        <v>792773521.31</v>
      </c>
      <c r="W861" s="9">
        <v>742037987.32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12">
        <v>0</v>
      </c>
      <c r="AR861" s="13">
        <f t="shared" si="157"/>
        <v>1377260009.9</v>
      </c>
      <c r="AS861" s="13">
        <f t="shared" si="159"/>
        <v>1207252840.67</v>
      </c>
      <c r="AT861" s="13">
        <f t="shared" si="160"/>
        <v>1882580316.17</v>
      </c>
      <c r="AU861" s="13">
        <f t="shared" si="161"/>
        <v>1798063325.45</v>
      </c>
      <c r="AV861" s="13">
        <f t="shared" si="162"/>
        <v>1173799709.61</v>
      </c>
      <c r="AW861" s="13">
        <f t="shared" si="163"/>
        <v>1701857471.44</v>
      </c>
      <c r="AX861" s="13">
        <f t="shared" si="164"/>
        <v>1328477210.39</v>
      </c>
      <c r="AY861" s="13">
        <f t="shared" si="165"/>
        <v>802718423.57</v>
      </c>
      <c r="AZ861" s="13">
        <f t="shared" si="166"/>
        <v>2392792935.82</v>
      </c>
      <c r="BA861" s="16">
        <f t="shared" si="167"/>
        <v>980945670.88</v>
      </c>
      <c r="BB861" s="17">
        <f t="shared" si="168"/>
        <v>0.287045042129368</v>
      </c>
      <c r="BC861" s="17">
        <f t="shared" si="158"/>
        <v>0.0457340472846093</v>
      </c>
    </row>
    <row r="862" hidden="1" spans="1:55">
      <c r="A862" s="8" t="s">
        <v>1738</v>
      </c>
      <c r="B862" s="8" t="s">
        <v>1739</v>
      </c>
      <c r="C862" s="8">
        <v>4.19</v>
      </c>
      <c r="D862" s="9">
        <v>-368490272.09</v>
      </c>
      <c r="E862" s="9">
        <v>-33465579.58</v>
      </c>
      <c r="F862" s="9">
        <v>125329179.05</v>
      </c>
      <c r="G862" s="9">
        <v>-627620902.87</v>
      </c>
      <c r="H862" s="9">
        <v>-179619214.54</v>
      </c>
      <c r="I862" s="9">
        <v>103888825.73</v>
      </c>
      <c r="J862" s="9">
        <v>555087085.47</v>
      </c>
      <c r="K862" s="9">
        <v>334683988.37</v>
      </c>
      <c r="L862" s="9">
        <v>589230620.42</v>
      </c>
      <c r="M862" s="9">
        <v>238730309.4</v>
      </c>
      <c r="N862" s="9">
        <v>966998770.61</v>
      </c>
      <c r="O862" s="9">
        <v>982576248.53</v>
      </c>
      <c r="P862" s="9">
        <v>1467913183.68</v>
      </c>
      <c r="Q862" s="9">
        <v>611530119.55</v>
      </c>
      <c r="R862" s="9">
        <v>897119716.09</v>
      </c>
      <c r="S862" s="9">
        <v>1213195181.74</v>
      </c>
      <c r="T862" s="9">
        <v>697174387.97</v>
      </c>
      <c r="U862" s="9">
        <v>461090805.6</v>
      </c>
      <c r="V862" s="9">
        <v>395688101.8</v>
      </c>
      <c r="W862" s="9">
        <v>274665464.38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53194270.88</v>
      </c>
      <c r="AI862" s="9">
        <v>53194270.88</v>
      </c>
      <c r="AJ862" s="9">
        <v>53194270.88</v>
      </c>
      <c r="AK862" s="9">
        <v>109355516.07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12">
        <v>0</v>
      </c>
      <c r="AR862" s="13">
        <f t="shared" si="157"/>
        <v>651702769.4</v>
      </c>
      <c r="AS862" s="13">
        <f t="shared" si="159"/>
        <v>1002304939.83</v>
      </c>
      <c r="AT862" s="13">
        <f t="shared" si="160"/>
        <v>1646436633.61</v>
      </c>
      <c r="AU862" s="13">
        <f t="shared" si="161"/>
        <v>93264732.7499999</v>
      </c>
      <c r="AV862" s="13">
        <f t="shared" si="162"/>
        <v>717500501.55</v>
      </c>
      <c r="AW862" s="13">
        <f t="shared" si="163"/>
        <v>1317084007.47</v>
      </c>
      <c r="AX862" s="13">
        <f t="shared" si="164"/>
        <v>1252261473.44</v>
      </c>
      <c r="AY862" s="13">
        <f t="shared" si="165"/>
        <v>795774793.97</v>
      </c>
      <c r="AZ862" s="13">
        <f t="shared" si="166"/>
        <v>984918722.22</v>
      </c>
      <c r="BA862" s="16">
        <f t="shared" si="167"/>
        <v>513395773.78</v>
      </c>
      <c r="BB862" s="17">
        <f t="shared" si="168"/>
        <v>-1.94468940886286</v>
      </c>
      <c r="BC862" s="17" t="e">
        <f t="shared" si="158"/>
        <v>#NUM!</v>
      </c>
    </row>
    <row r="863" hidden="1" spans="1:55">
      <c r="A863" s="8" t="s">
        <v>1740</v>
      </c>
      <c r="B863" s="8" t="s">
        <v>1741</v>
      </c>
      <c r="C863" s="8">
        <v>7.36</v>
      </c>
      <c r="D863" s="9">
        <v>-239715673.14</v>
      </c>
      <c r="E863" s="9">
        <v>902351584.85</v>
      </c>
      <c r="F863" s="9">
        <v>-735630702.75</v>
      </c>
      <c r="G863" s="9">
        <v>1203086183.74</v>
      </c>
      <c r="H863" s="9">
        <v>-23144298.26</v>
      </c>
      <c r="I863" s="9">
        <v>353223215.18</v>
      </c>
      <c r="J863" s="9">
        <v>-124493617.77</v>
      </c>
      <c r="K863" s="9">
        <v>-229732385.98</v>
      </c>
      <c r="L863" s="9">
        <v>248208380.51</v>
      </c>
      <c r="M863" s="9">
        <v>238252323.13</v>
      </c>
      <c r="N863" s="9">
        <v>2815711868.94</v>
      </c>
      <c r="O863" s="9">
        <v>2904356402.95</v>
      </c>
      <c r="P863" s="9">
        <v>3286145865.2</v>
      </c>
      <c r="Q863" s="9">
        <v>4344309800.94</v>
      </c>
      <c r="R863" s="9">
        <v>2113584878.85</v>
      </c>
      <c r="S863" s="9">
        <v>1807976772.1</v>
      </c>
      <c r="T863" s="9">
        <v>1730500721.94</v>
      </c>
      <c r="U863" s="9">
        <v>1619476738.44</v>
      </c>
      <c r="V863" s="9">
        <v>1671707745.51</v>
      </c>
      <c r="W863" s="9">
        <v>2274840081.61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4718749026.37</v>
      </c>
      <c r="AI863" s="9">
        <v>3881064655.31</v>
      </c>
      <c r="AJ863" s="9">
        <v>2639783632.23</v>
      </c>
      <c r="AK863" s="9">
        <v>2077000000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12">
        <v>0</v>
      </c>
      <c r="AR863" s="13">
        <f t="shared" si="157"/>
        <v>7294745222.17</v>
      </c>
      <c r="AS863" s="13">
        <f t="shared" si="159"/>
        <v>7687772643.11</v>
      </c>
      <c r="AT863" s="13">
        <f t="shared" si="160"/>
        <v>5190298794.68</v>
      </c>
      <c r="AU863" s="13">
        <f t="shared" si="161"/>
        <v>7624395984.68</v>
      </c>
      <c r="AV863" s="13">
        <f t="shared" si="162"/>
        <v>2090440580.59</v>
      </c>
      <c r="AW863" s="13">
        <f t="shared" si="163"/>
        <v>2161199987.28</v>
      </c>
      <c r="AX863" s="13">
        <f t="shared" si="164"/>
        <v>1606007104.17</v>
      </c>
      <c r="AY863" s="13">
        <f t="shared" si="165"/>
        <v>1389744352.46</v>
      </c>
      <c r="AZ863" s="13">
        <f t="shared" si="166"/>
        <v>1919916126.02</v>
      </c>
      <c r="BA863" s="16">
        <f t="shared" si="167"/>
        <v>2513092404.74</v>
      </c>
      <c r="BB863" s="17">
        <f t="shared" si="168"/>
        <v>-1.62730879240313</v>
      </c>
      <c r="BC863" s="17">
        <f t="shared" si="158"/>
        <v>0.181115394762074</v>
      </c>
    </row>
    <row r="864" hidden="1" spans="1:55">
      <c r="A864" s="8" t="s">
        <v>1742</v>
      </c>
      <c r="B864" s="8" t="s">
        <v>1743</v>
      </c>
      <c r="C864" s="8">
        <v>13.53</v>
      </c>
      <c r="D864" s="9">
        <v>-301679938.61</v>
      </c>
      <c r="E864" s="9">
        <v>102368895.55</v>
      </c>
      <c r="F864" s="9">
        <v>436695054.54</v>
      </c>
      <c r="G864" s="9">
        <v>149877131.16</v>
      </c>
      <c r="H864" s="9">
        <v>52939810.12</v>
      </c>
      <c r="I864" s="9">
        <v>223174291.35</v>
      </c>
      <c r="J864" s="9">
        <v>255320459.79</v>
      </c>
      <c r="K864" s="9">
        <v>109333678.22</v>
      </c>
      <c r="L864" s="9">
        <v>302229246.95</v>
      </c>
      <c r="M864" s="9">
        <v>237920409.91</v>
      </c>
      <c r="N864" s="9">
        <v>676516348.77</v>
      </c>
      <c r="O864" s="9">
        <v>591086562.11</v>
      </c>
      <c r="P864" s="9">
        <v>520968527.52</v>
      </c>
      <c r="Q864" s="9">
        <v>219135768.59</v>
      </c>
      <c r="R864" s="9">
        <v>354563204.22</v>
      </c>
      <c r="S864" s="9">
        <v>293469621.3</v>
      </c>
      <c r="T864" s="9">
        <v>307981356.9</v>
      </c>
      <c r="U864" s="9">
        <v>238089768.16</v>
      </c>
      <c r="V864" s="9">
        <v>186222382.23</v>
      </c>
      <c r="W864" s="9">
        <v>281696593.15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3358485</v>
      </c>
      <c r="AM864" s="9">
        <v>0</v>
      </c>
      <c r="AN864" s="9">
        <v>13420174</v>
      </c>
      <c r="AO864" s="9">
        <v>0</v>
      </c>
      <c r="AP864" s="9">
        <v>0</v>
      </c>
      <c r="AQ864" s="12">
        <v>0</v>
      </c>
      <c r="AR864" s="13">
        <f t="shared" si="157"/>
        <v>374836410.16</v>
      </c>
      <c r="AS864" s="13">
        <f t="shared" si="159"/>
        <v>693455457.66</v>
      </c>
      <c r="AT864" s="13">
        <f t="shared" si="160"/>
        <v>957663582.06</v>
      </c>
      <c r="AU864" s="13">
        <f t="shared" si="161"/>
        <v>369012899.75</v>
      </c>
      <c r="AV864" s="13">
        <f t="shared" si="162"/>
        <v>410861499.34</v>
      </c>
      <c r="AW864" s="13">
        <f t="shared" si="163"/>
        <v>516643912.65</v>
      </c>
      <c r="AX864" s="13">
        <f t="shared" si="164"/>
        <v>576721990.69</v>
      </c>
      <c r="AY864" s="13">
        <f t="shared" si="165"/>
        <v>347423446.38</v>
      </c>
      <c r="AZ864" s="13">
        <f t="shared" si="166"/>
        <v>488451629.18</v>
      </c>
      <c r="BA864" s="16">
        <f t="shared" si="167"/>
        <v>519617003.06</v>
      </c>
      <c r="BB864" s="17">
        <f t="shared" si="168"/>
        <v>-0.259593647947264</v>
      </c>
      <c r="BC864" s="17">
        <f t="shared" si="158"/>
        <v>-0.100052779882653</v>
      </c>
    </row>
    <row r="865" spans="1:55">
      <c r="A865" s="8" t="s">
        <v>1744</v>
      </c>
      <c r="B865" s="8" t="s">
        <v>1745</v>
      </c>
      <c r="C865" s="8">
        <v>16.6</v>
      </c>
      <c r="D865" s="9">
        <v>-4468029120.8</v>
      </c>
      <c r="E865" s="9">
        <v>2793938316.07</v>
      </c>
      <c r="F865" s="9">
        <v>3344401313.57</v>
      </c>
      <c r="G865" s="9">
        <v>5116001411.99</v>
      </c>
      <c r="H865" s="9">
        <v>2426048563.9</v>
      </c>
      <c r="I865" s="9">
        <v>2227318982.11</v>
      </c>
      <c r="J865" s="9">
        <v>3040500645.07</v>
      </c>
      <c r="K865" s="9">
        <v>1565019031.36</v>
      </c>
      <c r="L865" s="9">
        <v>3590830068.29</v>
      </c>
      <c r="M865" s="9">
        <v>237897943.17</v>
      </c>
      <c r="N865" s="9">
        <v>14235227550.02</v>
      </c>
      <c r="O865" s="9">
        <v>11332491307.51</v>
      </c>
      <c r="P865" s="9">
        <v>6726030499.34</v>
      </c>
      <c r="Q865" s="9">
        <v>8518880707.63</v>
      </c>
      <c r="R865" s="9">
        <v>5646267380.14</v>
      </c>
      <c r="S865" s="9">
        <v>3255104591.57</v>
      </c>
      <c r="T865" s="9">
        <v>1700427283.02</v>
      </c>
      <c r="U865" s="9">
        <v>1417940288.37</v>
      </c>
      <c r="V865" s="9">
        <v>606125172.56</v>
      </c>
      <c r="W865" s="9">
        <v>785504154.4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170000</v>
      </c>
      <c r="AL865" s="9">
        <v>0</v>
      </c>
      <c r="AM865" s="9">
        <v>3855600</v>
      </c>
      <c r="AN865" s="9">
        <v>0</v>
      </c>
      <c r="AO865" s="9">
        <v>0</v>
      </c>
      <c r="AP865" s="9">
        <v>0</v>
      </c>
      <c r="AQ865" s="12">
        <v>0</v>
      </c>
      <c r="AR865" s="13">
        <f t="shared" si="157"/>
        <v>9767198429.22</v>
      </c>
      <c r="AS865" s="13">
        <f t="shared" si="159"/>
        <v>14126429623.58</v>
      </c>
      <c r="AT865" s="13">
        <f t="shared" si="160"/>
        <v>10070431812.91</v>
      </c>
      <c r="AU865" s="13">
        <f t="shared" si="161"/>
        <v>13635052119.62</v>
      </c>
      <c r="AV865" s="13">
        <f t="shared" si="162"/>
        <v>8072315944.04</v>
      </c>
      <c r="AW865" s="13">
        <f t="shared" si="163"/>
        <v>5486279173.68</v>
      </c>
      <c r="AX865" s="13">
        <f t="shared" si="164"/>
        <v>4740927928.09</v>
      </c>
      <c r="AY865" s="13">
        <f t="shared" si="165"/>
        <v>2982959319.73</v>
      </c>
      <c r="AZ865" s="13">
        <f t="shared" si="166"/>
        <v>4196955240.85</v>
      </c>
      <c r="BA865" s="16">
        <f t="shared" si="167"/>
        <v>1023402097.57</v>
      </c>
      <c r="BB865" s="17">
        <f t="shared" si="168"/>
        <v>0.591115698266192</v>
      </c>
      <c r="BC865" s="17">
        <f t="shared" si="158"/>
        <v>0.360593105068658</v>
      </c>
    </row>
    <row r="866" hidden="1" spans="1:55">
      <c r="A866" s="8" t="s">
        <v>1746</v>
      </c>
      <c r="B866" s="8" t="s">
        <v>1747</v>
      </c>
      <c r="C866" s="8">
        <v>3.21</v>
      </c>
      <c r="D866" s="9">
        <v>-30116471.98</v>
      </c>
      <c r="E866" s="9">
        <v>180712018.05</v>
      </c>
      <c r="F866" s="9">
        <v>-38275186.7</v>
      </c>
      <c r="G866" s="9">
        <v>7218628.56</v>
      </c>
      <c r="H866" s="9">
        <v>370233192.87</v>
      </c>
      <c r="I866" s="9">
        <v>381550065.67</v>
      </c>
      <c r="J866" s="9">
        <v>62721293.76</v>
      </c>
      <c r="K866" s="9">
        <v>227562826.99</v>
      </c>
      <c r="L866" s="9">
        <v>330425865.65</v>
      </c>
      <c r="M866" s="9">
        <v>237821782.84</v>
      </c>
      <c r="N866" s="9">
        <v>85214061.15</v>
      </c>
      <c r="O866" s="9">
        <v>79597294.83</v>
      </c>
      <c r="P866" s="9">
        <v>147474592.27</v>
      </c>
      <c r="Q866" s="9">
        <v>79533531.89</v>
      </c>
      <c r="R866" s="9">
        <v>219205204.47</v>
      </c>
      <c r="S866" s="9">
        <v>292985618.2</v>
      </c>
      <c r="T866" s="9">
        <v>336248876.16</v>
      </c>
      <c r="U866" s="9">
        <v>179832109.47</v>
      </c>
      <c r="V866" s="9">
        <v>102426241.24</v>
      </c>
      <c r="W866" s="9">
        <v>149520302.8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1500000</v>
      </c>
      <c r="AL866" s="9">
        <v>0</v>
      </c>
      <c r="AM866" s="9">
        <v>0</v>
      </c>
      <c r="AN866" s="9">
        <v>0</v>
      </c>
      <c r="AO866" s="9">
        <v>0</v>
      </c>
      <c r="AP866" s="9">
        <v>8170262.3</v>
      </c>
      <c r="AQ866" s="12">
        <v>10079078.43</v>
      </c>
      <c r="AR866" s="13">
        <f t="shared" si="157"/>
        <v>55097589.17</v>
      </c>
      <c r="AS866" s="13">
        <f t="shared" si="159"/>
        <v>260309312.88</v>
      </c>
      <c r="AT866" s="13">
        <f t="shared" si="160"/>
        <v>109199405.57</v>
      </c>
      <c r="AU866" s="13">
        <f t="shared" si="161"/>
        <v>88252160.45</v>
      </c>
      <c r="AV866" s="13">
        <f t="shared" si="162"/>
        <v>589438397.34</v>
      </c>
      <c r="AW866" s="13">
        <f t="shared" si="163"/>
        <v>674535683.87</v>
      </c>
      <c r="AX866" s="13">
        <f t="shared" si="164"/>
        <v>398970169.92</v>
      </c>
      <c r="AY866" s="13">
        <f t="shared" si="165"/>
        <v>407394936.46</v>
      </c>
      <c r="AZ866" s="13">
        <f t="shared" si="166"/>
        <v>441022369.19</v>
      </c>
      <c r="BA866" s="16">
        <f t="shared" si="167"/>
        <v>397421164.07</v>
      </c>
      <c r="BB866" s="17">
        <f t="shared" si="168"/>
        <v>0.0925586112692725</v>
      </c>
      <c r="BC866" s="17">
        <f t="shared" si="158"/>
        <v>-0.033744618605855</v>
      </c>
    </row>
    <row r="867" spans="1:55">
      <c r="A867" s="8" t="s">
        <v>1748</v>
      </c>
      <c r="B867" s="8" t="s">
        <v>1749</v>
      </c>
      <c r="C867" s="8">
        <v>21.91</v>
      </c>
      <c r="D867" s="9">
        <v>451775227.71</v>
      </c>
      <c r="E867" s="9">
        <v>1072612742.17</v>
      </c>
      <c r="F867" s="9">
        <v>930952966.89</v>
      </c>
      <c r="G867" s="9">
        <v>795163412.01</v>
      </c>
      <c r="H867" s="9">
        <v>683845233.54</v>
      </c>
      <c r="I867" s="9">
        <v>349311674.13</v>
      </c>
      <c r="J867" s="9">
        <v>363085940.95</v>
      </c>
      <c r="K867" s="9">
        <v>277370887.18</v>
      </c>
      <c r="L867" s="9">
        <v>251789795.07</v>
      </c>
      <c r="M867" s="9">
        <v>237520785.56</v>
      </c>
      <c r="N867" s="9">
        <v>1217497724.29</v>
      </c>
      <c r="O867" s="9">
        <v>1163194111.62</v>
      </c>
      <c r="P867" s="9">
        <v>560617641.58</v>
      </c>
      <c r="Q867" s="9">
        <v>507068508.11</v>
      </c>
      <c r="R867" s="9">
        <v>807978236.57</v>
      </c>
      <c r="S867" s="9">
        <v>652980517.27</v>
      </c>
      <c r="T867" s="9">
        <v>1070054231.16</v>
      </c>
      <c r="U867" s="9">
        <v>457607673.91</v>
      </c>
      <c r="V867" s="9">
        <v>458807542.11</v>
      </c>
      <c r="W867" s="9">
        <v>537541051.35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420840936.13</v>
      </c>
      <c r="AJ867" s="9">
        <v>1001604472.72</v>
      </c>
      <c r="AK867" s="9">
        <v>555903309.16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12">
        <v>0</v>
      </c>
      <c r="AR867" s="13">
        <f t="shared" si="157"/>
        <v>1669272952</v>
      </c>
      <c r="AS867" s="13">
        <f t="shared" si="159"/>
        <v>2656647789.92</v>
      </c>
      <c r="AT867" s="13">
        <f t="shared" si="160"/>
        <v>2493175081.19</v>
      </c>
      <c r="AU867" s="13">
        <f t="shared" si="161"/>
        <v>1858135229.28</v>
      </c>
      <c r="AV867" s="13">
        <f t="shared" si="162"/>
        <v>1491823470.11</v>
      </c>
      <c r="AW867" s="13">
        <f t="shared" si="163"/>
        <v>1002292191.4</v>
      </c>
      <c r="AX867" s="13">
        <f t="shared" si="164"/>
        <v>1433140172.11</v>
      </c>
      <c r="AY867" s="13">
        <f t="shared" si="165"/>
        <v>734978561.09</v>
      </c>
      <c r="AZ867" s="13">
        <f t="shared" si="166"/>
        <v>710597337.18</v>
      </c>
      <c r="BA867" s="16">
        <f t="shared" si="167"/>
        <v>775061836.91</v>
      </c>
      <c r="BB867" s="17">
        <f t="shared" si="168"/>
        <v>0.235524155556126</v>
      </c>
      <c r="BC867" s="17">
        <f t="shared" si="158"/>
        <v>0.207376354713335</v>
      </c>
    </row>
    <row r="868" hidden="1" spans="1:55">
      <c r="A868" s="8" t="s">
        <v>1750</v>
      </c>
      <c r="B868" s="8" t="s">
        <v>1751</v>
      </c>
      <c r="C868" s="8">
        <v>6.31</v>
      </c>
      <c r="D868" s="9">
        <v>59008534.17</v>
      </c>
      <c r="E868" s="9">
        <v>121534338.39</v>
      </c>
      <c r="F868" s="9">
        <v>10574935.78</v>
      </c>
      <c r="G868" s="9">
        <v>561328365.27</v>
      </c>
      <c r="H868" s="9">
        <v>218340909.38</v>
      </c>
      <c r="I868" s="9">
        <v>83726627.19</v>
      </c>
      <c r="J868" s="9">
        <v>165805792.85</v>
      </c>
      <c r="K868" s="9">
        <v>370348289.04</v>
      </c>
      <c r="L868" s="9">
        <v>-34478494.64</v>
      </c>
      <c r="M868" s="9">
        <v>237013792.13</v>
      </c>
      <c r="N868" s="9">
        <v>1028275194.85</v>
      </c>
      <c r="O868" s="9">
        <v>1209417631.14</v>
      </c>
      <c r="P868" s="9">
        <v>1031584704.62</v>
      </c>
      <c r="Q868" s="9">
        <v>1548618725.14</v>
      </c>
      <c r="R868" s="9">
        <v>933365462.34</v>
      </c>
      <c r="S868" s="9">
        <v>1234896851.14</v>
      </c>
      <c r="T868" s="9">
        <v>1294346835.05</v>
      </c>
      <c r="U868" s="9">
        <v>346546894.36</v>
      </c>
      <c r="V868" s="9">
        <v>312586761.04</v>
      </c>
      <c r="W868" s="9">
        <v>476251690.03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190318560.46</v>
      </c>
      <c r="AN868" s="9">
        <v>0</v>
      </c>
      <c r="AO868" s="9">
        <v>0</v>
      </c>
      <c r="AP868" s="9">
        <v>0</v>
      </c>
      <c r="AQ868" s="12">
        <v>102629308.62</v>
      </c>
      <c r="AR868" s="13">
        <f t="shared" si="157"/>
        <v>1087283729.02</v>
      </c>
      <c r="AS868" s="13">
        <f t="shared" si="159"/>
        <v>1330951969.53</v>
      </c>
      <c r="AT868" s="13">
        <f t="shared" si="160"/>
        <v>1042159640.4</v>
      </c>
      <c r="AU868" s="13">
        <f t="shared" si="161"/>
        <v>2109947090.41</v>
      </c>
      <c r="AV868" s="13">
        <f t="shared" si="162"/>
        <v>1151706371.72</v>
      </c>
      <c r="AW868" s="13">
        <f t="shared" si="163"/>
        <v>1508942038.79</v>
      </c>
      <c r="AX868" s="13">
        <f t="shared" si="164"/>
        <v>1460152627.9</v>
      </c>
      <c r="AY868" s="13">
        <f t="shared" si="165"/>
        <v>716895183.4</v>
      </c>
      <c r="AZ868" s="13">
        <f t="shared" si="166"/>
        <v>278108266.4</v>
      </c>
      <c r="BA868" s="16">
        <f t="shared" si="167"/>
        <v>815894790.78</v>
      </c>
      <c r="BB868" s="17">
        <f t="shared" si="168"/>
        <v>-0.0162781922999972</v>
      </c>
      <c r="BC868" s="17">
        <f t="shared" si="158"/>
        <v>-0.0800998857882277</v>
      </c>
    </row>
    <row r="869" hidden="1" spans="1:55">
      <c r="A869" s="8" t="s">
        <v>1752</v>
      </c>
      <c r="B869" s="8" t="s">
        <v>1753</v>
      </c>
      <c r="C869" s="8">
        <v>18.59</v>
      </c>
      <c r="D869" s="9">
        <v>42958277.77</v>
      </c>
      <c r="E869" s="9">
        <v>-608185370.23</v>
      </c>
      <c r="F869" s="9">
        <v>80549439.31</v>
      </c>
      <c r="G869" s="9">
        <v>211207810.36</v>
      </c>
      <c r="H869" s="9">
        <v>-52642849.33</v>
      </c>
      <c r="I869" s="9">
        <v>-96951298.96</v>
      </c>
      <c r="J869" s="9">
        <v>175939792.09</v>
      </c>
      <c r="K869" s="9">
        <v>24852235.76</v>
      </c>
      <c r="L869" s="9">
        <v>77245164.46</v>
      </c>
      <c r="M869" s="9">
        <v>236689704.7</v>
      </c>
      <c r="N869" s="9">
        <v>274570582.37</v>
      </c>
      <c r="O869" s="9">
        <v>294786768.98</v>
      </c>
      <c r="P869" s="9">
        <v>476993534.42</v>
      </c>
      <c r="Q869" s="9">
        <v>445958254.35</v>
      </c>
      <c r="R869" s="9">
        <v>363145562.1</v>
      </c>
      <c r="S869" s="9">
        <v>134191710.94</v>
      </c>
      <c r="T869" s="9">
        <v>137952189.91</v>
      </c>
      <c r="U869" s="9">
        <v>92336170.32</v>
      </c>
      <c r="V869" s="9">
        <v>129673203.87</v>
      </c>
      <c r="W869" s="9">
        <v>246791178.99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9888267</v>
      </c>
      <c r="AI869" s="9">
        <v>5444624</v>
      </c>
      <c r="AJ869" s="9">
        <v>59192860</v>
      </c>
      <c r="AK869" s="9">
        <v>6296616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12">
        <v>0</v>
      </c>
      <c r="AR869" s="13">
        <f t="shared" si="157"/>
        <v>327417127.14</v>
      </c>
      <c r="AS869" s="13">
        <f t="shared" si="159"/>
        <v>-307953977.25</v>
      </c>
      <c r="AT869" s="13">
        <f t="shared" si="160"/>
        <v>616735833.73</v>
      </c>
      <c r="AU869" s="13">
        <f t="shared" si="161"/>
        <v>663462680.71</v>
      </c>
      <c r="AV869" s="13">
        <f t="shared" si="162"/>
        <v>310502712.77</v>
      </c>
      <c r="AW869" s="13">
        <f t="shared" si="163"/>
        <v>37240411.98</v>
      </c>
      <c r="AX869" s="13">
        <f t="shared" si="164"/>
        <v>313891982</v>
      </c>
      <c r="AY869" s="13">
        <f t="shared" si="165"/>
        <v>117188406.08</v>
      </c>
      <c r="AZ869" s="13">
        <f t="shared" si="166"/>
        <v>206918368.33</v>
      </c>
      <c r="BA869" s="16">
        <f t="shared" si="167"/>
        <v>483480883.69</v>
      </c>
      <c r="BB869" s="17">
        <f t="shared" si="168"/>
        <v>-1.74034134563541</v>
      </c>
      <c r="BC869" s="17" t="e">
        <f t="shared" si="158"/>
        <v>#NUM!</v>
      </c>
    </row>
    <row r="870" hidden="1" spans="1:55">
      <c r="A870" s="8" t="s">
        <v>1754</v>
      </c>
      <c r="B870" s="8" t="s">
        <v>1755</v>
      </c>
      <c r="C870" s="8">
        <v>5.51</v>
      </c>
      <c r="D870" s="9">
        <v>-232579074.64</v>
      </c>
      <c r="E870" s="9">
        <v>-483814899.6</v>
      </c>
      <c r="F870" s="9">
        <v>86412994.75</v>
      </c>
      <c r="G870" s="9">
        <v>12976027.34</v>
      </c>
      <c r="H870" s="9">
        <v>22688978.27</v>
      </c>
      <c r="I870" s="9">
        <v>-16474516.66</v>
      </c>
      <c r="J870" s="9">
        <v>349876302.06</v>
      </c>
      <c r="K870" s="9">
        <v>79237595.61</v>
      </c>
      <c r="L870" s="9">
        <v>196757837.9</v>
      </c>
      <c r="M870" s="9">
        <v>236503808.34</v>
      </c>
      <c r="N870" s="9">
        <v>576462544.48</v>
      </c>
      <c r="O870" s="9">
        <v>631591966.82</v>
      </c>
      <c r="P870" s="9">
        <v>270016431.36</v>
      </c>
      <c r="Q870" s="9">
        <v>778810415.97</v>
      </c>
      <c r="R870" s="9">
        <v>200893173.13</v>
      </c>
      <c r="S870" s="9">
        <v>276269529.71</v>
      </c>
      <c r="T870" s="9">
        <v>559403149.07</v>
      </c>
      <c r="U870" s="9">
        <v>541168254.74</v>
      </c>
      <c r="V870" s="9">
        <v>1259132597.35</v>
      </c>
      <c r="W870" s="9">
        <v>1866811573.69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350681129.93</v>
      </c>
      <c r="AI870" s="9">
        <v>546371548.55</v>
      </c>
      <c r="AJ870" s="9">
        <v>1061956343.39</v>
      </c>
      <c r="AK870" s="9">
        <v>1567455475.85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12">
        <v>0</v>
      </c>
      <c r="AR870" s="13">
        <f t="shared" si="157"/>
        <v>694564599.77</v>
      </c>
      <c r="AS870" s="13">
        <f t="shared" si="159"/>
        <v>694148615.77</v>
      </c>
      <c r="AT870" s="13">
        <f t="shared" si="160"/>
        <v>1418385769.5</v>
      </c>
      <c r="AU870" s="13">
        <f t="shared" si="161"/>
        <v>2359241919.16</v>
      </c>
      <c r="AV870" s="13">
        <f t="shared" si="162"/>
        <v>223582151.4</v>
      </c>
      <c r="AW870" s="13">
        <f t="shared" si="163"/>
        <v>259795013.05</v>
      </c>
      <c r="AX870" s="13">
        <f t="shared" si="164"/>
        <v>909279451.13</v>
      </c>
      <c r="AY870" s="13">
        <f t="shared" si="165"/>
        <v>620405850.35</v>
      </c>
      <c r="AZ870" s="13">
        <f t="shared" si="166"/>
        <v>1455890435.25</v>
      </c>
      <c r="BA870" s="16">
        <f t="shared" si="167"/>
        <v>2103315382.03</v>
      </c>
      <c r="BB870" s="17">
        <f t="shared" si="168"/>
        <v>-0.374257921889776</v>
      </c>
      <c r="BC870" s="17" t="e">
        <f t="shared" si="158"/>
        <v>#NUM!</v>
      </c>
    </row>
    <row r="871" hidden="1" spans="1:55">
      <c r="A871" s="8" t="s">
        <v>1756</v>
      </c>
      <c r="B871" s="8" t="s">
        <v>1757</v>
      </c>
      <c r="C871" s="8">
        <v>42.4</v>
      </c>
      <c r="D871" s="9">
        <v>-43814166.42</v>
      </c>
      <c r="E871" s="9">
        <v>21223949.62</v>
      </c>
      <c r="F871" s="9">
        <v>17427320.33</v>
      </c>
      <c r="G871" s="9">
        <v>228416008.19</v>
      </c>
      <c r="H871" s="9">
        <v>101915258.43</v>
      </c>
      <c r="I871" s="9">
        <v>-114242340.26</v>
      </c>
      <c r="J871" s="9">
        <v>8930759.58</v>
      </c>
      <c r="K871" s="9">
        <v>116004314.98</v>
      </c>
      <c r="L871" s="9">
        <v>-67612686.92</v>
      </c>
      <c r="M871" s="9">
        <v>236473337.95</v>
      </c>
      <c r="N871" s="9">
        <v>1737297275.82</v>
      </c>
      <c r="O871" s="9">
        <v>1310943383.23</v>
      </c>
      <c r="P871" s="9">
        <v>942864624.9</v>
      </c>
      <c r="Q871" s="9">
        <v>590668580.89</v>
      </c>
      <c r="R871" s="9">
        <v>280344311.2</v>
      </c>
      <c r="S871" s="9">
        <v>289626202.62</v>
      </c>
      <c r="T871" s="9">
        <v>279250637.68</v>
      </c>
      <c r="U871" s="9">
        <v>362544086.82</v>
      </c>
      <c r="V871" s="9">
        <v>250060406.91</v>
      </c>
      <c r="W871" s="9">
        <v>626348432.46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60000000</v>
      </c>
      <c r="AI871" s="9">
        <v>0</v>
      </c>
      <c r="AJ871" s="9">
        <v>0</v>
      </c>
      <c r="AK871" s="9">
        <v>260798861.11</v>
      </c>
      <c r="AL871" s="9">
        <v>0</v>
      </c>
      <c r="AM871" s="9">
        <v>0</v>
      </c>
      <c r="AN871" s="9">
        <v>0</v>
      </c>
      <c r="AO871" s="9">
        <v>0</v>
      </c>
      <c r="AP871" s="9">
        <v>429916710.21</v>
      </c>
      <c r="AQ871" s="12">
        <v>168200246.57</v>
      </c>
      <c r="AR871" s="13">
        <f t="shared" si="157"/>
        <v>1753483109.4</v>
      </c>
      <c r="AS871" s="13">
        <f t="shared" si="159"/>
        <v>1332167332.85</v>
      </c>
      <c r="AT871" s="13">
        <f t="shared" si="160"/>
        <v>960291945.23</v>
      </c>
      <c r="AU871" s="13">
        <f t="shared" si="161"/>
        <v>1079883450.19</v>
      </c>
      <c r="AV871" s="13">
        <f t="shared" si="162"/>
        <v>382259569.63</v>
      </c>
      <c r="AW871" s="13">
        <f t="shared" si="163"/>
        <v>175383862.36</v>
      </c>
      <c r="AX871" s="13">
        <f t="shared" si="164"/>
        <v>288181397.26</v>
      </c>
      <c r="AY871" s="13">
        <f t="shared" si="165"/>
        <v>478548401.8</v>
      </c>
      <c r="AZ871" s="13">
        <f t="shared" si="166"/>
        <v>612364430.2</v>
      </c>
      <c r="BA871" s="16">
        <f t="shared" si="167"/>
        <v>1031022016.98</v>
      </c>
      <c r="BB871" s="17">
        <f t="shared" si="168"/>
        <v>-0.154932488434461</v>
      </c>
      <c r="BC871" s="17">
        <f t="shared" si="158"/>
        <v>-0.260172444328317</v>
      </c>
    </row>
    <row r="872" hidden="1" spans="1:55">
      <c r="A872" s="8" t="s">
        <v>1758</v>
      </c>
      <c r="B872" s="8" t="s">
        <v>1759</v>
      </c>
      <c r="C872" s="8">
        <v>9.34</v>
      </c>
      <c r="D872" s="9">
        <v>255520523.68</v>
      </c>
      <c r="E872" s="9">
        <v>2275695477.3</v>
      </c>
      <c r="F872" s="9">
        <v>3152090122.52</v>
      </c>
      <c r="G872" s="9">
        <v>1273843551.02</v>
      </c>
      <c r="H872" s="9">
        <v>297760478.92</v>
      </c>
      <c r="I872" s="9">
        <v>416144614.2</v>
      </c>
      <c r="J872" s="9">
        <v>880946324.46</v>
      </c>
      <c r="K872" s="9">
        <v>409470360.03</v>
      </c>
      <c r="L872" s="9">
        <v>302629528.07</v>
      </c>
      <c r="M872" s="9">
        <v>235985482.24</v>
      </c>
      <c r="N872" s="9">
        <v>5454975309.82</v>
      </c>
      <c r="O872" s="9">
        <v>5603101673.3</v>
      </c>
      <c r="P872" s="9">
        <v>4236357696.13</v>
      </c>
      <c r="Q872" s="9">
        <v>1727369783.45</v>
      </c>
      <c r="R872" s="9">
        <v>1163769910.69</v>
      </c>
      <c r="S872" s="9">
        <v>1507069348.33</v>
      </c>
      <c r="T872" s="9">
        <v>1692547528.63</v>
      </c>
      <c r="U872" s="9">
        <v>911827144.44</v>
      </c>
      <c r="V872" s="9">
        <v>544982198.49</v>
      </c>
      <c r="W872" s="9">
        <v>355245989.34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130000000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12">
        <v>0</v>
      </c>
      <c r="AR872" s="13">
        <f t="shared" si="157"/>
        <v>5840495833.5</v>
      </c>
      <c r="AS872" s="13">
        <f t="shared" si="159"/>
        <v>7878797150.6</v>
      </c>
      <c r="AT872" s="13">
        <f t="shared" si="160"/>
        <v>7388447818.65</v>
      </c>
      <c r="AU872" s="13">
        <f t="shared" si="161"/>
        <v>3001213334.47</v>
      </c>
      <c r="AV872" s="13">
        <f t="shared" si="162"/>
        <v>1461530389.61</v>
      </c>
      <c r="AW872" s="13">
        <f t="shared" si="163"/>
        <v>1923213962.53</v>
      </c>
      <c r="AX872" s="13">
        <f t="shared" si="164"/>
        <v>2573493853.09</v>
      </c>
      <c r="AY872" s="13">
        <f t="shared" si="165"/>
        <v>1321297504.47</v>
      </c>
      <c r="AZ872" s="13">
        <f t="shared" si="166"/>
        <v>847611726.56</v>
      </c>
      <c r="BA872" s="16">
        <f t="shared" si="167"/>
        <v>591231471.58</v>
      </c>
      <c r="BB872" s="17">
        <f t="shared" si="168"/>
        <v>0.0476020838552615</v>
      </c>
      <c r="BC872" s="17">
        <f t="shared" si="158"/>
        <v>0.327481897786134</v>
      </c>
    </row>
    <row r="873" hidden="1" spans="1:55">
      <c r="A873" s="8" t="s">
        <v>1760</v>
      </c>
      <c r="B873" s="8" t="s">
        <v>1761</v>
      </c>
      <c r="C873" s="8">
        <v>3.19</v>
      </c>
      <c r="D873" s="9">
        <v>103884006.68</v>
      </c>
      <c r="E873" s="9">
        <v>452386712.32</v>
      </c>
      <c r="F873" s="9">
        <v>-156043703.75</v>
      </c>
      <c r="G873" s="9">
        <v>359534365.96</v>
      </c>
      <c r="H873" s="9">
        <v>116526159.5</v>
      </c>
      <c r="I873" s="9">
        <v>-397898273.38</v>
      </c>
      <c r="J873" s="9">
        <v>-302272556.47</v>
      </c>
      <c r="K873" s="9">
        <v>189273679.74</v>
      </c>
      <c r="L873" s="9">
        <v>328026363.97</v>
      </c>
      <c r="M873" s="9">
        <v>235694122.75</v>
      </c>
      <c r="N873" s="9">
        <v>1242414142.26</v>
      </c>
      <c r="O873" s="9">
        <v>762758353.64</v>
      </c>
      <c r="P873" s="9">
        <v>652689763.93</v>
      </c>
      <c r="Q873" s="9">
        <v>563514060.92</v>
      </c>
      <c r="R873" s="9">
        <v>402331219.82</v>
      </c>
      <c r="S873" s="9">
        <v>473082583.72</v>
      </c>
      <c r="T873" s="9">
        <v>567135893.72</v>
      </c>
      <c r="U873" s="9">
        <v>295686636.04</v>
      </c>
      <c r="V873" s="9">
        <v>299358107.08</v>
      </c>
      <c r="W873" s="9">
        <v>339923550.99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100000000</v>
      </c>
      <c r="AI873" s="9">
        <v>82000000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12">
        <v>0</v>
      </c>
      <c r="AR873" s="13">
        <f t="shared" si="157"/>
        <v>1446298148.94</v>
      </c>
      <c r="AS873" s="13">
        <f t="shared" si="159"/>
        <v>1297145065.96</v>
      </c>
      <c r="AT873" s="13">
        <f t="shared" si="160"/>
        <v>496646060.18</v>
      </c>
      <c r="AU873" s="13">
        <f t="shared" si="161"/>
        <v>923048426.88</v>
      </c>
      <c r="AV873" s="13">
        <f t="shared" si="162"/>
        <v>518857379.32</v>
      </c>
      <c r="AW873" s="13">
        <f t="shared" si="163"/>
        <v>75184310.34</v>
      </c>
      <c r="AX873" s="13">
        <f t="shared" si="164"/>
        <v>264863337.25</v>
      </c>
      <c r="AY873" s="13">
        <f t="shared" si="165"/>
        <v>484960315.78</v>
      </c>
      <c r="AZ873" s="13">
        <f t="shared" si="166"/>
        <v>627384471.05</v>
      </c>
      <c r="BA873" s="16">
        <f t="shared" si="167"/>
        <v>575617673.74</v>
      </c>
      <c r="BB873" s="17">
        <f t="shared" si="168"/>
        <v>-0.131409778133259</v>
      </c>
      <c r="BC873" s="17">
        <f t="shared" si="158"/>
        <v>0.0849135563412757</v>
      </c>
    </row>
    <row r="874" hidden="1" spans="1:55">
      <c r="A874" s="8" t="s">
        <v>1762</v>
      </c>
      <c r="B874" s="8" t="s">
        <v>1763</v>
      </c>
      <c r="C874" s="8">
        <v>5.24</v>
      </c>
      <c r="D874" s="9">
        <v>519268865.96</v>
      </c>
      <c r="E874" s="9">
        <v>889935238.35</v>
      </c>
      <c r="F874" s="9">
        <v>1249699895.63</v>
      </c>
      <c r="G874" s="9">
        <v>925500539.26</v>
      </c>
      <c r="H874" s="9">
        <v>549308424.43</v>
      </c>
      <c r="I874" s="9">
        <v>714146959.45</v>
      </c>
      <c r="J874" s="9">
        <v>969706133.38</v>
      </c>
      <c r="K874" s="9">
        <v>831260038.06</v>
      </c>
      <c r="L874" s="9">
        <v>617434215.75</v>
      </c>
      <c r="M874" s="9">
        <v>235355284.9</v>
      </c>
      <c r="N874" s="9">
        <v>1891846299.35</v>
      </c>
      <c r="O874" s="9">
        <v>2573269180.24</v>
      </c>
      <c r="P874" s="9">
        <v>1575057825.63</v>
      </c>
      <c r="Q874" s="9">
        <v>1691204134.82</v>
      </c>
      <c r="R874" s="9">
        <v>1592772606.82</v>
      </c>
      <c r="S874" s="9">
        <v>2167946900.81</v>
      </c>
      <c r="T874" s="9">
        <v>1912059943.18</v>
      </c>
      <c r="U874" s="9">
        <v>1796975877.7</v>
      </c>
      <c r="V874" s="9">
        <v>668941139.6</v>
      </c>
      <c r="W874" s="9">
        <v>781996121.78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1795207</v>
      </c>
      <c r="AK874" s="9">
        <v>13044163.83</v>
      </c>
      <c r="AL874" s="9">
        <v>54872002.65</v>
      </c>
      <c r="AM874" s="9">
        <v>144019468.16</v>
      </c>
      <c r="AN874" s="9">
        <v>71476724.22</v>
      </c>
      <c r="AO874" s="9">
        <v>79231702.14</v>
      </c>
      <c r="AP874" s="9">
        <v>0</v>
      </c>
      <c r="AQ874" s="12">
        <v>0</v>
      </c>
      <c r="AR874" s="13">
        <f t="shared" si="157"/>
        <v>2411115165.31</v>
      </c>
      <c r="AS874" s="13">
        <f t="shared" si="159"/>
        <v>3463204418.59</v>
      </c>
      <c r="AT874" s="13">
        <f t="shared" si="160"/>
        <v>2826552928.26</v>
      </c>
      <c r="AU874" s="13">
        <f t="shared" si="161"/>
        <v>2629748837.91</v>
      </c>
      <c r="AV874" s="13">
        <f t="shared" si="162"/>
        <v>2196953033.9</v>
      </c>
      <c r="AW874" s="13">
        <f t="shared" si="163"/>
        <v>3026113328.42</v>
      </c>
      <c r="AX874" s="13">
        <f t="shared" si="164"/>
        <v>2953242800.78</v>
      </c>
      <c r="AY874" s="13">
        <f t="shared" si="165"/>
        <v>2707467617.9</v>
      </c>
      <c r="AZ874" s="13">
        <f t="shared" si="166"/>
        <v>1286375355.35</v>
      </c>
      <c r="BA874" s="16">
        <f t="shared" si="167"/>
        <v>1017351406.68</v>
      </c>
      <c r="BB874" s="17">
        <f t="shared" si="168"/>
        <v>0.184727476808907</v>
      </c>
      <c r="BC874" s="17">
        <f t="shared" si="158"/>
        <v>0.180876027101255</v>
      </c>
    </row>
    <row r="875" hidden="1" spans="1:55">
      <c r="A875" s="8" t="s">
        <v>1764</v>
      </c>
      <c r="B875" s="8" t="s">
        <v>1765</v>
      </c>
      <c r="C875" s="8">
        <v>7.15</v>
      </c>
      <c r="D875" s="9">
        <v>176348880.42</v>
      </c>
      <c r="E875" s="9">
        <v>246748489.61</v>
      </c>
      <c r="F875" s="9">
        <v>555465789.24</v>
      </c>
      <c r="G875" s="9">
        <v>586928417.62</v>
      </c>
      <c r="H875" s="9">
        <v>406816773.87</v>
      </c>
      <c r="I875" s="9">
        <v>328644041.55</v>
      </c>
      <c r="J875" s="9">
        <v>317713877.08</v>
      </c>
      <c r="K875" s="9">
        <v>273766018.09</v>
      </c>
      <c r="L875" s="9">
        <v>253240371.29</v>
      </c>
      <c r="M875" s="9">
        <v>235069408.42</v>
      </c>
      <c r="N875" s="9">
        <v>474952755.2</v>
      </c>
      <c r="O875" s="9">
        <v>340768833.94</v>
      </c>
      <c r="P875" s="9">
        <v>759891920.58</v>
      </c>
      <c r="Q875" s="9">
        <v>287997710.21</v>
      </c>
      <c r="R875" s="9">
        <v>381176612.1</v>
      </c>
      <c r="S875" s="9">
        <v>240097837.97</v>
      </c>
      <c r="T875" s="9">
        <v>164741742.58</v>
      </c>
      <c r="U875" s="9">
        <v>88892838.64</v>
      </c>
      <c r="V875" s="9">
        <v>90076525.06</v>
      </c>
      <c r="W875" s="9">
        <v>67412274.22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219900000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12">
        <v>0</v>
      </c>
      <c r="AR875" s="13">
        <f t="shared" si="157"/>
        <v>871201635.62</v>
      </c>
      <c r="AS875" s="13">
        <f t="shared" si="159"/>
        <v>587517323.55</v>
      </c>
      <c r="AT875" s="13">
        <f t="shared" si="160"/>
        <v>1315357709.82</v>
      </c>
      <c r="AU875" s="13">
        <f t="shared" si="161"/>
        <v>874926127.83</v>
      </c>
      <c r="AV875" s="13">
        <f t="shared" si="162"/>
        <v>787993385.97</v>
      </c>
      <c r="AW875" s="13">
        <f t="shared" si="163"/>
        <v>568741879.52</v>
      </c>
      <c r="AX875" s="13">
        <f t="shared" si="164"/>
        <v>482455619.66</v>
      </c>
      <c r="AY875" s="13">
        <f t="shared" si="165"/>
        <v>362658856.73</v>
      </c>
      <c r="AZ875" s="13">
        <f t="shared" si="166"/>
        <v>343316896.35</v>
      </c>
      <c r="BA875" s="16">
        <f t="shared" si="167"/>
        <v>302481682.64</v>
      </c>
      <c r="BB875" s="17">
        <f t="shared" si="168"/>
        <v>0.115939235837454</v>
      </c>
      <c r="BC875" s="17">
        <f t="shared" si="158"/>
        <v>0.00607949703773913</v>
      </c>
    </row>
    <row r="876" hidden="1" spans="1:55">
      <c r="A876" s="8" t="s">
        <v>1766</v>
      </c>
      <c r="B876" s="8" t="s">
        <v>1767</v>
      </c>
      <c r="C876" s="8">
        <v>9.08</v>
      </c>
      <c r="D876" s="9">
        <v>-222218627.93</v>
      </c>
      <c r="E876" s="9">
        <v>22085188.15</v>
      </c>
      <c r="F876" s="9">
        <v>151006120.86</v>
      </c>
      <c r="G876" s="9">
        <v>-79282571.59</v>
      </c>
      <c r="H876" s="9">
        <v>135396100.6</v>
      </c>
      <c r="I876" s="9">
        <v>-17604583.16</v>
      </c>
      <c r="J876" s="9">
        <v>310712849.06</v>
      </c>
      <c r="K876" s="9">
        <v>16762923.46</v>
      </c>
      <c r="L876" s="9">
        <v>140310214.29</v>
      </c>
      <c r="M876" s="9">
        <v>234352539.88</v>
      </c>
      <c r="N876" s="9">
        <v>542877036.72</v>
      </c>
      <c r="O876" s="9">
        <v>912019180.88</v>
      </c>
      <c r="P876" s="9">
        <v>574183019.64</v>
      </c>
      <c r="Q876" s="9">
        <v>781780267.6</v>
      </c>
      <c r="R876" s="9">
        <v>497337015.93</v>
      </c>
      <c r="S876" s="9">
        <v>280663610.04</v>
      </c>
      <c r="T876" s="9">
        <v>557309598.29</v>
      </c>
      <c r="U876" s="9">
        <v>276139572.15</v>
      </c>
      <c r="V876" s="9">
        <v>260244579.08</v>
      </c>
      <c r="W876" s="9">
        <v>280937554.48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12">
        <v>0</v>
      </c>
      <c r="AR876" s="13">
        <f t="shared" si="157"/>
        <v>320658408.79</v>
      </c>
      <c r="AS876" s="13">
        <f t="shared" si="159"/>
        <v>934104369.03</v>
      </c>
      <c r="AT876" s="13">
        <f t="shared" si="160"/>
        <v>725189140.5</v>
      </c>
      <c r="AU876" s="13">
        <f t="shared" si="161"/>
        <v>702497696.01</v>
      </c>
      <c r="AV876" s="13">
        <f t="shared" si="162"/>
        <v>632733116.53</v>
      </c>
      <c r="AW876" s="13">
        <f t="shared" si="163"/>
        <v>263059026.88</v>
      </c>
      <c r="AX876" s="13">
        <f t="shared" si="164"/>
        <v>868022447.35</v>
      </c>
      <c r="AY876" s="13">
        <f t="shared" si="165"/>
        <v>292902495.61</v>
      </c>
      <c r="AZ876" s="13">
        <f t="shared" si="166"/>
        <v>400554793.37</v>
      </c>
      <c r="BA876" s="16">
        <f t="shared" si="167"/>
        <v>515290094.36</v>
      </c>
      <c r="BB876" s="17">
        <f t="shared" si="168"/>
        <v>-0.103918939030682</v>
      </c>
      <c r="BC876" s="17">
        <f t="shared" si="158"/>
        <v>-0.255647022654112</v>
      </c>
    </row>
    <row r="877" hidden="1" spans="1:55">
      <c r="A877" s="8" t="s">
        <v>1768</v>
      </c>
      <c r="B877" s="8" t="s">
        <v>1769</v>
      </c>
      <c r="C877" s="8">
        <v>23.94</v>
      </c>
      <c r="D877" s="9">
        <v>415234524.5</v>
      </c>
      <c r="E877" s="9">
        <v>254717435.03</v>
      </c>
      <c r="F877" s="9">
        <v>94949989.6</v>
      </c>
      <c r="G877" s="9">
        <v>355942186.4</v>
      </c>
      <c r="H877" s="9">
        <v>303097618.64</v>
      </c>
      <c r="I877" s="9">
        <v>213189055.78</v>
      </c>
      <c r="J877" s="9">
        <v>243418864.26</v>
      </c>
      <c r="K877" s="9">
        <v>214560862.54</v>
      </c>
      <c r="L877" s="9">
        <v>255121401.81</v>
      </c>
      <c r="M877" s="9">
        <v>233579701.03</v>
      </c>
      <c r="N877" s="9">
        <v>947374442.16</v>
      </c>
      <c r="O877" s="9">
        <v>747252223.83</v>
      </c>
      <c r="P877" s="9">
        <v>652528411.3</v>
      </c>
      <c r="Q877" s="9">
        <v>193494709.35</v>
      </c>
      <c r="R877" s="9">
        <v>203537207.39</v>
      </c>
      <c r="S877" s="9">
        <v>243512582.43</v>
      </c>
      <c r="T877" s="9">
        <v>183080251.63</v>
      </c>
      <c r="U877" s="9">
        <v>321703531.38</v>
      </c>
      <c r="V877" s="9">
        <v>300697945.65</v>
      </c>
      <c r="W877" s="9">
        <v>193926351.05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8970823.02</v>
      </c>
      <c r="AI877" s="9">
        <v>9691108.08</v>
      </c>
      <c r="AJ877" s="9">
        <v>110564180.88</v>
      </c>
      <c r="AK877" s="9">
        <v>662397633.76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12">
        <v>0</v>
      </c>
      <c r="AR877" s="13">
        <f t="shared" si="157"/>
        <v>1371579789.68</v>
      </c>
      <c r="AS877" s="13">
        <f t="shared" si="159"/>
        <v>1011660766.94</v>
      </c>
      <c r="AT877" s="13">
        <f t="shared" si="160"/>
        <v>858042581.78</v>
      </c>
      <c r="AU877" s="13">
        <f t="shared" si="161"/>
        <v>1211834529.51</v>
      </c>
      <c r="AV877" s="13">
        <f t="shared" si="162"/>
        <v>506634826.03</v>
      </c>
      <c r="AW877" s="13">
        <f t="shared" si="163"/>
        <v>456701638.21</v>
      </c>
      <c r="AX877" s="13">
        <f t="shared" si="164"/>
        <v>426499115.89</v>
      </c>
      <c r="AY877" s="13">
        <f t="shared" si="165"/>
        <v>536264393.92</v>
      </c>
      <c r="AZ877" s="13">
        <f t="shared" si="166"/>
        <v>555819347.46</v>
      </c>
      <c r="BA877" s="16">
        <f t="shared" si="167"/>
        <v>427506052.08</v>
      </c>
      <c r="BB877" s="17">
        <f t="shared" si="168"/>
        <v>0.0534877384140824</v>
      </c>
      <c r="BC877" s="17">
        <f t="shared" si="158"/>
        <v>0.0108877803799536</v>
      </c>
    </row>
    <row r="878" hidden="1" spans="1:55">
      <c r="A878" s="8" t="s">
        <v>1770</v>
      </c>
      <c r="B878" s="8" t="s">
        <v>1771</v>
      </c>
      <c r="C878" s="8">
        <v>3.2</v>
      </c>
      <c r="D878" s="9">
        <v>1361773104.01</v>
      </c>
      <c r="E878" s="9">
        <v>719880146.08</v>
      </c>
      <c r="F878" s="9">
        <v>828351709.37</v>
      </c>
      <c r="G878" s="9">
        <v>1892922477.41</v>
      </c>
      <c r="H878" s="9">
        <v>-481069354.5</v>
      </c>
      <c r="I878" s="9">
        <v>-1320866636.34</v>
      </c>
      <c r="J878" s="9">
        <v>825212770.89</v>
      </c>
      <c r="K878" s="9">
        <v>94550593.26</v>
      </c>
      <c r="L878" s="9">
        <v>117142360.22</v>
      </c>
      <c r="M878" s="9">
        <v>233374064.94</v>
      </c>
      <c r="N878" s="9">
        <v>3260511391.16</v>
      </c>
      <c r="O878" s="9">
        <v>3372047451.72</v>
      </c>
      <c r="P878" s="9">
        <v>2709199316.06</v>
      </c>
      <c r="Q878" s="9">
        <v>2547113496.53</v>
      </c>
      <c r="R878" s="9">
        <v>2968565170.95</v>
      </c>
      <c r="S878" s="9">
        <v>2237366260.13</v>
      </c>
      <c r="T878" s="9">
        <v>1182264031.19</v>
      </c>
      <c r="U878" s="9">
        <v>731463334.86</v>
      </c>
      <c r="V878" s="9">
        <v>1117864527.92</v>
      </c>
      <c r="W878" s="9">
        <v>629564073.57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953424020.08</v>
      </c>
      <c r="AI878" s="9">
        <v>616725654.58</v>
      </c>
      <c r="AJ878" s="9">
        <v>247417144.81</v>
      </c>
      <c r="AK878" s="9">
        <v>597752485.16</v>
      </c>
      <c r="AL878" s="9">
        <v>43172658.9</v>
      </c>
      <c r="AM878" s="9">
        <v>18869079.78</v>
      </c>
      <c r="AN878" s="9">
        <v>24959090</v>
      </c>
      <c r="AO878" s="9">
        <v>0</v>
      </c>
      <c r="AP878" s="9">
        <v>4387527.97</v>
      </c>
      <c r="AQ878" s="12">
        <v>2351914.1</v>
      </c>
      <c r="AR878" s="13">
        <f t="shared" si="157"/>
        <v>5575708515.25</v>
      </c>
      <c r="AS878" s="13">
        <f t="shared" si="159"/>
        <v>4708653252.38</v>
      </c>
      <c r="AT878" s="13">
        <f t="shared" si="160"/>
        <v>3784968170.24</v>
      </c>
      <c r="AU878" s="13">
        <f t="shared" si="161"/>
        <v>5037788459.1</v>
      </c>
      <c r="AV878" s="13">
        <f t="shared" si="162"/>
        <v>2530668475.35</v>
      </c>
      <c r="AW878" s="13">
        <f t="shared" si="163"/>
        <v>935368703.57</v>
      </c>
      <c r="AX878" s="13">
        <f t="shared" si="164"/>
        <v>2032435892.08</v>
      </c>
      <c r="AY878" s="13">
        <f t="shared" si="165"/>
        <v>826013928.12</v>
      </c>
      <c r="AZ878" s="13">
        <f t="shared" si="166"/>
        <v>1239394416.11</v>
      </c>
      <c r="BA878" s="16">
        <f t="shared" si="167"/>
        <v>865290052.61</v>
      </c>
      <c r="BB878" s="17">
        <f t="shared" si="168"/>
        <v>-2.15566249761087</v>
      </c>
      <c r="BC878" s="17">
        <f t="shared" si="158"/>
        <v>0.151200449900299</v>
      </c>
    </row>
    <row r="879" hidden="1" spans="1:55">
      <c r="A879" s="8" t="s">
        <v>1772</v>
      </c>
      <c r="B879" s="8" t="s">
        <v>1773</v>
      </c>
      <c r="C879" s="8">
        <v>112.34</v>
      </c>
      <c r="D879" s="9">
        <v>1143504816.56</v>
      </c>
      <c r="E879" s="9">
        <v>1192512797.99</v>
      </c>
      <c r="F879" s="9">
        <v>417674626.03</v>
      </c>
      <c r="G879" s="9">
        <v>265928883.56</v>
      </c>
      <c r="H879" s="9">
        <v>318642793.88</v>
      </c>
      <c r="I879" s="9">
        <v>584234715.45</v>
      </c>
      <c r="J879" s="9">
        <v>129983021.66</v>
      </c>
      <c r="K879" s="9">
        <v>403034480.39</v>
      </c>
      <c r="L879" s="9">
        <v>253305547.33</v>
      </c>
      <c r="M879" s="9">
        <v>232976026.91</v>
      </c>
      <c r="N879" s="9">
        <v>4065142242.53</v>
      </c>
      <c r="O879" s="9">
        <v>3162511743.28</v>
      </c>
      <c r="P879" s="9">
        <v>1485553391.39</v>
      </c>
      <c r="Q879" s="9">
        <v>1179253198.7</v>
      </c>
      <c r="R879" s="9">
        <v>1130318828.2</v>
      </c>
      <c r="S879" s="9">
        <v>1014675181.03</v>
      </c>
      <c r="T879" s="9">
        <v>715391085.26</v>
      </c>
      <c r="U879" s="9">
        <v>737398409.96</v>
      </c>
      <c r="V879" s="9">
        <v>767559126.31</v>
      </c>
      <c r="W879" s="9">
        <v>906856558.49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69762808.93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12">
        <v>0</v>
      </c>
      <c r="AR879" s="13">
        <f t="shared" si="157"/>
        <v>5208647059.09</v>
      </c>
      <c r="AS879" s="13">
        <f t="shared" si="159"/>
        <v>4355024541.27</v>
      </c>
      <c r="AT879" s="13">
        <f t="shared" si="160"/>
        <v>1903228017.42</v>
      </c>
      <c r="AU879" s="13">
        <f t="shared" si="161"/>
        <v>1514944891.19</v>
      </c>
      <c r="AV879" s="13">
        <f t="shared" si="162"/>
        <v>1448961622.08</v>
      </c>
      <c r="AW879" s="13">
        <f t="shared" si="163"/>
        <v>1598909896.48</v>
      </c>
      <c r="AX879" s="13">
        <f t="shared" si="164"/>
        <v>845374106.92</v>
      </c>
      <c r="AY879" s="13">
        <f t="shared" si="165"/>
        <v>1140432890.35</v>
      </c>
      <c r="AZ879" s="13">
        <f t="shared" si="166"/>
        <v>1020864673.64</v>
      </c>
      <c r="BA879" s="16">
        <f t="shared" si="167"/>
        <v>1139832585.4</v>
      </c>
      <c r="BB879" s="17">
        <f t="shared" si="168"/>
        <v>0.0646296897058114</v>
      </c>
      <c r="BC879" s="17">
        <f t="shared" si="158"/>
        <v>0.226433420881601</v>
      </c>
    </row>
    <row r="880" hidden="1" spans="1:55">
      <c r="A880" s="8" t="s">
        <v>1774</v>
      </c>
      <c r="B880" s="8" t="s">
        <v>1775</v>
      </c>
      <c r="C880" s="8">
        <v>13.89</v>
      </c>
      <c r="D880" s="9">
        <v>98173391.22</v>
      </c>
      <c r="E880" s="9">
        <v>-128185409.88</v>
      </c>
      <c r="F880" s="9">
        <v>534751519.69</v>
      </c>
      <c r="G880" s="9">
        <v>334568239</v>
      </c>
      <c r="H880" s="9">
        <v>139313550</v>
      </c>
      <c r="I880" s="9">
        <v>133830925</v>
      </c>
      <c r="J880" s="9">
        <v>172872627</v>
      </c>
      <c r="K880" s="9">
        <v>174285587</v>
      </c>
      <c r="L880" s="9">
        <v>139558673</v>
      </c>
      <c r="M880" s="9">
        <v>232662546</v>
      </c>
      <c r="N880" s="9">
        <v>914664681.38</v>
      </c>
      <c r="O880" s="9">
        <v>696596386.17</v>
      </c>
      <c r="P880" s="9">
        <v>631210941.39</v>
      </c>
      <c r="Q880" s="9">
        <v>561483737.79</v>
      </c>
      <c r="R880" s="9">
        <v>409557031</v>
      </c>
      <c r="S880" s="9">
        <v>118475267</v>
      </c>
      <c r="T880" s="9">
        <v>195844913</v>
      </c>
      <c r="U880" s="9">
        <v>343351489</v>
      </c>
      <c r="V880" s="9">
        <v>323182953</v>
      </c>
      <c r="W880" s="9">
        <v>454620089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66300000</v>
      </c>
      <c r="AI880" s="9">
        <v>126292212.7</v>
      </c>
      <c r="AJ880" s="9">
        <v>344004817.39</v>
      </c>
      <c r="AK880" s="9">
        <v>204134044.87</v>
      </c>
      <c r="AL880" s="9">
        <v>52879</v>
      </c>
      <c r="AM880" s="9">
        <v>861324</v>
      </c>
      <c r="AN880" s="9">
        <v>0</v>
      </c>
      <c r="AO880" s="9">
        <v>353800</v>
      </c>
      <c r="AP880" s="9">
        <v>137412</v>
      </c>
      <c r="AQ880" s="12">
        <v>2854800</v>
      </c>
      <c r="AR880" s="13">
        <f t="shared" si="157"/>
        <v>1079138072.6</v>
      </c>
      <c r="AS880" s="13">
        <f t="shared" si="159"/>
        <v>694703188.99</v>
      </c>
      <c r="AT880" s="13">
        <f t="shared" si="160"/>
        <v>1509967278.47</v>
      </c>
      <c r="AU880" s="13">
        <f t="shared" si="161"/>
        <v>1100186021.66</v>
      </c>
      <c r="AV880" s="13">
        <f t="shared" si="162"/>
        <v>548923460</v>
      </c>
      <c r="AW880" s="13">
        <f t="shared" si="163"/>
        <v>253167516</v>
      </c>
      <c r="AX880" s="13">
        <f t="shared" si="164"/>
        <v>368717540</v>
      </c>
      <c r="AY880" s="13">
        <f t="shared" si="165"/>
        <v>517990876</v>
      </c>
      <c r="AZ880" s="13">
        <f t="shared" si="166"/>
        <v>462879038</v>
      </c>
      <c r="BA880" s="16">
        <f t="shared" si="167"/>
        <v>690137435</v>
      </c>
      <c r="BB880" s="17">
        <f t="shared" si="168"/>
        <v>-0.0974871864541769</v>
      </c>
      <c r="BC880" s="17" t="e">
        <f t="shared" si="158"/>
        <v>#NUM!</v>
      </c>
    </row>
    <row r="881" hidden="1" spans="1:55">
      <c r="A881" s="8" t="s">
        <v>1776</v>
      </c>
      <c r="B881" s="8" t="s">
        <v>1777</v>
      </c>
      <c r="C881" s="8">
        <v>7.16</v>
      </c>
      <c r="D881" s="9">
        <v>274059066.15</v>
      </c>
      <c r="E881" s="9">
        <v>298820610.42</v>
      </c>
      <c r="F881" s="9">
        <v>148086840.91</v>
      </c>
      <c r="G881" s="9">
        <v>649443174.79</v>
      </c>
      <c r="H881" s="9">
        <v>813343170.85</v>
      </c>
      <c r="I881" s="9">
        <v>439958355.13</v>
      </c>
      <c r="J881" s="9">
        <v>395828207.97</v>
      </c>
      <c r="K881" s="9">
        <v>-1027527909.47</v>
      </c>
      <c r="L881" s="9">
        <v>436661670.22</v>
      </c>
      <c r="M881" s="9">
        <v>232010858.35</v>
      </c>
      <c r="N881" s="9">
        <v>247327455.74</v>
      </c>
      <c r="O881" s="9">
        <v>207989752.74</v>
      </c>
      <c r="P881" s="9">
        <v>419945545.7</v>
      </c>
      <c r="Q881" s="9">
        <v>369044786.22</v>
      </c>
      <c r="R881" s="9">
        <v>575776711.01</v>
      </c>
      <c r="S881" s="9">
        <v>439574727.48</v>
      </c>
      <c r="T881" s="9">
        <v>392688853.41</v>
      </c>
      <c r="U881" s="9">
        <v>464654297.64</v>
      </c>
      <c r="V881" s="9">
        <v>124557861.94</v>
      </c>
      <c r="W881" s="9">
        <v>105272693.13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22302107.16</v>
      </c>
      <c r="AI881" s="9">
        <v>34824187.32</v>
      </c>
      <c r="AJ881" s="9">
        <v>34935617.79</v>
      </c>
      <c r="AK881" s="9">
        <v>59220</v>
      </c>
      <c r="AL881" s="9">
        <v>53520</v>
      </c>
      <c r="AM881" s="9">
        <v>47160</v>
      </c>
      <c r="AN881" s="9">
        <v>61620</v>
      </c>
      <c r="AO881" s="9">
        <v>74400</v>
      </c>
      <c r="AP881" s="9">
        <v>0</v>
      </c>
      <c r="AQ881" s="12">
        <v>0</v>
      </c>
      <c r="AR881" s="13">
        <f t="shared" si="157"/>
        <v>543688629.05</v>
      </c>
      <c r="AS881" s="13">
        <f t="shared" si="159"/>
        <v>541634550.48</v>
      </c>
      <c r="AT881" s="13">
        <f t="shared" si="160"/>
        <v>602968004.4</v>
      </c>
      <c r="AU881" s="13">
        <f t="shared" si="161"/>
        <v>1018547181.01</v>
      </c>
      <c r="AV881" s="13">
        <f t="shared" si="162"/>
        <v>1389173401.86</v>
      </c>
      <c r="AW881" s="13">
        <f t="shared" si="163"/>
        <v>879580242.61</v>
      </c>
      <c r="AX881" s="13">
        <f t="shared" si="164"/>
        <v>788578681.38</v>
      </c>
      <c r="AY881" s="13">
        <f t="shared" si="165"/>
        <v>-562799211.83</v>
      </c>
      <c r="AZ881" s="13">
        <f t="shared" si="166"/>
        <v>561219532.16</v>
      </c>
      <c r="BA881" s="16">
        <f t="shared" si="167"/>
        <v>337283551.48</v>
      </c>
      <c r="BB881" s="17">
        <f t="shared" si="168"/>
        <v>0.285147875851612</v>
      </c>
      <c r="BC881" s="17">
        <f t="shared" si="158"/>
        <v>0.0321380286401769</v>
      </c>
    </row>
    <row r="882" hidden="1" spans="1:55">
      <c r="A882" s="8" t="s">
        <v>1778</v>
      </c>
      <c r="B882" s="8" t="s">
        <v>1779</v>
      </c>
      <c r="C882" s="8">
        <v>27.4</v>
      </c>
      <c r="D882" s="9">
        <v>-622776990.48</v>
      </c>
      <c r="E882" s="9">
        <v>-1193395238.93</v>
      </c>
      <c r="F882" s="9">
        <v>342931470.95</v>
      </c>
      <c r="G882" s="9">
        <v>-214683958.59</v>
      </c>
      <c r="H882" s="9">
        <v>492803890.72</v>
      </c>
      <c r="I882" s="9">
        <v>234783931.64</v>
      </c>
      <c r="J882" s="9">
        <v>226180210.45</v>
      </c>
      <c r="K882" s="9">
        <v>292726918.48</v>
      </c>
      <c r="L882" s="9">
        <v>207948737.21</v>
      </c>
      <c r="M882" s="9">
        <v>231766613.52</v>
      </c>
      <c r="N882" s="9">
        <v>3004476948.41</v>
      </c>
      <c r="O882" s="9">
        <v>1774691916.62</v>
      </c>
      <c r="P882" s="9">
        <v>1315264152.25</v>
      </c>
      <c r="Q882" s="9">
        <v>1111070281.07</v>
      </c>
      <c r="R882" s="9">
        <v>815865250.55</v>
      </c>
      <c r="S882" s="9">
        <v>407199816.5</v>
      </c>
      <c r="T882" s="9">
        <v>193921389.63</v>
      </c>
      <c r="U882" s="9">
        <v>503601416.16</v>
      </c>
      <c r="V882" s="9">
        <v>178851690.2</v>
      </c>
      <c r="W882" s="9">
        <v>269159768.9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460811616.44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12">
        <v>0</v>
      </c>
      <c r="AR882" s="13">
        <f t="shared" si="157"/>
        <v>2381699957.93</v>
      </c>
      <c r="AS882" s="13">
        <f t="shared" si="159"/>
        <v>581296677.69</v>
      </c>
      <c r="AT882" s="13">
        <f t="shared" si="160"/>
        <v>1658195623.2</v>
      </c>
      <c r="AU882" s="13">
        <f t="shared" si="161"/>
        <v>1357197938.92</v>
      </c>
      <c r="AV882" s="13">
        <f t="shared" si="162"/>
        <v>1308669141.27</v>
      </c>
      <c r="AW882" s="13">
        <f t="shared" si="163"/>
        <v>641983748.14</v>
      </c>
      <c r="AX882" s="13">
        <f t="shared" si="164"/>
        <v>420101600.08</v>
      </c>
      <c r="AY882" s="13">
        <f t="shared" si="165"/>
        <v>796328334.64</v>
      </c>
      <c r="AZ882" s="13">
        <f t="shared" si="166"/>
        <v>386800427.41</v>
      </c>
      <c r="BA882" s="16">
        <f t="shared" si="167"/>
        <v>500926382.42</v>
      </c>
      <c r="BB882" s="17">
        <f t="shared" si="168"/>
        <v>0.162852552696152</v>
      </c>
      <c r="BC882" s="17" t="e">
        <f t="shared" si="158"/>
        <v>#NUM!</v>
      </c>
    </row>
    <row r="883" spans="1:55">
      <c r="A883" s="8" t="s">
        <v>1780</v>
      </c>
      <c r="B883" s="8" t="s">
        <v>1781</v>
      </c>
      <c r="C883" s="8">
        <v>23.97</v>
      </c>
      <c r="D883" s="9">
        <v>922438283.66</v>
      </c>
      <c r="E883" s="9">
        <v>1140088344.62</v>
      </c>
      <c r="F883" s="9">
        <v>1526815234.44</v>
      </c>
      <c r="G883" s="9">
        <v>873593060.9</v>
      </c>
      <c r="H883" s="9">
        <v>803839605.06</v>
      </c>
      <c r="I883" s="9">
        <v>728556733.64</v>
      </c>
      <c r="J883" s="9">
        <v>541051721.78</v>
      </c>
      <c r="K883" s="9">
        <v>565345288.27</v>
      </c>
      <c r="L883" s="9">
        <v>359602499.16</v>
      </c>
      <c r="M883" s="9">
        <v>231488687.11</v>
      </c>
      <c r="N883" s="9">
        <v>1250429900.57</v>
      </c>
      <c r="O883" s="9">
        <v>1121618252.6</v>
      </c>
      <c r="P883" s="9">
        <v>2020499630.72</v>
      </c>
      <c r="Q883" s="9">
        <v>1164234672.8</v>
      </c>
      <c r="R883" s="9">
        <v>1184830565.27</v>
      </c>
      <c r="S883" s="9">
        <v>924437242.57</v>
      </c>
      <c r="T883" s="9">
        <v>1363655685.33</v>
      </c>
      <c r="U883" s="9">
        <v>266870225.55</v>
      </c>
      <c r="V883" s="9">
        <v>161987117.64</v>
      </c>
      <c r="W883" s="9">
        <v>164640577.33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334800000</v>
      </c>
      <c r="AJ883" s="9">
        <v>1068000000</v>
      </c>
      <c r="AK883" s="9">
        <v>250000000</v>
      </c>
      <c r="AL883" s="9">
        <v>500000000</v>
      </c>
      <c r="AM883" s="9">
        <v>0</v>
      </c>
      <c r="AN883" s="9">
        <v>0</v>
      </c>
      <c r="AO883" s="9">
        <v>0</v>
      </c>
      <c r="AP883" s="9">
        <v>0</v>
      </c>
      <c r="AQ883" s="12">
        <v>0</v>
      </c>
      <c r="AR883" s="13">
        <f t="shared" si="157"/>
        <v>2172868184.23</v>
      </c>
      <c r="AS883" s="13">
        <f t="shared" si="159"/>
        <v>2596506597.22</v>
      </c>
      <c r="AT883" s="13">
        <f t="shared" si="160"/>
        <v>4615314865.16</v>
      </c>
      <c r="AU883" s="13">
        <f t="shared" si="161"/>
        <v>2287827733.7</v>
      </c>
      <c r="AV883" s="13">
        <f t="shared" si="162"/>
        <v>2488670170.33</v>
      </c>
      <c r="AW883" s="13">
        <f t="shared" si="163"/>
        <v>1652993976.21</v>
      </c>
      <c r="AX883" s="13">
        <f t="shared" si="164"/>
        <v>1904707407.11</v>
      </c>
      <c r="AY883" s="13">
        <f t="shared" si="165"/>
        <v>832215513.82</v>
      </c>
      <c r="AZ883" s="13">
        <f t="shared" si="166"/>
        <v>521589616.8</v>
      </c>
      <c r="BA883" s="16">
        <f t="shared" si="167"/>
        <v>396129264.44</v>
      </c>
      <c r="BB883" s="17">
        <f t="shared" si="168"/>
        <v>0.282708361155263</v>
      </c>
      <c r="BC883" s="17">
        <f t="shared" si="158"/>
        <v>0.220537400095586</v>
      </c>
    </row>
    <row r="884" hidden="1" spans="1:55">
      <c r="A884" s="8" t="s">
        <v>1782</v>
      </c>
      <c r="B884" s="8" t="s">
        <v>1783</v>
      </c>
      <c r="C884" s="8">
        <v>4.85</v>
      </c>
      <c r="D884" s="9">
        <v>469590769.56</v>
      </c>
      <c r="E884" s="9">
        <v>1005679281.66</v>
      </c>
      <c r="F884" s="9">
        <v>-1120286584.11</v>
      </c>
      <c r="G884" s="9">
        <v>-341578570.19</v>
      </c>
      <c r="H884" s="9">
        <v>-1971935777.14</v>
      </c>
      <c r="I884" s="9">
        <v>-1289409871.17</v>
      </c>
      <c r="J884" s="9">
        <v>1384642454.46</v>
      </c>
      <c r="K884" s="9">
        <v>613720797.13</v>
      </c>
      <c r="L884" s="9">
        <v>348287925.03</v>
      </c>
      <c r="M884" s="9">
        <v>231465393.57</v>
      </c>
      <c r="N884" s="9">
        <v>449226675.14</v>
      </c>
      <c r="O884" s="9">
        <v>539676487.38</v>
      </c>
      <c r="P884" s="9">
        <v>415718812.63</v>
      </c>
      <c r="Q884" s="9">
        <v>645439700.9</v>
      </c>
      <c r="R884" s="9">
        <v>1305206821.1</v>
      </c>
      <c r="S884" s="9">
        <v>3641635222.56</v>
      </c>
      <c r="T884" s="9">
        <v>4939136426.45</v>
      </c>
      <c r="U884" s="9">
        <v>2425710868.57</v>
      </c>
      <c r="V884" s="9">
        <v>1503944905.19</v>
      </c>
      <c r="W884" s="9">
        <v>974818677.24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12">
        <v>0</v>
      </c>
      <c r="AR884" s="13">
        <f t="shared" si="157"/>
        <v>918817444.7</v>
      </c>
      <c r="AS884" s="13">
        <f t="shared" si="159"/>
        <v>1545355769.04</v>
      </c>
      <c r="AT884" s="13">
        <f t="shared" si="160"/>
        <v>-704567771.48</v>
      </c>
      <c r="AU884" s="13">
        <f t="shared" si="161"/>
        <v>303861130.71</v>
      </c>
      <c r="AV884" s="13">
        <f t="shared" si="162"/>
        <v>-666728956.04</v>
      </c>
      <c r="AW884" s="13">
        <f t="shared" si="163"/>
        <v>2352225351.39</v>
      </c>
      <c r="AX884" s="13">
        <f t="shared" si="164"/>
        <v>6323778880.91</v>
      </c>
      <c r="AY884" s="13">
        <f t="shared" si="165"/>
        <v>3039431665.7</v>
      </c>
      <c r="AZ884" s="13">
        <f t="shared" si="166"/>
        <v>1852232830.22</v>
      </c>
      <c r="BA884" s="16">
        <f t="shared" si="167"/>
        <v>1206284070.81</v>
      </c>
      <c r="BB884" s="17">
        <f t="shared" si="168"/>
        <v>-2.53490443004693</v>
      </c>
      <c r="BC884" s="17">
        <f t="shared" si="158"/>
        <v>0.20156336731437</v>
      </c>
    </row>
    <row r="885" hidden="1" spans="1:55">
      <c r="A885" s="8" t="s">
        <v>1784</v>
      </c>
      <c r="B885" s="8" t="s">
        <v>1785</v>
      </c>
      <c r="C885" s="8">
        <v>8.11</v>
      </c>
      <c r="D885" s="9">
        <v>174275007.3</v>
      </c>
      <c r="E885" s="9">
        <v>319645837.36</v>
      </c>
      <c r="F885" s="9">
        <v>315427707.91</v>
      </c>
      <c r="G885" s="9">
        <v>668243769.98</v>
      </c>
      <c r="H885" s="9">
        <v>399782841.47</v>
      </c>
      <c r="I885" s="9">
        <v>463191877.53</v>
      </c>
      <c r="J885" s="9">
        <v>348319272.72</v>
      </c>
      <c r="K885" s="9">
        <v>-30607279.53</v>
      </c>
      <c r="L885" s="9">
        <v>35365976.73</v>
      </c>
      <c r="M885" s="9">
        <v>231109897.7</v>
      </c>
      <c r="N885" s="9">
        <v>962395916.01</v>
      </c>
      <c r="O885" s="9">
        <v>1442037683.71</v>
      </c>
      <c r="P885" s="9">
        <v>571042592.69</v>
      </c>
      <c r="Q885" s="9">
        <v>806989544.9</v>
      </c>
      <c r="R885" s="9">
        <v>594076190.92</v>
      </c>
      <c r="S885" s="9">
        <v>450798183.14</v>
      </c>
      <c r="T885" s="9">
        <v>282556223.28</v>
      </c>
      <c r="U885" s="9">
        <v>357280404.16</v>
      </c>
      <c r="V885" s="9">
        <v>623258452.13</v>
      </c>
      <c r="W885" s="9">
        <v>460442637.74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12">
        <v>0</v>
      </c>
      <c r="AR885" s="13">
        <f t="shared" si="157"/>
        <v>1136670923.31</v>
      </c>
      <c r="AS885" s="13">
        <f t="shared" si="159"/>
        <v>1761683521.07</v>
      </c>
      <c r="AT885" s="13">
        <f t="shared" si="160"/>
        <v>886470300.6</v>
      </c>
      <c r="AU885" s="13">
        <f t="shared" si="161"/>
        <v>1475233314.88</v>
      </c>
      <c r="AV885" s="13">
        <f t="shared" si="162"/>
        <v>993859032.39</v>
      </c>
      <c r="AW885" s="13">
        <f t="shared" si="163"/>
        <v>913990060.67</v>
      </c>
      <c r="AX885" s="13">
        <f t="shared" si="164"/>
        <v>630875496</v>
      </c>
      <c r="AY885" s="13">
        <f t="shared" si="165"/>
        <v>326673124.63</v>
      </c>
      <c r="AZ885" s="13">
        <f t="shared" si="166"/>
        <v>658624428.86</v>
      </c>
      <c r="BA885" s="16">
        <f t="shared" si="167"/>
        <v>691552535.44</v>
      </c>
      <c r="BB885" s="17">
        <f t="shared" si="168"/>
        <v>0.115837932534921</v>
      </c>
      <c r="BC885" s="17">
        <f t="shared" si="158"/>
        <v>0.0413730001873216</v>
      </c>
    </row>
    <row r="886" hidden="1" spans="1:55">
      <c r="A886" s="8" t="s">
        <v>1786</v>
      </c>
      <c r="B886" s="8" t="s">
        <v>1787</v>
      </c>
      <c r="C886" s="8">
        <v>3.42</v>
      </c>
      <c r="D886" s="9">
        <v>266078395.11</v>
      </c>
      <c r="E886" s="9">
        <v>132435209.53</v>
      </c>
      <c r="F886" s="9">
        <v>-23857240.33</v>
      </c>
      <c r="G886" s="9">
        <v>62024107.41</v>
      </c>
      <c r="H886" s="9">
        <v>29298376.53</v>
      </c>
      <c r="I886" s="9">
        <v>-272271501.1</v>
      </c>
      <c r="J886" s="9">
        <v>1124070818.2</v>
      </c>
      <c r="K886" s="9">
        <v>1015457420.6</v>
      </c>
      <c r="L886" s="9">
        <v>-632510160.47</v>
      </c>
      <c r="M886" s="9">
        <v>231081796.66</v>
      </c>
      <c r="N886" s="9">
        <v>327157926.25</v>
      </c>
      <c r="O886" s="9">
        <v>232314307.52</v>
      </c>
      <c r="P886" s="9">
        <v>180714130.15</v>
      </c>
      <c r="Q886" s="9">
        <v>290120585.93</v>
      </c>
      <c r="R886" s="9">
        <v>504701748.34</v>
      </c>
      <c r="S886" s="9">
        <v>738287037.16</v>
      </c>
      <c r="T886" s="9">
        <v>1867703417.46</v>
      </c>
      <c r="U886" s="9">
        <v>915471419</v>
      </c>
      <c r="V886" s="9">
        <v>705889130.08</v>
      </c>
      <c r="W886" s="9">
        <v>665063784.97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12">
        <v>0</v>
      </c>
      <c r="AR886" s="13">
        <f t="shared" si="157"/>
        <v>593236321.36</v>
      </c>
      <c r="AS886" s="13">
        <f t="shared" si="159"/>
        <v>364749517.05</v>
      </c>
      <c r="AT886" s="13">
        <f t="shared" si="160"/>
        <v>156856889.82</v>
      </c>
      <c r="AU886" s="13">
        <f t="shared" si="161"/>
        <v>352144693.34</v>
      </c>
      <c r="AV886" s="13">
        <f t="shared" si="162"/>
        <v>534000124.87</v>
      </c>
      <c r="AW886" s="13">
        <f t="shared" si="163"/>
        <v>466015536.06</v>
      </c>
      <c r="AX886" s="13">
        <f t="shared" si="164"/>
        <v>2991774235.66</v>
      </c>
      <c r="AY886" s="13">
        <f t="shared" si="165"/>
        <v>1930928839.6</v>
      </c>
      <c r="AZ886" s="13">
        <f t="shared" si="166"/>
        <v>73378969.61</v>
      </c>
      <c r="BA886" s="16">
        <f t="shared" si="167"/>
        <v>896145581.63</v>
      </c>
      <c r="BB886" s="17">
        <f t="shared" si="168"/>
        <v>-0.338369428559936</v>
      </c>
      <c r="BC886" s="17">
        <f t="shared" si="158"/>
        <v>-0.0672189470390167</v>
      </c>
    </row>
    <row r="887" spans="1:55">
      <c r="A887" s="8" t="s">
        <v>1788</v>
      </c>
      <c r="B887" s="8" t="s">
        <v>1789</v>
      </c>
      <c r="C887" s="8">
        <v>44.95</v>
      </c>
      <c r="D887" s="9">
        <v>-3328502638.02</v>
      </c>
      <c r="E887" s="9">
        <v>1449729091.55</v>
      </c>
      <c r="F887" s="9">
        <v>-684791967.45</v>
      </c>
      <c r="G887" s="9">
        <v>770050243.9</v>
      </c>
      <c r="H887" s="9">
        <v>954662237.23</v>
      </c>
      <c r="I887" s="9">
        <v>613590822.18</v>
      </c>
      <c r="J887" s="9">
        <v>-298419811.33</v>
      </c>
      <c r="K887" s="9">
        <v>602498601.63</v>
      </c>
      <c r="L887" s="9">
        <v>-256421854.19</v>
      </c>
      <c r="M887" s="9">
        <v>231033233.81</v>
      </c>
      <c r="N887" s="9">
        <v>1171534688.31</v>
      </c>
      <c r="O887" s="9">
        <v>3520286127.87</v>
      </c>
      <c r="P887" s="9">
        <v>3024800621.43</v>
      </c>
      <c r="Q887" s="9">
        <v>4337248665.47</v>
      </c>
      <c r="R887" s="9">
        <v>4218153658.97</v>
      </c>
      <c r="S887" s="9">
        <v>3535853787.93</v>
      </c>
      <c r="T887" s="9">
        <v>2610300060.33</v>
      </c>
      <c r="U887" s="9">
        <v>3722352063.02</v>
      </c>
      <c r="V887" s="9">
        <v>3260800087.97</v>
      </c>
      <c r="W887" s="9">
        <v>4106387455.65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12">
        <v>0</v>
      </c>
      <c r="AR887" s="13">
        <f t="shared" si="157"/>
        <v>-2156967949.71</v>
      </c>
      <c r="AS887" s="13">
        <f t="shared" si="159"/>
        <v>4970015219.42</v>
      </c>
      <c r="AT887" s="13">
        <f t="shared" si="160"/>
        <v>2340008653.98</v>
      </c>
      <c r="AU887" s="13">
        <f t="shared" si="161"/>
        <v>5107298909.37</v>
      </c>
      <c r="AV887" s="13">
        <f t="shared" si="162"/>
        <v>5172815896.2</v>
      </c>
      <c r="AW887" s="13">
        <f t="shared" si="163"/>
        <v>4149444610.11</v>
      </c>
      <c r="AX887" s="13">
        <f t="shared" si="164"/>
        <v>2311880249</v>
      </c>
      <c r="AY887" s="13">
        <f t="shared" si="165"/>
        <v>4324850664.65</v>
      </c>
      <c r="AZ887" s="13">
        <f t="shared" si="166"/>
        <v>3004378233.78</v>
      </c>
      <c r="BA887" s="16">
        <f t="shared" si="167"/>
        <v>4337420689.46</v>
      </c>
      <c r="BB887" s="17">
        <f t="shared" si="168"/>
        <v>0.328113090622232</v>
      </c>
      <c r="BC887" s="17">
        <f t="shared" si="158"/>
        <v>0.258060566112753</v>
      </c>
    </row>
    <row r="888" hidden="1" spans="1:55">
      <c r="A888" s="8" t="s">
        <v>1790</v>
      </c>
      <c r="B888" s="8" t="s">
        <v>1791</v>
      </c>
      <c r="C888" s="8">
        <v>8.73</v>
      </c>
      <c r="D888" s="9">
        <v>244594216.76</v>
      </c>
      <c r="E888" s="9">
        <v>1176568318.97</v>
      </c>
      <c r="F888" s="9">
        <v>659210072.44</v>
      </c>
      <c r="G888" s="9">
        <v>214303007.86</v>
      </c>
      <c r="H888" s="9">
        <v>342998381.03</v>
      </c>
      <c r="I888" s="9">
        <v>762862826.72</v>
      </c>
      <c r="J888" s="9">
        <v>559168547.19</v>
      </c>
      <c r="K888" s="9">
        <v>555968420.19</v>
      </c>
      <c r="L888" s="9">
        <v>742310460.84</v>
      </c>
      <c r="M888" s="9">
        <v>230685793.14</v>
      </c>
      <c r="N888" s="9">
        <v>2644350108.05</v>
      </c>
      <c r="O888" s="9">
        <v>2384011436.03</v>
      </c>
      <c r="P888" s="9">
        <v>2341303692.78</v>
      </c>
      <c r="Q888" s="9">
        <v>2046402747.63</v>
      </c>
      <c r="R888" s="9">
        <v>2137657651.4</v>
      </c>
      <c r="S888" s="9">
        <v>1823377772.92</v>
      </c>
      <c r="T888" s="9">
        <v>1366509611.51</v>
      </c>
      <c r="U888" s="9">
        <v>1550718666.1</v>
      </c>
      <c r="V888" s="9">
        <v>1256227295.52</v>
      </c>
      <c r="W888" s="9">
        <v>783047554.89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294171.17</v>
      </c>
      <c r="AI888" s="9">
        <v>1445983.9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12">
        <v>0</v>
      </c>
      <c r="AR888" s="13">
        <f t="shared" si="157"/>
        <v>2889238495.98</v>
      </c>
      <c r="AS888" s="13">
        <f t="shared" si="159"/>
        <v>3562025738.9</v>
      </c>
      <c r="AT888" s="13">
        <f t="shared" si="160"/>
        <v>3000513765.22</v>
      </c>
      <c r="AU888" s="13">
        <f t="shared" si="161"/>
        <v>2260705755.49</v>
      </c>
      <c r="AV888" s="13">
        <f t="shared" si="162"/>
        <v>2480656032.43</v>
      </c>
      <c r="AW888" s="13">
        <f t="shared" si="163"/>
        <v>2586240599.64</v>
      </c>
      <c r="AX888" s="13">
        <f t="shared" si="164"/>
        <v>1925678158.7</v>
      </c>
      <c r="AY888" s="13">
        <f t="shared" si="165"/>
        <v>2106687086.29</v>
      </c>
      <c r="AZ888" s="13">
        <f t="shared" si="166"/>
        <v>1998537756.36</v>
      </c>
      <c r="BA888" s="16">
        <f t="shared" si="167"/>
        <v>1013733348.03</v>
      </c>
      <c r="BB888" s="17">
        <f t="shared" si="168"/>
        <v>0.0825656536466002</v>
      </c>
      <c r="BC888" s="17">
        <f t="shared" si="158"/>
        <v>0.225884454070633</v>
      </c>
    </row>
    <row r="889" hidden="1" spans="1:55">
      <c r="A889" s="8" t="s">
        <v>1792</v>
      </c>
      <c r="B889" s="8" t="s">
        <v>1793</v>
      </c>
      <c r="C889" s="8">
        <v>9.26</v>
      </c>
      <c r="D889" s="9">
        <v>-161602511.28</v>
      </c>
      <c r="E889" s="9">
        <v>447643667.01</v>
      </c>
      <c r="F889" s="9">
        <v>-414558357.17</v>
      </c>
      <c r="G889" s="9">
        <v>-166027875.3</v>
      </c>
      <c r="H889" s="9">
        <v>334027632.2</v>
      </c>
      <c r="I889" s="9">
        <v>249141522.01</v>
      </c>
      <c r="J889" s="9">
        <v>693453447.26</v>
      </c>
      <c r="K889" s="9">
        <v>41110038.56</v>
      </c>
      <c r="L889" s="9">
        <v>-317701441.85</v>
      </c>
      <c r="M889" s="9">
        <v>229889693.04</v>
      </c>
      <c r="N889" s="9">
        <v>1396334264.51</v>
      </c>
      <c r="O889" s="9">
        <v>1130943963.32</v>
      </c>
      <c r="P889" s="9">
        <v>683601174.88</v>
      </c>
      <c r="Q889" s="9">
        <v>630691310.56</v>
      </c>
      <c r="R889" s="9">
        <v>587156767.54</v>
      </c>
      <c r="S889" s="9">
        <v>769682469.38</v>
      </c>
      <c r="T889" s="9">
        <v>847563904.69</v>
      </c>
      <c r="U889" s="9">
        <v>616701735.01</v>
      </c>
      <c r="V889" s="9">
        <v>456072666.28</v>
      </c>
      <c r="W889" s="9">
        <v>622219863.56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40013150.68</v>
      </c>
      <c r="AK889" s="9">
        <v>40520521.44</v>
      </c>
      <c r="AL889" s="9">
        <v>240598.14</v>
      </c>
      <c r="AM889" s="9">
        <v>836824.38</v>
      </c>
      <c r="AN889" s="9">
        <v>813076.7</v>
      </c>
      <c r="AO889" s="9">
        <v>1092923.81</v>
      </c>
      <c r="AP889" s="9">
        <v>1847803.55</v>
      </c>
      <c r="AQ889" s="12">
        <v>6085829.12</v>
      </c>
      <c r="AR889" s="13">
        <f t="shared" si="157"/>
        <v>1234731753.23</v>
      </c>
      <c r="AS889" s="13">
        <f t="shared" si="159"/>
        <v>1578587630.33</v>
      </c>
      <c r="AT889" s="13">
        <f t="shared" si="160"/>
        <v>309055968.39</v>
      </c>
      <c r="AU889" s="13">
        <f t="shared" si="161"/>
        <v>505183956.7</v>
      </c>
      <c r="AV889" s="13">
        <f t="shared" si="162"/>
        <v>921424997.88</v>
      </c>
      <c r="AW889" s="13">
        <f t="shared" si="163"/>
        <v>1019660815.77</v>
      </c>
      <c r="AX889" s="13">
        <f t="shared" si="164"/>
        <v>1541830428.65</v>
      </c>
      <c r="AY889" s="13">
        <f t="shared" si="165"/>
        <v>658904697.38</v>
      </c>
      <c r="AZ889" s="13">
        <f t="shared" si="166"/>
        <v>140219027.98</v>
      </c>
      <c r="BA889" s="16">
        <f t="shared" si="167"/>
        <v>858195385.72</v>
      </c>
      <c r="BB889" s="17">
        <f t="shared" si="168"/>
        <v>0.0775875843350338</v>
      </c>
      <c r="BC889" s="17">
        <f t="shared" si="158"/>
        <v>0.086867538951493</v>
      </c>
    </row>
    <row r="890" hidden="1" spans="1:55">
      <c r="A890" s="8" t="s">
        <v>1794</v>
      </c>
      <c r="B890" s="8" t="s">
        <v>1795</v>
      </c>
      <c r="C890" s="8">
        <v>13.49</v>
      </c>
      <c r="D890" s="9">
        <v>1059159792.19</v>
      </c>
      <c r="E890" s="9">
        <v>313814318.48</v>
      </c>
      <c r="F890" s="9">
        <v>775209593.07</v>
      </c>
      <c r="G890" s="9">
        <v>862330466.55</v>
      </c>
      <c r="H890" s="9">
        <v>480898090.04</v>
      </c>
      <c r="I890" s="9">
        <v>96947532.64</v>
      </c>
      <c r="J890" s="9">
        <v>590011773.74</v>
      </c>
      <c r="K890" s="9">
        <v>250905285.21</v>
      </c>
      <c r="L890" s="9">
        <v>426131779.63</v>
      </c>
      <c r="M890" s="9">
        <v>229578123.39</v>
      </c>
      <c r="N890" s="9">
        <v>6963385102.67</v>
      </c>
      <c r="O890" s="9">
        <v>5597021396.39</v>
      </c>
      <c r="P890" s="9">
        <v>2124261608.66</v>
      </c>
      <c r="Q890" s="9">
        <v>2133730165.92</v>
      </c>
      <c r="R890" s="9">
        <v>2396363848.33</v>
      </c>
      <c r="S890" s="9">
        <v>2243446948.19</v>
      </c>
      <c r="T890" s="9">
        <v>1680943430.12</v>
      </c>
      <c r="U890" s="9">
        <v>2756142940.36</v>
      </c>
      <c r="V890" s="9">
        <v>1009853888.44</v>
      </c>
      <c r="W890" s="9">
        <v>881163539.02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1402230286.06</v>
      </c>
      <c r="AI890" s="9">
        <v>3325111043.49</v>
      </c>
      <c r="AJ890" s="9">
        <v>509380421.4</v>
      </c>
      <c r="AK890" s="9">
        <v>885782473.16</v>
      </c>
      <c r="AL890" s="9">
        <v>762313.11</v>
      </c>
      <c r="AM890" s="9">
        <v>463591.06</v>
      </c>
      <c r="AN890" s="9">
        <v>17052238.82</v>
      </c>
      <c r="AO890" s="9">
        <v>98006530.16</v>
      </c>
      <c r="AP890" s="9">
        <v>7477448</v>
      </c>
      <c r="AQ890" s="12">
        <v>19338980.73</v>
      </c>
      <c r="AR890" s="13">
        <f t="shared" si="157"/>
        <v>9424775180.92</v>
      </c>
      <c r="AS890" s="13">
        <f t="shared" si="159"/>
        <v>9235946758.36</v>
      </c>
      <c r="AT890" s="13">
        <f t="shared" si="160"/>
        <v>3408851623.13</v>
      </c>
      <c r="AU890" s="13">
        <f t="shared" si="161"/>
        <v>3881843105.63</v>
      </c>
      <c r="AV890" s="13">
        <f t="shared" si="162"/>
        <v>2878024251.48</v>
      </c>
      <c r="AW890" s="13">
        <f t="shared" si="163"/>
        <v>2340858071.89</v>
      </c>
      <c r="AX890" s="13">
        <f t="shared" si="164"/>
        <v>2288007442.68</v>
      </c>
      <c r="AY890" s="13">
        <f t="shared" si="165"/>
        <v>3105054755.73</v>
      </c>
      <c r="AZ890" s="13">
        <f t="shared" si="166"/>
        <v>1443463116.07</v>
      </c>
      <c r="BA890" s="16">
        <f t="shared" si="167"/>
        <v>1130080643.14</v>
      </c>
      <c r="BB890" s="17">
        <f t="shared" si="168"/>
        <v>0.159376545231679</v>
      </c>
      <c r="BC890" s="17">
        <f t="shared" si="158"/>
        <v>0.0398430218783923</v>
      </c>
    </row>
    <row r="891" hidden="1" spans="1:55">
      <c r="A891" s="8" t="s">
        <v>1796</v>
      </c>
      <c r="B891" s="8" t="s">
        <v>1797</v>
      </c>
      <c r="C891" s="8">
        <v>11.26</v>
      </c>
      <c r="D891" s="9">
        <v>94956229.95</v>
      </c>
      <c r="E891" s="9">
        <v>434731053.6</v>
      </c>
      <c r="F891" s="9">
        <v>352645204.54</v>
      </c>
      <c r="G891" s="9">
        <v>481816437.44</v>
      </c>
      <c r="H891" s="9">
        <v>435789984.88</v>
      </c>
      <c r="I891" s="9">
        <v>610270077.79</v>
      </c>
      <c r="J891" s="9">
        <v>387944154.36</v>
      </c>
      <c r="K891" s="9">
        <v>562352006.74</v>
      </c>
      <c r="L891" s="9">
        <v>362085170.33</v>
      </c>
      <c r="M891" s="9">
        <v>229335580.63</v>
      </c>
      <c r="N891" s="9">
        <v>1759406869.35</v>
      </c>
      <c r="O891" s="9">
        <v>1843406468.26</v>
      </c>
      <c r="P891" s="9">
        <v>1316502895.28</v>
      </c>
      <c r="Q891" s="9">
        <v>1020721347.47</v>
      </c>
      <c r="R891" s="9">
        <v>879006158.11</v>
      </c>
      <c r="S891" s="9">
        <v>761745638.94</v>
      </c>
      <c r="T891" s="9">
        <v>569799319.53</v>
      </c>
      <c r="U891" s="9">
        <v>703170580.78</v>
      </c>
      <c r="V891" s="9">
        <v>585466552.66</v>
      </c>
      <c r="W891" s="9">
        <v>264107127.11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500000000</v>
      </c>
      <c r="AI891" s="9">
        <v>30000000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12">
        <v>0</v>
      </c>
      <c r="AR891" s="13">
        <f t="shared" si="157"/>
        <v>2354363099.3</v>
      </c>
      <c r="AS891" s="13">
        <f t="shared" si="159"/>
        <v>2308137521.86</v>
      </c>
      <c r="AT891" s="13">
        <f t="shared" si="160"/>
        <v>1669148099.82</v>
      </c>
      <c r="AU891" s="13">
        <f t="shared" si="161"/>
        <v>1502537784.91</v>
      </c>
      <c r="AV891" s="13">
        <f t="shared" si="162"/>
        <v>1314796142.99</v>
      </c>
      <c r="AW891" s="13">
        <f t="shared" si="163"/>
        <v>1372015716.73</v>
      </c>
      <c r="AX891" s="13">
        <f t="shared" si="164"/>
        <v>957743473.89</v>
      </c>
      <c r="AY891" s="13">
        <f t="shared" si="165"/>
        <v>1265522587.52</v>
      </c>
      <c r="AZ891" s="13">
        <f t="shared" si="166"/>
        <v>947551722.99</v>
      </c>
      <c r="BA891" s="16">
        <f t="shared" si="167"/>
        <v>493442707.74</v>
      </c>
      <c r="BB891" s="17">
        <f t="shared" si="168"/>
        <v>0.137001823505702</v>
      </c>
      <c r="BC891" s="17">
        <f t="shared" si="158"/>
        <v>0.083224946168416</v>
      </c>
    </row>
    <row r="892" hidden="1" spans="1:55">
      <c r="A892" s="8" t="s">
        <v>1798</v>
      </c>
      <c r="B892" s="8" t="s">
        <v>1799</v>
      </c>
      <c r="C892" s="8">
        <v>13.68</v>
      </c>
      <c r="D892" s="9">
        <v>474619407.98</v>
      </c>
      <c r="E892" s="9">
        <v>131031121.42</v>
      </c>
      <c r="F892" s="9">
        <v>-101669013.07</v>
      </c>
      <c r="G892" s="9">
        <v>-195703500.88</v>
      </c>
      <c r="H892" s="9">
        <v>-23142146.52</v>
      </c>
      <c r="I892" s="9">
        <v>33117314.28</v>
      </c>
      <c r="J892" s="9">
        <v>146364241.44</v>
      </c>
      <c r="K892" s="9">
        <v>110589695.54</v>
      </c>
      <c r="L892" s="9">
        <v>243684828.94</v>
      </c>
      <c r="M892" s="9">
        <v>229247952.05</v>
      </c>
      <c r="N892" s="9">
        <v>137550648.61</v>
      </c>
      <c r="O892" s="9">
        <v>127785476.99</v>
      </c>
      <c r="P892" s="9">
        <v>206939623.91</v>
      </c>
      <c r="Q892" s="9">
        <v>111395519.7</v>
      </c>
      <c r="R892" s="9">
        <v>53682982.25</v>
      </c>
      <c r="S892" s="9">
        <v>244798002.89</v>
      </c>
      <c r="T892" s="9">
        <v>159273337.77</v>
      </c>
      <c r="U892" s="9">
        <v>166764083.35</v>
      </c>
      <c r="V892" s="9">
        <v>327703869.21</v>
      </c>
      <c r="W892" s="9">
        <v>161173182.44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12">
        <v>0</v>
      </c>
      <c r="AR892" s="13">
        <f t="shared" si="157"/>
        <v>612170056.59</v>
      </c>
      <c r="AS892" s="13">
        <f t="shared" si="159"/>
        <v>258816598.41</v>
      </c>
      <c r="AT892" s="13">
        <f t="shared" si="160"/>
        <v>105270610.84</v>
      </c>
      <c r="AU892" s="13">
        <f t="shared" si="161"/>
        <v>-84307981.18</v>
      </c>
      <c r="AV892" s="13">
        <f t="shared" si="162"/>
        <v>30540835.73</v>
      </c>
      <c r="AW892" s="13">
        <f t="shared" si="163"/>
        <v>277915317.17</v>
      </c>
      <c r="AX892" s="13">
        <f t="shared" si="164"/>
        <v>305637579.21</v>
      </c>
      <c r="AY892" s="13">
        <f t="shared" si="165"/>
        <v>277353778.89</v>
      </c>
      <c r="AZ892" s="13">
        <f t="shared" si="166"/>
        <v>571388698.15</v>
      </c>
      <c r="BA892" s="16">
        <f t="shared" si="167"/>
        <v>390421134.49</v>
      </c>
      <c r="BB892" s="17">
        <f t="shared" si="168"/>
        <v>-1.63214926140457</v>
      </c>
      <c r="BC892" s="17">
        <f t="shared" si="158"/>
        <v>-0.0675326713188038</v>
      </c>
    </row>
    <row r="893" hidden="1" spans="1:55">
      <c r="A893" s="8" t="s">
        <v>1800</v>
      </c>
      <c r="B893" s="8" t="s">
        <v>1801</v>
      </c>
      <c r="C893" s="8">
        <v>15.73</v>
      </c>
      <c r="D893" s="9">
        <v>20075361.33</v>
      </c>
      <c r="E893" s="9">
        <v>82948477.73</v>
      </c>
      <c r="F893" s="9">
        <v>351062497.77</v>
      </c>
      <c r="G893" s="9">
        <v>263769215.94</v>
      </c>
      <c r="H893" s="9">
        <v>106049787.19</v>
      </c>
      <c r="I893" s="9">
        <v>250648185.87</v>
      </c>
      <c r="J893" s="9">
        <v>262233595.92</v>
      </c>
      <c r="K893" s="9">
        <v>340850493.24</v>
      </c>
      <c r="L893" s="9">
        <v>200844788.47</v>
      </c>
      <c r="M893" s="9">
        <v>229167627.41</v>
      </c>
      <c r="N893" s="9">
        <v>812514228.64</v>
      </c>
      <c r="O893" s="9">
        <v>833363299.97</v>
      </c>
      <c r="P893" s="9">
        <v>810580359.75</v>
      </c>
      <c r="Q893" s="9">
        <v>906044707.3</v>
      </c>
      <c r="R893" s="9">
        <v>1202195199.63</v>
      </c>
      <c r="S893" s="9">
        <v>808236831.82</v>
      </c>
      <c r="T893" s="9">
        <v>390419165.57</v>
      </c>
      <c r="U893" s="9">
        <v>404505027.68</v>
      </c>
      <c r="V893" s="9">
        <v>379905997.53</v>
      </c>
      <c r="W893" s="9">
        <v>522586950.61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80000000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12">
        <v>1961749.21</v>
      </c>
      <c r="AR893" s="13">
        <f t="shared" si="157"/>
        <v>832589589.97</v>
      </c>
      <c r="AS893" s="13">
        <f t="shared" si="159"/>
        <v>916311777.7</v>
      </c>
      <c r="AT893" s="13">
        <f t="shared" si="160"/>
        <v>1161642857.52</v>
      </c>
      <c r="AU893" s="13">
        <f t="shared" si="161"/>
        <v>1249813923.24</v>
      </c>
      <c r="AV893" s="13">
        <f t="shared" si="162"/>
        <v>1308244986.82</v>
      </c>
      <c r="AW893" s="13">
        <f t="shared" si="163"/>
        <v>1058885017.69</v>
      </c>
      <c r="AX893" s="13">
        <f t="shared" si="164"/>
        <v>652652761.49</v>
      </c>
      <c r="AY893" s="13">
        <f t="shared" si="165"/>
        <v>745355520.92</v>
      </c>
      <c r="AZ893" s="13">
        <f t="shared" si="166"/>
        <v>580750786</v>
      </c>
      <c r="BA893" s="16">
        <f t="shared" si="167"/>
        <v>753716327.23</v>
      </c>
      <c r="BB893" s="17">
        <f t="shared" si="168"/>
        <v>-0.142821426641326</v>
      </c>
      <c r="BC893" s="17">
        <f t="shared" si="158"/>
        <v>-0.119292096014734</v>
      </c>
    </row>
    <row r="894" hidden="1" spans="1:55">
      <c r="A894" s="8" t="s">
        <v>1802</v>
      </c>
      <c r="B894" s="8" t="s">
        <v>1803</v>
      </c>
      <c r="C894" s="8">
        <v>3.79</v>
      </c>
      <c r="D894" s="9">
        <v>47006868.86</v>
      </c>
      <c r="E894" s="9">
        <v>680081625.53</v>
      </c>
      <c r="F894" s="9">
        <v>322313641.33</v>
      </c>
      <c r="G894" s="9">
        <v>218350896.56</v>
      </c>
      <c r="H894" s="9">
        <v>429527440.25</v>
      </c>
      <c r="I894" s="9">
        <v>97544056.88</v>
      </c>
      <c r="J894" s="9">
        <v>332108406.54</v>
      </c>
      <c r="K894" s="9">
        <v>148147854.23</v>
      </c>
      <c r="L894" s="9">
        <v>274727285.78</v>
      </c>
      <c r="M894" s="9">
        <v>229097679.43</v>
      </c>
      <c r="N894" s="9">
        <v>273400616.54</v>
      </c>
      <c r="O894" s="9">
        <v>226135481.19</v>
      </c>
      <c r="P894" s="9">
        <v>157111147.65</v>
      </c>
      <c r="Q894" s="9">
        <v>202912914.51</v>
      </c>
      <c r="R894" s="9">
        <v>569791730.34</v>
      </c>
      <c r="S894" s="9">
        <v>808231938.54</v>
      </c>
      <c r="T894" s="9">
        <v>158242995.56</v>
      </c>
      <c r="U894" s="9">
        <v>104467468.8</v>
      </c>
      <c r="V894" s="9">
        <v>321572163.07</v>
      </c>
      <c r="W894" s="9">
        <v>246398070.97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20000</v>
      </c>
      <c r="AI894" s="9">
        <v>0</v>
      </c>
      <c r="AJ894" s="9">
        <v>1000000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12">
        <v>0</v>
      </c>
      <c r="AR894" s="13">
        <f t="shared" si="157"/>
        <v>320427485.4</v>
      </c>
      <c r="AS894" s="13">
        <f t="shared" si="159"/>
        <v>906217106.72</v>
      </c>
      <c r="AT894" s="13">
        <f t="shared" si="160"/>
        <v>480424788.98</v>
      </c>
      <c r="AU894" s="13">
        <f t="shared" si="161"/>
        <v>421263811.07</v>
      </c>
      <c r="AV894" s="13">
        <f t="shared" si="162"/>
        <v>999319170.59</v>
      </c>
      <c r="AW894" s="13">
        <f t="shared" si="163"/>
        <v>905775995.42</v>
      </c>
      <c r="AX894" s="13">
        <f t="shared" si="164"/>
        <v>490351402.1</v>
      </c>
      <c r="AY894" s="13">
        <f t="shared" si="165"/>
        <v>252615323.03</v>
      </c>
      <c r="AZ894" s="13">
        <f t="shared" si="166"/>
        <v>596299448.85</v>
      </c>
      <c r="BA894" s="16">
        <f t="shared" si="167"/>
        <v>475495750.4</v>
      </c>
      <c r="BB894" s="17">
        <f t="shared" si="168"/>
        <v>0.133950363942711</v>
      </c>
      <c r="BC894" s="17">
        <f t="shared" si="158"/>
        <v>0.145691111813161</v>
      </c>
    </row>
    <row r="895" spans="1:55">
      <c r="A895" s="8" t="s">
        <v>1804</v>
      </c>
      <c r="B895" s="8" t="s">
        <v>1805</v>
      </c>
      <c r="C895" s="8">
        <v>33.45</v>
      </c>
      <c r="D895" s="9">
        <v>6130576342.96</v>
      </c>
      <c r="E895" s="9">
        <v>5344833218.47</v>
      </c>
      <c r="F895" s="9">
        <v>2458783636.44</v>
      </c>
      <c r="G895" s="9">
        <v>1043812879.47</v>
      </c>
      <c r="H895" s="9">
        <v>1898728466.6</v>
      </c>
      <c r="I895" s="9">
        <v>2006380987.96</v>
      </c>
      <c r="J895" s="9">
        <v>1145932853.44</v>
      </c>
      <c r="K895" s="9">
        <v>738986674.51</v>
      </c>
      <c r="L895" s="9">
        <v>664964861</v>
      </c>
      <c r="M895" s="9">
        <v>228899458.79</v>
      </c>
      <c r="N895" s="9">
        <v>5544420926.12</v>
      </c>
      <c r="O895" s="9">
        <v>3241396908.88</v>
      </c>
      <c r="P895" s="9">
        <v>2181780817.56</v>
      </c>
      <c r="Q895" s="9">
        <v>1681361254.21</v>
      </c>
      <c r="R895" s="9">
        <v>1845352475.82</v>
      </c>
      <c r="S895" s="9">
        <v>965863599.55</v>
      </c>
      <c r="T895" s="9">
        <v>783469027.04</v>
      </c>
      <c r="U895" s="9">
        <v>1194370523.59</v>
      </c>
      <c r="V895" s="9">
        <v>1288978645.13</v>
      </c>
      <c r="W895" s="9">
        <v>783359404.18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175813852.34</v>
      </c>
      <c r="AI895" s="9">
        <v>0</v>
      </c>
      <c r="AJ895" s="9">
        <v>0</v>
      </c>
      <c r="AK895" s="9">
        <v>0</v>
      </c>
      <c r="AL895" s="9">
        <v>1678424.66</v>
      </c>
      <c r="AM895" s="9">
        <v>0</v>
      </c>
      <c r="AN895" s="9">
        <v>0</v>
      </c>
      <c r="AO895" s="9">
        <v>0</v>
      </c>
      <c r="AP895" s="9">
        <v>0</v>
      </c>
      <c r="AQ895" s="12">
        <v>0</v>
      </c>
      <c r="AR895" s="13">
        <f t="shared" si="157"/>
        <v>11850811121.42</v>
      </c>
      <c r="AS895" s="13">
        <f t="shared" si="159"/>
        <v>8586230127.35</v>
      </c>
      <c r="AT895" s="13">
        <f t="shared" si="160"/>
        <v>4640564454</v>
      </c>
      <c r="AU895" s="13">
        <f t="shared" si="161"/>
        <v>2725174133.68</v>
      </c>
      <c r="AV895" s="13">
        <f t="shared" si="162"/>
        <v>3745759367.08</v>
      </c>
      <c r="AW895" s="13">
        <f t="shared" si="163"/>
        <v>2972244587.51</v>
      </c>
      <c r="AX895" s="13">
        <f t="shared" si="164"/>
        <v>1929401880.48</v>
      </c>
      <c r="AY895" s="13">
        <f t="shared" si="165"/>
        <v>1933357198.1</v>
      </c>
      <c r="AZ895" s="13">
        <f t="shared" si="166"/>
        <v>1953943506.13</v>
      </c>
      <c r="BA895" s="16">
        <f t="shared" si="167"/>
        <v>1012258862.97</v>
      </c>
      <c r="BB895" s="17">
        <f t="shared" si="168"/>
        <v>0.526734850089069</v>
      </c>
      <c r="BC895" s="17">
        <f t="shared" si="158"/>
        <v>0.48264157476402</v>
      </c>
    </row>
    <row r="896" hidden="1" spans="1:55">
      <c r="A896" s="8" t="s">
        <v>1806</v>
      </c>
      <c r="B896" s="8" t="s">
        <v>1807</v>
      </c>
      <c r="C896" s="8">
        <v>9.08</v>
      </c>
      <c r="D896" s="9">
        <v>354423325.81</v>
      </c>
      <c r="E896" s="9">
        <v>-17516934.66</v>
      </c>
      <c r="F896" s="9">
        <v>718069029.67</v>
      </c>
      <c r="G896" s="9">
        <v>276344951.36</v>
      </c>
      <c r="H896" s="9">
        <v>475649343.49</v>
      </c>
      <c r="I896" s="9">
        <v>302733835.32</v>
      </c>
      <c r="J896" s="9">
        <v>119162503.59</v>
      </c>
      <c r="K896" s="9">
        <v>141961366.13</v>
      </c>
      <c r="L896" s="9">
        <v>142555667.21</v>
      </c>
      <c r="M896" s="9">
        <v>228880186.26</v>
      </c>
      <c r="N896" s="9">
        <v>1083234033.32</v>
      </c>
      <c r="O896" s="9">
        <v>1180246540.39</v>
      </c>
      <c r="P896" s="9">
        <v>1539544211.89</v>
      </c>
      <c r="Q896" s="9">
        <v>859075173.15</v>
      </c>
      <c r="R896" s="9">
        <v>1341040513.27</v>
      </c>
      <c r="S896" s="9">
        <v>760237720.95</v>
      </c>
      <c r="T896" s="9">
        <v>534038570.97</v>
      </c>
      <c r="U896" s="9">
        <v>728824740.51</v>
      </c>
      <c r="V896" s="9">
        <v>737785132.41</v>
      </c>
      <c r="W896" s="9">
        <v>996603083.12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2252871141.52</v>
      </c>
      <c r="AI896" s="9">
        <v>1764816835.13</v>
      </c>
      <c r="AJ896" s="9">
        <v>1964220309.28</v>
      </c>
      <c r="AK896" s="9">
        <v>1769875.99</v>
      </c>
      <c r="AL896" s="9">
        <v>18162337.18</v>
      </c>
      <c r="AM896" s="9">
        <v>10550403.64</v>
      </c>
      <c r="AN896" s="9">
        <v>5064753.28</v>
      </c>
      <c r="AO896" s="9">
        <v>0</v>
      </c>
      <c r="AP896" s="9">
        <v>892636712.33</v>
      </c>
      <c r="AQ896" s="12">
        <v>22951390</v>
      </c>
      <c r="AR896" s="13">
        <f t="shared" si="157"/>
        <v>3690528500.65</v>
      </c>
      <c r="AS896" s="13">
        <f t="shared" si="159"/>
        <v>2927546440.86</v>
      </c>
      <c r="AT896" s="13">
        <f t="shared" si="160"/>
        <v>4221833550.84</v>
      </c>
      <c r="AU896" s="13">
        <f t="shared" si="161"/>
        <v>1137190000.5</v>
      </c>
      <c r="AV896" s="13">
        <f t="shared" si="162"/>
        <v>1834852193.94</v>
      </c>
      <c r="AW896" s="13">
        <f t="shared" si="163"/>
        <v>1073521959.91</v>
      </c>
      <c r="AX896" s="13">
        <f t="shared" si="164"/>
        <v>658265827.84</v>
      </c>
      <c r="AY896" s="13">
        <f t="shared" si="165"/>
        <v>870786106.64</v>
      </c>
      <c r="AZ896" s="13">
        <f t="shared" si="166"/>
        <v>1772977511.95</v>
      </c>
      <c r="BA896" s="16">
        <f t="shared" si="167"/>
        <v>1248434659.38</v>
      </c>
      <c r="BB896" s="17">
        <f t="shared" si="168"/>
        <v>0.157539288992989</v>
      </c>
      <c r="BC896" s="17" t="e">
        <f t="shared" si="158"/>
        <v>#NUM!</v>
      </c>
    </row>
    <row r="897" hidden="1" spans="1:55">
      <c r="A897" s="8" t="s">
        <v>1808</v>
      </c>
      <c r="B897" s="8" t="s">
        <v>1809</v>
      </c>
      <c r="C897" s="8">
        <v>26.74</v>
      </c>
      <c r="D897" s="9">
        <v>262330673.5</v>
      </c>
      <c r="E897" s="9">
        <v>118375580.66</v>
      </c>
      <c r="F897" s="9">
        <v>-127801322.4</v>
      </c>
      <c r="G897" s="9">
        <v>-171173891.62</v>
      </c>
      <c r="H897" s="9">
        <v>217470168.19</v>
      </c>
      <c r="I897" s="9">
        <v>425617801</v>
      </c>
      <c r="J897" s="9">
        <v>581794883.06</v>
      </c>
      <c r="K897" s="9">
        <v>553452022.22</v>
      </c>
      <c r="L897" s="9">
        <v>253288291.78</v>
      </c>
      <c r="M897" s="9">
        <v>228608252.17</v>
      </c>
      <c r="N897" s="9">
        <v>238959266.46</v>
      </c>
      <c r="O897" s="9">
        <v>410538138.34</v>
      </c>
      <c r="P897" s="9">
        <v>293462662.16</v>
      </c>
      <c r="Q897" s="9">
        <v>480952249.79</v>
      </c>
      <c r="R897" s="9">
        <v>463781449.43</v>
      </c>
      <c r="S897" s="9">
        <v>289974987.74</v>
      </c>
      <c r="T897" s="9">
        <v>228294276.71</v>
      </c>
      <c r="U897" s="9">
        <v>247503386.02</v>
      </c>
      <c r="V897" s="9">
        <v>149467118.05</v>
      </c>
      <c r="W897" s="9">
        <v>611153206.3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12">
        <v>0</v>
      </c>
      <c r="AR897" s="13">
        <f t="shared" si="157"/>
        <v>501289939.96</v>
      </c>
      <c r="AS897" s="13">
        <f t="shared" si="159"/>
        <v>528913719</v>
      </c>
      <c r="AT897" s="13">
        <f t="shared" si="160"/>
        <v>165661339.76</v>
      </c>
      <c r="AU897" s="13">
        <f t="shared" si="161"/>
        <v>309778358.17</v>
      </c>
      <c r="AV897" s="13">
        <f t="shared" si="162"/>
        <v>681251617.62</v>
      </c>
      <c r="AW897" s="13">
        <f t="shared" si="163"/>
        <v>715592788.74</v>
      </c>
      <c r="AX897" s="13">
        <f t="shared" si="164"/>
        <v>810089159.77</v>
      </c>
      <c r="AY897" s="13">
        <f t="shared" si="165"/>
        <v>800955408.24</v>
      </c>
      <c r="AZ897" s="13">
        <f t="shared" si="166"/>
        <v>402755409.83</v>
      </c>
      <c r="BA897" s="16">
        <f t="shared" si="167"/>
        <v>839761458.47</v>
      </c>
      <c r="BB897" s="17">
        <f t="shared" si="168"/>
        <v>-0.00993990256207289</v>
      </c>
      <c r="BC897" s="17">
        <f t="shared" si="158"/>
        <v>-0.0789752997005426</v>
      </c>
    </row>
    <row r="898" hidden="1" spans="1:55">
      <c r="A898" s="8" t="s">
        <v>1810</v>
      </c>
      <c r="B898" s="8" t="s">
        <v>1811</v>
      </c>
      <c r="C898" s="8">
        <v>8.23</v>
      </c>
      <c r="D898" s="9">
        <v>146949120.4</v>
      </c>
      <c r="E898" s="9">
        <v>124392294.03</v>
      </c>
      <c r="F898" s="9">
        <v>59531952.02</v>
      </c>
      <c r="G898" s="9">
        <v>102509436.08</v>
      </c>
      <c r="H898" s="9">
        <v>125622757.35</v>
      </c>
      <c r="I898" s="9">
        <v>112438873.24</v>
      </c>
      <c r="J898" s="9">
        <v>98647615.78</v>
      </c>
      <c r="K898" s="9">
        <v>253053107.55</v>
      </c>
      <c r="L898" s="9">
        <v>272677803.48</v>
      </c>
      <c r="M898" s="9">
        <v>228446884.49</v>
      </c>
      <c r="N898" s="9">
        <v>404533665.66</v>
      </c>
      <c r="O898" s="9">
        <v>613087838.31</v>
      </c>
      <c r="P898" s="9">
        <v>1035260548</v>
      </c>
      <c r="Q898" s="9">
        <v>710920468.82</v>
      </c>
      <c r="R898" s="9">
        <v>646763276.67</v>
      </c>
      <c r="S898" s="9">
        <v>909464851.92</v>
      </c>
      <c r="T898" s="9">
        <v>887378221.23</v>
      </c>
      <c r="U898" s="9">
        <v>563818298.5</v>
      </c>
      <c r="V898" s="9">
        <v>439745358.44</v>
      </c>
      <c r="W898" s="9">
        <v>314531639.41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673566089.24</v>
      </c>
      <c r="AI898" s="9">
        <v>421360000</v>
      </c>
      <c r="AJ898" s="9">
        <v>200100000</v>
      </c>
      <c r="AK898" s="9">
        <v>265000000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12">
        <v>0</v>
      </c>
      <c r="AR898" s="13">
        <f t="shared" si="157"/>
        <v>1225048875.3</v>
      </c>
      <c r="AS898" s="13">
        <f t="shared" si="159"/>
        <v>1158840132.34</v>
      </c>
      <c r="AT898" s="13">
        <f t="shared" si="160"/>
        <v>1294892500.02</v>
      </c>
      <c r="AU898" s="13">
        <f t="shared" si="161"/>
        <v>1078429904.9</v>
      </c>
      <c r="AV898" s="13">
        <f t="shared" si="162"/>
        <v>772386034.02</v>
      </c>
      <c r="AW898" s="13">
        <f t="shared" si="163"/>
        <v>1021903725.16</v>
      </c>
      <c r="AX898" s="13">
        <f t="shared" si="164"/>
        <v>986025837.01</v>
      </c>
      <c r="AY898" s="13">
        <f t="shared" si="165"/>
        <v>816871406.05</v>
      </c>
      <c r="AZ898" s="13">
        <f t="shared" si="166"/>
        <v>712423161.92</v>
      </c>
      <c r="BA898" s="16">
        <f t="shared" si="167"/>
        <v>542978523.9</v>
      </c>
      <c r="BB898" s="17">
        <f t="shared" si="168"/>
        <v>-0.112728327114445</v>
      </c>
      <c r="BC898" s="17">
        <f t="shared" si="158"/>
        <v>-0.0731679791595297</v>
      </c>
    </row>
    <row r="899" hidden="1" spans="1:55">
      <c r="A899" s="8" t="s">
        <v>1812</v>
      </c>
      <c r="B899" s="8" t="s">
        <v>1813</v>
      </c>
      <c r="C899" s="8">
        <v>16.72</v>
      </c>
      <c r="D899" s="9">
        <v>237352418.49</v>
      </c>
      <c r="E899" s="9">
        <v>399773130.75</v>
      </c>
      <c r="F899" s="9">
        <v>147006474.65</v>
      </c>
      <c r="G899" s="9">
        <v>352391698.09</v>
      </c>
      <c r="H899" s="9">
        <v>223747834.88</v>
      </c>
      <c r="I899" s="9">
        <v>110997596.83</v>
      </c>
      <c r="J899" s="9">
        <v>9004940</v>
      </c>
      <c r="K899" s="9">
        <v>62341814.47</v>
      </c>
      <c r="L899" s="9">
        <v>92284550.24</v>
      </c>
      <c r="M899" s="9">
        <v>228340086.48</v>
      </c>
      <c r="N899" s="9">
        <v>917149811.15</v>
      </c>
      <c r="O899" s="9">
        <v>293516532.24</v>
      </c>
      <c r="P899" s="9">
        <v>114882208.58</v>
      </c>
      <c r="Q899" s="9">
        <v>143726675.32</v>
      </c>
      <c r="R899" s="9">
        <v>200671752.03</v>
      </c>
      <c r="S899" s="9">
        <v>58382401.34</v>
      </c>
      <c r="T899" s="9">
        <v>11863089.05</v>
      </c>
      <c r="U899" s="9">
        <v>16097625.95</v>
      </c>
      <c r="V899" s="9">
        <v>21248477.43</v>
      </c>
      <c r="W899" s="9">
        <v>21609843.11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590442973.83</v>
      </c>
      <c r="AI899" s="9">
        <v>845595470.49</v>
      </c>
      <c r="AJ899" s="9">
        <v>925736671.99</v>
      </c>
      <c r="AK899" s="9">
        <v>567438378.64</v>
      </c>
      <c r="AL899" s="9">
        <v>299866261.1</v>
      </c>
      <c r="AM899" s="9">
        <v>446545983.41</v>
      </c>
      <c r="AN899" s="9">
        <v>308329097.25</v>
      </c>
      <c r="AO899" s="9">
        <v>360188501.61</v>
      </c>
      <c r="AP899" s="9">
        <v>388825049.04</v>
      </c>
      <c r="AQ899" s="12">
        <v>259966756.39</v>
      </c>
      <c r="AR899" s="13">
        <f t="shared" ref="AR899:AR962" si="169">D899+N899+X899+AH899</f>
        <v>1744945203.47</v>
      </c>
      <c r="AS899" s="13">
        <f t="shared" si="159"/>
        <v>1538885133.48</v>
      </c>
      <c r="AT899" s="13">
        <f t="shared" si="160"/>
        <v>1187625355.22</v>
      </c>
      <c r="AU899" s="13">
        <f t="shared" si="161"/>
        <v>1063556752.05</v>
      </c>
      <c r="AV899" s="13">
        <f t="shared" si="162"/>
        <v>724285848.01</v>
      </c>
      <c r="AW899" s="13">
        <f t="shared" si="163"/>
        <v>615925981.58</v>
      </c>
      <c r="AX899" s="13">
        <f t="shared" si="164"/>
        <v>329197126.3</v>
      </c>
      <c r="AY899" s="13">
        <f t="shared" si="165"/>
        <v>438627942.03</v>
      </c>
      <c r="AZ899" s="13">
        <f t="shared" si="166"/>
        <v>502358076.71</v>
      </c>
      <c r="BA899" s="16">
        <f t="shared" si="167"/>
        <v>509916685.98</v>
      </c>
      <c r="BB899" s="17">
        <f t="shared" si="168"/>
        <v>-0.00405504488891062</v>
      </c>
      <c r="BC899" s="17">
        <f t="shared" ref="BC899:BC962" si="170">POWER(E899/M899,1/8)-1</f>
        <v>0.0725163709710797</v>
      </c>
    </row>
    <row r="900" spans="1:55">
      <c r="A900" s="8" t="s">
        <v>1814</v>
      </c>
      <c r="B900" s="8" t="s">
        <v>1815</v>
      </c>
      <c r="C900" s="8">
        <v>34.48</v>
      </c>
      <c r="D900" s="9">
        <v>1477301792.16</v>
      </c>
      <c r="E900" s="9">
        <v>1791674042.72</v>
      </c>
      <c r="F900" s="9">
        <v>1033358977.02</v>
      </c>
      <c r="G900" s="9">
        <v>982923959.92</v>
      </c>
      <c r="H900" s="9">
        <v>635771681.76</v>
      </c>
      <c r="I900" s="9">
        <v>391156158.7</v>
      </c>
      <c r="J900" s="9">
        <v>192632310.2</v>
      </c>
      <c r="K900" s="9">
        <v>186563916.99</v>
      </c>
      <c r="L900" s="9">
        <v>176218848.64</v>
      </c>
      <c r="M900" s="9">
        <v>228224995.64</v>
      </c>
      <c r="N900" s="9">
        <v>2747426501.05</v>
      </c>
      <c r="O900" s="9">
        <v>2235107690.12</v>
      </c>
      <c r="P900" s="9">
        <v>1624006175.42</v>
      </c>
      <c r="Q900" s="9">
        <v>1459544952.8</v>
      </c>
      <c r="R900" s="9">
        <v>1351854185.21</v>
      </c>
      <c r="S900" s="9">
        <v>2195976542.63</v>
      </c>
      <c r="T900" s="9">
        <v>1594730903.08</v>
      </c>
      <c r="U900" s="9">
        <v>1034015711.3</v>
      </c>
      <c r="V900" s="9">
        <v>1056282110.33</v>
      </c>
      <c r="W900" s="9">
        <v>520425407.54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14079493.84</v>
      </c>
      <c r="AI900" s="9">
        <v>297301707.73</v>
      </c>
      <c r="AJ900" s="9">
        <v>0</v>
      </c>
      <c r="AK900" s="9">
        <v>0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12">
        <v>0</v>
      </c>
      <c r="AR900" s="13">
        <f t="shared" si="169"/>
        <v>4238807787.05</v>
      </c>
      <c r="AS900" s="13">
        <f t="shared" ref="AS900:AS963" si="171">E900+O900+Y900+AI900</f>
        <v>4324083440.57</v>
      </c>
      <c r="AT900" s="13">
        <f t="shared" ref="AT900:AT963" si="172">F900+P900+Z900+AJ900</f>
        <v>2657365152.44</v>
      </c>
      <c r="AU900" s="13">
        <f t="shared" ref="AU900:AU963" si="173">G900+Q900+AA900+AK900</f>
        <v>2442468912.72</v>
      </c>
      <c r="AV900" s="13">
        <f t="shared" ref="AV900:AV963" si="174">H900+R900+AB900+AL900</f>
        <v>1987625866.97</v>
      </c>
      <c r="AW900" s="13">
        <f t="shared" ref="AW900:AW963" si="175">I900+S900+AC900+AM900</f>
        <v>2587132701.33</v>
      </c>
      <c r="AX900" s="13">
        <f t="shared" ref="AX900:AX963" si="176">J900+T900+AD900+AN900</f>
        <v>1787363213.28</v>
      </c>
      <c r="AY900" s="13">
        <f t="shared" ref="AY900:AY963" si="177">K900+U900+AE900+AO900</f>
        <v>1220579628.29</v>
      </c>
      <c r="AZ900" s="13">
        <f t="shared" ref="AZ900:AZ963" si="178">L900+V900+AF900+AP900</f>
        <v>1232500958.97</v>
      </c>
      <c r="BA900" s="16">
        <f t="shared" ref="BA900:BA963" si="179">M900+W900+AG900+AQ900</f>
        <v>748650403.18</v>
      </c>
      <c r="BB900" s="17">
        <f t="shared" si="168"/>
        <v>0.227404170155674</v>
      </c>
      <c r="BC900" s="17">
        <f t="shared" si="170"/>
        <v>0.293784590742456</v>
      </c>
    </row>
    <row r="901" hidden="1" spans="1:55">
      <c r="A901" s="8" t="s">
        <v>1816</v>
      </c>
      <c r="B901" s="8" t="s">
        <v>1817</v>
      </c>
      <c r="C901" s="8">
        <v>73.57</v>
      </c>
      <c r="D901" s="9">
        <v>2881541711.83</v>
      </c>
      <c r="E901" s="9">
        <v>1862853924.53</v>
      </c>
      <c r="F901" s="9">
        <v>1547616814.41</v>
      </c>
      <c r="G901" s="9">
        <v>1138632495.87</v>
      </c>
      <c r="H901" s="9">
        <v>434494746.67</v>
      </c>
      <c r="I901" s="9">
        <v>80989718.99</v>
      </c>
      <c r="J901" s="9">
        <v>47232584.5</v>
      </c>
      <c r="K901" s="9">
        <v>57001583.84</v>
      </c>
      <c r="L901" s="9">
        <v>39129030.18</v>
      </c>
      <c r="M901" s="9">
        <v>226901596.15</v>
      </c>
      <c r="N901" s="9">
        <v>5237147814.29</v>
      </c>
      <c r="O901" s="9">
        <v>6808715028.42</v>
      </c>
      <c r="P901" s="9">
        <v>3803675168.19</v>
      </c>
      <c r="Q901" s="9">
        <v>2097325100.79</v>
      </c>
      <c r="R901" s="9">
        <v>1122489618.92</v>
      </c>
      <c r="S901" s="9">
        <v>264454811.21</v>
      </c>
      <c r="T901" s="9">
        <v>539744519.22</v>
      </c>
      <c r="U901" s="9">
        <v>469488880.41</v>
      </c>
      <c r="V901" s="9">
        <v>122511631.68</v>
      </c>
      <c r="W901" s="9">
        <v>247182615.45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13756400</v>
      </c>
      <c r="AJ901" s="9">
        <v>1074665800</v>
      </c>
      <c r="AK901" s="9">
        <v>1140000000</v>
      </c>
      <c r="AL901" s="9">
        <v>0</v>
      </c>
      <c r="AM901" s="9">
        <v>0</v>
      </c>
      <c r="AN901" s="9">
        <v>0</v>
      </c>
      <c r="AO901" s="9">
        <v>35950000</v>
      </c>
      <c r="AP901" s="9">
        <v>0</v>
      </c>
      <c r="AQ901" s="12">
        <v>0</v>
      </c>
      <c r="AR901" s="13">
        <f t="shared" si="169"/>
        <v>8118689526.12</v>
      </c>
      <c r="AS901" s="13">
        <f t="shared" si="171"/>
        <v>8685325352.95</v>
      </c>
      <c r="AT901" s="13">
        <f t="shared" si="172"/>
        <v>6425957782.6</v>
      </c>
      <c r="AU901" s="13">
        <f t="shared" si="173"/>
        <v>4375957596.66</v>
      </c>
      <c r="AV901" s="13">
        <f t="shared" si="174"/>
        <v>1556984365.59</v>
      </c>
      <c r="AW901" s="13">
        <f t="shared" si="175"/>
        <v>345444530.2</v>
      </c>
      <c r="AX901" s="13">
        <f t="shared" si="176"/>
        <v>586977103.72</v>
      </c>
      <c r="AY901" s="13">
        <f t="shared" si="177"/>
        <v>562440464.25</v>
      </c>
      <c r="AZ901" s="13">
        <f t="shared" si="178"/>
        <v>161640661.86</v>
      </c>
      <c r="BA901" s="16">
        <f t="shared" si="179"/>
        <v>474084211.6</v>
      </c>
      <c r="BB901" s="17">
        <f t="shared" ref="BB901:BB964" si="180">POWER(H901/M901,1/5)-1</f>
        <v>0.138752637301723</v>
      </c>
      <c r="BC901" s="17">
        <f t="shared" si="170"/>
        <v>0.30104601331214</v>
      </c>
    </row>
    <row r="902" spans="1:55">
      <c r="A902" s="8" t="s">
        <v>1818</v>
      </c>
      <c r="B902" s="8" t="s">
        <v>1819</v>
      </c>
      <c r="C902" s="8">
        <v>58.8</v>
      </c>
      <c r="D902" s="9">
        <v>2524073285.13</v>
      </c>
      <c r="E902" s="9">
        <v>3750322313.58</v>
      </c>
      <c r="F902" s="9">
        <v>2264976986.47</v>
      </c>
      <c r="G902" s="9">
        <v>3690528722.82</v>
      </c>
      <c r="H902" s="9">
        <v>2339717014.6</v>
      </c>
      <c r="I902" s="9">
        <v>-31399833.35</v>
      </c>
      <c r="J902" s="9">
        <v>-5023789.89</v>
      </c>
      <c r="K902" s="9">
        <v>-72711893.33</v>
      </c>
      <c r="L902" s="9">
        <v>-171376674.49</v>
      </c>
      <c r="M902" s="9">
        <v>225757360.06</v>
      </c>
      <c r="N902" s="9">
        <v>11260099125.09</v>
      </c>
      <c r="O902" s="9">
        <v>13219130963.54</v>
      </c>
      <c r="P902" s="9">
        <v>9492867871.01</v>
      </c>
      <c r="Q902" s="9">
        <v>5721492442.48</v>
      </c>
      <c r="R902" s="9">
        <v>3883342388.08</v>
      </c>
      <c r="S902" s="9">
        <v>86482715.95</v>
      </c>
      <c r="T902" s="9">
        <v>100357182.06</v>
      </c>
      <c r="U902" s="9">
        <v>95511425</v>
      </c>
      <c r="V902" s="9">
        <v>541054253.38</v>
      </c>
      <c r="W902" s="9">
        <v>34360294.58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12">
        <v>0</v>
      </c>
      <c r="AR902" s="13">
        <f t="shared" si="169"/>
        <v>13784172410.22</v>
      </c>
      <c r="AS902" s="13">
        <f t="shared" si="171"/>
        <v>16969453277.12</v>
      </c>
      <c r="AT902" s="13">
        <f t="shared" si="172"/>
        <v>11757844857.48</v>
      </c>
      <c r="AU902" s="13">
        <f t="shared" si="173"/>
        <v>9412021165.3</v>
      </c>
      <c r="AV902" s="13">
        <f t="shared" si="174"/>
        <v>6223059402.68</v>
      </c>
      <c r="AW902" s="13">
        <f t="shared" si="175"/>
        <v>55082882.6</v>
      </c>
      <c r="AX902" s="13">
        <f t="shared" si="176"/>
        <v>95333392.17</v>
      </c>
      <c r="AY902" s="13">
        <f t="shared" si="177"/>
        <v>22799531.67</v>
      </c>
      <c r="AZ902" s="13">
        <f t="shared" si="178"/>
        <v>369677578.89</v>
      </c>
      <c r="BA902" s="16">
        <f t="shared" si="179"/>
        <v>260117654.64</v>
      </c>
      <c r="BB902" s="17">
        <f t="shared" si="180"/>
        <v>0.596262396786217</v>
      </c>
      <c r="BC902" s="17">
        <f t="shared" si="170"/>
        <v>0.420866694813337</v>
      </c>
    </row>
    <row r="903" hidden="1" spans="1:55">
      <c r="A903" s="8" t="s">
        <v>1820</v>
      </c>
      <c r="B903" s="8" t="s">
        <v>1821</v>
      </c>
      <c r="C903" s="8">
        <v>21.61</v>
      </c>
      <c r="D903" s="9">
        <v>783583888.37</v>
      </c>
      <c r="E903" s="9">
        <v>652225740.02</v>
      </c>
      <c r="F903" s="9">
        <v>482707979.65</v>
      </c>
      <c r="G903" s="9">
        <v>341199524.52</v>
      </c>
      <c r="H903" s="9">
        <v>365296419.61</v>
      </c>
      <c r="I903" s="9">
        <v>324748214.93</v>
      </c>
      <c r="J903" s="9">
        <v>285536687.12</v>
      </c>
      <c r="K903" s="9">
        <v>290375691.63</v>
      </c>
      <c r="L903" s="9">
        <v>218083264.46</v>
      </c>
      <c r="M903" s="9">
        <v>224865459.84</v>
      </c>
      <c r="N903" s="9">
        <v>377425956.1</v>
      </c>
      <c r="O903" s="9">
        <v>177159761.25</v>
      </c>
      <c r="P903" s="9">
        <v>267977648.22</v>
      </c>
      <c r="Q903" s="9">
        <v>228971842.95</v>
      </c>
      <c r="R903" s="9">
        <v>145825819.79</v>
      </c>
      <c r="S903" s="9">
        <v>142836039.56</v>
      </c>
      <c r="T903" s="9">
        <v>734486073.81</v>
      </c>
      <c r="U903" s="9">
        <v>114415165.13</v>
      </c>
      <c r="V903" s="9">
        <v>69821060.03</v>
      </c>
      <c r="W903" s="9">
        <v>265403601.3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1486691162.84</v>
      </c>
      <c r="AI903" s="9">
        <v>1300872627.39</v>
      </c>
      <c r="AJ903" s="9">
        <v>1005212179.59</v>
      </c>
      <c r="AK903" s="9">
        <v>1176651533.48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12">
        <v>0</v>
      </c>
      <c r="AR903" s="13">
        <f t="shared" si="169"/>
        <v>2647701007.31</v>
      </c>
      <c r="AS903" s="13">
        <f t="shared" si="171"/>
        <v>2130258128.66</v>
      </c>
      <c r="AT903" s="13">
        <f t="shared" si="172"/>
        <v>1755897807.46</v>
      </c>
      <c r="AU903" s="13">
        <f t="shared" si="173"/>
        <v>1746822900.95</v>
      </c>
      <c r="AV903" s="13">
        <f t="shared" si="174"/>
        <v>511122239.4</v>
      </c>
      <c r="AW903" s="13">
        <f t="shared" si="175"/>
        <v>467584254.49</v>
      </c>
      <c r="AX903" s="13">
        <f t="shared" si="176"/>
        <v>1020022760.93</v>
      </c>
      <c r="AY903" s="13">
        <f t="shared" si="177"/>
        <v>404790856.76</v>
      </c>
      <c r="AZ903" s="13">
        <f t="shared" si="178"/>
        <v>287904324.49</v>
      </c>
      <c r="BA903" s="16">
        <f t="shared" si="179"/>
        <v>490269061.14</v>
      </c>
      <c r="BB903" s="17">
        <f t="shared" si="180"/>
        <v>0.101905961928228</v>
      </c>
      <c r="BC903" s="17">
        <f t="shared" si="170"/>
        <v>0.142376861081186</v>
      </c>
    </row>
    <row r="904" hidden="1" spans="1:55">
      <c r="A904" s="8" t="s">
        <v>1822</v>
      </c>
      <c r="B904" s="8" t="s">
        <v>1823</v>
      </c>
      <c r="C904" s="8">
        <v>16.69</v>
      </c>
      <c r="D904" s="9">
        <v>-877812176.45</v>
      </c>
      <c r="E904" s="9">
        <v>116902349.75</v>
      </c>
      <c r="F904" s="9">
        <v>363122862.47</v>
      </c>
      <c r="G904" s="9">
        <v>180520749.6</v>
      </c>
      <c r="H904" s="9">
        <v>170910668.72</v>
      </c>
      <c r="I904" s="9">
        <v>51902130.42</v>
      </c>
      <c r="J904" s="9">
        <v>219773771.63</v>
      </c>
      <c r="K904" s="9">
        <v>161758667.76</v>
      </c>
      <c r="L904" s="9">
        <v>-60836102.93</v>
      </c>
      <c r="M904" s="9">
        <v>224526841.52</v>
      </c>
      <c r="N904" s="9">
        <v>1308358324.69</v>
      </c>
      <c r="O904" s="9">
        <v>1291560165.32</v>
      </c>
      <c r="P904" s="9">
        <v>1356124150.31</v>
      </c>
      <c r="Q904" s="9">
        <v>1017639287.34</v>
      </c>
      <c r="R904" s="9">
        <v>950427760.45</v>
      </c>
      <c r="S904" s="9">
        <v>763812345.7</v>
      </c>
      <c r="T904" s="9">
        <v>620208273.33</v>
      </c>
      <c r="U904" s="9">
        <v>311083482.51</v>
      </c>
      <c r="V904" s="9">
        <v>283267410.24</v>
      </c>
      <c r="W904" s="9">
        <v>381803465.02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98543612.7</v>
      </c>
      <c r="AI904" s="9">
        <v>0</v>
      </c>
      <c r="AJ904" s="9">
        <v>0</v>
      </c>
      <c r="AK904" s="9">
        <v>7283068.49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12">
        <v>0</v>
      </c>
      <c r="AR904" s="13">
        <f t="shared" si="169"/>
        <v>529089760.94</v>
      </c>
      <c r="AS904" s="13">
        <f t="shared" si="171"/>
        <v>1408462515.07</v>
      </c>
      <c r="AT904" s="13">
        <f t="shared" si="172"/>
        <v>1719247012.78</v>
      </c>
      <c r="AU904" s="13">
        <f t="shared" si="173"/>
        <v>1205443105.43</v>
      </c>
      <c r="AV904" s="13">
        <f t="shared" si="174"/>
        <v>1121338429.17</v>
      </c>
      <c r="AW904" s="13">
        <f t="shared" si="175"/>
        <v>815714476.12</v>
      </c>
      <c r="AX904" s="13">
        <f t="shared" si="176"/>
        <v>839982044.96</v>
      </c>
      <c r="AY904" s="13">
        <f t="shared" si="177"/>
        <v>472842150.27</v>
      </c>
      <c r="AZ904" s="13">
        <f t="shared" si="178"/>
        <v>222431307.31</v>
      </c>
      <c r="BA904" s="16">
        <f t="shared" si="179"/>
        <v>606330306.54</v>
      </c>
      <c r="BB904" s="17">
        <f t="shared" si="180"/>
        <v>-0.0531085801161261</v>
      </c>
      <c r="BC904" s="17">
        <f t="shared" si="170"/>
        <v>-0.0783429028371279</v>
      </c>
    </row>
    <row r="905" hidden="1" spans="1:55">
      <c r="A905" s="8" t="s">
        <v>1824</v>
      </c>
      <c r="B905" s="8" t="s">
        <v>1825</v>
      </c>
      <c r="C905" s="8">
        <v>10.3</v>
      </c>
      <c r="D905" s="9">
        <v>274835771.79</v>
      </c>
      <c r="E905" s="9">
        <v>268304871.15</v>
      </c>
      <c r="F905" s="9">
        <v>127758996.76</v>
      </c>
      <c r="G905" s="9">
        <v>165047685.04</v>
      </c>
      <c r="H905" s="9">
        <v>276558509.11</v>
      </c>
      <c r="I905" s="9">
        <v>194490921.89</v>
      </c>
      <c r="J905" s="9">
        <v>305323554.46</v>
      </c>
      <c r="K905" s="9">
        <v>184806087.72</v>
      </c>
      <c r="L905" s="9">
        <v>197467120.37</v>
      </c>
      <c r="M905" s="9">
        <v>224202610.54</v>
      </c>
      <c r="N905" s="9">
        <v>412420984.94</v>
      </c>
      <c r="O905" s="9">
        <v>365000388.03</v>
      </c>
      <c r="P905" s="9">
        <v>447613678.16</v>
      </c>
      <c r="Q905" s="9">
        <v>350962398.86</v>
      </c>
      <c r="R905" s="9">
        <v>303478460.02</v>
      </c>
      <c r="S905" s="9">
        <v>392106416.17</v>
      </c>
      <c r="T905" s="9">
        <v>428933396.07</v>
      </c>
      <c r="U905" s="9">
        <v>141591829.88</v>
      </c>
      <c r="V905" s="9">
        <v>110562412.74</v>
      </c>
      <c r="W905" s="9">
        <v>85315566.94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2088710.46</v>
      </c>
      <c r="AJ905" s="9">
        <v>214571.74</v>
      </c>
      <c r="AK905" s="9">
        <v>0</v>
      </c>
      <c r="AL905" s="9">
        <v>0</v>
      </c>
      <c r="AM905" s="9">
        <v>7890360.31</v>
      </c>
      <c r="AN905" s="9">
        <v>9508194</v>
      </c>
      <c r="AO905" s="9">
        <v>8824360</v>
      </c>
      <c r="AP905" s="9">
        <v>6146800</v>
      </c>
      <c r="AQ905" s="12">
        <v>0</v>
      </c>
      <c r="AR905" s="13">
        <f t="shared" si="169"/>
        <v>687256756.73</v>
      </c>
      <c r="AS905" s="13">
        <f t="shared" si="171"/>
        <v>635393969.64</v>
      </c>
      <c r="AT905" s="13">
        <f t="shared" si="172"/>
        <v>575587246.66</v>
      </c>
      <c r="AU905" s="13">
        <f t="shared" si="173"/>
        <v>516010083.9</v>
      </c>
      <c r="AV905" s="13">
        <f t="shared" si="174"/>
        <v>580036969.13</v>
      </c>
      <c r="AW905" s="13">
        <f t="shared" si="175"/>
        <v>594487698.37</v>
      </c>
      <c r="AX905" s="13">
        <f t="shared" si="176"/>
        <v>743765144.53</v>
      </c>
      <c r="AY905" s="13">
        <f t="shared" si="177"/>
        <v>335222277.6</v>
      </c>
      <c r="AZ905" s="13">
        <f t="shared" si="178"/>
        <v>314176333.11</v>
      </c>
      <c r="BA905" s="16">
        <f t="shared" si="179"/>
        <v>309518177.48</v>
      </c>
      <c r="BB905" s="17">
        <f t="shared" si="180"/>
        <v>0.0428678332187737</v>
      </c>
      <c r="BC905" s="17">
        <f t="shared" si="170"/>
        <v>0.0227005430368508</v>
      </c>
    </row>
    <row r="906" hidden="1" spans="1:55">
      <c r="A906" s="8" t="s">
        <v>1826</v>
      </c>
      <c r="B906" s="8" t="s">
        <v>1827</v>
      </c>
      <c r="C906" s="8">
        <v>4.3</v>
      </c>
      <c r="D906" s="9">
        <v>4498840.61</v>
      </c>
      <c r="E906" s="9">
        <v>-921938606.52</v>
      </c>
      <c r="F906" s="9">
        <v>303938179.66</v>
      </c>
      <c r="G906" s="9">
        <v>1275327542.91</v>
      </c>
      <c r="H906" s="9">
        <v>1340761029.51</v>
      </c>
      <c r="I906" s="9">
        <v>781011822.96</v>
      </c>
      <c r="J906" s="9">
        <v>-1058806806.05</v>
      </c>
      <c r="K906" s="9">
        <v>-545953828.05</v>
      </c>
      <c r="L906" s="9">
        <v>-967658716</v>
      </c>
      <c r="M906" s="9">
        <v>224163488.47</v>
      </c>
      <c r="N906" s="9">
        <v>3207414417.06</v>
      </c>
      <c r="O906" s="9">
        <v>3513997691.33</v>
      </c>
      <c r="P906" s="9">
        <v>2995330746.83</v>
      </c>
      <c r="Q906" s="9">
        <v>2105320725.31</v>
      </c>
      <c r="R906" s="9">
        <v>3995174700.81</v>
      </c>
      <c r="S906" s="9">
        <v>3899429932.66</v>
      </c>
      <c r="T906" s="9">
        <v>4932558469.64</v>
      </c>
      <c r="U906" s="9">
        <v>5583033090.72</v>
      </c>
      <c r="V906" s="9">
        <v>3742883178.47</v>
      </c>
      <c r="W906" s="9">
        <v>3636285418.67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12">
        <v>0</v>
      </c>
      <c r="AR906" s="13">
        <f t="shared" si="169"/>
        <v>3211913257.67</v>
      </c>
      <c r="AS906" s="13">
        <f t="shared" si="171"/>
        <v>2592059084.81</v>
      </c>
      <c r="AT906" s="13">
        <f t="shared" si="172"/>
        <v>3299268926.49</v>
      </c>
      <c r="AU906" s="13">
        <f t="shared" si="173"/>
        <v>3380648268.22</v>
      </c>
      <c r="AV906" s="13">
        <f t="shared" si="174"/>
        <v>5335935730.32</v>
      </c>
      <c r="AW906" s="13">
        <f t="shared" si="175"/>
        <v>4680441755.62</v>
      </c>
      <c r="AX906" s="13">
        <f t="shared" si="176"/>
        <v>3873751663.59</v>
      </c>
      <c r="AY906" s="13">
        <f t="shared" si="177"/>
        <v>5037079262.67</v>
      </c>
      <c r="AZ906" s="13">
        <f t="shared" si="178"/>
        <v>2775224462.47</v>
      </c>
      <c r="BA906" s="16">
        <f t="shared" si="179"/>
        <v>3860448907.14</v>
      </c>
      <c r="BB906" s="17">
        <f t="shared" si="180"/>
        <v>0.430070013931913</v>
      </c>
      <c r="BC906" s="17" t="e">
        <f t="shared" si="170"/>
        <v>#NUM!</v>
      </c>
    </row>
    <row r="907" hidden="1" spans="1:55">
      <c r="A907" s="8" t="s">
        <v>1828</v>
      </c>
      <c r="B907" s="8" t="s">
        <v>1829</v>
      </c>
      <c r="C907" s="8">
        <v>10.18</v>
      </c>
      <c r="D907" s="9">
        <v>-244674701.24</v>
      </c>
      <c r="E907" s="9">
        <v>62323335.02</v>
      </c>
      <c r="F907" s="9">
        <v>515155453.08</v>
      </c>
      <c r="G907" s="9">
        <v>-44451823.26</v>
      </c>
      <c r="H907" s="9">
        <v>588243108.85</v>
      </c>
      <c r="I907" s="9">
        <v>-429867978.47</v>
      </c>
      <c r="J907" s="9">
        <v>304691558.13</v>
      </c>
      <c r="K907" s="9">
        <v>194240118.03</v>
      </c>
      <c r="L907" s="9">
        <v>419217381.9</v>
      </c>
      <c r="M907" s="9">
        <v>223860538.55</v>
      </c>
      <c r="N907" s="9">
        <v>215603793.17</v>
      </c>
      <c r="O907" s="9">
        <v>201488305.03</v>
      </c>
      <c r="P907" s="9">
        <v>466594220.1</v>
      </c>
      <c r="Q907" s="9">
        <v>503576108.14</v>
      </c>
      <c r="R907" s="9">
        <v>774995915.93</v>
      </c>
      <c r="S907" s="9">
        <v>355855614.47</v>
      </c>
      <c r="T907" s="9">
        <v>736131721.29</v>
      </c>
      <c r="U907" s="9">
        <v>541067662.93</v>
      </c>
      <c r="V907" s="9">
        <v>605515477.78</v>
      </c>
      <c r="W907" s="9">
        <v>292933170.62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803748093.92</v>
      </c>
      <c r="AI907" s="9">
        <v>978790638.37</v>
      </c>
      <c r="AJ907" s="9">
        <v>863892886.64</v>
      </c>
      <c r="AK907" s="9">
        <v>379200000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12">
        <v>0</v>
      </c>
      <c r="AR907" s="13">
        <f t="shared" si="169"/>
        <v>774677185.85</v>
      </c>
      <c r="AS907" s="13">
        <f t="shared" si="171"/>
        <v>1242602278.42</v>
      </c>
      <c r="AT907" s="13">
        <f t="shared" si="172"/>
        <v>1845642559.82</v>
      </c>
      <c r="AU907" s="13">
        <f t="shared" si="173"/>
        <v>838324284.88</v>
      </c>
      <c r="AV907" s="13">
        <f t="shared" si="174"/>
        <v>1363239024.78</v>
      </c>
      <c r="AW907" s="13">
        <f t="shared" si="175"/>
        <v>-74012364</v>
      </c>
      <c r="AX907" s="13">
        <f t="shared" si="176"/>
        <v>1040823279.42</v>
      </c>
      <c r="AY907" s="13">
        <f t="shared" si="177"/>
        <v>735307780.96</v>
      </c>
      <c r="AZ907" s="13">
        <f t="shared" si="178"/>
        <v>1024732859.68</v>
      </c>
      <c r="BA907" s="16">
        <f t="shared" si="179"/>
        <v>516793709.17</v>
      </c>
      <c r="BB907" s="17">
        <f t="shared" si="180"/>
        <v>0.213153794098486</v>
      </c>
      <c r="BC907" s="17">
        <f t="shared" si="170"/>
        <v>-0.147716378491681</v>
      </c>
    </row>
    <row r="908" hidden="1" spans="1:55">
      <c r="A908" s="8" t="s">
        <v>1830</v>
      </c>
      <c r="B908" s="8" t="s">
        <v>1831</v>
      </c>
      <c r="C908" s="8">
        <v>11.65</v>
      </c>
      <c r="D908" s="9">
        <v>-113570000</v>
      </c>
      <c r="E908" s="9">
        <v>165582000</v>
      </c>
      <c r="F908" s="9">
        <v>1942970000</v>
      </c>
      <c r="G908" s="9">
        <v>2759929000</v>
      </c>
      <c r="H908" s="9">
        <v>3747795000</v>
      </c>
      <c r="I908" s="9">
        <v>4142529000</v>
      </c>
      <c r="J908" s="9">
        <v>5156740000</v>
      </c>
      <c r="K908" s="9">
        <v>172392555.36</v>
      </c>
      <c r="L908" s="9">
        <v>276660615.29</v>
      </c>
      <c r="M908" s="9">
        <v>223323851.95</v>
      </c>
      <c r="N908" s="9">
        <v>21879052000</v>
      </c>
      <c r="O908" s="9">
        <v>19245656000</v>
      </c>
      <c r="P908" s="9">
        <v>26555881000</v>
      </c>
      <c r="Q908" s="9">
        <v>19462739000</v>
      </c>
      <c r="R908" s="9">
        <v>14987454000</v>
      </c>
      <c r="S908" s="9">
        <v>10012695000</v>
      </c>
      <c r="T908" s="9">
        <v>2470813000</v>
      </c>
      <c r="U908" s="9">
        <v>484215522.85</v>
      </c>
      <c r="V908" s="9">
        <v>728375896.32</v>
      </c>
      <c r="W908" s="9">
        <v>780380544.34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72479000</v>
      </c>
      <c r="AI908" s="9">
        <v>2636089000</v>
      </c>
      <c r="AJ908" s="9">
        <v>22590000</v>
      </c>
      <c r="AK908" s="9">
        <v>130450000</v>
      </c>
      <c r="AL908" s="9">
        <v>0</v>
      </c>
      <c r="AM908" s="9">
        <v>0</v>
      </c>
      <c r="AN908" s="9">
        <v>12998000</v>
      </c>
      <c r="AO908" s="9">
        <v>0</v>
      </c>
      <c r="AP908" s="9">
        <v>0</v>
      </c>
      <c r="AQ908" s="12">
        <v>0</v>
      </c>
      <c r="AR908" s="13">
        <f t="shared" si="169"/>
        <v>21837961000</v>
      </c>
      <c r="AS908" s="13">
        <f t="shared" si="171"/>
        <v>22047327000</v>
      </c>
      <c r="AT908" s="13">
        <f t="shared" si="172"/>
        <v>28521441000</v>
      </c>
      <c r="AU908" s="13">
        <f t="shared" si="173"/>
        <v>22353118000</v>
      </c>
      <c r="AV908" s="13">
        <f t="shared" si="174"/>
        <v>18735249000</v>
      </c>
      <c r="AW908" s="13">
        <f t="shared" si="175"/>
        <v>14155224000</v>
      </c>
      <c r="AX908" s="13">
        <f t="shared" si="176"/>
        <v>7640551000</v>
      </c>
      <c r="AY908" s="13">
        <f t="shared" si="177"/>
        <v>656608078.21</v>
      </c>
      <c r="AZ908" s="13">
        <f t="shared" si="178"/>
        <v>1005036511.61</v>
      </c>
      <c r="BA908" s="16">
        <f t="shared" si="179"/>
        <v>1003704396.29</v>
      </c>
      <c r="BB908" s="17">
        <f t="shared" si="180"/>
        <v>0.757794670858445</v>
      </c>
      <c r="BC908" s="17">
        <f t="shared" si="170"/>
        <v>-0.0367040115004688</v>
      </c>
    </row>
    <row r="909" hidden="1" spans="1:55">
      <c r="A909" s="8" t="s">
        <v>1832</v>
      </c>
      <c r="B909" s="8" t="s">
        <v>1833</v>
      </c>
      <c r="C909" s="8">
        <v>16.05</v>
      </c>
      <c r="D909" s="9">
        <v>97765810.91</v>
      </c>
      <c r="E909" s="9">
        <v>298638292.77</v>
      </c>
      <c r="F909" s="9">
        <v>280496258.58</v>
      </c>
      <c r="G909" s="9">
        <v>-18648159.33</v>
      </c>
      <c r="H909" s="9">
        <v>53185815.08</v>
      </c>
      <c r="I909" s="9">
        <v>729881351.62</v>
      </c>
      <c r="J909" s="9">
        <v>-210769782.93</v>
      </c>
      <c r="K909" s="9">
        <v>-372363225.87</v>
      </c>
      <c r="L909" s="9">
        <v>487633891.4</v>
      </c>
      <c r="M909" s="9">
        <v>223110531.11</v>
      </c>
      <c r="N909" s="9">
        <v>1615573440.19</v>
      </c>
      <c r="O909" s="9">
        <v>1761198811.57</v>
      </c>
      <c r="P909" s="9">
        <v>1480199241.59</v>
      </c>
      <c r="Q909" s="9">
        <v>1299570593.79</v>
      </c>
      <c r="R909" s="9">
        <v>1358589713.88</v>
      </c>
      <c r="S909" s="9">
        <v>1406680662.64</v>
      </c>
      <c r="T909" s="9">
        <v>755498474.55</v>
      </c>
      <c r="U909" s="9">
        <v>458060774.48</v>
      </c>
      <c r="V909" s="9">
        <v>555781624.97</v>
      </c>
      <c r="W909" s="9">
        <v>453979061.56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12">
        <v>0</v>
      </c>
      <c r="AR909" s="13">
        <f t="shared" si="169"/>
        <v>1713339251.1</v>
      </c>
      <c r="AS909" s="13">
        <f t="shared" si="171"/>
        <v>2059837104.34</v>
      </c>
      <c r="AT909" s="13">
        <f t="shared" si="172"/>
        <v>1760695500.17</v>
      </c>
      <c r="AU909" s="13">
        <f t="shared" si="173"/>
        <v>1280922434.46</v>
      </c>
      <c r="AV909" s="13">
        <f t="shared" si="174"/>
        <v>1411775528.96</v>
      </c>
      <c r="AW909" s="13">
        <f t="shared" si="175"/>
        <v>2136562014.26</v>
      </c>
      <c r="AX909" s="13">
        <f t="shared" si="176"/>
        <v>544728691.62</v>
      </c>
      <c r="AY909" s="13">
        <f t="shared" si="177"/>
        <v>85697548.61</v>
      </c>
      <c r="AZ909" s="13">
        <f t="shared" si="178"/>
        <v>1043415516.37</v>
      </c>
      <c r="BA909" s="16">
        <f t="shared" si="179"/>
        <v>677089592.67</v>
      </c>
      <c r="BB909" s="17">
        <f t="shared" si="180"/>
        <v>-0.249319473639549</v>
      </c>
      <c r="BC909" s="17">
        <f t="shared" si="170"/>
        <v>0.0371180147304464</v>
      </c>
    </row>
    <row r="910" hidden="1" spans="1:55">
      <c r="A910" s="8" t="s">
        <v>1834</v>
      </c>
      <c r="B910" s="8" t="s">
        <v>1835</v>
      </c>
      <c r="C910" s="8">
        <v>8.68</v>
      </c>
      <c r="D910" s="9">
        <v>-17893901.44</v>
      </c>
      <c r="E910" s="9">
        <v>-135963293.82</v>
      </c>
      <c r="F910" s="9">
        <v>100509801.31</v>
      </c>
      <c r="G910" s="9">
        <v>350693852.66</v>
      </c>
      <c r="H910" s="9">
        <v>-180970933.69</v>
      </c>
      <c r="I910" s="9">
        <v>100743822.19</v>
      </c>
      <c r="J910" s="9">
        <v>173009072.59</v>
      </c>
      <c r="K910" s="9">
        <v>127333152.93</v>
      </c>
      <c r="L910" s="9">
        <v>91980020.22</v>
      </c>
      <c r="M910" s="9">
        <v>223050312.6</v>
      </c>
      <c r="N910" s="9">
        <v>430151643.16</v>
      </c>
      <c r="O910" s="9">
        <v>341520978.5</v>
      </c>
      <c r="P910" s="9">
        <v>506761446.5</v>
      </c>
      <c r="Q910" s="9">
        <v>515833806.09</v>
      </c>
      <c r="R910" s="9">
        <v>229399597.88</v>
      </c>
      <c r="S910" s="9">
        <v>452951031.94</v>
      </c>
      <c r="T910" s="9">
        <v>346135538.34</v>
      </c>
      <c r="U910" s="9">
        <v>307794980.45</v>
      </c>
      <c r="V910" s="9">
        <v>166798717.28</v>
      </c>
      <c r="W910" s="9">
        <v>707440367.63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107000000</v>
      </c>
      <c r="AJ910" s="9">
        <v>234000</v>
      </c>
      <c r="AK910" s="9">
        <v>17988967.4</v>
      </c>
      <c r="AL910" s="9">
        <v>281400</v>
      </c>
      <c r="AM910" s="9">
        <v>428100</v>
      </c>
      <c r="AN910" s="9">
        <v>481500</v>
      </c>
      <c r="AO910" s="9">
        <v>472200</v>
      </c>
      <c r="AP910" s="9">
        <v>309800</v>
      </c>
      <c r="AQ910" s="12">
        <v>673160</v>
      </c>
      <c r="AR910" s="13">
        <f t="shared" si="169"/>
        <v>412257741.72</v>
      </c>
      <c r="AS910" s="13">
        <f t="shared" si="171"/>
        <v>312557684.68</v>
      </c>
      <c r="AT910" s="13">
        <f t="shared" si="172"/>
        <v>607505247.81</v>
      </c>
      <c r="AU910" s="13">
        <f t="shared" si="173"/>
        <v>884516626.15</v>
      </c>
      <c r="AV910" s="13">
        <f t="shared" si="174"/>
        <v>48710064.19</v>
      </c>
      <c r="AW910" s="13">
        <f t="shared" si="175"/>
        <v>554122954.13</v>
      </c>
      <c r="AX910" s="13">
        <f t="shared" si="176"/>
        <v>519626110.93</v>
      </c>
      <c r="AY910" s="13">
        <f t="shared" si="177"/>
        <v>435600333.38</v>
      </c>
      <c r="AZ910" s="13">
        <f t="shared" si="178"/>
        <v>259088537.5</v>
      </c>
      <c r="BA910" s="16">
        <f t="shared" si="179"/>
        <v>931163840.23</v>
      </c>
      <c r="BB910" s="17">
        <f t="shared" si="180"/>
        <v>-1.95904988626467</v>
      </c>
      <c r="BC910" s="17" t="e">
        <f t="shared" si="170"/>
        <v>#NUM!</v>
      </c>
    </row>
    <row r="911" spans="1:55">
      <c r="A911" s="8" t="s">
        <v>1836</v>
      </c>
      <c r="B911" s="8" t="s">
        <v>1837</v>
      </c>
      <c r="C911" s="8">
        <v>82.03</v>
      </c>
      <c r="D911" s="9">
        <v>11735361724.43</v>
      </c>
      <c r="E911" s="9">
        <v>2094448935.69</v>
      </c>
      <c r="F911" s="9">
        <v>696434171.49</v>
      </c>
      <c r="G911" s="9">
        <v>2354927020.67</v>
      </c>
      <c r="H911" s="9">
        <v>3619975275.82</v>
      </c>
      <c r="I911" s="9">
        <v>3095218878.3</v>
      </c>
      <c r="J911" s="9">
        <v>1776366238.6</v>
      </c>
      <c r="K911" s="9">
        <v>659553712.44</v>
      </c>
      <c r="L911" s="9">
        <v>302255610.15</v>
      </c>
      <c r="M911" s="9">
        <v>222580686.92</v>
      </c>
      <c r="N911" s="9">
        <v>6743570890.46</v>
      </c>
      <c r="O911" s="9">
        <v>1987080397.4</v>
      </c>
      <c r="P911" s="9">
        <v>994147013.14</v>
      </c>
      <c r="Q911" s="9">
        <v>4439007136.34</v>
      </c>
      <c r="R911" s="9">
        <v>1943317361.11</v>
      </c>
      <c r="S911" s="9">
        <v>5524123316.04</v>
      </c>
      <c r="T911" s="9">
        <v>1502275875.77</v>
      </c>
      <c r="U911" s="9">
        <v>575935847.89</v>
      </c>
      <c r="V911" s="9">
        <v>436076185.09</v>
      </c>
      <c r="W911" s="9">
        <v>682480096.08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1935831.78</v>
      </c>
      <c r="AI911" s="9">
        <v>4097268.6</v>
      </c>
      <c r="AJ911" s="9">
        <v>0</v>
      </c>
      <c r="AK911" s="9">
        <v>47864894.19</v>
      </c>
      <c r="AL911" s="9">
        <v>13609070.1</v>
      </c>
      <c r="AM911" s="9">
        <v>35232.99</v>
      </c>
      <c r="AN911" s="9">
        <v>3916509.21</v>
      </c>
      <c r="AO911" s="9">
        <v>1734750.92</v>
      </c>
      <c r="AP911" s="9">
        <v>0</v>
      </c>
      <c r="AQ911" s="12">
        <v>0</v>
      </c>
      <c r="AR911" s="13">
        <f t="shared" si="169"/>
        <v>18480868446.67</v>
      </c>
      <c r="AS911" s="13">
        <f t="shared" si="171"/>
        <v>4085626601.69</v>
      </c>
      <c r="AT911" s="13">
        <f t="shared" si="172"/>
        <v>1690581184.63</v>
      </c>
      <c r="AU911" s="13">
        <f t="shared" si="173"/>
        <v>6841799051.2</v>
      </c>
      <c r="AV911" s="13">
        <f t="shared" si="174"/>
        <v>5576901707.03</v>
      </c>
      <c r="AW911" s="13">
        <f t="shared" si="175"/>
        <v>8619377427.33</v>
      </c>
      <c r="AX911" s="13">
        <f t="shared" si="176"/>
        <v>3282558623.58</v>
      </c>
      <c r="AY911" s="13">
        <f t="shared" si="177"/>
        <v>1237224311.25</v>
      </c>
      <c r="AZ911" s="13">
        <f t="shared" si="178"/>
        <v>738331795.24</v>
      </c>
      <c r="BA911" s="16">
        <f t="shared" si="179"/>
        <v>905060783</v>
      </c>
      <c r="BB911" s="17">
        <f t="shared" si="180"/>
        <v>0.746801777563586</v>
      </c>
      <c r="BC911" s="17">
        <f t="shared" si="170"/>
        <v>0.323420285465664</v>
      </c>
    </row>
    <row r="912" hidden="1" spans="1:55">
      <c r="A912" s="8" t="s">
        <v>1838</v>
      </c>
      <c r="B912" s="8" t="s">
        <v>1839</v>
      </c>
      <c r="C912" s="8">
        <v>9.75</v>
      </c>
      <c r="D912" s="9">
        <v>-80518154.79</v>
      </c>
      <c r="E912" s="9">
        <v>190748686.31</v>
      </c>
      <c r="F912" s="9">
        <v>652489410.62</v>
      </c>
      <c r="G912" s="9">
        <v>555489677.06</v>
      </c>
      <c r="H912" s="9">
        <v>-634819953.56</v>
      </c>
      <c r="I912" s="9">
        <v>-46682564.51</v>
      </c>
      <c r="J912" s="9">
        <v>445094432.39</v>
      </c>
      <c r="K912" s="9">
        <v>348401505.14</v>
      </c>
      <c r="L912" s="9">
        <v>315060795.58</v>
      </c>
      <c r="M912" s="9">
        <v>222208655.14</v>
      </c>
      <c r="N912" s="9">
        <v>448711710.63</v>
      </c>
      <c r="O912" s="9">
        <v>837794689.53</v>
      </c>
      <c r="P912" s="9">
        <v>949462814.86</v>
      </c>
      <c r="Q912" s="9">
        <v>1580921874.17</v>
      </c>
      <c r="R912" s="9">
        <v>1476458563.22</v>
      </c>
      <c r="S912" s="9">
        <v>1295238238.45</v>
      </c>
      <c r="T912" s="9">
        <v>1318949101.55</v>
      </c>
      <c r="U912" s="9">
        <v>617015061.17</v>
      </c>
      <c r="V912" s="9">
        <v>508722542.2</v>
      </c>
      <c r="W912" s="9">
        <v>288903995.13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960706.12</v>
      </c>
      <c r="AI912" s="9">
        <v>1260430.55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12">
        <v>0</v>
      </c>
      <c r="AR912" s="13">
        <f t="shared" si="169"/>
        <v>369154261.96</v>
      </c>
      <c r="AS912" s="13">
        <f t="shared" si="171"/>
        <v>1029803806.39</v>
      </c>
      <c r="AT912" s="13">
        <f t="shared" si="172"/>
        <v>1601952225.48</v>
      </c>
      <c r="AU912" s="13">
        <f t="shared" si="173"/>
        <v>2136411551.23</v>
      </c>
      <c r="AV912" s="13">
        <f t="shared" si="174"/>
        <v>841638609.66</v>
      </c>
      <c r="AW912" s="13">
        <f t="shared" si="175"/>
        <v>1248555673.94</v>
      </c>
      <c r="AX912" s="13">
        <f t="shared" si="176"/>
        <v>1764043533.94</v>
      </c>
      <c r="AY912" s="13">
        <f t="shared" si="177"/>
        <v>965416566.31</v>
      </c>
      <c r="AZ912" s="13">
        <f t="shared" si="178"/>
        <v>823783337.78</v>
      </c>
      <c r="BA912" s="16">
        <f t="shared" si="179"/>
        <v>511112650.27</v>
      </c>
      <c r="BB912" s="17">
        <f t="shared" si="180"/>
        <v>-2.23361010899391</v>
      </c>
      <c r="BC912" s="17">
        <f t="shared" si="170"/>
        <v>-0.0189015872715242</v>
      </c>
    </row>
    <row r="913" hidden="1" spans="1:55">
      <c r="A913" s="8" t="s">
        <v>1840</v>
      </c>
      <c r="B913" s="8" t="s">
        <v>1841</v>
      </c>
      <c r="C913" s="8">
        <v>143</v>
      </c>
      <c r="D913" s="9">
        <v>1364471739.28</v>
      </c>
      <c r="E913" s="9">
        <v>519575257.74</v>
      </c>
      <c r="F913" s="9">
        <v>1875437867.28</v>
      </c>
      <c r="G913" s="9">
        <v>1080001537.97</v>
      </c>
      <c r="H913" s="9">
        <v>682738302.46</v>
      </c>
      <c r="I913" s="9">
        <v>927348055.88</v>
      </c>
      <c r="J913" s="9">
        <v>339652243.71</v>
      </c>
      <c r="K913" s="9">
        <v>199627005.91</v>
      </c>
      <c r="L913" s="9">
        <v>385926433.59</v>
      </c>
      <c r="M913" s="9">
        <v>222123385.85</v>
      </c>
      <c r="N913" s="9">
        <v>1576829923.3</v>
      </c>
      <c r="O913" s="9">
        <v>1401842155.22</v>
      </c>
      <c r="P913" s="9">
        <v>2168518918.44</v>
      </c>
      <c r="Q913" s="9">
        <v>1256763100.71</v>
      </c>
      <c r="R913" s="9">
        <v>801763765.14</v>
      </c>
      <c r="S913" s="9">
        <v>632469776.46</v>
      </c>
      <c r="T913" s="9">
        <v>448244792.27</v>
      </c>
      <c r="U913" s="9">
        <v>369804272.84</v>
      </c>
      <c r="V913" s="9">
        <v>298200629.75</v>
      </c>
      <c r="W913" s="9">
        <v>544941363.69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2658026107.12</v>
      </c>
      <c r="AI913" s="9">
        <v>2531322533.83</v>
      </c>
      <c r="AJ913" s="9">
        <v>2949562162.69</v>
      </c>
      <c r="AK913" s="9">
        <v>1772631270.77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12">
        <v>0</v>
      </c>
      <c r="AR913" s="13">
        <f t="shared" si="169"/>
        <v>5599327769.7</v>
      </c>
      <c r="AS913" s="13">
        <f t="shared" si="171"/>
        <v>4452739946.79</v>
      </c>
      <c r="AT913" s="13">
        <f t="shared" si="172"/>
        <v>6993518948.41</v>
      </c>
      <c r="AU913" s="13">
        <f t="shared" si="173"/>
        <v>4109395909.45</v>
      </c>
      <c r="AV913" s="13">
        <f t="shared" si="174"/>
        <v>1484502067.6</v>
      </c>
      <c r="AW913" s="13">
        <f t="shared" si="175"/>
        <v>1559817832.34</v>
      </c>
      <c r="AX913" s="13">
        <f t="shared" si="176"/>
        <v>787897035.98</v>
      </c>
      <c r="AY913" s="13">
        <f t="shared" si="177"/>
        <v>569431278.75</v>
      </c>
      <c r="AZ913" s="13">
        <f t="shared" si="178"/>
        <v>684127063.34</v>
      </c>
      <c r="BA913" s="16">
        <f t="shared" si="179"/>
        <v>767064749.54</v>
      </c>
      <c r="BB913" s="17">
        <f t="shared" si="180"/>
        <v>0.251791495323131</v>
      </c>
      <c r="BC913" s="17">
        <f t="shared" si="170"/>
        <v>0.1120690962031</v>
      </c>
    </row>
    <row r="914" hidden="1" spans="1:55">
      <c r="A914" s="8" t="s">
        <v>1842</v>
      </c>
      <c r="B914" s="8" t="s">
        <v>1843</v>
      </c>
      <c r="C914" s="8">
        <v>26.29</v>
      </c>
      <c r="D914" s="9">
        <v>-110853689.97</v>
      </c>
      <c r="E914" s="9">
        <v>538810160.04</v>
      </c>
      <c r="F914" s="9">
        <v>132035969.36</v>
      </c>
      <c r="G914" s="9">
        <v>618893330.56</v>
      </c>
      <c r="H914" s="9">
        <v>650307122.93</v>
      </c>
      <c r="I914" s="9">
        <v>878932776.2</v>
      </c>
      <c r="J914" s="9">
        <v>717865316.31</v>
      </c>
      <c r="K914" s="9">
        <v>455190109.2</v>
      </c>
      <c r="L914" s="9">
        <v>416450216.76</v>
      </c>
      <c r="M914" s="9">
        <v>222044189.96</v>
      </c>
      <c r="N914" s="9">
        <v>1393046260.79</v>
      </c>
      <c r="O914" s="9">
        <v>1393305417.99</v>
      </c>
      <c r="P914" s="9">
        <v>1039471516.47</v>
      </c>
      <c r="Q914" s="9">
        <v>1522383058.25</v>
      </c>
      <c r="R914" s="9">
        <v>1650481345.26</v>
      </c>
      <c r="S914" s="9">
        <v>646896483.7</v>
      </c>
      <c r="T914" s="9">
        <v>848020916.3</v>
      </c>
      <c r="U914" s="9">
        <v>510983065.74</v>
      </c>
      <c r="V914" s="9">
        <v>410467383.23</v>
      </c>
      <c r="W914" s="9">
        <v>241354129.2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1043449289.2</v>
      </c>
      <c r="AI914" s="9">
        <v>1131173935.62</v>
      </c>
      <c r="AJ914" s="9">
        <v>1127000000</v>
      </c>
      <c r="AK914" s="9">
        <v>1150000000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12">
        <v>0</v>
      </c>
      <c r="AR914" s="13">
        <f t="shared" si="169"/>
        <v>2325641860.02</v>
      </c>
      <c r="AS914" s="13">
        <f t="shared" si="171"/>
        <v>3063289513.65</v>
      </c>
      <c r="AT914" s="13">
        <f t="shared" si="172"/>
        <v>2298507485.83</v>
      </c>
      <c r="AU914" s="13">
        <f t="shared" si="173"/>
        <v>3291276388.81</v>
      </c>
      <c r="AV914" s="13">
        <f t="shared" si="174"/>
        <v>2300788468.19</v>
      </c>
      <c r="AW914" s="13">
        <f t="shared" si="175"/>
        <v>1525829259.9</v>
      </c>
      <c r="AX914" s="13">
        <f t="shared" si="176"/>
        <v>1565886232.61</v>
      </c>
      <c r="AY914" s="13">
        <f t="shared" si="177"/>
        <v>966173174.94</v>
      </c>
      <c r="AZ914" s="13">
        <f t="shared" si="178"/>
        <v>826917599.99</v>
      </c>
      <c r="BA914" s="16">
        <f t="shared" si="179"/>
        <v>463398319.16</v>
      </c>
      <c r="BB914" s="17">
        <f t="shared" si="180"/>
        <v>0.239754859889159</v>
      </c>
      <c r="BC914" s="17">
        <f t="shared" si="170"/>
        <v>0.117183583495412</v>
      </c>
    </row>
    <row r="915" spans="1:55">
      <c r="A915" s="8" t="s">
        <v>1844</v>
      </c>
      <c r="B915" s="8" t="s">
        <v>1845</v>
      </c>
      <c r="C915" s="8">
        <v>91.78</v>
      </c>
      <c r="D915" s="9">
        <v>989225797.01</v>
      </c>
      <c r="E915" s="9">
        <v>8507591817.35</v>
      </c>
      <c r="F915" s="9">
        <v>3496688940.12</v>
      </c>
      <c r="G915" s="9">
        <v>1366993830.88</v>
      </c>
      <c r="H915" s="9">
        <v>585590195.31</v>
      </c>
      <c r="I915" s="9">
        <v>203609676.63</v>
      </c>
      <c r="J915" s="9">
        <v>89954889.14</v>
      </c>
      <c r="K915" s="9">
        <v>223448283.77</v>
      </c>
      <c r="L915" s="9">
        <v>161388660.59</v>
      </c>
      <c r="M915" s="9">
        <v>221576180.67</v>
      </c>
      <c r="N915" s="9">
        <v>2672454279.8</v>
      </c>
      <c r="O915" s="9">
        <v>4307751548.35</v>
      </c>
      <c r="P915" s="9">
        <v>1437457839.96</v>
      </c>
      <c r="Q915" s="9">
        <v>1150114075.48</v>
      </c>
      <c r="R915" s="9">
        <v>769434708.27</v>
      </c>
      <c r="S915" s="9">
        <v>874096408</v>
      </c>
      <c r="T915" s="9">
        <v>658476338.84</v>
      </c>
      <c r="U915" s="9">
        <v>809073012.33</v>
      </c>
      <c r="V915" s="9">
        <v>1021056222.09</v>
      </c>
      <c r="W915" s="9">
        <v>1210441751.37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0</v>
      </c>
      <c r="AO915" s="9">
        <v>782090.28</v>
      </c>
      <c r="AP915" s="9">
        <v>0</v>
      </c>
      <c r="AQ915" s="12">
        <v>0</v>
      </c>
      <c r="AR915" s="13">
        <f t="shared" si="169"/>
        <v>3661680076.81</v>
      </c>
      <c r="AS915" s="13">
        <f t="shared" si="171"/>
        <v>12815343365.7</v>
      </c>
      <c r="AT915" s="13">
        <f t="shared" si="172"/>
        <v>4934146780.08</v>
      </c>
      <c r="AU915" s="13">
        <f t="shared" si="173"/>
        <v>2517107906.36</v>
      </c>
      <c r="AV915" s="13">
        <f t="shared" si="174"/>
        <v>1355024903.58</v>
      </c>
      <c r="AW915" s="13">
        <f t="shared" si="175"/>
        <v>1077706084.63</v>
      </c>
      <c r="AX915" s="13">
        <f t="shared" si="176"/>
        <v>748431227.98</v>
      </c>
      <c r="AY915" s="13">
        <f t="shared" si="177"/>
        <v>1033303386.38</v>
      </c>
      <c r="AZ915" s="13">
        <f t="shared" si="178"/>
        <v>1182444882.68</v>
      </c>
      <c r="BA915" s="16">
        <f t="shared" si="179"/>
        <v>1432017932.04</v>
      </c>
      <c r="BB915" s="17">
        <f t="shared" si="180"/>
        <v>0.21454649464136</v>
      </c>
      <c r="BC915" s="17">
        <f t="shared" si="170"/>
        <v>0.577740037690554</v>
      </c>
    </row>
    <row r="916" spans="1:55">
      <c r="A916" s="8" t="s">
        <v>1846</v>
      </c>
      <c r="B916" s="8" t="s">
        <v>1847</v>
      </c>
      <c r="C916" s="8">
        <v>8.4</v>
      </c>
      <c r="D916" s="9">
        <v>2376141773.89</v>
      </c>
      <c r="E916" s="9">
        <v>6134916585.67</v>
      </c>
      <c r="F916" s="9">
        <v>4208611222.54</v>
      </c>
      <c r="G916" s="9">
        <v>2850968124.45</v>
      </c>
      <c r="H916" s="9">
        <v>1625147392.81</v>
      </c>
      <c r="I916" s="9">
        <v>355594911.92</v>
      </c>
      <c r="J916" s="9">
        <v>614851204.35</v>
      </c>
      <c r="K916" s="9">
        <v>242268277.07</v>
      </c>
      <c r="L916" s="9">
        <v>712873113.86</v>
      </c>
      <c r="M916" s="9">
        <v>221490048.4</v>
      </c>
      <c r="N916" s="9">
        <v>11737645103.37</v>
      </c>
      <c r="O916" s="9">
        <v>7467810344.29</v>
      </c>
      <c r="P916" s="9">
        <v>4428736124.61</v>
      </c>
      <c r="Q916" s="9">
        <v>2206441885.58</v>
      </c>
      <c r="R916" s="9">
        <v>1696672089.43</v>
      </c>
      <c r="S916" s="9">
        <v>202384864.7</v>
      </c>
      <c r="T916" s="9">
        <v>294131009.19</v>
      </c>
      <c r="U916" s="9">
        <v>162632126.97</v>
      </c>
      <c r="V916" s="9">
        <v>531837135.12</v>
      </c>
      <c r="W916" s="9">
        <v>82047161.05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117350000</v>
      </c>
      <c r="AI916" s="9">
        <v>227105580</v>
      </c>
      <c r="AJ916" s="9">
        <v>88251607</v>
      </c>
      <c r="AK916" s="9">
        <v>28440000</v>
      </c>
      <c r="AL916" s="9">
        <v>5805370.14</v>
      </c>
      <c r="AM916" s="9">
        <v>0</v>
      </c>
      <c r="AN916" s="9">
        <v>0</v>
      </c>
      <c r="AO916" s="9">
        <v>0</v>
      </c>
      <c r="AP916" s="9">
        <v>0</v>
      </c>
      <c r="AQ916" s="12">
        <v>0</v>
      </c>
      <c r="AR916" s="13">
        <f t="shared" si="169"/>
        <v>14231136877.26</v>
      </c>
      <c r="AS916" s="13">
        <f t="shared" si="171"/>
        <v>13829832509.96</v>
      </c>
      <c r="AT916" s="13">
        <f t="shared" si="172"/>
        <v>8725598954.15</v>
      </c>
      <c r="AU916" s="13">
        <f t="shared" si="173"/>
        <v>5085850010.03</v>
      </c>
      <c r="AV916" s="13">
        <f t="shared" si="174"/>
        <v>3327624852.38</v>
      </c>
      <c r="AW916" s="13">
        <f t="shared" si="175"/>
        <v>557979776.62</v>
      </c>
      <c r="AX916" s="13">
        <f t="shared" si="176"/>
        <v>908982213.54</v>
      </c>
      <c r="AY916" s="13">
        <f t="shared" si="177"/>
        <v>404900404.04</v>
      </c>
      <c r="AZ916" s="13">
        <f t="shared" si="178"/>
        <v>1244710248.98</v>
      </c>
      <c r="BA916" s="16">
        <f t="shared" si="179"/>
        <v>303537209.45</v>
      </c>
      <c r="BB916" s="17">
        <f t="shared" si="180"/>
        <v>0.489730493470608</v>
      </c>
      <c r="BC916" s="17">
        <f t="shared" si="170"/>
        <v>0.514630875198071</v>
      </c>
    </row>
    <row r="917" spans="1:55">
      <c r="A917" s="8" t="s">
        <v>1848</v>
      </c>
      <c r="B917" s="8" t="s">
        <v>1849</v>
      </c>
      <c r="C917" s="8">
        <v>11.38</v>
      </c>
      <c r="D917" s="9">
        <v>808760666.66</v>
      </c>
      <c r="E917" s="9">
        <v>1134548060.14</v>
      </c>
      <c r="F917" s="9">
        <v>1192286108.3</v>
      </c>
      <c r="G917" s="9">
        <v>1152169735.74</v>
      </c>
      <c r="H917" s="9">
        <v>876935395.72</v>
      </c>
      <c r="I917" s="9">
        <v>961185868.88</v>
      </c>
      <c r="J917" s="9">
        <v>725763119.95</v>
      </c>
      <c r="K917" s="9">
        <v>294578586.76</v>
      </c>
      <c r="L917" s="9">
        <v>205890089.83</v>
      </c>
      <c r="M917" s="9">
        <v>221055351.59</v>
      </c>
      <c r="N917" s="9">
        <v>1210506425.64</v>
      </c>
      <c r="O917" s="9">
        <v>865039545.39</v>
      </c>
      <c r="P917" s="9">
        <v>593375240.49</v>
      </c>
      <c r="Q917" s="9">
        <v>368012975.36</v>
      </c>
      <c r="R917" s="9">
        <v>355982869.77</v>
      </c>
      <c r="S917" s="9">
        <v>336435180.48</v>
      </c>
      <c r="T917" s="9">
        <v>235629332.03</v>
      </c>
      <c r="U917" s="9">
        <v>212207792.45</v>
      </c>
      <c r="V917" s="9">
        <v>201875913.19</v>
      </c>
      <c r="W917" s="9">
        <v>216057746.46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42000000</v>
      </c>
      <c r="AI917" s="9">
        <v>37000000</v>
      </c>
      <c r="AJ917" s="9">
        <v>150368949.77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12">
        <v>0</v>
      </c>
      <c r="AR917" s="13">
        <f t="shared" si="169"/>
        <v>2061267092.3</v>
      </c>
      <c r="AS917" s="13">
        <f t="shared" si="171"/>
        <v>2036587605.53</v>
      </c>
      <c r="AT917" s="13">
        <f t="shared" si="172"/>
        <v>1936030298.56</v>
      </c>
      <c r="AU917" s="13">
        <f t="shared" si="173"/>
        <v>1520182711.1</v>
      </c>
      <c r="AV917" s="13">
        <f t="shared" si="174"/>
        <v>1232918265.49</v>
      </c>
      <c r="AW917" s="13">
        <f t="shared" si="175"/>
        <v>1297621049.36</v>
      </c>
      <c r="AX917" s="13">
        <f t="shared" si="176"/>
        <v>961392451.98</v>
      </c>
      <c r="AY917" s="13">
        <f t="shared" si="177"/>
        <v>506786379.21</v>
      </c>
      <c r="AZ917" s="13">
        <f t="shared" si="178"/>
        <v>407766003.02</v>
      </c>
      <c r="BA917" s="16">
        <f t="shared" si="179"/>
        <v>437113098.05</v>
      </c>
      <c r="BB917" s="17">
        <f t="shared" si="180"/>
        <v>0.317326150894446</v>
      </c>
      <c r="BC917" s="17">
        <f t="shared" si="170"/>
        <v>0.226846513441915</v>
      </c>
    </row>
    <row r="918" hidden="1" spans="1:55">
      <c r="A918" s="8" t="s">
        <v>1850</v>
      </c>
      <c r="B918" s="8" t="s">
        <v>1851</v>
      </c>
      <c r="C918" s="8">
        <v>10.12</v>
      </c>
      <c r="D918" s="9">
        <v>3606071.52</v>
      </c>
      <c r="E918" s="9">
        <v>27368066.98</v>
      </c>
      <c r="F918" s="9">
        <v>157586095.42</v>
      </c>
      <c r="G918" s="9">
        <v>583462618.53</v>
      </c>
      <c r="H918" s="9">
        <v>49279893.59</v>
      </c>
      <c r="I918" s="9">
        <v>106202295.12</v>
      </c>
      <c r="J918" s="9">
        <v>338357459.61</v>
      </c>
      <c r="K918" s="9">
        <v>140999698.32</v>
      </c>
      <c r="L918" s="9">
        <v>475708464.86</v>
      </c>
      <c r="M918" s="9">
        <v>219849861.18</v>
      </c>
      <c r="N918" s="9">
        <v>797296061.58</v>
      </c>
      <c r="O918" s="9">
        <v>880635953.59</v>
      </c>
      <c r="P918" s="9">
        <v>989546577.7</v>
      </c>
      <c r="Q918" s="9">
        <v>1116597606.7</v>
      </c>
      <c r="R918" s="9">
        <v>1466890410.34</v>
      </c>
      <c r="S918" s="9">
        <v>1917197660.11</v>
      </c>
      <c r="T918" s="9">
        <v>3424772080.63</v>
      </c>
      <c r="U918" s="9">
        <v>304662666.65</v>
      </c>
      <c r="V918" s="9">
        <v>590369520.98</v>
      </c>
      <c r="W918" s="9">
        <v>828629217.55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331996045.14</v>
      </c>
      <c r="AI918" s="9">
        <v>995417110.5</v>
      </c>
      <c r="AJ918" s="9">
        <v>0</v>
      </c>
      <c r="AK918" s="9">
        <v>300165094.34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12">
        <v>0</v>
      </c>
      <c r="AR918" s="13">
        <f t="shared" si="169"/>
        <v>1132898178.24</v>
      </c>
      <c r="AS918" s="13">
        <f t="shared" si="171"/>
        <v>1903421131.07</v>
      </c>
      <c r="AT918" s="13">
        <f t="shared" si="172"/>
        <v>1147132673.12</v>
      </c>
      <c r="AU918" s="13">
        <f t="shared" si="173"/>
        <v>2000225319.57</v>
      </c>
      <c r="AV918" s="13">
        <f t="shared" si="174"/>
        <v>1516170303.93</v>
      </c>
      <c r="AW918" s="13">
        <f t="shared" si="175"/>
        <v>2023399955.23</v>
      </c>
      <c r="AX918" s="13">
        <f t="shared" si="176"/>
        <v>3763129540.24</v>
      </c>
      <c r="AY918" s="13">
        <f t="shared" si="177"/>
        <v>445662364.97</v>
      </c>
      <c r="AZ918" s="13">
        <f t="shared" si="178"/>
        <v>1066077985.84</v>
      </c>
      <c r="BA918" s="16">
        <f t="shared" si="179"/>
        <v>1048479078.73</v>
      </c>
      <c r="BB918" s="17">
        <f t="shared" si="180"/>
        <v>-0.258504169775894</v>
      </c>
      <c r="BC918" s="17">
        <f t="shared" si="170"/>
        <v>-0.229292223554846</v>
      </c>
    </row>
    <row r="919" hidden="1" spans="1:55">
      <c r="A919" s="8" t="s">
        <v>1852</v>
      </c>
      <c r="B919" s="8" t="s">
        <v>1853</v>
      </c>
      <c r="C919" s="8">
        <v>6.4</v>
      </c>
      <c r="D919" s="9">
        <v>504054898.25</v>
      </c>
      <c r="E919" s="9">
        <v>-482757773.4</v>
      </c>
      <c r="F919" s="9">
        <v>671468657.33</v>
      </c>
      <c r="G919" s="9">
        <v>669182117.92</v>
      </c>
      <c r="H919" s="9">
        <v>686332973.31</v>
      </c>
      <c r="I919" s="9">
        <v>574119192.53</v>
      </c>
      <c r="J919" s="9">
        <v>150679417.33</v>
      </c>
      <c r="K919" s="9">
        <v>376906829.36</v>
      </c>
      <c r="L919" s="9">
        <v>918346815.28</v>
      </c>
      <c r="M919" s="9">
        <v>219425263.21</v>
      </c>
      <c r="N919" s="9">
        <v>1298704166.3</v>
      </c>
      <c r="O919" s="9">
        <v>1078710790.32</v>
      </c>
      <c r="P919" s="9">
        <v>1665623816.43</v>
      </c>
      <c r="Q919" s="9">
        <v>1622085667.77</v>
      </c>
      <c r="R919" s="9">
        <v>1431291194.03</v>
      </c>
      <c r="S919" s="9">
        <v>1231014633.23</v>
      </c>
      <c r="T919" s="9">
        <v>937202009.02</v>
      </c>
      <c r="U919" s="9">
        <v>388884517.09</v>
      </c>
      <c r="V919" s="9">
        <v>671855210.03</v>
      </c>
      <c r="W919" s="9">
        <v>429810914.86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538228047.12</v>
      </c>
      <c r="AI919" s="9">
        <v>221101829.36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12">
        <v>0</v>
      </c>
      <c r="AR919" s="13">
        <f t="shared" si="169"/>
        <v>2340987111.67</v>
      </c>
      <c r="AS919" s="13">
        <f t="shared" si="171"/>
        <v>817054846.28</v>
      </c>
      <c r="AT919" s="13">
        <f t="shared" si="172"/>
        <v>2337092473.76</v>
      </c>
      <c r="AU919" s="13">
        <f t="shared" si="173"/>
        <v>2291267785.69</v>
      </c>
      <c r="AV919" s="13">
        <f t="shared" si="174"/>
        <v>2117624167.34</v>
      </c>
      <c r="AW919" s="13">
        <f t="shared" si="175"/>
        <v>1805133825.76</v>
      </c>
      <c r="AX919" s="13">
        <f t="shared" si="176"/>
        <v>1087881426.35</v>
      </c>
      <c r="AY919" s="13">
        <f t="shared" si="177"/>
        <v>765791346.45</v>
      </c>
      <c r="AZ919" s="13">
        <f t="shared" si="178"/>
        <v>1590202025.31</v>
      </c>
      <c r="BA919" s="16">
        <f t="shared" si="179"/>
        <v>649236178.07</v>
      </c>
      <c r="BB919" s="17">
        <f t="shared" si="180"/>
        <v>0.256173557415694</v>
      </c>
      <c r="BC919" s="17" t="e">
        <f t="shared" si="170"/>
        <v>#NUM!</v>
      </c>
    </row>
    <row r="920" hidden="1" spans="1:55">
      <c r="A920" s="8" t="s">
        <v>1854</v>
      </c>
      <c r="B920" s="8" t="s">
        <v>1855</v>
      </c>
      <c r="C920" s="8">
        <v>4.49</v>
      </c>
      <c r="D920" s="9">
        <v>573807785.5</v>
      </c>
      <c r="E920" s="9">
        <v>460955171.65</v>
      </c>
      <c r="F920" s="9">
        <v>-1415274581.15</v>
      </c>
      <c r="G920" s="9">
        <v>162298095.18</v>
      </c>
      <c r="H920" s="9">
        <v>529428958.84</v>
      </c>
      <c r="I920" s="9">
        <v>602702492.76</v>
      </c>
      <c r="J920" s="9">
        <v>217262177.09</v>
      </c>
      <c r="K920" s="9">
        <v>46659947.01</v>
      </c>
      <c r="L920" s="9">
        <v>-204065653.96</v>
      </c>
      <c r="M920" s="9">
        <v>219322106.07</v>
      </c>
      <c r="N920" s="9">
        <v>1302452590.58</v>
      </c>
      <c r="O920" s="9">
        <v>1236467256.93</v>
      </c>
      <c r="P920" s="9">
        <v>991032045.25</v>
      </c>
      <c r="Q920" s="9">
        <v>1554532020.73</v>
      </c>
      <c r="R920" s="9">
        <v>1590092906.49</v>
      </c>
      <c r="S920" s="9">
        <v>1198591141.58</v>
      </c>
      <c r="T920" s="9">
        <v>979875541.03</v>
      </c>
      <c r="U920" s="9">
        <v>649437481.17</v>
      </c>
      <c r="V920" s="9">
        <v>924564328.32</v>
      </c>
      <c r="W920" s="9">
        <v>803059354.98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107100000</v>
      </c>
      <c r="AI920" s="9">
        <v>115500000</v>
      </c>
      <c r="AJ920" s="9">
        <v>135000000</v>
      </c>
      <c r="AK920" s="9">
        <v>167252134.89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12">
        <v>0</v>
      </c>
      <c r="AR920" s="13">
        <f t="shared" si="169"/>
        <v>1983360376.08</v>
      </c>
      <c r="AS920" s="13">
        <f t="shared" si="171"/>
        <v>1812922428.58</v>
      </c>
      <c r="AT920" s="13">
        <f t="shared" si="172"/>
        <v>-289242535.9</v>
      </c>
      <c r="AU920" s="13">
        <f t="shared" si="173"/>
        <v>1884082250.8</v>
      </c>
      <c r="AV920" s="13">
        <f t="shared" si="174"/>
        <v>2119521865.33</v>
      </c>
      <c r="AW920" s="13">
        <f t="shared" si="175"/>
        <v>1801293634.34</v>
      </c>
      <c r="AX920" s="13">
        <f t="shared" si="176"/>
        <v>1197137718.12</v>
      </c>
      <c r="AY920" s="13">
        <f t="shared" si="177"/>
        <v>696097428.18</v>
      </c>
      <c r="AZ920" s="13">
        <f t="shared" si="178"/>
        <v>720498674.36</v>
      </c>
      <c r="BA920" s="16">
        <f t="shared" si="179"/>
        <v>1022381461.05</v>
      </c>
      <c r="BB920" s="17">
        <f t="shared" si="180"/>
        <v>0.192738003203564</v>
      </c>
      <c r="BC920" s="17">
        <f t="shared" si="170"/>
        <v>0.0972915518368342</v>
      </c>
    </row>
    <row r="921" hidden="1" spans="1:55">
      <c r="A921" s="8" t="s">
        <v>1856</v>
      </c>
      <c r="B921" s="8" t="s">
        <v>1857</v>
      </c>
      <c r="C921" s="8">
        <v>16.86</v>
      </c>
      <c r="D921" s="9">
        <v>655712173.65</v>
      </c>
      <c r="E921" s="9">
        <v>758646394.05</v>
      </c>
      <c r="F921" s="9">
        <v>413034111.42</v>
      </c>
      <c r="G921" s="9">
        <v>175662248.93</v>
      </c>
      <c r="H921" s="9">
        <v>318128994.33</v>
      </c>
      <c r="I921" s="9">
        <v>394597653.86</v>
      </c>
      <c r="J921" s="9">
        <v>172181280.88</v>
      </c>
      <c r="K921" s="9">
        <v>153091548.52</v>
      </c>
      <c r="L921" s="9">
        <v>131574035.14</v>
      </c>
      <c r="M921" s="9">
        <v>219226498.41</v>
      </c>
      <c r="N921" s="9">
        <v>582392984.69</v>
      </c>
      <c r="O921" s="9">
        <v>413238534.45</v>
      </c>
      <c r="P921" s="9">
        <v>847091381.24</v>
      </c>
      <c r="Q921" s="9">
        <v>783254543.87</v>
      </c>
      <c r="R921" s="9">
        <v>593764170.27</v>
      </c>
      <c r="S921" s="9">
        <v>639159425.04</v>
      </c>
      <c r="T921" s="9">
        <v>458541565.06</v>
      </c>
      <c r="U921" s="9">
        <v>468530908.84</v>
      </c>
      <c r="V921" s="9">
        <v>601530534.95</v>
      </c>
      <c r="W921" s="9">
        <v>751382193.87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12">
        <v>280536.2</v>
      </c>
      <c r="AR921" s="13">
        <f t="shared" si="169"/>
        <v>1238105158.34</v>
      </c>
      <c r="AS921" s="13">
        <f t="shared" si="171"/>
        <v>1171884928.5</v>
      </c>
      <c r="AT921" s="13">
        <f t="shared" si="172"/>
        <v>1260125492.66</v>
      </c>
      <c r="AU921" s="13">
        <f t="shared" si="173"/>
        <v>958916792.8</v>
      </c>
      <c r="AV921" s="13">
        <f t="shared" si="174"/>
        <v>911893164.6</v>
      </c>
      <c r="AW921" s="13">
        <f t="shared" si="175"/>
        <v>1033757078.9</v>
      </c>
      <c r="AX921" s="13">
        <f t="shared" si="176"/>
        <v>630722845.94</v>
      </c>
      <c r="AY921" s="13">
        <f t="shared" si="177"/>
        <v>621622457.36</v>
      </c>
      <c r="AZ921" s="13">
        <f t="shared" si="178"/>
        <v>733104570.09</v>
      </c>
      <c r="BA921" s="16">
        <f t="shared" si="179"/>
        <v>970889228.48</v>
      </c>
      <c r="BB921" s="17">
        <f t="shared" si="180"/>
        <v>0.077313348651042</v>
      </c>
      <c r="BC921" s="17">
        <f t="shared" si="170"/>
        <v>0.16786674974021</v>
      </c>
    </row>
    <row r="922" spans="1:55">
      <c r="A922" s="8" t="s">
        <v>1858</v>
      </c>
      <c r="B922" s="8" t="s">
        <v>1859</v>
      </c>
      <c r="C922" s="8">
        <v>56.09</v>
      </c>
      <c r="D922" s="9">
        <v>935744270.24</v>
      </c>
      <c r="E922" s="9">
        <v>1561196420.77</v>
      </c>
      <c r="F922" s="9">
        <v>1271697892.28</v>
      </c>
      <c r="G922" s="9">
        <v>1081941383.68</v>
      </c>
      <c r="H922" s="9">
        <v>827940565.51</v>
      </c>
      <c r="I922" s="9">
        <v>717497928.03</v>
      </c>
      <c r="J922" s="9">
        <v>681593721.7</v>
      </c>
      <c r="K922" s="9">
        <v>497265602.36</v>
      </c>
      <c r="L922" s="9">
        <v>342513938.26</v>
      </c>
      <c r="M922" s="9">
        <v>218969529.42</v>
      </c>
      <c r="N922" s="9">
        <v>2570723733.39</v>
      </c>
      <c r="O922" s="9">
        <v>3010652190.64</v>
      </c>
      <c r="P922" s="9">
        <v>2562158926.11</v>
      </c>
      <c r="Q922" s="9">
        <v>1935600694.35</v>
      </c>
      <c r="R922" s="9">
        <v>1046668874.97</v>
      </c>
      <c r="S922" s="9">
        <v>436359918.87</v>
      </c>
      <c r="T922" s="9">
        <v>563910353.13</v>
      </c>
      <c r="U922" s="9">
        <v>513970166.92</v>
      </c>
      <c r="V922" s="9">
        <v>200442999.45</v>
      </c>
      <c r="W922" s="9">
        <v>121119571.05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1628787992.59</v>
      </c>
      <c r="AI922" s="9">
        <v>1609123552.86</v>
      </c>
      <c r="AJ922" s="9">
        <v>1428277848.33</v>
      </c>
      <c r="AK922" s="9">
        <v>661878587.24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12">
        <v>0</v>
      </c>
      <c r="AR922" s="13">
        <f t="shared" si="169"/>
        <v>5135255996.22</v>
      </c>
      <c r="AS922" s="13">
        <f t="shared" si="171"/>
        <v>6180972164.27</v>
      </c>
      <c r="AT922" s="13">
        <f t="shared" si="172"/>
        <v>5262134666.72</v>
      </c>
      <c r="AU922" s="13">
        <f t="shared" si="173"/>
        <v>3679420665.27</v>
      </c>
      <c r="AV922" s="13">
        <f t="shared" si="174"/>
        <v>1874609440.48</v>
      </c>
      <c r="AW922" s="13">
        <f t="shared" si="175"/>
        <v>1153857846.9</v>
      </c>
      <c r="AX922" s="13">
        <f t="shared" si="176"/>
        <v>1245504074.83</v>
      </c>
      <c r="AY922" s="13">
        <f t="shared" si="177"/>
        <v>1011235769.28</v>
      </c>
      <c r="AZ922" s="13">
        <f t="shared" si="178"/>
        <v>542956937.71</v>
      </c>
      <c r="BA922" s="16">
        <f t="shared" si="179"/>
        <v>340089100.47</v>
      </c>
      <c r="BB922" s="17">
        <f t="shared" si="180"/>
        <v>0.304737351357918</v>
      </c>
      <c r="BC922" s="17">
        <f t="shared" si="170"/>
        <v>0.278304249729258</v>
      </c>
    </row>
    <row r="923" spans="1:55">
      <c r="A923" s="8" t="s">
        <v>1860</v>
      </c>
      <c r="B923" s="8" t="s">
        <v>1861</v>
      </c>
      <c r="C923" s="8">
        <v>19.36</v>
      </c>
      <c r="D923" s="9">
        <v>4112665147.87</v>
      </c>
      <c r="E923" s="9">
        <v>4313780760.27</v>
      </c>
      <c r="F923" s="9">
        <v>5962707809.84</v>
      </c>
      <c r="G923" s="9">
        <v>2005337052.56</v>
      </c>
      <c r="H923" s="9">
        <v>1049366564.25</v>
      </c>
      <c r="I923" s="9">
        <v>455048576.31</v>
      </c>
      <c r="J923" s="9">
        <v>2925929985.25</v>
      </c>
      <c r="K923" s="9">
        <v>484261155.05</v>
      </c>
      <c r="L923" s="9">
        <v>965990457.87</v>
      </c>
      <c r="M923" s="9">
        <v>218798349.53</v>
      </c>
      <c r="N923" s="9">
        <v>6639404585.55</v>
      </c>
      <c r="O923" s="9">
        <v>7022572498.74</v>
      </c>
      <c r="P923" s="9">
        <v>7110772454.16</v>
      </c>
      <c r="Q923" s="9">
        <v>6120563237.47</v>
      </c>
      <c r="R923" s="9">
        <v>3648463609.61</v>
      </c>
      <c r="S923" s="9">
        <v>2996028194.89</v>
      </c>
      <c r="T923" s="9">
        <v>2227421330.74</v>
      </c>
      <c r="U923" s="9">
        <v>1014410146.17</v>
      </c>
      <c r="V923" s="9">
        <v>870663755.12</v>
      </c>
      <c r="W923" s="9">
        <v>473787177.54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7446321415.89</v>
      </c>
      <c r="AI923" s="9">
        <v>5625841633.95</v>
      </c>
      <c r="AJ923" s="9">
        <v>2620898474.73</v>
      </c>
      <c r="AK923" s="9">
        <v>2120000000</v>
      </c>
      <c r="AL923" s="9">
        <v>540207350</v>
      </c>
      <c r="AM923" s="9">
        <v>82670.52</v>
      </c>
      <c r="AN923" s="9">
        <v>9695070.04</v>
      </c>
      <c r="AO923" s="9">
        <v>0</v>
      </c>
      <c r="AP923" s="9">
        <v>162460</v>
      </c>
      <c r="AQ923" s="12">
        <v>67115019.35</v>
      </c>
      <c r="AR923" s="13">
        <f t="shared" si="169"/>
        <v>18198391149.31</v>
      </c>
      <c r="AS923" s="13">
        <f t="shared" si="171"/>
        <v>16962194892.96</v>
      </c>
      <c r="AT923" s="13">
        <f t="shared" si="172"/>
        <v>15694378738.73</v>
      </c>
      <c r="AU923" s="13">
        <f t="shared" si="173"/>
        <v>10245900290.03</v>
      </c>
      <c r="AV923" s="13">
        <f t="shared" si="174"/>
        <v>5238037523.86</v>
      </c>
      <c r="AW923" s="13">
        <f t="shared" si="175"/>
        <v>3451159441.72</v>
      </c>
      <c r="AX923" s="13">
        <f t="shared" si="176"/>
        <v>5163046386.03</v>
      </c>
      <c r="AY923" s="13">
        <f t="shared" si="177"/>
        <v>1498671301.22</v>
      </c>
      <c r="AZ923" s="13">
        <f t="shared" si="178"/>
        <v>1836816672.99</v>
      </c>
      <c r="BA923" s="16">
        <f t="shared" si="179"/>
        <v>759700546.42</v>
      </c>
      <c r="BB923" s="17">
        <f t="shared" si="180"/>
        <v>0.368285220992394</v>
      </c>
      <c r="BC923" s="17">
        <f t="shared" si="170"/>
        <v>0.451616023401583</v>
      </c>
    </row>
    <row r="924" hidden="1" spans="1:55">
      <c r="A924" s="8" t="s">
        <v>1862</v>
      </c>
      <c r="B924" s="8" t="s">
        <v>1863</v>
      </c>
      <c r="C924" s="8">
        <v>7.81</v>
      </c>
      <c r="D924" s="9">
        <v>-144845456.53</v>
      </c>
      <c r="E924" s="9">
        <v>31464616.47</v>
      </c>
      <c r="F924" s="9">
        <v>-124688307.03</v>
      </c>
      <c r="G924" s="9">
        <v>38334502.86</v>
      </c>
      <c r="H924" s="9">
        <v>-149598512.9</v>
      </c>
      <c r="I924" s="9">
        <v>-148821401.01</v>
      </c>
      <c r="J924" s="9">
        <v>284291996.16</v>
      </c>
      <c r="K924" s="9">
        <v>61912998.11</v>
      </c>
      <c r="L924" s="9">
        <v>290912435</v>
      </c>
      <c r="M924" s="9">
        <v>218269102.31</v>
      </c>
      <c r="N924" s="9">
        <v>531668816.97</v>
      </c>
      <c r="O924" s="9">
        <v>565382291.71</v>
      </c>
      <c r="P924" s="9">
        <v>556552967.75</v>
      </c>
      <c r="Q924" s="9">
        <v>1240101832.91</v>
      </c>
      <c r="R924" s="9">
        <v>1268233131.25</v>
      </c>
      <c r="S924" s="9">
        <v>1408766350.19</v>
      </c>
      <c r="T924" s="9">
        <v>1186655661.14</v>
      </c>
      <c r="U924" s="9">
        <v>755312645.99</v>
      </c>
      <c r="V924" s="9">
        <v>874049974.5</v>
      </c>
      <c r="W924" s="9">
        <v>731206403.03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263158454.79</v>
      </c>
      <c r="AI924" s="9">
        <v>681903528.2</v>
      </c>
      <c r="AJ924" s="9">
        <v>732598013.7</v>
      </c>
      <c r="AK924" s="9">
        <v>201433055.56</v>
      </c>
      <c r="AL924" s="9">
        <v>29499933.95</v>
      </c>
      <c r="AM924" s="9">
        <v>0</v>
      </c>
      <c r="AN924" s="9">
        <v>0</v>
      </c>
      <c r="AO924" s="9">
        <v>0</v>
      </c>
      <c r="AP924" s="9">
        <v>0</v>
      </c>
      <c r="AQ924" s="12">
        <v>0</v>
      </c>
      <c r="AR924" s="13">
        <f t="shared" si="169"/>
        <v>649981815.23</v>
      </c>
      <c r="AS924" s="13">
        <f t="shared" si="171"/>
        <v>1278750436.38</v>
      </c>
      <c r="AT924" s="13">
        <f t="shared" si="172"/>
        <v>1164462674.42</v>
      </c>
      <c r="AU924" s="13">
        <f t="shared" si="173"/>
        <v>1479869391.33</v>
      </c>
      <c r="AV924" s="13">
        <f t="shared" si="174"/>
        <v>1148134552.3</v>
      </c>
      <c r="AW924" s="13">
        <f t="shared" si="175"/>
        <v>1259944949.18</v>
      </c>
      <c r="AX924" s="13">
        <f t="shared" si="176"/>
        <v>1470947657.3</v>
      </c>
      <c r="AY924" s="13">
        <f t="shared" si="177"/>
        <v>817225644.1</v>
      </c>
      <c r="AZ924" s="13">
        <f t="shared" si="178"/>
        <v>1164962409.5</v>
      </c>
      <c r="BA924" s="16">
        <f t="shared" si="179"/>
        <v>949475505.34</v>
      </c>
      <c r="BB924" s="17">
        <f t="shared" si="180"/>
        <v>-1.92722899287976</v>
      </c>
      <c r="BC924" s="17">
        <f t="shared" si="170"/>
        <v>-0.215028710691856</v>
      </c>
    </row>
    <row r="925" hidden="1" spans="1:55">
      <c r="A925" s="8" t="s">
        <v>1864</v>
      </c>
      <c r="B925" s="8" t="s">
        <v>1865</v>
      </c>
      <c r="C925" s="8">
        <v>7.9</v>
      </c>
      <c r="D925" s="9">
        <v>299948906.26</v>
      </c>
      <c r="E925" s="9">
        <v>774941886.08</v>
      </c>
      <c r="F925" s="9">
        <v>666095033.41</v>
      </c>
      <c r="G925" s="9">
        <v>863694769.7</v>
      </c>
      <c r="H925" s="9">
        <v>345326384.37</v>
      </c>
      <c r="I925" s="9">
        <v>365753190.24</v>
      </c>
      <c r="J925" s="9">
        <v>419806129.66</v>
      </c>
      <c r="K925" s="9">
        <v>290951554.7</v>
      </c>
      <c r="L925" s="9">
        <v>435767496.19</v>
      </c>
      <c r="M925" s="9">
        <v>217813465.68</v>
      </c>
      <c r="N925" s="9">
        <v>210455105.21</v>
      </c>
      <c r="O925" s="9">
        <v>422412973.66</v>
      </c>
      <c r="P925" s="9">
        <v>457694943.25</v>
      </c>
      <c r="Q925" s="9">
        <v>742312198.22</v>
      </c>
      <c r="R925" s="9">
        <v>513208167.05</v>
      </c>
      <c r="S925" s="9">
        <v>487793476.3</v>
      </c>
      <c r="T925" s="9">
        <v>553442517.55</v>
      </c>
      <c r="U925" s="9">
        <v>747939234.27</v>
      </c>
      <c r="V925" s="9">
        <v>964507014.34</v>
      </c>
      <c r="W925" s="9">
        <v>703488319.61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1048268661.75</v>
      </c>
      <c r="AI925" s="9">
        <v>863425040.57</v>
      </c>
      <c r="AJ925" s="9">
        <v>956657800.89</v>
      </c>
      <c r="AK925" s="9">
        <v>764481257.49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12">
        <v>0</v>
      </c>
      <c r="AR925" s="13">
        <f t="shared" si="169"/>
        <v>1558672673.22</v>
      </c>
      <c r="AS925" s="13">
        <f t="shared" si="171"/>
        <v>2060779900.31</v>
      </c>
      <c r="AT925" s="13">
        <f t="shared" si="172"/>
        <v>2080447777.55</v>
      </c>
      <c r="AU925" s="13">
        <f t="shared" si="173"/>
        <v>2370488225.41</v>
      </c>
      <c r="AV925" s="13">
        <f t="shared" si="174"/>
        <v>858534551.42</v>
      </c>
      <c r="AW925" s="13">
        <f t="shared" si="175"/>
        <v>853546666.54</v>
      </c>
      <c r="AX925" s="13">
        <f t="shared" si="176"/>
        <v>973248647.21</v>
      </c>
      <c r="AY925" s="13">
        <f t="shared" si="177"/>
        <v>1038890788.97</v>
      </c>
      <c r="AZ925" s="13">
        <f t="shared" si="178"/>
        <v>1400274510.53</v>
      </c>
      <c r="BA925" s="16">
        <f t="shared" si="179"/>
        <v>921301785.29</v>
      </c>
      <c r="BB925" s="17">
        <f t="shared" si="180"/>
        <v>0.0965514342068081</v>
      </c>
      <c r="BC925" s="17">
        <f t="shared" si="170"/>
        <v>0.171920230112447</v>
      </c>
    </row>
    <row r="926" hidden="1" spans="1:55">
      <c r="A926" s="8" t="s">
        <v>1866</v>
      </c>
      <c r="B926" s="8" t="s">
        <v>1867</v>
      </c>
      <c r="C926" s="8">
        <v>5.54</v>
      </c>
      <c r="D926" s="9">
        <v>10538554.15</v>
      </c>
      <c r="E926" s="9">
        <v>94310681.36</v>
      </c>
      <c r="F926" s="9">
        <v>-123986938.6</v>
      </c>
      <c r="G926" s="9">
        <v>182795246.68</v>
      </c>
      <c r="H926" s="9">
        <v>158212048.2</v>
      </c>
      <c r="I926" s="9">
        <v>249017833.5</v>
      </c>
      <c r="J926" s="9">
        <v>302550028.82</v>
      </c>
      <c r="K926" s="9">
        <v>300867242.55</v>
      </c>
      <c r="L926" s="9">
        <v>84754281.03</v>
      </c>
      <c r="M926" s="9">
        <v>217554951.56</v>
      </c>
      <c r="N926" s="9">
        <v>1365168165.2</v>
      </c>
      <c r="O926" s="9">
        <v>1637111561.89</v>
      </c>
      <c r="P926" s="9">
        <v>1404903658.87</v>
      </c>
      <c r="Q926" s="9">
        <v>432252686.37</v>
      </c>
      <c r="R926" s="9">
        <v>1159970052.64</v>
      </c>
      <c r="S926" s="9">
        <v>1182036561.19</v>
      </c>
      <c r="T926" s="9">
        <v>451391190.6</v>
      </c>
      <c r="U926" s="9">
        <v>352738892.2</v>
      </c>
      <c r="V926" s="9">
        <v>1148856047.27</v>
      </c>
      <c r="W926" s="9">
        <v>1289751865.04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7300000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12">
        <v>0</v>
      </c>
      <c r="AR926" s="13">
        <f t="shared" si="169"/>
        <v>1375706719.35</v>
      </c>
      <c r="AS926" s="13">
        <f t="shared" si="171"/>
        <v>1731422243.25</v>
      </c>
      <c r="AT926" s="13">
        <f t="shared" si="172"/>
        <v>1280916720.27</v>
      </c>
      <c r="AU926" s="13">
        <f t="shared" si="173"/>
        <v>622347933.05</v>
      </c>
      <c r="AV926" s="13">
        <f t="shared" si="174"/>
        <v>1318182100.84</v>
      </c>
      <c r="AW926" s="13">
        <f t="shared" si="175"/>
        <v>1431054394.69</v>
      </c>
      <c r="AX926" s="13">
        <f t="shared" si="176"/>
        <v>753941219.42</v>
      </c>
      <c r="AY926" s="13">
        <f t="shared" si="177"/>
        <v>653606134.75</v>
      </c>
      <c r="AZ926" s="13">
        <f t="shared" si="178"/>
        <v>1233610328.3</v>
      </c>
      <c r="BA926" s="16">
        <f t="shared" si="179"/>
        <v>1507306816.6</v>
      </c>
      <c r="BB926" s="17">
        <f t="shared" si="180"/>
        <v>-0.0617164202144713</v>
      </c>
      <c r="BC926" s="17">
        <f t="shared" si="170"/>
        <v>-0.0992091029299127</v>
      </c>
    </row>
    <row r="927" hidden="1" spans="1:55">
      <c r="A927" s="8" t="s">
        <v>1868</v>
      </c>
      <c r="B927" s="8" t="s">
        <v>1869</v>
      </c>
      <c r="C927" s="8">
        <v>12.43</v>
      </c>
      <c r="D927" s="9">
        <v>1122931341.53</v>
      </c>
      <c r="E927" s="9">
        <v>-2580295523.48</v>
      </c>
      <c r="F927" s="9">
        <v>703055486.91</v>
      </c>
      <c r="G927" s="9">
        <v>1130293731.91</v>
      </c>
      <c r="H927" s="9">
        <v>2599701477.53</v>
      </c>
      <c r="I927" s="9">
        <v>-3113546846.58</v>
      </c>
      <c r="J927" s="9">
        <v>886716661.35</v>
      </c>
      <c r="K927" s="9">
        <v>609835.01</v>
      </c>
      <c r="L927" s="9">
        <v>1281254461</v>
      </c>
      <c r="M927" s="9">
        <v>216910725.19</v>
      </c>
      <c r="N927" s="9">
        <v>4544966512.84</v>
      </c>
      <c r="O927" s="9">
        <v>4702561636.13</v>
      </c>
      <c r="P927" s="9">
        <v>4196453894.96</v>
      </c>
      <c r="Q927" s="9">
        <v>4086529840.44</v>
      </c>
      <c r="R927" s="9">
        <v>3372164487.95</v>
      </c>
      <c r="S927" s="9">
        <v>688383667.58</v>
      </c>
      <c r="T927" s="9">
        <v>1835551966.62</v>
      </c>
      <c r="U927" s="9">
        <v>1311823003.9</v>
      </c>
      <c r="V927" s="9">
        <v>2282321375.67</v>
      </c>
      <c r="W927" s="9">
        <v>379906278.79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66222206.28</v>
      </c>
      <c r="AI927" s="9">
        <v>89096868.75</v>
      </c>
      <c r="AJ927" s="9">
        <v>455558702.52</v>
      </c>
      <c r="AK927" s="9">
        <v>826968475.3</v>
      </c>
      <c r="AL927" s="9">
        <v>101919873.37</v>
      </c>
      <c r="AM927" s="9">
        <v>19093938.6</v>
      </c>
      <c r="AN927" s="9">
        <v>157584078.6</v>
      </c>
      <c r="AO927" s="9">
        <v>22502221.58</v>
      </c>
      <c r="AP927" s="9">
        <v>0</v>
      </c>
      <c r="AQ927" s="12">
        <v>0</v>
      </c>
      <c r="AR927" s="13">
        <f t="shared" si="169"/>
        <v>5734120060.65</v>
      </c>
      <c r="AS927" s="13">
        <f t="shared" si="171"/>
        <v>2211362981.4</v>
      </c>
      <c r="AT927" s="13">
        <f t="shared" si="172"/>
        <v>5355068084.39</v>
      </c>
      <c r="AU927" s="13">
        <f t="shared" si="173"/>
        <v>6043792047.65</v>
      </c>
      <c r="AV927" s="13">
        <f t="shared" si="174"/>
        <v>6073785838.85</v>
      </c>
      <c r="AW927" s="13">
        <f t="shared" si="175"/>
        <v>-2406069240.4</v>
      </c>
      <c r="AX927" s="13">
        <f t="shared" si="176"/>
        <v>2879852706.57</v>
      </c>
      <c r="AY927" s="13">
        <f t="shared" si="177"/>
        <v>1334935060.49</v>
      </c>
      <c r="AZ927" s="13">
        <f t="shared" si="178"/>
        <v>3563575836.67</v>
      </c>
      <c r="BA927" s="16">
        <f t="shared" si="179"/>
        <v>596817003.98</v>
      </c>
      <c r="BB927" s="17">
        <f t="shared" si="180"/>
        <v>0.643344028153414</v>
      </c>
      <c r="BC927" s="17" t="e">
        <f t="shared" si="170"/>
        <v>#NUM!</v>
      </c>
    </row>
    <row r="928" hidden="1" spans="1:55">
      <c r="A928" s="8" t="s">
        <v>1870</v>
      </c>
      <c r="B928" s="8" t="s">
        <v>1871</v>
      </c>
      <c r="C928" s="8">
        <v>12.94</v>
      </c>
      <c r="D928" s="9">
        <v>469682731.45</v>
      </c>
      <c r="E928" s="9">
        <v>1319579606.83</v>
      </c>
      <c r="F928" s="9">
        <v>828200862.25</v>
      </c>
      <c r="G928" s="9">
        <v>1360374901.86</v>
      </c>
      <c r="H928" s="9">
        <v>437254844.25</v>
      </c>
      <c r="I928" s="9">
        <v>585437434.85</v>
      </c>
      <c r="J928" s="9">
        <v>928865634.66</v>
      </c>
      <c r="K928" s="9">
        <v>429180402.38</v>
      </c>
      <c r="L928" s="9">
        <v>262277899.94</v>
      </c>
      <c r="M928" s="9">
        <v>216366627.68</v>
      </c>
      <c r="N928" s="9">
        <v>1055076073.52</v>
      </c>
      <c r="O928" s="9">
        <v>875052493.12</v>
      </c>
      <c r="P928" s="9">
        <v>1125196199.56</v>
      </c>
      <c r="Q928" s="9">
        <v>703746624.42</v>
      </c>
      <c r="R928" s="9">
        <v>415029700.71</v>
      </c>
      <c r="S928" s="9">
        <v>1085715234.34</v>
      </c>
      <c r="T928" s="9">
        <v>959275406.5</v>
      </c>
      <c r="U928" s="9">
        <v>689941299.95</v>
      </c>
      <c r="V928" s="9">
        <v>661442145.46</v>
      </c>
      <c r="W928" s="9">
        <v>993648166.87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12">
        <v>0</v>
      </c>
      <c r="AR928" s="13">
        <f t="shared" si="169"/>
        <v>1524758804.97</v>
      </c>
      <c r="AS928" s="13">
        <f t="shared" si="171"/>
        <v>2194632099.95</v>
      </c>
      <c r="AT928" s="13">
        <f t="shared" si="172"/>
        <v>1953397061.81</v>
      </c>
      <c r="AU928" s="13">
        <f t="shared" si="173"/>
        <v>2064121526.28</v>
      </c>
      <c r="AV928" s="13">
        <f t="shared" si="174"/>
        <v>852284544.96</v>
      </c>
      <c r="AW928" s="13">
        <f t="shared" si="175"/>
        <v>1671152669.19</v>
      </c>
      <c r="AX928" s="13">
        <f t="shared" si="176"/>
        <v>1888141041.16</v>
      </c>
      <c r="AY928" s="13">
        <f t="shared" si="177"/>
        <v>1119121702.33</v>
      </c>
      <c r="AZ928" s="13">
        <f t="shared" si="178"/>
        <v>923720045.4</v>
      </c>
      <c r="BA928" s="16">
        <f t="shared" si="179"/>
        <v>1210014794.55</v>
      </c>
      <c r="BB928" s="17">
        <f t="shared" si="180"/>
        <v>0.15108891239617</v>
      </c>
      <c r="BC928" s="17">
        <f t="shared" si="170"/>
        <v>0.253590420890385</v>
      </c>
    </row>
    <row r="929" hidden="1" spans="1:55">
      <c r="A929" s="8" t="s">
        <v>1872</v>
      </c>
      <c r="B929" s="8" t="s">
        <v>1873</v>
      </c>
      <c r="C929" s="8">
        <v>42.65</v>
      </c>
      <c r="D929" s="9">
        <v>945513109.09</v>
      </c>
      <c r="E929" s="9">
        <v>755852593.24</v>
      </c>
      <c r="F929" s="9">
        <v>735551506.32</v>
      </c>
      <c r="G929" s="9">
        <v>243541497.4</v>
      </c>
      <c r="H929" s="9">
        <v>538562683.42</v>
      </c>
      <c r="I929" s="9">
        <v>426108916.98</v>
      </c>
      <c r="J929" s="9">
        <v>500913721.16</v>
      </c>
      <c r="K929" s="9">
        <v>290236595.22</v>
      </c>
      <c r="L929" s="9">
        <v>272411394.69</v>
      </c>
      <c r="M929" s="9">
        <v>216052537.93</v>
      </c>
      <c r="N929" s="9">
        <v>1731216790.4</v>
      </c>
      <c r="O929" s="9">
        <v>1223433930.52</v>
      </c>
      <c r="P929" s="9">
        <v>1492016051.09</v>
      </c>
      <c r="Q929" s="9">
        <v>953895051.24</v>
      </c>
      <c r="R929" s="9">
        <v>1011234922.01</v>
      </c>
      <c r="S929" s="9">
        <v>706857849.28</v>
      </c>
      <c r="T929" s="9">
        <v>616189740.9</v>
      </c>
      <c r="U929" s="9">
        <v>414619669.52</v>
      </c>
      <c r="V929" s="9">
        <v>426238494.15</v>
      </c>
      <c r="W929" s="9">
        <v>273367017.09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833695113.37</v>
      </c>
      <c r="AI929" s="9">
        <v>721609733.74</v>
      </c>
      <c r="AJ929" s="9">
        <v>0</v>
      </c>
      <c r="AK929" s="9">
        <v>26000000</v>
      </c>
      <c r="AL929" s="9">
        <v>0</v>
      </c>
      <c r="AM929" s="9">
        <v>0</v>
      </c>
      <c r="AN929" s="9">
        <v>1433561.65</v>
      </c>
      <c r="AO929" s="9">
        <v>0</v>
      </c>
      <c r="AP929" s="9">
        <v>0</v>
      </c>
      <c r="AQ929" s="12">
        <v>0</v>
      </c>
      <c r="AR929" s="13">
        <f t="shared" si="169"/>
        <v>3510425012.86</v>
      </c>
      <c r="AS929" s="13">
        <f t="shared" si="171"/>
        <v>2700896257.5</v>
      </c>
      <c r="AT929" s="13">
        <f t="shared" si="172"/>
        <v>2227567557.41</v>
      </c>
      <c r="AU929" s="13">
        <f t="shared" si="173"/>
        <v>1223436548.64</v>
      </c>
      <c r="AV929" s="13">
        <f t="shared" si="174"/>
        <v>1549797605.43</v>
      </c>
      <c r="AW929" s="13">
        <f t="shared" si="175"/>
        <v>1132966766.26</v>
      </c>
      <c r="AX929" s="13">
        <f t="shared" si="176"/>
        <v>1118537023.71</v>
      </c>
      <c r="AY929" s="13">
        <f t="shared" si="177"/>
        <v>704856264.74</v>
      </c>
      <c r="AZ929" s="13">
        <f t="shared" si="178"/>
        <v>698649888.84</v>
      </c>
      <c r="BA929" s="16">
        <f t="shared" si="179"/>
        <v>489419555.02</v>
      </c>
      <c r="BB929" s="17">
        <f t="shared" si="180"/>
        <v>0.20042595566244</v>
      </c>
      <c r="BC929" s="17">
        <f t="shared" si="170"/>
        <v>0.169458236304175</v>
      </c>
    </row>
    <row r="930" hidden="1" spans="1:55">
      <c r="A930" s="8" t="s">
        <v>1874</v>
      </c>
      <c r="B930" s="8" t="s">
        <v>1875</v>
      </c>
      <c r="C930" s="8">
        <v>27.48</v>
      </c>
      <c r="D930" s="9">
        <v>558566143.65</v>
      </c>
      <c r="E930" s="9">
        <v>240353055.95</v>
      </c>
      <c r="F930" s="9">
        <v>352789730.75</v>
      </c>
      <c r="G930" s="9">
        <v>377957402.95</v>
      </c>
      <c r="H930" s="9">
        <v>264939996.91</v>
      </c>
      <c r="I930" s="9">
        <v>224660916.47</v>
      </c>
      <c r="J930" s="9">
        <v>165269987.71</v>
      </c>
      <c r="K930" s="9">
        <v>227088379.2</v>
      </c>
      <c r="L930" s="9">
        <v>105701429.88</v>
      </c>
      <c r="M930" s="9">
        <v>214157020.8</v>
      </c>
      <c r="N930" s="9">
        <v>608426168.36</v>
      </c>
      <c r="O930" s="9">
        <v>1344703430.4</v>
      </c>
      <c r="P930" s="9">
        <v>2728845771.53</v>
      </c>
      <c r="Q930" s="9">
        <v>676296162.79</v>
      </c>
      <c r="R930" s="9">
        <v>354894241.72</v>
      </c>
      <c r="S930" s="9">
        <v>244636371.41</v>
      </c>
      <c r="T930" s="9">
        <v>312085269.45</v>
      </c>
      <c r="U930" s="9">
        <v>239823581.08</v>
      </c>
      <c r="V930" s="9">
        <v>432498567.63</v>
      </c>
      <c r="W930" s="9">
        <v>411487613.67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2600000000</v>
      </c>
      <c r="AI930" s="9">
        <v>1600000000</v>
      </c>
      <c r="AJ930" s="9">
        <v>650000000</v>
      </c>
      <c r="AK930" s="9">
        <v>940000000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12">
        <v>0</v>
      </c>
      <c r="AR930" s="13">
        <f t="shared" si="169"/>
        <v>3766992312.01</v>
      </c>
      <c r="AS930" s="13">
        <f t="shared" si="171"/>
        <v>3185056486.35</v>
      </c>
      <c r="AT930" s="13">
        <f t="shared" si="172"/>
        <v>3731635502.28</v>
      </c>
      <c r="AU930" s="13">
        <f t="shared" si="173"/>
        <v>1994253565.74</v>
      </c>
      <c r="AV930" s="13">
        <f t="shared" si="174"/>
        <v>619834238.63</v>
      </c>
      <c r="AW930" s="13">
        <f t="shared" si="175"/>
        <v>469297287.88</v>
      </c>
      <c r="AX930" s="13">
        <f t="shared" si="176"/>
        <v>477355257.16</v>
      </c>
      <c r="AY930" s="13">
        <f t="shared" si="177"/>
        <v>466911960.28</v>
      </c>
      <c r="AZ930" s="13">
        <f t="shared" si="178"/>
        <v>538199997.51</v>
      </c>
      <c r="BA930" s="16">
        <f t="shared" si="179"/>
        <v>625644634.47</v>
      </c>
      <c r="BB930" s="17">
        <f t="shared" si="180"/>
        <v>0.0434773871610523</v>
      </c>
      <c r="BC930" s="17">
        <f t="shared" si="170"/>
        <v>0.0145294689330382</v>
      </c>
    </row>
    <row r="931" hidden="1" spans="1:55">
      <c r="A931" s="8" t="s">
        <v>1876</v>
      </c>
      <c r="B931" s="8" t="s">
        <v>1877</v>
      </c>
      <c r="C931" s="8">
        <v>36.35</v>
      </c>
      <c r="D931" s="9">
        <v>126473611.63</v>
      </c>
      <c r="E931" s="9">
        <v>852401231.63</v>
      </c>
      <c r="F931" s="9">
        <v>671420832.74</v>
      </c>
      <c r="G931" s="9">
        <v>495488678.78</v>
      </c>
      <c r="H931" s="9">
        <v>350144366.53</v>
      </c>
      <c r="I931" s="9">
        <v>-3972631.78</v>
      </c>
      <c r="J931" s="9">
        <v>417773835.39</v>
      </c>
      <c r="K931" s="9">
        <v>360583419.87</v>
      </c>
      <c r="L931" s="9">
        <v>286854209.22</v>
      </c>
      <c r="M931" s="9">
        <v>213435404.69</v>
      </c>
      <c r="N931" s="9">
        <v>2349095395.81</v>
      </c>
      <c r="O931" s="9">
        <v>2283181481.69</v>
      </c>
      <c r="P931" s="9">
        <v>1987334157.28</v>
      </c>
      <c r="Q931" s="9">
        <v>1479440644.56</v>
      </c>
      <c r="R931" s="9">
        <v>1467085146.16</v>
      </c>
      <c r="S931" s="9">
        <v>992178444.72</v>
      </c>
      <c r="T931" s="9">
        <v>1163914124.52</v>
      </c>
      <c r="U931" s="9">
        <v>1108107276.43</v>
      </c>
      <c r="V931" s="9">
        <v>630934686.65</v>
      </c>
      <c r="W931" s="9">
        <v>544729847.89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43524720</v>
      </c>
      <c r="AL931" s="9">
        <v>53306952.84</v>
      </c>
      <c r="AM931" s="9">
        <v>0</v>
      </c>
      <c r="AN931" s="9">
        <v>660000</v>
      </c>
      <c r="AO931" s="9">
        <v>1494000</v>
      </c>
      <c r="AP931" s="9">
        <v>0</v>
      </c>
      <c r="AQ931" s="12">
        <v>51250000</v>
      </c>
      <c r="AR931" s="13">
        <f t="shared" si="169"/>
        <v>2475569007.44</v>
      </c>
      <c r="AS931" s="13">
        <f t="shared" si="171"/>
        <v>3135582713.32</v>
      </c>
      <c r="AT931" s="13">
        <f t="shared" si="172"/>
        <v>2658754990.02</v>
      </c>
      <c r="AU931" s="13">
        <f t="shared" si="173"/>
        <v>2018454043.34</v>
      </c>
      <c r="AV931" s="13">
        <f t="shared" si="174"/>
        <v>1870536465.53</v>
      </c>
      <c r="AW931" s="13">
        <f t="shared" si="175"/>
        <v>988205812.94</v>
      </c>
      <c r="AX931" s="13">
        <f t="shared" si="176"/>
        <v>1582347959.91</v>
      </c>
      <c r="AY931" s="13">
        <f t="shared" si="177"/>
        <v>1470184696.3</v>
      </c>
      <c r="AZ931" s="13">
        <f t="shared" si="178"/>
        <v>917788895.87</v>
      </c>
      <c r="BA931" s="16">
        <f t="shared" si="179"/>
        <v>809415252.58</v>
      </c>
      <c r="BB931" s="17">
        <f t="shared" si="180"/>
        <v>0.104068797510377</v>
      </c>
      <c r="BC931" s="17">
        <f t="shared" si="170"/>
        <v>0.188973570414969</v>
      </c>
    </row>
    <row r="932" hidden="1" spans="1:55">
      <c r="A932" s="8" t="s">
        <v>1878</v>
      </c>
      <c r="B932" s="8" t="s">
        <v>1879</v>
      </c>
      <c r="C932" s="8">
        <v>6.62</v>
      </c>
      <c r="D932" s="9">
        <v>292811952.25</v>
      </c>
      <c r="E932" s="9">
        <v>777717530.5</v>
      </c>
      <c r="F932" s="9">
        <v>886794329.98</v>
      </c>
      <c r="G932" s="9">
        <v>693970679.96</v>
      </c>
      <c r="H932" s="9">
        <v>569454435.42</v>
      </c>
      <c r="I932" s="9">
        <v>497855600.5</v>
      </c>
      <c r="J932" s="9">
        <v>522083291.16</v>
      </c>
      <c r="K932" s="9">
        <v>434765147.81</v>
      </c>
      <c r="L932" s="9">
        <v>365274345.48</v>
      </c>
      <c r="M932" s="9">
        <v>213355358.98</v>
      </c>
      <c r="N932" s="9">
        <v>665240567.01</v>
      </c>
      <c r="O932" s="9">
        <v>2360423381.53</v>
      </c>
      <c r="P932" s="9">
        <v>1725634513.59</v>
      </c>
      <c r="Q932" s="9">
        <v>1419239571.76</v>
      </c>
      <c r="R932" s="9">
        <v>1756215403.84</v>
      </c>
      <c r="S932" s="9">
        <v>1351512807.93</v>
      </c>
      <c r="T932" s="9">
        <v>1043100889.16</v>
      </c>
      <c r="U932" s="9">
        <v>807804671.65</v>
      </c>
      <c r="V932" s="9">
        <v>634031972.94</v>
      </c>
      <c r="W932" s="9">
        <v>539223181.53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2011666716</v>
      </c>
      <c r="AI932" s="9">
        <v>315597249.57</v>
      </c>
      <c r="AJ932" s="9">
        <v>460891700</v>
      </c>
      <c r="AK932" s="9">
        <v>805140673</v>
      </c>
      <c r="AL932" s="9">
        <v>7863900</v>
      </c>
      <c r="AM932" s="9">
        <v>9993500</v>
      </c>
      <c r="AN932" s="9">
        <v>8805035</v>
      </c>
      <c r="AO932" s="9">
        <v>8209906</v>
      </c>
      <c r="AP932" s="9">
        <v>6733150</v>
      </c>
      <c r="AQ932" s="12">
        <v>5215345</v>
      </c>
      <c r="AR932" s="13">
        <f t="shared" si="169"/>
        <v>2969719235.26</v>
      </c>
      <c r="AS932" s="13">
        <f t="shared" si="171"/>
        <v>3453738161.6</v>
      </c>
      <c r="AT932" s="13">
        <f t="shared" si="172"/>
        <v>3073320543.57</v>
      </c>
      <c r="AU932" s="13">
        <f t="shared" si="173"/>
        <v>2918350924.72</v>
      </c>
      <c r="AV932" s="13">
        <f t="shared" si="174"/>
        <v>2333533739.26</v>
      </c>
      <c r="AW932" s="13">
        <f t="shared" si="175"/>
        <v>1859361908.43</v>
      </c>
      <c r="AX932" s="13">
        <f t="shared" si="176"/>
        <v>1573989215.32</v>
      </c>
      <c r="AY932" s="13">
        <f t="shared" si="177"/>
        <v>1250779725.46</v>
      </c>
      <c r="AZ932" s="13">
        <f t="shared" si="178"/>
        <v>1006039468.42</v>
      </c>
      <c r="BA932" s="16">
        <f t="shared" si="179"/>
        <v>757793885.51</v>
      </c>
      <c r="BB932" s="17">
        <f t="shared" si="180"/>
        <v>0.216945375947833</v>
      </c>
      <c r="BC932" s="17">
        <f t="shared" si="170"/>
        <v>0.175478774681316</v>
      </c>
    </row>
    <row r="933" hidden="1" spans="1:55">
      <c r="A933" s="8" t="s">
        <v>1880</v>
      </c>
      <c r="B933" s="8" t="s">
        <v>1881</v>
      </c>
      <c r="C933" s="8">
        <v>2.78</v>
      </c>
      <c r="D933" s="9">
        <v>-90762740.72</v>
      </c>
      <c r="E933" s="9">
        <v>-121387390.35</v>
      </c>
      <c r="F933" s="9">
        <v>597036701.41</v>
      </c>
      <c r="G933" s="9">
        <v>-129695451.92</v>
      </c>
      <c r="H933" s="9">
        <v>-18647443.3</v>
      </c>
      <c r="I933" s="9">
        <v>-1343228278.64</v>
      </c>
      <c r="J933" s="9">
        <v>111155361.31</v>
      </c>
      <c r="K933" s="9">
        <v>143057375.84</v>
      </c>
      <c r="L933" s="9">
        <v>223360970.69</v>
      </c>
      <c r="M933" s="9">
        <v>213059048.73</v>
      </c>
      <c r="N933" s="9">
        <v>1369205773.5</v>
      </c>
      <c r="O933" s="9">
        <v>1554274782.06</v>
      </c>
      <c r="P933" s="9">
        <v>1771396100.01</v>
      </c>
      <c r="Q933" s="9">
        <v>1239143722.99</v>
      </c>
      <c r="R933" s="9">
        <v>1314235233.83</v>
      </c>
      <c r="S933" s="9">
        <v>1298081803.53</v>
      </c>
      <c r="T933" s="9">
        <v>2014656655.83</v>
      </c>
      <c r="U933" s="9">
        <v>1000206747.89</v>
      </c>
      <c r="V933" s="9">
        <v>869496207.28</v>
      </c>
      <c r="W933" s="9">
        <v>1049114279.42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12">
        <v>0</v>
      </c>
      <c r="AR933" s="13">
        <f t="shared" si="169"/>
        <v>1278443032.78</v>
      </c>
      <c r="AS933" s="13">
        <f t="shared" si="171"/>
        <v>1432887391.71</v>
      </c>
      <c r="AT933" s="13">
        <f t="shared" si="172"/>
        <v>2368432801.42</v>
      </c>
      <c r="AU933" s="13">
        <f t="shared" si="173"/>
        <v>1109448271.07</v>
      </c>
      <c r="AV933" s="13">
        <f t="shared" si="174"/>
        <v>1295587790.53</v>
      </c>
      <c r="AW933" s="13">
        <f t="shared" si="175"/>
        <v>-45146475.1100001</v>
      </c>
      <c r="AX933" s="13">
        <f t="shared" si="176"/>
        <v>2125812017.14</v>
      </c>
      <c r="AY933" s="13">
        <f t="shared" si="177"/>
        <v>1143264123.73</v>
      </c>
      <c r="AZ933" s="13">
        <f t="shared" si="178"/>
        <v>1092857177.97</v>
      </c>
      <c r="BA933" s="16">
        <f t="shared" si="179"/>
        <v>1262173328.15</v>
      </c>
      <c r="BB933" s="17">
        <f t="shared" si="180"/>
        <v>-1.61436131645443</v>
      </c>
      <c r="BC933" s="17" t="e">
        <f t="shared" si="170"/>
        <v>#NUM!</v>
      </c>
    </row>
    <row r="934" hidden="1" spans="1:55">
      <c r="A934" s="8" t="s">
        <v>1882</v>
      </c>
      <c r="B934" s="8" t="s">
        <v>1883</v>
      </c>
      <c r="C934" s="8">
        <v>8.48</v>
      </c>
      <c r="D934" s="9">
        <v>-20203437.57</v>
      </c>
      <c r="E934" s="9">
        <v>618193361.46</v>
      </c>
      <c r="F934" s="9">
        <v>-115519738.17</v>
      </c>
      <c r="G934" s="9">
        <v>-602573579.15</v>
      </c>
      <c r="H934" s="9">
        <v>120793161.22</v>
      </c>
      <c r="I934" s="9">
        <v>-33338371.14</v>
      </c>
      <c r="J934" s="9">
        <v>189819779.13</v>
      </c>
      <c r="K934" s="9">
        <v>14077560.17</v>
      </c>
      <c r="L934" s="9">
        <v>-293380533.53</v>
      </c>
      <c r="M934" s="9">
        <v>212197313.38</v>
      </c>
      <c r="N934" s="9">
        <v>453948633.93</v>
      </c>
      <c r="O934" s="9">
        <v>736396708.5</v>
      </c>
      <c r="P934" s="9">
        <v>167786706.49</v>
      </c>
      <c r="Q934" s="9">
        <v>317840611.17</v>
      </c>
      <c r="R934" s="9">
        <v>266028648.6</v>
      </c>
      <c r="S934" s="9">
        <v>23184663.72</v>
      </c>
      <c r="T934" s="9">
        <v>75317763.16</v>
      </c>
      <c r="U934" s="9">
        <v>40179265.05</v>
      </c>
      <c r="V934" s="9">
        <v>43119349.33</v>
      </c>
      <c r="W934" s="9">
        <v>291767661.95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12">
        <v>0</v>
      </c>
      <c r="AR934" s="13">
        <f t="shared" si="169"/>
        <v>433745196.36</v>
      </c>
      <c r="AS934" s="13">
        <f t="shared" si="171"/>
        <v>1354590069.96</v>
      </c>
      <c r="AT934" s="13">
        <f t="shared" si="172"/>
        <v>52266968.32</v>
      </c>
      <c r="AU934" s="13">
        <f t="shared" si="173"/>
        <v>-284732967.98</v>
      </c>
      <c r="AV934" s="13">
        <f t="shared" si="174"/>
        <v>386821809.82</v>
      </c>
      <c r="AW934" s="13">
        <f t="shared" si="175"/>
        <v>-10153707.42</v>
      </c>
      <c r="AX934" s="13">
        <f t="shared" si="176"/>
        <v>265137542.29</v>
      </c>
      <c r="AY934" s="13">
        <f t="shared" si="177"/>
        <v>54256825.22</v>
      </c>
      <c r="AZ934" s="13">
        <f t="shared" si="178"/>
        <v>-250261184.2</v>
      </c>
      <c r="BA934" s="16">
        <f t="shared" si="179"/>
        <v>503964975.33</v>
      </c>
      <c r="BB934" s="17">
        <f t="shared" si="180"/>
        <v>-0.106570078372684</v>
      </c>
      <c r="BC934" s="17">
        <f t="shared" si="170"/>
        <v>0.14300480737268</v>
      </c>
    </row>
    <row r="935" hidden="1" spans="1:55">
      <c r="A935" s="8" t="s">
        <v>1884</v>
      </c>
      <c r="B935" s="8" t="s">
        <v>1885</v>
      </c>
      <c r="C935" s="8">
        <v>33.93</v>
      </c>
      <c r="D935" s="9">
        <v>1482862453.2</v>
      </c>
      <c r="E935" s="9">
        <v>884916187.25</v>
      </c>
      <c r="F935" s="9">
        <v>994007247.99</v>
      </c>
      <c r="G935" s="9">
        <v>905749049.78</v>
      </c>
      <c r="H935" s="9">
        <v>963270512.82</v>
      </c>
      <c r="I935" s="9">
        <v>1103443415.26</v>
      </c>
      <c r="J935" s="9">
        <v>930578767.68</v>
      </c>
      <c r="K935" s="9">
        <v>517950184.12</v>
      </c>
      <c r="L935" s="9">
        <v>371518473.76</v>
      </c>
      <c r="M935" s="9">
        <v>212106023.49</v>
      </c>
      <c r="N935" s="9">
        <v>2542267351.87</v>
      </c>
      <c r="O935" s="9">
        <v>1985105930.23</v>
      </c>
      <c r="P935" s="9">
        <v>1138980405.07</v>
      </c>
      <c r="Q935" s="9">
        <v>1775557859.03</v>
      </c>
      <c r="R935" s="9">
        <v>1975822838.74</v>
      </c>
      <c r="S935" s="9">
        <v>1403716761.24</v>
      </c>
      <c r="T935" s="9">
        <v>575098636.56</v>
      </c>
      <c r="U935" s="9">
        <v>560388682.04</v>
      </c>
      <c r="V935" s="9">
        <v>532525724.29</v>
      </c>
      <c r="W935" s="9">
        <v>514212636.17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1297011375.9</v>
      </c>
      <c r="AI935" s="9">
        <v>1268872850.01</v>
      </c>
      <c r="AJ935" s="9">
        <v>880357445.83</v>
      </c>
      <c r="AK935" s="9">
        <v>950322035.29</v>
      </c>
      <c r="AL935" s="9">
        <v>240172710.33</v>
      </c>
      <c r="AM935" s="9">
        <v>269556180.2</v>
      </c>
      <c r="AN935" s="9">
        <v>281746308.69</v>
      </c>
      <c r="AO935" s="9">
        <v>174207237.32</v>
      </c>
      <c r="AP935" s="9">
        <v>0</v>
      </c>
      <c r="AQ935" s="12">
        <v>0</v>
      </c>
      <c r="AR935" s="13">
        <f t="shared" si="169"/>
        <v>5322141180.97</v>
      </c>
      <c r="AS935" s="13">
        <f t="shared" si="171"/>
        <v>4138894967.49</v>
      </c>
      <c r="AT935" s="13">
        <f t="shared" si="172"/>
        <v>3013345098.89</v>
      </c>
      <c r="AU935" s="13">
        <f t="shared" si="173"/>
        <v>3631628944.1</v>
      </c>
      <c r="AV935" s="13">
        <f t="shared" si="174"/>
        <v>3179266061.89</v>
      </c>
      <c r="AW935" s="13">
        <f t="shared" si="175"/>
        <v>2776716356.7</v>
      </c>
      <c r="AX935" s="13">
        <f t="shared" si="176"/>
        <v>1787423712.93</v>
      </c>
      <c r="AY935" s="13">
        <f t="shared" si="177"/>
        <v>1252546103.48</v>
      </c>
      <c r="AZ935" s="13">
        <f t="shared" si="178"/>
        <v>904044198.05</v>
      </c>
      <c r="BA935" s="16">
        <f t="shared" si="179"/>
        <v>726318659.66</v>
      </c>
      <c r="BB935" s="17">
        <f t="shared" si="180"/>
        <v>0.353440140860211</v>
      </c>
      <c r="BC935" s="17">
        <f t="shared" si="170"/>
        <v>0.195483653601033</v>
      </c>
    </row>
    <row r="936" spans="1:55">
      <c r="A936" s="8" t="s">
        <v>1886</v>
      </c>
      <c r="B936" s="8" t="s">
        <v>1887</v>
      </c>
      <c r="C936" s="8">
        <v>10.13</v>
      </c>
      <c r="D936" s="9">
        <v>9463940216.8</v>
      </c>
      <c r="E936" s="9">
        <v>28425109743.12</v>
      </c>
      <c r="F936" s="9">
        <v>39144651196.86</v>
      </c>
      <c r="G936" s="9">
        <v>2676069554.79</v>
      </c>
      <c r="H936" s="9">
        <v>1719691179.65</v>
      </c>
      <c r="I936" s="9">
        <v>1167217095.2</v>
      </c>
      <c r="J936" s="9">
        <v>578933501.91</v>
      </c>
      <c r="K936" s="9">
        <v>236784192.56</v>
      </c>
      <c r="L936" s="9">
        <v>426977040.73</v>
      </c>
      <c r="M936" s="9">
        <v>211844816.36</v>
      </c>
      <c r="N936" s="9">
        <v>19734483200.56</v>
      </c>
      <c r="O936" s="9">
        <v>14287903126.17</v>
      </c>
      <c r="P936" s="9">
        <v>14909867464.99</v>
      </c>
      <c r="Q936" s="9">
        <v>688779306.12</v>
      </c>
      <c r="R936" s="9">
        <v>1445242931.73</v>
      </c>
      <c r="S936" s="9">
        <v>1857371184.1</v>
      </c>
      <c r="T936" s="9">
        <v>1271623028.75</v>
      </c>
      <c r="U936" s="9">
        <v>1770990125.21</v>
      </c>
      <c r="V936" s="9">
        <v>1500052960.37</v>
      </c>
      <c r="W936" s="9">
        <v>1220304792.8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1082592495.49</v>
      </c>
      <c r="AI936" s="9">
        <v>1094325487.21</v>
      </c>
      <c r="AJ936" s="9">
        <v>1173635823.8</v>
      </c>
      <c r="AK936" s="9">
        <v>151505850.17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12">
        <v>0</v>
      </c>
      <c r="AR936" s="13">
        <f t="shared" si="169"/>
        <v>30281015912.85</v>
      </c>
      <c r="AS936" s="13">
        <f t="shared" si="171"/>
        <v>43807338356.5</v>
      </c>
      <c r="AT936" s="13">
        <f t="shared" si="172"/>
        <v>55228154485.65</v>
      </c>
      <c r="AU936" s="13">
        <f t="shared" si="173"/>
        <v>3516354711.08</v>
      </c>
      <c r="AV936" s="13">
        <f t="shared" si="174"/>
        <v>3164934111.38</v>
      </c>
      <c r="AW936" s="13">
        <f t="shared" si="175"/>
        <v>3024588279.3</v>
      </c>
      <c r="AX936" s="13">
        <f t="shared" si="176"/>
        <v>1850556530.66</v>
      </c>
      <c r="AY936" s="13">
        <f t="shared" si="177"/>
        <v>2007774317.77</v>
      </c>
      <c r="AZ936" s="13">
        <f t="shared" si="178"/>
        <v>1927030001.1</v>
      </c>
      <c r="BA936" s="16">
        <f t="shared" si="179"/>
        <v>1432149609.16</v>
      </c>
      <c r="BB936" s="17">
        <f t="shared" si="180"/>
        <v>0.520150282031832</v>
      </c>
      <c r="BC936" s="17">
        <f t="shared" si="170"/>
        <v>0.844847782510858</v>
      </c>
    </row>
    <row r="937" hidden="1" spans="1:55">
      <c r="A937" s="8" t="s">
        <v>1888</v>
      </c>
      <c r="B937" s="8" t="s">
        <v>1889</v>
      </c>
      <c r="C937" s="8">
        <v>27.01</v>
      </c>
      <c r="D937" s="9">
        <v>343462274.19</v>
      </c>
      <c r="E937" s="9">
        <v>634770622.34</v>
      </c>
      <c r="F937" s="9">
        <v>361560502.98</v>
      </c>
      <c r="G937" s="9">
        <v>304105286.04</v>
      </c>
      <c r="H937" s="9">
        <v>96431851.15</v>
      </c>
      <c r="I937" s="9">
        <v>276775765.39</v>
      </c>
      <c r="J937" s="9">
        <v>285745244.85</v>
      </c>
      <c r="K937" s="9">
        <v>196069487.25</v>
      </c>
      <c r="L937" s="9">
        <v>210903875.58</v>
      </c>
      <c r="M937" s="9">
        <v>211692414.1</v>
      </c>
      <c r="N937" s="9">
        <v>1239108000.15</v>
      </c>
      <c r="O937" s="9">
        <v>1034898564.05</v>
      </c>
      <c r="P937" s="9">
        <v>968760428.05</v>
      </c>
      <c r="Q937" s="9">
        <v>574122626.72</v>
      </c>
      <c r="R937" s="9">
        <v>603994221.64</v>
      </c>
      <c r="S937" s="9">
        <v>696579472.05</v>
      </c>
      <c r="T937" s="9">
        <v>1069055346.34</v>
      </c>
      <c r="U937" s="9">
        <v>949461806.47</v>
      </c>
      <c r="V937" s="9">
        <v>123641801.61</v>
      </c>
      <c r="W937" s="9">
        <v>163775482.52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839064487.96</v>
      </c>
      <c r="AI937" s="9">
        <v>868729539.79</v>
      </c>
      <c r="AJ937" s="9">
        <v>583166413.16</v>
      </c>
      <c r="AK937" s="9">
        <v>772849882.04</v>
      </c>
      <c r="AL937" s="9">
        <v>579123.66</v>
      </c>
      <c r="AM937" s="9">
        <v>0</v>
      </c>
      <c r="AN937" s="9">
        <v>0</v>
      </c>
      <c r="AO937" s="9">
        <v>0</v>
      </c>
      <c r="AP937" s="9">
        <v>0</v>
      </c>
      <c r="AQ937" s="12">
        <v>0</v>
      </c>
      <c r="AR937" s="13">
        <f t="shared" si="169"/>
        <v>2421634762.3</v>
      </c>
      <c r="AS937" s="13">
        <f t="shared" si="171"/>
        <v>2538398726.18</v>
      </c>
      <c r="AT937" s="13">
        <f t="shared" si="172"/>
        <v>1913487344.19</v>
      </c>
      <c r="AU937" s="13">
        <f t="shared" si="173"/>
        <v>1651077794.8</v>
      </c>
      <c r="AV937" s="13">
        <f t="shared" si="174"/>
        <v>701005196.45</v>
      </c>
      <c r="AW937" s="13">
        <f t="shared" si="175"/>
        <v>973355237.44</v>
      </c>
      <c r="AX937" s="13">
        <f t="shared" si="176"/>
        <v>1354800591.19</v>
      </c>
      <c r="AY937" s="13">
        <f t="shared" si="177"/>
        <v>1145531293.72</v>
      </c>
      <c r="AZ937" s="13">
        <f t="shared" si="178"/>
        <v>334545677.19</v>
      </c>
      <c r="BA937" s="16">
        <f t="shared" si="179"/>
        <v>375467896.62</v>
      </c>
      <c r="BB937" s="17">
        <f t="shared" si="180"/>
        <v>-0.145517757854518</v>
      </c>
      <c r="BC937" s="17">
        <f t="shared" si="170"/>
        <v>0.147133441074863</v>
      </c>
    </row>
    <row r="938" hidden="1" spans="1:55">
      <c r="A938" s="8" t="s">
        <v>1890</v>
      </c>
      <c r="B938" s="8" t="s">
        <v>1891</v>
      </c>
      <c r="C938" s="8">
        <v>3.22</v>
      </c>
      <c r="D938" s="9">
        <v>-61115068.42</v>
      </c>
      <c r="E938" s="9">
        <v>396718637.05</v>
      </c>
      <c r="F938" s="9">
        <v>895075353.47</v>
      </c>
      <c r="G938" s="9">
        <v>949390828.66</v>
      </c>
      <c r="H938" s="9">
        <v>3379332202.14</v>
      </c>
      <c r="I938" s="9">
        <v>60252839.61</v>
      </c>
      <c r="J938" s="9">
        <v>-4366553017.01</v>
      </c>
      <c r="K938" s="9">
        <v>-1052065817.46</v>
      </c>
      <c r="L938" s="9">
        <v>-1110300070.27</v>
      </c>
      <c r="M938" s="9">
        <v>211639404.34</v>
      </c>
      <c r="N938" s="9">
        <v>1939151725.62</v>
      </c>
      <c r="O938" s="9">
        <v>1975234425.81</v>
      </c>
      <c r="P938" s="9">
        <v>3447321015.12</v>
      </c>
      <c r="Q938" s="9">
        <v>2912958409.55</v>
      </c>
      <c r="R938" s="9">
        <v>4396436298.74</v>
      </c>
      <c r="S938" s="9">
        <v>4550382119.08</v>
      </c>
      <c r="T938" s="9">
        <v>3803305892.07</v>
      </c>
      <c r="U938" s="9">
        <v>3291402006.87</v>
      </c>
      <c r="V938" s="9">
        <v>113235771.66</v>
      </c>
      <c r="W938" s="9">
        <v>55637415.68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5502457.19</v>
      </c>
      <c r="AI938" s="9">
        <v>972237.7</v>
      </c>
      <c r="AJ938" s="9">
        <v>0</v>
      </c>
      <c r="AK938" s="9">
        <v>9091449.46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12">
        <v>0</v>
      </c>
      <c r="AR938" s="13">
        <f t="shared" si="169"/>
        <v>1883539114.39</v>
      </c>
      <c r="AS938" s="13">
        <f t="shared" si="171"/>
        <v>2372925300.56</v>
      </c>
      <c r="AT938" s="13">
        <f t="shared" si="172"/>
        <v>4342396368.59</v>
      </c>
      <c r="AU938" s="13">
        <f t="shared" si="173"/>
        <v>3871440687.67</v>
      </c>
      <c r="AV938" s="13">
        <f t="shared" si="174"/>
        <v>7775768500.88</v>
      </c>
      <c r="AW938" s="13">
        <f t="shared" si="175"/>
        <v>4610634958.69</v>
      </c>
      <c r="AX938" s="13">
        <f t="shared" si="176"/>
        <v>-563247124.94</v>
      </c>
      <c r="AY938" s="13">
        <f t="shared" si="177"/>
        <v>2239336189.41</v>
      </c>
      <c r="AZ938" s="13">
        <f t="shared" si="178"/>
        <v>-997064298.61</v>
      </c>
      <c r="BA938" s="16">
        <f t="shared" si="179"/>
        <v>267276820.02</v>
      </c>
      <c r="BB938" s="17">
        <f t="shared" si="180"/>
        <v>0.740391170196258</v>
      </c>
      <c r="BC938" s="17">
        <f t="shared" si="170"/>
        <v>0.0817097869765182</v>
      </c>
    </row>
    <row r="939" spans="1:55">
      <c r="A939" s="8" t="s">
        <v>1892</v>
      </c>
      <c r="B939" s="8" t="s">
        <v>1893</v>
      </c>
      <c r="C939" s="8">
        <v>3.63</v>
      </c>
      <c r="D939" s="9">
        <v>387347830.4</v>
      </c>
      <c r="E939" s="9">
        <v>1301868514.11</v>
      </c>
      <c r="F939" s="9">
        <v>895778231.2</v>
      </c>
      <c r="G939" s="9">
        <v>1416164879.98</v>
      </c>
      <c r="H939" s="9">
        <v>2672483834.48</v>
      </c>
      <c r="I939" s="9">
        <v>1265917161.65</v>
      </c>
      <c r="J939" s="9">
        <v>679980571.34</v>
      </c>
      <c r="K939" s="9">
        <v>1494860462</v>
      </c>
      <c r="L939" s="9">
        <v>196272234.09</v>
      </c>
      <c r="M939" s="9">
        <v>211403980.72</v>
      </c>
      <c r="N939" s="9">
        <v>258254497.1</v>
      </c>
      <c r="O939" s="9">
        <v>612015767.83</v>
      </c>
      <c r="P939" s="9">
        <v>588484829.32</v>
      </c>
      <c r="Q939" s="9">
        <v>1041440873.52</v>
      </c>
      <c r="R939" s="9">
        <v>1075222073.8</v>
      </c>
      <c r="S939" s="9">
        <v>787972332.63</v>
      </c>
      <c r="T939" s="9">
        <v>555506798.91</v>
      </c>
      <c r="U939" s="9">
        <v>894180522.6</v>
      </c>
      <c r="V939" s="9">
        <v>90309670.27</v>
      </c>
      <c r="W939" s="9">
        <v>77588465.08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25809972.75</v>
      </c>
      <c r="AI939" s="9">
        <v>37028144.96</v>
      </c>
      <c r="AJ939" s="9">
        <v>24561822.89</v>
      </c>
      <c r="AK939" s="9">
        <v>200000000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12">
        <v>0</v>
      </c>
      <c r="AR939" s="13">
        <f t="shared" si="169"/>
        <v>671412300.25</v>
      </c>
      <c r="AS939" s="13">
        <f t="shared" si="171"/>
        <v>1950912426.9</v>
      </c>
      <c r="AT939" s="13">
        <f t="shared" si="172"/>
        <v>1508824883.41</v>
      </c>
      <c r="AU939" s="13">
        <f t="shared" si="173"/>
        <v>2657605753.5</v>
      </c>
      <c r="AV939" s="13">
        <f t="shared" si="174"/>
        <v>3747705908.28</v>
      </c>
      <c r="AW939" s="13">
        <f t="shared" si="175"/>
        <v>2053889494.28</v>
      </c>
      <c r="AX939" s="13">
        <f t="shared" si="176"/>
        <v>1235487370.25</v>
      </c>
      <c r="AY939" s="13">
        <f t="shared" si="177"/>
        <v>2389040984.6</v>
      </c>
      <c r="AZ939" s="13">
        <f t="shared" si="178"/>
        <v>286581904.36</v>
      </c>
      <c r="BA939" s="16">
        <f t="shared" si="179"/>
        <v>288992445.8</v>
      </c>
      <c r="BB939" s="17">
        <f t="shared" si="180"/>
        <v>0.660964633485435</v>
      </c>
      <c r="BC939" s="17">
        <f t="shared" si="170"/>
        <v>0.255109871562679</v>
      </c>
    </row>
    <row r="940" hidden="1" spans="1:55">
      <c r="A940" s="8" t="s">
        <v>1894</v>
      </c>
      <c r="B940" s="8" t="s">
        <v>1895</v>
      </c>
      <c r="C940" s="8">
        <v>12.55</v>
      </c>
      <c r="D940" s="9">
        <v>424843538.61</v>
      </c>
      <c r="E940" s="9">
        <v>950374465.08</v>
      </c>
      <c r="F940" s="9">
        <v>967918377.01</v>
      </c>
      <c r="G940" s="9">
        <v>842199471.37</v>
      </c>
      <c r="H940" s="9">
        <v>-334479068.31</v>
      </c>
      <c r="I940" s="9">
        <v>200754593.54</v>
      </c>
      <c r="J940" s="9">
        <v>672770153.31</v>
      </c>
      <c r="K940" s="9">
        <v>608191185.16</v>
      </c>
      <c r="L940" s="9">
        <v>99004985.21</v>
      </c>
      <c r="M940" s="9">
        <v>211223503.3</v>
      </c>
      <c r="N940" s="9">
        <v>2507412115.09</v>
      </c>
      <c r="O940" s="9">
        <v>2201693839.77</v>
      </c>
      <c r="P940" s="9">
        <v>1879291489.49</v>
      </c>
      <c r="Q940" s="9">
        <v>2287090344.95</v>
      </c>
      <c r="R940" s="9">
        <v>1720464182.78</v>
      </c>
      <c r="S940" s="9">
        <v>1539226534.81</v>
      </c>
      <c r="T940" s="9">
        <v>1874971543.38</v>
      </c>
      <c r="U940" s="9">
        <v>1377863470.53</v>
      </c>
      <c r="V940" s="9">
        <v>797417901.63</v>
      </c>
      <c r="W940" s="9">
        <v>917770825.06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690460997.26</v>
      </c>
      <c r="AI940" s="9">
        <v>475497569.85</v>
      </c>
      <c r="AJ940" s="9">
        <v>200000000</v>
      </c>
      <c r="AK940" s="9">
        <v>3080033.1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12">
        <v>0</v>
      </c>
      <c r="AR940" s="13">
        <f t="shared" si="169"/>
        <v>3622716650.96</v>
      </c>
      <c r="AS940" s="13">
        <f t="shared" si="171"/>
        <v>3627565874.7</v>
      </c>
      <c r="AT940" s="13">
        <f t="shared" si="172"/>
        <v>3047209866.5</v>
      </c>
      <c r="AU940" s="13">
        <f t="shared" si="173"/>
        <v>3132369849.42</v>
      </c>
      <c r="AV940" s="13">
        <f t="shared" si="174"/>
        <v>1385985114.47</v>
      </c>
      <c r="AW940" s="13">
        <f t="shared" si="175"/>
        <v>1739981128.35</v>
      </c>
      <c r="AX940" s="13">
        <f t="shared" si="176"/>
        <v>2547741696.69</v>
      </c>
      <c r="AY940" s="13">
        <f t="shared" si="177"/>
        <v>1986054655.69</v>
      </c>
      <c r="AZ940" s="13">
        <f t="shared" si="178"/>
        <v>896422886.84</v>
      </c>
      <c r="BA940" s="16">
        <f t="shared" si="179"/>
        <v>1128994328.36</v>
      </c>
      <c r="BB940" s="17">
        <f t="shared" si="180"/>
        <v>-2.09628971738128</v>
      </c>
      <c r="BC940" s="17">
        <f t="shared" si="170"/>
        <v>0.206824351066629</v>
      </c>
    </row>
    <row r="941" hidden="1" spans="1:55">
      <c r="A941" s="8" t="s">
        <v>1896</v>
      </c>
      <c r="B941" s="8" t="s">
        <v>1897</v>
      </c>
      <c r="C941" s="8">
        <v>3.46</v>
      </c>
      <c r="D941" s="9">
        <v>112391111.78</v>
      </c>
      <c r="E941" s="9">
        <v>565267485.46</v>
      </c>
      <c r="F941" s="9">
        <v>896375609.08</v>
      </c>
      <c r="G941" s="9">
        <v>-14813348.65</v>
      </c>
      <c r="H941" s="9">
        <v>142058114.96</v>
      </c>
      <c r="I941" s="9">
        <v>187737547.08</v>
      </c>
      <c r="J941" s="9">
        <v>131519311.98</v>
      </c>
      <c r="K941" s="9">
        <v>-27687121.92</v>
      </c>
      <c r="L941" s="9">
        <v>131186837.14</v>
      </c>
      <c r="M941" s="9">
        <v>210290843.26</v>
      </c>
      <c r="N941" s="9">
        <v>562485177.57</v>
      </c>
      <c r="O941" s="9">
        <v>680301024.25</v>
      </c>
      <c r="P941" s="9">
        <v>2227487965.91</v>
      </c>
      <c r="Q941" s="9">
        <v>2652777680.37</v>
      </c>
      <c r="R941" s="9">
        <v>2027903901.65</v>
      </c>
      <c r="S941" s="9">
        <v>1930806556.01</v>
      </c>
      <c r="T941" s="9">
        <v>1170898782.12</v>
      </c>
      <c r="U941" s="9">
        <v>799798110.17</v>
      </c>
      <c r="V941" s="9">
        <v>676874573.83</v>
      </c>
      <c r="W941" s="9">
        <v>785579447.89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11949638.2</v>
      </c>
      <c r="AI941" s="9">
        <v>6986013.5</v>
      </c>
      <c r="AJ941" s="9">
        <v>4983091</v>
      </c>
      <c r="AK941" s="9">
        <v>15079135.6</v>
      </c>
      <c r="AL941" s="9">
        <v>308090109.8</v>
      </c>
      <c r="AM941" s="9">
        <v>29475782.12</v>
      </c>
      <c r="AN941" s="9">
        <v>190375687.83</v>
      </c>
      <c r="AO941" s="9">
        <v>352241735.1</v>
      </c>
      <c r="AP941" s="9">
        <v>392542497.6</v>
      </c>
      <c r="AQ941" s="12">
        <v>167220085</v>
      </c>
      <c r="AR941" s="13">
        <f t="shared" si="169"/>
        <v>686825927.55</v>
      </c>
      <c r="AS941" s="13">
        <f t="shared" si="171"/>
        <v>1252554523.21</v>
      </c>
      <c r="AT941" s="13">
        <f t="shared" si="172"/>
        <v>3128846665.99</v>
      </c>
      <c r="AU941" s="13">
        <f t="shared" si="173"/>
        <v>2653043467.32</v>
      </c>
      <c r="AV941" s="13">
        <f t="shared" si="174"/>
        <v>2478052126.41</v>
      </c>
      <c r="AW941" s="13">
        <f t="shared" si="175"/>
        <v>2148019885.21</v>
      </c>
      <c r="AX941" s="13">
        <f t="shared" si="176"/>
        <v>1492793781.93</v>
      </c>
      <c r="AY941" s="13">
        <f t="shared" si="177"/>
        <v>1124352723.35</v>
      </c>
      <c r="AZ941" s="13">
        <f t="shared" si="178"/>
        <v>1200603908.57</v>
      </c>
      <c r="BA941" s="16">
        <f t="shared" si="179"/>
        <v>1163090376.15</v>
      </c>
      <c r="BB941" s="17">
        <f t="shared" si="180"/>
        <v>-0.0754526949916947</v>
      </c>
      <c r="BC941" s="17">
        <f t="shared" si="170"/>
        <v>0.131564216644905</v>
      </c>
    </row>
    <row r="942" hidden="1" spans="1:55">
      <c r="A942" s="8" t="s">
        <v>1898</v>
      </c>
      <c r="B942" s="8" t="s">
        <v>1899</v>
      </c>
      <c r="C942" s="8">
        <v>26.99</v>
      </c>
      <c r="D942" s="9">
        <v>167987729.18</v>
      </c>
      <c r="E942" s="9">
        <v>290936576.96</v>
      </c>
      <c r="F942" s="9">
        <v>263611145.06</v>
      </c>
      <c r="G942" s="9">
        <v>155887681.28</v>
      </c>
      <c r="H942" s="9">
        <v>230461690.8</v>
      </c>
      <c r="I942" s="9">
        <v>170191651.73</v>
      </c>
      <c r="J942" s="9">
        <v>356632052.12</v>
      </c>
      <c r="K942" s="9">
        <v>250616815.26</v>
      </c>
      <c r="L942" s="9">
        <v>237356904.31</v>
      </c>
      <c r="M942" s="9">
        <v>210172915.83</v>
      </c>
      <c r="N942" s="9">
        <v>271556018.54</v>
      </c>
      <c r="O942" s="9">
        <v>178045011.24</v>
      </c>
      <c r="P942" s="9">
        <v>349199877.33</v>
      </c>
      <c r="Q942" s="9">
        <v>209234340.89</v>
      </c>
      <c r="R942" s="9">
        <v>234859146.97</v>
      </c>
      <c r="S942" s="9">
        <v>576969407.97</v>
      </c>
      <c r="T942" s="9">
        <v>147561322.13</v>
      </c>
      <c r="U942" s="9">
        <v>68521760.98</v>
      </c>
      <c r="V942" s="9">
        <v>67047459.04</v>
      </c>
      <c r="W942" s="9">
        <v>61072274.69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1127654933.87</v>
      </c>
      <c r="AI942" s="9">
        <v>1175487815.03</v>
      </c>
      <c r="AJ942" s="9">
        <v>699178260.17</v>
      </c>
      <c r="AK942" s="9">
        <v>584590690.03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12">
        <v>0</v>
      </c>
      <c r="AR942" s="13">
        <f t="shared" si="169"/>
        <v>1567198681.59</v>
      </c>
      <c r="AS942" s="13">
        <f t="shared" si="171"/>
        <v>1644469403.23</v>
      </c>
      <c r="AT942" s="13">
        <f t="shared" si="172"/>
        <v>1311989282.56</v>
      </c>
      <c r="AU942" s="13">
        <f t="shared" si="173"/>
        <v>949712712.2</v>
      </c>
      <c r="AV942" s="13">
        <f t="shared" si="174"/>
        <v>465320837.77</v>
      </c>
      <c r="AW942" s="13">
        <f t="shared" si="175"/>
        <v>747161059.7</v>
      </c>
      <c r="AX942" s="13">
        <f t="shared" si="176"/>
        <v>504193374.25</v>
      </c>
      <c r="AY942" s="13">
        <f t="shared" si="177"/>
        <v>319138576.24</v>
      </c>
      <c r="AZ942" s="13">
        <f t="shared" si="178"/>
        <v>304404363.35</v>
      </c>
      <c r="BA942" s="16">
        <f t="shared" si="179"/>
        <v>271245190.52</v>
      </c>
      <c r="BB942" s="17">
        <f t="shared" si="180"/>
        <v>0.0186017051849743</v>
      </c>
      <c r="BC942" s="17">
        <f t="shared" si="170"/>
        <v>0.0414842266616069</v>
      </c>
    </row>
    <row r="943" hidden="1" spans="1:55">
      <c r="A943" s="8" t="s">
        <v>1900</v>
      </c>
      <c r="B943" s="8" t="s">
        <v>1901</v>
      </c>
      <c r="C943" s="8">
        <v>80.2</v>
      </c>
      <c r="D943" s="9">
        <v>-448431608.65</v>
      </c>
      <c r="E943" s="9">
        <v>290371555.38</v>
      </c>
      <c r="F943" s="9">
        <v>560479615.19</v>
      </c>
      <c r="G943" s="9">
        <v>426701510.41</v>
      </c>
      <c r="H943" s="9">
        <v>377111932.76</v>
      </c>
      <c r="I943" s="9">
        <v>150279746.02</v>
      </c>
      <c r="J943" s="9">
        <v>179461445.67</v>
      </c>
      <c r="K943" s="9">
        <v>68437391.07</v>
      </c>
      <c r="L943" s="9">
        <v>113332000</v>
      </c>
      <c r="M943" s="9">
        <v>210052200</v>
      </c>
      <c r="N943" s="9">
        <v>771498072.7</v>
      </c>
      <c r="O943" s="9">
        <v>669210463.16</v>
      </c>
      <c r="P943" s="9">
        <v>1493015375.92</v>
      </c>
      <c r="Q943" s="9">
        <v>1356103389.19</v>
      </c>
      <c r="R943" s="9">
        <v>1037499586.34</v>
      </c>
      <c r="S943" s="9">
        <v>749301977.98</v>
      </c>
      <c r="T943" s="9">
        <v>233639278.17</v>
      </c>
      <c r="U943" s="9">
        <v>204334774.28</v>
      </c>
      <c r="V943" s="9">
        <v>289551700</v>
      </c>
      <c r="W943" s="9">
        <v>369234800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236032452.68</v>
      </c>
      <c r="AI943" s="9">
        <v>1216100000</v>
      </c>
      <c r="AJ943" s="9">
        <v>496000000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12">
        <v>0</v>
      </c>
      <c r="AR943" s="13">
        <f t="shared" si="169"/>
        <v>559098916.73</v>
      </c>
      <c r="AS943" s="13">
        <f t="shared" si="171"/>
        <v>2175682018.54</v>
      </c>
      <c r="AT943" s="13">
        <f t="shared" si="172"/>
        <v>2549494991.11</v>
      </c>
      <c r="AU943" s="13">
        <f t="shared" si="173"/>
        <v>1782804899.6</v>
      </c>
      <c r="AV943" s="13">
        <f t="shared" si="174"/>
        <v>1414611519.1</v>
      </c>
      <c r="AW943" s="13">
        <f t="shared" si="175"/>
        <v>899581724</v>
      </c>
      <c r="AX943" s="13">
        <f t="shared" si="176"/>
        <v>413100723.84</v>
      </c>
      <c r="AY943" s="13">
        <f t="shared" si="177"/>
        <v>272772165.35</v>
      </c>
      <c r="AZ943" s="13">
        <f t="shared" si="178"/>
        <v>402883700</v>
      </c>
      <c r="BA943" s="16">
        <f t="shared" si="179"/>
        <v>579287000</v>
      </c>
      <c r="BB943" s="17">
        <f t="shared" si="180"/>
        <v>0.124161242314298</v>
      </c>
      <c r="BC943" s="17">
        <f t="shared" si="170"/>
        <v>0.0413059610264948</v>
      </c>
    </row>
    <row r="944" hidden="1" spans="1:55">
      <c r="A944" s="8" t="s">
        <v>1902</v>
      </c>
      <c r="B944" s="8" t="s">
        <v>1903</v>
      </c>
      <c r="C944" s="8">
        <v>12.84</v>
      </c>
      <c r="D944" s="9">
        <v>-92176764.25</v>
      </c>
      <c r="E944" s="9">
        <v>-327268572.25</v>
      </c>
      <c r="F944" s="9">
        <v>383295353.74</v>
      </c>
      <c r="G944" s="9">
        <v>-44724008.74</v>
      </c>
      <c r="H944" s="9">
        <v>-367244395.55</v>
      </c>
      <c r="I944" s="9">
        <v>-156198952.12</v>
      </c>
      <c r="J944" s="9">
        <v>776263836.21</v>
      </c>
      <c r="K944" s="9">
        <v>215204240.6</v>
      </c>
      <c r="L944" s="9">
        <v>279938112.57</v>
      </c>
      <c r="M944" s="9">
        <v>209878446.4</v>
      </c>
      <c r="N944" s="9">
        <v>1941511763.55</v>
      </c>
      <c r="O944" s="9">
        <v>1532000202.33</v>
      </c>
      <c r="P944" s="9">
        <v>630838146.96</v>
      </c>
      <c r="Q944" s="9">
        <v>486102775.38</v>
      </c>
      <c r="R944" s="9">
        <v>255055061.98</v>
      </c>
      <c r="S944" s="9">
        <v>578650634.13</v>
      </c>
      <c r="T944" s="9">
        <v>1525176022.37</v>
      </c>
      <c r="U944" s="9">
        <v>241988203.99</v>
      </c>
      <c r="V944" s="9">
        <v>125338701.39</v>
      </c>
      <c r="W944" s="9">
        <v>127740389.3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17769000</v>
      </c>
      <c r="AI944" s="9">
        <v>102865078.08</v>
      </c>
      <c r="AJ944" s="9">
        <v>233228964.38</v>
      </c>
      <c r="AK944" s="9">
        <v>120666123.42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12">
        <v>0</v>
      </c>
      <c r="AR944" s="13">
        <f t="shared" si="169"/>
        <v>1867103999.3</v>
      </c>
      <c r="AS944" s="13">
        <f t="shared" si="171"/>
        <v>1307596708.16</v>
      </c>
      <c r="AT944" s="13">
        <f t="shared" si="172"/>
        <v>1247362465.08</v>
      </c>
      <c r="AU944" s="13">
        <f t="shared" si="173"/>
        <v>562044890.06</v>
      </c>
      <c r="AV944" s="13">
        <f t="shared" si="174"/>
        <v>-112189333.57</v>
      </c>
      <c r="AW944" s="13">
        <f t="shared" si="175"/>
        <v>422451682.01</v>
      </c>
      <c r="AX944" s="13">
        <f t="shared" si="176"/>
        <v>2301439858.58</v>
      </c>
      <c r="AY944" s="13">
        <f t="shared" si="177"/>
        <v>457192444.59</v>
      </c>
      <c r="AZ944" s="13">
        <f t="shared" si="178"/>
        <v>405276813.96</v>
      </c>
      <c r="BA944" s="16">
        <f t="shared" si="179"/>
        <v>337618835.7</v>
      </c>
      <c r="BB944" s="17">
        <f t="shared" si="180"/>
        <v>-2.11840079527195</v>
      </c>
      <c r="BC944" s="17" t="e">
        <f t="shared" si="170"/>
        <v>#NUM!</v>
      </c>
    </row>
    <row r="945" hidden="1" spans="1:55">
      <c r="A945" s="8" t="s">
        <v>1904</v>
      </c>
      <c r="B945" s="8" t="s">
        <v>1905</v>
      </c>
      <c r="C945" s="8">
        <v>6.64</v>
      </c>
      <c r="D945" s="9">
        <v>11879110.24</v>
      </c>
      <c r="E945" s="9">
        <v>-601228610.9</v>
      </c>
      <c r="F945" s="9">
        <v>-260244566.21</v>
      </c>
      <c r="G945" s="9">
        <v>412007652.78</v>
      </c>
      <c r="H945" s="9">
        <v>16182835.15</v>
      </c>
      <c r="I945" s="9">
        <v>-363571454.29</v>
      </c>
      <c r="J945" s="9">
        <v>248043589.86</v>
      </c>
      <c r="K945" s="9">
        <v>279055848.27</v>
      </c>
      <c r="L945" s="9">
        <v>183151079.18</v>
      </c>
      <c r="M945" s="9">
        <v>209615533.28</v>
      </c>
      <c r="N945" s="9">
        <v>2167726023.05</v>
      </c>
      <c r="O945" s="9">
        <v>2258428867.62</v>
      </c>
      <c r="P945" s="9">
        <v>2024620452.83</v>
      </c>
      <c r="Q945" s="9">
        <v>2616750261.59</v>
      </c>
      <c r="R945" s="9">
        <v>1456275995.86</v>
      </c>
      <c r="S945" s="9">
        <v>1139922982.8</v>
      </c>
      <c r="T945" s="9">
        <v>1399785135.41</v>
      </c>
      <c r="U945" s="9">
        <v>1060505792.32</v>
      </c>
      <c r="V945" s="9">
        <v>897245639.61</v>
      </c>
      <c r="W945" s="9">
        <v>701124464.51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31865600</v>
      </c>
      <c r="AJ945" s="9">
        <v>50000000</v>
      </c>
      <c r="AK945" s="9">
        <v>116080000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12">
        <v>0</v>
      </c>
      <c r="AR945" s="13">
        <f t="shared" si="169"/>
        <v>2179605133.29</v>
      </c>
      <c r="AS945" s="13">
        <f t="shared" si="171"/>
        <v>1689065856.72</v>
      </c>
      <c r="AT945" s="13">
        <f t="shared" si="172"/>
        <v>1814375886.62</v>
      </c>
      <c r="AU945" s="13">
        <f t="shared" si="173"/>
        <v>3144837914.37</v>
      </c>
      <c r="AV945" s="13">
        <f t="shared" si="174"/>
        <v>1472458831.01</v>
      </c>
      <c r="AW945" s="13">
        <f t="shared" si="175"/>
        <v>776351528.51</v>
      </c>
      <c r="AX945" s="13">
        <f t="shared" si="176"/>
        <v>1647828725.27</v>
      </c>
      <c r="AY945" s="13">
        <f t="shared" si="177"/>
        <v>1339561640.59</v>
      </c>
      <c r="AZ945" s="13">
        <f t="shared" si="178"/>
        <v>1080396718.79</v>
      </c>
      <c r="BA945" s="16">
        <f t="shared" si="179"/>
        <v>910739997.79</v>
      </c>
      <c r="BB945" s="17">
        <f t="shared" si="180"/>
        <v>-0.400862877120064</v>
      </c>
      <c r="BC945" s="17" t="e">
        <f t="shared" si="170"/>
        <v>#NUM!</v>
      </c>
    </row>
    <row r="946" hidden="1" spans="1:55">
      <c r="A946" s="8" t="s">
        <v>1906</v>
      </c>
      <c r="B946" s="8" t="s">
        <v>1907</v>
      </c>
      <c r="C946" s="8">
        <v>4.78</v>
      </c>
      <c r="D946" s="9">
        <v>-149213377.61</v>
      </c>
      <c r="E946" s="9">
        <v>47897314.94</v>
      </c>
      <c r="F946" s="9">
        <v>-248727976.24</v>
      </c>
      <c r="G946" s="9">
        <v>304729532.67</v>
      </c>
      <c r="H946" s="9">
        <v>135413768</v>
      </c>
      <c r="I946" s="9">
        <v>13062099.18</v>
      </c>
      <c r="J946" s="9">
        <v>164430483.51</v>
      </c>
      <c r="K946" s="9">
        <v>-16816860.79</v>
      </c>
      <c r="L946" s="9">
        <v>-141533332.67</v>
      </c>
      <c r="M946" s="9">
        <v>209606236.05</v>
      </c>
      <c r="N946" s="9">
        <v>263135980.91</v>
      </c>
      <c r="O946" s="9">
        <v>257771855.1</v>
      </c>
      <c r="P946" s="9">
        <v>376177607.1</v>
      </c>
      <c r="Q946" s="9">
        <v>370723121.61</v>
      </c>
      <c r="R946" s="9">
        <v>218509762.09</v>
      </c>
      <c r="S946" s="9">
        <v>312728161.67</v>
      </c>
      <c r="T946" s="9">
        <v>320743479.8</v>
      </c>
      <c r="U946" s="9">
        <v>309093248.88</v>
      </c>
      <c r="V946" s="9">
        <v>584412350.17</v>
      </c>
      <c r="W946" s="9">
        <v>884408078.74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200000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12">
        <v>0</v>
      </c>
      <c r="AR946" s="13">
        <f t="shared" si="169"/>
        <v>113922603.3</v>
      </c>
      <c r="AS946" s="13">
        <f t="shared" si="171"/>
        <v>305669170.04</v>
      </c>
      <c r="AT946" s="13">
        <f t="shared" si="172"/>
        <v>127449630.86</v>
      </c>
      <c r="AU946" s="13">
        <f t="shared" si="173"/>
        <v>675652654.28</v>
      </c>
      <c r="AV946" s="13">
        <f t="shared" si="174"/>
        <v>353923530.09</v>
      </c>
      <c r="AW946" s="13">
        <f t="shared" si="175"/>
        <v>325790260.85</v>
      </c>
      <c r="AX946" s="13">
        <f t="shared" si="176"/>
        <v>485173963.31</v>
      </c>
      <c r="AY946" s="13">
        <f t="shared" si="177"/>
        <v>292276388.09</v>
      </c>
      <c r="AZ946" s="13">
        <f t="shared" si="178"/>
        <v>442879017.5</v>
      </c>
      <c r="BA946" s="16">
        <f t="shared" si="179"/>
        <v>1094014314.79</v>
      </c>
      <c r="BB946" s="17">
        <f t="shared" si="180"/>
        <v>-0.0836703810195982</v>
      </c>
      <c r="BC946" s="17">
        <f t="shared" si="170"/>
        <v>-0.168497860344515</v>
      </c>
    </row>
    <row r="947" hidden="1" spans="1:55">
      <c r="A947" s="8" t="s">
        <v>1908</v>
      </c>
      <c r="B947" s="8" t="s">
        <v>1909</v>
      </c>
      <c r="C947" s="8">
        <v>4.89</v>
      </c>
      <c r="D947" s="9">
        <v>304272487.38</v>
      </c>
      <c r="E947" s="9">
        <v>246743802.53</v>
      </c>
      <c r="F947" s="9">
        <v>30336940.67</v>
      </c>
      <c r="G947" s="9">
        <v>-49941001.56</v>
      </c>
      <c r="H947" s="9">
        <v>291270539.43</v>
      </c>
      <c r="I947" s="9">
        <v>-137994690.11</v>
      </c>
      <c r="J947" s="9">
        <v>-423347095.29</v>
      </c>
      <c r="K947" s="9">
        <v>29075621.66</v>
      </c>
      <c r="L947" s="9">
        <v>-187630557.2</v>
      </c>
      <c r="M947" s="9">
        <v>209582650.17</v>
      </c>
      <c r="N947" s="9">
        <v>623984340.39</v>
      </c>
      <c r="O947" s="9">
        <v>676870643.54</v>
      </c>
      <c r="P947" s="9">
        <v>705158342.24</v>
      </c>
      <c r="Q947" s="9">
        <v>665495059.62</v>
      </c>
      <c r="R947" s="9">
        <v>1103137120.16</v>
      </c>
      <c r="S947" s="9">
        <v>771721295.55</v>
      </c>
      <c r="T947" s="9">
        <v>881005140.67</v>
      </c>
      <c r="U947" s="9">
        <v>391582353.89</v>
      </c>
      <c r="V947" s="9">
        <v>557876350.27</v>
      </c>
      <c r="W947" s="9">
        <v>1514499294.18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70000000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12">
        <v>0</v>
      </c>
      <c r="AR947" s="13">
        <f t="shared" si="169"/>
        <v>928256827.77</v>
      </c>
      <c r="AS947" s="13">
        <f t="shared" si="171"/>
        <v>923614446.07</v>
      </c>
      <c r="AT947" s="13">
        <f t="shared" si="172"/>
        <v>735495282.91</v>
      </c>
      <c r="AU947" s="13">
        <f t="shared" si="173"/>
        <v>685554058.06</v>
      </c>
      <c r="AV947" s="13">
        <f t="shared" si="174"/>
        <v>1394407659.59</v>
      </c>
      <c r="AW947" s="13">
        <f t="shared" si="175"/>
        <v>633726605.44</v>
      </c>
      <c r="AX947" s="13">
        <f t="shared" si="176"/>
        <v>457658045.38</v>
      </c>
      <c r="AY947" s="13">
        <f t="shared" si="177"/>
        <v>420657975.55</v>
      </c>
      <c r="AZ947" s="13">
        <f t="shared" si="178"/>
        <v>370245793.07</v>
      </c>
      <c r="BA947" s="16">
        <f t="shared" si="179"/>
        <v>1724081944.35</v>
      </c>
      <c r="BB947" s="17">
        <f t="shared" si="180"/>
        <v>0.0680417912810878</v>
      </c>
      <c r="BC947" s="17">
        <f t="shared" si="170"/>
        <v>0.0206136341983021</v>
      </c>
    </row>
    <row r="948" hidden="1" spans="1:55">
      <c r="A948" s="8" t="s">
        <v>1910</v>
      </c>
      <c r="B948" s="8" t="s">
        <v>1911</v>
      </c>
      <c r="C948" s="8">
        <v>10.25</v>
      </c>
      <c r="D948" s="9">
        <v>278304791.43</v>
      </c>
      <c r="E948" s="9">
        <v>268697234.38</v>
      </c>
      <c r="F948" s="9">
        <v>206102444.52</v>
      </c>
      <c r="G948" s="9">
        <v>282617264.97</v>
      </c>
      <c r="H948" s="9">
        <v>250220874.48</v>
      </c>
      <c r="I948" s="9">
        <v>173585129.04</v>
      </c>
      <c r="J948" s="9">
        <v>200609512.3</v>
      </c>
      <c r="K948" s="9">
        <v>148462349.88</v>
      </c>
      <c r="L948" s="9">
        <v>90243667.47</v>
      </c>
      <c r="M948" s="9">
        <v>209273783.06</v>
      </c>
      <c r="N948" s="9">
        <v>1086157679.82</v>
      </c>
      <c r="O948" s="9">
        <v>976263787.43</v>
      </c>
      <c r="P948" s="9">
        <v>993160923.98</v>
      </c>
      <c r="Q948" s="9">
        <v>940340259.05</v>
      </c>
      <c r="R948" s="9">
        <v>856133966.61</v>
      </c>
      <c r="S948" s="9">
        <v>816704272.13</v>
      </c>
      <c r="T948" s="9">
        <v>767547242.72</v>
      </c>
      <c r="U948" s="9">
        <v>495725959.32</v>
      </c>
      <c r="V948" s="9">
        <v>474924070.58</v>
      </c>
      <c r="W948" s="9">
        <v>565991253.56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12">
        <v>0</v>
      </c>
      <c r="AR948" s="13">
        <f t="shared" si="169"/>
        <v>1364462471.25</v>
      </c>
      <c r="AS948" s="13">
        <f t="shared" si="171"/>
        <v>1244961021.81</v>
      </c>
      <c r="AT948" s="13">
        <f t="shared" si="172"/>
        <v>1199263368.5</v>
      </c>
      <c r="AU948" s="13">
        <f t="shared" si="173"/>
        <v>1222957524.02</v>
      </c>
      <c r="AV948" s="13">
        <f t="shared" si="174"/>
        <v>1106354841.09</v>
      </c>
      <c r="AW948" s="13">
        <f t="shared" si="175"/>
        <v>990289401.17</v>
      </c>
      <c r="AX948" s="13">
        <f t="shared" si="176"/>
        <v>968156755.02</v>
      </c>
      <c r="AY948" s="13">
        <f t="shared" si="177"/>
        <v>644188309.2</v>
      </c>
      <c r="AZ948" s="13">
        <f t="shared" si="178"/>
        <v>565167738.05</v>
      </c>
      <c r="BA948" s="16">
        <f t="shared" si="179"/>
        <v>775265036.62</v>
      </c>
      <c r="BB948" s="17">
        <f t="shared" si="180"/>
        <v>0.0363864886858412</v>
      </c>
      <c r="BC948" s="17">
        <f t="shared" si="170"/>
        <v>0.0317359095211507</v>
      </c>
    </row>
    <row r="949" hidden="1" spans="1:55">
      <c r="A949" s="8" t="s">
        <v>1912</v>
      </c>
      <c r="B949" s="8" t="s">
        <v>1913</v>
      </c>
      <c r="C949" s="8">
        <v>11.83</v>
      </c>
      <c r="D949" s="9">
        <v>-4262697292.3</v>
      </c>
      <c r="E949" s="9">
        <v>1081724894.17</v>
      </c>
      <c r="F949" s="9">
        <v>3268397247.59</v>
      </c>
      <c r="G949" s="9">
        <v>-1367303202.63</v>
      </c>
      <c r="H949" s="9">
        <v>-475242269.25</v>
      </c>
      <c r="I949" s="9">
        <v>-106671256.99</v>
      </c>
      <c r="J949" s="9">
        <v>1104659053.92</v>
      </c>
      <c r="K949" s="9">
        <v>-1876590375.66</v>
      </c>
      <c r="L949" s="9">
        <v>288762333.83</v>
      </c>
      <c r="M949" s="9">
        <v>209099455.94</v>
      </c>
      <c r="N949" s="9">
        <v>6585291559.69</v>
      </c>
      <c r="O949" s="9">
        <v>4204964798.79</v>
      </c>
      <c r="P949" s="9">
        <v>2077057029.78</v>
      </c>
      <c r="Q949" s="9">
        <v>1159947907.72</v>
      </c>
      <c r="R949" s="9">
        <v>788999384.54</v>
      </c>
      <c r="S949" s="9">
        <v>815052642.45</v>
      </c>
      <c r="T949" s="9">
        <v>1243481297.78</v>
      </c>
      <c r="U949" s="9">
        <v>1040921038.02</v>
      </c>
      <c r="V949" s="9">
        <v>543899317.86</v>
      </c>
      <c r="W949" s="9">
        <v>500002580.11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4783399.39</v>
      </c>
      <c r="AI949" s="9">
        <v>3704773442.48</v>
      </c>
      <c r="AJ949" s="9">
        <v>3236290863.2</v>
      </c>
      <c r="AK949" s="9">
        <v>451850471.62</v>
      </c>
      <c r="AL949" s="9">
        <v>679095.34</v>
      </c>
      <c r="AM949" s="9">
        <v>33482.08</v>
      </c>
      <c r="AN949" s="9">
        <v>0</v>
      </c>
      <c r="AO949" s="9">
        <v>0</v>
      </c>
      <c r="AP949" s="9">
        <v>0</v>
      </c>
      <c r="AQ949" s="12">
        <v>0</v>
      </c>
      <c r="AR949" s="13">
        <f t="shared" si="169"/>
        <v>2327377666.78</v>
      </c>
      <c r="AS949" s="13">
        <f t="shared" si="171"/>
        <v>8991463135.44</v>
      </c>
      <c r="AT949" s="13">
        <f t="shared" si="172"/>
        <v>8581745140.57</v>
      </c>
      <c r="AU949" s="13">
        <f t="shared" si="173"/>
        <v>244495176.71</v>
      </c>
      <c r="AV949" s="13">
        <f t="shared" si="174"/>
        <v>314436210.63</v>
      </c>
      <c r="AW949" s="13">
        <f t="shared" si="175"/>
        <v>708414867.54</v>
      </c>
      <c r="AX949" s="13">
        <f t="shared" si="176"/>
        <v>2348140351.7</v>
      </c>
      <c r="AY949" s="13">
        <f t="shared" si="177"/>
        <v>-835669337.64</v>
      </c>
      <c r="AZ949" s="13">
        <f t="shared" si="178"/>
        <v>832661651.69</v>
      </c>
      <c r="BA949" s="16">
        <f t="shared" si="179"/>
        <v>709102036.05</v>
      </c>
      <c r="BB949" s="17">
        <f t="shared" si="180"/>
        <v>-2.17845344853037</v>
      </c>
      <c r="BC949" s="17">
        <f t="shared" si="170"/>
        <v>0.2280625571391</v>
      </c>
    </row>
    <row r="950" hidden="1" spans="1:55">
      <c r="A950" s="8" t="s">
        <v>1914</v>
      </c>
      <c r="B950" s="8" t="s">
        <v>1915</v>
      </c>
      <c r="C950" s="8">
        <v>7.22</v>
      </c>
      <c r="D950" s="9">
        <v>-128597424.77</v>
      </c>
      <c r="E950" s="9">
        <v>525933464.83</v>
      </c>
      <c r="F950" s="9">
        <v>570384869.1</v>
      </c>
      <c r="G950" s="9">
        <v>354407167.99</v>
      </c>
      <c r="H950" s="9">
        <v>429860518.06</v>
      </c>
      <c r="I950" s="9">
        <v>-61682040.17</v>
      </c>
      <c r="J950" s="9">
        <v>81660942.61</v>
      </c>
      <c r="K950" s="9">
        <v>52907185.77</v>
      </c>
      <c r="L950" s="9">
        <v>176531792.08</v>
      </c>
      <c r="M950" s="9">
        <v>208732780.97</v>
      </c>
      <c r="N950" s="9">
        <v>596567346.4</v>
      </c>
      <c r="O950" s="9">
        <v>999283596.5</v>
      </c>
      <c r="P950" s="9">
        <v>1039139982.1</v>
      </c>
      <c r="Q950" s="9">
        <v>1020363040.04</v>
      </c>
      <c r="R950" s="9">
        <v>819558351.63</v>
      </c>
      <c r="S950" s="9">
        <v>797928781.72</v>
      </c>
      <c r="T950" s="9">
        <v>932580087.84</v>
      </c>
      <c r="U950" s="9">
        <v>1049081557.71</v>
      </c>
      <c r="V950" s="9">
        <v>998769156.78</v>
      </c>
      <c r="W950" s="9">
        <v>772102125.92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43795890.83</v>
      </c>
      <c r="AI950" s="9">
        <v>107175013.3</v>
      </c>
      <c r="AJ950" s="9">
        <v>55981668.41</v>
      </c>
      <c r="AK950" s="9">
        <v>5629086.6</v>
      </c>
      <c r="AL950" s="9">
        <v>67305244.8</v>
      </c>
      <c r="AM950" s="9">
        <v>15701100.52</v>
      </c>
      <c r="AN950" s="9">
        <v>6733619.25</v>
      </c>
      <c r="AO950" s="9">
        <v>8412476.29</v>
      </c>
      <c r="AP950" s="9">
        <v>12855750.12</v>
      </c>
      <c r="AQ950" s="12">
        <v>10653940.57</v>
      </c>
      <c r="AR950" s="13">
        <f t="shared" si="169"/>
        <v>511765812.46</v>
      </c>
      <c r="AS950" s="13">
        <f t="shared" si="171"/>
        <v>1632392074.63</v>
      </c>
      <c r="AT950" s="13">
        <f t="shared" si="172"/>
        <v>1665506519.61</v>
      </c>
      <c r="AU950" s="13">
        <f t="shared" si="173"/>
        <v>1380399294.63</v>
      </c>
      <c r="AV950" s="13">
        <f t="shared" si="174"/>
        <v>1316724114.49</v>
      </c>
      <c r="AW950" s="13">
        <f t="shared" si="175"/>
        <v>751947842.07</v>
      </c>
      <c r="AX950" s="13">
        <f t="shared" si="176"/>
        <v>1020974649.7</v>
      </c>
      <c r="AY950" s="13">
        <f t="shared" si="177"/>
        <v>1110401219.77</v>
      </c>
      <c r="AZ950" s="13">
        <f t="shared" si="178"/>
        <v>1188156698.98</v>
      </c>
      <c r="BA950" s="16">
        <f t="shared" si="179"/>
        <v>991488847.46</v>
      </c>
      <c r="BB950" s="17">
        <f t="shared" si="180"/>
        <v>0.155439950651181</v>
      </c>
      <c r="BC950" s="17">
        <f t="shared" si="170"/>
        <v>0.122451328471146</v>
      </c>
    </row>
    <row r="951" hidden="1" spans="1:55">
      <c r="A951" s="8" t="s">
        <v>1916</v>
      </c>
      <c r="B951" s="8" t="s">
        <v>1917</v>
      </c>
      <c r="C951" s="8">
        <v>21.53</v>
      </c>
      <c r="D951" s="9">
        <v>530100685.59</v>
      </c>
      <c r="E951" s="9">
        <v>673155789.02</v>
      </c>
      <c r="F951" s="9">
        <v>918991871.4</v>
      </c>
      <c r="G951" s="9">
        <v>266116786.01</v>
      </c>
      <c r="H951" s="9">
        <v>283432121.4</v>
      </c>
      <c r="I951" s="9">
        <v>281126202.94</v>
      </c>
      <c r="J951" s="9">
        <v>180937213.01</v>
      </c>
      <c r="K951" s="9">
        <v>139542758.38</v>
      </c>
      <c r="L951" s="9">
        <v>125589452.51</v>
      </c>
      <c r="M951" s="9">
        <v>208731009.29</v>
      </c>
      <c r="N951" s="9">
        <v>2781172684.33</v>
      </c>
      <c r="O951" s="9">
        <v>2852902860.07</v>
      </c>
      <c r="P951" s="9">
        <v>2488274526.71</v>
      </c>
      <c r="Q951" s="9">
        <v>1591962711.75</v>
      </c>
      <c r="R951" s="9">
        <v>915589007.49</v>
      </c>
      <c r="S951" s="9">
        <v>871111974.59</v>
      </c>
      <c r="T951" s="9">
        <v>961235807.08</v>
      </c>
      <c r="U951" s="9">
        <v>572829524.84</v>
      </c>
      <c r="V951" s="9">
        <v>1059319669.88</v>
      </c>
      <c r="W951" s="9">
        <v>518711932.21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12">
        <v>0</v>
      </c>
      <c r="AR951" s="13">
        <f t="shared" si="169"/>
        <v>3311273369.92</v>
      </c>
      <c r="AS951" s="13">
        <f t="shared" si="171"/>
        <v>3526058649.09</v>
      </c>
      <c r="AT951" s="13">
        <f t="shared" si="172"/>
        <v>3407266398.11</v>
      </c>
      <c r="AU951" s="13">
        <f t="shared" si="173"/>
        <v>1858079497.76</v>
      </c>
      <c r="AV951" s="13">
        <f t="shared" si="174"/>
        <v>1199021128.89</v>
      </c>
      <c r="AW951" s="13">
        <f t="shared" si="175"/>
        <v>1152238177.53</v>
      </c>
      <c r="AX951" s="13">
        <f t="shared" si="176"/>
        <v>1142173020.09</v>
      </c>
      <c r="AY951" s="13">
        <f t="shared" si="177"/>
        <v>712372283.22</v>
      </c>
      <c r="AZ951" s="13">
        <f t="shared" si="178"/>
        <v>1184909122.39</v>
      </c>
      <c r="BA951" s="16">
        <f t="shared" si="179"/>
        <v>727442941.5</v>
      </c>
      <c r="BB951" s="17">
        <f t="shared" si="180"/>
        <v>0.0630958403355917</v>
      </c>
      <c r="BC951" s="17">
        <f t="shared" si="170"/>
        <v>0.15762014682456</v>
      </c>
    </row>
    <row r="952" hidden="1" spans="1:55">
      <c r="A952" s="8" t="s">
        <v>1918</v>
      </c>
      <c r="B952" s="8" t="s">
        <v>1919</v>
      </c>
      <c r="C952" s="8">
        <v>11.37</v>
      </c>
      <c r="D952" s="9">
        <v>-872152205.93</v>
      </c>
      <c r="E952" s="9">
        <v>169731731.68</v>
      </c>
      <c r="F952" s="9">
        <v>203570689.5</v>
      </c>
      <c r="G952" s="9">
        <v>732524974.97</v>
      </c>
      <c r="H952" s="9">
        <v>496474029.23</v>
      </c>
      <c r="I952" s="9">
        <v>129063210.24</v>
      </c>
      <c r="J952" s="9">
        <v>-49128799.19</v>
      </c>
      <c r="K952" s="9">
        <v>188363794.56</v>
      </c>
      <c r="L952" s="9">
        <v>-28384983.16</v>
      </c>
      <c r="M952" s="9">
        <v>208190648.15</v>
      </c>
      <c r="N952" s="9">
        <v>372589623.25</v>
      </c>
      <c r="O952" s="9">
        <v>914107387.69</v>
      </c>
      <c r="P952" s="9">
        <v>1383010699.4</v>
      </c>
      <c r="Q952" s="9">
        <v>719307628.42</v>
      </c>
      <c r="R952" s="9">
        <v>870318084.06</v>
      </c>
      <c r="S952" s="9">
        <v>488629360.87</v>
      </c>
      <c r="T952" s="9">
        <v>1288814320.92</v>
      </c>
      <c r="U952" s="9">
        <v>360093149.58</v>
      </c>
      <c r="V952" s="9">
        <v>207971355.48</v>
      </c>
      <c r="W952" s="9">
        <v>277141500.84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400275068.49</v>
      </c>
      <c r="AK952" s="9">
        <v>479970816.28</v>
      </c>
      <c r="AL952" s="9">
        <v>10433591.2</v>
      </c>
      <c r="AM952" s="9">
        <v>19782300</v>
      </c>
      <c r="AN952" s="9">
        <v>11290989</v>
      </c>
      <c r="AO952" s="9">
        <v>16095960</v>
      </c>
      <c r="AP952" s="9">
        <v>8005459</v>
      </c>
      <c r="AQ952" s="12">
        <v>8711380</v>
      </c>
      <c r="AR952" s="13">
        <f t="shared" si="169"/>
        <v>-499562582.68</v>
      </c>
      <c r="AS952" s="13">
        <f t="shared" si="171"/>
        <v>1083839119.37</v>
      </c>
      <c r="AT952" s="13">
        <f t="shared" si="172"/>
        <v>1986856457.39</v>
      </c>
      <c r="AU952" s="13">
        <f t="shared" si="173"/>
        <v>1931803419.67</v>
      </c>
      <c r="AV952" s="13">
        <f t="shared" si="174"/>
        <v>1377225704.49</v>
      </c>
      <c r="AW952" s="13">
        <f t="shared" si="175"/>
        <v>637474871.11</v>
      </c>
      <c r="AX952" s="13">
        <f t="shared" si="176"/>
        <v>1250976510.73</v>
      </c>
      <c r="AY952" s="13">
        <f t="shared" si="177"/>
        <v>564552904.14</v>
      </c>
      <c r="AZ952" s="13">
        <f t="shared" si="178"/>
        <v>187591831.32</v>
      </c>
      <c r="BA952" s="16">
        <f t="shared" si="179"/>
        <v>494043528.99</v>
      </c>
      <c r="BB952" s="17">
        <f t="shared" si="180"/>
        <v>0.18983588681768</v>
      </c>
      <c r="BC952" s="17">
        <f t="shared" si="170"/>
        <v>-0.0252062677023039</v>
      </c>
    </row>
    <row r="953" hidden="1" spans="1:55">
      <c r="A953" s="8" t="s">
        <v>1920</v>
      </c>
      <c r="B953" s="8" t="s">
        <v>1921</v>
      </c>
      <c r="C953" s="8">
        <v>29.55</v>
      </c>
      <c r="D953" s="9">
        <v>-307849158.61</v>
      </c>
      <c r="E953" s="9">
        <v>1517593549.52</v>
      </c>
      <c r="F953" s="9">
        <v>658436313.59</v>
      </c>
      <c r="G953" s="9">
        <v>783441157.08</v>
      </c>
      <c r="H953" s="9">
        <v>384840658.59</v>
      </c>
      <c r="I953" s="9">
        <v>909869108.45</v>
      </c>
      <c r="J953" s="9">
        <v>175002262.65</v>
      </c>
      <c r="K953" s="9">
        <v>639940423.52</v>
      </c>
      <c r="L953" s="9">
        <v>144291499.13</v>
      </c>
      <c r="M953" s="9">
        <v>208092620.51</v>
      </c>
      <c r="N953" s="9">
        <v>4925157401.31</v>
      </c>
      <c r="O953" s="9">
        <v>6130360471.08</v>
      </c>
      <c r="P953" s="9">
        <v>3052435760.65</v>
      </c>
      <c r="Q953" s="9">
        <v>2673869201.09</v>
      </c>
      <c r="R953" s="9">
        <v>1066974780.72</v>
      </c>
      <c r="S953" s="9">
        <v>1394513294.93</v>
      </c>
      <c r="T953" s="9">
        <v>983681212.96</v>
      </c>
      <c r="U953" s="9">
        <v>1411132041.61</v>
      </c>
      <c r="V953" s="9">
        <v>1068358118.63</v>
      </c>
      <c r="W953" s="9">
        <v>1286381296.17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12">
        <v>0</v>
      </c>
      <c r="AR953" s="13">
        <f t="shared" si="169"/>
        <v>4617308242.7</v>
      </c>
      <c r="AS953" s="13">
        <f t="shared" si="171"/>
        <v>7647954020.6</v>
      </c>
      <c r="AT953" s="13">
        <f t="shared" si="172"/>
        <v>3710872074.24</v>
      </c>
      <c r="AU953" s="13">
        <f t="shared" si="173"/>
        <v>3457310358.17</v>
      </c>
      <c r="AV953" s="13">
        <f t="shared" si="174"/>
        <v>1451815439.31</v>
      </c>
      <c r="AW953" s="13">
        <f t="shared" si="175"/>
        <v>2304382403.38</v>
      </c>
      <c r="AX953" s="13">
        <f t="shared" si="176"/>
        <v>1158683475.61</v>
      </c>
      <c r="AY953" s="13">
        <f t="shared" si="177"/>
        <v>2051072465.13</v>
      </c>
      <c r="AZ953" s="13">
        <f t="shared" si="178"/>
        <v>1212649617.76</v>
      </c>
      <c r="BA953" s="16">
        <f t="shared" si="179"/>
        <v>1494473916.68</v>
      </c>
      <c r="BB953" s="17">
        <f t="shared" si="180"/>
        <v>0.130849613612496</v>
      </c>
      <c r="BC953" s="17">
        <f t="shared" si="170"/>
        <v>0.281924208585425</v>
      </c>
    </row>
    <row r="954" hidden="1" spans="1:55">
      <c r="A954" s="8" t="s">
        <v>1922</v>
      </c>
      <c r="B954" s="8" t="s">
        <v>1923</v>
      </c>
      <c r="C954" s="8">
        <v>7.98</v>
      </c>
      <c r="D954" s="9">
        <v>104480590.87</v>
      </c>
      <c r="E954" s="9">
        <v>253145542.23</v>
      </c>
      <c r="F954" s="9">
        <v>45842903.19</v>
      </c>
      <c r="G954" s="9">
        <v>67963764.99</v>
      </c>
      <c r="H954" s="9">
        <v>32105893.7</v>
      </c>
      <c r="I954" s="9">
        <v>177207847.49</v>
      </c>
      <c r="J954" s="9">
        <v>169375280.56</v>
      </c>
      <c r="K954" s="9">
        <v>180345674.48</v>
      </c>
      <c r="L954" s="9">
        <v>173324927.23</v>
      </c>
      <c r="M954" s="9">
        <v>208000427.14</v>
      </c>
      <c r="N954" s="9">
        <v>400224012.87</v>
      </c>
      <c r="O954" s="9">
        <v>457786775.51</v>
      </c>
      <c r="P954" s="9">
        <v>367862720.09</v>
      </c>
      <c r="Q954" s="9">
        <v>363859088.09</v>
      </c>
      <c r="R954" s="9">
        <v>269080669.46</v>
      </c>
      <c r="S954" s="9">
        <v>126720534.04</v>
      </c>
      <c r="T954" s="9">
        <v>81204820.04</v>
      </c>
      <c r="U954" s="9">
        <v>45010977.94</v>
      </c>
      <c r="V954" s="9">
        <v>30285967.37</v>
      </c>
      <c r="W954" s="9">
        <v>63283548.83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160000000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12">
        <v>0</v>
      </c>
      <c r="AR954" s="13">
        <f t="shared" si="169"/>
        <v>504704603.74</v>
      </c>
      <c r="AS954" s="13">
        <f t="shared" si="171"/>
        <v>710932317.74</v>
      </c>
      <c r="AT954" s="13">
        <f t="shared" si="172"/>
        <v>413705623.28</v>
      </c>
      <c r="AU954" s="13">
        <f t="shared" si="173"/>
        <v>591822853.08</v>
      </c>
      <c r="AV954" s="13">
        <f t="shared" si="174"/>
        <v>301186563.16</v>
      </c>
      <c r="AW954" s="13">
        <f t="shared" si="175"/>
        <v>303928381.53</v>
      </c>
      <c r="AX954" s="13">
        <f t="shared" si="176"/>
        <v>250580100.6</v>
      </c>
      <c r="AY954" s="13">
        <f t="shared" si="177"/>
        <v>225356652.42</v>
      </c>
      <c r="AZ954" s="13">
        <f t="shared" si="178"/>
        <v>203610894.6</v>
      </c>
      <c r="BA954" s="16">
        <f t="shared" si="179"/>
        <v>271283975.97</v>
      </c>
      <c r="BB954" s="17">
        <f t="shared" si="180"/>
        <v>-0.311816735102636</v>
      </c>
      <c r="BC954" s="17">
        <f t="shared" si="170"/>
        <v>0.0248569654751047</v>
      </c>
    </row>
    <row r="955" hidden="1" spans="1:55">
      <c r="A955" s="8" t="s">
        <v>1924</v>
      </c>
      <c r="B955" s="8" t="s">
        <v>1925</v>
      </c>
      <c r="C955" s="8">
        <v>6.67</v>
      </c>
      <c r="D955" s="9">
        <v>24278398.03</v>
      </c>
      <c r="E955" s="9">
        <v>97576440.57</v>
      </c>
      <c r="F955" s="9">
        <v>106131337.93</v>
      </c>
      <c r="G955" s="9">
        <v>252620664.06</v>
      </c>
      <c r="H955" s="9">
        <v>172175118.3</v>
      </c>
      <c r="I955" s="9">
        <v>209553796.03</v>
      </c>
      <c r="J955" s="9">
        <v>237576836.83</v>
      </c>
      <c r="K955" s="9">
        <v>296749728.63</v>
      </c>
      <c r="L955" s="9">
        <v>289564853.45</v>
      </c>
      <c r="M955" s="9">
        <v>207773108.95</v>
      </c>
      <c r="N955" s="9">
        <v>84722063.63</v>
      </c>
      <c r="O955" s="9">
        <v>106925451.22</v>
      </c>
      <c r="P955" s="9">
        <v>139319969.58</v>
      </c>
      <c r="Q955" s="9">
        <v>97494436.6</v>
      </c>
      <c r="R955" s="9">
        <v>123565997.78</v>
      </c>
      <c r="S955" s="9">
        <v>109149449.88</v>
      </c>
      <c r="T955" s="9">
        <v>138217431.32</v>
      </c>
      <c r="U955" s="9">
        <v>187279566.14</v>
      </c>
      <c r="V955" s="9">
        <v>367179531.23</v>
      </c>
      <c r="W955" s="9">
        <v>261845836.36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12">
        <v>0</v>
      </c>
      <c r="AR955" s="13">
        <f t="shared" si="169"/>
        <v>109000461.66</v>
      </c>
      <c r="AS955" s="13">
        <f t="shared" si="171"/>
        <v>204501891.79</v>
      </c>
      <c r="AT955" s="13">
        <f t="shared" si="172"/>
        <v>245451307.51</v>
      </c>
      <c r="AU955" s="13">
        <f t="shared" si="173"/>
        <v>350115100.66</v>
      </c>
      <c r="AV955" s="13">
        <f t="shared" si="174"/>
        <v>295741116.08</v>
      </c>
      <c r="AW955" s="13">
        <f t="shared" si="175"/>
        <v>318703245.91</v>
      </c>
      <c r="AX955" s="13">
        <f t="shared" si="176"/>
        <v>375794268.15</v>
      </c>
      <c r="AY955" s="13">
        <f t="shared" si="177"/>
        <v>484029294.77</v>
      </c>
      <c r="AZ955" s="13">
        <f t="shared" si="178"/>
        <v>656744384.68</v>
      </c>
      <c r="BA955" s="16">
        <f t="shared" si="179"/>
        <v>469618945.31</v>
      </c>
      <c r="BB955" s="17">
        <f t="shared" si="180"/>
        <v>-0.0368892943842295</v>
      </c>
      <c r="BC955" s="17">
        <f t="shared" si="170"/>
        <v>-0.0901507232741474</v>
      </c>
    </row>
    <row r="956" hidden="1" spans="1:55">
      <c r="A956" s="8" t="s">
        <v>1926</v>
      </c>
      <c r="B956" s="8" t="s">
        <v>1927</v>
      </c>
      <c r="C956" s="8">
        <v>3.87</v>
      </c>
      <c r="D956" s="9">
        <v>196023793.11</v>
      </c>
      <c r="E956" s="9">
        <v>335364478.18</v>
      </c>
      <c r="F956" s="9">
        <v>572470767.69</v>
      </c>
      <c r="G956" s="9">
        <v>410553560.91</v>
      </c>
      <c r="H956" s="9">
        <v>323467462.64</v>
      </c>
      <c r="I956" s="9">
        <v>185980590.53</v>
      </c>
      <c r="J956" s="9">
        <v>265314466.01</v>
      </c>
      <c r="K956" s="9">
        <v>221900613.73</v>
      </c>
      <c r="L956" s="9">
        <v>-239637275.99</v>
      </c>
      <c r="M956" s="9">
        <v>207737810.66</v>
      </c>
      <c r="N956" s="9">
        <v>556788868.05</v>
      </c>
      <c r="O956" s="9">
        <v>661006027.48</v>
      </c>
      <c r="P956" s="9">
        <v>969694081.37</v>
      </c>
      <c r="Q956" s="9">
        <v>931118457.09</v>
      </c>
      <c r="R956" s="9">
        <v>1473622131.95</v>
      </c>
      <c r="S956" s="9">
        <v>1237331440.63</v>
      </c>
      <c r="T956" s="9">
        <v>1087771478.31</v>
      </c>
      <c r="U956" s="9">
        <v>1078606161.73</v>
      </c>
      <c r="V956" s="9">
        <v>629562521.02</v>
      </c>
      <c r="W956" s="9">
        <v>874936894.91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41057676</v>
      </c>
      <c r="AI956" s="9">
        <v>54338179.39</v>
      </c>
      <c r="AJ956" s="9">
        <v>100000</v>
      </c>
      <c r="AK956" s="9">
        <v>100000</v>
      </c>
      <c r="AL956" s="9">
        <v>240705057.64</v>
      </c>
      <c r="AM956" s="9">
        <v>0</v>
      </c>
      <c r="AN956" s="9">
        <v>0</v>
      </c>
      <c r="AO956" s="9">
        <v>57197944.99</v>
      </c>
      <c r="AP956" s="9">
        <v>0</v>
      </c>
      <c r="AQ956" s="12">
        <v>0</v>
      </c>
      <c r="AR956" s="13">
        <f t="shared" si="169"/>
        <v>793870337.16</v>
      </c>
      <c r="AS956" s="13">
        <f t="shared" si="171"/>
        <v>1050708685.05</v>
      </c>
      <c r="AT956" s="13">
        <f t="shared" si="172"/>
        <v>1542264849.06</v>
      </c>
      <c r="AU956" s="13">
        <f t="shared" si="173"/>
        <v>1341772018</v>
      </c>
      <c r="AV956" s="13">
        <f t="shared" si="174"/>
        <v>2037794652.23</v>
      </c>
      <c r="AW956" s="13">
        <f t="shared" si="175"/>
        <v>1423312031.16</v>
      </c>
      <c r="AX956" s="13">
        <f t="shared" si="176"/>
        <v>1353085944.32</v>
      </c>
      <c r="AY956" s="13">
        <f t="shared" si="177"/>
        <v>1357704720.45</v>
      </c>
      <c r="AZ956" s="13">
        <f t="shared" si="178"/>
        <v>389925245.03</v>
      </c>
      <c r="BA956" s="16">
        <f t="shared" si="179"/>
        <v>1082674705.57</v>
      </c>
      <c r="BB956" s="17">
        <f t="shared" si="180"/>
        <v>0.0926045640012638</v>
      </c>
      <c r="BC956" s="17">
        <f t="shared" si="170"/>
        <v>0.0616960186004112</v>
      </c>
    </row>
    <row r="957" hidden="1" spans="1:55">
      <c r="A957" s="8" t="s">
        <v>1928</v>
      </c>
      <c r="B957" s="8" t="s">
        <v>1929</v>
      </c>
      <c r="C957" s="8">
        <v>12.72</v>
      </c>
      <c r="D957" s="9">
        <v>610584310.11</v>
      </c>
      <c r="E957" s="9">
        <v>556937222.28</v>
      </c>
      <c r="F957" s="9">
        <v>549505580.23</v>
      </c>
      <c r="G957" s="9">
        <v>528618071.83</v>
      </c>
      <c r="H957" s="9">
        <v>477386690.59</v>
      </c>
      <c r="I957" s="9">
        <v>51827899.29</v>
      </c>
      <c r="J957" s="9">
        <v>432112499.96</v>
      </c>
      <c r="K957" s="9">
        <v>328821489.53</v>
      </c>
      <c r="L957" s="9">
        <v>254414189.93</v>
      </c>
      <c r="M957" s="9">
        <v>207682137.33</v>
      </c>
      <c r="N957" s="9">
        <v>2614053164.53</v>
      </c>
      <c r="O957" s="9">
        <v>1146059160.82</v>
      </c>
      <c r="P957" s="9">
        <v>1380322983.32</v>
      </c>
      <c r="Q957" s="9">
        <v>1661153568.7</v>
      </c>
      <c r="R957" s="9">
        <v>600172130.07</v>
      </c>
      <c r="S957" s="9">
        <v>682802800.7</v>
      </c>
      <c r="T957" s="9">
        <v>1033736743.29</v>
      </c>
      <c r="U957" s="9">
        <v>400105287.26</v>
      </c>
      <c r="V957" s="9">
        <v>304344281.84</v>
      </c>
      <c r="W957" s="9">
        <v>262212417.17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510000000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12">
        <v>0</v>
      </c>
      <c r="AR957" s="13">
        <f t="shared" si="169"/>
        <v>3734637474.64</v>
      </c>
      <c r="AS957" s="13">
        <f t="shared" si="171"/>
        <v>1702996383.1</v>
      </c>
      <c r="AT957" s="13">
        <f t="shared" si="172"/>
        <v>1929828563.55</v>
      </c>
      <c r="AU957" s="13">
        <f t="shared" si="173"/>
        <v>2189771640.53</v>
      </c>
      <c r="AV957" s="13">
        <f t="shared" si="174"/>
        <v>1077558820.66</v>
      </c>
      <c r="AW957" s="13">
        <f t="shared" si="175"/>
        <v>734630699.99</v>
      </c>
      <c r="AX957" s="13">
        <f t="shared" si="176"/>
        <v>1465849243.25</v>
      </c>
      <c r="AY957" s="13">
        <f t="shared" si="177"/>
        <v>728926776.79</v>
      </c>
      <c r="AZ957" s="13">
        <f t="shared" si="178"/>
        <v>558758471.77</v>
      </c>
      <c r="BA957" s="16">
        <f t="shared" si="179"/>
        <v>469894554.5</v>
      </c>
      <c r="BB957" s="17">
        <f t="shared" si="180"/>
        <v>0.181120568201386</v>
      </c>
      <c r="BC957" s="17">
        <f t="shared" si="170"/>
        <v>0.131229930889601</v>
      </c>
    </row>
    <row r="958" spans="1:55">
      <c r="A958" s="8" t="s">
        <v>1930</v>
      </c>
      <c r="B958" s="8" t="s">
        <v>1931</v>
      </c>
      <c r="C958" s="8">
        <v>10.3</v>
      </c>
      <c r="D958" s="9">
        <v>1965774395.17</v>
      </c>
      <c r="E958" s="9">
        <v>1679662393.87</v>
      </c>
      <c r="F958" s="9">
        <v>1560179011.64</v>
      </c>
      <c r="G958" s="9">
        <v>1270137212.46</v>
      </c>
      <c r="H958" s="9">
        <v>1669140575.9</v>
      </c>
      <c r="I958" s="9">
        <v>2314541656.95</v>
      </c>
      <c r="J958" s="9">
        <v>838576838.24</v>
      </c>
      <c r="K958" s="9">
        <v>1665668745.3</v>
      </c>
      <c r="L958" s="9">
        <v>258514766.29</v>
      </c>
      <c r="M958" s="9">
        <v>207496007.55</v>
      </c>
      <c r="N958" s="9">
        <v>4382038580.45</v>
      </c>
      <c r="O958" s="9">
        <v>4284240287.88</v>
      </c>
      <c r="P958" s="9">
        <v>3719541343.62</v>
      </c>
      <c r="Q958" s="9">
        <v>5164102892.48</v>
      </c>
      <c r="R958" s="9">
        <v>3827436129.78</v>
      </c>
      <c r="S958" s="9">
        <v>2435863358.08</v>
      </c>
      <c r="T958" s="9">
        <v>1639459199.32</v>
      </c>
      <c r="U958" s="9">
        <v>1232715491.72</v>
      </c>
      <c r="V958" s="9">
        <v>366229047.11</v>
      </c>
      <c r="W958" s="9">
        <v>433308509.51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12">
        <v>0</v>
      </c>
      <c r="AR958" s="13">
        <f t="shared" si="169"/>
        <v>6347812975.62</v>
      </c>
      <c r="AS958" s="13">
        <f t="shared" si="171"/>
        <v>5963902681.75</v>
      </c>
      <c r="AT958" s="13">
        <f t="shared" si="172"/>
        <v>5279720355.26</v>
      </c>
      <c r="AU958" s="13">
        <f t="shared" si="173"/>
        <v>6434240104.94</v>
      </c>
      <c r="AV958" s="13">
        <f t="shared" si="174"/>
        <v>5496576705.68</v>
      </c>
      <c r="AW958" s="13">
        <f t="shared" si="175"/>
        <v>4750405015.03</v>
      </c>
      <c r="AX958" s="13">
        <f t="shared" si="176"/>
        <v>2478036037.56</v>
      </c>
      <c r="AY958" s="13">
        <f t="shared" si="177"/>
        <v>2898384237.02</v>
      </c>
      <c r="AZ958" s="13">
        <f t="shared" si="178"/>
        <v>624743813.4</v>
      </c>
      <c r="BA958" s="16">
        <f t="shared" si="179"/>
        <v>640804517.06</v>
      </c>
      <c r="BB958" s="17">
        <f t="shared" si="180"/>
        <v>0.517387960803231</v>
      </c>
      <c r="BC958" s="17">
        <f t="shared" si="170"/>
        <v>0.298752904326444</v>
      </c>
    </row>
    <row r="959" hidden="1" spans="1:55">
      <c r="A959" s="8" t="s">
        <v>1932</v>
      </c>
      <c r="B959" s="8" t="s">
        <v>1933</v>
      </c>
      <c r="C959" s="8">
        <v>23.33</v>
      </c>
      <c r="D959" s="9">
        <v>-442711959.34</v>
      </c>
      <c r="E959" s="9">
        <v>-226783526.46</v>
      </c>
      <c r="F959" s="9">
        <v>727254373.22</v>
      </c>
      <c r="G959" s="9">
        <v>623704092.97</v>
      </c>
      <c r="H959" s="9">
        <v>433631064.88</v>
      </c>
      <c r="I959" s="9">
        <v>112453839.09</v>
      </c>
      <c r="J959" s="9">
        <v>312393571.81</v>
      </c>
      <c r="K959" s="9">
        <v>273168385.41</v>
      </c>
      <c r="L959" s="9">
        <v>963803548.45</v>
      </c>
      <c r="M959" s="9">
        <v>207480898.03</v>
      </c>
      <c r="N959" s="9">
        <v>598811933.83</v>
      </c>
      <c r="O959" s="9">
        <v>2541401453.31</v>
      </c>
      <c r="P959" s="9">
        <v>2225579392.63</v>
      </c>
      <c r="Q959" s="9">
        <v>815649981.33</v>
      </c>
      <c r="R959" s="9">
        <v>570276020.19</v>
      </c>
      <c r="S959" s="9">
        <v>1222238529.1</v>
      </c>
      <c r="T959" s="9">
        <v>1008609545.23</v>
      </c>
      <c r="U959" s="9">
        <v>629684013.26</v>
      </c>
      <c r="V959" s="9">
        <v>909683640.16</v>
      </c>
      <c r="W959" s="9">
        <v>897923388.27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7212000</v>
      </c>
      <c r="AI959" s="9">
        <v>791000</v>
      </c>
      <c r="AJ959" s="9">
        <v>10770757.44</v>
      </c>
      <c r="AK959" s="9">
        <v>0</v>
      </c>
      <c r="AL959" s="9">
        <v>0</v>
      </c>
      <c r="AM959" s="9">
        <v>10483170.87</v>
      </c>
      <c r="AN959" s="9">
        <v>0</v>
      </c>
      <c r="AO959" s="9">
        <v>0</v>
      </c>
      <c r="AP959" s="9">
        <v>0</v>
      </c>
      <c r="AQ959" s="12">
        <v>0</v>
      </c>
      <c r="AR959" s="13">
        <f t="shared" si="169"/>
        <v>163311974.49</v>
      </c>
      <c r="AS959" s="13">
        <f t="shared" si="171"/>
        <v>2315408926.85</v>
      </c>
      <c r="AT959" s="13">
        <f t="shared" si="172"/>
        <v>2963604523.29</v>
      </c>
      <c r="AU959" s="13">
        <f t="shared" si="173"/>
        <v>1439354074.3</v>
      </c>
      <c r="AV959" s="13">
        <f t="shared" si="174"/>
        <v>1003907085.07</v>
      </c>
      <c r="AW959" s="13">
        <f t="shared" si="175"/>
        <v>1345175539.06</v>
      </c>
      <c r="AX959" s="13">
        <f t="shared" si="176"/>
        <v>1321003117.04</v>
      </c>
      <c r="AY959" s="13">
        <f t="shared" si="177"/>
        <v>902852398.67</v>
      </c>
      <c r="AZ959" s="13">
        <f t="shared" si="178"/>
        <v>1873487188.61</v>
      </c>
      <c r="BA959" s="16">
        <f t="shared" si="179"/>
        <v>1105404286.3</v>
      </c>
      <c r="BB959" s="17">
        <f t="shared" si="180"/>
        <v>0.158853278061354</v>
      </c>
      <c r="BC959" s="17" t="e">
        <f t="shared" si="170"/>
        <v>#NUM!</v>
      </c>
    </row>
    <row r="960" hidden="1" spans="1:55">
      <c r="A960" s="8" t="s">
        <v>1934</v>
      </c>
      <c r="B960" s="8" t="s">
        <v>1935</v>
      </c>
      <c r="C960" s="8">
        <v>7.35</v>
      </c>
      <c r="D960" s="9">
        <v>-708781871.82</v>
      </c>
      <c r="E960" s="9">
        <v>421533678.9</v>
      </c>
      <c r="F960" s="9">
        <v>538562665.3</v>
      </c>
      <c r="G960" s="9">
        <v>178199754.83</v>
      </c>
      <c r="H960" s="9">
        <v>80252184.61</v>
      </c>
      <c r="I960" s="9">
        <v>-440680327.68</v>
      </c>
      <c r="J960" s="9">
        <v>-378191602.91</v>
      </c>
      <c r="K960" s="9">
        <v>853235300.89</v>
      </c>
      <c r="L960" s="9">
        <v>306172340.52</v>
      </c>
      <c r="M960" s="9">
        <v>207211383.72</v>
      </c>
      <c r="N960" s="9">
        <v>1031841295.78</v>
      </c>
      <c r="O960" s="9">
        <v>1210344533.15</v>
      </c>
      <c r="P960" s="9">
        <v>754326307.54</v>
      </c>
      <c r="Q960" s="9">
        <v>752668668.94</v>
      </c>
      <c r="R960" s="9">
        <v>809870349.42</v>
      </c>
      <c r="S960" s="9">
        <v>596954243.31</v>
      </c>
      <c r="T960" s="9">
        <v>573429827.53</v>
      </c>
      <c r="U960" s="9">
        <v>633664725.75</v>
      </c>
      <c r="V960" s="9">
        <v>668139320.01</v>
      </c>
      <c r="W960" s="9">
        <v>652447398.24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135761685</v>
      </c>
      <c r="AI960" s="9">
        <v>259710926</v>
      </c>
      <c r="AJ960" s="9">
        <v>341561684.93</v>
      </c>
      <c r="AK960" s="9">
        <v>357000000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12">
        <v>0</v>
      </c>
      <c r="AR960" s="13">
        <f t="shared" si="169"/>
        <v>458821108.96</v>
      </c>
      <c r="AS960" s="13">
        <f t="shared" si="171"/>
        <v>1891589138.05</v>
      </c>
      <c r="AT960" s="13">
        <f t="shared" si="172"/>
        <v>1634450657.77</v>
      </c>
      <c r="AU960" s="13">
        <f t="shared" si="173"/>
        <v>1287868423.77</v>
      </c>
      <c r="AV960" s="13">
        <f t="shared" si="174"/>
        <v>890122534.03</v>
      </c>
      <c r="AW960" s="13">
        <f t="shared" si="175"/>
        <v>156273915.63</v>
      </c>
      <c r="AX960" s="13">
        <f t="shared" si="176"/>
        <v>195238224.62</v>
      </c>
      <c r="AY960" s="13">
        <f t="shared" si="177"/>
        <v>1486900026.64</v>
      </c>
      <c r="AZ960" s="13">
        <f t="shared" si="178"/>
        <v>974311660.53</v>
      </c>
      <c r="BA960" s="16">
        <f t="shared" si="179"/>
        <v>859658781.96</v>
      </c>
      <c r="BB960" s="17">
        <f t="shared" si="180"/>
        <v>-0.17280357172207</v>
      </c>
      <c r="BC960" s="17">
        <f t="shared" si="170"/>
        <v>0.0928293077121021</v>
      </c>
    </row>
    <row r="961" hidden="1" spans="1:55">
      <c r="A961" s="8" t="s">
        <v>1936</v>
      </c>
      <c r="B961" s="8" t="s">
        <v>1937</v>
      </c>
      <c r="C961" s="8">
        <v>9.61</v>
      </c>
      <c r="D961" s="9">
        <v>-5853361470.72</v>
      </c>
      <c r="E961" s="9">
        <v>635938171.41</v>
      </c>
      <c r="F961" s="9">
        <v>4481924499.13</v>
      </c>
      <c r="G961" s="9">
        <v>3778532162.18</v>
      </c>
      <c r="H961" s="9">
        <v>1603049949.15</v>
      </c>
      <c r="I961" s="9">
        <v>1769741931.41</v>
      </c>
      <c r="J961" s="9">
        <v>704304582.16</v>
      </c>
      <c r="K961" s="9">
        <v>806979122.3</v>
      </c>
      <c r="L961" s="9">
        <v>-170062658.93</v>
      </c>
      <c r="M961" s="9">
        <v>207087621.2</v>
      </c>
      <c r="N961" s="9">
        <v>2688814812.99</v>
      </c>
      <c r="O961" s="9">
        <v>10101171369.5</v>
      </c>
      <c r="P961" s="9">
        <v>14147180322.86</v>
      </c>
      <c r="Q961" s="9">
        <v>12676834988.42</v>
      </c>
      <c r="R961" s="9">
        <v>8801663115.62</v>
      </c>
      <c r="S961" s="9">
        <v>7969821246.5</v>
      </c>
      <c r="T961" s="9">
        <v>5135834090.65</v>
      </c>
      <c r="U961" s="9">
        <v>3212147753.13</v>
      </c>
      <c r="V961" s="9">
        <v>1216261796.95</v>
      </c>
      <c r="W961" s="9">
        <v>1542181967.04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248395394.58</v>
      </c>
      <c r="AJ961" s="9">
        <v>585067013.7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12">
        <v>0</v>
      </c>
      <c r="AR961" s="13">
        <f t="shared" si="169"/>
        <v>-3164546657.73</v>
      </c>
      <c r="AS961" s="13">
        <f t="shared" si="171"/>
        <v>10985504935.49</v>
      </c>
      <c r="AT961" s="13">
        <f t="shared" si="172"/>
        <v>19214171835.69</v>
      </c>
      <c r="AU961" s="13">
        <f t="shared" si="173"/>
        <v>16455367150.6</v>
      </c>
      <c r="AV961" s="13">
        <f t="shared" si="174"/>
        <v>10404713064.77</v>
      </c>
      <c r="AW961" s="13">
        <f t="shared" si="175"/>
        <v>9739563177.91</v>
      </c>
      <c r="AX961" s="13">
        <f t="shared" si="176"/>
        <v>5840138672.81</v>
      </c>
      <c r="AY961" s="13">
        <f t="shared" si="177"/>
        <v>4019126875.43</v>
      </c>
      <c r="AZ961" s="13">
        <f t="shared" si="178"/>
        <v>1046199138.02</v>
      </c>
      <c r="BA961" s="16">
        <f t="shared" si="179"/>
        <v>1749269588.24</v>
      </c>
      <c r="BB961" s="17">
        <f t="shared" si="180"/>
        <v>0.505769801551417</v>
      </c>
      <c r="BC961" s="17">
        <f t="shared" si="170"/>
        <v>0.150555556883778</v>
      </c>
    </row>
    <row r="962" hidden="1" spans="1:55">
      <c r="A962" s="8" t="s">
        <v>1938</v>
      </c>
      <c r="B962" s="8" t="s">
        <v>1939</v>
      </c>
      <c r="C962" s="8">
        <v>8.51</v>
      </c>
      <c r="D962" s="9">
        <v>-379196734.82</v>
      </c>
      <c r="E962" s="9">
        <v>749906580.36</v>
      </c>
      <c r="F962" s="9">
        <v>725291434.73</v>
      </c>
      <c r="G962" s="9">
        <v>690003878.65</v>
      </c>
      <c r="H962" s="9">
        <v>563709346.96</v>
      </c>
      <c r="I962" s="9">
        <v>12218356.57</v>
      </c>
      <c r="J962" s="9">
        <v>465938715.98</v>
      </c>
      <c r="K962" s="9">
        <v>498243018.58</v>
      </c>
      <c r="L962" s="9">
        <v>356693913.15</v>
      </c>
      <c r="M962" s="9">
        <v>206723430.64</v>
      </c>
      <c r="N962" s="9">
        <v>781389920.72</v>
      </c>
      <c r="O962" s="9">
        <v>1776666552.7</v>
      </c>
      <c r="P962" s="9">
        <v>1305097344.4</v>
      </c>
      <c r="Q962" s="9">
        <v>1262335919.24</v>
      </c>
      <c r="R962" s="9">
        <v>1074525392.73</v>
      </c>
      <c r="S962" s="9">
        <v>820682722.52</v>
      </c>
      <c r="T962" s="9">
        <v>1223132546.93</v>
      </c>
      <c r="U962" s="9">
        <v>844456034.28</v>
      </c>
      <c r="V962" s="9">
        <v>698534670.94</v>
      </c>
      <c r="W962" s="9">
        <v>859470397.04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12">
        <v>0</v>
      </c>
      <c r="AR962" s="13">
        <f t="shared" si="169"/>
        <v>402193185.9</v>
      </c>
      <c r="AS962" s="13">
        <f t="shared" si="171"/>
        <v>2526573133.06</v>
      </c>
      <c r="AT962" s="13">
        <f t="shared" si="172"/>
        <v>2030388779.13</v>
      </c>
      <c r="AU962" s="13">
        <f t="shared" si="173"/>
        <v>1952339797.89</v>
      </c>
      <c r="AV962" s="13">
        <f t="shared" si="174"/>
        <v>1638234739.69</v>
      </c>
      <c r="AW962" s="13">
        <f t="shared" si="175"/>
        <v>832901079.09</v>
      </c>
      <c r="AX962" s="13">
        <f t="shared" si="176"/>
        <v>1689071262.91</v>
      </c>
      <c r="AY962" s="13">
        <f t="shared" si="177"/>
        <v>1342699052.86</v>
      </c>
      <c r="AZ962" s="13">
        <f t="shared" si="178"/>
        <v>1055228584.09</v>
      </c>
      <c r="BA962" s="16">
        <f t="shared" si="179"/>
        <v>1066193827.68</v>
      </c>
      <c r="BB962" s="17">
        <f t="shared" si="180"/>
        <v>0.222174185686766</v>
      </c>
      <c r="BC962" s="17">
        <f t="shared" si="170"/>
        <v>0.174768201600193</v>
      </c>
    </row>
    <row r="963" hidden="1" spans="1:55">
      <c r="A963" s="8" t="s">
        <v>1940</v>
      </c>
      <c r="B963" s="8" t="s">
        <v>1941</v>
      </c>
      <c r="C963" s="8">
        <v>10.31</v>
      </c>
      <c r="D963" s="9">
        <v>1222449193.04</v>
      </c>
      <c r="E963" s="9">
        <v>-26267306.04</v>
      </c>
      <c r="F963" s="9">
        <v>543462608.44</v>
      </c>
      <c r="G963" s="9">
        <v>543596100.92</v>
      </c>
      <c r="H963" s="9">
        <v>216941396.07</v>
      </c>
      <c r="I963" s="9">
        <v>284457019.23</v>
      </c>
      <c r="J963" s="9">
        <v>147457220.3</v>
      </c>
      <c r="K963" s="9">
        <v>105878076.91</v>
      </c>
      <c r="L963" s="9">
        <v>104877122.06</v>
      </c>
      <c r="M963" s="9">
        <v>206155800</v>
      </c>
      <c r="N963" s="9">
        <v>1481624766.25</v>
      </c>
      <c r="O963" s="9">
        <v>776734823.78</v>
      </c>
      <c r="P963" s="9">
        <v>829399965.8</v>
      </c>
      <c r="Q963" s="9">
        <v>416031140.43</v>
      </c>
      <c r="R963" s="9">
        <v>260150614.61</v>
      </c>
      <c r="S963" s="9">
        <v>947355109.76</v>
      </c>
      <c r="T963" s="9">
        <v>131997987.31</v>
      </c>
      <c r="U963" s="9">
        <v>108647773.84</v>
      </c>
      <c r="V963" s="9">
        <v>171722460.61</v>
      </c>
      <c r="W963" s="9">
        <v>114579700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850410492.95</v>
      </c>
      <c r="AI963" s="9">
        <v>1332000780.66</v>
      </c>
      <c r="AJ963" s="9">
        <v>1914106502.09</v>
      </c>
      <c r="AK963" s="9">
        <v>322777893.37</v>
      </c>
      <c r="AL963" s="9">
        <v>0</v>
      </c>
      <c r="AM963" s="9">
        <v>0</v>
      </c>
      <c r="AN963" s="9">
        <v>3175289.77</v>
      </c>
      <c r="AO963" s="9">
        <v>0</v>
      </c>
      <c r="AP963" s="9">
        <v>0</v>
      </c>
      <c r="AQ963" s="12">
        <v>0</v>
      </c>
      <c r="AR963" s="13">
        <f t="shared" ref="AR963:AR1026" si="181">D963+N963+X963+AH963</f>
        <v>3554484452.24</v>
      </c>
      <c r="AS963" s="13">
        <f t="shared" si="171"/>
        <v>2082468298.4</v>
      </c>
      <c r="AT963" s="13">
        <f t="shared" si="172"/>
        <v>3286969076.33</v>
      </c>
      <c r="AU963" s="13">
        <f t="shared" si="173"/>
        <v>1282405134.72</v>
      </c>
      <c r="AV963" s="13">
        <f t="shared" si="174"/>
        <v>477092010.68</v>
      </c>
      <c r="AW963" s="13">
        <f t="shared" si="175"/>
        <v>1231812128.99</v>
      </c>
      <c r="AX963" s="13">
        <f t="shared" si="176"/>
        <v>282630497.38</v>
      </c>
      <c r="AY963" s="13">
        <f t="shared" si="177"/>
        <v>214525850.75</v>
      </c>
      <c r="AZ963" s="13">
        <f t="shared" si="178"/>
        <v>276599582.67</v>
      </c>
      <c r="BA963" s="16">
        <f t="shared" si="179"/>
        <v>320735500</v>
      </c>
      <c r="BB963" s="17">
        <f t="shared" si="180"/>
        <v>0.0102511990422687</v>
      </c>
      <c r="BC963" s="17" t="e">
        <f t="shared" ref="BC963:BC1026" si="182">POWER(E963/M963,1/8)-1</f>
        <v>#NUM!</v>
      </c>
    </row>
    <row r="964" hidden="1" spans="1:55">
      <c r="A964" s="8" t="s">
        <v>1942</v>
      </c>
      <c r="B964" s="8" t="s">
        <v>1943</v>
      </c>
      <c r="C964" s="8">
        <v>4.23</v>
      </c>
      <c r="D964" s="9">
        <v>-73458010.6</v>
      </c>
      <c r="E964" s="9">
        <v>28051390.98</v>
      </c>
      <c r="F964" s="9">
        <v>150134074.49</v>
      </c>
      <c r="G964" s="9">
        <v>164670333.7</v>
      </c>
      <c r="H964" s="9">
        <v>151402934.16</v>
      </c>
      <c r="I964" s="9">
        <v>199427851.83</v>
      </c>
      <c r="J964" s="9">
        <v>101943042.67</v>
      </c>
      <c r="K964" s="9">
        <v>128975263.42</v>
      </c>
      <c r="L964" s="9">
        <v>103051709.74</v>
      </c>
      <c r="M964" s="9">
        <v>206101603.83</v>
      </c>
      <c r="N964" s="9">
        <v>143420477.81</v>
      </c>
      <c r="O964" s="9">
        <v>316256163.73</v>
      </c>
      <c r="P964" s="9">
        <v>224741320.78</v>
      </c>
      <c r="Q964" s="9">
        <v>426592927.59</v>
      </c>
      <c r="R964" s="9">
        <v>201501808.76</v>
      </c>
      <c r="S964" s="9">
        <v>177674896.03</v>
      </c>
      <c r="T964" s="9">
        <v>1737292186.2</v>
      </c>
      <c r="U964" s="9">
        <v>812696189.94</v>
      </c>
      <c r="V964" s="9">
        <v>378416636.01</v>
      </c>
      <c r="W964" s="9">
        <v>288798180.13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2123203920.28</v>
      </c>
      <c r="AI964" s="9">
        <v>2137122258.08</v>
      </c>
      <c r="AJ964" s="9">
        <v>2427564748.36</v>
      </c>
      <c r="AK964" s="9">
        <v>1586654911.11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12">
        <v>0</v>
      </c>
      <c r="AR964" s="13">
        <f t="shared" si="181"/>
        <v>2193166387.49</v>
      </c>
      <c r="AS964" s="13">
        <f t="shared" ref="AS964:AS1027" si="183">E964+O964+Y964+AI964</f>
        <v>2481429812.79</v>
      </c>
      <c r="AT964" s="13">
        <f t="shared" ref="AT964:AT1027" si="184">F964+P964+Z964+AJ964</f>
        <v>2802440143.63</v>
      </c>
      <c r="AU964" s="13">
        <f t="shared" ref="AU964:AU1027" si="185">G964+Q964+AA964+AK964</f>
        <v>2177918172.4</v>
      </c>
      <c r="AV964" s="13">
        <f t="shared" ref="AV964:AV1027" si="186">H964+R964+AB964+AL964</f>
        <v>352904742.92</v>
      </c>
      <c r="AW964" s="13">
        <f t="shared" ref="AW964:AW1027" si="187">I964+S964+AC964+AM964</f>
        <v>377102747.86</v>
      </c>
      <c r="AX964" s="13">
        <f t="shared" ref="AX964:AX1027" si="188">J964+T964+AD964+AN964</f>
        <v>1839235228.87</v>
      </c>
      <c r="AY964" s="13">
        <f t="shared" ref="AY964:AY1027" si="189">K964+U964+AE964+AO964</f>
        <v>941671453.36</v>
      </c>
      <c r="AZ964" s="13">
        <f t="shared" ref="AZ964:AZ1027" si="190">L964+V964+AF964+AP964</f>
        <v>481468345.75</v>
      </c>
      <c r="BA964" s="16">
        <f t="shared" ref="BA964:BA1027" si="191">M964+W964+AG964+AQ964</f>
        <v>494899783.96</v>
      </c>
      <c r="BB964" s="17">
        <f t="shared" si="180"/>
        <v>-0.0598209185986452</v>
      </c>
      <c r="BC964" s="17">
        <f t="shared" si="182"/>
        <v>-0.220647148474951</v>
      </c>
    </row>
    <row r="965" hidden="1" spans="1:55">
      <c r="A965" s="8" t="s">
        <v>1944</v>
      </c>
      <c r="B965" s="8" t="s">
        <v>1945</v>
      </c>
      <c r="C965" s="8">
        <v>15.8</v>
      </c>
      <c r="D965" s="9">
        <v>-97586330.42</v>
      </c>
      <c r="E965" s="9">
        <v>-88476020.37</v>
      </c>
      <c r="F965" s="9">
        <v>-150966203.04</v>
      </c>
      <c r="G965" s="9">
        <v>68510033.5</v>
      </c>
      <c r="H965" s="9">
        <v>79983725.24</v>
      </c>
      <c r="I965" s="9">
        <v>223850457.65</v>
      </c>
      <c r="J965" s="9">
        <v>216742807.14</v>
      </c>
      <c r="K965" s="9">
        <v>241391041.68</v>
      </c>
      <c r="L965" s="9">
        <v>179898798.69</v>
      </c>
      <c r="M965" s="9">
        <v>205720788.05</v>
      </c>
      <c r="N965" s="9">
        <v>226728074.93</v>
      </c>
      <c r="O965" s="9">
        <v>195208167.14</v>
      </c>
      <c r="P965" s="9">
        <v>223873774.99</v>
      </c>
      <c r="Q965" s="9">
        <v>697787664.53</v>
      </c>
      <c r="R965" s="9">
        <v>991631262.7</v>
      </c>
      <c r="S965" s="9">
        <v>1028779649.49</v>
      </c>
      <c r="T965" s="9">
        <v>893999501.58</v>
      </c>
      <c r="U965" s="9">
        <v>780310461.65</v>
      </c>
      <c r="V965" s="9">
        <v>648557722.42</v>
      </c>
      <c r="W965" s="9">
        <v>268036947.3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173662246.57</v>
      </c>
      <c r="AJ965" s="9">
        <v>322133260.27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12">
        <v>0</v>
      </c>
      <c r="AR965" s="13">
        <f t="shared" si="181"/>
        <v>129141744.51</v>
      </c>
      <c r="AS965" s="13">
        <f t="shared" si="183"/>
        <v>280394393.34</v>
      </c>
      <c r="AT965" s="13">
        <f t="shared" si="184"/>
        <v>395040832.22</v>
      </c>
      <c r="AU965" s="13">
        <f t="shared" si="185"/>
        <v>766297698.03</v>
      </c>
      <c r="AV965" s="13">
        <f t="shared" si="186"/>
        <v>1071614987.94</v>
      </c>
      <c r="AW965" s="13">
        <f t="shared" si="187"/>
        <v>1252630107.14</v>
      </c>
      <c r="AX965" s="13">
        <f t="shared" si="188"/>
        <v>1110742308.72</v>
      </c>
      <c r="AY965" s="13">
        <f t="shared" si="189"/>
        <v>1021701503.33</v>
      </c>
      <c r="AZ965" s="13">
        <f t="shared" si="190"/>
        <v>828456521.11</v>
      </c>
      <c r="BA965" s="16">
        <f t="shared" si="191"/>
        <v>473757735.35</v>
      </c>
      <c r="BB965" s="17">
        <f t="shared" ref="BB965:BB1028" si="192">POWER(H965/M965,1/5)-1</f>
        <v>-0.172163273635637</v>
      </c>
      <c r="BC965" s="17" t="e">
        <f t="shared" si="182"/>
        <v>#NUM!</v>
      </c>
    </row>
    <row r="966" hidden="1" spans="1:55">
      <c r="A966" s="8" t="s">
        <v>1946</v>
      </c>
      <c r="B966" s="8" t="s">
        <v>1947</v>
      </c>
      <c r="C966" s="8">
        <v>7.97</v>
      </c>
      <c r="D966" s="9">
        <v>57858197.64</v>
      </c>
      <c r="E966" s="9">
        <v>111667157.93</v>
      </c>
      <c r="F966" s="9">
        <v>118617083.99</v>
      </c>
      <c r="G966" s="9">
        <v>-2746985.02</v>
      </c>
      <c r="H966" s="9">
        <v>-82786226.17</v>
      </c>
      <c r="I966" s="9">
        <v>-261711449.92</v>
      </c>
      <c r="J966" s="9">
        <v>-287835390.98</v>
      </c>
      <c r="K966" s="9">
        <v>307415663.01</v>
      </c>
      <c r="L966" s="9">
        <v>472165581.55</v>
      </c>
      <c r="M966" s="9">
        <v>205683274.67</v>
      </c>
      <c r="N966" s="9">
        <v>522183016.73</v>
      </c>
      <c r="O966" s="9">
        <v>514983656.84</v>
      </c>
      <c r="P966" s="9">
        <v>501654156.45</v>
      </c>
      <c r="Q966" s="9">
        <v>343627324.75</v>
      </c>
      <c r="R966" s="9">
        <v>499159771.64</v>
      </c>
      <c r="S966" s="9">
        <v>634564255.61</v>
      </c>
      <c r="T966" s="9">
        <v>484335633.95</v>
      </c>
      <c r="U966" s="9">
        <v>1134678076.3</v>
      </c>
      <c r="V966" s="9">
        <v>1343045422.92</v>
      </c>
      <c r="W966" s="9">
        <v>1273922392.54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31042832</v>
      </c>
      <c r="AL966" s="9">
        <v>16342851.2</v>
      </c>
      <c r="AM966" s="9">
        <v>26797645.52</v>
      </c>
      <c r="AN966" s="9">
        <v>30594261.84</v>
      </c>
      <c r="AO966" s="9">
        <v>707875</v>
      </c>
      <c r="AP966" s="9">
        <v>37961.64</v>
      </c>
      <c r="AQ966" s="12">
        <v>0</v>
      </c>
      <c r="AR966" s="13">
        <f t="shared" si="181"/>
        <v>580041214.37</v>
      </c>
      <c r="AS966" s="13">
        <f t="shared" si="183"/>
        <v>626650814.77</v>
      </c>
      <c r="AT966" s="13">
        <f t="shared" si="184"/>
        <v>620271240.44</v>
      </c>
      <c r="AU966" s="13">
        <f t="shared" si="185"/>
        <v>371923171.73</v>
      </c>
      <c r="AV966" s="13">
        <f t="shared" si="186"/>
        <v>432716396.67</v>
      </c>
      <c r="AW966" s="13">
        <f t="shared" si="187"/>
        <v>399650451.21</v>
      </c>
      <c r="AX966" s="13">
        <f t="shared" si="188"/>
        <v>227094504.81</v>
      </c>
      <c r="AY966" s="13">
        <f t="shared" si="189"/>
        <v>1442801614.31</v>
      </c>
      <c r="AZ966" s="13">
        <f t="shared" si="190"/>
        <v>1815248966.11</v>
      </c>
      <c r="BA966" s="16">
        <f t="shared" si="191"/>
        <v>1479605667.21</v>
      </c>
      <c r="BB966" s="17">
        <f t="shared" si="192"/>
        <v>-1.83358870527093</v>
      </c>
      <c r="BC966" s="17">
        <f t="shared" si="182"/>
        <v>-0.0735098411664523</v>
      </c>
    </row>
    <row r="967" hidden="1" spans="1:55">
      <c r="A967" s="8" t="s">
        <v>1948</v>
      </c>
      <c r="B967" s="8" t="s">
        <v>1949</v>
      </c>
      <c r="C967" s="8">
        <v>14.73</v>
      </c>
      <c r="D967" s="9">
        <v>688325137.87</v>
      </c>
      <c r="E967" s="9">
        <v>1097681874.57</v>
      </c>
      <c r="F967" s="9">
        <v>3692549364.59</v>
      </c>
      <c r="G967" s="9">
        <v>2023440592.96</v>
      </c>
      <c r="H967" s="9">
        <v>-129988896.12</v>
      </c>
      <c r="I967" s="9">
        <v>804382386.88</v>
      </c>
      <c r="J967" s="9">
        <v>1154900313.16</v>
      </c>
      <c r="K967" s="9">
        <v>843253337.84</v>
      </c>
      <c r="L967" s="9">
        <v>-227648921</v>
      </c>
      <c r="M967" s="9">
        <v>205160548.8</v>
      </c>
      <c r="N967" s="9">
        <v>2576530269.24</v>
      </c>
      <c r="O967" s="9">
        <v>3436406226.88</v>
      </c>
      <c r="P967" s="9">
        <v>2943191692.01</v>
      </c>
      <c r="Q967" s="9">
        <v>2525503815.22</v>
      </c>
      <c r="R967" s="9">
        <v>4228909530.42</v>
      </c>
      <c r="S967" s="9">
        <v>3236420258.81</v>
      </c>
      <c r="T967" s="9">
        <v>2097107122.83</v>
      </c>
      <c r="U967" s="9">
        <v>1429174689.45</v>
      </c>
      <c r="V967" s="9">
        <v>251080421.76</v>
      </c>
      <c r="W967" s="9">
        <v>322755379.78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375065171.09</v>
      </c>
      <c r="AI967" s="9">
        <v>988843836.21</v>
      </c>
      <c r="AJ967" s="9">
        <v>1753284160.86</v>
      </c>
      <c r="AK967" s="9">
        <v>2249050040.58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12">
        <v>0</v>
      </c>
      <c r="AR967" s="13">
        <f t="shared" si="181"/>
        <v>3639920578.2</v>
      </c>
      <c r="AS967" s="13">
        <f t="shared" si="183"/>
        <v>5522931937.66</v>
      </c>
      <c r="AT967" s="13">
        <f t="shared" si="184"/>
        <v>8389025217.46</v>
      </c>
      <c r="AU967" s="13">
        <f t="shared" si="185"/>
        <v>6797994448.76</v>
      </c>
      <c r="AV967" s="13">
        <f t="shared" si="186"/>
        <v>4098920634.3</v>
      </c>
      <c r="AW967" s="13">
        <f t="shared" si="187"/>
        <v>4040802645.69</v>
      </c>
      <c r="AX967" s="13">
        <f t="shared" si="188"/>
        <v>3252007435.99</v>
      </c>
      <c r="AY967" s="13">
        <f t="shared" si="189"/>
        <v>2272428027.29</v>
      </c>
      <c r="AZ967" s="13">
        <f t="shared" si="190"/>
        <v>23431500.76</v>
      </c>
      <c r="BA967" s="16">
        <f t="shared" si="191"/>
        <v>527915928.58</v>
      </c>
      <c r="BB967" s="17">
        <f t="shared" si="192"/>
        <v>-1.91277236028944</v>
      </c>
      <c r="BC967" s="17">
        <f t="shared" si="182"/>
        <v>0.233240646113442</v>
      </c>
    </row>
    <row r="968" hidden="1" spans="1:55">
      <c r="A968" s="8" t="s">
        <v>1950</v>
      </c>
      <c r="B968" s="8" t="s">
        <v>1951</v>
      </c>
      <c r="C968" s="8">
        <v>7.65</v>
      </c>
      <c r="D968" s="9">
        <v>696351954.3</v>
      </c>
      <c r="E968" s="9">
        <v>428704958.41</v>
      </c>
      <c r="F968" s="9">
        <v>347133347.5</v>
      </c>
      <c r="G968" s="9">
        <v>374438900.85</v>
      </c>
      <c r="H968" s="9">
        <v>608574446.58</v>
      </c>
      <c r="I968" s="9">
        <v>515069727.27</v>
      </c>
      <c r="J968" s="9">
        <v>194177456.39</v>
      </c>
      <c r="K968" s="9">
        <v>182576373.15</v>
      </c>
      <c r="L968" s="9">
        <v>225446946.43</v>
      </c>
      <c r="M968" s="9">
        <v>205124973.78</v>
      </c>
      <c r="N968" s="9">
        <v>404747990.95</v>
      </c>
      <c r="O968" s="9">
        <v>676237658.71</v>
      </c>
      <c r="P968" s="9">
        <v>344010604.2</v>
      </c>
      <c r="Q968" s="9">
        <v>191185351.79</v>
      </c>
      <c r="R968" s="9">
        <v>346529107.38</v>
      </c>
      <c r="S968" s="9">
        <v>171640987.9</v>
      </c>
      <c r="T968" s="9">
        <v>410714709.78</v>
      </c>
      <c r="U968" s="9">
        <v>198929586.24</v>
      </c>
      <c r="V968" s="9">
        <v>196536040.93</v>
      </c>
      <c r="W968" s="9">
        <v>318532560.56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769057941.38</v>
      </c>
      <c r="AI968" s="9">
        <v>431174575.14</v>
      </c>
      <c r="AJ968" s="9">
        <v>589264551.3</v>
      </c>
      <c r="AK968" s="9">
        <v>792347294.08</v>
      </c>
      <c r="AL968" s="9">
        <v>462176</v>
      </c>
      <c r="AM968" s="9">
        <v>779628.27</v>
      </c>
      <c r="AN968" s="9">
        <v>495123.2</v>
      </c>
      <c r="AO968" s="9">
        <v>453939.2</v>
      </c>
      <c r="AP968" s="9">
        <v>593964.8</v>
      </c>
      <c r="AQ968" s="12">
        <v>1153989.6</v>
      </c>
      <c r="AR968" s="13">
        <f t="shared" si="181"/>
        <v>1870157886.63</v>
      </c>
      <c r="AS968" s="13">
        <f t="shared" si="183"/>
        <v>1536117192.26</v>
      </c>
      <c r="AT968" s="13">
        <f t="shared" si="184"/>
        <v>1280408503</v>
      </c>
      <c r="AU968" s="13">
        <f t="shared" si="185"/>
        <v>1357971546.72</v>
      </c>
      <c r="AV968" s="13">
        <f t="shared" si="186"/>
        <v>955565729.96</v>
      </c>
      <c r="AW968" s="13">
        <f t="shared" si="187"/>
        <v>687490343.44</v>
      </c>
      <c r="AX968" s="13">
        <f t="shared" si="188"/>
        <v>605387289.37</v>
      </c>
      <c r="AY968" s="13">
        <f t="shared" si="189"/>
        <v>381959898.59</v>
      </c>
      <c r="AZ968" s="13">
        <f t="shared" si="190"/>
        <v>422576952.16</v>
      </c>
      <c r="BA968" s="16">
        <f t="shared" si="191"/>
        <v>524811523.94</v>
      </c>
      <c r="BB968" s="17">
        <f t="shared" si="192"/>
        <v>0.2429653866948</v>
      </c>
      <c r="BC968" s="17">
        <f t="shared" si="182"/>
        <v>0.0965223698010966</v>
      </c>
    </row>
    <row r="969" spans="1:55">
      <c r="A969" s="8" t="s">
        <v>1952</v>
      </c>
      <c r="B969" s="8" t="s">
        <v>1953</v>
      </c>
      <c r="C969" s="8">
        <v>5.01</v>
      </c>
      <c r="D969" s="9">
        <v>-1137560633.95</v>
      </c>
      <c r="E969" s="9">
        <v>1042141996.91</v>
      </c>
      <c r="F969" s="9">
        <v>3608641141.42</v>
      </c>
      <c r="G969" s="9">
        <v>3437286046.47</v>
      </c>
      <c r="H969" s="9">
        <v>3091598693.99</v>
      </c>
      <c r="I969" s="9">
        <v>-9184467642.4</v>
      </c>
      <c r="J969" s="9">
        <v>-9297708404.99</v>
      </c>
      <c r="K969" s="9">
        <v>3040698643.92</v>
      </c>
      <c r="L969" s="9">
        <v>227795553.88</v>
      </c>
      <c r="M969" s="9">
        <v>204908988.02</v>
      </c>
      <c r="N969" s="9">
        <v>6088578402.88</v>
      </c>
      <c r="O969" s="9">
        <v>6868788568.53</v>
      </c>
      <c r="P969" s="9">
        <v>7449923314.3</v>
      </c>
      <c r="Q969" s="9">
        <v>6940393146.49</v>
      </c>
      <c r="R969" s="9">
        <v>4736283586.92</v>
      </c>
      <c r="S969" s="9">
        <v>5519433456.06</v>
      </c>
      <c r="T969" s="9">
        <v>6324642951.19</v>
      </c>
      <c r="U969" s="9">
        <v>9389015607.32</v>
      </c>
      <c r="V969" s="9">
        <v>1208525108.4</v>
      </c>
      <c r="W969" s="9">
        <v>981881322.24</v>
      </c>
      <c r="X969" s="9">
        <v>3342082064.59</v>
      </c>
      <c r="Y969" s="9">
        <v>4066902069.69</v>
      </c>
      <c r="Z969" s="9">
        <v>4375270608.68</v>
      </c>
      <c r="AA969" s="9">
        <v>4502507115.59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14693339469.31</v>
      </c>
      <c r="AI969" s="9">
        <v>13965028890.63</v>
      </c>
      <c r="AJ969" s="9">
        <v>10732683364.75</v>
      </c>
      <c r="AK969" s="9">
        <v>15378830775.72</v>
      </c>
      <c r="AL969" s="9">
        <v>9787176006.26</v>
      </c>
      <c r="AM969" s="9">
        <v>9273344072.57</v>
      </c>
      <c r="AN969" s="9">
        <v>1205788142.01</v>
      </c>
      <c r="AO969" s="9">
        <v>1116732819.12</v>
      </c>
      <c r="AP969" s="9">
        <v>1386.5</v>
      </c>
      <c r="AQ969" s="12">
        <v>35423512.3</v>
      </c>
      <c r="AR969" s="13">
        <f t="shared" si="181"/>
        <v>22986439302.83</v>
      </c>
      <c r="AS969" s="13">
        <f t="shared" si="183"/>
        <v>25942861525.76</v>
      </c>
      <c r="AT969" s="13">
        <f t="shared" si="184"/>
        <v>26166518429.15</v>
      </c>
      <c r="AU969" s="13">
        <f t="shared" si="185"/>
        <v>30259017084.27</v>
      </c>
      <c r="AV969" s="13">
        <f t="shared" si="186"/>
        <v>17615058287.17</v>
      </c>
      <c r="AW969" s="13">
        <f t="shared" si="187"/>
        <v>5608309886.23</v>
      </c>
      <c r="AX969" s="13">
        <f t="shared" si="188"/>
        <v>-1767277311.79</v>
      </c>
      <c r="AY969" s="13">
        <f t="shared" si="189"/>
        <v>13546447070.36</v>
      </c>
      <c r="AZ969" s="13">
        <f t="shared" si="190"/>
        <v>1436322048.78</v>
      </c>
      <c r="BA969" s="16">
        <f t="shared" si="191"/>
        <v>1222213822.56</v>
      </c>
      <c r="BB969" s="17">
        <f t="shared" si="192"/>
        <v>0.720776321355022</v>
      </c>
      <c r="BC969" s="17">
        <f t="shared" si="182"/>
        <v>0.225450395044351</v>
      </c>
    </row>
    <row r="970" hidden="1" spans="1:55">
      <c r="A970" s="8" t="s">
        <v>1954</v>
      </c>
      <c r="B970" s="8" t="s">
        <v>1955</v>
      </c>
      <c r="C970" s="8">
        <v>5.84</v>
      </c>
      <c r="D970" s="9">
        <v>544288075.2</v>
      </c>
      <c r="E970" s="9">
        <v>-277025085.26</v>
      </c>
      <c r="F970" s="9">
        <v>394828331.9</v>
      </c>
      <c r="G970" s="9">
        <v>509889792.05</v>
      </c>
      <c r="H970" s="9">
        <v>617987487.05</v>
      </c>
      <c r="I970" s="9">
        <v>215821192.79</v>
      </c>
      <c r="J970" s="9">
        <v>289978768.48</v>
      </c>
      <c r="K970" s="9">
        <v>188325189.43</v>
      </c>
      <c r="L970" s="9">
        <v>305638745.34</v>
      </c>
      <c r="M970" s="9">
        <v>204756881.88</v>
      </c>
      <c r="N970" s="9">
        <v>2137285739.59</v>
      </c>
      <c r="O970" s="9">
        <v>2381911655.35</v>
      </c>
      <c r="P970" s="9">
        <v>981249699.49</v>
      </c>
      <c r="Q970" s="9">
        <v>1131305521.09</v>
      </c>
      <c r="R970" s="9">
        <v>896646719.87</v>
      </c>
      <c r="S970" s="9">
        <v>570184208.96</v>
      </c>
      <c r="T970" s="9">
        <v>1479283642.54</v>
      </c>
      <c r="U970" s="9">
        <v>935241205.2</v>
      </c>
      <c r="V970" s="9">
        <v>989718395.6</v>
      </c>
      <c r="W970" s="9">
        <v>897675824.22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31183899.15</v>
      </c>
      <c r="AI970" s="9">
        <v>348248125.61</v>
      </c>
      <c r="AJ970" s="9">
        <v>407619201.36</v>
      </c>
      <c r="AK970" s="9">
        <v>901166682.64</v>
      </c>
      <c r="AL970" s="9">
        <v>0</v>
      </c>
      <c r="AM970" s="9">
        <v>0</v>
      </c>
      <c r="AN970" s="9">
        <v>0</v>
      </c>
      <c r="AO970" s="9">
        <v>51600</v>
      </c>
      <c r="AP970" s="9">
        <v>20320</v>
      </c>
      <c r="AQ970" s="12">
        <v>3903197.9</v>
      </c>
      <c r="AR970" s="13">
        <f t="shared" si="181"/>
        <v>2712757713.94</v>
      </c>
      <c r="AS970" s="13">
        <f t="shared" si="183"/>
        <v>2453134695.7</v>
      </c>
      <c r="AT970" s="13">
        <f t="shared" si="184"/>
        <v>1783697232.75</v>
      </c>
      <c r="AU970" s="13">
        <f t="shared" si="185"/>
        <v>2542361995.78</v>
      </c>
      <c r="AV970" s="13">
        <f t="shared" si="186"/>
        <v>1514634206.92</v>
      </c>
      <c r="AW970" s="13">
        <f t="shared" si="187"/>
        <v>786005401.75</v>
      </c>
      <c r="AX970" s="13">
        <f t="shared" si="188"/>
        <v>1769262411.02</v>
      </c>
      <c r="AY970" s="13">
        <f t="shared" si="189"/>
        <v>1123617994.63</v>
      </c>
      <c r="AZ970" s="13">
        <f t="shared" si="190"/>
        <v>1295377460.94</v>
      </c>
      <c r="BA970" s="16">
        <f t="shared" si="191"/>
        <v>1106335904</v>
      </c>
      <c r="BB970" s="17">
        <f t="shared" si="192"/>
        <v>0.247234842926854</v>
      </c>
      <c r="BC970" s="17" t="e">
        <f t="shared" si="182"/>
        <v>#NUM!</v>
      </c>
    </row>
    <row r="971" hidden="1" spans="1:55">
      <c r="A971" s="8" t="s">
        <v>1956</v>
      </c>
      <c r="B971" s="8" t="s">
        <v>1957</v>
      </c>
      <c r="C971" s="8">
        <v>10.66</v>
      </c>
      <c r="D971" s="9">
        <v>-144954804.2</v>
      </c>
      <c r="E971" s="9">
        <v>214162986.04</v>
      </c>
      <c r="F971" s="9">
        <v>299192255.46</v>
      </c>
      <c r="G971" s="9">
        <v>254387125.74</v>
      </c>
      <c r="H971" s="9">
        <v>120568771.34</v>
      </c>
      <c r="I971" s="9">
        <v>153664643.26</v>
      </c>
      <c r="J971" s="9">
        <v>95901402.88</v>
      </c>
      <c r="K971" s="9">
        <v>106393639.92</v>
      </c>
      <c r="L971" s="9">
        <v>198410054.56</v>
      </c>
      <c r="M971" s="9">
        <v>204573431.8</v>
      </c>
      <c r="N971" s="9">
        <v>122578762.03</v>
      </c>
      <c r="O971" s="9">
        <v>348801599.03</v>
      </c>
      <c r="P971" s="9">
        <v>694328398.5</v>
      </c>
      <c r="Q971" s="9">
        <v>573668763.71</v>
      </c>
      <c r="R971" s="9">
        <v>414184941.01</v>
      </c>
      <c r="S971" s="9">
        <v>474999351.81</v>
      </c>
      <c r="T971" s="9">
        <v>436248464.11</v>
      </c>
      <c r="U971" s="9">
        <v>811740439.5</v>
      </c>
      <c r="V971" s="9">
        <v>831424620.85</v>
      </c>
      <c r="W971" s="9">
        <v>425803948.44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551940457.81</v>
      </c>
      <c r="AI971" s="9">
        <v>585186445.54</v>
      </c>
      <c r="AJ971" s="9">
        <v>480543623.71</v>
      </c>
      <c r="AK971" s="9">
        <v>611963293.15</v>
      </c>
      <c r="AL971" s="9">
        <v>591229786.3</v>
      </c>
      <c r="AM971" s="9">
        <v>482508953.43</v>
      </c>
      <c r="AN971" s="9">
        <v>0</v>
      </c>
      <c r="AO971" s="9">
        <v>0</v>
      </c>
      <c r="AP971" s="9">
        <v>0</v>
      </c>
      <c r="AQ971" s="12">
        <v>0</v>
      </c>
      <c r="AR971" s="13">
        <f t="shared" si="181"/>
        <v>529564415.64</v>
      </c>
      <c r="AS971" s="13">
        <f t="shared" si="183"/>
        <v>1148151030.61</v>
      </c>
      <c r="AT971" s="13">
        <f t="shared" si="184"/>
        <v>1474064277.67</v>
      </c>
      <c r="AU971" s="13">
        <f t="shared" si="185"/>
        <v>1440019182.6</v>
      </c>
      <c r="AV971" s="13">
        <f t="shared" si="186"/>
        <v>1125983498.65</v>
      </c>
      <c r="AW971" s="13">
        <f t="shared" si="187"/>
        <v>1111172948.5</v>
      </c>
      <c r="AX971" s="13">
        <f t="shared" si="188"/>
        <v>532149866.99</v>
      </c>
      <c r="AY971" s="13">
        <f t="shared" si="189"/>
        <v>918134079.42</v>
      </c>
      <c r="AZ971" s="13">
        <f t="shared" si="190"/>
        <v>1029834675.41</v>
      </c>
      <c r="BA971" s="16">
        <f t="shared" si="191"/>
        <v>630377380.24</v>
      </c>
      <c r="BB971" s="17">
        <f t="shared" si="192"/>
        <v>-0.100342673790808</v>
      </c>
      <c r="BC971" s="17">
        <f t="shared" si="182"/>
        <v>0.00574272048708324</v>
      </c>
    </row>
    <row r="972" hidden="1" spans="1:55">
      <c r="A972" s="8" t="s">
        <v>1958</v>
      </c>
      <c r="B972" s="8" t="s">
        <v>1959</v>
      </c>
      <c r="C972" s="8">
        <v>5.35</v>
      </c>
      <c r="D972" s="9">
        <v>82401711.8</v>
      </c>
      <c r="E972" s="9">
        <v>337972747.06</v>
      </c>
      <c r="F972" s="9">
        <v>1065734056.79</v>
      </c>
      <c r="G972" s="9">
        <v>859287045.71</v>
      </c>
      <c r="H972" s="9">
        <v>417036891.26</v>
      </c>
      <c r="I972" s="9">
        <v>207563526.79</v>
      </c>
      <c r="J972" s="9">
        <v>549375105.13</v>
      </c>
      <c r="K972" s="9">
        <v>503657993.86</v>
      </c>
      <c r="L972" s="9">
        <v>280553452.32</v>
      </c>
      <c r="M972" s="9">
        <v>204261994.28</v>
      </c>
      <c r="N972" s="9">
        <v>1297956533.24</v>
      </c>
      <c r="O972" s="9">
        <v>1494984913.87</v>
      </c>
      <c r="P972" s="9">
        <v>1724436869.01</v>
      </c>
      <c r="Q972" s="9">
        <v>996254583.62</v>
      </c>
      <c r="R972" s="9">
        <v>921475295.01</v>
      </c>
      <c r="S972" s="9">
        <v>558258012.19</v>
      </c>
      <c r="T972" s="9">
        <v>506141817.89</v>
      </c>
      <c r="U972" s="9">
        <v>435265912.54</v>
      </c>
      <c r="V972" s="9">
        <v>436196910.29</v>
      </c>
      <c r="W972" s="9">
        <v>497026554.67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56000000</v>
      </c>
      <c r="AJ972" s="9">
        <v>330000000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12">
        <v>2068750</v>
      </c>
      <c r="AR972" s="13">
        <f t="shared" si="181"/>
        <v>1380358245.04</v>
      </c>
      <c r="AS972" s="13">
        <f t="shared" si="183"/>
        <v>1888957660.93</v>
      </c>
      <c r="AT972" s="13">
        <f t="shared" si="184"/>
        <v>3120170925.8</v>
      </c>
      <c r="AU972" s="13">
        <f t="shared" si="185"/>
        <v>1855541629.33</v>
      </c>
      <c r="AV972" s="13">
        <f t="shared" si="186"/>
        <v>1338512186.27</v>
      </c>
      <c r="AW972" s="13">
        <f t="shared" si="187"/>
        <v>765821538.98</v>
      </c>
      <c r="AX972" s="13">
        <f t="shared" si="188"/>
        <v>1055516923.02</v>
      </c>
      <c r="AY972" s="13">
        <f t="shared" si="189"/>
        <v>938923906.4</v>
      </c>
      <c r="AZ972" s="13">
        <f t="shared" si="190"/>
        <v>716750362.61</v>
      </c>
      <c r="BA972" s="16">
        <f t="shared" si="191"/>
        <v>703357298.95</v>
      </c>
      <c r="BB972" s="17">
        <f t="shared" si="192"/>
        <v>0.153446302926296</v>
      </c>
      <c r="BC972" s="17">
        <f t="shared" si="182"/>
        <v>0.0649685048745974</v>
      </c>
    </row>
    <row r="973" hidden="1" spans="1:55">
      <c r="A973" s="8" t="s">
        <v>1960</v>
      </c>
      <c r="B973" s="8" t="s">
        <v>1961</v>
      </c>
      <c r="C973" s="8">
        <v>10.29</v>
      </c>
      <c r="D973" s="9">
        <v>-419305805.23</v>
      </c>
      <c r="E973" s="9">
        <v>386054701.75</v>
      </c>
      <c r="F973" s="9">
        <v>134219527.54</v>
      </c>
      <c r="G973" s="9">
        <v>91913494.2</v>
      </c>
      <c r="H973" s="9">
        <v>151827480.36</v>
      </c>
      <c r="I973" s="9">
        <v>-28303531.24</v>
      </c>
      <c r="J973" s="9">
        <v>285747912.67</v>
      </c>
      <c r="K973" s="9">
        <v>125293097.1</v>
      </c>
      <c r="L973" s="9">
        <v>304829866.98</v>
      </c>
      <c r="M973" s="9">
        <v>204206913.11</v>
      </c>
      <c r="N973" s="9">
        <v>294282356.87</v>
      </c>
      <c r="O973" s="9">
        <v>457730201.3</v>
      </c>
      <c r="P973" s="9">
        <v>308885545.04</v>
      </c>
      <c r="Q973" s="9">
        <v>315932715.68</v>
      </c>
      <c r="R973" s="9">
        <v>125990017.24</v>
      </c>
      <c r="S973" s="9">
        <v>322297997.89</v>
      </c>
      <c r="T973" s="9">
        <v>269899536.63</v>
      </c>
      <c r="U973" s="9">
        <v>115334109.39</v>
      </c>
      <c r="V973" s="9">
        <v>141196625.31</v>
      </c>
      <c r="W973" s="9">
        <v>179306698.52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698286.7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12">
        <v>0</v>
      </c>
      <c r="AR973" s="13">
        <f t="shared" si="181"/>
        <v>-124325161.66</v>
      </c>
      <c r="AS973" s="13">
        <f t="shared" si="183"/>
        <v>843784903.05</v>
      </c>
      <c r="AT973" s="13">
        <f t="shared" si="184"/>
        <v>443105072.58</v>
      </c>
      <c r="AU973" s="13">
        <f t="shared" si="185"/>
        <v>407846209.88</v>
      </c>
      <c r="AV973" s="13">
        <f t="shared" si="186"/>
        <v>277817497.6</v>
      </c>
      <c r="AW973" s="13">
        <f t="shared" si="187"/>
        <v>293994466.65</v>
      </c>
      <c r="AX973" s="13">
        <f t="shared" si="188"/>
        <v>555647449.3</v>
      </c>
      <c r="AY973" s="13">
        <f t="shared" si="189"/>
        <v>240627206.49</v>
      </c>
      <c r="AZ973" s="13">
        <f t="shared" si="190"/>
        <v>446026492.29</v>
      </c>
      <c r="BA973" s="16">
        <f t="shared" si="191"/>
        <v>383513611.63</v>
      </c>
      <c r="BB973" s="17">
        <f t="shared" si="192"/>
        <v>-0.0575550560079661</v>
      </c>
      <c r="BC973" s="17">
        <f t="shared" si="182"/>
        <v>0.0828599730771751</v>
      </c>
    </row>
    <row r="974" hidden="1" spans="1:55">
      <c r="A974" s="8" t="s">
        <v>1962</v>
      </c>
      <c r="B974" s="8" t="s">
        <v>1963</v>
      </c>
      <c r="C974" s="8">
        <v>55.97</v>
      </c>
      <c r="D974" s="9">
        <v>696509205.73</v>
      </c>
      <c r="E974" s="9">
        <v>2061859203.77</v>
      </c>
      <c r="F974" s="9">
        <v>1266944658.19</v>
      </c>
      <c r="G974" s="9">
        <v>821750684.06</v>
      </c>
      <c r="H974" s="9">
        <v>22640298.6</v>
      </c>
      <c r="I974" s="9">
        <v>480091350.99</v>
      </c>
      <c r="J974" s="9">
        <v>231000143.86</v>
      </c>
      <c r="K974" s="9">
        <v>623653872.79</v>
      </c>
      <c r="L974" s="9">
        <v>153483783.19</v>
      </c>
      <c r="M974" s="9">
        <v>204106564.9</v>
      </c>
      <c r="N974" s="9">
        <v>7317601171.06</v>
      </c>
      <c r="O974" s="9">
        <v>8303259704.93</v>
      </c>
      <c r="P974" s="9">
        <v>4581420814.43</v>
      </c>
      <c r="Q974" s="9">
        <v>2945006127.97</v>
      </c>
      <c r="R974" s="9">
        <v>2699661993.34</v>
      </c>
      <c r="S974" s="9">
        <v>1648148224.85</v>
      </c>
      <c r="T974" s="9">
        <v>1403853141.06</v>
      </c>
      <c r="U974" s="9">
        <v>1396325902.42</v>
      </c>
      <c r="V974" s="9">
        <v>1154651134.26</v>
      </c>
      <c r="W974" s="9">
        <v>1456975891.65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602906903.98</v>
      </c>
      <c r="AI974" s="9">
        <v>1407952.64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12">
        <v>0</v>
      </c>
      <c r="AR974" s="13">
        <f t="shared" si="181"/>
        <v>8617017280.77</v>
      </c>
      <c r="AS974" s="13">
        <f t="shared" si="183"/>
        <v>10366526861.34</v>
      </c>
      <c r="AT974" s="13">
        <f t="shared" si="184"/>
        <v>5848365472.62</v>
      </c>
      <c r="AU974" s="13">
        <f t="shared" si="185"/>
        <v>3766756812.03</v>
      </c>
      <c r="AV974" s="13">
        <f t="shared" si="186"/>
        <v>2722302291.94</v>
      </c>
      <c r="AW974" s="13">
        <f t="shared" si="187"/>
        <v>2128239575.84</v>
      </c>
      <c r="AX974" s="13">
        <f t="shared" si="188"/>
        <v>1634853284.92</v>
      </c>
      <c r="AY974" s="13">
        <f t="shared" si="189"/>
        <v>2019979775.21</v>
      </c>
      <c r="AZ974" s="13">
        <f t="shared" si="190"/>
        <v>1308134917.45</v>
      </c>
      <c r="BA974" s="16">
        <f t="shared" si="191"/>
        <v>1661082456.55</v>
      </c>
      <c r="BB974" s="17">
        <f t="shared" si="192"/>
        <v>-0.355823265725382</v>
      </c>
      <c r="BC974" s="17">
        <f t="shared" si="182"/>
        <v>0.335212083533934</v>
      </c>
    </row>
    <row r="975" hidden="1" spans="1:55">
      <c r="A975" s="8" t="s">
        <v>1964</v>
      </c>
      <c r="B975" s="8" t="s">
        <v>1965</v>
      </c>
      <c r="C975" s="8">
        <v>39.49</v>
      </c>
      <c r="D975" s="9">
        <v>1236399937.86</v>
      </c>
      <c r="E975" s="9">
        <v>677519236.31</v>
      </c>
      <c r="F975" s="9">
        <v>400392398.37</v>
      </c>
      <c r="G975" s="9">
        <v>554161971.62</v>
      </c>
      <c r="H975" s="9">
        <v>264782500.19</v>
      </c>
      <c r="I975" s="9">
        <v>274676983.47</v>
      </c>
      <c r="J975" s="9">
        <v>136646433.56</v>
      </c>
      <c r="K975" s="9">
        <v>140525669.64</v>
      </c>
      <c r="L975" s="9">
        <v>10167664.08</v>
      </c>
      <c r="M975" s="9">
        <v>203861153.4</v>
      </c>
      <c r="N975" s="9">
        <v>1495710632.14</v>
      </c>
      <c r="O975" s="9">
        <v>1120801411.69</v>
      </c>
      <c r="P975" s="9">
        <v>324572376.03</v>
      </c>
      <c r="Q975" s="9">
        <v>565153352.6</v>
      </c>
      <c r="R975" s="9">
        <v>276110875.32</v>
      </c>
      <c r="S975" s="9">
        <v>403772060.56</v>
      </c>
      <c r="T975" s="9">
        <v>258603036.86</v>
      </c>
      <c r="U975" s="9">
        <v>226115211.89</v>
      </c>
      <c r="V975" s="9">
        <v>213853799.32</v>
      </c>
      <c r="W975" s="9">
        <v>117652447.46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26063711.34</v>
      </c>
      <c r="AJ975" s="9">
        <v>27453977.08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12">
        <v>14659166.14</v>
      </c>
      <c r="AR975" s="13">
        <f t="shared" si="181"/>
        <v>2732110570</v>
      </c>
      <c r="AS975" s="13">
        <f t="shared" si="183"/>
        <v>1824384359.34</v>
      </c>
      <c r="AT975" s="13">
        <f t="shared" si="184"/>
        <v>752418751.48</v>
      </c>
      <c r="AU975" s="13">
        <f t="shared" si="185"/>
        <v>1119315324.22</v>
      </c>
      <c r="AV975" s="13">
        <f t="shared" si="186"/>
        <v>540893375.51</v>
      </c>
      <c r="AW975" s="13">
        <f t="shared" si="187"/>
        <v>678449044.03</v>
      </c>
      <c r="AX975" s="13">
        <f t="shared" si="188"/>
        <v>395249470.42</v>
      </c>
      <c r="AY975" s="13">
        <f t="shared" si="189"/>
        <v>366640881.53</v>
      </c>
      <c r="AZ975" s="13">
        <f t="shared" si="190"/>
        <v>224021463.4</v>
      </c>
      <c r="BA975" s="16">
        <f t="shared" si="191"/>
        <v>336172767</v>
      </c>
      <c r="BB975" s="17">
        <f t="shared" si="192"/>
        <v>0.0536853948367271</v>
      </c>
      <c r="BC975" s="17">
        <f t="shared" si="182"/>
        <v>0.161979307355335</v>
      </c>
    </row>
    <row r="976" hidden="1" spans="1:55">
      <c r="A976" s="8" t="s">
        <v>1966</v>
      </c>
      <c r="B976" s="8" t="s">
        <v>1967</v>
      </c>
      <c r="C976" s="8">
        <v>20.95</v>
      </c>
      <c r="D976" s="9">
        <v>252790991.31</v>
      </c>
      <c r="E976" s="9">
        <v>613101286.33</v>
      </c>
      <c r="F976" s="9">
        <v>483912740.44</v>
      </c>
      <c r="G976" s="9">
        <v>133527705.05</v>
      </c>
      <c r="H976" s="9">
        <v>292157470.13</v>
      </c>
      <c r="I976" s="9">
        <v>238024064.86</v>
      </c>
      <c r="J976" s="9">
        <v>110533010.91</v>
      </c>
      <c r="K976" s="9">
        <v>206656321.74</v>
      </c>
      <c r="L976" s="9">
        <v>239583810.31</v>
      </c>
      <c r="M976" s="9">
        <v>203819606.97</v>
      </c>
      <c r="N976" s="9">
        <v>2332165264.74</v>
      </c>
      <c r="O976" s="9">
        <v>2253481828.26</v>
      </c>
      <c r="P976" s="9">
        <v>2187727332.6</v>
      </c>
      <c r="Q976" s="9">
        <v>859029416.21</v>
      </c>
      <c r="R976" s="9">
        <v>785045556.81</v>
      </c>
      <c r="S976" s="9">
        <v>691535506.68</v>
      </c>
      <c r="T976" s="9">
        <v>520765071</v>
      </c>
      <c r="U976" s="9">
        <v>433584552.37</v>
      </c>
      <c r="V976" s="9">
        <v>806831572.6</v>
      </c>
      <c r="W976" s="9">
        <v>246888817.06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20000000</v>
      </c>
      <c r="AI976" s="9">
        <v>20000000</v>
      </c>
      <c r="AJ976" s="9">
        <v>80000000</v>
      </c>
      <c r="AK976" s="9">
        <v>40000000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12">
        <v>0</v>
      </c>
      <c r="AR976" s="13">
        <f t="shared" si="181"/>
        <v>2604956256.05</v>
      </c>
      <c r="AS976" s="13">
        <f t="shared" si="183"/>
        <v>2886583114.59</v>
      </c>
      <c r="AT976" s="13">
        <f t="shared" si="184"/>
        <v>2751640073.04</v>
      </c>
      <c r="AU976" s="13">
        <f t="shared" si="185"/>
        <v>1032557121.26</v>
      </c>
      <c r="AV976" s="13">
        <f t="shared" si="186"/>
        <v>1077203026.94</v>
      </c>
      <c r="AW976" s="13">
        <f t="shared" si="187"/>
        <v>929559571.54</v>
      </c>
      <c r="AX976" s="13">
        <f t="shared" si="188"/>
        <v>631298081.91</v>
      </c>
      <c r="AY976" s="13">
        <f t="shared" si="189"/>
        <v>640240874.11</v>
      </c>
      <c r="AZ976" s="13">
        <f t="shared" si="190"/>
        <v>1046415382.91</v>
      </c>
      <c r="BA976" s="16">
        <f t="shared" si="191"/>
        <v>450708424.03</v>
      </c>
      <c r="BB976" s="17">
        <f t="shared" si="192"/>
        <v>0.0746677274093097</v>
      </c>
      <c r="BC976" s="17">
        <f t="shared" si="182"/>
        <v>0.147587432236673</v>
      </c>
    </row>
    <row r="977" hidden="1" spans="1:55">
      <c r="A977" s="8" t="s">
        <v>1968</v>
      </c>
      <c r="B977" s="8" t="s">
        <v>1969</v>
      </c>
      <c r="C977" s="8">
        <v>8</v>
      </c>
      <c r="D977" s="9">
        <v>287917182.58</v>
      </c>
      <c r="E977" s="9">
        <v>112350688.55</v>
      </c>
      <c r="F977" s="9">
        <v>204830937.87</v>
      </c>
      <c r="G977" s="9">
        <v>166728090.54</v>
      </c>
      <c r="H977" s="9">
        <v>203661618.59</v>
      </c>
      <c r="I977" s="9">
        <v>155075103.98</v>
      </c>
      <c r="J977" s="9">
        <v>149819426</v>
      </c>
      <c r="K977" s="9">
        <v>107703989.54</v>
      </c>
      <c r="L977" s="9">
        <v>245326243.59</v>
      </c>
      <c r="M977" s="9">
        <v>203599431.05</v>
      </c>
      <c r="N977" s="9">
        <v>399756854.34</v>
      </c>
      <c r="O977" s="9">
        <v>418467585.08</v>
      </c>
      <c r="P977" s="9">
        <v>605052617.91</v>
      </c>
      <c r="Q977" s="9">
        <v>477152045.73</v>
      </c>
      <c r="R977" s="9">
        <v>286986808.12</v>
      </c>
      <c r="S977" s="9">
        <v>508588617.34</v>
      </c>
      <c r="T977" s="9">
        <v>491878210.59</v>
      </c>
      <c r="U977" s="9">
        <v>315954186.88</v>
      </c>
      <c r="V977" s="9">
        <v>454028022.76</v>
      </c>
      <c r="W977" s="9">
        <v>298179745.53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68677342.36</v>
      </c>
      <c r="AI977" s="9">
        <v>71497342.36</v>
      </c>
      <c r="AJ977" s="9">
        <v>75885841.65</v>
      </c>
      <c r="AK977" s="9">
        <v>70944363.77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12">
        <v>0</v>
      </c>
      <c r="AR977" s="13">
        <f t="shared" si="181"/>
        <v>756351379.28</v>
      </c>
      <c r="AS977" s="13">
        <f t="shared" si="183"/>
        <v>602315615.99</v>
      </c>
      <c r="AT977" s="13">
        <f t="shared" si="184"/>
        <v>885769397.43</v>
      </c>
      <c r="AU977" s="13">
        <f t="shared" si="185"/>
        <v>714824500.04</v>
      </c>
      <c r="AV977" s="13">
        <f t="shared" si="186"/>
        <v>490648426.71</v>
      </c>
      <c r="AW977" s="13">
        <f t="shared" si="187"/>
        <v>663663721.32</v>
      </c>
      <c r="AX977" s="13">
        <f t="shared" si="188"/>
        <v>641697636.59</v>
      </c>
      <c r="AY977" s="13">
        <f t="shared" si="189"/>
        <v>423658176.42</v>
      </c>
      <c r="AZ977" s="13">
        <f t="shared" si="190"/>
        <v>699354266.35</v>
      </c>
      <c r="BA977" s="16">
        <f t="shared" si="191"/>
        <v>501779176.58</v>
      </c>
      <c r="BB977" s="17">
        <f t="shared" si="192"/>
        <v>6.10806653345008e-5</v>
      </c>
      <c r="BC977" s="17">
        <f t="shared" si="182"/>
        <v>-0.0716218782238778</v>
      </c>
    </row>
    <row r="978" hidden="1" spans="1:55">
      <c r="A978" s="8" t="s">
        <v>1970</v>
      </c>
      <c r="B978" s="8" t="s">
        <v>1971</v>
      </c>
      <c r="C978" s="8">
        <v>4.31</v>
      </c>
      <c r="D978" s="9">
        <v>253719220.44</v>
      </c>
      <c r="E978" s="9">
        <v>105028728.4</v>
      </c>
      <c r="F978" s="9">
        <v>729793592.56</v>
      </c>
      <c r="G978" s="9">
        <v>365356749.82</v>
      </c>
      <c r="H978" s="9">
        <v>82282973.06</v>
      </c>
      <c r="I978" s="9">
        <v>66911219.85</v>
      </c>
      <c r="J978" s="9">
        <v>366130986.34</v>
      </c>
      <c r="K978" s="9">
        <v>256974651.8</v>
      </c>
      <c r="L978" s="9">
        <v>320389155.4</v>
      </c>
      <c r="M978" s="9">
        <v>203395041.35</v>
      </c>
      <c r="N978" s="9">
        <v>512269379.62</v>
      </c>
      <c r="O978" s="9">
        <v>274729897.2</v>
      </c>
      <c r="P978" s="9">
        <v>693337889.93</v>
      </c>
      <c r="Q978" s="9">
        <v>749224175.75</v>
      </c>
      <c r="R978" s="9">
        <v>610992518.24</v>
      </c>
      <c r="S978" s="9">
        <v>669949977.37</v>
      </c>
      <c r="T978" s="9">
        <v>825409763.36</v>
      </c>
      <c r="U978" s="9">
        <v>756000506.15</v>
      </c>
      <c r="V978" s="9">
        <v>882059119.29</v>
      </c>
      <c r="W978" s="9">
        <v>835112255.05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70000000</v>
      </c>
      <c r="AI978" s="9">
        <v>202200000</v>
      </c>
      <c r="AJ978" s="9">
        <v>0</v>
      </c>
      <c r="AK978" s="9">
        <v>0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12">
        <v>0</v>
      </c>
      <c r="AR978" s="13">
        <f t="shared" si="181"/>
        <v>835988600.06</v>
      </c>
      <c r="AS978" s="13">
        <f t="shared" si="183"/>
        <v>581958625.6</v>
      </c>
      <c r="AT978" s="13">
        <f t="shared" si="184"/>
        <v>1423131482.49</v>
      </c>
      <c r="AU978" s="13">
        <f t="shared" si="185"/>
        <v>1114580925.57</v>
      </c>
      <c r="AV978" s="13">
        <f t="shared" si="186"/>
        <v>693275491.3</v>
      </c>
      <c r="AW978" s="13">
        <f t="shared" si="187"/>
        <v>736861197.22</v>
      </c>
      <c r="AX978" s="13">
        <f t="shared" si="188"/>
        <v>1191540749.7</v>
      </c>
      <c r="AY978" s="13">
        <f t="shared" si="189"/>
        <v>1012975157.95</v>
      </c>
      <c r="AZ978" s="13">
        <f t="shared" si="190"/>
        <v>1202448274.69</v>
      </c>
      <c r="BA978" s="16">
        <f t="shared" si="191"/>
        <v>1038507296.4</v>
      </c>
      <c r="BB978" s="17">
        <f t="shared" si="192"/>
        <v>-0.165562289349435</v>
      </c>
      <c r="BC978" s="17">
        <f t="shared" si="182"/>
        <v>-0.0792940106493263</v>
      </c>
    </row>
    <row r="979" hidden="1" spans="1:55">
      <c r="A979" s="8" t="s">
        <v>1972</v>
      </c>
      <c r="B979" s="8" t="s">
        <v>1973</v>
      </c>
      <c r="C979" s="8">
        <v>8.87</v>
      </c>
      <c r="D979" s="9">
        <v>1529764804.28</v>
      </c>
      <c r="E979" s="9">
        <v>552942710.85</v>
      </c>
      <c r="F979" s="9">
        <v>2213229392.75</v>
      </c>
      <c r="G979" s="9">
        <v>973019166.13</v>
      </c>
      <c r="H979" s="9">
        <v>553936110.22</v>
      </c>
      <c r="I979" s="9">
        <v>551426095.03</v>
      </c>
      <c r="J979" s="9">
        <v>1160951457.17</v>
      </c>
      <c r="K979" s="9">
        <v>239508033.21</v>
      </c>
      <c r="L979" s="9">
        <v>272288593.98</v>
      </c>
      <c r="M979" s="9">
        <v>203056419.94</v>
      </c>
      <c r="N979" s="9">
        <v>3946863185.23</v>
      </c>
      <c r="O979" s="9">
        <v>3515943123.87</v>
      </c>
      <c r="P979" s="9">
        <v>3713295738.29</v>
      </c>
      <c r="Q979" s="9">
        <v>2974973477.12</v>
      </c>
      <c r="R979" s="9">
        <v>3366453197.34</v>
      </c>
      <c r="S979" s="9">
        <v>3134691342.39</v>
      </c>
      <c r="T979" s="9">
        <v>3309162735.16</v>
      </c>
      <c r="U979" s="9">
        <v>2048849727.73</v>
      </c>
      <c r="V979" s="9">
        <v>1898132281.17</v>
      </c>
      <c r="W979" s="9">
        <v>1066925145.04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0</v>
      </c>
      <c r="AL979" s="9">
        <v>0</v>
      </c>
      <c r="AM979" s="9">
        <v>35557348.55</v>
      </c>
      <c r="AN979" s="9">
        <v>11340679.8</v>
      </c>
      <c r="AO979" s="9">
        <v>0</v>
      </c>
      <c r="AP979" s="9">
        <v>0</v>
      </c>
      <c r="AQ979" s="12">
        <v>0</v>
      </c>
      <c r="AR979" s="13">
        <f t="shared" si="181"/>
        <v>5476627989.51</v>
      </c>
      <c r="AS979" s="13">
        <f t="shared" si="183"/>
        <v>4068885834.72</v>
      </c>
      <c r="AT979" s="13">
        <f t="shared" si="184"/>
        <v>5926525131.04</v>
      </c>
      <c r="AU979" s="13">
        <f t="shared" si="185"/>
        <v>3947992643.25</v>
      </c>
      <c r="AV979" s="13">
        <f t="shared" si="186"/>
        <v>3920389307.56</v>
      </c>
      <c r="AW979" s="13">
        <f t="shared" si="187"/>
        <v>3721674785.97</v>
      </c>
      <c r="AX979" s="13">
        <f t="shared" si="188"/>
        <v>4481454872.13</v>
      </c>
      <c r="AY979" s="13">
        <f t="shared" si="189"/>
        <v>2288357760.94</v>
      </c>
      <c r="AZ979" s="13">
        <f t="shared" si="190"/>
        <v>2170420875.15</v>
      </c>
      <c r="BA979" s="16">
        <f t="shared" si="191"/>
        <v>1269981564.98</v>
      </c>
      <c r="BB979" s="17">
        <f t="shared" si="192"/>
        <v>0.222274047280773</v>
      </c>
      <c r="BC979" s="17">
        <f t="shared" si="182"/>
        <v>0.13339926469953</v>
      </c>
    </row>
    <row r="980" hidden="1" spans="1:55">
      <c r="A980" s="8" t="s">
        <v>1974</v>
      </c>
      <c r="B980" s="8" t="s">
        <v>1975</v>
      </c>
      <c r="C980" s="8">
        <v>34.03</v>
      </c>
      <c r="D980" s="9">
        <v>660573.11</v>
      </c>
      <c r="E980" s="9">
        <v>959754525.58</v>
      </c>
      <c r="F980" s="9">
        <v>145025394.89</v>
      </c>
      <c r="G980" s="9">
        <v>132603445</v>
      </c>
      <c r="H980" s="9">
        <v>240596119.24</v>
      </c>
      <c r="I980" s="9">
        <v>462690854.3</v>
      </c>
      <c r="J980" s="9">
        <v>381758829.38</v>
      </c>
      <c r="K980" s="9">
        <v>201510773.97</v>
      </c>
      <c r="L980" s="9">
        <v>267189510.46</v>
      </c>
      <c r="M980" s="9">
        <v>202934742.27</v>
      </c>
      <c r="N980" s="9">
        <v>1563770492.67</v>
      </c>
      <c r="O980" s="9">
        <v>2323436127.95</v>
      </c>
      <c r="P980" s="9">
        <v>1110395229.86</v>
      </c>
      <c r="Q980" s="9">
        <v>1082275585.06</v>
      </c>
      <c r="R980" s="9">
        <v>1171705843.4</v>
      </c>
      <c r="S980" s="9">
        <v>672414736.53</v>
      </c>
      <c r="T980" s="9">
        <v>467879177.99</v>
      </c>
      <c r="U980" s="9">
        <v>409462448.22</v>
      </c>
      <c r="V980" s="9">
        <v>487328505.87</v>
      </c>
      <c r="W980" s="9">
        <v>739424988.89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25000000</v>
      </c>
      <c r="AI980" s="9">
        <v>25043123.96</v>
      </c>
      <c r="AJ980" s="9">
        <v>106456.7</v>
      </c>
      <c r="AK980" s="9">
        <v>161712.85</v>
      </c>
      <c r="AL980" s="9">
        <v>0</v>
      </c>
      <c r="AM980" s="9">
        <v>0</v>
      </c>
      <c r="AN980" s="9">
        <v>0</v>
      </c>
      <c r="AO980" s="9">
        <v>0</v>
      </c>
      <c r="AP980" s="9">
        <v>681589.4</v>
      </c>
      <c r="AQ980" s="12">
        <v>1194225</v>
      </c>
      <c r="AR980" s="13">
        <f t="shared" si="181"/>
        <v>1589431065.78</v>
      </c>
      <c r="AS980" s="13">
        <f t="shared" si="183"/>
        <v>3308233777.49</v>
      </c>
      <c r="AT980" s="13">
        <f t="shared" si="184"/>
        <v>1255527081.45</v>
      </c>
      <c r="AU980" s="13">
        <f t="shared" si="185"/>
        <v>1215040742.91</v>
      </c>
      <c r="AV980" s="13">
        <f t="shared" si="186"/>
        <v>1412301962.64</v>
      </c>
      <c r="AW980" s="13">
        <f t="shared" si="187"/>
        <v>1135105590.83</v>
      </c>
      <c r="AX980" s="13">
        <f t="shared" si="188"/>
        <v>849638007.37</v>
      </c>
      <c r="AY980" s="13">
        <f t="shared" si="189"/>
        <v>610973222.19</v>
      </c>
      <c r="AZ980" s="13">
        <f t="shared" si="190"/>
        <v>755199605.73</v>
      </c>
      <c r="BA980" s="16">
        <f t="shared" si="191"/>
        <v>943553956.16</v>
      </c>
      <c r="BB980" s="17">
        <f t="shared" si="192"/>
        <v>0.0346332774622247</v>
      </c>
      <c r="BC980" s="17">
        <f t="shared" si="182"/>
        <v>0.21436843622022</v>
      </c>
    </row>
    <row r="981" hidden="1" spans="1:55">
      <c r="A981" s="8" t="s">
        <v>1976</v>
      </c>
      <c r="B981" s="8" t="s">
        <v>1977</v>
      </c>
      <c r="C981" s="8">
        <v>7.84</v>
      </c>
      <c r="D981" s="9">
        <v>44840569.99</v>
      </c>
      <c r="E981" s="9">
        <v>256496307.35</v>
      </c>
      <c r="F981" s="9">
        <v>148569819.48</v>
      </c>
      <c r="G981" s="9">
        <v>116140474.32</v>
      </c>
      <c r="H981" s="9">
        <v>95392091.81</v>
      </c>
      <c r="I981" s="9">
        <v>93524152.29</v>
      </c>
      <c r="J981" s="9">
        <v>71847184.28</v>
      </c>
      <c r="K981" s="9">
        <v>94134215.37</v>
      </c>
      <c r="L981" s="9">
        <v>288422267.47</v>
      </c>
      <c r="M981" s="9">
        <v>202263554.86</v>
      </c>
      <c r="N981" s="9">
        <v>1162490080.52</v>
      </c>
      <c r="O981" s="9">
        <v>975857268.55</v>
      </c>
      <c r="P981" s="9">
        <v>451555339.52</v>
      </c>
      <c r="Q981" s="9">
        <v>612347980.1</v>
      </c>
      <c r="R981" s="9">
        <v>516344650</v>
      </c>
      <c r="S981" s="9">
        <v>887085406.35</v>
      </c>
      <c r="T981" s="9">
        <v>893043031.76</v>
      </c>
      <c r="U981" s="9">
        <v>1290996159.24</v>
      </c>
      <c r="V981" s="9">
        <v>1271205988.73</v>
      </c>
      <c r="W981" s="9">
        <v>1479700085.01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191393541.67</v>
      </c>
      <c r="AJ981" s="9">
        <v>595611698.63</v>
      </c>
      <c r="AK981" s="9">
        <v>699976335.61</v>
      </c>
      <c r="AL981" s="9">
        <v>0</v>
      </c>
      <c r="AM981" s="9">
        <v>0</v>
      </c>
      <c r="AN981" s="9">
        <v>0</v>
      </c>
      <c r="AO981" s="9">
        <v>0</v>
      </c>
      <c r="AP981" s="9">
        <v>5988310</v>
      </c>
      <c r="AQ981" s="12">
        <v>4311450</v>
      </c>
      <c r="AR981" s="13">
        <f t="shared" si="181"/>
        <v>1207330650.51</v>
      </c>
      <c r="AS981" s="13">
        <f t="shared" si="183"/>
        <v>1423747117.57</v>
      </c>
      <c r="AT981" s="13">
        <f t="shared" si="184"/>
        <v>1195736857.63</v>
      </c>
      <c r="AU981" s="13">
        <f t="shared" si="185"/>
        <v>1428464790.03</v>
      </c>
      <c r="AV981" s="13">
        <f t="shared" si="186"/>
        <v>611736741.81</v>
      </c>
      <c r="AW981" s="13">
        <f t="shared" si="187"/>
        <v>980609558.64</v>
      </c>
      <c r="AX981" s="13">
        <f t="shared" si="188"/>
        <v>964890216.04</v>
      </c>
      <c r="AY981" s="13">
        <f t="shared" si="189"/>
        <v>1385130374.61</v>
      </c>
      <c r="AZ981" s="13">
        <f t="shared" si="190"/>
        <v>1565616566.2</v>
      </c>
      <c r="BA981" s="16">
        <f t="shared" si="191"/>
        <v>1686275089.87</v>
      </c>
      <c r="BB981" s="17">
        <f t="shared" si="192"/>
        <v>-0.139563257748162</v>
      </c>
      <c r="BC981" s="17">
        <f t="shared" si="182"/>
        <v>0.0301380648215515</v>
      </c>
    </row>
    <row r="982" hidden="1" spans="1:55">
      <c r="A982" s="8" t="s">
        <v>1978</v>
      </c>
      <c r="B982" s="8" t="s">
        <v>1979</v>
      </c>
      <c r="C982" s="8">
        <v>3.49</v>
      </c>
      <c r="D982" s="9">
        <v>27257808.91</v>
      </c>
      <c r="E982" s="9">
        <v>-410930028.22</v>
      </c>
      <c r="F982" s="9">
        <v>-11130204.93</v>
      </c>
      <c r="G982" s="9">
        <v>-535998195.75</v>
      </c>
      <c r="H982" s="9">
        <v>559482271.76</v>
      </c>
      <c r="I982" s="9">
        <v>633306310.16</v>
      </c>
      <c r="J982" s="9">
        <v>236023830.68</v>
      </c>
      <c r="K982" s="9">
        <v>599369191.4</v>
      </c>
      <c r="L982" s="9">
        <v>96988781</v>
      </c>
      <c r="M982" s="9">
        <v>202063364.33</v>
      </c>
      <c r="N982" s="9">
        <v>408094033.59</v>
      </c>
      <c r="O982" s="9">
        <v>336338319.31</v>
      </c>
      <c r="P982" s="9">
        <v>17592823.42</v>
      </c>
      <c r="Q982" s="9">
        <v>25265392.16</v>
      </c>
      <c r="R982" s="9">
        <v>147544644.06</v>
      </c>
      <c r="S982" s="9">
        <v>746623922.9</v>
      </c>
      <c r="T982" s="9">
        <v>1391707795.65</v>
      </c>
      <c r="U982" s="9">
        <v>1677845959.01</v>
      </c>
      <c r="V982" s="9">
        <v>1193268070.2</v>
      </c>
      <c r="W982" s="9">
        <v>515283937.12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31116062.04</v>
      </c>
      <c r="AI982" s="9">
        <v>0</v>
      </c>
      <c r="AJ982" s="9">
        <v>51712091.93</v>
      </c>
      <c r="AK982" s="9">
        <v>21618843.09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12">
        <v>0</v>
      </c>
      <c r="AR982" s="13">
        <f t="shared" si="181"/>
        <v>466467904.54</v>
      </c>
      <c r="AS982" s="13">
        <f t="shared" si="183"/>
        <v>-74591708.91</v>
      </c>
      <c r="AT982" s="13">
        <f t="shared" si="184"/>
        <v>58174710.42</v>
      </c>
      <c r="AU982" s="13">
        <f t="shared" si="185"/>
        <v>-489113960.5</v>
      </c>
      <c r="AV982" s="13">
        <f t="shared" si="186"/>
        <v>707026915.82</v>
      </c>
      <c r="AW982" s="13">
        <f t="shared" si="187"/>
        <v>1379930233.06</v>
      </c>
      <c r="AX982" s="13">
        <f t="shared" si="188"/>
        <v>1627731626.33</v>
      </c>
      <c r="AY982" s="13">
        <f t="shared" si="189"/>
        <v>2277215150.41</v>
      </c>
      <c r="AZ982" s="13">
        <f t="shared" si="190"/>
        <v>1290256851.2</v>
      </c>
      <c r="BA982" s="16">
        <f t="shared" si="191"/>
        <v>717347301.45</v>
      </c>
      <c r="BB982" s="17">
        <f t="shared" si="192"/>
        <v>0.22591328092803</v>
      </c>
      <c r="BC982" s="17" t="e">
        <f t="shared" si="182"/>
        <v>#NUM!</v>
      </c>
    </row>
    <row r="983" hidden="1" spans="1:55">
      <c r="A983" s="8" t="s">
        <v>1980</v>
      </c>
      <c r="B983" s="8" t="s">
        <v>1981</v>
      </c>
      <c r="C983" s="8">
        <v>4.53</v>
      </c>
      <c r="D983" s="9">
        <v>170068560.03</v>
      </c>
      <c r="E983" s="9">
        <v>318955502.5</v>
      </c>
      <c r="F983" s="9">
        <v>175736617.2</v>
      </c>
      <c r="G983" s="9">
        <v>321702560.73</v>
      </c>
      <c r="H983" s="9">
        <v>530206570.71</v>
      </c>
      <c r="I983" s="9">
        <v>318718130.31</v>
      </c>
      <c r="J983" s="9">
        <v>467297109.32</v>
      </c>
      <c r="K983" s="9">
        <v>484423909</v>
      </c>
      <c r="L983" s="9">
        <v>432934200</v>
      </c>
      <c r="M983" s="9">
        <v>202028300</v>
      </c>
      <c r="N983" s="9">
        <v>621787740.87</v>
      </c>
      <c r="O983" s="9">
        <v>795858689.02</v>
      </c>
      <c r="P983" s="9">
        <v>516472721.41</v>
      </c>
      <c r="Q983" s="9">
        <v>732556118.02</v>
      </c>
      <c r="R983" s="9">
        <v>437806593.09</v>
      </c>
      <c r="S983" s="9">
        <v>355464522.05</v>
      </c>
      <c r="T983" s="9">
        <v>245708626.26</v>
      </c>
      <c r="U983" s="9">
        <v>196933479.7</v>
      </c>
      <c r="V983" s="9">
        <v>184714800</v>
      </c>
      <c r="W983" s="9">
        <v>169690400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275462328.78</v>
      </c>
      <c r="AI983" s="9">
        <v>275720205.49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12">
        <v>0</v>
      </c>
      <c r="AR983" s="13">
        <f t="shared" si="181"/>
        <v>1067318629.68</v>
      </c>
      <c r="AS983" s="13">
        <f t="shared" si="183"/>
        <v>1390534397.01</v>
      </c>
      <c r="AT983" s="13">
        <f t="shared" si="184"/>
        <v>692209338.61</v>
      </c>
      <c r="AU983" s="13">
        <f t="shared" si="185"/>
        <v>1054258678.75</v>
      </c>
      <c r="AV983" s="13">
        <f t="shared" si="186"/>
        <v>968013163.8</v>
      </c>
      <c r="AW983" s="13">
        <f t="shared" si="187"/>
        <v>674182652.36</v>
      </c>
      <c r="AX983" s="13">
        <f t="shared" si="188"/>
        <v>713005735.58</v>
      </c>
      <c r="AY983" s="13">
        <f t="shared" si="189"/>
        <v>681357388.7</v>
      </c>
      <c r="AZ983" s="13">
        <f t="shared" si="190"/>
        <v>617649000</v>
      </c>
      <c r="BA983" s="16">
        <f t="shared" si="191"/>
        <v>371718700</v>
      </c>
      <c r="BB983" s="17">
        <f t="shared" si="192"/>
        <v>0.21284856646648</v>
      </c>
      <c r="BC983" s="17">
        <f t="shared" si="182"/>
        <v>0.0587410112491145</v>
      </c>
    </row>
    <row r="984" hidden="1" spans="1:55">
      <c r="A984" s="8" t="s">
        <v>1982</v>
      </c>
      <c r="B984" s="8" t="s">
        <v>1983</v>
      </c>
      <c r="C984" s="8">
        <v>24.36</v>
      </c>
      <c r="D984" s="9">
        <v>428821982.31</v>
      </c>
      <c r="E984" s="9">
        <v>847331118.18</v>
      </c>
      <c r="F984" s="9">
        <v>967849312.92</v>
      </c>
      <c r="G984" s="9">
        <v>918380174.29</v>
      </c>
      <c r="H984" s="9">
        <v>886874815.32</v>
      </c>
      <c r="I984" s="9">
        <v>494154878.71</v>
      </c>
      <c r="J984" s="9">
        <v>374051843.65</v>
      </c>
      <c r="K984" s="9">
        <v>81558085.23</v>
      </c>
      <c r="L984" s="9">
        <v>161384095.38</v>
      </c>
      <c r="M984" s="9">
        <v>201956793.07</v>
      </c>
      <c r="N984" s="9">
        <v>619335863.59</v>
      </c>
      <c r="O984" s="9">
        <v>769560917.83</v>
      </c>
      <c r="P984" s="9">
        <v>855724723.47</v>
      </c>
      <c r="Q984" s="9">
        <v>594265479.18</v>
      </c>
      <c r="R984" s="9">
        <v>487963044.35</v>
      </c>
      <c r="S984" s="9">
        <v>437325006.72</v>
      </c>
      <c r="T984" s="9">
        <v>840601056.27</v>
      </c>
      <c r="U984" s="9">
        <v>639044407.88</v>
      </c>
      <c r="V984" s="9">
        <v>625929371.73</v>
      </c>
      <c r="W984" s="9">
        <v>352952996.63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100000000</v>
      </c>
      <c r="AI984" s="9">
        <v>0</v>
      </c>
      <c r="AJ984" s="9">
        <v>19513.94</v>
      </c>
      <c r="AK984" s="9">
        <v>123869967.13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12">
        <v>0</v>
      </c>
      <c r="AR984" s="13">
        <f t="shared" si="181"/>
        <v>1148157845.9</v>
      </c>
      <c r="AS984" s="13">
        <f t="shared" si="183"/>
        <v>1616892036.01</v>
      </c>
      <c r="AT984" s="13">
        <f t="shared" si="184"/>
        <v>1823593550.33</v>
      </c>
      <c r="AU984" s="13">
        <f t="shared" si="185"/>
        <v>1636515620.6</v>
      </c>
      <c r="AV984" s="13">
        <f t="shared" si="186"/>
        <v>1374837859.67</v>
      </c>
      <c r="AW984" s="13">
        <f t="shared" si="187"/>
        <v>931479885.43</v>
      </c>
      <c r="AX984" s="13">
        <f t="shared" si="188"/>
        <v>1214652899.92</v>
      </c>
      <c r="AY984" s="13">
        <f t="shared" si="189"/>
        <v>720602493.11</v>
      </c>
      <c r="AZ984" s="13">
        <f t="shared" si="190"/>
        <v>787313467.11</v>
      </c>
      <c r="BA984" s="16">
        <f t="shared" si="191"/>
        <v>554909789.7</v>
      </c>
      <c r="BB984" s="17">
        <f t="shared" si="192"/>
        <v>0.344376063575552</v>
      </c>
      <c r="BC984" s="17">
        <f t="shared" si="182"/>
        <v>0.196325434868471</v>
      </c>
    </row>
    <row r="985" spans="1:55">
      <c r="A985" s="8" t="s">
        <v>1984</v>
      </c>
      <c r="B985" s="8" t="s">
        <v>1985</v>
      </c>
      <c r="C985" s="8">
        <v>15.75</v>
      </c>
      <c r="D985" s="9">
        <v>3180550095.91</v>
      </c>
      <c r="E985" s="9">
        <v>3176340113.87</v>
      </c>
      <c r="F985" s="9">
        <v>2017213679.5</v>
      </c>
      <c r="G985" s="9">
        <v>1735864742.6</v>
      </c>
      <c r="H985" s="9">
        <v>1233740975.6</v>
      </c>
      <c r="I985" s="9">
        <v>1071573900.24</v>
      </c>
      <c r="J985" s="9">
        <v>664011161.84</v>
      </c>
      <c r="K985" s="9">
        <v>489271445.9</v>
      </c>
      <c r="L985" s="9">
        <v>32531961.62</v>
      </c>
      <c r="M985" s="9">
        <v>201757646.05</v>
      </c>
      <c r="N985" s="9">
        <v>4478789246.11</v>
      </c>
      <c r="O985" s="9">
        <v>2802120434.02</v>
      </c>
      <c r="P985" s="9">
        <v>3414577709.34</v>
      </c>
      <c r="Q985" s="9">
        <v>2282777075.9</v>
      </c>
      <c r="R985" s="9">
        <v>1479229260.63</v>
      </c>
      <c r="S985" s="9">
        <v>1395004771.19</v>
      </c>
      <c r="T985" s="9">
        <v>488489648.68</v>
      </c>
      <c r="U985" s="9">
        <v>221589804.56</v>
      </c>
      <c r="V985" s="9">
        <v>344535084.54</v>
      </c>
      <c r="W985" s="9">
        <v>267145625.8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2624888000</v>
      </c>
      <c r="AI985" s="9">
        <v>7104000000</v>
      </c>
      <c r="AJ985" s="9">
        <v>1129830000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12">
        <v>0</v>
      </c>
      <c r="AR985" s="13">
        <f t="shared" si="181"/>
        <v>10284227342.02</v>
      </c>
      <c r="AS985" s="13">
        <f t="shared" si="183"/>
        <v>13082460547.89</v>
      </c>
      <c r="AT985" s="13">
        <f t="shared" si="184"/>
        <v>6561621388.84</v>
      </c>
      <c r="AU985" s="13">
        <f t="shared" si="185"/>
        <v>4018641818.5</v>
      </c>
      <c r="AV985" s="13">
        <f t="shared" si="186"/>
        <v>2712970236.23</v>
      </c>
      <c r="AW985" s="13">
        <f t="shared" si="187"/>
        <v>2466578671.43</v>
      </c>
      <c r="AX985" s="13">
        <f t="shared" si="188"/>
        <v>1152500810.52</v>
      </c>
      <c r="AY985" s="13">
        <f t="shared" si="189"/>
        <v>710861250.46</v>
      </c>
      <c r="AZ985" s="13">
        <f t="shared" si="190"/>
        <v>377067046.16</v>
      </c>
      <c r="BA985" s="16">
        <f t="shared" si="191"/>
        <v>468903271.85</v>
      </c>
      <c r="BB985" s="17">
        <f t="shared" si="192"/>
        <v>0.436411248260666</v>
      </c>
      <c r="BC985" s="17">
        <f t="shared" si="182"/>
        <v>0.4113577898275</v>
      </c>
    </row>
    <row r="986" hidden="1" spans="1:55">
      <c r="A986" s="8" t="s">
        <v>1986</v>
      </c>
      <c r="B986" s="8" t="s">
        <v>1987</v>
      </c>
      <c r="C986" s="8">
        <v>15.58</v>
      </c>
      <c r="D986" s="9">
        <v>45041314.39</v>
      </c>
      <c r="E986" s="9">
        <v>324846060.15</v>
      </c>
      <c r="F986" s="9">
        <v>390408759.72</v>
      </c>
      <c r="G986" s="9">
        <v>379456901.57</v>
      </c>
      <c r="H986" s="9">
        <v>347635221.58</v>
      </c>
      <c r="I986" s="9">
        <v>256485969.89</v>
      </c>
      <c r="J986" s="9">
        <v>333812958.37</v>
      </c>
      <c r="K986" s="9">
        <v>388032364.72</v>
      </c>
      <c r="L986" s="9">
        <v>288827750.65</v>
      </c>
      <c r="M986" s="9">
        <v>201217819.52</v>
      </c>
      <c r="N986" s="9">
        <v>1507184531.94</v>
      </c>
      <c r="O986" s="9">
        <v>1742730966.97</v>
      </c>
      <c r="P986" s="9">
        <v>2503961753.4</v>
      </c>
      <c r="Q986" s="9">
        <v>2192831361.69</v>
      </c>
      <c r="R986" s="9">
        <v>1917109308.14</v>
      </c>
      <c r="S986" s="9">
        <v>1190815892.87</v>
      </c>
      <c r="T986" s="9">
        <v>1359503807.59</v>
      </c>
      <c r="U986" s="9">
        <v>1849884928.42</v>
      </c>
      <c r="V986" s="9">
        <v>1728089860.02</v>
      </c>
      <c r="W986" s="9">
        <v>1307544205.45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1507515730.91</v>
      </c>
      <c r="AI986" s="9">
        <v>2188653321.43</v>
      </c>
      <c r="AJ986" s="9">
        <v>1300028929.13</v>
      </c>
      <c r="AK986" s="9">
        <v>906324004.16</v>
      </c>
      <c r="AL986" s="9">
        <v>222936318.68</v>
      </c>
      <c r="AM986" s="9">
        <v>281442298.17</v>
      </c>
      <c r="AN986" s="9">
        <v>434394583.55</v>
      </c>
      <c r="AO986" s="9">
        <v>181440924.91</v>
      </c>
      <c r="AP986" s="9">
        <v>112659774.97</v>
      </c>
      <c r="AQ986" s="12">
        <v>93073614.07</v>
      </c>
      <c r="AR986" s="13">
        <f t="shared" si="181"/>
        <v>3059741577.24</v>
      </c>
      <c r="AS986" s="13">
        <f t="shared" si="183"/>
        <v>4256230348.55</v>
      </c>
      <c r="AT986" s="13">
        <f t="shared" si="184"/>
        <v>4194399442.25</v>
      </c>
      <c r="AU986" s="13">
        <f t="shared" si="185"/>
        <v>3478612267.42</v>
      </c>
      <c r="AV986" s="13">
        <f t="shared" si="186"/>
        <v>2487680848.4</v>
      </c>
      <c r="AW986" s="13">
        <f t="shared" si="187"/>
        <v>1728744160.93</v>
      </c>
      <c r="AX986" s="13">
        <f t="shared" si="188"/>
        <v>2127711349.51</v>
      </c>
      <c r="AY986" s="13">
        <f t="shared" si="189"/>
        <v>2419358218.05</v>
      </c>
      <c r="AZ986" s="13">
        <f t="shared" si="190"/>
        <v>2129577385.64</v>
      </c>
      <c r="BA986" s="16">
        <f t="shared" si="191"/>
        <v>1601835639.04</v>
      </c>
      <c r="BB986" s="17">
        <f t="shared" si="192"/>
        <v>0.115556231810027</v>
      </c>
      <c r="BC986" s="17">
        <f t="shared" si="182"/>
        <v>0.0616989691208865</v>
      </c>
    </row>
    <row r="987" hidden="1" spans="1:55">
      <c r="A987" s="8" t="s">
        <v>1988</v>
      </c>
      <c r="B987" s="8" t="s">
        <v>1989</v>
      </c>
      <c r="C987" s="8">
        <v>16.97</v>
      </c>
      <c r="D987" s="9">
        <v>-93789710.62</v>
      </c>
      <c r="E987" s="9">
        <v>245161418.24</v>
      </c>
      <c r="F987" s="9">
        <v>-1013699845.16</v>
      </c>
      <c r="G987" s="9">
        <v>356471814.56</v>
      </c>
      <c r="H987" s="9">
        <v>206783846.95</v>
      </c>
      <c r="I987" s="9">
        <v>284146146.17</v>
      </c>
      <c r="J987" s="9">
        <v>254086017.22</v>
      </c>
      <c r="K987" s="9">
        <v>202517085.77</v>
      </c>
      <c r="L987" s="9">
        <v>248823048.08</v>
      </c>
      <c r="M987" s="9">
        <v>201153409.59</v>
      </c>
      <c r="N987" s="9">
        <v>1207467667.43</v>
      </c>
      <c r="O987" s="9">
        <v>1852407570.04</v>
      </c>
      <c r="P987" s="9">
        <v>1872714521.66</v>
      </c>
      <c r="Q987" s="9">
        <v>1833078296.56</v>
      </c>
      <c r="R987" s="9">
        <v>1385149701.59</v>
      </c>
      <c r="S987" s="9">
        <v>1366129846.36</v>
      </c>
      <c r="T987" s="9">
        <v>1216215430.97</v>
      </c>
      <c r="U987" s="9">
        <v>975584423.84</v>
      </c>
      <c r="V987" s="9">
        <v>1630034859.97</v>
      </c>
      <c r="W987" s="9">
        <v>1583884559.91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685685295.17</v>
      </c>
      <c r="AI987" s="9">
        <v>200552328.78</v>
      </c>
      <c r="AJ987" s="9">
        <v>0</v>
      </c>
      <c r="AK987" s="9">
        <v>110000000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12">
        <v>0</v>
      </c>
      <c r="AR987" s="13">
        <f t="shared" si="181"/>
        <v>1799363251.98</v>
      </c>
      <c r="AS987" s="13">
        <f t="shared" si="183"/>
        <v>2298121317.06</v>
      </c>
      <c r="AT987" s="13">
        <f t="shared" si="184"/>
        <v>859014676.5</v>
      </c>
      <c r="AU987" s="13">
        <f t="shared" si="185"/>
        <v>2299550111.12</v>
      </c>
      <c r="AV987" s="13">
        <f t="shared" si="186"/>
        <v>1591933548.54</v>
      </c>
      <c r="AW987" s="13">
        <f t="shared" si="187"/>
        <v>1650275992.53</v>
      </c>
      <c r="AX987" s="13">
        <f t="shared" si="188"/>
        <v>1470301448.19</v>
      </c>
      <c r="AY987" s="13">
        <f t="shared" si="189"/>
        <v>1178101509.61</v>
      </c>
      <c r="AZ987" s="13">
        <f t="shared" si="190"/>
        <v>1878857908.05</v>
      </c>
      <c r="BA987" s="16">
        <f t="shared" si="191"/>
        <v>1785037969.5</v>
      </c>
      <c r="BB987" s="17">
        <f t="shared" si="192"/>
        <v>0.00553650637943215</v>
      </c>
      <c r="BC987" s="17">
        <f t="shared" si="182"/>
        <v>0.0250394753163996</v>
      </c>
    </row>
    <row r="988" hidden="1" spans="1:55">
      <c r="A988" s="8" t="s">
        <v>1990</v>
      </c>
      <c r="B988" s="8" t="s">
        <v>1991</v>
      </c>
      <c r="C988" s="8">
        <v>9.03</v>
      </c>
      <c r="D988" s="9">
        <v>270421353.14</v>
      </c>
      <c r="E988" s="9">
        <v>77269518.94</v>
      </c>
      <c r="F988" s="9">
        <v>199476257.59</v>
      </c>
      <c r="G988" s="9">
        <v>131969391.68</v>
      </c>
      <c r="H988" s="9">
        <v>-66965431.03</v>
      </c>
      <c r="I988" s="9">
        <v>-141740245.58</v>
      </c>
      <c r="J988" s="9">
        <v>-267984304.84</v>
      </c>
      <c r="K988" s="9">
        <v>112718785.42</v>
      </c>
      <c r="L988" s="9">
        <v>248397277.61</v>
      </c>
      <c r="M988" s="9">
        <v>201139041.76</v>
      </c>
      <c r="N988" s="9">
        <v>88958331.31</v>
      </c>
      <c r="O988" s="9">
        <v>128846802.76</v>
      </c>
      <c r="P988" s="9">
        <v>100996545.13</v>
      </c>
      <c r="Q988" s="9">
        <v>172126482.21</v>
      </c>
      <c r="R988" s="9">
        <v>194732830.96</v>
      </c>
      <c r="S988" s="9">
        <v>90508218.17</v>
      </c>
      <c r="T988" s="9">
        <v>172561907.83</v>
      </c>
      <c r="U988" s="9">
        <v>245866974.81</v>
      </c>
      <c r="V988" s="9">
        <v>312473691.62</v>
      </c>
      <c r="W988" s="9">
        <v>352508259.85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180710319.08</v>
      </c>
      <c r="AI988" s="9">
        <v>88460000</v>
      </c>
      <c r="AJ988" s="9">
        <v>195280000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12">
        <v>0</v>
      </c>
      <c r="AR988" s="13">
        <f t="shared" si="181"/>
        <v>540090003.53</v>
      </c>
      <c r="AS988" s="13">
        <f t="shared" si="183"/>
        <v>294576321.7</v>
      </c>
      <c r="AT988" s="13">
        <f t="shared" si="184"/>
        <v>495752802.72</v>
      </c>
      <c r="AU988" s="13">
        <f t="shared" si="185"/>
        <v>304095873.89</v>
      </c>
      <c r="AV988" s="13">
        <f t="shared" si="186"/>
        <v>127767399.93</v>
      </c>
      <c r="AW988" s="13">
        <f t="shared" si="187"/>
        <v>-51232027.41</v>
      </c>
      <c r="AX988" s="13">
        <f t="shared" si="188"/>
        <v>-95422397.01</v>
      </c>
      <c r="AY988" s="13">
        <f t="shared" si="189"/>
        <v>358585760.23</v>
      </c>
      <c r="AZ988" s="13">
        <f t="shared" si="190"/>
        <v>560870969.23</v>
      </c>
      <c r="BA988" s="16">
        <f t="shared" si="191"/>
        <v>553647301.61</v>
      </c>
      <c r="BB988" s="17">
        <f t="shared" si="192"/>
        <v>-1.80254770721726</v>
      </c>
      <c r="BC988" s="17">
        <f t="shared" si="182"/>
        <v>-0.112713285178279</v>
      </c>
    </row>
    <row r="989" hidden="1" spans="1:55">
      <c r="A989" s="8" t="s">
        <v>1992</v>
      </c>
      <c r="B989" s="8" t="s">
        <v>1993</v>
      </c>
      <c r="C989" s="8">
        <v>7.26</v>
      </c>
      <c r="D989" s="9">
        <v>36970125.97</v>
      </c>
      <c r="E989" s="9">
        <v>192635830.95</v>
      </c>
      <c r="F989" s="9">
        <v>221505320.56</v>
      </c>
      <c r="G989" s="9">
        <v>336167167.78</v>
      </c>
      <c r="H989" s="9">
        <v>327065637.75</v>
      </c>
      <c r="I989" s="9">
        <v>397769286.71</v>
      </c>
      <c r="J989" s="9">
        <v>582752117.31</v>
      </c>
      <c r="K989" s="9">
        <v>86680677.56</v>
      </c>
      <c r="L989" s="9">
        <v>497378961.91</v>
      </c>
      <c r="M989" s="9">
        <v>200247619.26</v>
      </c>
      <c r="N989" s="9">
        <v>1320948579.53</v>
      </c>
      <c r="O989" s="9">
        <v>911924701.39</v>
      </c>
      <c r="P989" s="9">
        <v>985907186.38</v>
      </c>
      <c r="Q989" s="9">
        <v>537191323.32</v>
      </c>
      <c r="R989" s="9">
        <v>287227531.5</v>
      </c>
      <c r="S989" s="9">
        <v>332605840.91</v>
      </c>
      <c r="T989" s="9">
        <v>361264273.22</v>
      </c>
      <c r="U989" s="9">
        <v>231679969.26</v>
      </c>
      <c r="V989" s="9">
        <v>484764219.35</v>
      </c>
      <c r="W989" s="9">
        <v>386483095.99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82197208.22</v>
      </c>
      <c r="AI989" s="9">
        <v>254048570.64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12">
        <v>0</v>
      </c>
      <c r="AR989" s="13">
        <f t="shared" si="181"/>
        <v>1440115913.72</v>
      </c>
      <c r="AS989" s="13">
        <f t="shared" si="183"/>
        <v>1358609102.98</v>
      </c>
      <c r="AT989" s="13">
        <f t="shared" si="184"/>
        <v>1207412506.94</v>
      </c>
      <c r="AU989" s="13">
        <f t="shared" si="185"/>
        <v>873358491.1</v>
      </c>
      <c r="AV989" s="13">
        <f t="shared" si="186"/>
        <v>614293169.25</v>
      </c>
      <c r="AW989" s="13">
        <f t="shared" si="187"/>
        <v>730375127.62</v>
      </c>
      <c r="AX989" s="13">
        <f t="shared" si="188"/>
        <v>944016390.53</v>
      </c>
      <c r="AY989" s="13">
        <f t="shared" si="189"/>
        <v>318360646.82</v>
      </c>
      <c r="AZ989" s="13">
        <f t="shared" si="190"/>
        <v>982143181.26</v>
      </c>
      <c r="BA989" s="16">
        <f t="shared" si="191"/>
        <v>586730715.25</v>
      </c>
      <c r="BB989" s="17">
        <f t="shared" si="192"/>
        <v>0.103096512182822</v>
      </c>
      <c r="BC989" s="17">
        <f t="shared" si="182"/>
        <v>-0.00483243314374482</v>
      </c>
    </row>
    <row r="990" hidden="1" spans="1:55">
      <c r="A990" s="8" t="s">
        <v>1994</v>
      </c>
      <c r="B990" s="8" t="s">
        <v>1995</v>
      </c>
      <c r="C990" s="8">
        <v>3.54</v>
      </c>
      <c r="D990" s="9">
        <v>94201527.31</v>
      </c>
      <c r="E990" s="9">
        <v>90629433.91</v>
      </c>
      <c r="F990" s="9">
        <v>27716883.82</v>
      </c>
      <c r="G990" s="9">
        <v>52220802.68</v>
      </c>
      <c r="H990" s="9">
        <v>186643840.83</v>
      </c>
      <c r="I990" s="9">
        <v>54602135.78</v>
      </c>
      <c r="J990" s="9">
        <v>-9518802.58</v>
      </c>
      <c r="K990" s="9">
        <v>21485229.25</v>
      </c>
      <c r="L990" s="9">
        <v>-215590914.04</v>
      </c>
      <c r="M990" s="9">
        <v>200163658.87</v>
      </c>
      <c r="N990" s="9">
        <v>172494618.9</v>
      </c>
      <c r="O990" s="9">
        <v>89296367.39</v>
      </c>
      <c r="P990" s="9">
        <v>87340268.19</v>
      </c>
      <c r="Q990" s="9">
        <v>126605385.9</v>
      </c>
      <c r="R990" s="9">
        <v>128565133.29</v>
      </c>
      <c r="S990" s="9">
        <v>188752887.31</v>
      </c>
      <c r="T990" s="9">
        <v>109856826.37</v>
      </c>
      <c r="U990" s="9">
        <v>88959465.93</v>
      </c>
      <c r="V990" s="9">
        <v>75510059.15</v>
      </c>
      <c r="W990" s="9">
        <v>57044262.22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12">
        <v>0</v>
      </c>
      <c r="AR990" s="13">
        <f t="shared" si="181"/>
        <v>266696146.21</v>
      </c>
      <c r="AS990" s="13">
        <f t="shared" si="183"/>
        <v>179925801.3</v>
      </c>
      <c r="AT990" s="13">
        <f t="shared" si="184"/>
        <v>115057152.01</v>
      </c>
      <c r="AU990" s="13">
        <f t="shared" si="185"/>
        <v>178826188.58</v>
      </c>
      <c r="AV990" s="13">
        <f t="shared" si="186"/>
        <v>315208974.12</v>
      </c>
      <c r="AW990" s="13">
        <f t="shared" si="187"/>
        <v>243355023.09</v>
      </c>
      <c r="AX990" s="13">
        <f t="shared" si="188"/>
        <v>100338023.79</v>
      </c>
      <c r="AY990" s="13">
        <f t="shared" si="189"/>
        <v>110444695.18</v>
      </c>
      <c r="AZ990" s="13">
        <f t="shared" si="190"/>
        <v>-140080854.89</v>
      </c>
      <c r="BA990" s="16">
        <f t="shared" si="191"/>
        <v>257207921.09</v>
      </c>
      <c r="BB990" s="17">
        <f t="shared" si="192"/>
        <v>-0.0138892656005744</v>
      </c>
      <c r="BC990" s="17">
        <f t="shared" si="182"/>
        <v>-0.0942976292803248</v>
      </c>
    </row>
    <row r="991" hidden="1" spans="1:55">
      <c r="A991" s="8" t="s">
        <v>1996</v>
      </c>
      <c r="B991" s="8" t="s">
        <v>1997</v>
      </c>
      <c r="C991" s="8">
        <v>17.27</v>
      </c>
      <c r="D991" s="9">
        <v>595306589.15</v>
      </c>
      <c r="E991" s="9">
        <v>296548534.14</v>
      </c>
      <c r="F991" s="9">
        <v>499235266.02</v>
      </c>
      <c r="G991" s="9">
        <v>575904295.64</v>
      </c>
      <c r="H991" s="9">
        <v>257384299.49</v>
      </c>
      <c r="I991" s="9">
        <v>138573608.43</v>
      </c>
      <c r="J991" s="9">
        <v>272464799.18</v>
      </c>
      <c r="K991" s="9">
        <v>219650756.72</v>
      </c>
      <c r="L991" s="9">
        <v>271602694.32</v>
      </c>
      <c r="M991" s="9">
        <v>200046400.42</v>
      </c>
      <c r="N991" s="9">
        <v>1342628301.94</v>
      </c>
      <c r="O991" s="9">
        <v>1772175330.26</v>
      </c>
      <c r="P991" s="9">
        <v>1249861137.41</v>
      </c>
      <c r="Q991" s="9">
        <v>1217249370.93</v>
      </c>
      <c r="R991" s="9">
        <v>842071474.5</v>
      </c>
      <c r="S991" s="9">
        <v>650402991.17</v>
      </c>
      <c r="T991" s="9">
        <v>336007710.94</v>
      </c>
      <c r="U991" s="9">
        <v>273283938.62</v>
      </c>
      <c r="V991" s="9">
        <v>261464599.58</v>
      </c>
      <c r="W991" s="9">
        <v>130339145.45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559267.12</v>
      </c>
      <c r="AJ991" s="9">
        <v>754440.11</v>
      </c>
      <c r="AK991" s="9">
        <v>70105205.48</v>
      </c>
      <c r="AL991" s="9">
        <v>0</v>
      </c>
      <c r="AM991" s="9">
        <v>0</v>
      </c>
      <c r="AN991" s="9">
        <v>0</v>
      </c>
      <c r="AO991" s="9">
        <v>131850.49</v>
      </c>
      <c r="AP991" s="9">
        <v>0</v>
      </c>
      <c r="AQ991" s="12">
        <v>1672707.15</v>
      </c>
      <c r="AR991" s="13">
        <f t="shared" si="181"/>
        <v>1937934891.09</v>
      </c>
      <c r="AS991" s="13">
        <f t="shared" si="183"/>
        <v>2069283131.52</v>
      </c>
      <c r="AT991" s="13">
        <f t="shared" si="184"/>
        <v>1749850843.54</v>
      </c>
      <c r="AU991" s="13">
        <f t="shared" si="185"/>
        <v>1863258872.05</v>
      </c>
      <c r="AV991" s="13">
        <f t="shared" si="186"/>
        <v>1099455773.99</v>
      </c>
      <c r="AW991" s="13">
        <f t="shared" si="187"/>
        <v>788976599.6</v>
      </c>
      <c r="AX991" s="13">
        <f t="shared" si="188"/>
        <v>608472510.12</v>
      </c>
      <c r="AY991" s="13">
        <f t="shared" si="189"/>
        <v>493066545.83</v>
      </c>
      <c r="AZ991" s="13">
        <f t="shared" si="190"/>
        <v>533067293.9</v>
      </c>
      <c r="BA991" s="16">
        <f t="shared" si="191"/>
        <v>332058253.02</v>
      </c>
      <c r="BB991" s="17">
        <f t="shared" si="192"/>
        <v>0.0516960965807047</v>
      </c>
      <c r="BC991" s="17">
        <f t="shared" si="182"/>
        <v>0.0504384980540484</v>
      </c>
    </row>
    <row r="992" hidden="1" spans="1:55">
      <c r="A992" s="8" t="s">
        <v>1998</v>
      </c>
      <c r="B992" s="8" t="s">
        <v>1999</v>
      </c>
      <c r="C992" s="8">
        <v>27.26</v>
      </c>
      <c r="D992" s="9">
        <v>746467190</v>
      </c>
      <c r="E992" s="9">
        <v>745482455.96</v>
      </c>
      <c r="F992" s="9">
        <v>939075963.61</v>
      </c>
      <c r="G992" s="9">
        <v>516502463.03</v>
      </c>
      <c r="H992" s="9">
        <v>559381764.69</v>
      </c>
      <c r="I992" s="9">
        <v>522782708.32</v>
      </c>
      <c r="J992" s="9">
        <v>402829732.21</v>
      </c>
      <c r="K992" s="9">
        <v>244643728.72</v>
      </c>
      <c r="L992" s="9">
        <v>109211412.81</v>
      </c>
      <c r="M992" s="9">
        <v>199725904.86</v>
      </c>
      <c r="N992" s="9">
        <v>3116746401.06</v>
      </c>
      <c r="O992" s="9">
        <v>3086078042.64</v>
      </c>
      <c r="P992" s="9">
        <v>1749576465.89</v>
      </c>
      <c r="Q992" s="9">
        <v>955732200.93</v>
      </c>
      <c r="R992" s="9">
        <v>1128183155.87</v>
      </c>
      <c r="S992" s="9">
        <v>142180637.64</v>
      </c>
      <c r="T992" s="9">
        <v>270775394.36</v>
      </c>
      <c r="U992" s="9">
        <v>258997128.23</v>
      </c>
      <c r="V992" s="9">
        <v>382729885.91</v>
      </c>
      <c r="W992" s="9">
        <v>510704016.39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12">
        <v>0</v>
      </c>
      <c r="AR992" s="13">
        <f t="shared" si="181"/>
        <v>3863213591.06</v>
      </c>
      <c r="AS992" s="13">
        <f t="shared" si="183"/>
        <v>3831560498.6</v>
      </c>
      <c r="AT992" s="13">
        <f t="shared" si="184"/>
        <v>2688652429.5</v>
      </c>
      <c r="AU992" s="13">
        <f t="shared" si="185"/>
        <v>1472234663.96</v>
      </c>
      <c r="AV992" s="13">
        <f t="shared" si="186"/>
        <v>1687564920.56</v>
      </c>
      <c r="AW992" s="13">
        <f t="shared" si="187"/>
        <v>664963345.96</v>
      </c>
      <c r="AX992" s="13">
        <f t="shared" si="188"/>
        <v>673605126.57</v>
      </c>
      <c r="AY992" s="13">
        <f t="shared" si="189"/>
        <v>503640856.95</v>
      </c>
      <c r="AZ992" s="13">
        <f t="shared" si="190"/>
        <v>491941298.72</v>
      </c>
      <c r="BA992" s="16">
        <f t="shared" si="191"/>
        <v>710429921.25</v>
      </c>
      <c r="BB992" s="17">
        <f t="shared" si="192"/>
        <v>0.228725245599479</v>
      </c>
      <c r="BC992" s="17">
        <f t="shared" si="182"/>
        <v>0.178963551387257</v>
      </c>
    </row>
    <row r="993" hidden="1" spans="1:55">
      <c r="A993" s="8" t="s">
        <v>2000</v>
      </c>
      <c r="B993" s="8" t="s">
        <v>2001</v>
      </c>
      <c r="C993" s="8">
        <v>7.08</v>
      </c>
      <c r="D993" s="9">
        <v>135267149.19</v>
      </c>
      <c r="E993" s="9">
        <v>846855819.62</v>
      </c>
      <c r="F993" s="9">
        <v>970985522.32</v>
      </c>
      <c r="G993" s="9">
        <v>3124514596.37</v>
      </c>
      <c r="H993" s="9">
        <v>822255720.85</v>
      </c>
      <c r="I993" s="9">
        <v>152264573.58</v>
      </c>
      <c r="J993" s="9">
        <v>534164989.9</v>
      </c>
      <c r="K993" s="9">
        <v>1562721593.13</v>
      </c>
      <c r="L993" s="9">
        <v>580694004.26</v>
      </c>
      <c r="M993" s="9">
        <v>199217197.6</v>
      </c>
      <c r="N993" s="9">
        <v>3225677903.92</v>
      </c>
      <c r="O993" s="9">
        <v>2855117992.62</v>
      </c>
      <c r="P993" s="9">
        <v>2876660905.94</v>
      </c>
      <c r="Q993" s="9">
        <v>2584981277.93</v>
      </c>
      <c r="R993" s="9">
        <v>1220176050.36</v>
      </c>
      <c r="S993" s="9">
        <v>1187254940.88</v>
      </c>
      <c r="T993" s="9">
        <v>1633180744.89</v>
      </c>
      <c r="U993" s="9">
        <v>1917745132.89</v>
      </c>
      <c r="V993" s="9">
        <v>1046275772.17</v>
      </c>
      <c r="W993" s="9">
        <v>771184996.53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12">
        <v>0</v>
      </c>
      <c r="AR993" s="13">
        <f t="shared" si="181"/>
        <v>3360945053.11</v>
      </c>
      <c r="AS993" s="13">
        <f t="shared" si="183"/>
        <v>3701973812.24</v>
      </c>
      <c r="AT993" s="13">
        <f t="shared" si="184"/>
        <v>3847646428.26</v>
      </c>
      <c r="AU993" s="13">
        <f t="shared" si="185"/>
        <v>5709495874.3</v>
      </c>
      <c r="AV993" s="13">
        <f t="shared" si="186"/>
        <v>2042431771.21</v>
      </c>
      <c r="AW993" s="13">
        <f t="shared" si="187"/>
        <v>1339519514.46</v>
      </c>
      <c r="AX993" s="13">
        <f t="shared" si="188"/>
        <v>2167345734.79</v>
      </c>
      <c r="AY993" s="13">
        <f t="shared" si="189"/>
        <v>3480466726.02</v>
      </c>
      <c r="AZ993" s="13">
        <f t="shared" si="190"/>
        <v>1626969776.43</v>
      </c>
      <c r="BA993" s="16">
        <f t="shared" si="191"/>
        <v>970402194.13</v>
      </c>
      <c r="BB993" s="17">
        <f t="shared" si="192"/>
        <v>0.32781024569713</v>
      </c>
      <c r="BC993" s="17">
        <f t="shared" si="182"/>
        <v>0.198285574799303</v>
      </c>
    </row>
    <row r="994" spans="1:55">
      <c r="A994" s="8" t="s">
        <v>2002</v>
      </c>
      <c r="B994" s="8" t="s">
        <v>2003</v>
      </c>
      <c r="C994" s="8">
        <v>13.17</v>
      </c>
      <c r="D994" s="9">
        <v>479165235.86</v>
      </c>
      <c r="E994" s="9">
        <v>3142569154.55</v>
      </c>
      <c r="F994" s="9">
        <v>3183370128.95</v>
      </c>
      <c r="G994" s="9">
        <v>1822783068.74</v>
      </c>
      <c r="H994" s="9">
        <v>979329891.23</v>
      </c>
      <c r="I994" s="9">
        <v>1826061979.92</v>
      </c>
      <c r="J994" s="9">
        <v>1702333163.33</v>
      </c>
      <c r="K994" s="9">
        <v>693047489.13</v>
      </c>
      <c r="L994" s="9">
        <v>626999284.36</v>
      </c>
      <c r="M994" s="9">
        <v>198744417.53</v>
      </c>
      <c r="N994" s="9">
        <v>10440805061.08</v>
      </c>
      <c r="O994" s="9">
        <v>5646544168.36</v>
      </c>
      <c r="P994" s="9">
        <v>3378761219.1</v>
      </c>
      <c r="Q994" s="9">
        <v>2301473928.3</v>
      </c>
      <c r="R994" s="9">
        <v>2497187035.37</v>
      </c>
      <c r="S994" s="9">
        <v>1448048102.48</v>
      </c>
      <c r="T994" s="9">
        <v>496625338.65</v>
      </c>
      <c r="U994" s="9">
        <v>515352156.06</v>
      </c>
      <c r="V994" s="9">
        <v>349371258.04</v>
      </c>
      <c r="W994" s="9">
        <v>367067066.19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350333050</v>
      </c>
      <c r="AI994" s="9">
        <v>1259659.85</v>
      </c>
      <c r="AJ994" s="9">
        <v>20669250.2</v>
      </c>
      <c r="AK994" s="9">
        <v>2757000</v>
      </c>
      <c r="AL994" s="9">
        <v>1988680</v>
      </c>
      <c r="AM994" s="9">
        <v>0</v>
      </c>
      <c r="AN994" s="9">
        <v>0</v>
      </c>
      <c r="AO994" s="9">
        <v>0</v>
      </c>
      <c r="AP994" s="9">
        <v>324330</v>
      </c>
      <c r="AQ994" s="12">
        <v>230000</v>
      </c>
      <c r="AR994" s="13">
        <f t="shared" si="181"/>
        <v>11270303346.94</v>
      </c>
      <c r="AS994" s="13">
        <f t="shared" si="183"/>
        <v>8790372982.76</v>
      </c>
      <c r="AT994" s="13">
        <f t="shared" si="184"/>
        <v>6582800598.25</v>
      </c>
      <c r="AU994" s="13">
        <f t="shared" si="185"/>
        <v>4127013997.04</v>
      </c>
      <c r="AV994" s="13">
        <f t="shared" si="186"/>
        <v>3478505606.6</v>
      </c>
      <c r="AW994" s="13">
        <f t="shared" si="187"/>
        <v>3274110082.4</v>
      </c>
      <c r="AX994" s="13">
        <f t="shared" si="188"/>
        <v>2198958501.98</v>
      </c>
      <c r="AY994" s="13">
        <f t="shared" si="189"/>
        <v>1208399645.19</v>
      </c>
      <c r="AZ994" s="13">
        <f t="shared" si="190"/>
        <v>976694872.4</v>
      </c>
      <c r="BA994" s="16">
        <f t="shared" si="191"/>
        <v>566041483.72</v>
      </c>
      <c r="BB994" s="17">
        <f t="shared" si="192"/>
        <v>0.375709747048848</v>
      </c>
      <c r="BC994" s="17">
        <f t="shared" si="182"/>
        <v>0.412126938969549</v>
      </c>
    </row>
    <row r="995" spans="1:55">
      <c r="A995" s="8" t="s">
        <v>2004</v>
      </c>
      <c r="B995" s="8" t="s">
        <v>2005</v>
      </c>
      <c r="C995" s="8">
        <v>24.82</v>
      </c>
      <c r="D995" s="9">
        <v>192374939.97</v>
      </c>
      <c r="E995" s="9">
        <v>1034917529.72</v>
      </c>
      <c r="F995" s="9">
        <v>237669510.66</v>
      </c>
      <c r="G995" s="9">
        <v>405951978.3</v>
      </c>
      <c r="H995" s="9">
        <v>499396887.72</v>
      </c>
      <c r="I995" s="9">
        <v>229827826.2</v>
      </c>
      <c r="J995" s="9">
        <v>389201594.32</v>
      </c>
      <c r="K995" s="9">
        <v>257812883.47</v>
      </c>
      <c r="L995" s="9">
        <v>310947521.44</v>
      </c>
      <c r="M995" s="9">
        <v>198479275.78</v>
      </c>
      <c r="N995" s="9">
        <v>183676142.5</v>
      </c>
      <c r="O995" s="9">
        <v>666633735.02</v>
      </c>
      <c r="P995" s="9">
        <v>1830628092.73</v>
      </c>
      <c r="Q995" s="9">
        <v>1346750864.34</v>
      </c>
      <c r="R995" s="9">
        <v>395511523.6</v>
      </c>
      <c r="S995" s="9">
        <v>386432943.05</v>
      </c>
      <c r="T995" s="9">
        <v>457927646.52</v>
      </c>
      <c r="U995" s="9">
        <v>352438938.7</v>
      </c>
      <c r="V995" s="9">
        <v>283872711.67</v>
      </c>
      <c r="W995" s="9">
        <v>524986061.56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1514410978.95</v>
      </c>
      <c r="AI995" s="9">
        <v>1183970217.15</v>
      </c>
      <c r="AJ995" s="9">
        <v>0</v>
      </c>
      <c r="AK995" s="9">
        <v>32278776.22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12">
        <v>0</v>
      </c>
      <c r="AR995" s="13">
        <f t="shared" si="181"/>
        <v>1890462061.42</v>
      </c>
      <c r="AS995" s="13">
        <f t="shared" si="183"/>
        <v>2885521481.89</v>
      </c>
      <c r="AT995" s="13">
        <f t="shared" si="184"/>
        <v>2068297603.39</v>
      </c>
      <c r="AU995" s="13">
        <f t="shared" si="185"/>
        <v>1784981618.86</v>
      </c>
      <c r="AV995" s="13">
        <f t="shared" si="186"/>
        <v>894908411.32</v>
      </c>
      <c r="AW995" s="13">
        <f t="shared" si="187"/>
        <v>616260769.25</v>
      </c>
      <c r="AX995" s="13">
        <f t="shared" si="188"/>
        <v>847129240.84</v>
      </c>
      <c r="AY995" s="13">
        <f t="shared" si="189"/>
        <v>610251822.17</v>
      </c>
      <c r="AZ995" s="13">
        <f t="shared" si="190"/>
        <v>594820233.11</v>
      </c>
      <c r="BA995" s="16">
        <f t="shared" si="191"/>
        <v>723465337.34</v>
      </c>
      <c r="BB995" s="17">
        <f t="shared" si="192"/>
        <v>0.202669044961762</v>
      </c>
      <c r="BC995" s="17">
        <f t="shared" si="182"/>
        <v>0.229274356611513</v>
      </c>
    </row>
    <row r="996" hidden="1" spans="1:55">
      <c r="A996" s="8" t="s">
        <v>2006</v>
      </c>
      <c r="B996" s="8" t="s">
        <v>2007</v>
      </c>
      <c r="C996" s="8">
        <v>6.62</v>
      </c>
      <c r="D996" s="9">
        <v>-2005172459</v>
      </c>
      <c r="E996" s="9">
        <v>33149268.69</v>
      </c>
      <c r="F996" s="9">
        <v>1804027315.15</v>
      </c>
      <c r="G996" s="9">
        <v>737419083.89</v>
      </c>
      <c r="H996" s="9">
        <v>652925699.49</v>
      </c>
      <c r="I996" s="9">
        <v>393958138.29</v>
      </c>
      <c r="J996" s="9">
        <v>196198991.62</v>
      </c>
      <c r="K996" s="9">
        <v>152237593.41</v>
      </c>
      <c r="L996" s="9">
        <v>180903268.03</v>
      </c>
      <c r="M996" s="9">
        <v>198449223.41</v>
      </c>
      <c r="N996" s="9">
        <v>2396639704.89</v>
      </c>
      <c r="O996" s="9">
        <v>2827968631.34</v>
      </c>
      <c r="P996" s="9">
        <v>3013282726.32</v>
      </c>
      <c r="Q996" s="9">
        <v>1350369062.04</v>
      </c>
      <c r="R996" s="9">
        <v>1284371605.84</v>
      </c>
      <c r="S996" s="9">
        <v>1050689174.12</v>
      </c>
      <c r="T996" s="9">
        <v>1026831709.08</v>
      </c>
      <c r="U996" s="9">
        <v>918869206.57</v>
      </c>
      <c r="V996" s="9">
        <v>1162476161.7</v>
      </c>
      <c r="W996" s="9">
        <v>689754790.87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4100000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12">
        <v>0</v>
      </c>
      <c r="AR996" s="13">
        <f t="shared" si="181"/>
        <v>395567245.89</v>
      </c>
      <c r="AS996" s="13">
        <f t="shared" si="183"/>
        <v>2861117900.03</v>
      </c>
      <c r="AT996" s="13">
        <f t="shared" si="184"/>
        <v>4817310041.47</v>
      </c>
      <c r="AU996" s="13">
        <f t="shared" si="185"/>
        <v>2087788145.93</v>
      </c>
      <c r="AV996" s="13">
        <f t="shared" si="186"/>
        <v>1937297305.33</v>
      </c>
      <c r="AW996" s="13">
        <f t="shared" si="187"/>
        <v>1444647312.41</v>
      </c>
      <c r="AX996" s="13">
        <f t="shared" si="188"/>
        <v>1223030700.7</v>
      </c>
      <c r="AY996" s="13">
        <f t="shared" si="189"/>
        <v>1071106799.98</v>
      </c>
      <c r="AZ996" s="13">
        <f t="shared" si="190"/>
        <v>1343379429.73</v>
      </c>
      <c r="BA996" s="16">
        <f t="shared" si="191"/>
        <v>888204014.28</v>
      </c>
      <c r="BB996" s="17">
        <f t="shared" si="192"/>
        <v>0.268945213344894</v>
      </c>
      <c r="BC996" s="17">
        <f t="shared" si="182"/>
        <v>-0.20043630095013</v>
      </c>
    </row>
    <row r="997" hidden="1" spans="1:55">
      <c r="A997" s="8" t="s">
        <v>2008</v>
      </c>
      <c r="B997" s="8" t="s">
        <v>2009</v>
      </c>
      <c r="C997" s="8">
        <v>5.08</v>
      </c>
      <c r="D997" s="9">
        <v>-139484248.06</v>
      </c>
      <c r="E997" s="9">
        <v>-16472134.25</v>
      </c>
      <c r="F997" s="9">
        <v>595752768.32</v>
      </c>
      <c r="G997" s="9">
        <v>705753929.77</v>
      </c>
      <c r="H997" s="9">
        <v>685839667.2</v>
      </c>
      <c r="I997" s="9">
        <v>544914923.76</v>
      </c>
      <c r="J997" s="9">
        <v>472255071.63</v>
      </c>
      <c r="K997" s="9">
        <v>203258458.18</v>
      </c>
      <c r="L997" s="9">
        <v>156259433.89</v>
      </c>
      <c r="M997" s="9">
        <v>198355153.15</v>
      </c>
      <c r="N997" s="9">
        <v>3356719651.96</v>
      </c>
      <c r="O997" s="9">
        <v>3928352611.43</v>
      </c>
      <c r="P997" s="9">
        <v>2483295843.45</v>
      </c>
      <c r="Q997" s="9">
        <v>3578801158.4</v>
      </c>
      <c r="R997" s="9">
        <v>2419982765.46</v>
      </c>
      <c r="S997" s="9">
        <v>3040533567.56</v>
      </c>
      <c r="T997" s="9">
        <v>1559580541.33</v>
      </c>
      <c r="U997" s="9">
        <v>1462811106.84</v>
      </c>
      <c r="V997" s="9">
        <v>258253239.59</v>
      </c>
      <c r="W997" s="9">
        <v>340703866.17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12">
        <v>0</v>
      </c>
      <c r="AR997" s="13">
        <f t="shared" si="181"/>
        <v>3217235403.9</v>
      </c>
      <c r="AS997" s="13">
        <f t="shared" si="183"/>
        <v>3911880477.18</v>
      </c>
      <c r="AT997" s="13">
        <f t="shared" si="184"/>
        <v>3079048611.77</v>
      </c>
      <c r="AU997" s="13">
        <f t="shared" si="185"/>
        <v>4284555088.17</v>
      </c>
      <c r="AV997" s="13">
        <f t="shared" si="186"/>
        <v>3105822432.66</v>
      </c>
      <c r="AW997" s="13">
        <f t="shared" si="187"/>
        <v>3585448491.32</v>
      </c>
      <c r="AX997" s="13">
        <f t="shared" si="188"/>
        <v>2031835612.96</v>
      </c>
      <c r="AY997" s="13">
        <f t="shared" si="189"/>
        <v>1666069565.02</v>
      </c>
      <c r="AZ997" s="13">
        <f t="shared" si="190"/>
        <v>414512673.48</v>
      </c>
      <c r="BA997" s="16">
        <f t="shared" si="191"/>
        <v>539059019.32</v>
      </c>
      <c r="BB997" s="17">
        <f t="shared" si="192"/>
        <v>0.281609808316534</v>
      </c>
      <c r="BC997" s="17" t="e">
        <f t="shared" si="182"/>
        <v>#NUM!</v>
      </c>
    </row>
    <row r="998" hidden="1" spans="1:55">
      <c r="A998" s="8" t="s">
        <v>2010</v>
      </c>
      <c r="B998" s="8" t="s">
        <v>2011</v>
      </c>
      <c r="C998" s="8">
        <v>18.24</v>
      </c>
      <c r="D998" s="9">
        <v>887946763.58</v>
      </c>
      <c r="E998" s="9">
        <v>1044731323.83</v>
      </c>
      <c r="F998" s="9">
        <v>558657091.22</v>
      </c>
      <c r="G998" s="9">
        <v>757162295.37</v>
      </c>
      <c r="H998" s="9">
        <v>430702048.4</v>
      </c>
      <c r="I998" s="9">
        <v>612280415.13</v>
      </c>
      <c r="J998" s="9">
        <v>152654463.17</v>
      </c>
      <c r="K998" s="9">
        <v>366599551.27</v>
      </c>
      <c r="L998" s="9">
        <v>143375664.33</v>
      </c>
      <c r="M998" s="9">
        <v>198143305.23</v>
      </c>
      <c r="N998" s="9">
        <v>1302857422.72</v>
      </c>
      <c r="O998" s="9">
        <v>779042200.07</v>
      </c>
      <c r="P998" s="9">
        <v>554997235.96</v>
      </c>
      <c r="Q998" s="9">
        <v>704475823.87</v>
      </c>
      <c r="R998" s="9">
        <v>646467185.7</v>
      </c>
      <c r="S998" s="9">
        <v>627279567.76</v>
      </c>
      <c r="T998" s="9">
        <v>497200922.38</v>
      </c>
      <c r="U998" s="9">
        <v>696067859.69</v>
      </c>
      <c r="V998" s="9">
        <v>234501204.42</v>
      </c>
      <c r="W998" s="9">
        <v>321851231.97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200000000</v>
      </c>
      <c r="AI998" s="9">
        <v>574603436.81</v>
      </c>
      <c r="AJ998" s="9">
        <v>492833974.88</v>
      </c>
      <c r="AK998" s="9">
        <v>177000000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12">
        <v>0</v>
      </c>
      <c r="AR998" s="13">
        <f t="shared" si="181"/>
        <v>2390804186.3</v>
      </c>
      <c r="AS998" s="13">
        <f t="shared" si="183"/>
        <v>2398376960.71</v>
      </c>
      <c r="AT998" s="13">
        <f t="shared" si="184"/>
        <v>1606488302.06</v>
      </c>
      <c r="AU998" s="13">
        <f t="shared" si="185"/>
        <v>1638638119.24</v>
      </c>
      <c r="AV998" s="13">
        <f t="shared" si="186"/>
        <v>1077169234.1</v>
      </c>
      <c r="AW998" s="13">
        <f t="shared" si="187"/>
        <v>1239559982.89</v>
      </c>
      <c r="AX998" s="13">
        <f t="shared" si="188"/>
        <v>649855385.55</v>
      </c>
      <c r="AY998" s="13">
        <f t="shared" si="189"/>
        <v>1062667410.96</v>
      </c>
      <c r="AZ998" s="13">
        <f t="shared" si="190"/>
        <v>377876868.75</v>
      </c>
      <c r="BA998" s="16">
        <f t="shared" si="191"/>
        <v>519994537.2</v>
      </c>
      <c r="BB998" s="17">
        <f t="shared" si="192"/>
        <v>0.167991028230624</v>
      </c>
      <c r="BC998" s="17">
        <f t="shared" si="182"/>
        <v>0.230986107419913</v>
      </c>
    </row>
    <row r="999" hidden="1" spans="1:55">
      <c r="A999" s="8" t="s">
        <v>2012</v>
      </c>
      <c r="B999" s="8" t="s">
        <v>2013</v>
      </c>
      <c r="C999" s="8">
        <v>10.07</v>
      </c>
      <c r="D999" s="9">
        <v>-74335922.71</v>
      </c>
      <c r="E999" s="9">
        <v>235443977.62</v>
      </c>
      <c r="F999" s="9">
        <v>46410252.77</v>
      </c>
      <c r="G999" s="9">
        <v>25512026.16</v>
      </c>
      <c r="H999" s="9">
        <v>140802998.71</v>
      </c>
      <c r="I999" s="9">
        <v>107125052.73</v>
      </c>
      <c r="J999" s="9">
        <v>314547059.28</v>
      </c>
      <c r="K999" s="9">
        <v>130113342.94</v>
      </c>
      <c r="L999" s="9">
        <v>253195150.98</v>
      </c>
      <c r="M999" s="9">
        <v>197880609.99</v>
      </c>
      <c r="N999" s="9">
        <v>412393346.32</v>
      </c>
      <c r="O999" s="9">
        <v>595241279.53</v>
      </c>
      <c r="P999" s="9">
        <v>670826434.93</v>
      </c>
      <c r="Q999" s="9">
        <v>435942692.61</v>
      </c>
      <c r="R999" s="9">
        <v>540643221.09</v>
      </c>
      <c r="S999" s="9">
        <v>528635816.68</v>
      </c>
      <c r="T999" s="9">
        <v>408264443.25</v>
      </c>
      <c r="U999" s="9">
        <v>145576185.29</v>
      </c>
      <c r="V999" s="9">
        <v>252610014.4</v>
      </c>
      <c r="W999" s="9">
        <v>370241967.1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677854.79</v>
      </c>
      <c r="AI999" s="9">
        <v>12000000</v>
      </c>
      <c r="AJ999" s="9">
        <v>32558640.58</v>
      </c>
      <c r="AK999" s="9">
        <v>1899864.37</v>
      </c>
      <c r="AL999" s="9">
        <v>1258030.64</v>
      </c>
      <c r="AM999" s="9">
        <v>406510.76</v>
      </c>
      <c r="AN999" s="9">
        <v>0</v>
      </c>
      <c r="AO999" s="9">
        <v>0</v>
      </c>
      <c r="AP999" s="9">
        <v>0</v>
      </c>
      <c r="AQ999" s="12">
        <v>0</v>
      </c>
      <c r="AR999" s="13">
        <f t="shared" si="181"/>
        <v>338735278.4</v>
      </c>
      <c r="AS999" s="13">
        <f t="shared" si="183"/>
        <v>842685257.15</v>
      </c>
      <c r="AT999" s="13">
        <f t="shared" si="184"/>
        <v>749795328.28</v>
      </c>
      <c r="AU999" s="13">
        <f t="shared" si="185"/>
        <v>463354583.14</v>
      </c>
      <c r="AV999" s="13">
        <f t="shared" si="186"/>
        <v>682704250.44</v>
      </c>
      <c r="AW999" s="13">
        <f t="shared" si="187"/>
        <v>636167380.17</v>
      </c>
      <c r="AX999" s="13">
        <f t="shared" si="188"/>
        <v>722811502.53</v>
      </c>
      <c r="AY999" s="13">
        <f t="shared" si="189"/>
        <v>275689528.23</v>
      </c>
      <c r="AZ999" s="13">
        <f t="shared" si="190"/>
        <v>505805165.38</v>
      </c>
      <c r="BA999" s="16">
        <f t="shared" si="191"/>
        <v>568122577.09</v>
      </c>
      <c r="BB999" s="17">
        <f t="shared" si="192"/>
        <v>-0.0657959779345944</v>
      </c>
      <c r="BC999" s="17">
        <f t="shared" si="182"/>
        <v>0.0219638722947484</v>
      </c>
    </row>
    <row r="1000" hidden="1" spans="1:55">
      <c r="A1000" s="8" t="s">
        <v>2014</v>
      </c>
      <c r="B1000" s="8" t="s">
        <v>2015</v>
      </c>
      <c r="C1000" s="8">
        <v>15.85</v>
      </c>
      <c r="D1000" s="9">
        <v>670718229.76</v>
      </c>
      <c r="E1000" s="9">
        <v>680422737.05</v>
      </c>
      <c r="F1000" s="9">
        <v>1635921152.19</v>
      </c>
      <c r="G1000" s="9">
        <v>810730700.38</v>
      </c>
      <c r="H1000" s="9">
        <v>482628858.13</v>
      </c>
      <c r="I1000" s="9">
        <v>685148675.05</v>
      </c>
      <c r="J1000" s="9">
        <v>542141888.99</v>
      </c>
      <c r="K1000" s="9">
        <v>554767299.31</v>
      </c>
      <c r="L1000" s="9">
        <v>0</v>
      </c>
      <c r="M1000" s="9">
        <v>197641725.57</v>
      </c>
      <c r="N1000" s="9">
        <v>1373962279.23</v>
      </c>
      <c r="O1000" s="9">
        <v>1343594317.1</v>
      </c>
      <c r="P1000" s="9">
        <v>1337500725</v>
      </c>
      <c r="Q1000" s="9">
        <v>703143286.84</v>
      </c>
      <c r="R1000" s="9">
        <v>613098415.52</v>
      </c>
      <c r="S1000" s="9">
        <v>481905578.04</v>
      </c>
      <c r="T1000" s="9">
        <v>454714874.4</v>
      </c>
      <c r="U1000" s="9">
        <v>372862314.41</v>
      </c>
      <c r="V1000" s="9">
        <v>0</v>
      </c>
      <c r="W1000" s="9">
        <v>138717288.57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12">
        <v>0</v>
      </c>
      <c r="AR1000" s="13">
        <f t="shared" si="181"/>
        <v>2044680508.99</v>
      </c>
      <c r="AS1000" s="13">
        <f t="shared" si="183"/>
        <v>2024017054.15</v>
      </c>
      <c r="AT1000" s="13">
        <f t="shared" si="184"/>
        <v>2973421877.19</v>
      </c>
      <c r="AU1000" s="13">
        <f t="shared" si="185"/>
        <v>1513873987.22</v>
      </c>
      <c r="AV1000" s="13">
        <f t="shared" si="186"/>
        <v>1095727273.65</v>
      </c>
      <c r="AW1000" s="13">
        <f t="shared" si="187"/>
        <v>1167054253.09</v>
      </c>
      <c r="AX1000" s="13">
        <f t="shared" si="188"/>
        <v>996856763.39</v>
      </c>
      <c r="AY1000" s="13">
        <f t="shared" si="189"/>
        <v>927629613.72</v>
      </c>
      <c r="AZ1000" s="13">
        <f t="shared" si="190"/>
        <v>0</v>
      </c>
      <c r="BA1000" s="16">
        <f t="shared" si="191"/>
        <v>336359014.14</v>
      </c>
      <c r="BB1000" s="17">
        <f t="shared" si="192"/>
        <v>0.195492703697077</v>
      </c>
      <c r="BC1000" s="17">
        <f t="shared" si="182"/>
        <v>0.167111968211052</v>
      </c>
    </row>
    <row r="1001" spans="1:55">
      <c r="A1001" s="8" t="s">
        <v>2016</v>
      </c>
      <c r="B1001" s="8" t="s">
        <v>2017</v>
      </c>
      <c r="C1001" s="8">
        <v>48.79</v>
      </c>
      <c r="D1001" s="9">
        <v>2161846174.16</v>
      </c>
      <c r="E1001" s="9">
        <v>1928110670.97</v>
      </c>
      <c r="F1001" s="9">
        <v>1534177362.27</v>
      </c>
      <c r="G1001" s="9">
        <v>887030462.99</v>
      </c>
      <c r="H1001" s="9">
        <v>927752834.75</v>
      </c>
      <c r="I1001" s="9">
        <v>774897458.08</v>
      </c>
      <c r="J1001" s="9">
        <v>826612926.01</v>
      </c>
      <c r="K1001" s="9">
        <v>273867383.03</v>
      </c>
      <c r="L1001" s="9">
        <v>231172119.67</v>
      </c>
      <c r="M1001" s="9">
        <v>197505060.6</v>
      </c>
      <c r="N1001" s="9">
        <v>4593453246.18</v>
      </c>
      <c r="O1001" s="9">
        <v>4299664938.81</v>
      </c>
      <c r="P1001" s="9">
        <v>4399889292.04</v>
      </c>
      <c r="Q1001" s="9">
        <v>3139633805.68</v>
      </c>
      <c r="R1001" s="9">
        <v>3923018973.41</v>
      </c>
      <c r="S1001" s="9">
        <v>3524978658.55</v>
      </c>
      <c r="T1001" s="9">
        <v>1742172197.62</v>
      </c>
      <c r="U1001" s="9">
        <v>1707946354.57</v>
      </c>
      <c r="V1001" s="9">
        <v>889899127.22</v>
      </c>
      <c r="W1001" s="9">
        <v>513075797.11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6092265.04</v>
      </c>
      <c r="AI1001" s="9">
        <v>7945219.52</v>
      </c>
      <c r="AJ1001" s="9">
        <v>5273793.52</v>
      </c>
      <c r="AK1001" s="9">
        <v>6592241.9</v>
      </c>
      <c r="AL1001" s="9">
        <v>6912945.56</v>
      </c>
      <c r="AM1001" s="9">
        <v>806682.15</v>
      </c>
      <c r="AN1001" s="9">
        <v>0</v>
      </c>
      <c r="AO1001" s="9">
        <v>0</v>
      </c>
      <c r="AP1001" s="9">
        <v>0</v>
      </c>
      <c r="AQ1001" s="12">
        <v>0</v>
      </c>
      <c r="AR1001" s="13">
        <f t="shared" si="181"/>
        <v>6761391685.38</v>
      </c>
      <c r="AS1001" s="13">
        <f t="shared" si="183"/>
        <v>6235720829.3</v>
      </c>
      <c r="AT1001" s="13">
        <f t="shared" si="184"/>
        <v>5939340447.83</v>
      </c>
      <c r="AU1001" s="13">
        <f t="shared" si="185"/>
        <v>4033256510.57</v>
      </c>
      <c r="AV1001" s="13">
        <f t="shared" si="186"/>
        <v>4857684753.72</v>
      </c>
      <c r="AW1001" s="13">
        <f t="shared" si="187"/>
        <v>4300682798.78</v>
      </c>
      <c r="AX1001" s="13">
        <f t="shared" si="188"/>
        <v>2568785123.63</v>
      </c>
      <c r="AY1001" s="13">
        <f t="shared" si="189"/>
        <v>1981813737.6</v>
      </c>
      <c r="AZ1001" s="13">
        <f t="shared" si="190"/>
        <v>1121071246.89</v>
      </c>
      <c r="BA1001" s="16">
        <f t="shared" si="191"/>
        <v>710580857.71</v>
      </c>
      <c r="BB1001" s="17">
        <f t="shared" si="192"/>
        <v>0.362607617324688</v>
      </c>
      <c r="BC1001" s="17">
        <f t="shared" si="182"/>
        <v>0.329517984029972</v>
      </c>
    </row>
    <row r="1002" hidden="1" spans="1:55">
      <c r="A1002" s="8" t="s">
        <v>2018</v>
      </c>
      <c r="B1002" s="8" t="s">
        <v>2019</v>
      </c>
      <c r="C1002" s="8">
        <v>2.35</v>
      </c>
      <c r="D1002" s="9">
        <v>-54931224.45</v>
      </c>
      <c r="E1002" s="9">
        <v>-63723946.41</v>
      </c>
      <c r="F1002" s="9">
        <v>20416097.45</v>
      </c>
      <c r="G1002" s="9">
        <v>14389356.46</v>
      </c>
      <c r="H1002" s="9">
        <v>-4666716927.7</v>
      </c>
      <c r="I1002" s="9">
        <v>163936661.71</v>
      </c>
      <c r="J1002" s="9">
        <v>-1669402905.72</v>
      </c>
      <c r="K1002" s="9">
        <v>-926978303.48</v>
      </c>
      <c r="L1002" s="9">
        <v>312755905.08</v>
      </c>
      <c r="M1002" s="9">
        <v>197340569.85</v>
      </c>
      <c r="N1002" s="9">
        <v>134715565.71</v>
      </c>
      <c r="O1002" s="9">
        <v>218922933.2</v>
      </c>
      <c r="P1002" s="9">
        <v>272434866.55</v>
      </c>
      <c r="Q1002" s="9">
        <v>80164503.47</v>
      </c>
      <c r="R1002" s="9">
        <v>3183899875.02</v>
      </c>
      <c r="S1002" s="9">
        <v>6900385902.46</v>
      </c>
      <c r="T1002" s="9">
        <v>6248283937.12</v>
      </c>
      <c r="U1002" s="9">
        <v>11388673948.35</v>
      </c>
      <c r="V1002" s="9">
        <v>10543677636.82</v>
      </c>
      <c r="W1002" s="9">
        <v>6899649496.46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1700069.93</v>
      </c>
      <c r="AJ1002" s="9">
        <v>0</v>
      </c>
      <c r="AK1002" s="9">
        <v>31000000</v>
      </c>
      <c r="AL1002" s="9">
        <v>14584724.5</v>
      </c>
      <c r="AM1002" s="9">
        <v>97217040.14</v>
      </c>
      <c r="AN1002" s="9">
        <v>62577856.79</v>
      </c>
      <c r="AO1002" s="9">
        <v>34694132.45</v>
      </c>
      <c r="AP1002" s="9">
        <v>6690343.97</v>
      </c>
      <c r="AQ1002" s="12">
        <v>0</v>
      </c>
      <c r="AR1002" s="13">
        <f t="shared" si="181"/>
        <v>79784341.26</v>
      </c>
      <c r="AS1002" s="13">
        <f t="shared" si="183"/>
        <v>156899056.72</v>
      </c>
      <c r="AT1002" s="13">
        <f t="shared" si="184"/>
        <v>292850964</v>
      </c>
      <c r="AU1002" s="13">
        <f t="shared" si="185"/>
        <v>125553859.93</v>
      </c>
      <c r="AV1002" s="13">
        <f t="shared" si="186"/>
        <v>-1468232328.18</v>
      </c>
      <c r="AW1002" s="13">
        <f t="shared" si="187"/>
        <v>7161539604.31</v>
      </c>
      <c r="AX1002" s="13">
        <f t="shared" si="188"/>
        <v>4641458888.19</v>
      </c>
      <c r="AY1002" s="13">
        <f t="shared" si="189"/>
        <v>10496389777.32</v>
      </c>
      <c r="AZ1002" s="13">
        <f t="shared" si="190"/>
        <v>10863123885.87</v>
      </c>
      <c r="BA1002" s="16">
        <f t="shared" si="191"/>
        <v>7096990066.31</v>
      </c>
      <c r="BB1002" s="17">
        <f t="shared" si="192"/>
        <v>-2.88260416896852</v>
      </c>
      <c r="BC1002" s="17" t="e">
        <f t="shared" si="182"/>
        <v>#NUM!</v>
      </c>
    </row>
    <row r="1003" hidden="1" spans="1:55">
      <c r="A1003" s="8" t="s">
        <v>2020</v>
      </c>
      <c r="B1003" s="8" t="s">
        <v>2021</v>
      </c>
      <c r="C1003" s="8">
        <v>13.26</v>
      </c>
      <c r="D1003" s="9">
        <v>90144873.36</v>
      </c>
      <c r="E1003" s="9">
        <v>183295288.13</v>
      </c>
      <c r="F1003" s="9">
        <v>263725621.99</v>
      </c>
      <c r="G1003" s="9">
        <v>172523039.5</v>
      </c>
      <c r="H1003" s="9">
        <v>146516272.45</v>
      </c>
      <c r="I1003" s="9">
        <v>108212673.95</v>
      </c>
      <c r="J1003" s="9">
        <v>212893474.6</v>
      </c>
      <c r="K1003" s="9">
        <v>169357075.56</v>
      </c>
      <c r="L1003" s="9">
        <v>214225147.96</v>
      </c>
      <c r="M1003" s="9">
        <v>196824109.88</v>
      </c>
      <c r="N1003" s="9">
        <v>119581121.81</v>
      </c>
      <c r="O1003" s="9">
        <v>161543438.37</v>
      </c>
      <c r="P1003" s="9">
        <v>672532015.47</v>
      </c>
      <c r="Q1003" s="9">
        <v>789118625.98</v>
      </c>
      <c r="R1003" s="9">
        <v>573089214.77</v>
      </c>
      <c r="S1003" s="9">
        <v>1474817657.53</v>
      </c>
      <c r="T1003" s="9">
        <v>1039147197.76</v>
      </c>
      <c r="U1003" s="9">
        <v>999404287.92</v>
      </c>
      <c r="V1003" s="9">
        <v>482126548.62</v>
      </c>
      <c r="W1003" s="9">
        <v>325078026.46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1158205864.32</v>
      </c>
      <c r="AI1003" s="9">
        <v>1134588705.87</v>
      </c>
      <c r="AJ1003" s="9">
        <v>507687951.55</v>
      </c>
      <c r="AK1003" s="9">
        <v>489343379.58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12">
        <v>0</v>
      </c>
      <c r="AR1003" s="13">
        <f t="shared" si="181"/>
        <v>1367931859.49</v>
      </c>
      <c r="AS1003" s="13">
        <f t="shared" si="183"/>
        <v>1479427432.37</v>
      </c>
      <c r="AT1003" s="13">
        <f t="shared" si="184"/>
        <v>1443945589.01</v>
      </c>
      <c r="AU1003" s="13">
        <f t="shared" si="185"/>
        <v>1450985045.06</v>
      </c>
      <c r="AV1003" s="13">
        <f t="shared" si="186"/>
        <v>719605487.22</v>
      </c>
      <c r="AW1003" s="13">
        <f t="shared" si="187"/>
        <v>1583030331.48</v>
      </c>
      <c r="AX1003" s="13">
        <f t="shared" si="188"/>
        <v>1252040672.36</v>
      </c>
      <c r="AY1003" s="13">
        <f t="shared" si="189"/>
        <v>1168761363.48</v>
      </c>
      <c r="AZ1003" s="13">
        <f t="shared" si="190"/>
        <v>696351696.58</v>
      </c>
      <c r="BA1003" s="16">
        <f t="shared" si="191"/>
        <v>521902136.34</v>
      </c>
      <c r="BB1003" s="17">
        <f t="shared" si="192"/>
        <v>-0.0573260345133901</v>
      </c>
      <c r="BC1003" s="17">
        <f t="shared" si="182"/>
        <v>-0.00886200364183187</v>
      </c>
    </row>
    <row r="1004" hidden="1" spans="1:55">
      <c r="A1004" s="8" t="s">
        <v>2022</v>
      </c>
      <c r="B1004" s="8" t="s">
        <v>2023</v>
      </c>
      <c r="C1004" s="8">
        <v>4.49</v>
      </c>
      <c r="D1004" s="9">
        <v>1026125362.44</v>
      </c>
      <c r="E1004" s="9">
        <v>93634285.1</v>
      </c>
      <c r="F1004" s="9">
        <v>312184063.05</v>
      </c>
      <c r="G1004" s="9">
        <v>380293245.21</v>
      </c>
      <c r="H1004" s="9">
        <v>221526428.34</v>
      </c>
      <c r="I1004" s="9">
        <v>186632441.52</v>
      </c>
      <c r="J1004" s="9">
        <v>-63753938.03</v>
      </c>
      <c r="K1004" s="9">
        <v>140563813.22</v>
      </c>
      <c r="L1004" s="9">
        <v>19806933.68</v>
      </c>
      <c r="M1004" s="9">
        <v>196707384.83</v>
      </c>
      <c r="N1004" s="9">
        <v>885707096.05</v>
      </c>
      <c r="O1004" s="9">
        <v>865617079.75</v>
      </c>
      <c r="P1004" s="9">
        <v>623535017.85</v>
      </c>
      <c r="Q1004" s="9">
        <v>716126470.6</v>
      </c>
      <c r="R1004" s="9">
        <v>1316457924.4</v>
      </c>
      <c r="S1004" s="9">
        <v>1082336830.69</v>
      </c>
      <c r="T1004" s="9">
        <v>499608420.46</v>
      </c>
      <c r="U1004" s="9">
        <v>1126964151.54</v>
      </c>
      <c r="V1004" s="9">
        <v>992767139.06</v>
      </c>
      <c r="W1004" s="9">
        <v>589842262.18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274415692.33</v>
      </c>
      <c r="AI1004" s="9">
        <v>372368151.11</v>
      </c>
      <c r="AJ1004" s="9">
        <v>539303770.02</v>
      </c>
      <c r="AK1004" s="9">
        <v>612057692.8</v>
      </c>
      <c r="AL1004" s="9">
        <v>80431146.84</v>
      </c>
      <c r="AM1004" s="9">
        <v>33847830.01</v>
      </c>
      <c r="AN1004" s="9">
        <v>42917806.79</v>
      </c>
      <c r="AO1004" s="9">
        <v>15705759.07</v>
      </c>
      <c r="AP1004" s="9">
        <v>229993359.13</v>
      </c>
      <c r="AQ1004" s="12">
        <v>280464087.44</v>
      </c>
      <c r="AR1004" s="13">
        <f t="shared" si="181"/>
        <v>2186248150.82</v>
      </c>
      <c r="AS1004" s="13">
        <f t="shared" si="183"/>
        <v>1331619515.96</v>
      </c>
      <c r="AT1004" s="13">
        <f t="shared" si="184"/>
        <v>1475022850.92</v>
      </c>
      <c r="AU1004" s="13">
        <f t="shared" si="185"/>
        <v>1708477408.61</v>
      </c>
      <c r="AV1004" s="13">
        <f t="shared" si="186"/>
        <v>1618415499.58</v>
      </c>
      <c r="AW1004" s="13">
        <f t="shared" si="187"/>
        <v>1302817102.22</v>
      </c>
      <c r="AX1004" s="13">
        <f t="shared" si="188"/>
        <v>478772289.22</v>
      </c>
      <c r="AY1004" s="13">
        <f t="shared" si="189"/>
        <v>1283233723.83</v>
      </c>
      <c r="AZ1004" s="13">
        <f t="shared" si="190"/>
        <v>1242567431.87</v>
      </c>
      <c r="BA1004" s="16">
        <f t="shared" si="191"/>
        <v>1067013734.45</v>
      </c>
      <c r="BB1004" s="17">
        <f t="shared" si="192"/>
        <v>0.0240495620366674</v>
      </c>
      <c r="BC1004" s="17">
        <f t="shared" si="182"/>
        <v>-0.0886152039474835</v>
      </c>
    </row>
    <row r="1005" hidden="1" spans="1:55">
      <c r="A1005" s="8" t="s">
        <v>2024</v>
      </c>
      <c r="B1005" s="8" t="s">
        <v>2025</v>
      </c>
      <c r="C1005" s="8">
        <v>8.33</v>
      </c>
      <c r="D1005" s="9">
        <v>-508555314.65</v>
      </c>
      <c r="E1005" s="9">
        <v>337390991.65</v>
      </c>
      <c r="F1005" s="9">
        <v>42765219.03</v>
      </c>
      <c r="G1005" s="9">
        <v>347889426.99</v>
      </c>
      <c r="H1005" s="9">
        <v>155391605.73</v>
      </c>
      <c r="I1005" s="9">
        <v>46353157.67</v>
      </c>
      <c r="J1005" s="9">
        <v>-269883188.06</v>
      </c>
      <c r="K1005" s="9">
        <v>-139905437.64</v>
      </c>
      <c r="L1005" s="9">
        <v>265637611.6</v>
      </c>
      <c r="M1005" s="9">
        <v>196530486.78</v>
      </c>
      <c r="N1005" s="9">
        <v>820821712.04</v>
      </c>
      <c r="O1005" s="9">
        <v>1056267154.29</v>
      </c>
      <c r="P1005" s="9">
        <v>707068910.86</v>
      </c>
      <c r="Q1005" s="9">
        <v>964591188.77</v>
      </c>
      <c r="R1005" s="9">
        <v>910784709.31</v>
      </c>
      <c r="S1005" s="9">
        <v>879264176.53</v>
      </c>
      <c r="T1005" s="9">
        <v>561059000.86</v>
      </c>
      <c r="U1005" s="9">
        <v>676387511.65</v>
      </c>
      <c r="V1005" s="9">
        <v>630137347.74</v>
      </c>
      <c r="W1005" s="9">
        <v>396706658.59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20000000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12">
        <v>0</v>
      </c>
      <c r="AR1005" s="13">
        <f t="shared" si="181"/>
        <v>312266397.39</v>
      </c>
      <c r="AS1005" s="13">
        <f t="shared" si="183"/>
        <v>1413658145.94</v>
      </c>
      <c r="AT1005" s="13">
        <f t="shared" si="184"/>
        <v>749834129.89</v>
      </c>
      <c r="AU1005" s="13">
        <f t="shared" si="185"/>
        <v>1312480615.76</v>
      </c>
      <c r="AV1005" s="13">
        <f t="shared" si="186"/>
        <v>1066176315.04</v>
      </c>
      <c r="AW1005" s="13">
        <f t="shared" si="187"/>
        <v>925617334.2</v>
      </c>
      <c r="AX1005" s="13">
        <f t="shared" si="188"/>
        <v>291175812.8</v>
      </c>
      <c r="AY1005" s="13">
        <f t="shared" si="189"/>
        <v>536482074.01</v>
      </c>
      <c r="AZ1005" s="13">
        <f t="shared" si="190"/>
        <v>895774959.34</v>
      </c>
      <c r="BA1005" s="16">
        <f t="shared" si="191"/>
        <v>593237145.37</v>
      </c>
      <c r="BB1005" s="17">
        <f t="shared" si="192"/>
        <v>-0.0458876334228902</v>
      </c>
      <c r="BC1005" s="17">
        <f t="shared" si="182"/>
        <v>0.069887082754692</v>
      </c>
    </row>
    <row r="1006" hidden="1" spans="1:55">
      <c r="A1006" s="8" t="s">
        <v>2026</v>
      </c>
      <c r="B1006" s="8" t="s">
        <v>2027</v>
      </c>
      <c r="C1006" s="8">
        <v>11.39</v>
      </c>
      <c r="D1006" s="9">
        <v>-122627040.44</v>
      </c>
      <c r="E1006" s="9">
        <v>73598389.69</v>
      </c>
      <c r="F1006" s="9">
        <v>-80422846.63</v>
      </c>
      <c r="G1006" s="9">
        <v>-196613772.24</v>
      </c>
      <c r="H1006" s="9">
        <v>672258433.06</v>
      </c>
      <c r="I1006" s="9">
        <v>-63123620.44</v>
      </c>
      <c r="J1006" s="9">
        <v>442744547.1</v>
      </c>
      <c r="K1006" s="9">
        <v>119387106.15</v>
      </c>
      <c r="L1006" s="9">
        <v>51011586.63</v>
      </c>
      <c r="M1006" s="9">
        <v>196150025.89</v>
      </c>
      <c r="N1006" s="9">
        <v>1174711988.15</v>
      </c>
      <c r="O1006" s="9">
        <v>1406075150.75</v>
      </c>
      <c r="P1006" s="9">
        <v>1566772406.17</v>
      </c>
      <c r="Q1006" s="9">
        <v>3409601678.18</v>
      </c>
      <c r="R1006" s="9">
        <v>3843663543.52</v>
      </c>
      <c r="S1006" s="9">
        <v>3362865571.61</v>
      </c>
      <c r="T1006" s="9">
        <v>3881069555.39</v>
      </c>
      <c r="U1006" s="9">
        <v>2066454494.74</v>
      </c>
      <c r="V1006" s="9">
        <v>963244393.47</v>
      </c>
      <c r="W1006" s="9">
        <v>1864170225.54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87821379.62</v>
      </c>
      <c r="AI1006" s="9">
        <v>136218925.22</v>
      </c>
      <c r="AJ1006" s="9">
        <v>0</v>
      </c>
      <c r="AK1006" s="9">
        <v>0</v>
      </c>
      <c r="AL1006" s="9">
        <v>0</v>
      </c>
      <c r="AM1006" s="9">
        <v>0</v>
      </c>
      <c r="AN1006" s="9">
        <v>30234410.96</v>
      </c>
      <c r="AO1006" s="9">
        <v>0</v>
      </c>
      <c r="AP1006" s="9">
        <v>0</v>
      </c>
      <c r="AQ1006" s="12">
        <v>0</v>
      </c>
      <c r="AR1006" s="13">
        <f t="shared" si="181"/>
        <v>1139906327.33</v>
      </c>
      <c r="AS1006" s="13">
        <f t="shared" si="183"/>
        <v>1615892465.66</v>
      </c>
      <c r="AT1006" s="13">
        <f t="shared" si="184"/>
        <v>1486349559.54</v>
      </c>
      <c r="AU1006" s="13">
        <f t="shared" si="185"/>
        <v>3212987905.94</v>
      </c>
      <c r="AV1006" s="13">
        <f t="shared" si="186"/>
        <v>4515921976.58</v>
      </c>
      <c r="AW1006" s="13">
        <f t="shared" si="187"/>
        <v>3299741951.17</v>
      </c>
      <c r="AX1006" s="13">
        <f t="shared" si="188"/>
        <v>4354048513.45</v>
      </c>
      <c r="AY1006" s="13">
        <f t="shared" si="189"/>
        <v>2185841600.89</v>
      </c>
      <c r="AZ1006" s="13">
        <f t="shared" si="190"/>
        <v>1014255980.1</v>
      </c>
      <c r="BA1006" s="16">
        <f t="shared" si="191"/>
        <v>2060320251.43</v>
      </c>
      <c r="BB1006" s="17">
        <f t="shared" si="192"/>
        <v>0.279350601984985</v>
      </c>
      <c r="BC1006" s="17">
        <f t="shared" si="182"/>
        <v>-0.115322477997366</v>
      </c>
    </row>
    <row r="1007" spans="1:55">
      <c r="A1007" s="8" t="s">
        <v>2028</v>
      </c>
      <c r="B1007" s="8" t="s">
        <v>2029</v>
      </c>
      <c r="C1007" s="8">
        <v>10.23</v>
      </c>
      <c r="D1007" s="9">
        <v>-3496898220</v>
      </c>
      <c r="E1007" s="9">
        <v>2438267472.64</v>
      </c>
      <c r="F1007" s="9">
        <v>1164678411.45</v>
      </c>
      <c r="G1007" s="9">
        <v>66784839.87</v>
      </c>
      <c r="H1007" s="9">
        <v>919184157.8</v>
      </c>
      <c r="I1007" s="9">
        <v>-785142520.73</v>
      </c>
      <c r="J1007" s="9">
        <v>287290040.86</v>
      </c>
      <c r="K1007" s="9">
        <v>-89265799.35</v>
      </c>
      <c r="L1007" s="9">
        <v>-417471200.5</v>
      </c>
      <c r="M1007" s="9">
        <v>196085429.54</v>
      </c>
      <c r="N1007" s="9">
        <v>8787243176.27</v>
      </c>
      <c r="O1007" s="9">
        <v>6225931398.9</v>
      </c>
      <c r="P1007" s="9">
        <v>3645728186.46</v>
      </c>
      <c r="Q1007" s="9">
        <v>2514192975.44</v>
      </c>
      <c r="R1007" s="9">
        <v>2056035743.87</v>
      </c>
      <c r="S1007" s="9">
        <v>2163006461.63</v>
      </c>
      <c r="T1007" s="9">
        <v>1860904273.65</v>
      </c>
      <c r="U1007" s="9">
        <v>1026909072.8</v>
      </c>
      <c r="V1007" s="9">
        <v>739971442.74</v>
      </c>
      <c r="W1007" s="9">
        <v>830049964.64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821081980.15</v>
      </c>
      <c r="AI1007" s="9">
        <v>109761655.76</v>
      </c>
      <c r="AJ1007" s="9">
        <v>262223924.4</v>
      </c>
      <c r="AK1007" s="9">
        <v>50194694.14</v>
      </c>
      <c r="AL1007" s="9">
        <v>14283528.41</v>
      </c>
      <c r="AM1007" s="9">
        <v>23935989.34</v>
      </c>
      <c r="AN1007" s="9">
        <v>55472984.68</v>
      </c>
      <c r="AO1007" s="9">
        <v>0</v>
      </c>
      <c r="AP1007" s="9">
        <v>17981238</v>
      </c>
      <c r="AQ1007" s="12">
        <v>0</v>
      </c>
      <c r="AR1007" s="13">
        <f t="shared" si="181"/>
        <v>6111426936.42</v>
      </c>
      <c r="AS1007" s="13">
        <f t="shared" si="183"/>
        <v>8773960527.3</v>
      </c>
      <c r="AT1007" s="13">
        <f t="shared" si="184"/>
        <v>5072630522.31</v>
      </c>
      <c r="AU1007" s="13">
        <f t="shared" si="185"/>
        <v>2631172509.45</v>
      </c>
      <c r="AV1007" s="13">
        <f t="shared" si="186"/>
        <v>2989503430.08</v>
      </c>
      <c r="AW1007" s="13">
        <f t="shared" si="187"/>
        <v>1401799930.24</v>
      </c>
      <c r="AX1007" s="13">
        <f t="shared" si="188"/>
        <v>2203667299.19</v>
      </c>
      <c r="AY1007" s="13">
        <f t="shared" si="189"/>
        <v>937643273.45</v>
      </c>
      <c r="AZ1007" s="13">
        <f t="shared" si="190"/>
        <v>340481480.24</v>
      </c>
      <c r="BA1007" s="16">
        <f t="shared" si="191"/>
        <v>1026135394.18</v>
      </c>
      <c r="BB1007" s="17">
        <f t="shared" si="192"/>
        <v>0.362044953200733</v>
      </c>
      <c r="BC1007" s="17">
        <f t="shared" si="182"/>
        <v>0.370343684636455</v>
      </c>
    </row>
    <row r="1008" hidden="1" spans="1:55">
      <c r="A1008" s="8" t="s">
        <v>2030</v>
      </c>
      <c r="B1008" s="8" t="s">
        <v>2031</v>
      </c>
      <c r="C1008" s="8">
        <v>6.56</v>
      </c>
      <c r="D1008" s="9">
        <v>276732117.77</v>
      </c>
      <c r="E1008" s="9">
        <v>922000994.75</v>
      </c>
      <c r="F1008" s="9">
        <v>1293358289.16</v>
      </c>
      <c r="G1008" s="9">
        <v>1186286220.04</v>
      </c>
      <c r="H1008" s="9">
        <v>-124702969.61</v>
      </c>
      <c r="I1008" s="9">
        <v>-833370262.97</v>
      </c>
      <c r="J1008" s="9">
        <v>652635622.46</v>
      </c>
      <c r="K1008" s="9">
        <v>776015948.95</v>
      </c>
      <c r="L1008" s="9">
        <v>465671849.1</v>
      </c>
      <c r="M1008" s="9">
        <v>195652197.03</v>
      </c>
      <c r="N1008" s="9">
        <v>3841571836.23</v>
      </c>
      <c r="O1008" s="9">
        <v>3291242895.68</v>
      </c>
      <c r="P1008" s="9">
        <v>4117750596.17</v>
      </c>
      <c r="Q1008" s="9">
        <v>2660369055.44</v>
      </c>
      <c r="R1008" s="9">
        <v>2289085953.29</v>
      </c>
      <c r="S1008" s="9">
        <v>1384748469.47</v>
      </c>
      <c r="T1008" s="9">
        <v>1580771513.57</v>
      </c>
      <c r="U1008" s="9">
        <v>795679770.43</v>
      </c>
      <c r="V1008" s="9">
        <v>538162807.94</v>
      </c>
      <c r="W1008" s="9">
        <v>475222301.56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890020086.67</v>
      </c>
      <c r="AI1008" s="9">
        <v>0</v>
      </c>
      <c r="AJ1008" s="9">
        <v>664036791.67</v>
      </c>
      <c r="AK1008" s="9">
        <v>406634785.08</v>
      </c>
      <c r="AL1008" s="9">
        <v>426800000</v>
      </c>
      <c r="AM1008" s="9">
        <v>18054888.94</v>
      </c>
      <c r="AN1008" s="9">
        <v>5491219.73</v>
      </c>
      <c r="AO1008" s="9">
        <v>0</v>
      </c>
      <c r="AP1008" s="9">
        <v>13966758.08</v>
      </c>
      <c r="AQ1008" s="12">
        <v>11504611.37</v>
      </c>
      <c r="AR1008" s="13">
        <f t="shared" si="181"/>
        <v>5008324040.67</v>
      </c>
      <c r="AS1008" s="13">
        <f t="shared" si="183"/>
        <v>4213243890.43</v>
      </c>
      <c r="AT1008" s="13">
        <f t="shared" si="184"/>
        <v>6075145677</v>
      </c>
      <c r="AU1008" s="13">
        <f t="shared" si="185"/>
        <v>4253290060.56</v>
      </c>
      <c r="AV1008" s="13">
        <f t="shared" si="186"/>
        <v>2591182983.68</v>
      </c>
      <c r="AW1008" s="13">
        <f t="shared" si="187"/>
        <v>569433095.44</v>
      </c>
      <c r="AX1008" s="13">
        <f t="shared" si="188"/>
        <v>2238898355.76</v>
      </c>
      <c r="AY1008" s="13">
        <f t="shared" si="189"/>
        <v>1571695719.38</v>
      </c>
      <c r="AZ1008" s="13">
        <f t="shared" si="190"/>
        <v>1017801415.12</v>
      </c>
      <c r="BA1008" s="16">
        <f t="shared" si="191"/>
        <v>682379109.96</v>
      </c>
      <c r="BB1008" s="17">
        <f t="shared" si="192"/>
        <v>-1.91385735878152</v>
      </c>
      <c r="BC1008" s="17">
        <f t="shared" si="182"/>
        <v>0.213824314041408</v>
      </c>
    </row>
    <row r="1009" hidden="1" spans="1:55">
      <c r="A1009" s="8" t="s">
        <v>2032</v>
      </c>
      <c r="B1009" s="8" t="s">
        <v>2033</v>
      </c>
      <c r="C1009" s="8">
        <v>12.22</v>
      </c>
      <c r="D1009" s="9">
        <v>-610612989.58</v>
      </c>
      <c r="E1009" s="9">
        <v>-1205952107.94</v>
      </c>
      <c r="F1009" s="9">
        <v>285164013.17</v>
      </c>
      <c r="G1009" s="9">
        <v>603607724.75</v>
      </c>
      <c r="H1009" s="9">
        <v>1062567405.59</v>
      </c>
      <c r="I1009" s="9">
        <v>-17801139.64</v>
      </c>
      <c r="J1009" s="9">
        <v>526691326.2</v>
      </c>
      <c r="K1009" s="9">
        <v>1097144254.51</v>
      </c>
      <c r="L1009" s="9">
        <v>322162063.36</v>
      </c>
      <c r="M1009" s="9">
        <v>194953683.4</v>
      </c>
      <c r="N1009" s="9">
        <v>236939793.55</v>
      </c>
      <c r="O1009" s="9">
        <v>564358824.63</v>
      </c>
      <c r="P1009" s="9">
        <v>2687465070.01</v>
      </c>
      <c r="Q1009" s="9">
        <v>2511140445.35</v>
      </c>
      <c r="R1009" s="9">
        <v>2048522435.93</v>
      </c>
      <c r="S1009" s="9">
        <v>1207079090.29</v>
      </c>
      <c r="T1009" s="9">
        <v>1266057324.4</v>
      </c>
      <c r="U1009" s="9">
        <v>1175756306.36</v>
      </c>
      <c r="V1009" s="9">
        <v>678957249.03</v>
      </c>
      <c r="W1009" s="9">
        <v>525374372.44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406080459.44</v>
      </c>
      <c r="AI1009" s="9">
        <v>514024710.91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12">
        <v>0</v>
      </c>
      <c r="AR1009" s="13">
        <f t="shared" si="181"/>
        <v>32407263.41</v>
      </c>
      <c r="AS1009" s="13">
        <f t="shared" si="183"/>
        <v>-127568572.4</v>
      </c>
      <c r="AT1009" s="13">
        <f t="shared" si="184"/>
        <v>2972629083.18</v>
      </c>
      <c r="AU1009" s="13">
        <f t="shared" si="185"/>
        <v>3114748170.1</v>
      </c>
      <c r="AV1009" s="13">
        <f t="shared" si="186"/>
        <v>3111089841.52</v>
      </c>
      <c r="AW1009" s="13">
        <f t="shared" si="187"/>
        <v>1189277950.65</v>
      </c>
      <c r="AX1009" s="13">
        <f t="shared" si="188"/>
        <v>1792748650.6</v>
      </c>
      <c r="AY1009" s="13">
        <f t="shared" si="189"/>
        <v>2272900560.87</v>
      </c>
      <c r="AZ1009" s="13">
        <f t="shared" si="190"/>
        <v>1001119312.39</v>
      </c>
      <c r="BA1009" s="16">
        <f t="shared" si="191"/>
        <v>720328055.84</v>
      </c>
      <c r="BB1009" s="17">
        <f t="shared" si="192"/>
        <v>0.403734613486104</v>
      </c>
      <c r="BC1009" s="17" t="e">
        <f t="shared" si="182"/>
        <v>#NUM!</v>
      </c>
    </row>
    <row r="1010" hidden="1" spans="1:55">
      <c r="A1010" s="8" t="s">
        <v>2034</v>
      </c>
      <c r="B1010" s="8" t="s">
        <v>2035</v>
      </c>
      <c r="C1010" s="8">
        <v>11.26</v>
      </c>
      <c r="D1010" s="9">
        <v>54118970.01</v>
      </c>
      <c r="E1010" s="9">
        <v>143293628.81</v>
      </c>
      <c r="F1010" s="9">
        <v>364934608.76</v>
      </c>
      <c r="G1010" s="9">
        <v>356777130.27</v>
      </c>
      <c r="H1010" s="9">
        <v>-135495475.3</v>
      </c>
      <c r="I1010" s="9">
        <v>-96426293.11</v>
      </c>
      <c r="J1010" s="9">
        <v>-44477182.76</v>
      </c>
      <c r="K1010" s="9">
        <v>8992899.79</v>
      </c>
      <c r="L1010" s="9">
        <v>92428438.82</v>
      </c>
      <c r="M1010" s="9">
        <v>194680025.15</v>
      </c>
      <c r="N1010" s="9">
        <v>604134088.41</v>
      </c>
      <c r="O1010" s="9">
        <v>668518484.45</v>
      </c>
      <c r="P1010" s="9">
        <v>611161457.97</v>
      </c>
      <c r="Q1010" s="9">
        <v>494860615.23</v>
      </c>
      <c r="R1010" s="9">
        <v>488562579.13</v>
      </c>
      <c r="S1010" s="9">
        <v>684819101.61</v>
      </c>
      <c r="T1010" s="9">
        <v>740476133.31</v>
      </c>
      <c r="U1010" s="9">
        <v>367013424.05</v>
      </c>
      <c r="V1010" s="9">
        <v>367774621.38</v>
      </c>
      <c r="W1010" s="9">
        <v>348083546.63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12">
        <v>0</v>
      </c>
      <c r="AR1010" s="13">
        <f t="shared" si="181"/>
        <v>658253058.42</v>
      </c>
      <c r="AS1010" s="13">
        <f t="shared" si="183"/>
        <v>811812113.26</v>
      </c>
      <c r="AT1010" s="13">
        <f t="shared" si="184"/>
        <v>976096066.73</v>
      </c>
      <c r="AU1010" s="13">
        <f t="shared" si="185"/>
        <v>851637745.5</v>
      </c>
      <c r="AV1010" s="13">
        <f t="shared" si="186"/>
        <v>353067103.83</v>
      </c>
      <c r="AW1010" s="13">
        <f t="shared" si="187"/>
        <v>588392808.5</v>
      </c>
      <c r="AX1010" s="13">
        <f t="shared" si="188"/>
        <v>695998950.55</v>
      </c>
      <c r="AY1010" s="13">
        <f t="shared" si="189"/>
        <v>376006323.84</v>
      </c>
      <c r="AZ1010" s="13">
        <f t="shared" si="190"/>
        <v>460203060.2</v>
      </c>
      <c r="BA1010" s="16">
        <f t="shared" si="191"/>
        <v>542763571.78</v>
      </c>
      <c r="BB1010" s="17">
        <f t="shared" si="192"/>
        <v>-1.9300808013826</v>
      </c>
      <c r="BC1010" s="17">
        <f t="shared" si="182"/>
        <v>-0.0375832211598046</v>
      </c>
    </row>
    <row r="1011" hidden="1" spans="1:55">
      <c r="A1011" s="8" t="s">
        <v>2036</v>
      </c>
      <c r="B1011" s="8" t="s">
        <v>2037</v>
      </c>
      <c r="C1011" s="8">
        <v>27.09</v>
      </c>
      <c r="D1011" s="9">
        <v>135518059.18</v>
      </c>
      <c r="E1011" s="9">
        <v>578600272.94</v>
      </c>
      <c r="F1011" s="9">
        <v>415362285.83</v>
      </c>
      <c r="G1011" s="9">
        <v>501590313.16</v>
      </c>
      <c r="H1011" s="9">
        <v>423424211.8</v>
      </c>
      <c r="I1011" s="9">
        <v>441721173.91</v>
      </c>
      <c r="J1011" s="9">
        <v>331051725.14</v>
      </c>
      <c r="K1011" s="9">
        <v>140730980.63</v>
      </c>
      <c r="L1011" s="9">
        <v>215590409.24</v>
      </c>
      <c r="M1011" s="9">
        <v>194623233.93</v>
      </c>
      <c r="N1011" s="9">
        <v>1379917135.09</v>
      </c>
      <c r="O1011" s="9">
        <v>1082102963.07</v>
      </c>
      <c r="P1011" s="9">
        <v>708148974.8</v>
      </c>
      <c r="Q1011" s="9">
        <v>604402324.7</v>
      </c>
      <c r="R1011" s="9">
        <v>373953356.28</v>
      </c>
      <c r="S1011" s="9">
        <v>770840705.53</v>
      </c>
      <c r="T1011" s="9">
        <v>523635152.69</v>
      </c>
      <c r="U1011" s="9">
        <v>431517422.24</v>
      </c>
      <c r="V1011" s="9">
        <v>451420004.97</v>
      </c>
      <c r="W1011" s="9">
        <v>967010835.44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50165698.63</v>
      </c>
      <c r="AI1011" s="9">
        <v>451068589.04</v>
      </c>
      <c r="AJ1011" s="9">
        <v>710000000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12">
        <v>0</v>
      </c>
      <c r="AR1011" s="13">
        <f t="shared" si="181"/>
        <v>1565600892.9</v>
      </c>
      <c r="AS1011" s="13">
        <f t="shared" si="183"/>
        <v>2111771825.05</v>
      </c>
      <c r="AT1011" s="13">
        <f t="shared" si="184"/>
        <v>1833511260.63</v>
      </c>
      <c r="AU1011" s="13">
        <f t="shared" si="185"/>
        <v>1105992637.86</v>
      </c>
      <c r="AV1011" s="13">
        <f t="shared" si="186"/>
        <v>797377568.08</v>
      </c>
      <c r="AW1011" s="13">
        <f t="shared" si="187"/>
        <v>1212561879.44</v>
      </c>
      <c r="AX1011" s="13">
        <f t="shared" si="188"/>
        <v>854686877.83</v>
      </c>
      <c r="AY1011" s="13">
        <f t="shared" si="189"/>
        <v>572248402.87</v>
      </c>
      <c r="AZ1011" s="13">
        <f t="shared" si="190"/>
        <v>667010414.21</v>
      </c>
      <c r="BA1011" s="16">
        <f t="shared" si="191"/>
        <v>1161634069.37</v>
      </c>
      <c r="BB1011" s="17">
        <f t="shared" si="192"/>
        <v>0.168197306665452</v>
      </c>
      <c r="BC1011" s="17">
        <f t="shared" si="182"/>
        <v>0.145903362186014</v>
      </c>
    </row>
    <row r="1012" hidden="1" spans="1:55">
      <c r="A1012" s="8" t="s">
        <v>2038</v>
      </c>
      <c r="B1012" s="8" t="s">
        <v>2039</v>
      </c>
      <c r="C1012" s="8">
        <v>26.11</v>
      </c>
      <c r="D1012" s="9">
        <v>640255311.63</v>
      </c>
      <c r="E1012" s="9">
        <v>701117596.67</v>
      </c>
      <c r="F1012" s="9">
        <v>1248348649.21</v>
      </c>
      <c r="G1012" s="9">
        <v>305972855.81</v>
      </c>
      <c r="H1012" s="9">
        <v>404524742.72</v>
      </c>
      <c r="I1012" s="9">
        <v>452348798.24</v>
      </c>
      <c r="J1012" s="9">
        <v>277141381.07</v>
      </c>
      <c r="K1012" s="9">
        <v>204235003.84</v>
      </c>
      <c r="L1012" s="9">
        <v>160236857.87</v>
      </c>
      <c r="M1012" s="9">
        <v>194332052.74</v>
      </c>
      <c r="N1012" s="9">
        <v>1803964581.98</v>
      </c>
      <c r="O1012" s="9">
        <v>1607590949.27</v>
      </c>
      <c r="P1012" s="9">
        <v>1402421594.39</v>
      </c>
      <c r="Q1012" s="9">
        <v>1820807368.02</v>
      </c>
      <c r="R1012" s="9">
        <v>971854195.86</v>
      </c>
      <c r="S1012" s="9">
        <v>789913291.86</v>
      </c>
      <c r="T1012" s="9">
        <v>759917872.87</v>
      </c>
      <c r="U1012" s="9">
        <v>744839241.03</v>
      </c>
      <c r="V1012" s="9">
        <v>407359719.5</v>
      </c>
      <c r="W1012" s="9">
        <v>427799011.14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1053200000</v>
      </c>
      <c r="AI1012" s="9">
        <v>1058400000</v>
      </c>
      <c r="AJ1012" s="9">
        <v>837000000</v>
      </c>
      <c r="AK1012" s="9">
        <v>70000000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12">
        <v>0</v>
      </c>
      <c r="AR1012" s="13">
        <f t="shared" si="181"/>
        <v>3497419893.61</v>
      </c>
      <c r="AS1012" s="13">
        <f t="shared" si="183"/>
        <v>3367108545.94</v>
      </c>
      <c r="AT1012" s="13">
        <f t="shared" si="184"/>
        <v>3487770243.6</v>
      </c>
      <c r="AU1012" s="13">
        <f t="shared" si="185"/>
        <v>2196780223.83</v>
      </c>
      <c r="AV1012" s="13">
        <f t="shared" si="186"/>
        <v>1376378938.58</v>
      </c>
      <c r="AW1012" s="13">
        <f t="shared" si="187"/>
        <v>1242262090.1</v>
      </c>
      <c r="AX1012" s="13">
        <f t="shared" si="188"/>
        <v>1037059253.94</v>
      </c>
      <c r="AY1012" s="13">
        <f t="shared" si="189"/>
        <v>949074244.87</v>
      </c>
      <c r="AZ1012" s="13">
        <f t="shared" si="190"/>
        <v>567596577.37</v>
      </c>
      <c r="BA1012" s="16">
        <f t="shared" si="191"/>
        <v>622131063.88</v>
      </c>
      <c r="BB1012" s="17">
        <f t="shared" si="192"/>
        <v>0.157924199694413</v>
      </c>
      <c r="BC1012" s="17">
        <f t="shared" si="182"/>
        <v>0.173966768833537</v>
      </c>
    </row>
    <row r="1013" hidden="1" spans="1:55">
      <c r="A1013" s="8" t="s">
        <v>2040</v>
      </c>
      <c r="B1013" s="8" t="s">
        <v>2041</v>
      </c>
      <c r="C1013" s="8">
        <v>10.84</v>
      </c>
      <c r="D1013" s="9">
        <v>-285199311.37</v>
      </c>
      <c r="E1013" s="9">
        <v>-475969426.95</v>
      </c>
      <c r="F1013" s="9">
        <v>-73666718.06</v>
      </c>
      <c r="G1013" s="9">
        <v>-86169482.06</v>
      </c>
      <c r="H1013" s="9">
        <v>141963984.72</v>
      </c>
      <c r="I1013" s="9">
        <v>378265306.01</v>
      </c>
      <c r="J1013" s="9">
        <v>453652936.05</v>
      </c>
      <c r="K1013" s="9">
        <v>250705269.66</v>
      </c>
      <c r="L1013" s="9">
        <v>197142452.54</v>
      </c>
      <c r="M1013" s="9">
        <v>194141859.79</v>
      </c>
      <c r="N1013" s="9">
        <v>381672145.13</v>
      </c>
      <c r="O1013" s="9">
        <v>450067214.12</v>
      </c>
      <c r="P1013" s="9">
        <v>893916771.86</v>
      </c>
      <c r="Q1013" s="9">
        <v>659889642.14</v>
      </c>
      <c r="R1013" s="9">
        <v>840242298.65</v>
      </c>
      <c r="S1013" s="9">
        <v>667441595.66</v>
      </c>
      <c r="T1013" s="9">
        <v>561386714.38</v>
      </c>
      <c r="U1013" s="9">
        <v>373335250.04</v>
      </c>
      <c r="V1013" s="9">
        <v>435026164.76</v>
      </c>
      <c r="W1013" s="9">
        <v>351031454.18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117497240.89</v>
      </c>
      <c r="AI1013" s="9">
        <v>60119589.04</v>
      </c>
      <c r="AJ1013" s="9">
        <v>146531216.99</v>
      </c>
      <c r="AK1013" s="9">
        <v>356291111.1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12">
        <v>0</v>
      </c>
      <c r="AR1013" s="13">
        <f t="shared" si="181"/>
        <v>213970074.65</v>
      </c>
      <c r="AS1013" s="13">
        <f t="shared" si="183"/>
        <v>34217376.21</v>
      </c>
      <c r="AT1013" s="13">
        <f t="shared" si="184"/>
        <v>966781270.79</v>
      </c>
      <c r="AU1013" s="13">
        <f t="shared" si="185"/>
        <v>930011271.18</v>
      </c>
      <c r="AV1013" s="13">
        <f t="shared" si="186"/>
        <v>982206283.37</v>
      </c>
      <c r="AW1013" s="13">
        <f t="shared" si="187"/>
        <v>1045706901.67</v>
      </c>
      <c r="AX1013" s="13">
        <f t="shared" si="188"/>
        <v>1015039650.43</v>
      </c>
      <c r="AY1013" s="13">
        <f t="shared" si="189"/>
        <v>624040519.7</v>
      </c>
      <c r="AZ1013" s="13">
        <f t="shared" si="190"/>
        <v>632168617.3</v>
      </c>
      <c r="BA1013" s="16">
        <f t="shared" si="191"/>
        <v>545173313.97</v>
      </c>
      <c r="BB1013" s="17">
        <f t="shared" si="192"/>
        <v>-0.0606838291093558</v>
      </c>
      <c r="BC1013" s="17" t="e">
        <f t="shared" si="182"/>
        <v>#NUM!</v>
      </c>
    </row>
    <row r="1014" hidden="1" spans="1:55">
      <c r="A1014" s="8" t="s">
        <v>2042</v>
      </c>
      <c r="B1014" s="8" t="s">
        <v>2043</v>
      </c>
      <c r="C1014" s="8">
        <v>18.18</v>
      </c>
      <c r="D1014" s="9">
        <v>631513877.83</v>
      </c>
      <c r="E1014" s="9">
        <v>683631820.99</v>
      </c>
      <c r="F1014" s="9">
        <v>-565848347.4</v>
      </c>
      <c r="G1014" s="9">
        <v>-841381294.6</v>
      </c>
      <c r="H1014" s="9">
        <v>62368493.94</v>
      </c>
      <c r="I1014" s="9">
        <v>-234586486.85</v>
      </c>
      <c r="J1014" s="9">
        <v>-286786674.42</v>
      </c>
      <c r="K1014" s="9">
        <v>137280565.29</v>
      </c>
      <c r="L1014" s="9">
        <v>178740925.71</v>
      </c>
      <c r="M1014" s="9">
        <v>193913400</v>
      </c>
      <c r="N1014" s="9">
        <v>1601758432.99</v>
      </c>
      <c r="O1014" s="9">
        <v>658552787.15</v>
      </c>
      <c r="P1014" s="9">
        <v>493553116.59</v>
      </c>
      <c r="Q1014" s="9">
        <v>364161606.43</v>
      </c>
      <c r="R1014" s="9">
        <v>434804627.52</v>
      </c>
      <c r="S1014" s="9">
        <v>73126219.45</v>
      </c>
      <c r="T1014" s="9">
        <v>265692877.32</v>
      </c>
      <c r="U1014" s="9">
        <v>432419565.38</v>
      </c>
      <c r="V1014" s="9">
        <v>594349792.5</v>
      </c>
      <c r="W1014" s="9">
        <v>310328100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5000000</v>
      </c>
      <c r="AI1014" s="9">
        <v>259798741.14</v>
      </c>
      <c r="AJ1014" s="9">
        <v>845794154.61</v>
      </c>
      <c r="AK1014" s="9">
        <v>56635833.33</v>
      </c>
      <c r="AL1014" s="9">
        <v>0</v>
      </c>
      <c r="AM1014" s="9">
        <v>0</v>
      </c>
      <c r="AN1014" s="9">
        <v>0</v>
      </c>
      <c r="AO1014" s="9">
        <v>0</v>
      </c>
      <c r="AP1014" s="9">
        <v>1637083.23</v>
      </c>
      <c r="AQ1014" s="12">
        <v>0</v>
      </c>
      <c r="AR1014" s="13">
        <f t="shared" si="181"/>
        <v>2238272310.82</v>
      </c>
      <c r="AS1014" s="13">
        <f t="shared" si="183"/>
        <v>1601983349.28</v>
      </c>
      <c r="AT1014" s="13">
        <f t="shared" si="184"/>
        <v>773498923.8</v>
      </c>
      <c r="AU1014" s="13">
        <f t="shared" si="185"/>
        <v>-420583854.84</v>
      </c>
      <c r="AV1014" s="13">
        <f t="shared" si="186"/>
        <v>497173121.46</v>
      </c>
      <c r="AW1014" s="13">
        <f t="shared" si="187"/>
        <v>-161460267.4</v>
      </c>
      <c r="AX1014" s="13">
        <f t="shared" si="188"/>
        <v>-21093797.1</v>
      </c>
      <c r="AY1014" s="13">
        <f t="shared" si="189"/>
        <v>569700130.67</v>
      </c>
      <c r="AZ1014" s="13">
        <f t="shared" si="190"/>
        <v>774727801.44</v>
      </c>
      <c r="BA1014" s="16">
        <f t="shared" si="191"/>
        <v>504241500</v>
      </c>
      <c r="BB1014" s="17">
        <f t="shared" si="192"/>
        <v>-0.202975838360127</v>
      </c>
      <c r="BC1014" s="17">
        <f t="shared" si="182"/>
        <v>0.170581903929119</v>
      </c>
    </row>
    <row r="1015" spans="1:55">
      <c r="A1015" s="8" t="s">
        <v>2044</v>
      </c>
      <c r="B1015" s="8" t="s">
        <v>2045</v>
      </c>
      <c r="C1015" s="8">
        <v>9.43</v>
      </c>
      <c r="D1015" s="9">
        <v>1138041162.64</v>
      </c>
      <c r="E1015" s="9">
        <v>1694386012.09</v>
      </c>
      <c r="F1015" s="9">
        <v>1263880830.55</v>
      </c>
      <c r="G1015" s="9">
        <v>1021365265.57</v>
      </c>
      <c r="H1015" s="9">
        <v>1315804630.37</v>
      </c>
      <c r="I1015" s="9">
        <v>1601772739.2</v>
      </c>
      <c r="J1015" s="9">
        <v>-20689321.72</v>
      </c>
      <c r="K1015" s="9">
        <v>-146216767.33</v>
      </c>
      <c r="L1015" s="9">
        <v>-142259059.72</v>
      </c>
      <c r="M1015" s="9">
        <v>193845468.02</v>
      </c>
      <c r="N1015" s="9">
        <v>2091769616.52</v>
      </c>
      <c r="O1015" s="9">
        <v>1816204117.46</v>
      </c>
      <c r="P1015" s="9">
        <v>1854369422.27</v>
      </c>
      <c r="Q1015" s="9">
        <v>1780052872.75</v>
      </c>
      <c r="R1015" s="9">
        <v>2326667668.55</v>
      </c>
      <c r="S1015" s="9">
        <v>2483559778.46</v>
      </c>
      <c r="T1015" s="9">
        <v>3331781436.16</v>
      </c>
      <c r="U1015" s="9">
        <v>905931110.92</v>
      </c>
      <c r="V1015" s="9">
        <v>731293633.92</v>
      </c>
      <c r="W1015" s="9">
        <v>704649075.01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523904138.89</v>
      </c>
      <c r="AI1015" s="9">
        <v>0</v>
      </c>
      <c r="AJ1015" s="9">
        <v>275000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12">
        <v>0</v>
      </c>
      <c r="AR1015" s="13">
        <f t="shared" si="181"/>
        <v>3753714918.05</v>
      </c>
      <c r="AS1015" s="13">
        <f t="shared" si="183"/>
        <v>3510590129.55</v>
      </c>
      <c r="AT1015" s="13">
        <f t="shared" si="184"/>
        <v>3118525252.82</v>
      </c>
      <c r="AU1015" s="13">
        <f t="shared" si="185"/>
        <v>2801418138.32</v>
      </c>
      <c r="AV1015" s="13">
        <f t="shared" si="186"/>
        <v>3642472298.92</v>
      </c>
      <c r="AW1015" s="13">
        <f t="shared" si="187"/>
        <v>4085332517.66</v>
      </c>
      <c r="AX1015" s="13">
        <f t="shared" si="188"/>
        <v>3311092114.44</v>
      </c>
      <c r="AY1015" s="13">
        <f t="shared" si="189"/>
        <v>759714343.59</v>
      </c>
      <c r="AZ1015" s="13">
        <f t="shared" si="190"/>
        <v>589034574.2</v>
      </c>
      <c r="BA1015" s="16">
        <f t="shared" si="191"/>
        <v>898494543.03</v>
      </c>
      <c r="BB1015" s="17">
        <f t="shared" si="192"/>
        <v>0.466719789524669</v>
      </c>
      <c r="BC1015" s="17">
        <f t="shared" si="182"/>
        <v>0.311277436318844</v>
      </c>
    </row>
    <row r="1016" hidden="1" spans="1:55">
      <c r="A1016" s="8" t="s">
        <v>2046</v>
      </c>
      <c r="B1016" s="8" t="s">
        <v>2047</v>
      </c>
      <c r="C1016" s="8">
        <v>16.12</v>
      </c>
      <c r="D1016" s="9">
        <v>1298540622.04</v>
      </c>
      <c r="E1016" s="9">
        <v>189963544.91</v>
      </c>
      <c r="F1016" s="9">
        <v>2446407146.99</v>
      </c>
      <c r="G1016" s="9">
        <v>58971576.72</v>
      </c>
      <c r="H1016" s="9">
        <v>-16033782.94</v>
      </c>
      <c r="I1016" s="9">
        <v>-574994737.87</v>
      </c>
      <c r="J1016" s="9">
        <v>441805802.87</v>
      </c>
      <c r="K1016" s="9">
        <v>589785060.44</v>
      </c>
      <c r="L1016" s="9">
        <v>208329353.06</v>
      </c>
      <c r="M1016" s="9">
        <v>193775827.05</v>
      </c>
      <c r="N1016" s="9">
        <v>4154963712.57</v>
      </c>
      <c r="O1016" s="9">
        <v>3444739086.2</v>
      </c>
      <c r="P1016" s="9">
        <v>3338688547.18</v>
      </c>
      <c r="Q1016" s="9">
        <v>2108564601.17</v>
      </c>
      <c r="R1016" s="9">
        <v>1041471182.71</v>
      </c>
      <c r="S1016" s="9">
        <v>913426912.37</v>
      </c>
      <c r="T1016" s="9">
        <v>1571973493.34</v>
      </c>
      <c r="U1016" s="9">
        <v>709821944.95</v>
      </c>
      <c r="V1016" s="9">
        <v>1013569603.13</v>
      </c>
      <c r="W1016" s="9">
        <v>615935278.67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1666394.65</v>
      </c>
      <c r="AO1016" s="9">
        <v>0</v>
      </c>
      <c r="AP1016" s="9">
        <v>0</v>
      </c>
      <c r="AQ1016" s="12">
        <v>0</v>
      </c>
      <c r="AR1016" s="13">
        <f t="shared" si="181"/>
        <v>5453504334.61</v>
      </c>
      <c r="AS1016" s="13">
        <f t="shared" si="183"/>
        <v>3634702631.11</v>
      </c>
      <c r="AT1016" s="13">
        <f t="shared" si="184"/>
        <v>5785095694.17</v>
      </c>
      <c r="AU1016" s="13">
        <f t="shared" si="185"/>
        <v>2167536177.89</v>
      </c>
      <c r="AV1016" s="13">
        <f t="shared" si="186"/>
        <v>1025437399.77</v>
      </c>
      <c r="AW1016" s="13">
        <f t="shared" si="187"/>
        <v>338432174.5</v>
      </c>
      <c r="AX1016" s="13">
        <f t="shared" si="188"/>
        <v>2015445690.86</v>
      </c>
      <c r="AY1016" s="13">
        <f t="shared" si="189"/>
        <v>1299607005.39</v>
      </c>
      <c r="AZ1016" s="13">
        <f t="shared" si="190"/>
        <v>1221898956.19</v>
      </c>
      <c r="BA1016" s="16">
        <f t="shared" si="191"/>
        <v>809711105.72</v>
      </c>
      <c r="BB1016" s="17">
        <f t="shared" si="192"/>
        <v>-1.60750139587021</v>
      </c>
      <c r="BC1016" s="17">
        <f t="shared" si="182"/>
        <v>-0.00248064003928761</v>
      </c>
    </row>
    <row r="1017" hidden="1" spans="1:55">
      <c r="A1017" s="8" t="s">
        <v>2048</v>
      </c>
      <c r="B1017" s="8" t="s">
        <v>2049</v>
      </c>
      <c r="C1017" s="8">
        <v>7.63</v>
      </c>
      <c r="D1017" s="9">
        <v>96118123.75</v>
      </c>
      <c r="E1017" s="9">
        <v>-48706064</v>
      </c>
      <c r="F1017" s="9">
        <v>-3359064.84</v>
      </c>
      <c r="G1017" s="9">
        <v>-31798382.76</v>
      </c>
      <c r="H1017" s="9">
        <v>-6874171.3</v>
      </c>
      <c r="I1017" s="9">
        <v>2266984.58</v>
      </c>
      <c r="J1017" s="9">
        <v>-24156891.12</v>
      </c>
      <c r="K1017" s="9">
        <v>237362776.57</v>
      </c>
      <c r="L1017" s="9">
        <v>12598695.32</v>
      </c>
      <c r="M1017" s="9">
        <v>192861000.91</v>
      </c>
      <c r="N1017" s="9">
        <v>142686549.42</v>
      </c>
      <c r="O1017" s="9">
        <v>59018196.77</v>
      </c>
      <c r="P1017" s="9">
        <v>51169141.91</v>
      </c>
      <c r="Q1017" s="9">
        <v>78951131.75</v>
      </c>
      <c r="R1017" s="9">
        <v>6669715.39</v>
      </c>
      <c r="S1017" s="9">
        <v>8864751.39</v>
      </c>
      <c r="T1017" s="9">
        <v>58401567.39</v>
      </c>
      <c r="U1017" s="9">
        <v>218912577.62</v>
      </c>
      <c r="V1017" s="9">
        <v>74720931.64</v>
      </c>
      <c r="W1017" s="9">
        <v>225697874.51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542360</v>
      </c>
      <c r="AI1017" s="9">
        <v>3389596.59</v>
      </c>
      <c r="AJ1017" s="9">
        <v>12615503</v>
      </c>
      <c r="AK1017" s="9">
        <v>25749402</v>
      </c>
      <c r="AL1017" s="9">
        <v>33279548</v>
      </c>
      <c r="AM1017" s="9">
        <v>58729281</v>
      </c>
      <c r="AN1017" s="9">
        <v>149900518.38</v>
      </c>
      <c r="AO1017" s="9">
        <v>0</v>
      </c>
      <c r="AP1017" s="9">
        <v>0</v>
      </c>
      <c r="AQ1017" s="12">
        <v>0</v>
      </c>
      <c r="AR1017" s="13">
        <f t="shared" si="181"/>
        <v>239347033.17</v>
      </c>
      <c r="AS1017" s="13">
        <f t="shared" si="183"/>
        <v>13701729.36</v>
      </c>
      <c r="AT1017" s="13">
        <f t="shared" si="184"/>
        <v>60425580.07</v>
      </c>
      <c r="AU1017" s="13">
        <f t="shared" si="185"/>
        <v>72902150.99</v>
      </c>
      <c r="AV1017" s="13">
        <f t="shared" si="186"/>
        <v>33075092.09</v>
      </c>
      <c r="AW1017" s="13">
        <f t="shared" si="187"/>
        <v>69861016.97</v>
      </c>
      <c r="AX1017" s="13">
        <f t="shared" si="188"/>
        <v>184145194.65</v>
      </c>
      <c r="AY1017" s="13">
        <f t="shared" si="189"/>
        <v>456275354.19</v>
      </c>
      <c r="AZ1017" s="13">
        <f t="shared" si="190"/>
        <v>87319626.96</v>
      </c>
      <c r="BA1017" s="16">
        <f t="shared" si="191"/>
        <v>418558875.42</v>
      </c>
      <c r="BB1017" s="17">
        <f t="shared" si="192"/>
        <v>-1.51332827522033</v>
      </c>
      <c r="BC1017" s="17" t="e">
        <f t="shared" si="182"/>
        <v>#NUM!</v>
      </c>
    </row>
    <row r="1018" hidden="1" spans="1:55">
      <c r="A1018" s="8" t="s">
        <v>2050</v>
      </c>
      <c r="B1018" s="8" t="s">
        <v>2051</v>
      </c>
      <c r="C1018" s="8">
        <v>9.25</v>
      </c>
      <c r="D1018" s="9">
        <v>632954744.69</v>
      </c>
      <c r="E1018" s="9">
        <v>407592487.71</v>
      </c>
      <c r="F1018" s="9">
        <v>226517653.45</v>
      </c>
      <c r="G1018" s="9">
        <v>412842932.17</v>
      </c>
      <c r="H1018" s="9">
        <v>577086132.86</v>
      </c>
      <c r="I1018" s="9">
        <v>239109257.97</v>
      </c>
      <c r="J1018" s="9">
        <v>424205204.8</v>
      </c>
      <c r="K1018" s="9">
        <v>239894088.83</v>
      </c>
      <c r="L1018" s="9">
        <v>227287502.95</v>
      </c>
      <c r="M1018" s="9">
        <v>192607278.16</v>
      </c>
      <c r="N1018" s="9">
        <v>1977153575.64</v>
      </c>
      <c r="O1018" s="9">
        <v>1411172980.63</v>
      </c>
      <c r="P1018" s="9">
        <v>1096559866.82</v>
      </c>
      <c r="Q1018" s="9">
        <v>415289304.3</v>
      </c>
      <c r="R1018" s="9">
        <v>386353586.29</v>
      </c>
      <c r="S1018" s="9">
        <v>334886808.47</v>
      </c>
      <c r="T1018" s="9">
        <v>426873416.85</v>
      </c>
      <c r="U1018" s="9">
        <v>282809055.7</v>
      </c>
      <c r="V1018" s="9">
        <v>308052782.31</v>
      </c>
      <c r="W1018" s="9">
        <v>527556684.93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920170880.78</v>
      </c>
      <c r="AI1018" s="9">
        <v>614232951.83</v>
      </c>
      <c r="AJ1018" s="9">
        <v>1019628036.62</v>
      </c>
      <c r="AK1018" s="9">
        <v>920230335.83</v>
      </c>
      <c r="AL1018" s="9">
        <v>326881757.63</v>
      </c>
      <c r="AM1018" s="9">
        <v>264872601.19</v>
      </c>
      <c r="AN1018" s="9">
        <v>0</v>
      </c>
      <c r="AO1018" s="9">
        <v>0</v>
      </c>
      <c r="AP1018" s="9">
        <v>0</v>
      </c>
      <c r="AQ1018" s="12">
        <v>0</v>
      </c>
      <c r="AR1018" s="13">
        <f t="shared" si="181"/>
        <v>3530279201.11</v>
      </c>
      <c r="AS1018" s="13">
        <f t="shared" si="183"/>
        <v>2432998420.17</v>
      </c>
      <c r="AT1018" s="13">
        <f t="shared" si="184"/>
        <v>2342705556.89</v>
      </c>
      <c r="AU1018" s="13">
        <f t="shared" si="185"/>
        <v>1748362572.3</v>
      </c>
      <c r="AV1018" s="13">
        <f t="shared" si="186"/>
        <v>1290321476.78</v>
      </c>
      <c r="AW1018" s="13">
        <f t="shared" si="187"/>
        <v>838868667.63</v>
      </c>
      <c r="AX1018" s="13">
        <f t="shared" si="188"/>
        <v>851078621.65</v>
      </c>
      <c r="AY1018" s="13">
        <f t="shared" si="189"/>
        <v>522703144.53</v>
      </c>
      <c r="AZ1018" s="13">
        <f t="shared" si="190"/>
        <v>535340285.26</v>
      </c>
      <c r="BA1018" s="16">
        <f t="shared" si="191"/>
        <v>720163963.09</v>
      </c>
      <c r="BB1018" s="17">
        <f t="shared" si="192"/>
        <v>0.245413556874807</v>
      </c>
      <c r="BC1018" s="17">
        <f t="shared" si="182"/>
        <v>0.0982322293607005</v>
      </c>
    </row>
    <row r="1019" hidden="1" spans="1:55">
      <c r="A1019" s="8" t="s">
        <v>2052</v>
      </c>
      <c r="B1019" s="8" t="s">
        <v>2053</v>
      </c>
      <c r="C1019" s="8">
        <v>30.35</v>
      </c>
      <c r="D1019" s="9">
        <v>-1762469768.74</v>
      </c>
      <c r="E1019" s="9">
        <v>-495288570.78</v>
      </c>
      <c r="F1019" s="9">
        <v>2315269005.37</v>
      </c>
      <c r="G1019" s="9">
        <v>3173782934.88</v>
      </c>
      <c r="H1019" s="9">
        <v>631060300.1</v>
      </c>
      <c r="I1019" s="9">
        <v>41937995.78</v>
      </c>
      <c r="J1019" s="9">
        <v>-241105633.85</v>
      </c>
      <c r="K1019" s="9">
        <v>29869144.4</v>
      </c>
      <c r="L1019" s="9">
        <v>30752260.2</v>
      </c>
      <c r="M1019" s="9">
        <v>192325525.16</v>
      </c>
      <c r="N1019" s="9">
        <v>4557327381.47</v>
      </c>
      <c r="O1019" s="9">
        <v>6481024378.09</v>
      </c>
      <c r="P1019" s="9">
        <v>8224120649.08</v>
      </c>
      <c r="Q1019" s="9">
        <v>2891495125.78</v>
      </c>
      <c r="R1019" s="9">
        <v>2018408616.34</v>
      </c>
      <c r="S1019" s="9">
        <v>2516713955.79</v>
      </c>
      <c r="T1019" s="9">
        <v>1363046160.56</v>
      </c>
      <c r="U1019" s="9">
        <v>1247603215.05</v>
      </c>
      <c r="V1019" s="9">
        <v>565752814.56</v>
      </c>
      <c r="W1019" s="9">
        <v>552103789.55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9634172.76</v>
      </c>
      <c r="AJ1019" s="9">
        <v>0</v>
      </c>
      <c r="AK1019" s="9">
        <v>80000000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12">
        <v>0</v>
      </c>
      <c r="AR1019" s="13">
        <f t="shared" si="181"/>
        <v>2794857612.73</v>
      </c>
      <c r="AS1019" s="13">
        <f t="shared" si="183"/>
        <v>5995369980.07</v>
      </c>
      <c r="AT1019" s="13">
        <f t="shared" si="184"/>
        <v>10539389654.45</v>
      </c>
      <c r="AU1019" s="13">
        <f t="shared" si="185"/>
        <v>6145278060.66</v>
      </c>
      <c r="AV1019" s="13">
        <f t="shared" si="186"/>
        <v>2649468916.44</v>
      </c>
      <c r="AW1019" s="13">
        <f t="shared" si="187"/>
        <v>2558651951.57</v>
      </c>
      <c r="AX1019" s="13">
        <f t="shared" si="188"/>
        <v>1121940526.71</v>
      </c>
      <c r="AY1019" s="13">
        <f t="shared" si="189"/>
        <v>1277472359.45</v>
      </c>
      <c r="AZ1019" s="13">
        <f t="shared" si="190"/>
        <v>596505074.76</v>
      </c>
      <c r="BA1019" s="16">
        <f t="shared" si="191"/>
        <v>744429314.71</v>
      </c>
      <c r="BB1019" s="17">
        <f t="shared" si="192"/>
        <v>0.268255593878067</v>
      </c>
      <c r="BC1019" s="17" t="e">
        <f t="shared" si="182"/>
        <v>#NUM!</v>
      </c>
    </row>
    <row r="1020" spans="1:55">
      <c r="A1020" s="8" t="s">
        <v>2054</v>
      </c>
      <c r="B1020" s="8" t="s">
        <v>2055</v>
      </c>
      <c r="C1020" s="8">
        <v>51.02</v>
      </c>
      <c r="D1020" s="9">
        <v>862253775.39</v>
      </c>
      <c r="E1020" s="9">
        <v>1085957520.59</v>
      </c>
      <c r="F1020" s="9">
        <v>915699231.56</v>
      </c>
      <c r="G1020" s="9">
        <v>1027810663.93</v>
      </c>
      <c r="H1020" s="9">
        <v>484614128.61</v>
      </c>
      <c r="I1020" s="9">
        <v>646793431.41</v>
      </c>
      <c r="J1020" s="9">
        <v>493892190.07</v>
      </c>
      <c r="K1020" s="9">
        <v>215342160.85</v>
      </c>
      <c r="L1020" s="9">
        <v>426249147.39</v>
      </c>
      <c r="M1020" s="9">
        <v>192039816.03</v>
      </c>
      <c r="N1020" s="9">
        <v>1050523087.07</v>
      </c>
      <c r="O1020" s="9">
        <v>1064687668.03</v>
      </c>
      <c r="P1020" s="9">
        <v>1082424853.53</v>
      </c>
      <c r="Q1020" s="9">
        <v>1602486649.47</v>
      </c>
      <c r="R1020" s="9">
        <v>703252433.93</v>
      </c>
      <c r="S1020" s="9">
        <v>1065763052.37</v>
      </c>
      <c r="T1020" s="9">
        <v>399784100.88</v>
      </c>
      <c r="U1020" s="9">
        <v>231508613.15</v>
      </c>
      <c r="V1020" s="9">
        <v>373751469.11</v>
      </c>
      <c r="W1020" s="9">
        <v>163561946.71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12">
        <v>0</v>
      </c>
      <c r="AR1020" s="13">
        <f t="shared" si="181"/>
        <v>1912776862.46</v>
      </c>
      <c r="AS1020" s="13">
        <f t="shared" si="183"/>
        <v>2150645188.62</v>
      </c>
      <c r="AT1020" s="13">
        <f t="shared" si="184"/>
        <v>1998124085.09</v>
      </c>
      <c r="AU1020" s="13">
        <f t="shared" si="185"/>
        <v>2630297313.4</v>
      </c>
      <c r="AV1020" s="13">
        <f t="shared" si="186"/>
        <v>1187866562.54</v>
      </c>
      <c r="AW1020" s="13">
        <f t="shared" si="187"/>
        <v>1712556483.78</v>
      </c>
      <c r="AX1020" s="13">
        <f t="shared" si="188"/>
        <v>893676290.95</v>
      </c>
      <c r="AY1020" s="13">
        <f t="shared" si="189"/>
        <v>446850774</v>
      </c>
      <c r="AZ1020" s="13">
        <f t="shared" si="190"/>
        <v>800000616.5</v>
      </c>
      <c r="BA1020" s="16">
        <f t="shared" si="191"/>
        <v>355601762.74</v>
      </c>
      <c r="BB1020" s="17">
        <f t="shared" si="192"/>
        <v>0.203374925846312</v>
      </c>
      <c r="BC1020" s="17">
        <f t="shared" si="182"/>
        <v>0.241802970851105</v>
      </c>
    </row>
    <row r="1021" spans="1:55">
      <c r="A1021" s="8" t="s">
        <v>2056</v>
      </c>
      <c r="B1021" s="8" t="s">
        <v>2057</v>
      </c>
      <c r="C1021" s="8">
        <v>6.33</v>
      </c>
      <c r="D1021" s="9">
        <v>416496767.47</v>
      </c>
      <c r="E1021" s="9">
        <v>1056791137.61</v>
      </c>
      <c r="F1021" s="9">
        <v>491412751.57</v>
      </c>
      <c r="G1021" s="9">
        <v>312496347.09</v>
      </c>
      <c r="H1021" s="9">
        <v>728810333.17</v>
      </c>
      <c r="I1021" s="9">
        <v>-76212060.52</v>
      </c>
      <c r="J1021" s="9">
        <v>381361726.22</v>
      </c>
      <c r="K1021" s="9">
        <v>486419950.45</v>
      </c>
      <c r="L1021" s="9">
        <v>409902564.52</v>
      </c>
      <c r="M1021" s="9">
        <v>191836954.35</v>
      </c>
      <c r="N1021" s="9">
        <v>274317474.36</v>
      </c>
      <c r="O1021" s="9">
        <v>710111350.02</v>
      </c>
      <c r="P1021" s="9">
        <v>270781070.24</v>
      </c>
      <c r="Q1021" s="9">
        <v>297830581.74</v>
      </c>
      <c r="R1021" s="9">
        <v>293299581.52</v>
      </c>
      <c r="S1021" s="9">
        <v>284977190.12</v>
      </c>
      <c r="T1021" s="9">
        <v>294132909.47</v>
      </c>
      <c r="U1021" s="9">
        <v>232159898.42</v>
      </c>
      <c r="V1021" s="9">
        <v>288917267.54</v>
      </c>
      <c r="W1021" s="9">
        <v>201545011.47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701436361.72</v>
      </c>
      <c r="AI1021" s="9">
        <v>478954390.06</v>
      </c>
      <c r="AJ1021" s="9">
        <v>220010000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12">
        <v>0</v>
      </c>
      <c r="AR1021" s="13">
        <f t="shared" si="181"/>
        <v>1392250603.55</v>
      </c>
      <c r="AS1021" s="13">
        <f t="shared" si="183"/>
        <v>2245856877.69</v>
      </c>
      <c r="AT1021" s="13">
        <f t="shared" si="184"/>
        <v>982203821.81</v>
      </c>
      <c r="AU1021" s="13">
        <f t="shared" si="185"/>
        <v>610326928.83</v>
      </c>
      <c r="AV1021" s="13">
        <f t="shared" si="186"/>
        <v>1022109914.69</v>
      </c>
      <c r="AW1021" s="13">
        <f t="shared" si="187"/>
        <v>208765129.6</v>
      </c>
      <c r="AX1021" s="13">
        <f t="shared" si="188"/>
        <v>675494635.69</v>
      </c>
      <c r="AY1021" s="13">
        <f t="shared" si="189"/>
        <v>718579848.87</v>
      </c>
      <c r="AZ1021" s="13">
        <f t="shared" si="190"/>
        <v>698819832.06</v>
      </c>
      <c r="BA1021" s="16">
        <f t="shared" si="191"/>
        <v>393381965.82</v>
      </c>
      <c r="BB1021" s="17">
        <f t="shared" si="192"/>
        <v>0.30597977145619</v>
      </c>
      <c r="BC1021" s="17">
        <f t="shared" si="182"/>
        <v>0.237747652899189</v>
      </c>
    </row>
    <row r="1022" hidden="1" spans="1:55">
      <c r="A1022" s="8" t="s">
        <v>2058</v>
      </c>
      <c r="B1022" s="8" t="s">
        <v>2059</v>
      </c>
      <c r="C1022" s="8">
        <v>5.5</v>
      </c>
      <c r="D1022" s="9">
        <v>450908538.72</v>
      </c>
      <c r="E1022" s="9">
        <v>-444098770.01</v>
      </c>
      <c r="F1022" s="9">
        <v>558554305.73</v>
      </c>
      <c r="G1022" s="9">
        <v>21966187.56</v>
      </c>
      <c r="H1022" s="9">
        <v>116533542.7</v>
      </c>
      <c r="I1022" s="9">
        <v>-154810113.94</v>
      </c>
      <c r="J1022" s="9">
        <v>193878435.43</v>
      </c>
      <c r="K1022" s="9">
        <v>-43060525.57</v>
      </c>
      <c r="L1022" s="9">
        <v>227529958.74</v>
      </c>
      <c r="M1022" s="9">
        <v>191538187.97</v>
      </c>
      <c r="N1022" s="9">
        <v>957049482.11</v>
      </c>
      <c r="O1022" s="9">
        <v>950834551.36</v>
      </c>
      <c r="P1022" s="9">
        <v>1651596760.19</v>
      </c>
      <c r="Q1022" s="9">
        <v>920191537.89</v>
      </c>
      <c r="R1022" s="9">
        <v>1342212113.63</v>
      </c>
      <c r="S1022" s="9">
        <v>868563423.42</v>
      </c>
      <c r="T1022" s="9">
        <v>633236214.28</v>
      </c>
      <c r="U1022" s="9">
        <v>641225294.16</v>
      </c>
      <c r="V1022" s="9">
        <v>678895231.46</v>
      </c>
      <c r="W1022" s="9">
        <v>378715417.53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12">
        <v>0</v>
      </c>
      <c r="AR1022" s="13">
        <f t="shared" si="181"/>
        <v>1407958020.83</v>
      </c>
      <c r="AS1022" s="13">
        <f t="shared" si="183"/>
        <v>506735781.35</v>
      </c>
      <c r="AT1022" s="13">
        <f t="shared" si="184"/>
        <v>2210151065.92</v>
      </c>
      <c r="AU1022" s="13">
        <f t="shared" si="185"/>
        <v>942157725.45</v>
      </c>
      <c r="AV1022" s="13">
        <f t="shared" si="186"/>
        <v>1458745656.33</v>
      </c>
      <c r="AW1022" s="13">
        <f t="shared" si="187"/>
        <v>713753309.48</v>
      </c>
      <c r="AX1022" s="13">
        <f t="shared" si="188"/>
        <v>827114649.71</v>
      </c>
      <c r="AY1022" s="13">
        <f t="shared" si="189"/>
        <v>598164768.59</v>
      </c>
      <c r="AZ1022" s="13">
        <f t="shared" si="190"/>
        <v>906425190.2</v>
      </c>
      <c r="BA1022" s="16">
        <f t="shared" si="191"/>
        <v>570253605.5</v>
      </c>
      <c r="BB1022" s="17">
        <f t="shared" si="192"/>
        <v>-0.0946028668702016</v>
      </c>
      <c r="BC1022" s="17" t="e">
        <f t="shared" si="182"/>
        <v>#NUM!</v>
      </c>
    </row>
    <row r="1023" hidden="1" spans="1:55">
      <c r="A1023" s="8" t="s">
        <v>2060</v>
      </c>
      <c r="B1023" s="8" t="s">
        <v>2061</v>
      </c>
      <c r="C1023" s="8">
        <v>7.76</v>
      </c>
      <c r="D1023" s="9">
        <v>32964152.38</v>
      </c>
      <c r="E1023" s="9">
        <v>45119560.31</v>
      </c>
      <c r="F1023" s="9">
        <v>144927009.94</v>
      </c>
      <c r="G1023" s="9">
        <v>121412022.8</v>
      </c>
      <c r="H1023" s="9">
        <v>297112385.45</v>
      </c>
      <c r="I1023" s="9">
        <v>-18340498.17</v>
      </c>
      <c r="J1023" s="9">
        <v>370696250.65</v>
      </c>
      <c r="K1023" s="9">
        <v>216970544.4</v>
      </c>
      <c r="L1023" s="9">
        <v>202121403.84</v>
      </c>
      <c r="M1023" s="9">
        <v>191101798.92</v>
      </c>
      <c r="N1023" s="9">
        <v>811125716.75</v>
      </c>
      <c r="O1023" s="9">
        <v>913330360.24</v>
      </c>
      <c r="P1023" s="9">
        <v>1128542124.53</v>
      </c>
      <c r="Q1023" s="9">
        <v>952554066.01</v>
      </c>
      <c r="R1023" s="9">
        <v>808841466.66</v>
      </c>
      <c r="S1023" s="9">
        <v>593281397.96</v>
      </c>
      <c r="T1023" s="9">
        <v>703489526.56</v>
      </c>
      <c r="U1023" s="9">
        <v>342743282.28</v>
      </c>
      <c r="V1023" s="9">
        <v>482490174.73</v>
      </c>
      <c r="W1023" s="9">
        <v>443675239.45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37923318.23</v>
      </c>
      <c r="AI1023" s="9">
        <v>35775885.7</v>
      </c>
      <c r="AJ1023" s="9">
        <v>33539492.98</v>
      </c>
      <c r="AK1023" s="9">
        <v>34433002.49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12">
        <v>0</v>
      </c>
      <c r="AR1023" s="13">
        <f t="shared" si="181"/>
        <v>882013187.36</v>
      </c>
      <c r="AS1023" s="13">
        <f t="shared" si="183"/>
        <v>994225806.25</v>
      </c>
      <c r="AT1023" s="13">
        <f t="shared" si="184"/>
        <v>1307008627.45</v>
      </c>
      <c r="AU1023" s="13">
        <f t="shared" si="185"/>
        <v>1108399091.3</v>
      </c>
      <c r="AV1023" s="13">
        <f t="shared" si="186"/>
        <v>1105953852.11</v>
      </c>
      <c r="AW1023" s="13">
        <f t="shared" si="187"/>
        <v>574940899.79</v>
      </c>
      <c r="AX1023" s="13">
        <f t="shared" si="188"/>
        <v>1074185777.21</v>
      </c>
      <c r="AY1023" s="13">
        <f t="shared" si="189"/>
        <v>559713826.68</v>
      </c>
      <c r="AZ1023" s="13">
        <f t="shared" si="190"/>
        <v>684611578.57</v>
      </c>
      <c r="BA1023" s="16">
        <f t="shared" si="191"/>
        <v>634777038.37</v>
      </c>
      <c r="BB1023" s="17">
        <f t="shared" si="192"/>
        <v>0.0922729943907175</v>
      </c>
      <c r="BC1023" s="17">
        <f t="shared" si="182"/>
        <v>-0.165094137750506</v>
      </c>
    </row>
    <row r="1024" hidden="1" spans="1:55">
      <c r="A1024" s="8" t="s">
        <v>2062</v>
      </c>
      <c r="B1024" s="8" t="s">
        <v>2063</v>
      </c>
      <c r="C1024" s="8">
        <v>16.81</v>
      </c>
      <c r="D1024" s="9">
        <v>461052560.18</v>
      </c>
      <c r="E1024" s="9">
        <v>404217276.53</v>
      </c>
      <c r="F1024" s="9">
        <v>263286310.4</v>
      </c>
      <c r="G1024" s="9">
        <v>339230430.5</v>
      </c>
      <c r="H1024" s="9">
        <v>477038390.54</v>
      </c>
      <c r="I1024" s="9">
        <v>508659900.05</v>
      </c>
      <c r="J1024" s="9">
        <v>413259926.73</v>
      </c>
      <c r="K1024" s="9">
        <v>193125719.9</v>
      </c>
      <c r="L1024" s="9">
        <v>299920694.88</v>
      </c>
      <c r="M1024" s="9">
        <v>190986366.94</v>
      </c>
      <c r="N1024" s="9">
        <v>257164118.21</v>
      </c>
      <c r="O1024" s="9">
        <v>178524581.47</v>
      </c>
      <c r="P1024" s="9">
        <v>834279959.41</v>
      </c>
      <c r="Q1024" s="9">
        <v>477192627.26</v>
      </c>
      <c r="R1024" s="9">
        <v>318430891.35</v>
      </c>
      <c r="S1024" s="9">
        <v>762522063.5</v>
      </c>
      <c r="T1024" s="9">
        <v>351548541.24</v>
      </c>
      <c r="U1024" s="9">
        <v>153652615.81</v>
      </c>
      <c r="V1024" s="9">
        <v>159141459.81</v>
      </c>
      <c r="W1024" s="9">
        <v>305288585.93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1244088.5</v>
      </c>
      <c r="AJ1024" s="9">
        <v>0</v>
      </c>
      <c r="AK1024" s="9">
        <v>20490698.88</v>
      </c>
      <c r="AL1024" s="9">
        <v>204532717.5</v>
      </c>
      <c r="AM1024" s="9">
        <v>0</v>
      </c>
      <c r="AN1024" s="9">
        <v>0</v>
      </c>
      <c r="AO1024" s="9">
        <v>0</v>
      </c>
      <c r="AP1024" s="9">
        <v>0</v>
      </c>
      <c r="AQ1024" s="12">
        <v>0</v>
      </c>
      <c r="AR1024" s="13">
        <f t="shared" si="181"/>
        <v>718216678.39</v>
      </c>
      <c r="AS1024" s="13">
        <f t="shared" si="183"/>
        <v>583985946.5</v>
      </c>
      <c r="AT1024" s="13">
        <f t="shared" si="184"/>
        <v>1097566269.81</v>
      </c>
      <c r="AU1024" s="13">
        <f t="shared" si="185"/>
        <v>836913756.64</v>
      </c>
      <c r="AV1024" s="13">
        <f t="shared" si="186"/>
        <v>1000001999.39</v>
      </c>
      <c r="AW1024" s="13">
        <f t="shared" si="187"/>
        <v>1271181963.55</v>
      </c>
      <c r="AX1024" s="13">
        <f t="shared" si="188"/>
        <v>764808467.97</v>
      </c>
      <c r="AY1024" s="13">
        <f t="shared" si="189"/>
        <v>346778335.71</v>
      </c>
      <c r="AZ1024" s="13">
        <f t="shared" si="190"/>
        <v>459062154.69</v>
      </c>
      <c r="BA1024" s="16">
        <f t="shared" si="191"/>
        <v>496274952.87</v>
      </c>
      <c r="BB1024" s="17">
        <f t="shared" si="192"/>
        <v>0.200909257609964</v>
      </c>
      <c r="BC1024" s="17">
        <f t="shared" si="182"/>
        <v>0.0982508878493888</v>
      </c>
    </row>
    <row r="1025" hidden="1" spans="1:55">
      <c r="A1025" s="8" t="s">
        <v>2064</v>
      </c>
      <c r="B1025" s="8" t="s">
        <v>2065</v>
      </c>
      <c r="C1025" s="8">
        <v>3.89</v>
      </c>
      <c r="D1025" s="9">
        <v>54082957.19</v>
      </c>
      <c r="E1025" s="9">
        <v>118477446.7</v>
      </c>
      <c r="F1025" s="9">
        <v>210851292.76</v>
      </c>
      <c r="G1025" s="9">
        <v>383920414.72</v>
      </c>
      <c r="H1025" s="9">
        <v>291428284.8</v>
      </c>
      <c r="I1025" s="9">
        <v>136477878.95</v>
      </c>
      <c r="J1025" s="9">
        <v>307584224.72</v>
      </c>
      <c r="K1025" s="9">
        <v>317707085.98</v>
      </c>
      <c r="L1025" s="9">
        <v>48192988.86</v>
      </c>
      <c r="M1025" s="9">
        <v>190811898.61</v>
      </c>
      <c r="N1025" s="9">
        <v>515847831.29</v>
      </c>
      <c r="O1025" s="9">
        <v>510945046.71</v>
      </c>
      <c r="P1025" s="9">
        <v>590228819.75</v>
      </c>
      <c r="Q1025" s="9">
        <v>489832922.04</v>
      </c>
      <c r="R1025" s="9">
        <v>382297908.23</v>
      </c>
      <c r="S1025" s="9">
        <v>494113721.93</v>
      </c>
      <c r="T1025" s="9">
        <v>581445548.47</v>
      </c>
      <c r="U1025" s="9">
        <v>579527692.27</v>
      </c>
      <c r="V1025" s="9">
        <v>595861445.15</v>
      </c>
      <c r="W1025" s="9">
        <v>461773909.54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1350000</v>
      </c>
      <c r="AK1025" s="9">
        <v>4510000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12">
        <v>0</v>
      </c>
      <c r="AR1025" s="13">
        <f t="shared" si="181"/>
        <v>569930788.48</v>
      </c>
      <c r="AS1025" s="13">
        <f t="shared" si="183"/>
        <v>629422493.41</v>
      </c>
      <c r="AT1025" s="13">
        <f t="shared" si="184"/>
        <v>802430112.51</v>
      </c>
      <c r="AU1025" s="13">
        <f t="shared" si="185"/>
        <v>878263336.76</v>
      </c>
      <c r="AV1025" s="13">
        <f t="shared" si="186"/>
        <v>673726193.03</v>
      </c>
      <c r="AW1025" s="13">
        <f t="shared" si="187"/>
        <v>630591600.88</v>
      </c>
      <c r="AX1025" s="13">
        <f t="shared" si="188"/>
        <v>889029773.19</v>
      </c>
      <c r="AY1025" s="13">
        <f t="shared" si="189"/>
        <v>897234778.25</v>
      </c>
      <c r="AZ1025" s="13">
        <f t="shared" si="190"/>
        <v>644054434.01</v>
      </c>
      <c r="BA1025" s="16">
        <f t="shared" si="191"/>
        <v>652585808.15</v>
      </c>
      <c r="BB1025" s="17">
        <f t="shared" si="192"/>
        <v>0.0883917708261048</v>
      </c>
      <c r="BC1025" s="17">
        <f t="shared" si="182"/>
        <v>-0.0578310682704977</v>
      </c>
    </row>
    <row r="1026" spans="1:55">
      <c r="A1026" s="8" t="s">
        <v>2066</v>
      </c>
      <c r="B1026" s="8" t="s">
        <v>2067</v>
      </c>
      <c r="C1026" s="8">
        <v>5.29</v>
      </c>
      <c r="D1026" s="9">
        <v>-752170944.44</v>
      </c>
      <c r="E1026" s="9">
        <v>1044227384.25</v>
      </c>
      <c r="F1026" s="9">
        <v>-1883294755.81</v>
      </c>
      <c r="G1026" s="9">
        <v>-906643524.53</v>
      </c>
      <c r="H1026" s="9">
        <v>939806273.23</v>
      </c>
      <c r="I1026" s="9">
        <v>3123808779.95</v>
      </c>
      <c r="J1026" s="9">
        <v>-137062142.9</v>
      </c>
      <c r="K1026" s="9">
        <v>-103097132.43</v>
      </c>
      <c r="L1026" s="9">
        <v>533798284.25</v>
      </c>
      <c r="M1026" s="9">
        <v>190799280.59</v>
      </c>
      <c r="N1026" s="9">
        <v>1019716416.96</v>
      </c>
      <c r="O1026" s="9">
        <v>2041826694.06</v>
      </c>
      <c r="P1026" s="9">
        <v>1184032967.33</v>
      </c>
      <c r="Q1026" s="9">
        <v>818436012.42</v>
      </c>
      <c r="R1026" s="9">
        <v>1761768614.15</v>
      </c>
      <c r="S1026" s="9">
        <v>2498199894.14</v>
      </c>
      <c r="T1026" s="9">
        <v>657354406.31</v>
      </c>
      <c r="U1026" s="9">
        <v>812167314.1</v>
      </c>
      <c r="V1026" s="9">
        <v>531889100.13</v>
      </c>
      <c r="W1026" s="9">
        <v>341821752.54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58162.76</v>
      </c>
      <c r="AN1026" s="9">
        <v>4000</v>
      </c>
      <c r="AO1026" s="9">
        <v>0</v>
      </c>
      <c r="AP1026" s="9">
        <v>100050</v>
      </c>
      <c r="AQ1026" s="12">
        <v>0</v>
      </c>
      <c r="AR1026" s="13">
        <f t="shared" si="181"/>
        <v>267545472.52</v>
      </c>
      <c r="AS1026" s="13">
        <f t="shared" si="183"/>
        <v>3086054078.31</v>
      </c>
      <c r="AT1026" s="13">
        <f t="shared" si="184"/>
        <v>-699261788.48</v>
      </c>
      <c r="AU1026" s="13">
        <f t="shared" si="185"/>
        <v>-88207512.11</v>
      </c>
      <c r="AV1026" s="13">
        <f t="shared" si="186"/>
        <v>2701574887.38</v>
      </c>
      <c r="AW1026" s="13">
        <f t="shared" si="187"/>
        <v>5622066836.85</v>
      </c>
      <c r="AX1026" s="13">
        <f t="shared" si="188"/>
        <v>520296263.41</v>
      </c>
      <c r="AY1026" s="13">
        <f t="shared" si="189"/>
        <v>709070181.67</v>
      </c>
      <c r="AZ1026" s="13">
        <f t="shared" si="190"/>
        <v>1065787434.38</v>
      </c>
      <c r="BA1026" s="16">
        <f t="shared" si="191"/>
        <v>532621033.13</v>
      </c>
      <c r="BB1026" s="17">
        <f t="shared" si="192"/>
        <v>0.375600488426487</v>
      </c>
      <c r="BC1026" s="17">
        <f t="shared" si="182"/>
        <v>0.236736826860502</v>
      </c>
    </row>
    <row r="1027" hidden="1" spans="1:55">
      <c r="A1027" s="8" t="s">
        <v>2068</v>
      </c>
      <c r="B1027" s="8" t="s">
        <v>2069</v>
      </c>
      <c r="C1027" s="8">
        <v>24.25</v>
      </c>
      <c r="D1027" s="9">
        <v>870772728.39</v>
      </c>
      <c r="E1027" s="9">
        <v>611748728.68</v>
      </c>
      <c r="F1027" s="9">
        <v>1059526132.55</v>
      </c>
      <c r="G1027" s="9">
        <v>1360066190.36</v>
      </c>
      <c r="H1027" s="9">
        <v>832821083.96</v>
      </c>
      <c r="I1027" s="9">
        <v>209799349.56</v>
      </c>
      <c r="J1027" s="9">
        <v>180419814.67</v>
      </c>
      <c r="K1027" s="9">
        <v>441161691.4</v>
      </c>
      <c r="L1027" s="9">
        <v>786637638.17</v>
      </c>
      <c r="M1027" s="9">
        <v>190445544.72</v>
      </c>
      <c r="N1027" s="9">
        <v>3325481517.91</v>
      </c>
      <c r="O1027" s="9">
        <v>2610010623.44</v>
      </c>
      <c r="P1027" s="9">
        <v>2194231236.89</v>
      </c>
      <c r="Q1027" s="9">
        <v>1035809494.05</v>
      </c>
      <c r="R1027" s="9">
        <v>644375303.19</v>
      </c>
      <c r="S1027" s="9">
        <v>546982547.75</v>
      </c>
      <c r="T1027" s="9">
        <v>553006163.76</v>
      </c>
      <c r="U1027" s="9">
        <v>795056083.9</v>
      </c>
      <c r="V1027" s="9">
        <v>807720709.97</v>
      </c>
      <c r="W1027" s="9">
        <v>810744474.07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14891701.29</v>
      </c>
      <c r="AJ1027" s="9">
        <v>116215582.22</v>
      </c>
      <c r="AK1027" s="9">
        <v>463858356.17</v>
      </c>
      <c r="AL1027" s="9">
        <v>0</v>
      </c>
      <c r="AM1027" s="9">
        <v>4180258.86</v>
      </c>
      <c r="AN1027" s="9">
        <v>0</v>
      </c>
      <c r="AO1027" s="9">
        <v>0</v>
      </c>
      <c r="AP1027" s="9">
        <v>1927003.9</v>
      </c>
      <c r="AQ1027" s="12">
        <v>1981178.12</v>
      </c>
      <c r="AR1027" s="13">
        <f t="shared" ref="AR1027:AR1090" si="193">D1027+N1027+X1027+AH1027</f>
        <v>4196254246.3</v>
      </c>
      <c r="AS1027" s="13">
        <f t="shared" si="183"/>
        <v>3236651053.41</v>
      </c>
      <c r="AT1027" s="13">
        <f t="shared" si="184"/>
        <v>3369972951.66</v>
      </c>
      <c r="AU1027" s="13">
        <f t="shared" si="185"/>
        <v>2859734040.58</v>
      </c>
      <c r="AV1027" s="13">
        <f t="shared" si="186"/>
        <v>1477196387.15</v>
      </c>
      <c r="AW1027" s="13">
        <f t="shared" si="187"/>
        <v>760962156.17</v>
      </c>
      <c r="AX1027" s="13">
        <f t="shared" si="188"/>
        <v>733425978.43</v>
      </c>
      <c r="AY1027" s="13">
        <f t="shared" si="189"/>
        <v>1236217775.3</v>
      </c>
      <c r="AZ1027" s="13">
        <f t="shared" si="190"/>
        <v>1596285352.04</v>
      </c>
      <c r="BA1027" s="16">
        <f t="shared" si="191"/>
        <v>1003171196.91</v>
      </c>
      <c r="BB1027" s="17">
        <f t="shared" si="192"/>
        <v>0.343247926449891</v>
      </c>
      <c r="BC1027" s="17">
        <f t="shared" ref="BC1027:BC1090" si="194">POWER(E1027/M1027,1/8)-1</f>
        <v>0.157045086166709</v>
      </c>
    </row>
    <row r="1028" hidden="1" spans="1:55">
      <c r="A1028" s="8" t="s">
        <v>2070</v>
      </c>
      <c r="B1028" s="8" t="s">
        <v>2071</v>
      </c>
      <c r="C1028" s="8">
        <v>59.66</v>
      </c>
      <c r="D1028" s="9">
        <v>209680381.29</v>
      </c>
      <c r="E1028" s="9">
        <v>526630893.24</v>
      </c>
      <c r="F1028" s="9">
        <v>646022131.84</v>
      </c>
      <c r="G1028" s="9">
        <v>555074095.21</v>
      </c>
      <c r="H1028" s="9">
        <v>286396896.75</v>
      </c>
      <c r="I1028" s="9">
        <v>278257560.88</v>
      </c>
      <c r="J1028" s="9">
        <v>407053018.92</v>
      </c>
      <c r="K1028" s="9">
        <v>385563833.06</v>
      </c>
      <c r="L1028" s="9">
        <v>277553769.1</v>
      </c>
      <c r="M1028" s="9">
        <v>190342024.58</v>
      </c>
      <c r="N1028" s="9">
        <v>679125409.23</v>
      </c>
      <c r="O1028" s="9">
        <v>791989554.14</v>
      </c>
      <c r="P1028" s="9">
        <v>1345944580.99</v>
      </c>
      <c r="Q1028" s="9">
        <v>521297507.63</v>
      </c>
      <c r="R1028" s="9">
        <v>304968937.7</v>
      </c>
      <c r="S1028" s="9">
        <v>213272623.49</v>
      </c>
      <c r="T1028" s="9">
        <v>153949621.6</v>
      </c>
      <c r="U1028" s="9">
        <v>260105801.52</v>
      </c>
      <c r="V1028" s="9">
        <v>197765566.03</v>
      </c>
      <c r="W1028" s="9">
        <v>186424122.2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50000000</v>
      </c>
      <c r="AI1028" s="9">
        <v>201005506.85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12">
        <v>326792.74</v>
      </c>
      <c r="AR1028" s="13">
        <f t="shared" si="193"/>
        <v>938805790.52</v>
      </c>
      <c r="AS1028" s="13">
        <f t="shared" ref="AS1028:AS1091" si="195">E1028+O1028+Y1028+AI1028</f>
        <v>1519625954.23</v>
      </c>
      <c r="AT1028" s="13">
        <f t="shared" ref="AT1028:AT1091" si="196">F1028+P1028+Z1028+AJ1028</f>
        <v>1991966712.83</v>
      </c>
      <c r="AU1028" s="13">
        <f t="shared" ref="AU1028:AU1091" si="197">G1028+Q1028+AA1028+AK1028</f>
        <v>1076371602.84</v>
      </c>
      <c r="AV1028" s="13">
        <f t="shared" ref="AV1028:AV1091" si="198">H1028+R1028+AB1028+AL1028</f>
        <v>591365834.45</v>
      </c>
      <c r="AW1028" s="13">
        <f t="shared" ref="AW1028:AW1091" si="199">I1028+S1028+AC1028+AM1028</f>
        <v>491530184.37</v>
      </c>
      <c r="AX1028" s="13">
        <f t="shared" ref="AX1028:AX1091" si="200">J1028+T1028+AD1028+AN1028</f>
        <v>561002640.52</v>
      </c>
      <c r="AY1028" s="13">
        <f t="shared" ref="AY1028:AY1091" si="201">K1028+U1028+AE1028+AO1028</f>
        <v>645669634.58</v>
      </c>
      <c r="AZ1028" s="13">
        <f t="shared" ref="AZ1028:AZ1091" si="202">L1028+V1028+AF1028+AP1028</f>
        <v>475319335.13</v>
      </c>
      <c r="BA1028" s="16">
        <f t="shared" ref="BA1028:BA1091" si="203">M1028+W1028+AG1028+AQ1028</f>
        <v>377092939.52</v>
      </c>
      <c r="BB1028" s="17">
        <f t="shared" si="192"/>
        <v>0.085142379017346</v>
      </c>
      <c r="BC1028" s="17">
        <f t="shared" si="194"/>
        <v>0.135655101024467</v>
      </c>
    </row>
    <row r="1029" hidden="1" spans="1:55">
      <c r="A1029" s="8" t="s">
        <v>2072</v>
      </c>
      <c r="B1029" s="8" t="s">
        <v>2073</v>
      </c>
      <c r="C1029" s="8">
        <v>9.28</v>
      </c>
      <c r="D1029" s="9">
        <v>265727326.88</v>
      </c>
      <c r="E1029" s="9">
        <v>317903120.3</v>
      </c>
      <c r="F1029" s="9">
        <v>235208181.87</v>
      </c>
      <c r="G1029" s="9">
        <v>309932486.11</v>
      </c>
      <c r="H1029" s="9">
        <v>206692700.31</v>
      </c>
      <c r="I1029" s="9">
        <v>33538795.53</v>
      </c>
      <c r="J1029" s="9">
        <v>51683874.47</v>
      </c>
      <c r="K1029" s="9">
        <v>-32233726.21</v>
      </c>
      <c r="L1029" s="9">
        <v>96510052.37</v>
      </c>
      <c r="M1029" s="9">
        <v>190231330.14</v>
      </c>
      <c r="N1029" s="9">
        <v>415865981.98</v>
      </c>
      <c r="O1029" s="9">
        <v>371088061.53</v>
      </c>
      <c r="P1029" s="9">
        <v>691156038.44</v>
      </c>
      <c r="Q1029" s="9">
        <v>453870865.15</v>
      </c>
      <c r="R1029" s="9">
        <v>682871996.76</v>
      </c>
      <c r="S1029" s="9">
        <v>883638840.87</v>
      </c>
      <c r="T1029" s="9">
        <v>1255461996.31</v>
      </c>
      <c r="U1029" s="9">
        <v>1003318890.46</v>
      </c>
      <c r="V1029" s="9">
        <v>651598813.9</v>
      </c>
      <c r="W1029" s="9">
        <v>628422357.6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155229323.87</v>
      </c>
      <c r="AI1029" s="9">
        <v>198298545.3</v>
      </c>
      <c r="AJ1029" s="9">
        <v>230635491.4</v>
      </c>
      <c r="AK1029" s="9">
        <v>265317647.52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12">
        <v>0</v>
      </c>
      <c r="AR1029" s="13">
        <f t="shared" si="193"/>
        <v>836822632.73</v>
      </c>
      <c r="AS1029" s="13">
        <f t="shared" si="195"/>
        <v>887289727.13</v>
      </c>
      <c r="AT1029" s="13">
        <f t="shared" si="196"/>
        <v>1156999711.71</v>
      </c>
      <c r="AU1029" s="13">
        <f t="shared" si="197"/>
        <v>1029120998.78</v>
      </c>
      <c r="AV1029" s="13">
        <f t="shared" si="198"/>
        <v>889564697.07</v>
      </c>
      <c r="AW1029" s="13">
        <f t="shared" si="199"/>
        <v>917177636.4</v>
      </c>
      <c r="AX1029" s="13">
        <f t="shared" si="200"/>
        <v>1307145870.78</v>
      </c>
      <c r="AY1029" s="13">
        <f t="shared" si="201"/>
        <v>971085164.25</v>
      </c>
      <c r="AZ1029" s="13">
        <f t="shared" si="202"/>
        <v>748108866.27</v>
      </c>
      <c r="BA1029" s="16">
        <f t="shared" si="203"/>
        <v>818653687.74</v>
      </c>
      <c r="BB1029" s="17">
        <f t="shared" ref="BB1029:BB1092" si="204">POWER(H1029/M1029,1/5)-1</f>
        <v>0.0167369781646038</v>
      </c>
      <c r="BC1029" s="17">
        <f t="shared" si="194"/>
        <v>0.0662930861672342</v>
      </c>
    </row>
    <row r="1030" spans="1:55">
      <c r="A1030" s="8" t="s">
        <v>2074</v>
      </c>
      <c r="B1030" s="8" t="s">
        <v>2075</v>
      </c>
      <c r="C1030" s="8">
        <v>5.68</v>
      </c>
      <c r="D1030" s="9">
        <v>753362504.78</v>
      </c>
      <c r="E1030" s="9">
        <v>1242612135.17</v>
      </c>
      <c r="F1030" s="9">
        <v>699131783.23</v>
      </c>
      <c r="G1030" s="9">
        <v>928067072.51</v>
      </c>
      <c r="H1030" s="9">
        <v>1247423260.3</v>
      </c>
      <c r="I1030" s="9">
        <v>771773024.23</v>
      </c>
      <c r="J1030" s="9">
        <v>527937261.56</v>
      </c>
      <c r="K1030" s="9">
        <v>1162634539.13</v>
      </c>
      <c r="L1030" s="9">
        <v>722412135.27</v>
      </c>
      <c r="M1030" s="9">
        <v>190203067.24</v>
      </c>
      <c r="N1030" s="9">
        <v>2153654393.66</v>
      </c>
      <c r="O1030" s="9">
        <v>1531479494.78</v>
      </c>
      <c r="P1030" s="9">
        <v>1388461982.87</v>
      </c>
      <c r="Q1030" s="9">
        <v>2281973278.22</v>
      </c>
      <c r="R1030" s="9">
        <v>1860317522.24</v>
      </c>
      <c r="S1030" s="9">
        <v>1822758284.4</v>
      </c>
      <c r="T1030" s="9">
        <v>1178152642.09</v>
      </c>
      <c r="U1030" s="9">
        <v>1163749387.35</v>
      </c>
      <c r="V1030" s="9">
        <v>1029626274.91</v>
      </c>
      <c r="W1030" s="9">
        <v>1458257118.47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12">
        <v>0</v>
      </c>
      <c r="AR1030" s="13">
        <f t="shared" si="193"/>
        <v>2907016898.44</v>
      </c>
      <c r="AS1030" s="13">
        <f t="shared" si="195"/>
        <v>2774091629.95</v>
      </c>
      <c r="AT1030" s="13">
        <f t="shared" si="196"/>
        <v>2087593766.1</v>
      </c>
      <c r="AU1030" s="13">
        <f t="shared" si="197"/>
        <v>3210040350.73</v>
      </c>
      <c r="AV1030" s="13">
        <f t="shared" si="198"/>
        <v>3107740782.54</v>
      </c>
      <c r="AW1030" s="13">
        <f t="shared" si="199"/>
        <v>2594531308.63</v>
      </c>
      <c r="AX1030" s="13">
        <f t="shared" si="200"/>
        <v>1706089903.65</v>
      </c>
      <c r="AY1030" s="13">
        <f t="shared" si="201"/>
        <v>2326383926.48</v>
      </c>
      <c r="AZ1030" s="13">
        <f t="shared" si="202"/>
        <v>1752038410.18</v>
      </c>
      <c r="BA1030" s="16">
        <f t="shared" si="203"/>
        <v>1648460185.71</v>
      </c>
      <c r="BB1030" s="17">
        <f t="shared" si="204"/>
        <v>0.456663587967777</v>
      </c>
      <c r="BC1030" s="17">
        <f t="shared" si="194"/>
        <v>0.264415349321726</v>
      </c>
    </row>
    <row r="1031" hidden="1" spans="1:55">
      <c r="A1031" s="8" t="s">
        <v>2076</v>
      </c>
      <c r="B1031" s="8" t="s">
        <v>2077</v>
      </c>
      <c r="C1031" s="8">
        <v>2.77</v>
      </c>
      <c r="D1031" s="9">
        <v>229250204.19</v>
      </c>
      <c r="E1031" s="9">
        <v>404155281.88</v>
      </c>
      <c r="F1031" s="9">
        <v>573586564.86</v>
      </c>
      <c r="G1031" s="9">
        <v>660520697.17</v>
      </c>
      <c r="H1031" s="9">
        <v>681936582.84</v>
      </c>
      <c r="I1031" s="9">
        <v>768279428.7</v>
      </c>
      <c r="J1031" s="9">
        <v>577769945.7</v>
      </c>
      <c r="K1031" s="9">
        <v>192350530.11</v>
      </c>
      <c r="L1031" s="9">
        <v>178866967.07</v>
      </c>
      <c r="M1031" s="9">
        <v>190103445.21</v>
      </c>
      <c r="N1031" s="9">
        <v>678849571.31</v>
      </c>
      <c r="O1031" s="9">
        <v>869334530.04</v>
      </c>
      <c r="P1031" s="9">
        <v>1207523788.7</v>
      </c>
      <c r="Q1031" s="9">
        <v>1094386301.26</v>
      </c>
      <c r="R1031" s="9">
        <v>814088828.84</v>
      </c>
      <c r="S1031" s="9">
        <v>1021869431.69</v>
      </c>
      <c r="T1031" s="9">
        <v>813768124.3</v>
      </c>
      <c r="U1031" s="9">
        <v>1131514202.67</v>
      </c>
      <c r="V1031" s="9">
        <v>567133218.98</v>
      </c>
      <c r="W1031" s="9">
        <v>556980816.3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139437219.64</v>
      </c>
      <c r="AI1031" s="9">
        <v>112077629.88</v>
      </c>
      <c r="AJ1031" s="9">
        <v>105734222.44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12">
        <v>0</v>
      </c>
      <c r="AR1031" s="13">
        <f t="shared" si="193"/>
        <v>1047536995.14</v>
      </c>
      <c r="AS1031" s="13">
        <f t="shared" si="195"/>
        <v>1385567441.8</v>
      </c>
      <c r="AT1031" s="13">
        <f t="shared" si="196"/>
        <v>1886844576</v>
      </c>
      <c r="AU1031" s="13">
        <f t="shared" si="197"/>
        <v>1754906998.43</v>
      </c>
      <c r="AV1031" s="13">
        <f t="shared" si="198"/>
        <v>1496025411.68</v>
      </c>
      <c r="AW1031" s="13">
        <f t="shared" si="199"/>
        <v>1790148860.39</v>
      </c>
      <c r="AX1031" s="13">
        <f t="shared" si="200"/>
        <v>1391538070</v>
      </c>
      <c r="AY1031" s="13">
        <f t="shared" si="201"/>
        <v>1323864732.78</v>
      </c>
      <c r="AZ1031" s="13">
        <f t="shared" si="202"/>
        <v>746000186.05</v>
      </c>
      <c r="BA1031" s="16">
        <f t="shared" si="203"/>
        <v>747084261.51</v>
      </c>
      <c r="BB1031" s="17">
        <f t="shared" si="204"/>
        <v>0.291073004159309</v>
      </c>
      <c r="BC1031" s="17">
        <f t="shared" si="194"/>
        <v>0.0988661210177613</v>
      </c>
    </row>
    <row r="1032" hidden="1" spans="1:55">
      <c r="A1032" s="8" t="s">
        <v>2078</v>
      </c>
      <c r="B1032" s="8" t="s">
        <v>2079</v>
      </c>
      <c r="C1032" s="8">
        <v>13.29</v>
      </c>
      <c r="D1032" s="9">
        <v>56206340.17</v>
      </c>
      <c r="E1032" s="9">
        <v>91265996.06</v>
      </c>
      <c r="F1032" s="9">
        <v>136807168.43</v>
      </c>
      <c r="G1032" s="9">
        <v>34569445.5</v>
      </c>
      <c r="H1032" s="9">
        <v>370749670.59</v>
      </c>
      <c r="I1032" s="9">
        <v>390314073.58</v>
      </c>
      <c r="J1032" s="9">
        <v>398617134.62</v>
      </c>
      <c r="K1032" s="9">
        <v>296482797.13</v>
      </c>
      <c r="L1032" s="9">
        <v>324775433.95</v>
      </c>
      <c r="M1032" s="9">
        <v>189653254.75</v>
      </c>
      <c r="N1032" s="9">
        <v>4976947427.48</v>
      </c>
      <c r="O1032" s="9">
        <v>5379734686.15</v>
      </c>
      <c r="P1032" s="9">
        <v>1450600712.7</v>
      </c>
      <c r="Q1032" s="9">
        <v>1722904575.77</v>
      </c>
      <c r="R1032" s="9">
        <v>2304457914.01</v>
      </c>
      <c r="S1032" s="9">
        <v>3443447257.54</v>
      </c>
      <c r="T1032" s="9">
        <v>1724246122.81</v>
      </c>
      <c r="U1032" s="9">
        <v>1779476180.8</v>
      </c>
      <c r="V1032" s="9">
        <v>1731909839.46</v>
      </c>
      <c r="W1032" s="9">
        <v>1848822428.31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500000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12">
        <v>0</v>
      </c>
      <c r="AR1032" s="13">
        <f t="shared" si="193"/>
        <v>5033153767.65</v>
      </c>
      <c r="AS1032" s="13">
        <f t="shared" si="195"/>
        <v>5471500682.21</v>
      </c>
      <c r="AT1032" s="13">
        <f t="shared" si="196"/>
        <v>1587407881.13</v>
      </c>
      <c r="AU1032" s="13">
        <f t="shared" si="197"/>
        <v>1757474021.27</v>
      </c>
      <c r="AV1032" s="13">
        <f t="shared" si="198"/>
        <v>2675207584.6</v>
      </c>
      <c r="AW1032" s="13">
        <f t="shared" si="199"/>
        <v>3833761331.12</v>
      </c>
      <c r="AX1032" s="13">
        <f t="shared" si="200"/>
        <v>2122863257.43</v>
      </c>
      <c r="AY1032" s="13">
        <f t="shared" si="201"/>
        <v>2075958977.93</v>
      </c>
      <c r="AZ1032" s="13">
        <f t="shared" si="202"/>
        <v>2056685273.41</v>
      </c>
      <c r="BA1032" s="16">
        <f t="shared" si="203"/>
        <v>2038475683.06</v>
      </c>
      <c r="BB1032" s="17">
        <f t="shared" si="204"/>
        <v>0.143468208912807</v>
      </c>
      <c r="BC1032" s="17">
        <f t="shared" si="194"/>
        <v>-0.0873724241842335</v>
      </c>
    </row>
    <row r="1033" hidden="1" spans="1:55">
      <c r="A1033" s="8" t="s">
        <v>2080</v>
      </c>
      <c r="B1033" s="8" t="s">
        <v>2081</v>
      </c>
      <c r="C1033" s="8">
        <v>18.09</v>
      </c>
      <c r="D1033" s="9">
        <v>470407404.69</v>
      </c>
      <c r="E1033" s="9">
        <v>618831419</v>
      </c>
      <c r="F1033" s="9">
        <v>565986846.01</v>
      </c>
      <c r="G1033" s="9">
        <v>565564732.89</v>
      </c>
      <c r="H1033" s="9">
        <v>306787015.59</v>
      </c>
      <c r="I1033" s="9">
        <v>292609145.84</v>
      </c>
      <c r="J1033" s="9">
        <v>182182147.73</v>
      </c>
      <c r="K1033" s="9">
        <v>250727220.31</v>
      </c>
      <c r="L1033" s="9">
        <v>193527713.01</v>
      </c>
      <c r="M1033" s="9">
        <v>188866320.45</v>
      </c>
      <c r="N1033" s="9">
        <v>930133814.16</v>
      </c>
      <c r="O1033" s="9">
        <v>826383723.19</v>
      </c>
      <c r="P1033" s="9">
        <v>722568571.09</v>
      </c>
      <c r="Q1033" s="9">
        <v>1050723019.83</v>
      </c>
      <c r="R1033" s="9">
        <v>1122768174.02</v>
      </c>
      <c r="S1033" s="9">
        <v>548442560.01</v>
      </c>
      <c r="T1033" s="9">
        <v>820905909.43</v>
      </c>
      <c r="U1033" s="9">
        <v>851441806.74</v>
      </c>
      <c r="V1033" s="9">
        <v>575906367.6</v>
      </c>
      <c r="W1033" s="9">
        <v>502376840.78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12">
        <v>0</v>
      </c>
      <c r="AR1033" s="13">
        <f t="shared" si="193"/>
        <v>1400541218.85</v>
      </c>
      <c r="AS1033" s="13">
        <f t="shared" si="195"/>
        <v>1445215142.19</v>
      </c>
      <c r="AT1033" s="13">
        <f t="shared" si="196"/>
        <v>1288555417.1</v>
      </c>
      <c r="AU1033" s="13">
        <f t="shared" si="197"/>
        <v>1616287752.72</v>
      </c>
      <c r="AV1033" s="13">
        <f t="shared" si="198"/>
        <v>1429555189.61</v>
      </c>
      <c r="AW1033" s="13">
        <f t="shared" si="199"/>
        <v>841051705.85</v>
      </c>
      <c r="AX1033" s="13">
        <f t="shared" si="200"/>
        <v>1003088057.16</v>
      </c>
      <c r="AY1033" s="13">
        <f t="shared" si="201"/>
        <v>1102169027.05</v>
      </c>
      <c r="AZ1033" s="13">
        <f t="shared" si="202"/>
        <v>769434080.61</v>
      </c>
      <c r="BA1033" s="16">
        <f t="shared" si="203"/>
        <v>691243161.23</v>
      </c>
      <c r="BB1033" s="17">
        <f t="shared" si="204"/>
        <v>0.101885558234865</v>
      </c>
      <c r="BC1033" s="17">
        <f t="shared" si="194"/>
        <v>0.159917843726268</v>
      </c>
    </row>
    <row r="1034" hidden="1" spans="1:55">
      <c r="A1034" s="8" t="s">
        <v>2082</v>
      </c>
      <c r="B1034" s="8" t="s">
        <v>2083</v>
      </c>
      <c r="C1034" s="8">
        <v>3.98</v>
      </c>
      <c r="D1034" s="9">
        <v>435556572.08</v>
      </c>
      <c r="E1034" s="9">
        <v>539644627.58</v>
      </c>
      <c r="F1034" s="9">
        <v>649020553.9</v>
      </c>
      <c r="G1034" s="9">
        <v>661436722.45</v>
      </c>
      <c r="H1034" s="9">
        <v>821478166.62</v>
      </c>
      <c r="I1034" s="9">
        <v>306208797.13</v>
      </c>
      <c r="J1034" s="9">
        <v>379159373.11</v>
      </c>
      <c r="K1034" s="9">
        <v>395803459.44</v>
      </c>
      <c r="L1034" s="9">
        <v>354177079.14</v>
      </c>
      <c r="M1034" s="9">
        <v>188760500</v>
      </c>
      <c r="N1034" s="9">
        <v>555150957.46</v>
      </c>
      <c r="O1034" s="9">
        <v>634442997.34</v>
      </c>
      <c r="P1034" s="9">
        <v>309475982.97</v>
      </c>
      <c r="Q1034" s="9">
        <v>221557098.39</v>
      </c>
      <c r="R1034" s="9">
        <v>364024386.52</v>
      </c>
      <c r="S1034" s="9">
        <v>347164439.84</v>
      </c>
      <c r="T1034" s="9">
        <v>544608685.79</v>
      </c>
      <c r="U1034" s="9">
        <v>949840746.09</v>
      </c>
      <c r="V1034" s="9">
        <v>442663758.1</v>
      </c>
      <c r="W1034" s="9">
        <v>131341100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12">
        <v>0</v>
      </c>
      <c r="AR1034" s="13">
        <f t="shared" si="193"/>
        <v>990707529.54</v>
      </c>
      <c r="AS1034" s="13">
        <f t="shared" si="195"/>
        <v>1174087624.92</v>
      </c>
      <c r="AT1034" s="13">
        <f t="shared" si="196"/>
        <v>958496536.87</v>
      </c>
      <c r="AU1034" s="13">
        <f t="shared" si="197"/>
        <v>882993820.84</v>
      </c>
      <c r="AV1034" s="13">
        <f t="shared" si="198"/>
        <v>1185502553.14</v>
      </c>
      <c r="AW1034" s="13">
        <f t="shared" si="199"/>
        <v>653373236.97</v>
      </c>
      <c r="AX1034" s="13">
        <f t="shared" si="200"/>
        <v>923768058.9</v>
      </c>
      <c r="AY1034" s="13">
        <f t="shared" si="201"/>
        <v>1345644205.53</v>
      </c>
      <c r="AZ1034" s="13">
        <f t="shared" si="202"/>
        <v>796840837.24</v>
      </c>
      <c r="BA1034" s="16">
        <f t="shared" si="203"/>
        <v>320101600</v>
      </c>
      <c r="BB1034" s="17">
        <f t="shared" si="204"/>
        <v>0.341951997840557</v>
      </c>
      <c r="BC1034" s="17">
        <f t="shared" si="194"/>
        <v>0.140314357133452</v>
      </c>
    </row>
    <row r="1035" hidden="1" spans="1:55">
      <c r="A1035" s="8" t="s">
        <v>2084</v>
      </c>
      <c r="B1035" s="8" t="s">
        <v>2085</v>
      </c>
      <c r="C1035" s="8">
        <v>9.16</v>
      </c>
      <c r="D1035" s="9">
        <v>937927845.33</v>
      </c>
      <c r="E1035" s="9">
        <v>688439373.73</v>
      </c>
      <c r="F1035" s="9">
        <v>306973034.43</v>
      </c>
      <c r="G1035" s="9">
        <v>203392375.98</v>
      </c>
      <c r="H1035" s="9">
        <v>545231562.18</v>
      </c>
      <c r="I1035" s="9">
        <v>192228567.19</v>
      </c>
      <c r="J1035" s="9">
        <v>55663619.99</v>
      </c>
      <c r="K1035" s="9">
        <v>424056093.35</v>
      </c>
      <c r="L1035" s="9">
        <v>386092795.39</v>
      </c>
      <c r="M1035" s="9">
        <v>187765392.31</v>
      </c>
      <c r="N1035" s="9">
        <v>2081893439.93</v>
      </c>
      <c r="O1035" s="9">
        <v>2041213537.02</v>
      </c>
      <c r="P1035" s="9">
        <v>1494865334.28</v>
      </c>
      <c r="Q1035" s="9">
        <v>2068398442.51</v>
      </c>
      <c r="R1035" s="9">
        <v>1982457787.09</v>
      </c>
      <c r="S1035" s="9">
        <v>1324494983.51</v>
      </c>
      <c r="T1035" s="9">
        <v>1589948785.82</v>
      </c>
      <c r="U1035" s="9">
        <v>1402979877.27</v>
      </c>
      <c r="V1035" s="9">
        <v>1495890931.81</v>
      </c>
      <c r="W1035" s="9">
        <v>559536012.92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1613000</v>
      </c>
      <c r="AO1035" s="9">
        <v>0</v>
      </c>
      <c r="AP1035" s="9">
        <v>0</v>
      </c>
      <c r="AQ1035" s="12">
        <v>0</v>
      </c>
      <c r="AR1035" s="13">
        <f t="shared" si="193"/>
        <v>3019821285.26</v>
      </c>
      <c r="AS1035" s="13">
        <f t="shared" si="195"/>
        <v>2729652910.75</v>
      </c>
      <c r="AT1035" s="13">
        <f t="shared" si="196"/>
        <v>1801838368.71</v>
      </c>
      <c r="AU1035" s="13">
        <f t="shared" si="197"/>
        <v>2271790818.49</v>
      </c>
      <c r="AV1035" s="13">
        <f t="shared" si="198"/>
        <v>2527689349.27</v>
      </c>
      <c r="AW1035" s="13">
        <f t="shared" si="199"/>
        <v>1516723550.7</v>
      </c>
      <c r="AX1035" s="13">
        <f t="shared" si="200"/>
        <v>1647225405.81</v>
      </c>
      <c r="AY1035" s="13">
        <f t="shared" si="201"/>
        <v>1827035970.62</v>
      </c>
      <c r="AZ1035" s="13">
        <f t="shared" si="202"/>
        <v>1881983727.2</v>
      </c>
      <c r="BA1035" s="16">
        <f t="shared" si="203"/>
        <v>747301405.23</v>
      </c>
      <c r="BB1035" s="17">
        <f t="shared" si="204"/>
        <v>0.237636439807721</v>
      </c>
      <c r="BC1035" s="17">
        <f t="shared" si="194"/>
        <v>0.176335677211251</v>
      </c>
    </row>
    <row r="1036" spans="1:55">
      <c r="A1036" s="8" t="s">
        <v>2086</v>
      </c>
      <c r="B1036" s="8" t="s">
        <v>2087</v>
      </c>
      <c r="C1036" s="8">
        <v>8.24</v>
      </c>
      <c r="D1036" s="9">
        <v>-3774358594.51</v>
      </c>
      <c r="E1036" s="9">
        <v>7754871519.56</v>
      </c>
      <c r="F1036" s="9">
        <v>5013772777.95</v>
      </c>
      <c r="G1036" s="9">
        <v>-91125777.91</v>
      </c>
      <c r="H1036" s="9">
        <v>1607078608.23</v>
      </c>
      <c r="I1036" s="9">
        <v>2379505467.04</v>
      </c>
      <c r="J1036" s="9">
        <v>3096115453.01</v>
      </c>
      <c r="K1036" s="9">
        <v>410187424.77</v>
      </c>
      <c r="L1036" s="9">
        <v>1880793971.8</v>
      </c>
      <c r="M1036" s="9">
        <v>187569520.73</v>
      </c>
      <c r="N1036" s="9">
        <v>14819334932.58</v>
      </c>
      <c r="O1036" s="9">
        <v>14322716793.82</v>
      </c>
      <c r="P1036" s="9">
        <v>10078983803.86</v>
      </c>
      <c r="Q1036" s="9">
        <v>7439884788.19</v>
      </c>
      <c r="R1036" s="9">
        <v>9014152443.07</v>
      </c>
      <c r="S1036" s="9">
        <v>4742113038.42</v>
      </c>
      <c r="T1036" s="9">
        <v>4726193758.27</v>
      </c>
      <c r="U1036" s="9">
        <v>2618324179.37</v>
      </c>
      <c r="V1036" s="9">
        <v>3142729842.43</v>
      </c>
      <c r="W1036" s="9">
        <v>1441777964.41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135110541.24</v>
      </c>
      <c r="AI1036" s="9">
        <v>388958054.67</v>
      </c>
      <c r="AJ1036" s="9">
        <v>251904308.53</v>
      </c>
      <c r="AK1036" s="9">
        <v>149692516.2</v>
      </c>
      <c r="AL1036" s="9">
        <v>122942670.65</v>
      </c>
      <c r="AM1036" s="9">
        <v>16541028.48</v>
      </c>
      <c r="AN1036" s="9">
        <v>55376917.29</v>
      </c>
      <c r="AO1036" s="9">
        <v>24435904.89</v>
      </c>
      <c r="AP1036" s="9">
        <v>2397943.01</v>
      </c>
      <c r="AQ1036" s="12">
        <v>188627055.3</v>
      </c>
      <c r="AR1036" s="13">
        <f t="shared" si="193"/>
        <v>11180086879.31</v>
      </c>
      <c r="AS1036" s="13">
        <f t="shared" si="195"/>
        <v>22466546368.05</v>
      </c>
      <c r="AT1036" s="13">
        <f t="shared" si="196"/>
        <v>15344660890.34</v>
      </c>
      <c r="AU1036" s="13">
        <f t="shared" si="197"/>
        <v>7498451526.48</v>
      </c>
      <c r="AV1036" s="13">
        <f t="shared" si="198"/>
        <v>10744173721.95</v>
      </c>
      <c r="AW1036" s="13">
        <f t="shared" si="199"/>
        <v>7138159533.94</v>
      </c>
      <c r="AX1036" s="13">
        <f t="shared" si="200"/>
        <v>7877686128.57</v>
      </c>
      <c r="AY1036" s="13">
        <f t="shared" si="201"/>
        <v>3052947509.03</v>
      </c>
      <c r="AZ1036" s="13">
        <f t="shared" si="202"/>
        <v>5025921757.24</v>
      </c>
      <c r="BA1036" s="16">
        <f t="shared" si="203"/>
        <v>1817974540.44</v>
      </c>
      <c r="BB1036" s="17">
        <f t="shared" si="204"/>
        <v>0.536650035431261</v>
      </c>
      <c r="BC1036" s="17">
        <f t="shared" si="194"/>
        <v>0.592397702362</v>
      </c>
    </row>
    <row r="1037" hidden="1" spans="1:55">
      <c r="A1037" s="8" t="s">
        <v>2088</v>
      </c>
      <c r="B1037" s="8" t="s">
        <v>2089</v>
      </c>
      <c r="C1037" s="8">
        <v>7.2</v>
      </c>
      <c r="D1037" s="9">
        <v>-356180440.61</v>
      </c>
      <c r="E1037" s="9">
        <v>-212149846.6</v>
      </c>
      <c r="F1037" s="9">
        <v>673459087.85</v>
      </c>
      <c r="G1037" s="9">
        <v>2453438452.22</v>
      </c>
      <c r="H1037" s="9">
        <v>-287199.47</v>
      </c>
      <c r="I1037" s="9">
        <v>30382426.33</v>
      </c>
      <c r="J1037" s="9">
        <v>2538993966.99</v>
      </c>
      <c r="K1037" s="9">
        <v>30311049.92</v>
      </c>
      <c r="L1037" s="9">
        <v>-834249130.49</v>
      </c>
      <c r="M1037" s="9">
        <v>187546320.28</v>
      </c>
      <c r="N1037" s="9">
        <v>1387405953.19</v>
      </c>
      <c r="O1037" s="9">
        <v>1786369703.56</v>
      </c>
      <c r="P1037" s="9">
        <v>1889827544.26</v>
      </c>
      <c r="Q1037" s="9">
        <v>2122343432.72</v>
      </c>
      <c r="R1037" s="9">
        <v>2189841245.42</v>
      </c>
      <c r="S1037" s="9">
        <v>1521717862.17</v>
      </c>
      <c r="T1037" s="9">
        <v>1266390119.33</v>
      </c>
      <c r="U1037" s="9">
        <v>748417189.7</v>
      </c>
      <c r="V1037" s="9">
        <v>931562246.32</v>
      </c>
      <c r="W1037" s="9">
        <v>1172753868.24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100000000</v>
      </c>
      <c r="AI1037" s="9">
        <v>370000000</v>
      </c>
      <c r="AJ1037" s="9">
        <v>200000000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12">
        <v>0</v>
      </c>
      <c r="AR1037" s="13">
        <f t="shared" si="193"/>
        <v>1131225512.58</v>
      </c>
      <c r="AS1037" s="13">
        <f t="shared" si="195"/>
        <v>1944219856.96</v>
      </c>
      <c r="AT1037" s="13">
        <f t="shared" si="196"/>
        <v>2763286632.11</v>
      </c>
      <c r="AU1037" s="13">
        <f t="shared" si="197"/>
        <v>4575781884.94</v>
      </c>
      <c r="AV1037" s="13">
        <f t="shared" si="198"/>
        <v>2189554045.95</v>
      </c>
      <c r="AW1037" s="13">
        <f t="shared" si="199"/>
        <v>1552100288.5</v>
      </c>
      <c r="AX1037" s="13">
        <f t="shared" si="200"/>
        <v>3805384086.32</v>
      </c>
      <c r="AY1037" s="13">
        <f t="shared" si="201"/>
        <v>778728239.62</v>
      </c>
      <c r="AZ1037" s="13">
        <f t="shared" si="202"/>
        <v>97313115.83</v>
      </c>
      <c r="BA1037" s="16">
        <f t="shared" si="203"/>
        <v>1360300188.52</v>
      </c>
      <c r="BB1037" s="17">
        <f t="shared" si="204"/>
        <v>-1.27353633097984</v>
      </c>
      <c r="BC1037" s="17" t="e">
        <f t="shared" si="194"/>
        <v>#NUM!</v>
      </c>
    </row>
    <row r="1038" hidden="1" spans="1:55">
      <c r="A1038" s="8" t="s">
        <v>2090</v>
      </c>
      <c r="B1038" s="8" t="s">
        <v>2091</v>
      </c>
      <c r="C1038" s="8">
        <v>6.75</v>
      </c>
      <c r="D1038" s="9">
        <v>148816756.66</v>
      </c>
      <c r="E1038" s="9">
        <v>64334556.04</v>
      </c>
      <c r="F1038" s="9">
        <v>118690083.83</v>
      </c>
      <c r="G1038" s="9">
        <v>-8164288.54</v>
      </c>
      <c r="H1038" s="9">
        <v>237486989.74</v>
      </c>
      <c r="I1038" s="9">
        <v>984340154.87</v>
      </c>
      <c r="J1038" s="9">
        <v>253216271.1</v>
      </c>
      <c r="K1038" s="9">
        <v>267906338.95</v>
      </c>
      <c r="L1038" s="9">
        <v>57791936.7</v>
      </c>
      <c r="M1038" s="9">
        <v>186846936.12</v>
      </c>
      <c r="N1038" s="9">
        <v>132649203.86</v>
      </c>
      <c r="O1038" s="9">
        <v>133551752.66</v>
      </c>
      <c r="P1038" s="9">
        <v>201279005.89</v>
      </c>
      <c r="Q1038" s="9">
        <v>105931972.52</v>
      </c>
      <c r="R1038" s="9">
        <v>342520637.69</v>
      </c>
      <c r="S1038" s="9">
        <v>833424687.7</v>
      </c>
      <c r="T1038" s="9">
        <v>108297528.86</v>
      </c>
      <c r="U1038" s="9">
        <v>194286562.53</v>
      </c>
      <c r="V1038" s="9">
        <v>68850504.11</v>
      </c>
      <c r="W1038" s="9">
        <v>122813764.75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12">
        <v>0</v>
      </c>
      <c r="AR1038" s="13">
        <f t="shared" si="193"/>
        <v>281465960.52</v>
      </c>
      <c r="AS1038" s="13">
        <f t="shared" si="195"/>
        <v>197886308.7</v>
      </c>
      <c r="AT1038" s="13">
        <f t="shared" si="196"/>
        <v>319969089.72</v>
      </c>
      <c r="AU1038" s="13">
        <f t="shared" si="197"/>
        <v>97767683.98</v>
      </c>
      <c r="AV1038" s="13">
        <f t="shared" si="198"/>
        <v>580007627.43</v>
      </c>
      <c r="AW1038" s="13">
        <f t="shared" si="199"/>
        <v>1817764842.57</v>
      </c>
      <c r="AX1038" s="13">
        <f t="shared" si="200"/>
        <v>361513799.96</v>
      </c>
      <c r="AY1038" s="13">
        <f t="shared" si="201"/>
        <v>462192901.48</v>
      </c>
      <c r="AZ1038" s="13">
        <f t="shared" si="202"/>
        <v>126642440.81</v>
      </c>
      <c r="BA1038" s="16">
        <f t="shared" si="203"/>
        <v>309660700.87</v>
      </c>
      <c r="BB1038" s="17">
        <f t="shared" si="204"/>
        <v>0.0491335328975233</v>
      </c>
      <c r="BC1038" s="17">
        <f t="shared" si="194"/>
        <v>-0.124774845721465</v>
      </c>
    </row>
    <row r="1039" hidden="1" spans="1:55">
      <c r="A1039" s="8" t="s">
        <v>2092</v>
      </c>
      <c r="B1039" s="8" t="s">
        <v>2093</v>
      </c>
      <c r="C1039" s="8">
        <v>5.99</v>
      </c>
      <c r="D1039" s="9">
        <v>-37293216.54</v>
      </c>
      <c r="E1039" s="9">
        <v>-103088692.04</v>
      </c>
      <c r="F1039" s="9">
        <v>271579278.32</v>
      </c>
      <c r="G1039" s="9">
        <v>144295206.62</v>
      </c>
      <c r="H1039" s="9">
        <v>75522235.18</v>
      </c>
      <c r="I1039" s="9">
        <v>-78614641.07</v>
      </c>
      <c r="J1039" s="9">
        <v>146898078.5</v>
      </c>
      <c r="K1039" s="9">
        <v>-81527980.15</v>
      </c>
      <c r="L1039" s="9">
        <v>16203875</v>
      </c>
      <c r="M1039" s="9">
        <v>186312938.49</v>
      </c>
      <c r="N1039" s="9">
        <v>45089659.45</v>
      </c>
      <c r="O1039" s="9">
        <v>150657461.69</v>
      </c>
      <c r="P1039" s="9">
        <v>208542542.95</v>
      </c>
      <c r="Q1039" s="9">
        <v>173106909.08</v>
      </c>
      <c r="R1039" s="9">
        <v>162191772.52</v>
      </c>
      <c r="S1039" s="9">
        <v>221964755.62</v>
      </c>
      <c r="T1039" s="9">
        <v>274958126.53</v>
      </c>
      <c r="U1039" s="9">
        <v>148501953.77</v>
      </c>
      <c r="V1039" s="9">
        <v>124781550.45</v>
      </c>
      <c r="W1039" s="9">
        <v>192710906.41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12">
        <v>0</v>
      </c>
      <c r="AR1039" s="13">
        <f t="shared" si="193"/>
        <v>7796442.91</v>
      </c>
      <c r="AS1039" s="13">
        <f t="shared" si="195"/>
        <v>47568769.65</v>
      </c>
      <c r="AT1039" s="13">
        <f t="shared" si="196"/>
        <v>480121821.27</v>
      </c>
      <c r="AU1039" s="13">
        <f t="shared" si="197"/>
        <v>317402115.7</v>
      </c>
      <c r="AV1039" s="13">
        <f t="shared" si="198"/>
        <v>237714007.7</v>
      </c>
      <c r="AW1039" s="13">
        <f t="shared" si="199"/>
        <v>143350114.55</v>
      </c>
      <c r="AX1039" s="13">
        <f t="shared" si="200"/>
        <v>421856205.03</v>
      </c>
      <c r="AY1039" s="13">
        <f t="shared" si="201"/>
        <v>66973973.62</v>
      </c>
      <c r="AZ1039" s="13">
        <f t="shared" si="202"/>
        <v>140985425.45</v>
      </c>
      <c r="BA1039" s="16">
        <f t="shared" si="203"/>
        <v>379023844.9</v>
      </c>
      <c r="BB1039" s="17">
        <f t="shared" si="204"/>
        <v>-0.16523090163153</v>
      </c>
      <c r="BC1039" s="17" t="e">
        <f t="shared" si="194"/>
        <v>#NUM!</v>
      </c>
    </row>
    <row r="1040" hidden="1" spans="1:55">
      <c r="A1040" s="8" t="s">
        <v>2094</v>
      </c>
      <c r="B1040" s="8" t="s">
        <v>2095</v>
      </c>
      <c r="C1040" s="8">
        <v>4.25</v>
      </c>
      <c r="D1040" s="9">
        <v>56226417.75</v>
      </c>
      <c r="E1040" s="9">
        <v>269439249.48</v>
      </c>
      <c r="F1040" s="9">
        <v>141679754.02</v>
      </c>
      <c r="G1040" s="9">
        <v>187504631.72</v>
      </c>
      <c r="H1040" s="9">
        <v>58346829.95</v>
      </c>
      <c r="I1040" s="9">
        <v>191724281.34</v>
      </c>
      <c r="J1040" s="9">
        <v>62805009.92</v>
      </c>
      <c r="K1040" s="9">
        <v>109971829.27</v>
      </c>
      <c r="L1040" s="9">
        <v>226555704.09</v>
      </c>
      <c r="M1040" s="9">
        <v>186026386.11</v>
      </c>
      <c r="N1040" s="9">
        <v>433795223.63</v>
      </c>
      <c r="O1040" s="9">
        <v>346863856.47</v>
      </c>
      <c r="P1040" s="9">
        <v>548558825.71</v>
      </c>
      <c r="Q1040" s="9">
        <v>629529800.49</v>
      </c>
      <c r="R1040" s="9">
        <v>746098486.64</v>
      </c>
      <c r="S1040" s="9">
        <v>428530780.46</v>
      </c>
      <c r="T1040" s="9">
        <v>329736499.19</v>
      </c>
      <c r="U1040" s="9">
        <v>348510240.35</v>
      </c>
      <c r="V1040" s="9">
        <v>334643340.94</v>
      </c>
      <c r="W1040" s="9">
        <v>687361571.49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45009257.27</v>
      </c>
      <c r="AI1040" s="9">
        <v>33961095.44</v>
      </c>
      <c r="AJ1040" s="9">
        <v>36323811.26</v>
      </c>
      <c r="AK1040" s="9">
        <v>13972816</v>
      </c>
      <c r="AL1040" s="9">
        <v>27567905.83</v>
      </c>
      <c r="AM1040" s="9">
        <v>15814506.23</v>
      </c>
      <c r="AN1040" s="9">
        <v>20343176.48</v>
      </c>
      <c r="AO1040" s="9">
        <v>25526554.35</v>
      </c>
      <c r="AP1040" s="9">
        <v>0</v>
      </c>
      <c r="AQ1040" s="12">
        <v>0</v>
      </c>
      <c r="AR1040" s="13">
        <f t="shared" si="193"/>
        <v>535030898.65</v>
      </c>
      <c r="AS1040" s="13">
        <f t="shared" si="195"/>
        <v>650264201.39</v>
      </c>
      <c r="AT1040" s="13">
        <f t="shared" si="196"/>
        <v>726562390.99</v>
      </c>
      <c r="AU1040" s="13">
        <f t="shared" si="197"/>
        <v>831007248.21</v>
      </c>
      <c r="AV1040" s="13">
        <f t="shared" si="198"/>
        <v>832013222.42</v>
      </c>
      <c r="AW1040" s="13">
        <f t="shared" si="199"/>
        <v>636069568.03</v>
      </c>
      <c r="AX1040" s="13">
        <f t="shared" si="200"/>
        <v>412884685.59</v>
      </c>
      <c r="AY1040" s="13">
        <f t="shared" si="201"/>
        <v>484008623.97</v>
      </c>
      <c r="AZ1040" s="13">
        <f t="shared" si="202"/>
        <v>561199045.03</v>
      </c>
      <c r="BA1040" s="16">
        <f t="shared" si="203"/>
        <v>873387957.6</v>
      </c>
      <c r="BB1040" s="17">
        <f t="shared" si="204"/>
        <v>-0.206971960397307</v>
      </c>
      <c r="BC1040" s="17">
        <f t="shared" si="194"/>
        <v>0.0473957054337577</v>
      </c>
    </row>
    <row r="1041" hidden="1" spans="1:55">
      <c r="A1041" s="8" t="s">
        <v>2096</v>
      </c>
      <c r="B1041" s="8" t="s">
        <v>2097</v>
      </c>
      <c r="C1041" s="8">
        <v>3.03</v>
      </c>
      <c r="D1041" s="9">
        <v>161895980.62</v>
      </c>
      <c r="E1041" s="9">
        <v>276666953.35</v>
      </c>
      <c r="F1041" s="9">
        <v>264557038.82</v>
      </c>
      <c r="G1041" s="9">
        <v>140093494.34</v>
      </c>
      <c r="H1041" s="9">
        <v>523349443.67</v>
      </c>
      <c r="I1041" s="9">
        <v>-32546821.71</v>
      </c>
      <c r="J1041" s="9">
        <v>129178627.29</v>
      </c>
      <c r="K1041" s="9">
        <v>49331051.06</v>
      </c>
      <c r="L1041" s="9">
        <v>339410397.19</v>
      </c>
      <c r="M1041" s="9">
        <v>185711827.49</v>
      </c>
      <c r="N1041" s="9">
        <v>109518252.98</v>
      </c>
      <c r="O1041" s="9">
        <v>159806682.82</v>
      </c>
      <c r="P1041" s="9">
        <v>120610916.3</v>
      </c>
      <c r="Q1041" s="9">
        <v>153709668.7</v>
      </c>
      <c r="R1041" s="9">
        <v>341620210.54</v>
      </c>
      <c r="S1041" s="9">
        <v>426422878.47</v>
      </c>
      <c r="T1041" s="9">
        <v>713363854</v>
      </c>
      <c r="U1041" s="9">
        <v>349848834.22</v>
      </c>
      <c r="V1041" s="9">
        <v>239327524.47</v>
      </c>
      <c r="W1041" s="9">
        <v>286193168.81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12">
        <v>0</v>
      </c>
      <c r="AR1041" s="13">
        <f t="shared" si="193"/>
        <v>271414233.6</v>
      </c>
      <c r="AS1041" s="13">
        <f t="shared" si="195"/>
        <v>436473636.17</v>
      </c>
      <c r="AT1041" s="13">
        <f t="shared" si="196"/>
        <v>385167955.12</v>
      </c>
      <c r="AU1041" s="13">
        <f t="shared" si="197"/>
        <v>293803163.04</v>
      </c>
      <c r="AV1041" s="13">
        <f t="shared" si="198"/>
        <v>864969654.21</v>
      </c>
      <c r="AW1041" s="13">
        <f t="shared" si="199"/>
        <v>393876056.76</v>
      </c>
      <c r="AX1041" s="13">
        <f t="shared" si="200"/>
        <v>842542481.29</v>
      </c>
      <c r="AY1041" s="13">
        <f t="shared" si="201"/>
        <v>399179885.28</v>
      </c>
      <c r="AZ1041" s="13">
        <f t="shared" si="202"/>
        <v>578737921.66</v>
      </c>
      <c r="BA1041" s="16">
        <f t="shared" si="203"/>
        <v>471904996.3</v>
      </c>
      <c r="BB1041" s="17">
        <f t="shared" si="204"/>
        <v>0.230241691349916</v>
      </c>
      <c r="BC1041" s="17">
        <f t="shared" si="194"/>
        <v>0.0510895431619915</v>
      </c>
    </row>
    <row r="1042" spans="1:55">
      <c r="A1042" s="8" t="s">
        <v>2098</v>
      </c>
      <c r="B1042" s="8" t="s">
        <v>2099</v>
      </c>
      <c r="C1042" s="8">
        <v>31.55</v>
      </c>
      <c r="D1042" s="9">
        <v>-197657174.51</v>
      </c>
      <c r="E1042" s="9">
        <v>1957451032</v>
      </c>
      <c r="F1042" s="9">
        <v>1301671104.04</v>
      </c>
      <c r="G1042" s="9">
        <v>1776070491.39</v>
      </c>
      <c r="H1042" s="9">
        <v>981654068.22</v>
      </c>
      <c r="I1042" s="9">
        <v>1074491395.51</v>
      </c>
      <c r="J1042" s="9">
        <v>1042667931.71</v>
      </c>
      <c r="K1042" s="9">
        <v>440285456.21</v>
      </c>
      <c r="L1042" s="9">
        <v>218943203.7</v>
      </c>
      <c r="M1042" s="9">
        <v>185563414.21</v>
      </c>
      <c r="N1042" s="9">
        <v>6409744373.29</v>
      </c>
      <c r="O1042" s="9">
        <v>7304451695.06</v>
      </c>
      <c r="P1042" s="9">
        <v>6224610011.04</v>
      </c>
      <c r="Q1042" s="9">
        <v>5702155704.67</v>
      </c>
      <c r="R1042" s="9">
        <v>5099127756.46</v>
      </c>
      <c r="S1042" s="9">
        <v>5462038083.2</v>
      </c>
      <c r="T1042" s="9">
        <v>2931528413.91</v>
      </c>
      <c r="U1042" s="9">
        <v>1474431626.46</v>
      </c>
      <c r="V1042" s="9">
        <v>756631512.33</v>
      </c>
      <c r="W1042" s="9">
        <v>871202380.24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11400000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12">
        <v>0</v>
      </c>
      <c r="AR1042" s="13">
        <f t="shared" si="193"/>
        <v>6212087198.78</v>
      </c>
      <c r="AS1042" s="13">
        <f t="shared" si="195"/>
        <v>9273302727.06</v>
      </c>
      <c r="AT1042" s="13">
        <f t="shared" si="196"/>
        <v>7526281115.08</v>
      </c>
      <c r="AU1042" s="13">
        <f t="shared" si="197"/>
        <v>7478226196.06</v>
      </c>
      <c r="AV1042" s="13">
        <f t="shared" si="198"/>
        <v>6080781824.68</v>
      </c>
      <c r="AW1042" s="13">
        <f t="shared" si="199"/>
        <v>6536529478.71</v>
      </c>
      <c r="AX1042" s="13">
        <f t="shared" si="200"/>
        <v>3974196345.62</v>
      </c>
      <c r="AY1042" s="13">
        <f t="shared" si="201"/>
        <v>1914717082.67</v>
      </c>
      <c r="AZ1042" s="13">
        <f t="shared" si="202"/>
        <v>975574716.03</v>
      </c>
      <c r="BA1042" s="16">
        <f t="shared" si="203"/>
        <v>1056765794.45</v>
      </c>
      <c r="BB1042" s="17">
        <f t="shared" si="204"/>
        <v>0.395382343217092</v>
      </c>
      <c r="BC1042" s="17">
        <f t="shared" si="194"/>
        <v>0.342455254139362</v>
      </c>
    </row>
    <row r="1043" hidden="1" spans="1:55">
      <c r="A1043" s="8" t="s">
        <v>2100</v>
      </c>
      <c r="B1043" s="8" t="s">
        <v>2101</v>
      </c>
      <c r="C1043" s="8">
        <v>48.15</v>
      </c>
      <c r="D1043" s="9">
        <v>9385445337.96</v>
      </c>
      <c r="E1043" s="9">
        <v>2643857536.32</v>
      </c>
      <c r="F1043" s="9">
        <v>416441078.27</v>
      </c>
      <c r="G1043" s="9">
        <v>-757716012.4</v>
      </c>
      <c r="H1043" s="9">
        <v>-415644463.05</v>
      </c>
      <c r="I1043" s="9">
        <v>403412016.33</v>
      </c>
      <c r="J1043" s="9">
        <v>637223419.58</v>
      </c>
      <c r="K1043" s="9">
        <v>235618301.61</v>
      </c>
      <c r="L1043" s="9">
        <v>625711221.07</v>
      </c>
      <c r="M1043" s="9">
        <v>185468736.54</v>
      </c>
      <c r="N1043" s="9">
        <v>21662488918.91</v>
      </c>
      <c r="O1043" s="9">
        <v>4586227245.32</v>
      </c>
      <c r="P1043" s="9">
        <v>695736511.54</v>
      </c>
      <c r="Q1043" s="9">
        <v>784407797.99</v>
      </c>
      <c r="R1043" s="9">
        <v>635908518.92</v>
      </c>
      <c r="S1043" s="9">
        <v>383406534.6</v>
      </c>
      <c r="T1043" s="9">
        <v>175100772.18</v>
      </c>
      <c r="U1043" s="9">
        <v>67547576.68</v>
      </c>
      <c r="V1043" s="9">
        <v>100713937.94</v>
      </c>
      <c r="W1043" s="9">
        <v>37553100.68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1715532500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12">
        <v>0</v>
      </c>
      <c r="AR1043" s="13">
        <f t="shared" si="193"/>
        <v>31047934256.87</v>
      </c>
      <c r="AS1043" s="13">
        <f t="shared" si="195"/>
        <v>8945617281.64</v>
      </c>
      <c r="AT1043" s="13">
        <f t="shared" si="196"/>
        <v>1112177589.81</v>
      </c>
      <c r="AU1043" s="13">
        <f t="shared" si="197"/>
        <v>26691785.59</v>
      </c>
      <c r="AV1043" s="13">
        <f t="shared" si="198"/>
        <v>220264055.87</v>
      </c>
      <c r="AW1043" s="13">
        <f t="shared" si="199"/>
        <v>786818550.93</v>
      </c>
      <c r="AX1043" s="13">
        <f t="shared" si="200"/>
        <v>812324191.76</v>
      </c>
      <c r="AY1043" s="13">
        <f t="shared" si="201"/>
        <v>303165878.29</v>
      </c>
      <c r="AZ1043" s="13">
        <f t="shared" si="202"/>
        <v>726425159.01</v>
      </c>
      <c r="BA1043" s="16">
        <f t="shared" si="203"/>
        <v>223021837.22</v>
      </c>
      <c r="BB1043" s="17">
        <f t="shared" si="204"/>
        <v>-2.17514175327738</v>
      </c>
      <c r="BC1043" s="17">
        <f t="shared" si="194"/>
        <v>0.393945894206163</v>
      </c>
    </row>
    <row r="1044" spans="1:55">
      <c r="A1044" s="8" t="s">
        <v>2102</v>
      </c>
      <c r="B1044" s="8" t="s">
        <v>2103</v>
      </c>
      <c r="C1044" s="8">
        <v>368.56</v>
      </c>
      <c r="D1044" s="9">
        <v>1292527494.26</v>
      </c>
      <c r="E1044" s="9">
        <v>2418288430.93</v>
      </c>
      <c r="F1044" s="9">
        <v>1533014623.1</v>
      </c>
      <c r="G1044" s="9">
        <v>1297052995.4</v>
      </c>
      <c r="H1044" s="9">
        <v>904606052.4</v>
      </c>
      <c r="I1044" s="9">
        <v>808947485.24</v>
      </c>
      <c r="J1044" s="9">
        <v>792367602.85</v>
      </c>
      <c r="K1044" s="9">
        <v>186637555.68</v>
      </c>
      <c r="L1044" s="9">
        <v>203785630.33</v>
      </c>
      <c r="M1044" s="9">
        <v>184998383.04</v>
      </c>
      <c r="N1044" s="9">
        <v>2848001212.9</v>
      </c>
      <c r="O1044" s="9">
        <v>2903341974.65</v>
      </c>
      <c r="P1044" s="9">
        <v>2143710866.97</v>
      </c>
      <c r="Q1044" s="9">
        <v>803704231.24</v>
      </c>
      <c r="R1044" s="9">
        <v>550429468.29</v>
      </c>
      <c r="S1044" s="9">
        <v>830474928.24</v>
      </c>
      <c r="T1044" s="9">
        <v>1949382055.2</v>
      </c>
      <c r="U1044" s="9">
        <v>449884564.33</v>
      </c>
      <c r="V1044" s="9">
        <v>338929262.83</v>
      </c>
      <c r="W1044" s="9">
        <v>219920977.62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979778385.86</v>
      </c>
      <c r="AI1044" s="9">
        <v>1044743878.24</v>
      </c>
      <c r="AJ1044" s="9">
        <v>678044088.41</v>
      </c>
      <c r="AK1044" s="9">
        <v>1277798823.06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12">
        <v>0</v>
      </c>
      <c r="AR1044" s="13">
        <f t="shared" si="193"/>
        <v>5120307093.02</v>
      </c>
      <c r="AS1044" s="13">
        <f t="shared" si="195"/>
        <v>6366374283.82</v>
      </c>
      <c r="AT1044" s="13">
        <f t="shared" si="196"/>
        <v>4354769578.48</v>
      </c>
      <c r="AU1044" s="13">
        <f t="shared" si="197"/>
        <v>3378556049.7</v>
      </c>
      <c r="AV1044" s="13">
        <f t="shared" si="198"/>
        <v>1455035520.69</v>
      </c>
      <c r="AW1044" s="13">
        <f t="shared" si="199"/>
        <v>1639422413.48</v>
      </c>
      <c r="AX1044" s="13">
        <f t="shared" si="200"/>
        <v>2741749658.05</v>
      </c>
      <c r="AY1044" s="13">
        <f t="shared" si="201"/>
        <v>636522120.01</v>
      </c>
      <c r="AZ1044" s="13">
        <f t="shared" si="202"/>
        <v>542714893.16</v>
      </c>
      <c r="BA1044" s="16">
        <f t="shared" si="203"/>
        <v>404919360.66</v>
      </c>
      <c r="BB1044" s="17">
        <f t="shared" si="204"/>
        <v>0.373593766615127</v>
      </c>
      <c r="BC1044" s="17">
        <f t="shared" si="194"/>
        <v>0.37893095412523</v>
      </c>
    </row>
    <row r="1045" hidden="1" spans="1:55">
      <c r="A1045" s="8" t="s">
        <v>2104</v>
      </c>
      <c r="B1045" s="8" t="s">
        <v>2105</v>
      </c>
      <c r="C1045" s="8">
        <v>7.64</v>
      </c>
      <c r="D1045" s="9">
        <v>300167760.87</v>
      </c>
      <c r="E1045" s="9">
        <v>441139642.35</v>
      </c>
      <c r="F1045" s="9">
        <v>618753040.54</v>
      </c>
      <c r="G1045" s="9">
        <v>700731674.56</v>
      </c>
      <c r="H1045" s="9">
        <v>312331427.6</v>
      </c>
      <c r="I1045" s="9">
        <v>271006759.26</v>
      </c>
      <c r="J1045" s="9">
        <v>294019535.81</v>
      </c>
      <c r="K1045" s="9">
        <v>184162055.04</v>
      </c>
      <c r="L1045" s="9">
        <v>123802866</v>
      </c>
      <c r="M1045" s="9">
        <v>184704589.86</v>
      </c>
      <c r="N1045" s="9">
        <v>544095434.49</v>
      </c>
      <c r="O1045" s="9">
        <v>544247776.08</v>
      </c>
      <c r="P1045" s="9">
        <v>709871744.26</v>
      </c>
      <c r="Q1045" s="9">
        <v>657082879.72</v>
      </c>
      <c r="R1045" s="9">
        <v>295732298.4</v>
      </c>
      <c r="S1045" s="9">
        <v>925081556.73</v>
      </c>
      <c r="T1045" s="9">
        <v>475428369.65</v>
      </c>
      <c r="U1045" s="9">
        <v>141804201.21</v>
      </c>
      <c r="V1045" s="9">
        <v>180123748.91</v>
      </c>
      <c r="W1045" s="9">
        <v>95426584.41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12">
        <v>0</v>
      </c>
      <c r="AR1045" s="13">
        <f t="shared" si="193"/>
        <v>844263195.36</v>
      </c>
      <c r="AS1045" s="13">
        <f t="shared" si="195"/>
        <v>985387418.43</v>
      </c>
      <c r="AT1045" s="13">
        <f t="shared" si="196"/>
        <v>1328624784.8</v>
      </c>
      <c r="AU1045" s="13">
        <f t="shared" si="197"/>
        <v>1357814554.28</v>
      </c>
      <c r="AV1045" s="13">
        <f t="shared" si="198"/>
        <v>608063726</v>
      </c>
      <c r="AW1045" s="13">
        <f t="shared" si="199"/>
        <v>1196088315.99</v>
      </c>
      <c r="AX1045" s="13">
        <f t="shared" si="200"/>
        <v>769447905.46</v>
      </c>
      <c r="AY1045" s="13">
        <f t="shared" si="201"/>
        <v>325966256.25</v>
      </c>
      <c r="AZ1045" s="13">
        <f t="shared" si="202"/>
        <v>303926614.91</v>
      </c>
      <c r="BA1045" s="16">
        <f t="shared" si="203"/>
        <v>280131174.27</v>
      </c>
      <c r="BB1045" s="17">
        <f t="shared" si="204"/>
        <v>0.110778844448942</v>
      </c>
      <c r="BC1045" s="17">
        <f t="shared" si="194"/>
        <v>0.114967734889355</v>
      </c>
    </row>
    <row r="1046" hidden="1" spans="1:55">
      <c r="A1046" s="8" t="s">
        <v>2106</v>
      </c>
      <c r="B1046" s="8" t="s">
        <v>2107</v>
      </c>
      <c r="C1046" s="8">
        <v>19.9</v>
      </c>
      <c r="D1046" s="9">
        <v>295734473.5</v>
      </c>
      <c r="E1046" s="9">
        <v>86737317.93</v>
      </c>
      <c r="F1046" s="9">
        <v>335407516.09</v>
      </c>
      <c r="G1046" s="9">
        <v>719951333.2</v>
      </c>
      <c r="H1046" s="9">
        <v>613216607.45</v>
      </c>
      <c r="I1046" s="9">
        <v>105474784.59</v>
      </c>
      <c r="J1046" s="9">
        <v>365580450.87</v>
      </c>
      <c r="K1046" s="9">
        <v>111908221.34</v>
      </c>
      <c r="L1046" s="9">
        <v>193319961.88</v>
      </c>
      <c r="M1046" s="9">
        <v>184308356.47</v>
      </c>
      <c r="N1046" s="9">
        <v>1512247835.15</v>
      </c>
      <c r="O1046" s="9">
        <v>2163004781.54</v>
      </c>
      <c r="P1046" s="9">
        <v>1394233959.15</v>
      </c>
      <c r="Q1046" s="9">
        <v>1242565601.25</v>
      </c>
      <c r="R1046" s="9">
        <v>1182717763.77</v>
      </c>
      <c r="S1046" s="9">
        <v>1327171360.94</v>
      </c>
      <c r="T1046" s="9">
        <v>1196425190.95</v>
      </c>
      <c r="U1046" s="9">
        <v>980448294.11</v>
      </c>
      <c r="V1046" s="9">
        <v>749650349.24</v>
      </c>
      <c r="W1046" s="9">
        <v>881765956.9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189012993.35</v>
      </c>
      <c r="AI1046" s="9">
        <v>246752549.67</v>
      </c>
      <c r="AJ1046" s="9">
        <v>858573175.14</v>
      </c>
      <c r="AK1046" s="9">
        <v>409780122.2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12">
        <v>0</v>
      </c>
      <c r="AR1046" s="13">
        <f t="shared" si="193"/>
        <v>1996995302</v>
      </c>
      <c r="AS1046" s="13">
        <f t="shared" si="195"/>
        <v>2496494649.14</v>
      </c>
      <c r="AT1046" s="13">
        <f t="shared" si="196"/>
        <v>2588214650.38</v>
      </c>
      <c r="AU1046" s="13">
        <f t="shared" si="197"/>
        <v>2372297056.65</v>
      </c>
      <c r="AV1046" s="13">
        <f t="shared" si="198"/>
        <v>1795934371.22</v>
      </c>
      <c r="AW1046" s="13">
        <f t="shared" si="199"/>
        <v>1432646145.53</v>
      </c>
      <c r="AX1046" s="13">
        <f t="shared" si="200"/>
        <v>1562005641.82</v>
      </c>
      <c r="AY1046" s="13">
        <f t="shared" si="201"/>
        <v>1092356515.45</v>
      </c>
      <c r="AZ1046" s="13">
        <f t="shared" si="202"/>
        <v>942970311.12</v>
      </c>
      <c r="BA1046" s="16">
        <f t="shared" si="203"/>
        <v>1066074313.37</v>
      </c>
      <c r="BB1046" s="17">
        <f t="shared" si="204"/>
        <v>0.271785228207077</v>
      </c>
      <c r="BC1046" s="17">
        <f t="shared" si="194"/>
        <v>-0.0899136087369825</v>
      </c>
    </row>
    <row r="1047" hidden="1" spans="1:55">
      <c r="A1047" s="8" t="s">
        <v>2108</v>
      </c>
      <c r="B1047" s="8" t="s">
        <v>2109</v>
      </c>
      <c r="C1047" s="8">
        <v>3.84</v>
      </c>
      <c r="D1047" s="9">
        <v>296246038.34</v>
      </c>
      <c r="E1047" s="9">
        <v>136993869.42</v>
      </c>
      <c r="F1047" s="9">
        <v>109272118.83</v>
      </c>
      <c r="G1047" s="9">
        <v>433401014.18</v>
      </c>
      <c r="H1047" s="9">
        <v>-66265282.52</v>
      </c>
      <c r="I1047" s="9">
        <v>-57204195.06</v>
      </c>
      <c r="J1047" s="9">
        <v>199611687.16</v>
      </c>
      <c r="K1047" s="9">
        <v>230581478.72</v>
      </c>
      <c r="L1047" s="9">
        <v>165070691.05</v>
      </c>
      <c r="M1047" s="9">
        <v>184307579.21</v>
      </c>
      <c r="N1047" s="9">
        <v>991813524</v>
      </c>
      <c r="O1047" s="9">
        <v>1039878954.06</v>
      </c>
      <c r="P1047" s="9">
        <v>2208539029.74</v>
      </c>
      <c r="Q1047" s="9">
        <v>1845022023.31</v>
      </c>
      <c r="R1047" s="9">
        <v>2034085379.66</v>
      </c>
      <c r="S1047" s="9">
        <v>1554899237.79</v>
      </c>
      <c r="T1047" s="9">
        <v>2341840760.66</v>
      </c>
      <c r="U1047" s="9">
        <v>715864425.52</v>
      </c>
      <c r="V1047" s="9">
        <v>642940527.85</v>
      </c>
      <c r="W1047" s="9">
        <v>326177763.26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11255344.11</v>
      </c>
      <c r="AK1047" s="9">
        <v>1306493.17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12">
        <v>0</v>
      </c>
      <c r="AR1047" s="13">
        <f t="shared" si="193"/>
        <v>1288059562.34</v>
      </c>
      <c r="AS1047" s="13">
        <f t="shared" si="195"/>
        <v>1176872823.48</v>
      </c>
      <c r="AT1047" s="13">
        <f t="shared" si="196"/>
        <v>2329066492.68</v>
      </c>
      <c r="AU1047" s="13">
        <f t="shared" si="197"/>
        <v>2279729530.66</v>
      </c>
      <c r="AV1047" s="13">
        <f t="shared" si="198"/>
        <v>1967820097.14</v>
      </c>
      <c r="AW1047" s="13">
        <f t="shared" si="199"/>
        <v>1497695042.73</v>
      </c>
      <c r="AX1047" s="13">
        <f t="shared" si="200"/>
        <v>2541452447.82</v>
      </c>
      <c r="AY1047" s="13">
        <f t="shared" si="201"/>
        <v>946445904.24</v>
      </c>
      <c r="AZ1047" s="13">
        <f t="shared" si="202"/>
        <v>808011218.9</v>
      </c>
      <c r="BA1047" s="16">
        <f t="shared" si="203"/>
        <v>510485342.47</v>
      </c>
      <c r="BB1047" s="17">
        <f t="shared" si="204"/>
        <v>-1.81498304139223</v>
      </c>
      <c r="BC1047" s="17">
        <f t="shared" si="194"/>
        <v>-0.0364045465117503</v>
      </c>
    </row>
    <row r="1048" hidden="1" spans="1:55">
      <c r="A1048" s="8" t="s">
        <v>2110</v>
      </c>
      <c r="B1048" s="8" t="s">
        <v>2111</v>
      </c>
      <c r="C1048" s="8">
        <v>7.43</v>
      </c>
      <c r="D1048" s="9">
        <v>769665170.62</v>
      </c>
      <c r="E1048" s="9">
        <v>855142898.06</v>
      </c>
      <c r="F1048" s="9">
        <v>425912776.05</v>
      </c>
      <c r="G1048" s="9">
        <v>638130947.74</v>
      </c>
      <c r="H1048" s="9">
        <v>224792706.06</v>
      </c>
      <c r="I1048" s="9">
        <v>-17257636.6</v>
      </c>
      <c r="J1048" s="9">
        <v>307583289.87</v>
      </c>
      <c r="K1048" s="9">
        <v>825753266.1</v>
      </c>
      <c r="L1048" s="9">
        <v>168125506.51</v>
      </c>
      <c r="M1048" s="9">
        <v>184275730.7</v>
      </c>
      <c r="N1048" s="9">
        <v>1841797174.43</v>
      </c>
      <c r="O1048" s="9">
        <v>878583442.53</v>
      </c>
      <c r="P1048" s="9">
        <v>462080250.74</v>
      </c>
      <c r="Q1048" s="9">
        <v>1008421264.55</v>
      </c>
      <c r="R1048" s="9">
        <v>377328402.1</v>
      </c>
      <c r="S1048" s="9">
        <v>322433845.3</v>
      </c>
      <c r="T1048" s="9">
        <v>841060150.57</v>
      </c>
      <c r="U1048" s="9">
        <v>594903575.46</v>
      </c>
      <c r="V1048" s="9">
        <v>653738999.53</v>
      </c>
      <c r="W1048" s="9">
        <v>717429858.97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5642218.51</v>
      </c>
      <c r="AI1048" s="9">
        <v>1286980</v>
      </c>
      <c r="AJ1048" s="9">
        <v>540270</v>
      </c>
      <c r="AK1048" s="9">
        <v>387765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12">
        <v>0</v>
      </c>
      <c r="AR1048" s="13">
        <f t="shared" si="193"/>
        <v>2617104563.56</v>
      </c>
      <c r="AS1048" s="13">
        <f t="shared" si="195"/>
        <v>1735013320.59</v>
      </c>
      <c r="AT1048" s="13">
        <f t="shared" si="196"/>
        <v>888533296.79</v>
      </c>
      <c r="AU1048" s="13">
        <f t="shared" si="197"/>
        <v>1646939977.29</v>
      </c>
      <c r="AV1048" s="13">
        <f t="shared" si="198"/>
        <v>602121108.16</v>
      </c>
      <c r="AW1048" s="13">
        <f t="shared" si="199"/>
        <v>305176208.7</v>
      </c>
      <c r="AX1048" s="13">
        <f t="shared" si="200"/>
        <v>1148643440.44</v>
      </c>
      <c r="AY1048" s="13">
        <f t="shared" si="201"/>
        <v>1420656841.56</v>
      </c>
      <c r="AZ1048" s="13">
        <f t="shared" si="202"/>
        <v>821864506.04</v>
      </c>
      <c r="BA1048" s="16">
        <f t="shared" si="203"/>
        <v>901705589.67</v>
      </c>
      <c r="BB1048" s="17">
        <f t="shared" si="204"/>
        <v>0.040549667277453</v>
      </c>
      <c r="BC1048" s="17">
        <f t="shared" si="194"/>
        <v>0.211494143119371</v>
      </c>
    </row>
    <row r="1049" hidden="1" spans="1:55">
      <c r="A1049" s="8" t="s">
        <v>2112</v>
      </c>
      <c r="B1049" s="8" t="s">
        <v>2113</v>
      </c>
      <c r="C1049" s="8">
        <v>10.59</v>
      </c>
      <c r="D1049" s="9">
        <v>102711508.39</v>
      </c>
      <c r="E1049" s="9">
        <v>224687489.51</v>
      </c>
      <c r="F1049" s="9">
        <v>326321656.49</v>
      </c>
      <c r="G1049" s="9">
        <v>194717457.68</v>
      </c>
      <c r="H1049" s="9">
        <v>190497570.48</v>
      </c>
      <c r="I1049" s="9">
        <v>200251807.82</v>
      </c>
      <c r="J1049" s="9">
        <v>197980627.18</v>
      </c>
      <c r="K1049" s="9">
        <v>81761234.51</v>
      </c>
      <c r="L1049" s="9">
        <v>170064316.52</v>
      </c>
      <c r="M1049" s="9">
        <v>184242129.24</v>
      </c>
      <c r="N1049" s="9">
        <v>564785800.97</v>
      </c>
      <c r="O1049" s="9">
        <v>758019759.18</v>
      </c>
      <c r="P1049" s="9">
        <v>757520487.07</v>
      </c>
      <c r="Q1049" s="9">
        <v>679935250.06</v>
      </c>
      <c r="R1049" s="9">
        <v>535586831.13</v>
      </c>
      <c r="S1049" s="9">
        <v>504542533.75</v>
      </c>
      <c r="T1049" s="9">
        <v>372233185.24</v>
      </c>
      <c r="U1049" s="9">
        <v>227988364.35</v>
      </c>
      <c r="V1049" s="9">
        <v>223263580.18</v>
      </c>
      <c r="W1049" s="9">
        <v>154578348.98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12">
        <v>0</v>
      </c>
      <c r="AR1049" s="13">
        <f t="shared" si="193"/>
        <v>667497309.36</v>
      </c>
      <c r="AS1049" s="13">
        <f t="shared" si="195"/>
        <v>982707248.69</v>
      </c>
      <c r="AT1049" s="13">
        <f t="shared" si="196"/>
        <v>1083842143.56</v>
      </c>
      <c r="AU1049" s="13">
        <f t="shared" si="197"/>
        <v>874652707.74</v>
      </c>
      <c r="AV1049" s="13">
        <f t="shared" si="198"/>
        <v>726084401.61</v>
      </c>
      <c r="AW1049" s="13">
        <f t="shared" si="199"/>
        <v>704794341.57</v>
      </c>
      <c r="AX1049" s="13">
        <f t="shared" si="200"/>
        <v>570213812.42</v>
      </c>
      <c r="AY1049" s="13">
        <f t="shared" si="201"/>
        <v>309749598.86</v>
      </c>
      <c r="AZ1049" s="13">
        <f t="shared" si="202"/>
        <v>393327896.7</v>
      </c>
      <c r="BA1049" s="16">
        <f t="shared" si="203"/>
        <v>338820478.22</v>
      </c>
      <c r="BB1049" s="17">
        <f t="shared" si="204"/>
        <v>0.00670007147679463</v>
      </c>
      <c r="BC1049" s="17">
        <f t="shared" si="194"/>
        <v>0.0251177264954505</v>
      </c>
    </row>
    <row r="1050" hidden="1" spans="1:55">
      <c r="A1050" s="8" t="s">
        <v>2114</v>
      </c>
      <c r="B1050" s="8" t="s">
        <v>2115</v>
      </c>
      <c r="C1050" s="8">
        <v>8.73</v>
      </c>
      <c r="D1050" s="9">
        <v>132739731.2</v>
      </c>
      <c r="E1050" s="9">
        <v>628895720.43</v>
      </c>
      <c r="F1050" s="9">
        <v>942590068.95</v>
      </c>
      <c r="G1050" s="9">
        <v>231184185.33</v>
      </c>
      <c r="H1050" s="9">
        <v>437010712.1</v>
      </c>
      <c r="I1050" s="9">
        <v>379176405.76</v>
      </c>
      <c r="J1050" s="9">
        <v>77541805.28</v>
      </c>
      <c r="K1050" s="9">
        <v>114574193.08</v>
      </c>
      <c r="L1050" s="9">
        <v>109356454.59</v>
      </c>
      <c r="M1050" s="9">
        <v>183162053.16</v>
      </c>
      <c r="N1050" s="9">
        <v>266773390.36</v>
      </c>
      <c r="O1050" s="9">
        <v>568261406.53</v>
      </c>
      <c r="P1050" s="9">
        <v>808378760.15</v>
      </c>
      <c r="Q1050" s="9">
        <v>784559835.01</v>
      </c>
      <c r="R1050" s="9">
        <v>734491438.46</v>
      </c>
      <c r="S1050" s="9">
        <v>661374572.03</v>
      </c>
      <c r="T1050" s="9">
        <v>134905090.3</v>
      </c>
      <c r="U1050" s="9">
        <v>573123081.99</v>
      </c>
      <c r="V1050" s="9">
        <v>950913416.67</v>
      </c>
      <c r="W1050" s="9">
        <v>297808181.8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99377155.01</v>
      </c>
      <c r="AN1050" s="9">
        <v>219250132.37</v>
      </c>
      <c r="AO1050" s="9">
        <v>287125360.19</v>
      </c>
      <c r="AP1050" s="9">
        <v>0</v>
      </c>
      <c r="AQ1050" s="12">
        <v>0</v>
      </c>
      <c r="AR1050" s="13">
        <f t="shared" si="193"/>
        <v>399513121.56</v>
      </c>
      <c r="AS1050" s="13">
        <f t="shared" si="195"/>
        <v>1197157126.96</v>
      </c>
      <c r="AT1050" s="13">
        <f t="shared" si="196"/>
        <v>1750968829.1</v>
      </c>
      <c r="AU1050" s="13">
        <f t="shared" si="197"/>
        <v>1015744020.34</v>
      </c>
      <c r="AV1050" s="13">
        <f t="shared" si="198"/>
        <v>1171502150.56</v>
      </c>
      <c r="AW1050" s="13">
        <f t="shared" si="199"/>
        <v>1139928132.8</v>
      </c>
      <c r="AX1050" s="13">
        <f t="shared" si="200"/>
        <v>431697027.95</v>
      </c>
      <c r="AY1050" s="13">
        <f t="shared" si="201"/>
        <v>974822635.26</v>
      </c>
      <c r="AZ1050" s="13">
        <f t="shared" si="202"/>
        <v>1060269871.26</v>
      </c>
      <c r="BA1050" s="16">
        <f t="shared" si="203"/>
        <v>480970234.96</v>
      </c>
      <c r="BB1050" s="17">
        <f t="shared" si="204"/>
        <v>0.189957130930265</v>
      </c>
      <c r="BC1050" s="17">
        <f t="shared" si="194"/>
        <v>0.166723356476389</v>
      </c>
    </row>
    <row r="1051" hidden="1" spans="1:55">
      <c r="A1051" s="8" t="s">
        <v>2116</v>
      </c>
      <c r="B1051" s="8" t="s">
        <v>2117</v>
      </c>
      <c r="C1051" s="8">
        <v>7.78</v>
      </c>
      <c r="D1051" s="9">
        <v>537520346.97</v>
      </c>
      <c r="E1051" s="9">
        <v>1185839876.15</v>
      </c>
      <c r="F1051" s="9">
        <v>-268175458.95</v>
      </c>
      <c r="G1051" s="9">
        <v>-38177645.31</v>
      </c>
      <c r="H1051" s="9">
        <v>56937367.48</v>
      </c>
      <c r="I1051" s="9">
        <v>316662795.74</v>
      </c>
      <c r="J1051" s="9">
        <v>288813999.8</v>
      </c>
      <c r="K1051" s="9">
        <v>25349297.73</v>
      </c>
      <c r="L1051" s="9">
        <v>-21843016.03</v>
      </c>
      <c r="M1051" s="9">
        <v>183150713.37</v>
      </c>
      <c r="N1051" s="9">
        <v>469915300.71</v>
      </c>
      <c r="O1051" s="9">
        <v>672739487.66</v>
      </c>
      <c r="P1051" s="9">
        <v>224518750.9</v>
      </c>
      <c r="Q1051" s="9">
        <v>320100311.91</v>
      </c>
      <c r="R1051" s="9">
        <v>381143287.49</v>
      </c>
      <c r="S1051" s="9">
        <v>685292034.03</v>
      </c>
      <c r="T1051" s="9">
        <v>1142197168.01</v>
      </c>
      <c r="U1051" s="9">
        <v>350457180.52</v>
      </c>
      <c r="V1051" s="9">
        <v>570524408.37</v>
      </c>
      <c r="W1051" s="9">
        <v>750802117.27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254124509.64</v>
      </c>
      <c r="AI1051" s="9">
        <v>29953971.86</v>
      </c>
      <c r="AJ1051" s="9">
        <v>162014061.87</v>
      </c>
      <c r="AK1051" s="9">
        <v>8121.49</v>
      </c>
      <c r="AL1051" s="9">
        <v>106817.16</v>
      </c>
      <c r="AM1051" s="9">
        <v>88194.06</v>
      </c>
      <c r="AN1051" s="9">
        <v>0</v>
      </c>
      <c r="AO1051" s="9">
        <v>0</v>
      </c>
      <c r="AP1051" s="9">
        <v>42102623.83</v>
      </c>
      <c r="AQ1051" s="12">
        <v>81524916.75</v>
      </c>
      <c r="AR1051" s="13">
        <f t="shared" si="193"/>
        <v>1261560157.32</v>
      </c>
      <c r="AS1051" s="13">
        <f t="shared" si="195"/>
        <v>1888533335.67</v>
      </c>
      <c r="AT1051" s="13">
        <f t="shared" si="196"/>
        <v>118357353.82</v>
      </c>
      <c r="AU1051" s="13">
        <f t="shared" si="197"/>
        <v>281930788.09</v>
      </c>
      <c r="AV1051" s="13">
        <f t="shared" si="198"/>
        <v>438187472.13</v>
      </c>
      <c r="AW1051" s="13">
        <f t="shared" si="199"/>
        <v>1002043023.83</v>
      </c>
      <c r="AX1051" s="13">
        <f t="shared" si="200"/>
        <v>1431011167.81</v>
      </c>
      <c r="AY1051" s="13">
        <f t="shared" si="201"/>
        <v>375806478.25</v>
      </c>
      <c r="AZ1051" s="13">
        <f t="shared" si="202"/>
        <v>590784016.17</v>
      </c>
      <c r="BA1051" s="16">
        <f t="shared" si="203"/>
        <v>1015477747.39</v>
      </c>
      <c r="BB1051" s="17">
        <f t="shared" si="204"/>
        <v>-0.208378184849869</v>
      </c>
      <c r="BC1051" s="17">
        <f t="shared" si="194"/>
        <v>0.262996594261421</v>
      </c>
    </row>
    <row r="1052" hidden="1" spans="1:55">
      <c r="A1052" s="8" t="s">
        <v>2118</v>
      </c>
      <c r="B1052" s="8" t="s">
        <v>2119</v>
      </c>
      <c r="C1052" s="8">
        <v>93.11</v>
      </c>
      <c r="D1052" s="9">
        <v>4289669622.65</v>
      </c>
      <c r="E1052" s="9">
        <v>785652624.54</v>
      </c>
      <c r="F1052" s="9">
        <v>549000414.88</v>
      </c>
      <c r="G1052" s="9">
        <v>345222346.41</v>
      </c>
      <c r="H1052" s="9">
        <v>506730134.35</v>
      </c>
      <c r="I1052" s="9">
        <v>359144767.29</v>
      </c>
      <c r="J1052" s="9">
        <v>235292031.61</v>
      </c>
      <c r="K1052" s="9">
        <v>46358999.46</v>
      </c>
      <c r="L1052" s="9">
        <v>249712609.73</v>
      </c>
      <c r="M1052" s="9">
        <v>183069297.88</v>
      </c>
      <c r="N1052" s="9">
        <v>6716492717.42</v>
      </c>
      <c r="O1052" s="9">
        <v>1829782947.1</v>
      </c>
      <c r="P1052" s="9">
        <v>1416511172.2</v>
      </c>
      <c r="Q1052" s="9">
        <v>652419175.57</v>
      </c>
      <c r="R1052" s="9">
        <v>442114749.13</v>
      </c>
      <c r="S1052" s="9">
        <v>365630391.43</v>
      </c>
      <c r="T1052" s="9">
        <v>550647050.95</v>
      </c>
      <c r="U1052" s="9">
        <v>615068341.65</v>
      </c>
      <c r="V1052" s="9">
        <v>531232382.17</v>
      </c>
      <c r="W1052" s="9">
        <v>497051401.34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424541.21</v>
      </c>
      <c r="AJ1052" s="9">
        <v>1323390.64</v>
      </c>
      <c r="AK1052" s="9">
        <v>50779161.02</v>
      </c>
      <c r="AL1052" s="9">
        <v>454558.83</v>
      </c>
      <c r="AM1052" s="9">
        <v>689864.95</v>
      </c>
      <c r="AN1052" s="9">
        <v>0</v>
      </c>
      <c r="AO1052" s="9">
        <v>0</v>
      </c>
      <c r="AP1052" s="9">
        <v>0</v>
      </c>
      <c r="AQ1052" s="12">
        <v>0</v>
      </c>
      <c r="AR1052" s="13">
        <f t="shared" si="193"/>
        <v>11006162340.07</v>
      </c>
      <c r="AS1052" s="13">
        <f t="shared" si="195"/>
        <v>2615860112.85</v>
      </c>
      <c r="AT1052" s="13">
        <f t="shared" si="196"/>
        <v>1966834977.72</v>
      </c>
      <c r="AU1052" s="13">
        <f t="shared" si="197"/>
        <v>1048420683</v>
      </c>
      <c r="AV1052" s="13">
        <f t="shared" si="198"/>
        <v>949299442.31</v>
      </c>
      <c r="AW1052" s="13">
        <f t="shared" si="199"/>
        <v>725465023.67</v>
      </c>
      <c r="AX1052" s="13">
        <f t="shared" si="200"/>
        <v>785939082.56</v>
      </c>
      <c r="AY1052" s="13">
        <f t="shared" si="201"/>
        <v>661427341.11</v>
      </c>
      <c r="AZ1052" s="13">
        <f t="shared" si="202"/>
        <v>780944991.9</v>
      </c>
      <c r="BA1052" s="16">
        <f t="shared" si="203"/>
        <v>680120699.22</v>
      </c>
      <c r="BB1052" s="17">
        <f t="shared" si="204"/>
        <v>0.225835637966801</v>
      </c>
      <c r="BC1052" s="17">
        <f t="shared" si="194"/>
        <v>0.199711663962434</v>
      </c>
    </row>
    <row r="1053" hidden="1" spans="1:55">
      <c r="A1053" s="8" t="s">
        <v>2120</v>
      </c>
      <c r="B1053" s="8" t="s">
        <v>2121</v>
      </c>
      <c r="C1053" s="8">
        <v>6.14</v>
      </c>
      <c r="D1053" s="9">
        <v>239312584.03</v>
      </c>
      <c r="E1053" s="9">
        <v>-555707470.19</v>
      </c>
      <c r="F1053" s="9">
        <v>4453081509.46</v>
      </c>
      <c r="G1053" s="9">
        <v>531939239.51</v>
      </c>
      <c r="H1053" s="9">
        <v>189959340.22</v>
      </c>
      <c r="I1053" s="9">
        <v>334798271.65</v>
      </c>
      <c r="J1053" s="9">
        <v>513017984.25</v>
      </c>
      <c r="K1053" s="9">
        <v>220548411.25</v>
      </c>
      <c r="L1053" s="9">
        <v>85228225.53</v>
      </c>
      <c r="M1053" s="9">
        <v>183028801.9</v>
      </c>
      <c r="N1053" s="9">
        <v>1066858012.06</v>
      </c>
      <c r="O1053" s="9">
        <v>1870807492.47</v>
      </c>
      <c r="P1053" s="9">
        <v>2126068400.24</v>
      </c>
      <c r="Q1053" s="9">
        <v>869839169.74</v>
      </c>
      <c r="R1053" s="9">
        <v>478561333.51</v>
      </c>
      <c r="S1053" s="9">
        <v>429520904.13</v>
      </c>
      <c r="T1053" s="9">
        <v>172474643.13</v>
      </c>
      <c r="U1053" s="9">
        <v>318401305.18</v>
      </c>
      <c r="V1053" s="9">
        <v>208044482.78</v>
      </c>
      <c r="W1053" s="9">
        <v>356344525.62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12">
        <v>0</v>
      </c>
      <c r="AR1053" s="13">
        <f t="shared" si="193"/>
        <v>1306170596.09</v>
      </c>
      <c r="AS1053" s="13">
        <f t="shared" si="195"/>
        <v>1315100022.28</v>
      </c>
      <c r="AT1053" s="13">
        <f t="shared" si="196"/>
        <v>6579149909.7</v>
      </c>
      <c r="AU1053" s="13">
        <f t="shared" si="197"/>
        <v>1401778409.25</v>
      </c>
      <c r="AV1053" s="13">
        <f t="shared" si="198"/>
        <v>668520673.73</v>
      </c>
      <c r="AW1053" s="13">
        <f t="shared" si="199"/>
        <v>764319175.78</v>
      </c>
      <c r="AX1053" s="13">
        <f t="shared" si="200"/>
        <v>685492627.38</v>
      </c>
      <c r="AY1053" s="13">
        <f t="shared" si="201"/>
        <v>538949716.43</v>
      </c>
      <c r="AZ1053" s="13">
        <f t="shared" si="202"/>
        <v>293272708.31</v>
      </c>
      <c r="BA1053" s="16">
        <f t="shared" si="203"/>
        <v>539373327.52</v>
      </c>
      <c r="BB1053" s="17">
        <f t="shared" si="204"/>
        <v>0.0074610000943256</v>
      </c>
      <c r="BC1053" s="17" t="e">
        <f t="shared" si="194"/>
        <v>#NUM!</v>
      </c>
    </row>
    <row r="1054" hidden="1" spans="1:55">
      <c r="A1054" s="8" t="s">
        <v>2122</v>
      </c>
      <c r="B1054" s="8" t="s">
        <v>2123</v>
      </c>
      <c r="C1054" s="8">
        <v>19.85</v>
      </c>
      <c r="D1054" s="9">
        <v>142048010.77</v>
      </c>
      <c r="E1054" s="9">
        <v>516353037.38</v>
      </c>
      <c r="F1054" s="9">
        <v>539857104.43</v>
      </c>
      <c r="G1054" s="9">
        <v>152302276.2</v>
      </c>
      <c r="H1054" s="9">
        <v>301457530.83</v>
      </c>
      <c r="I1054" s="9">
        <v>-117953483.94</v>
      </c>
      <c r="J1054" s="9">
        <v>86315187.29</v>
      </c>
      <c r="K1054" s="9">
        <v>68492472.98</v>
      </c>
      <c r="L1054" s="9">
        <v>99895923.09</v>
      </c>
      <c r="M1054" s="9">
        <v>182219744.56</v>
      </c>
      <c r="N1054" s="9">
        <v>1499475383.78</v>
      </c>
      <c r="O1054" s="9">
        <v>1545578642.47</v>
      </c>
      <c r="P1054" s="9">
        <v>1156937880.84</v>
      </c>
      <c r="Q1054" s="9">
        <v>865545929.52</v>
      </c>
      <c r="R1054" s="9">
        <v>905885106.33</v>
      </c>
      <c r="S1054" s="9">
        <v>662866897.77</v>
      </c>
      <c r="T1054" s="9">
        <v>955657082.9</v>
      </c>
      <c r="U1054" s="9">
        <v>924432304.02</v>
      </c>
      <c r="V1054" s="9">
        <v>831048611.15</v>
      </c>
      <c r="W1054" s="9">
        <v>1286915935.88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240295789.95</v>
      </c>
      <c r="AI1054" s="9">
        <v>305328264.98</v>
      </c>
      <c r="AJ1054" s="9">
        <v>394848242.83</v>
      </c>
      <c r="AK1054" s="9">
        <v>401274521.33</v>
      </c>
      <c r="AL1054" s="9">
        <v>0</v>
      </c>
      <c r="AM1054" s="9">
        <v>0</v>
      </c>
      <c r="AN1054" s="9">
        <v>11738.61</v>
      </c>
      <c r="AO1054" s="9">
        <v>0</v>
      </c>
      <c r="AP1054" s="9">
        <v>0</v>
      </c>
      <c r="AQ1054" s="12">
        <v>20035003.96</v>
      </c>
      <c r="AR1054" s="13">
        <f t="shared" si="193"/>
        <v>1881819184.5</v>
      </c>
      <c r="AS1054" s="13">
        <f t="shared" si="195"/>
        <v>2367259944.83</v>
      </c>
      <c r="AT1054" s="13">
        <f t="shared" si="196"/>
        <v>2091643228.1</v>
      </c>
      <c r="AU1054" s="13">
        <f t="shared" si="197"/>
        <v>1419122727.05</v>
      </c>
      <c r="AV1054" s="13">
        <f t="shared" si="198"/>
        <v>1207342637.16</v>
      </c>
      <c r="AW1054" s="13">
        <f t="shared" si="199"/>
        <v>544913413.83</v>
      </c>
      <c r="AX1054" s="13">
        <f t="shared" si="200"/>
        <v>1041984008.8</v>
      </c>
      <c r="AY1054" s="13">
        <f t="shared" si="201"/>
        <v>992924777</v>
      </c>
      <c r="AZ1054" s="13">
        <f t="shared" si="202"/>
        <v>930944534.24</v>
      </c>
      <c r="BA1054" s="16">
        <f t="shared" si="203"/>
        <v>1489170684.4</v>
      </c>
      <c r="BB1054" s="17">
        <f t="shared" si="204"/>
        <v>0.105926184634605</v>
      </c>
      <c r="BC1054" s="17">
        <f t="shared" si="194"/>
        <v>0.139052949115338</v>
      </c>
    </row>
    <row r="1055" hidden="1" spans="1:55">
      <c r="A1055" s="8" t="s">
        <v>2124</v>
      </c>
      <c r="B1055" s="8" t="s">
        <v>2125</v>
      </c>
      <c r="C1055" s="8">
        <v>5.66</v>
      </c>
      <c r="D1055" s="9">
        <v>175325071.16</v>
      </c>
      <c r="E1055" s="9">
        <v>-52150532.62</v>
      </c>
      <c r="F1055" s="9">
        <v>-21675760.31</v>
      </c>
      <c r="G1055" s="9">
        <v>87287816.78</v>
      </c>
      <c r="H1055" s="9">
        <v>26901486.11</v>
      </c>
      <c r="I1055" s="9">
        <v>111638696.23</v>
      </c>
      <c r="J1055" s="9">
        <v>39892699.69</v>
      </c>
      <c r="K1055" s="9">
        <v>-216037202.4</v>
      </c>
      <c r="L1055" s="9">
        <v>-55740281.75</v>
      </c>
      <c r="M1055" s="9">
        <v>182198534.66</v>
      </c>
      <c r="N1055" s="9">
        <v>213589555.12</v>
      </c>
      <c r="O1055" s="9">
        <v>271599516.37</v>
      </c>
      <c r="P1055" s="9">
        <v>273201979.88</v>
      </c>
      <c r="Q1055" s="9">
        <v>191841762.09</v>
      </c>
      <c r="R1055" s="9">
        <v>138926551.22</v>
      </c>
      <c r="S1055" s="9">
        <v>295628282.91</v>
      </c>
      <c r="T1055" s="9">
        <v>285186356.86</v>
      </c>
      <c r="U1055" s="9">
        <v>292714352.59</v>
      </c>
      <c r="V1055" s="9">
        <v>474037774.35</v>
      </c>
      <c r="W1055" s="9">
        <v>401579274.84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416539096.01</v>
      </c>
      <c r="AI1055" s="9">
        <v>161052700.05</v>
      </c>
      <c r="AJ1055" s="9">
        <v>237994894.06</v>
      </c>
      <c r="AK1055" s="9">
        <v>297573095.21</v>
      </c>
      <c r="AL1055" s="9">
        <v>82427215.52</v>
      </c>
      <c r="AM1055" s="9">
        <v>0</v>
      </c>
      <c r="AN1055" s="9">
        <v>0</v>
      </c>
      <c r="AO1055" s="9">
        <v>0</v>
      </c>
      <c r="AP1055" s="9">
        <v>0</v>
      </c>
      <c r="AQ1055" s="12">
        <v>0</v>
      </c>
      <c r="AR1055" s="13">
        <f t="shared" si="193"/>
        <v>805453722.29</v>
      </c>
      <c r="AS1055" s="13">
        <f t="shared" si="195"/>
        <v>380501683.8</v>
      </c>
      <c r="AT1055" s="13">
        <f t="shared" si="196"/>
        <v>489521113.63</v>
      </c>
      <c r="AU1055" s="13">
        <f t="shared" si="197"/>
        <v>576702674.08</v>
      </c>
      <c r="AV1055" s="13">
        <f t="shared" si="198"/>
        <v>248255252.85</v>
      </c>
      <c r="AW1055" s="13">
        <f t="shared" si="199"/>
        <v>407266979.14</v>
      </c>
      <c r="AX1055" s="13">
        <f t="shared" si="200"/>
        <v>325079056.55</v>
      </c>
      <c r="AY1055" s="13">
        <f t="shared" si="201"/>
        <v>76677150.19</v>
      </c>
      <c r="AZ1055" s="13">
        <f t="shared" si="202"/>
        <v>418297492.6</v>
      </c>
      <c r="BA1055" s="16">
        <f t="shared" si="203"/>
        <v>583777809.5</v>
      </c>
      <c r="BB1055" s="17">
        <f t="shared" si="204"/>
        <v>-0.317902781584309</v>
      </c>
      <c r="BC1055" s="17" t="e">
        <f t="shared" si="194"/>
        <v>#NUM!</v>
      </c>
    </row>
    <row r="1056" hidden="1" spans="1:55">
      <c r="A1056" s="8" t="s">
        <v>2126</v>
      </c>
      <c r="B1056" s="8" t="s">
        <v>2127</v>
      </c>
      <c r="C1056" s="8">
        <v>4.62</v>
      </c>
      <c r="D1056" s="9">
        <v>122311458.09</v>
      </c>
      <c r="E1056" s="9">
        <v>108223441.12</v>
      </c>
      <c r="F1056" s="9">
        <v>-117375748.61</v>
      </c>
      <c r="G1056" s="9">
        <v>-195759095.6</v>
      </c>
      <c r="H1056" s="9">
        <v>-508955140.67</v>
      </c>
      <c r="I1056" s="9">
        <v>526479214.58</v>
      </c>
      <c r="J1056" s="9">
        <v>-17728976.61</v>
      </c>
      <c r="K1056" s="9">
        <v>141599984.06</v>
      </c>
      <c r="L1056" s="9">
        <v>14983199.5</v>
      </c>
      <c r="M1056" s="9">
        <v>181805147.85</v>
      </c>
      <c r="N1056" s="9">
        <v>303047401.23</v>
      </c>
      <c r="O1056" s="9">
        <v>750917586.26</v>
      </c>
      <c r="P1056" s="9">
        <v>1256149107</v>
      </c>
      <c r="Q1056" s="9">
        <v>2084247573.5</v>
      </c>
      <c r="R1056" s="9">
        <v>2630739792.7</v>
      </c>
      <c r="S1056" s="9">
        <v>3676238786.66</v>
      </c>
      <c r="T1056" s="9">
        <v>3143778761.28</v>
      </c>
      <c r="U1056" s="9">
        <v>1222121122.86</v>
      </c>
      <c r="V1056" s="9">
        <v>953745929.18</v>
      </c>
      <c r="W1056" s="9">
        <v>731181962.09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633317050.51</v>
      </c>
      <c r="AI1056" s="9">
        <v>845870857.08</v>
      </c>
      <c r="AJ1056" s="9">
        <v>1690521395.54</v>
      </c>
      <c r="AK1056" s="9">
        <v>1545137305.39</v>
      </c>
      <c r="AL1056" s="9">
        <v>54271432.52</v>
      </c>
      <c r="AM1056" s="9">
        <v>293170938.96</v>
      </c>
      <c r="AN1056" s="9">
        <v>50366164.38</v>
      </c>
      <c r="AO1056" s="9">
        <v>0</v>
      </c>
      <c r="AP1056" s="9">
        <v>0</v>
      </c>
      <c r="AQ1056" s="12">
        <v>0</v>
      </c>
      <c r="AR1056" s="13">
        <f t="shared" si="193"/>
        <v>1058675909.83</v>
      </c>
      <c r="AS1056" s="13">
        <f t="shared" si="195"/>
        <v>1705011884.46</v>
      </c>
      <c r="AT1056" s="13">
        <f t="shared" si="196"/>
        <v>2829294753.93</v>
      </c>
      <c r="AU1056" s="13">
        <f t="shared" si="197"/>
        <v>3433625783.29</v>
      </c>
      <c r="AV1056" s="13">
        <f t="shared" si="198"/>
        <v>2176056084.55</v>
      </c>
      <c r="AW1056" s="13">
        <f t="shared" si="199"/>
        <v>4495888940.2</v>
      </c>
      <c r="AX1056" s="13">
        <f t="shared" si="200"/>
        <v>3176415949.05</v>
      </c>
      <c r="AY1056" s="13">
        <f t="shared" si="201"/>
        <v>1363721106.92</v>
      </c>
      <c r="AZ1056" s="13">
        <f t="shared" si="202"/>
        <v>968729128.68</v>
      </c>
      <c r="BA1056" s="16">
        <f t="shared" si="203"/>
        <v>912987109.94</v>
      </c>
      <c r="BB1056" s="17">
        <f t="shared" si="204"/>
        <v>-2.22861175390045</v>
      </c>
      <c r="BC1056" s="17">
        <f t="shared" si="194"/>
        <v>-0.0627846449537062</v>
      </c>
    </row>
    <row r="1057" hidden="1" spans="1:55">
      <c r="A1057" s="8" t="s">
        <v>2128</v>
      </c>
      <c r="B1057" s="8" t="s">
        <v>2129</v>
      </c>
      <c r="C1057" s="8">
        <v>9.31</v>
      </c>
      <c r="D1057" s="9">
        <v>284437268.73</v>
      </c>
      <c r="E1057" s="9">
        <v>-214041373.87</v>
      </c>
      <c r="F1057" s="9">
        <v>758898479.83</v>
      </c>
      <c r="G1057" s="9">
        <v>226771472.69</v>
      </c>
      <c r="H1057" s="9">
        <v>-58236694.53</v>
      </c>
      <c r="I1057" s="9">
        <v>263549670.58</v>
      </c>
      <c r="J1057" s="9">
        <v>349050356.47</v>
      </c>
      <c r="K1057" s="9">
        <v>229853663.46</v>
      </c>
      <c r="L1057" s="9">
        <v>213438476.82</v>
      </c>
      <c r="M1057" s="9">
        <v>181643689.65</v>
      </c>
      <c r="N1057" s="9">
        <v>413222432.8</v>
      </c>
      <c r="O1057" s="9">
        <v>433678776.19</v>
      </c>
      <c r="P1057" s="9">
        <v>649828880.3</v>
      </c>
      <c r="Q1057" s="9">
        <v>152597536.44</v>
      </c>
      <c r="R1057" s="9">
        <v>190082868.92</v>
      </c>
      <c r="S1057" s="9">
        <v>245075797.34</v>
      </c>
      <c r="T1057" s="9">
        <v>314765484.13</v>
      </c>
      <c r="U1057" s="9">
        <v>235083145.77</v>
      </c>
      <c r="V1057" s="9">
        <v>329136633.33</v>
      </c>
      <c r="W1057" s="9">
        <v>305464990.13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260037907.46</v>
      </c>
      <c r="AI1057" s="9">
        <v>353157361.78</v>
      </c>
      <c r="AJ1057" s="9">
        <v>845473863.2</v>
      </c>
      <c r="AK1057" s="9">
        <v>587000000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12">
        <v>5475271</v>
      </c>
      <c r="AR1057" s="13">
        <f t="shared" si="193"/>
        <v>957697608.99</v>
      </c>
      <c r="AS1057" s="13">
        <f t="shared" si="195"/>
        <v>572794764.1</v>
      </c>
      <c r="AT1057" s="13">
        <f t="shared" si="196"/>
        <v>2254201223.33</v>
      </c>
      <c r="AU1057" s="13">
        <f t="shared" si="197"/>
        <v>966369009.13</v>
      </c>
      <c r="AV1057" s="13">
        <f t="shared" si="198"/>
        <v>131846174.39</v>
      </c>
      <c r="AW1057" s="13">
        <f t="shared" si="199"/>
        <v>508625467.92</v>
      </c>
      <c r="AX1057" s="13">
        <f t="shared" si="200"/>
        <v>663815840.6</v>
      </c>
      <c r="AY1057" s="13">
        <f t="shared" si="201"/>
        <v>464936809.23</v>
      </c>
      <c r="AZ1057" s="13">
        <f t="shared" si="202"/>
        <v>542575110.15</v>
      </c>
      <c r="BA1057" s="16">
        <f t="shared" si="203"/>
        <v>492583950.78</v>
      </c>
      <c r="BB1057" s="17">
        <f t="shared" si="204"/>
        <v>-1.79651742369548</v>
      </c>
      <c r="BC1057" s="17" t="e">
        <f t="shared" si="194"/>
        <v>#NUM!</v>
      </c>
    </row>
    <row r="1058" hidden="1" spans="1:55">
      <c r="A1058" s="8" t="s">
        <v>2130</v>
      </c>
      <c r="B1058" s="8" t="s">
        <v>2131</v>
      </c>
      <c r="C1058" s="8">
        <v>6.69</v>
      </c>
      <c r="D1058" s="9">
        <v>-102212371.93</v>
      </c>
      <c r="E1058" s="9">
        <v>-180346648.83</v>
      </c>
      <c r="F1058" s="9">
        <v>98410074.05</v>
      </c>
      <c r="G1058" s="9">
        <v>88722543.96</v>
      </c>
      <c r="H1058" s="9">
        <v>56227901.14</v>
      </c>
      <c r="I1058" s="9">
        <v>-70297921.9</v>
      </c>
      <c r="J1058" s="9">
        <v>-77051040.87</v>
      </c>
      <c r="K1058" s="9">
        <v>57247755.39</v>
      </c>
      <c r="L1058" s="9">
        <v>220776149.03</v>
      </c>
      <c r="M1058" s="9">
        <v>181469905.49</v>
      </c>
      <c r="N1058" s="9">
        <v>93288471.64</v>
      </c>
      <c r="O1058" s="9">
        <v>137588702.23</v>
      </c>
      <c r="P1058" s="9">
        <v>144160986.32</v>
      </c>
      <c r="Q1058" s="9">
        <v>78837512.25</v>
      </c>
      <c r="R1058" s="9">
        <v>314740632.1</v>
      </c>
      <c r="S1058" s="9">
        <v>940541965.04</v>
      </c>
      <c r="T1058" s="9">
        <v>353326951.78</v>
      </c>
      <c r="U1058" s="9">
        <v>553334683.5</v>
      </c>
      <c r="V1058" s="9">
        <v>386051802.03</v>
      </c>
      <c r="W1058" s="9">
        <v>201558156.49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12">
        <v>0</v>
      </c>
      <c r="AR1058" s="13">
        <f t="shared" si="193"/>
        <v>-8923900.29000001</v>
      </c>
      <c r="AS1058" s="13">
        <f t="shared" si="195"/>
        <v>-42757946.6</v>
      </c>
      <c r="AT1058" s="13">
        <f t="shared" si="196"/>
        <v>242571060.37</v>
      </c>
      <c r="AU1058" s="13">
        <f t="shared" si="197"/>
        <v>167560056.21</v>
      </c>
      <c r="AV1058" s="13">
        <f t="shared" si="198"/>
        <v>370968533.24</v>
      </c>
      <c r="AW1058" s="13">
        <f t="shared" si="199"/>
        <v>870244043.14</v>
      </c>
      <c r="AX1058" s="13">
        <f t="shared" si="200"/>
        <v>276275910.91</v>
      </c>
      <c r="AY1058" s="13">
        <f t="shared" si="201"/>
        <v>610582438.89</v>
      </c>
      <c r="AZ1058" s="13">
        <f t="shared" si="202"/>
        <v>606827951.06</v>
      </c>
      <c r="BA1058" s="16">
        <f t="shared" si="203"/>
        <v>383028061.98</v>
      </c>
      <c r="BB1058" s="17">
        <f t="shared" si="204"/>
        <v>-0.208903520377882</v>
      </c>
      <c r="BC1058" s="17" t="e">
        <f t="shared" si="194"/>
        <v>#NUM!</v>
      </c>
    </row>
    <row r="1059" hidden="1" spans="1:55">
      <c r="A1059" s="8" t="s">
        <v>2132</v>
      </c>
      <c r="B1059" s="8" t="s">
        <v>2133</v>
      </c>
      <c r="C1059" s="8">
        <v>5.01</v>
      </c>
      <c r="D1059" s="9">
        <v>280585841.1</v>
      </c>
      <c r="E1059" s="9">
        <v>116322949.29</v>
      </c>
      <c r="F1059" s="9">
        <v>309604977.78</v>
      </c>
      <c r="G1059" s="9">
        <v>428770380.46</v>
      </c>
      <c r="H1059" s="9">
        <v>204837872.67</v>
      </c>
      <c r="I1059" s="9">
        <v>247893133.14</v>
      </c>
      <c r="J1059" s="9">
        <v>234091530.5</v>
      </c>
      <c r="K1059" s="9">
        <v>154614227.75</v>
      </c>
      <c r="L1059" s="9">
        <v>-915132.71</v>
      </c>
      <c r="M1059" s="9">
        <v>181351246.1</v>
      </c>
      <c r="N1059" s="9">
        <v>485144912.21</v>
      </c>
      <c r="O1059" s="9">
        <v>429167503.41</v>
      </c>
      <c r="P1059" s="9">
        <v>579819917.23</v>
      </c>
      <c r="Q1059" s="9">
        <v>551399148.57</v>
      </c>
      <c r="R1059" s="9">
        <v>463409571.55</v>
      </c>
      <c r="S1059" s="9">
        <v>484575517.09</v>
      </c>
      <c r="T1059" s="9">
        <v>544774929.7</v>
      </c>
      <c r="U1059" s="9">
        <v>1056174034.28</v>
      </c>
      <c r="V1059" s="9">
        <v>215762256.55</v>
      </c>
      <c r="W1059" s="9">
        <v>344713064.35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161370960</v>
      </c>
      <c r="AI1059" s="9">
        <v>100000</v>
      </c>
      <c r="AJ1059" s="9">
        <v>8684522.46</v>
      </c>
      <c r="AK1059" s="9">
        <v>0</v>
      </c>
      <c r="AL1059" s="9">
        <v>0</v>
      </c>
      <c r="AM1059" s="9">
        <v>129300</v>
      </c>
      <c r="AN1059" s="9">
        <v>1121750</v>
      </c>
      <c r="AO1059" s="9">
        <v>0</v>
      </c>
      <c r="AP1059" s="9">
        <v>0</v>
      </c>
      <c r="AQ1059" s="12">
        <v>0</v>
      </c>
      <c r="AR1059" s="13">
        <f t="shared" si="193"/>
        <v>927101713.31</v>
      </c>
      <c r="AS1059" s="13">
        <f t="shared" si="195"/>
        <v>545590452.7</v>
      </c>
      <c r="AT1059" s="13">
        <f t="shared" si="196"/>
        <v>898109417.47</v>
      </c>
      <c r="AU1059" s="13">
        <f t="shared" si="197"/>
        <v>980169529.03</v>
      </c>
      <c r="AV1059" s="13">
        <f t="shared" si="198"/>
        <v>668247444.22</v>
      </c>
      <c r="AW1059" s="13">
        <f t="shared" si="199"/>
        <v>732597950.23</v>
      </c>
      <c r="AX1059" s="13">
        <f t="shared" si="200"/>
        <v>779988210.2</v>
      </c>
      <c r="AY1059" s="13">
        <f t="shared" si="201"/>
        <v>1210788262.03</v>
      </c>
      <c r="AZ1059" s="13">
        <f t="shared" si="202"/>
        <v>214847123.84</v>
      </c>
      <c r="BA1059" s="16">
        <f t="shared" si="203"/>
        <v>526064310.45</v>
      </c>
      <c r="BB1059" s="17">
        <f t="shared" si="204"/>
        <v>0.0246556581221384</v>
      </c>
      <c r="BC1059" s="17">
        <f t="shared" si="194"/>
        <v>-0.0539957062232392</v>
      </c>
    </row>
    <row r="1060" hidden="1" spans="1:55">
      <c r="A1060" s="8" t="s">
        <v>2134</v>
      </c>
      <c r="B1060" s="8" t="s">
        <v>2135</v>
      </c>
      <c r="C1060" s="8">
        <v>30.19</v>
      </c>
      <c r="D1060" s="9">
        <v>174610531.94</v>
      </c>
      <c r="E1060" s="9">
        <v>212533722.96</v>
      </c>
      <c r="F1060" s="9">
        <v>261831612.3</v>
      </c>
      <c r="G1060" s="9">
        <v>140103014.96</v>
      </c>
      <c r="H1060" s="9">
        <v>126271903.35</v>
      </c>
      <c r="I1060" s="9">
        <v>140861979</v>
      </c>
      <c r="J1060" s="9">
        <v>253026482.79</v>
      </c>
      <c r="K1060" s="9">
        <v>187086131.6</v>
      </c>
      <c r="L1060" s="9">
        <v>151206579.78</v>
      </c>
      <c r="M1060" s="9">
        <v>181213819.59</v>
      </c>
      <c r="N1060" s="9">
        <v>1061285222.44</v>
      </c>
      <c r="O1060" s="9">
        <v>168832480.34</v>
      </c>
      <c r="P1060" s="9">
        <v>253653282.38</v>
      </c>
      <c r="Q1060" s="9">
        <v>296109342.24</v>
      </c>
      <c r="R1060" s="9">
        <v>451364287.25</v>
      </c>
      <c r="S1060" s="9">
        <v>263484603.85</v>
      </c>
      <c r="T1060" s="9">
        <v>428628319.95</v>
      </c>
      <c r="U1060" s="9">
        <v>391178417.48</v>
      </c>
      <c r="V1060" s="9">
        <v>213531719.06</v>
      </c>
      <c r="W1060" s="9">
        <v>168338634.72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6000000</v>
      </c>
      <c r="AI1060" s="9">
        <v>75000000</v>
      </c>
      <c r="AJ1060" s="9">
        <v>265481686.75</v>
      </c>
      <c r="AK1060" s="9">
        <v>315000000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12">
        <v>0</v>
      </c>
      <c r="AR1060" s="13">
        <f t="shared" si="193"/>
        <v>1241895754.38</v>
      </c>
      <c r="AS1060" s="13">
        <f t="shared" si="195"/>
        <v>456366203.3</v>
      </c>
      <c r="AT1060" s="13">
        <f t="shared" si="196"/>
        <v>780966581.43</v>
      </c>
      <c r="AU1060" s="13">
        <f t="shared" si="197"/>
        <v>751212357.2</v>
      </c>
      <c r="AV1060" s="13">
        <f t="shared" si="198"/>
        <v>577636190.6</v>
      </c>
      <c r="AW1060" s="13">
        <f t="shared" si="199"/>
        <v>404346582.85</v>
      </c>
      <c r="AX1060" s="13">
        <f t="shared" si="200"/>
        <v>681654802.74</v>
      </c>
      <c r="AY1060" s="13">
        <f t="shared" si="201"/>
        <v>578264549.08</v>
      </c>
      <c r="AZ1060" s="13">
        <f t="shared" si="202"/>
        <v>364738298.84</v>
      </c>
      <c r="BA1060" s="16">
        <f t="shared" si="203"/>
        <v>349552454.31</v>
      </c>
      <c r="BB1060" s="17">
        <f t="shared" si="204"/>
        <v>-0.0696998682186928</v>
      </c>
      <c r="BC1060" s="17">
        <f t="shared" si="194"/>
        <v>0.0201277624823566</v>
      </c>
    </row>
    <row r="1061" hidden="1" spans="1:55">
      <c r="A1061" s="8" t="s">
        <v>2136</v>
      </c>
      <c r="B1061" s="8" t="s">
        <v>2137</v>
      </c>
      <c r="C1061" s="8">
        <v>84.8</v>
      </c>
      <c r="D1061" s="9">
        <v>656748235.56</v>
      </c>
      <c r="E1061" s="9">
        <v>740946381.26</v>
      </c>
      <c r="F1061" s="9">
        <v>979206546.33</v>
      </c>
      <c r="G1061" s="9">
        <v>467322821.8</v>
      </c>
      <c r="H1061" s="9">
        <v>553978994.79</v>
      </c>
      <c r="I1061" s="9">
        <v>858548898.98</v>
      </c>
      <c r="J1061" s="9">
        <v>799850727.5</v>
      </c>
      <c r="K1061" s="9">
        <v>425011626.22</v>
      </c>
      <c r="L1061" s="9">
        <v>540823666.45</v>
      </c>
      <c r="M1061" s="9">
        <v>180962377.84</v>
      </c>
      <c r="N1061" s="9">
        <v>379857967.3</v>
      </c>
      <c r="O1061" s="9">
        <v>348053276.04</v>
      </c>
      <c r="P1061" s="9">
        <v>413293847.53</v>
      </c>
      <c r="Q1061" s="9">
        <v>227396940.29</v>
      </c>
      <c r="R1061" s="9">
        <v>973385320.54</v>
      </c>
      <c r="S1061" s="9">
        <v>618323814.83</v>
      </c>
      <c r="T1061" s="9">
        <v>871739724.58</v>
      </c>
      <c r="U1061" s="9">
        <v>89314151.1</v>
      </c>
      <c r="V1061" s="9">
        <v>316411265.21</v>
      </c>
      <c r="W1061" s="9">
        <v>340020794.29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997941217.76</v>
      </c>
      <c r="AI1061" s="9">
        <v>895566455.49</v>
      </c>
      <c r="AJ1061" s="9">
        <v>688275428.15</v>
      </c>
      <c r="AK1061" s="9">
        <v>729678776.97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12">
        <v>0</v>
      </c>
      <c r="AR1061" s="13">
        <f t="shared" si="193"/>
        <v>2034547420.62</v>
      </c>
      <c r="AS1061" s="13">
        <f t="shared" si="195"/>
        <v>1984566112.79</v>
      </c>
      <c r="AT1061" s="13">
        <f t="shared" si="196"/>
        <v>2080775822.01</v>
      </c>
      <c r="AU1061" s="13">
        <f t="shared" si="197"/>
        <v>1424398539.06</v>
      </c>
      <c r="AV1061" s="13">
        <f t="shared" si="198"/>
        <v>1527364315.33</v>
      </c>
      <c r="AW1061" s="13">
        <f t="shared" si="199"/>
        <v>1476872713.81</v>
      </c>
      <c r="AX1061" s="13">
        <f t="shared" si="200"/>
        <v>1671590452.08</v>
      </c>
      <c r="AY1061" s="13">
        <f t="shared" si="201"/>
        <v>514325777.32</v>
      </c>
      <c r="AZ1061" s="13">
        <f t="shared" si="202"/>
        <v>857234931.66</v>
      </c>
      <c r="BA1061" s="16">
        <f t="shared" si="203"/>
        <v>520983172.13</v>
      </c>
      <c r="BB1061" s="17">
        <f t="shared" si="204"/>
        <v>0.250780208762253</v>
      </c>
      <c r="BC1061" s="17">
        <f t="shared" si="194"/>
        <v>0.192682400866631</v>
      </c>
    </row>
    <row r="1062" spans="1:55">
      <c r="A1062" s="8" t="s">
        <v>2138</v>
      </c>
      <c r="B1062" s="8" t="s">
        <v>2139</v>
      </c>
      <c r="C1062" s="8">
        <v>17.68</v>
      </c>
      <c r="D1062" s="9">
        <v>350736180.29</v>
      </c>
      <c r="E1062" s="9">
        <v>792544304.82</v>
      </c>
      <c r="F1062" s="9">
        <v>963874638.32</v>
      </c>
      <c r="G1062" s="9">
        <v>737911066.46</v>
      </c>
      <c r="H1062" s="9">
        <v>496734547.16</v>
      </c>
      <c r="I1062" s="9">
        <v>357806283.97</v>
      </c>
      <c r="J1062" s="9">
        <v>213140528.56</v>
      </c>
      <c r="K1062" s="9">
        <v>18810661.86</v>
      </c>
      <c r="L1062" s="9">
        <v>203849756.56</v>
      </c>
      <c r="M1062" s="9">
        <v>180890210.47</v>
      </c>
      <c r="N1062" s="9">
        <v>578998374.98</v>
      </c>
      <c r="O1062" s="9">
        <v>579391209.19</v>
      </c>
      <c r="P1062" s="9">
        <v>452439619.49</v>
      </c>
      <c r="Q1062" s="9">
        <v>355602138.52</v>
      </c>
      <c r="R1062" s="9">
        <v>674989859.89</v>
      </c>
      <c r="S1062" s="9">
        <v>417742566.75</v>
      </c>
      <c r="T1062" s="9">
        <v>440889777.26</v>
      </c>
      <c r="U1062" s="9">
        <v>233287051.79</v>
      </c>
      <c r="V1062" s="9">
        <v>182139054.54</v>
      </c>
      <c r="W1062" s="9">
        <v>174689748.74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596802991.23</v>
      </c>
      <c r="AI1062" s="9">
        <v>450924920</v>
      </c>
      <c r="AJ1062" s="9">
        <v>20349000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12">
        <v>0</v>
      </c>
      <c r="AR1062" s="13">
        <f t="shared" si="193"/>
        <v>1526537546.5</v>
      </c>
      <c r="AS1062" s="13">
        <f t="shared" si="195"/>
        <v>1822860434.01</v>
      </c>
      <c r="AT1062" s="13">
        <f t="shared" si="196"/>
        <v>1436663257.81</v>
      </c>
      <c r="AU1062" s="13">
        <f t="shared" si="197"/>
        <v>1093513204.98</v>
      </c>
      <c r="AV1062" s="13">
        <f t="shared" si="198"/>
        <v>1171724407.05</v>
      </c>
      <c r="AW1062" s="13">
        <f t="shared" si="199"/>
        <v>775548850.72</v>
      </c>
      <c r="AX1062" s="13">
        <f t="shared" si="200"/>
        <v>654030305.82</v>
      </c>
      <c r="AY1062" s="13">
        <f t="shared" si="201"/>
        <v>252097713.65</v>
      </c>
      <c r="AZ1062" s="13">
        <f t="shared" si="202"/>
        <v>385988811.1</v>
      </c>
      <c r="BA1062" s="16">
        <f t="shared" si="203"/>
        <v>355579959.21</v>
      </c>
      <c r="BB1062" s="17">
        <f t="shared" si="204"/>
        <v>0.223888517619495</v>
      </c>
      <c r="BC1062" s="17">
        <f t="shared" si="194"/>
        <v>0.202821163005471</v>
      </c>
    </row>
    <row r="1063" hidden="1" spans="1:55">
      <c r="A1063" s="8" t="s">
        <v>2140</v>
      </c>
      <c r="B1063" s="8" t="s">
        <v>2141</v>
      </c>
      <c r="C1063" s="8">
        <v>7.82</v>
      </c>
      <c r="D1063" s="9">
        <v>-182991600.66</v>
      </c>
      <c r="E1063" s="9">
        <v>70082249.94</v>
      </c>
      <c r="F1063" s="9">
        <v>334997959.5</v>
      </c>
      <c r="G1063" s="9">
        <v>477006821.92</v>
      </c>
      <c r="H1063" s="9">
        <v>571791946.97</v>
      </c>
      <c r="I1063" s="9">
        <v>258630395.2</v>
      </c>
      <c r="J1063" s="9">
        <v>-351605622.26</v>
      </c>
      <c r="K1063" s="9">
        <v>158309186.82</v>
      </c>
      <c r="L1063" s="9">
        <v>-93864986.67</v>
      </c>
      <c r="M1063" s="9">
        <v>180412925.59</v>
      </c>
      <c r="N1063" s="9">
        <v>1276640427.02</v>
      </c>
      <c r="O1063" s="9">
        <v>1715198482.46</v>
      </c>
      <c r="P1063" s="9">
        <v>1669524693.57</v>
      </c>
      <c r="Q1063" s="9">
        <v>535216510.86</v>
      </c>
      <c r="R1063" s="9">
        <v>667816169.39</v>
      </c>
      <c r="S1063" s="9">
        <v>622361265.2</v>
      </c>
      <c r="T1063" s="9">
        <v>510787186.63</v>
      </c>
      <c r="U1063" s="9">
        <v>138416881.12</v>
      </c>
      <c r="V1063" s="9">
        <v>174915270.37</v>
      </c>
      <c r="W1063" s="9">
        <v>240317189.92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642646585.6</v>
      </c>
      <c r="AI1063" s="9">
        <v>559308083.02</v>
      </c>
      <c r="AJ1063" s="9">
        <v>1615384139.42</v>
      </c>
      <c r="AK1063" s="9">
        <v>7208137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12">
        <v>0</v>
      </c>
      <c r="AR1063" s="13">
        <f t="shared" si="193"/>
        <v>1736295411.96</v>
      </c>
      <c r="AS1063" s="13">
        <f t="shared" si="195"/>
        <v>2344588815.42</v>
      </c>
      <c r="AT1063" s="13">
        <f t="shared" si="196"/>
        <v>3619906792.49</v>
      </c>
      <c r="AU1063" s="13">
        <f t="shared" si="197"/>
        <v>1019431469.78</v>
      </c>
      <c r="AV1063" s="13">
        <f t="shared" si="198"/>
        <v>1239608116.36</v>
      </c>
      <c r="AW1063" s="13">
        <f t="shared" si="199"/>
        <v>880991660.4</v>
      </c>
      <c r="AX1063" s="13">
        <f t="shared" si="200"/>
        <v>159181564.37</v>
      </c>
      <c r="AY1063" s="13">
        <f t="shared" si="201"/>
        <v>296726067.94</v>
      </c>
      <c r="AZ1063" s="13">
        <f t="shared" si="202"/>
        <v>81050283.7</v>
      </c>
      <c r="BA1063" s="16">
        <f t="shared" si="203"/>
        <v>420730115.51</v>
      </c>
      <c r="BB1063" s="17">
        <f t="shared" si="204"/>
        <v>0.259488124838691</v>
      </c>
      <c r="BC1063" s="17">
        <f t="shared" si="194"/>
        <v>-0.111479303501235</v>
      </c>
    </row>
    <row r="1064" hidden="1" spans="1:55">
      <c r="A1064" s="8" t="s">
        <v>2142</v>
      </c>
      <c r="B1064" s="8" t="s">
        <v>2143</v>
      </c>
      <c r="C1064" s="8">
        <v>5.93</v>
      </c>
      <c r="D1064" s="9">
        <v>394369713.6</v>
      </c>
      <c r="E1064" s="9">
        <v>290743179.01</v>
      </c>
      <c r="F1064" s="9">
        <v>307052612.77</v>
      </c>
      <c r="G1064" s="9">
        <v>194957565.41</v>
      </c>
      <c r="H1064" s="9">
        <v>268051152.17</v>
      </c>
      <c r="I1064" s="9">
        <v>254835682.47</v>
      </c>
      <c r="J1064" s="9">
        <v>-82669258.17</v>
      </c>
      <c r="K1064" s="9">
        <v>-142544974.89</v>
      </c>
      <c r="L1064" s="9">
        <v>192267655.5</v>
      </c>
      <c r="M1064" s="9">
        <v>180070550.18</v>
      </c>
      <c r="N1064" s="9">
        <v>570513049.61</v>
      </c>
      <c r="O1064" s="9">
        <v>559911867.52</v>
      </c>
      <c r="P1064" s="9">
        <v>667959036.2</v>
      </c>
      <c r="Q1064" s="9">
        <v>573541102.77</v>
      </c>
      <c r="R1064" s="9">
        <v>501450423.79</v>
      </c>
      <c r="S1064" s="9">
        <v>440377395.14</v>
      </c>
      <c r="T1064" s="9">
        <v>464891046.98</v>
      </c>
      <c r="U1064" s="9">
        <v>304756177.43</v>
      </c>
      <c r="V1064" s="9">
        <v>126472965.25</v>
      </c>
      <c r="W1064" s="9">
        <v>154849081.71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501569.29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12">
        <v>0</v>
      </c>
      <c r="AR1064" s="13">
        <f t="shared" si="193"/>
        <v>964882763.21</v>
      </c>
      <c r="AS1064" s="13">
        <f t="shared" si="195"/>
        <v>850655046.53</v>
      </c>
      <c r="AT1064" s="13">
        <f t="shared" si="196"/>
        <v>975011648.97</v>
      </c>
      <c r="AU1064" s="13">
        <f t="shared" si="197"/>
        <v>769000237.47</v>
      </c>
      <c r="AV1064" s="13">
        <f t="shared" si="198"/>
        <v>769501575.96</v>
      </c>
      <c r="AW1064" s="13">
        <f t="shared" si="199"/>
        <v>695213077.61</v>
      </c>
      <c r="AX1064" s="13">
        <f t="shared" si="200"/>
        <v>382221788.81</v>
      </c>
      <c r="AY1064" s="13">
        <f t="shared" si="201"/>
        <v>162211202.54</v>
      </c>
      <c r="AZ1064" s="13">
        <f t="shared" si="202"/>
        <v>318740620.75</v>
      </c>
      <c r="BA1064" s="16">
        <f t="shared" si="203"/>
        <v>334919631.89</v>
      </c>
      <c r="BB1064" s="17">
        <f t="shared" si="204"/>
        <v>0.0828168301496714</v>
      </c>
      <c r="BC1064" s="17">
        <f t="shared" si="194"/>
        <v>0.0617159833897367</v>
      </c>
    </row>
    <row r="1065" hidden="1" spans="1:55">
      <c r="A1065" s="8" t="s">
        <v>2144</v>
      </c>
      <c r="B1065" s="8" t="s">
        <v>2145</v>
      </c>
      <c r="C1065" s="8">
        <v>12.13</v>
      </c>
      <c r="D1065" s="9">
        <v>-56896224.31</v>
      </c>
      <c r="E1065" s="9">
        <v>264051130.95</v>
      </c>
      <c r="F1065" s="9">
        <v>227626749.43</v>
      </c>
      <c r="G1065" s="9">
        <v>309834723.16</v>
      </c>
      <c r="H1065" s="9">
        <v>-70200619.03</v>
      </c>
      <c r="I1065" s="9">
        <v>51183045.73</v>
      </c>
      <c r="J1065" s="9">
        <v>222913961.43</v>
      </c>
      <c r="K1065" s="9">
        <v>350251262.52</v>
      </c>
      <c r="L1065" s="9">
        <v>106107736.77</v>
      </c>
      <c r="M1065" s="9">
        <v>179917159.66</v>
      </c>
      <c r="N1065" s="9">
        <v>371415282.11</v>
      </c>
      <c r="O1065" s="9">
        <v>597216229.04</v>
      </c>
      <c r="P1065" s="9">
        <v>461477601.92</v>
      </c>
      <c r="Q1065" s="9">
        <v>448605195.96</v>
      </c>
      <c r="R1065" s="9">
        <v>250671930.61</v>
      </c>
      <c r="S1065" s="9">
        <v>336871037.21</v>
      </c>
      <c r="T1065" s="9">
        <v>223448943.62</v>
      </c>
      <c r="U1065" s="9">
        <v>162179936.26</v>
      </c>
      <c r="V1065" s="9">
        <v>111247103.61</v>
      </c>
      <c r="W1065" s="9">
        <v>125355906.93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532000000</v>
      </c>
      <c r="AI1065" s="9">
        <v>724000000</v>
      </c>
      <c r="AJ1065" s="9">
        <v>814729946.6</v>
      </c>
      <c r="AK1065" s="9">
        <v>846800000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12">
        <v>0</v>
      </c>
      <c r="AR1065" s="13">
        <f t="shared" si="193"/>
        <v>846519057.8</v>
      </c>
      <c r="AS1065" s="13">
        <f t="shared" si="195"/>
        <v>1585267359.99</v>
      </c>
      <c r="AT1065" s="13">
        <f t="shared" si="196"/>
        <v>1503834297.95</v>
      </c>
      <c r="AU1065" s="13">
        <f t="shared" si="197"/>
        <v>1605239919.12</v>
      </c>
      <c r="AV1065" s="13">
        <f t="shared" si="198"/>
        <v>180471311.58</v>
      </c>
      <c r="AW1065" s="13">
        <f t="shared" si="199"/>
        <v>388054082.94</v>
      </c>
      <c r="AX1065" s="13">
        <f t="shared" si="200"/>
        <v>446362905.05</v>
      </c>
      <c r="AY1065" s="13">
        <f t="shared" si="201"/>
        <v>512431198.78</v>
      </c>
      <c r="AZ1065" s="13">
        <f t="shared" si="202"/>
        <v>217354840.38</v>
      </c>
      <c r="BA1065" s="16">
        <f t="shared" si="203"/>
        <v>305273066.59</v>
      </c>
      <c r="BB1065" s="17">
        <f t="shared" si="204"/>
        <v>-1.82842590539159</v>
      </c>
      <c r="BC1065" s="17">
        <f t="shared" si="194"/>
        <v>0.0491242622062213</v>
      </c>
    </row>
    <row r="1066" hidden="1" spans="1:55">
      <c r="A1066" s="8" t="s">
        <v>2146</v>
      </c>
      <c r="B1066" s="8" t="s">
        <v>2147</v>
      </c>
      <c r="C1066" s="8">
        <v>16.92</v>
      </c>
      <c r="D1066" s="9">
        <v>340278753.43</v>
      </c>
      <c r="E1066" s="9">
        <v>259326113.15</v>
      </c>
      <c r="F1066" s="9">
        <v>543397713.82</v>
      </c>
      <c r="G1066" s="9">
        <v>429302111.5</v>
      </c>
      <c r="H1066" s="9">
        <v>387967924.18</v>
      </c>
      <c r="I1066" s="9">
        <v>285921245.8</v>
      </c>
      <c r="J1066" s="9">
        <v>252990472.13</v>
      </c>
      <c r="K1066" s="9">
        <v>255532732.96</v>
      </c>
      <c r="L1066" s="9">
        <v>344237440.96</v>
      </c>
      <c r="M1066" s="9">
        <v>179506706.87</v>
      </c>
      <c r="N1066" s="9">
        <v>129084189.98</v>
      </c>
      <c r="O1066" s="9">
        <v>78961287.21</v>
      </c>
      <c r="P1066" s="9">
        <v>32752953.59</v>
      </c>
      <c r="Q1066" s="9">
        <v>63788997.26</v>
      </c>
      <c r="R1066" s="9">
        <v>123328894.57</v>
      </c>
      <c r="S1066" s="9">
        <v>559142248.92</v>
      </c>
      <c r="T1066" s="9">
        <v>455792202.82</v>
      </c>
      <c r="U1066" s="9">
        <v>159353519.46</v>
      </c>
      <c r="V1066" s="9">
        <v>84578741.2</v>
      </c>
      <c r="W1066" s="9">
        <v>94617388.42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802728</v>
      </c>
      <c r="AL1066" s="9">
        <v>0</v>
      </c>
      <c r="AM1066" s="9">
        <v>8510450</v>
      </c>
      <c r="AN1066" s="9">
        <v>0</v>
      </c>
      <c r="AO1066" s="9">
        <v>0</v>
      </c>
      <c r="AP1066" s="9">
        <v>0</v>
      </c>
      <c r="AQ1066" s="12">
        <v>0</v>
      </c>
      <c r="AR1066" s="13">
        <f t="shared" si="193"/>
        <v>469362943.41</v>
      </c>
      <c r="AS1066" s="13">
        <f t="shared" si="195"/>
        <v>338287400.36</v>
      </c>
      <c r="AT1066" s="13">
        <f t="shared" si="196"/>
        <v>576150667.41</v>
      </c>
      <c r="AU1066" s="13">
        <f t="shared" si="197"/>
        <v>493893836.76</v>
      </c>
      <c r="AV1066" s="13">
        <f t="shared" si="198"/>
        <v>511296818.75</v>
      </c>
      <c r="AW1066" s="13">
        <f t="shared" si="199"/>
        <v>853573944.72</v>
      </c>
      <c r="AX1066" s="13">
        <f t="shared" si="200"/>
        <v>708782674.95</v>
      </c>
      <c r="AY1066" s="13">
        <f t="shared" si="201"/>
        <v>414886252.42</v>
      </c>
      <c r="AZ1066" s="13">
        <f t="shared" si="202"/>
        <v>428816182.16</v>
      </c>
      <c r="BA1066" s="16">
        <f t="shared" si="203"/>
        <v>274124095.29</v>
      </c>
      <c r="BB1066" s="17">
        <f t="shared" si="204"/>
        <v>0.166656562448865</v>
      </c>
      <c r="BC1066" s="17">
        <f t="shared" si="194"/>
        <v>0.0470578964188675</v>
      </c>
    </row>
    <row r="1067" hidden="1" spans="1:55">
      <c r="A1067" s="8" t="s">
        <v>2148</v>
      </c>
      <c r="B1067" s="8" t="s">
        <v>2149</v>
      </c>
      <c r="C1067" s="8">
        <v>4.34</v>
      </c>
      <c r="D1067" s="9">
        <v>237351304.25</v>
      </c>
      <c r="E1067" s="9">
        <v>492265559.77</v>
      </c>
      <c r="F1067" s="9">
        <v>403193079.92</v>
      </c>
      <c r="G1067" s="9">
        <v>505037682.66</v>
      </c>
      <c r="H1067" s="9">
        <v>302979768.33</v>
      </c>
      <c r="I1067" s="9">
        <v>191081467.2</v>
      </c>
      <c r="J1067" s="9">
        <v>214260547.94</v>
      </c>
      <c r="K1067" s="9">
        <v>274684504.36</v>
      </c>
      <c r="L1067" s="9">
        <v>369436294.26</v>
      </c>
      <c r="M1067" s="9">
        <v>179237250.04</v>
      </c>
      <c r="N1067" s="9">
        <v>965755801.57</v>
      </c>
      <c r="O1067" s="9">
        <v>937525527.08</v>
      </c>
      <c r="P1067" s="9">
        <v>1096672581.84</v>
      </c>
      <c r="Q1067" s="9">
        <v>952820850.67</v>
      </c>
      <c r="R1067" s="9">
        <v>1219874436.76</v>
      </c>
      <c r="S1067" s="9">
        <v>1271227193.59</v>
      </c>
      <c r="T1067" s="9">
        <v>1112376440.84</v>
      </c>
      <c r="U1067" s="9">
        <v>1113375996.87</v>
      </c>
      <c r="V1067" s="9">
        <v>930975986.08</v>
      </c>
      <c r="W1067" s="9">
        <v>1027271075.98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12">
        <v>0</v>
      </c>
      <c r="AR1067" s="13">
        <f t="shared" si="193"/>
        <v>1203107105.82</v>
      </c>
      <c r="AS1067" s="13">
        <f t="shared" si="195"/>
        <v>1429791086.85</v>
      </c>
      <c r="AT1067" s="13">
        <f t="shared" si="196"/>
        <v>1499865661.76</v>
      </c>
      <c r="AU1067" s="13">
        <f t="shared" si="197"/>
        <v>1457858533.33</v>
      </c>
      <c r="AV1067" s="13">
        <f t="shared" si="198"/>
        <v>1522854205.09</v>
      </c>
      <c r="AW1067" s="13">
        <f t="shared" si="199"/>
        <v>1462308660.79</v>
      </c>
      <c r="AX1067" s="13">
        <f t="shared" si="200"/>
        <v>1326636988.78</v>
      </c>
      <c r="AY1067" s="13">
        <f t="shared" si="201"/>
        <v>1388060501.23</v>
      </c>
      <c r="AZ1067" s="13">
        <f t="shared" si="202"/>
        <v>1300412280.34</v>
      </c>
      <c r="BA1067" s="16">
        <f t="shared" si="203"/>
        <v>1206508326.02</v>
      </c>
      <c r="BB1067" s="17">
        <f t="shared" si="204"/>
        <v>0.110700766088112</v>
      </c>
      <c r="BC1067" s="17">
        <f t="shared" si="194"/>
        <v>0.134609452924975</v>
      </c>
    </row>
    <row r="1068" hidden="1" spans="1:55">
      <c r="A1068" s="8" t="s">
        <v>2150</v>
      </c>
      <c r="B1068" s="8" t="s">
        <v>2151</v>
      </c>
      <c r="C1068" s="8">
        <v>21.43</v>
      </c>
      <c r="D1068" s="9">
        <v>642060093.45</v>
      </c>
      <c r="E1068" s="9">
        <v>779162949.85</v>
      </c>
      <c r="F1068" s="9">
        <v>585694244.07</v>
      </c>
      <c r="G1068" s="9">
        <v>320065295.88</v>
      </c>
      <c r="H1068" s="9">
        <v>15756702.28</v>
      </c>
      <c r="I1068" s="9">
        <v>228423287.52</v>
      </c>
      <c r="J1068" s="9">
        <v>250645536.64</v>
      </c>
      <c r="K1068" s="9">
        <v>222699481.77</v>
      </c>
      <c r="L1068" s="9">
        <v>167775499.99</v>
      </c>
      <c r="M1068" s="9">
        <v>179137902.72</v>
      </c>
      <c r="N1068" s="9">
        <v>1167339924.42</v>
      </c>
      <c r="O1068" s="9">
        <v>666170209.75</v>
      </c>
      <c r="P1068" s="9">
        <v>603446936.61</v>
      </c>
      <c r="Q1068" s="9">
        <v>139057839.03</v>
      </c>
      <c r="R1068" s="9">
        <v>314767297.87</v>
      </c>
      <c r="S1068" s="9">
        <v>81725101.77</v>
      </c>
      <c r="T1068" s="9">
        <v>99011364.84</v>
      </c>
      <c r="U1068" s="9">
        <v>40548489.98</v>
      </c>
      <c r="V1068" s="9">
        <v>71570297.72</v>
      </c>
      <c r="W1068" s="9">
        <v>107269955.89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58064851.26</v>
      </c>
      <c r="AI1068" s="9">
        <v>0</v>
      </c>
      <c r="AJ1068" s="9">
        <v>193170346.24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12">
        <v>0</v>
      </c>
      <c r="AR1068" s="13">
        <f t="shared" si="193"/>
        <v>1867464869.13</v>
      </c>
      <c r="AS1068" s="13">
        <f t="shared" si="195"/>
        <v>1445333159.6</v>
      </c>
      <c r="AT1068" s="13">
        <f t="shared" si="196"/>
        <v>1382311526.92</v>
      </c>
      <c r="AU1068" s="13">
        <f t="shared" si="197"/>
        <v>459123134.91</v>
      </c>
      <c r="AV1068" s="13">
        <f t="shared" si="198"/>
        <v>330524000.15</v>
      </c>
      <c r="AW1068" s="13">
        <f t="shared" si="199"/>
        <v>310148389.29</v>
      </c>
      <c r="AX1068" s="13">
        <f t="shared" si="200"/>
        <v>349656901.48</v>
      </c>
      <c r="AY1068" s="13">
        <f t="shared" si="201"/>
        <v>263247971.75</v>
      </c>
      <c r="AZ1068" s="13">
        <f t="shared" si="202"/>
        <v>239345797.71</v>
      </c>
      <c r="BA1068" s="16">
        <f t="shared" si="203"/>
        <v>286407858.61</v>
      </c>
      <c r="BB1068" s="17">
        <f t="shared" si="204"/>
        <v>-0.385027679698957</v>
      </c>
      <c r="BC1068" s="17">
        <f t="shared" si="194"/>
        <v>0.20172501353606</v>
      </c>
    </row>
    <row r="1069" hidden="1" spans="1:55">
      <c r="A1069" s="8" t="s">
        <v>2152</v>
      </c>
      <c r="B1069" s="8" t="s">
        <v>2153</v>
      </c>
      <c r="C1069" s="8">
        <v>38.62</v>
      </c>
      <c r="D1069" s="9">
        <v>-19227707.09</v>
      </c>
      <c r="E1069" s="9">
        <v>469051344.72</v>
      </c>
      <c r="F1069" s="9">
        <v>135156570.7</v>
      </c>
      <c r="G1069" s="9">
        <v>186567555.79</v>
      </c>
      <c r="H1069" s="9">
        <v>76846653.03</v>
      </c>
      <c r="I1069" s="9">
        <v>171899142.77</v>
      </c>
      <c r="J1069" s="9">
        <v>324529582.08</v>
      </c>
      <c r="K1069" s="9">
        <v>398686493.35</v>
      </c>
      <c r="L1069" s="9">
        <v>362033647.92</v>
      </c>
      <c r="M1069" s="9">
        <v>178697901.78</v>
      </c>
      <c r="N1069" s="9">
        <v>594641899.53</v>
      </c>
      <c r="O1069" s="9">
        <v>936339709.34</v>
      </c>
      <c r="P1069" s="9">
        <v>693768407</v>
      </c>
      <c r="Q1069" s="9">
        <v>781669616.01</v>
      </c>
      <c r="R1069" s="9">
        <v>539414155.53</v>
      </c>
      <c r="S1069" s="9">
        <v>760122985.86</v>
      </c>
      <c r="T1069" s="9">
        <v>459937093.23</v>
      </c>
      <c r="U1069" s="9">
        <v>590949322.37</v>
      </c>
      <c r="V1069" s="9">
        <v>462859978.5</v>
      </c>
      <c r="W1069" s="9">
        <v>738219904.52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1328221.84</v>
      </c>
      <c r="AI1069" s="9">
        <v>34848472.55</v>
      </c>
      <c r="AJ1069" s="9">
        <v>100105554.79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12">
        <v>0</v>
      </c>
      <c r="AR1069" s="13">
        <f t="shared" si="193"/>
        <v>576742414.28</v>
      </c>
      <c r="AS1069" s="13">
        <f t="shared" si="195"/>
        <v>1440239526.61</v>
      </c>
      <c r="AT1069" s="13">
        <f t="shared" si="196"/>
        <v>929030532.49</v>
      </c>
      <c r="AU1069" s="13">
        <f t="shared" si="197"/>
        <v>968237171.8</v>
      </c>
      <c r="AV1069" s="13">
        <f t="shared" si="198"/>
        <v>616260808.56</v>
      </c>
      <c r="AW1069" s="13">
        <f t="shared" si="199"/>
        <v>932022128.63</v>
      </c>
      <c r="AX1069" s="13">
        <f t="shared" si="200"/>
        <v>784466675.31</v>
      </c>
      <c r="AY1069" s="13">
        <f t="shared" si="201"/>
        <v>989635815.72</v>
      </c>
      <c r="AZ1069" s="13">
        <f t="shared" si="202"/>
        <v>824893626.42</v>
      </c>
      <c r="BA1069" s="16">
        <f t="shared" si="203"/>
        <v>916917806.3</v>
      </c>
      <c r="BB1069" s="17">
        <f t="shared" si="204"/>
        <v>-0.155302710168831</v>
      </c>
      <c r="BC1069" s="17">
        <f t="shared" si="194"/>
        <v>0.128203951578294</v>
      </c>
    </row>
    <row r="1070" hidden="1" spans="1:55">
      <c r="A1070" s="8" t="s">
        <v>2154</v>
      </c>
      <c r="B1070" s="8" t="s">
        <v>2155</v>
      </c>
      <c r="C1070" s="8">
        <v>11.28</v>
      </c>
      <c r="D1070" s="9">
        <v>-352045210.77</v>
      </c>
      <c r="E1070" s="9">
        <v>241525863.67</v>
      </c>
      <c r="F1070" s="9">
        <v>1311667953.39</v>
      </c>
      <c r="G1070" s="9">
        <v>937207167.51</v>
      </c>
      <c r="H1070" s="9">
        <v>191481363.95</v>
      </c>
      <c r="I1070" s="9">
        <v>793534964.24</v>
      </c>
      <c r="J1070" s="9">
        <v>250382922.5</v>
      </c>
      <c r="K1070" s="9">
        <v>159758085.46</v>
      </c>
      <c r="L1070" s="9">
        <v>162958303.92</v>
      </c>
      <c r="M1070" s="9">
        <v>178341039.75</v>
      </c>
      <c r="N1070" s="9">
        <v>2998125146.35</v>
      </c>
      <c r="O1070" s="9">
        <v>3752122134.32</v>
      </c>
      <c r="P1070" s="9">
        <v>4181369143.18</v>
      </c>
      <c r="Q1070" s="9">
        <v>2694489102.83</v>
      </c>
      <c r="R1070" s="9">
        <v>2279380566.16</v>
      </c>
      <c r="S1070" s="9">
        <v>2062079634.53</v>
      </c>
      <c r="T1070" s="9">
        <v>2230440719.44</v>
      </c>
      <c r="U1070" s="9">
        <v>1070911849.54</v>
      </c>
      <c r="V1070" s="9">
        <v>427385156.33</v>
      </c>
      <c r="W1070" s="9">
        <v>305616976.17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833204180.2</v>
      </c>
      <c r="AI1070" s="9">
        <v>407060488.37</v>
      </c>
      <c r="AJ1070" s="9">
        <v>906417818.44</v>
      </c>
      <c r="AK1070" s="9">
        <v>288857845.49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12">
        <v>0</v>
      </c>
      <c r="AR1070" s="13">
        <f t="shared" si="193"/>
        <v>3479284115.78</v>
      </c>
      <c r="AS1070" s="13">
        <f t="shared" si="195"/>
        <v>4400708486.36</v>
      </c>
      <c r="AT1070" s="13">
        <f t="shared" si="196"/>
        <v>6399454915.01</v>
      </c>
      <c r="AU1070" s="13">
        <f t="shared" si="197"/>
        <v>3920554115.83</v>
      </c>
      <c r="AV1070" s="13">
        <f t="shared" si="198"/>
        <v>2470861930.11</v>
      </c>
      <c r="AW1070" s="13">
        <f t="shared" si="199"/>
        <v>2855614598.77</v>
      </c>
      <c r="AX1070" s="13">
        <f t="shared" si="200"/>
        <v>2480823641.94</v>
      </c>
      <c r="AY1070" s="13">
        <f t="shared" si="201"/>
        <v>1230669935</v>
      </c>
      <c r="AZ1070" s="13">
        <f t="shared" si="202"/>
        <v>590343460.25</v>
      </c>
      <c r="BA1070" s="16">
        <f t="shared" si="203"/>
        <v>483958015.92</v>
      </c>
      <c r="BB1070" s="17">
        <f t="shared" si="204"/>
        <v>0.0143201279389864</v>
      </c>
      <c r="BC1070" s="17">
        <f t="shared" si="194"/>
        <v>0.0386376074819856</v>
      </c>
    </row>
    <row r="1071" hidden="1" spans="1:55">
      <c r="A1071" s="8" t="s">
        <v>2156</v>
      </c>
      <c r="B1071" s="8" t="s">
        <v>2157</v>
      </c>
      <c r="C1071" s="8">
        <v>14.92</v>
      </c>
      <c r="D1071" s="9">
        <v>205748618.39</v>
      </c>
      <c r="E1071" s="9">
        <v>-102279837.35</v>
      </c>
      <c r="F1071" s="9">
        <v>239250742.38</v>
      </c>
      <c r="G1071" s="9">
        <v>369100908.49</v>
      </c>
      <c r="H1071" s="9">
        <v>22934667.53</v>
      </c>
      <c r="I1071" s="9">
        <v>234116848.19</v>
      </c>
      <c r="J1071" s="9">
        <v>133953169.87</v>
      </c>
      <c r="K1071" s="9">
        <v>172371234.08</v>
      </c>
      <c r="L1071" s="9">
        <v>122281951.22</v>
      </c>
      <c r="M1071" s="9">
        <v>178079330.6</v>
      </c>
      <c r="N1071" s="9">
        <v>742075451.98</v>
      </c>
      <c r="O1071" s="9">
        <v>694767240.24</v>
      </c>
      <c r="P1071" s="9">
        <v>835135640.45</v>
      </c>
      <c r="Q1071" s="9">
        <v>905402299.44</v>
      </c>
      <c r="R1071" s="9">
        <v>627041535.44</v>
      </c>
      <c r="S1071" s="9">
        <v>878658089.81</v>
      </c>
      <c r="T1071" s="9">
        <v>869995229.53</v>
      </c>
      <c r="U1071" s="9">
        <v>277464309.46</v>
      </c>
      <c r="V1071" s="9">
        <v>210065996.75</v>
      </c>
      <c r="W1071" s="9">
        <v>132628538.42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115000000</v>
      </c>
      <c r="AI1071" s="9">
        <v>96778717.47</v>
      </c>
      <c r="AJ1071" s="9">
        <v>686606.81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12">
        <v>0</v>
      </c>
      <c r="AR1071" s="13">
        <f t="shared" si="193"/>
        <v>1062824070.37</v>
      </c>
      <c r="AS1071" s="13">
        <f t="shared" si="195"/>
        <v>689266120.36</v>
      </c>
      <c r="AT1071" s="13">
        <f t="shared" si="196"/>
        <v>1075072989.64</v>
      </c>
      <c r="AU1071" s="13">
        <f t="shared" si="197"/>
        <v>1274503207.93</v>
      </c>
      <c r="AV1071" s="13">
        <f t="shared" si="198"/>
        <v>649976202.97</v>
      </c>
      <c r="AW1071" s="13">
        <f t="shared" si="199"/>
        <v>1112774938</v>
      </c>
      <c r="AX1071" s="13">
        <f t="shared" si="200"/>
        <v>1003948399.4</v>
      </c>
      <c r="AY1071" s="13">
        <f t="shared" si="201"/>
        <v>449835543.54</v>
      </c>
      <c r="AZ1071" s="13">
        <f t="shared" si="202"/>
        <v>332347947.97</v>
      </c>
      <c r="BA1071" s="16">
        <f t="shared" si="203"/>
        <v>310707869.02</v>
      </c>
      <c r="BB1071" s="17">
        <f t="shared" si="204"/>
        <v>-0.336293934102718</v>
      </c>
      <c r="BC1071" s="17" t="e">
        <f t="shared" si="194"/>
        <v>#NUM!</v>
      </c>
    </row>
    <row r="1072" hidden="1" spans="1:55">
      <c r="A1072" s="8" t="s">
        <v>2158</v>
      </c>
      <c r="B1072" s="8" t="s">
        <v>2159</v>
      </c>
      <c r="C1072" s="8">
        <v>5.67</v>
      </c>
      <c r="D1072" s="9">
        <v>787664004.83</v>
      </c>
      <c r="E1072" s="9">
        <v>645291819.83</v>
      </c>
      <c r="F1072" s="9">
        <v>877654377.37</v>
      </c>
      <c r="G1072" s="9">
        <v>714834875.08</v>
      </c>
      <c r="H1072" s="9">
        <v>753401050.24</v>
      </c>
      <c r="I1072" s="9">
        <v>673984588.1</v>
      </c>
      <c r="J1072" s="9">
        <v>195326661</v>
      </c>
      <c r="K1072" s="9">
        <v>233429535.5</v>
      </c>
      <c r="L1072" s="9">
        <v>374865571.02</v>
      </c>
      <c r="M1072" s="9">
        <v>177452200.76</v>
      </c>
      <c r="N1072" s="9">
        <v>1770545076.97</v>
      </c>
      <c r="O1072" s="9">
        <v>1883134577.2</v>
      </c>
      <c r="P1072" s="9">
        <v>1668942010.32</v>
      </c>
      <c r="Q1072" s="9">
        <v>1029219054.11</v>
      </c>
      <c r="R1072" s="9">
        <v>1378320474.21</v>
      </c>
      <c r="S1072" s="9">
        <v>2002513741.46</v>
      </c>
      <c r="T1072" s="9">
        <v>451185802.46</v>
      </c>
      <c r="U1072" s="9">
        <v>323856127.76</v>
      </c>
      <c r="V1072" s="9">
        <v>585173085.13</v>
      </c>
      <c r="W1072" s="9">
        <v>666554701.63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395561000</v>
      </c>
      <c r="AI1072" s="9">
        <v>291182600</v>
      </c>
      <c r="AJ1072" s="9">
        <v>195916600</v>
      </c>
      <c r="AK1072" s="9">
        <v>233200000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12">
        <v>0</v>
      </c>
      <c r="AR1072" s="13">
        <f t="shared" si="193"/>
        <v>2953770081.8</v>
      </c>
      <c r="AS1072" s="13">
        <f t="shared" si="195"/>
        <v>2819608997.03</v>
      </c>
      <c r="AT1072" s="13">
        <f t="shared" si="196"/>
        <v>2742512987.69</v>
      </c>
      <c r="AU1072" s="13">
        <f t="shared" si="197"/>
        <v>1977253929.19</v>
      </c>
      <c r="AV1072" s="13">
        <f t="shared" si="198"/>
        <v>2131721524.45</v>
      </c>
      <c r="AW1072" s="13">
        <f t="shared" si="199"/>
        <v>2676498329.56</v>
      </c>
      <c r="AX1072" s="13">
        <f t="shared" si="200"/>
        <v>646512463.46</v>
      </c>
      <c r="AY1072" s="13">
        <f t="shared" si="201"/>
        <v>557285663.26</v>
      </c>
      <c r="AZ1072" s="13">
        <f t="shared" si="202"/>
        <v>960038656.15</v>
      </c>
      <c r="BA1072" s="16">
        <f t="shared" si="203"/>
        <v>844006902.39</v>
      </c>
      <c r="BB1072" s="17">
        <f t="shared" si="204"/>
        <v>0.335331107394043</v>
      </c>
      <c r="BC1072" s="17">
        <f t="shared" si="194"/>
        <v>0.175125759106572</v>
      </c>
    </row>
    <row r="1073" hidden="1" spans="1:55">
      <c r="A1073" s="8" t="s">
        <v>2160</v>
      </c>
      <c r="B1073" s="8" t="s">
        <v>2161</v>
      </c>
      <c r="C1073" s="8">
        <v>33.51</v>
      </c>
      <c r="D1073" s="9">
        <v>-804781388.45</v>
      </c>
      <c r="E1073" s="9">
        <v>334549043.62</v>
      </c>
      <c r="F1073" s="9">
        <v>803856496.42</v>
      </c>
      <c r="G1073" s="9">
        <v>221236494.68</v>
      </c>
      <c r="H1073" s="9">
        <v>120528152.34</v>
      </c>
      <c r="I1073" s="9">
        <v>79912111.42</v>
      </c>
      <c r="J1073" s="9">
        <v>73717278.04</v>
      </c>
      <c r="K1073" s="9">
        <v>78887866.43</v>
      </c>
      <c r="L1073" s="9">
        <v>27839279.84</v>
      </c>
      <c r="M1073" s="9">
        <v>176991316.4</v>
      </c>
      <c r="N1073" s="9">
        <v>215826171.66</v>
      </c>
      <c r="O1073" s="9">
        <v>413646840.52</v>
      </c>
      <c r="P1073" s="9">
        <v>798173265.37</v>
      </c>
      <c r="Q1073" s="9">
        <v>530059353.37</v>
      </c>
      <c r="R1073" s="9">
        <v>528132034.79</v>
      </c>
      <c r="S1073" s="9">
        <v>309946575.76</v>
      </c>
      <c r="T1073" s="9">
        <v>342043553.85</v>
      </c>
      <c r="U1073" s="9">
        <v>225617126.16</v>
      </c>
      <c r="V1073" s="9">
        <v>219240919.27</v>
      </c>
      <c r="W1073" s="9">
        <v>385022514.67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200623222.22</v>
      </c>
      <c r="AI1073" s="9">
        <v>501300095.13</v>
      </c>
      <c r="AJ1073" s="9">
        <v>80127555.56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12">
        <v>0</v>
      </c>
      <c r="AR1073" s="13">
        <f t="shared" si="193"/>
        <v>-388331994.57</v>
      </c>
      <c r="AS1073" s="13">
        <f t="shared" si="195"/>
        <v>1249495979.27</v>
      </c>
      <c r="AT1073" s="13">
        <f t="shared" si="196"/>
        <v>1682157317.35</v>
      </c>
      <c r="AU1073" s="13">
        <f t="shared" si="197"/>
        <v>751295848.05</v>
      </c>
      <c r="AV1073" s="13">
        <f t="shared" si="198"/>
        <v>648660187.13</v>
      </c>
      <c r="AW1073" s="13">
        <f t="shared" si="199"/>
        <v>389858687.18</v>
      </c>
      <c r="AX1073" s="13">
        <f t="shared" si="200"/>
        <v>415760831.89</v>
      </c>
      <c r="AY1073" s="13">
        <f t="shared" si="201"/>
        <v>304504992.59</v>
      </c>
      <c r="AZ1073" s="13">
        <f t="shared" si="202"/>
        <v>247080199.11</v>
      </c>
      <c r="BA1073" s="16">
        <f t="shared" si="203"/>
        <v>562013831.07</v>
      </c>
      <c r="BB1073" s="17">
        <f t="shared" si="204"/>
        <v>-0.073965199299772</v>
      </c>
      <c r="BC1073" s="17">
        <f t="shared" si="194"/>
        <v>0.0828379778419022</v>
      </c>
    </row>
    <row r="1074" hidden="1" spans="1:55">
      <c r="A1074" s="8" t="s">
        <v>2162</v>
      </c>
      <c r="B1074" s="8" t="s">
        <v>2163</v>
      </c>
      <c r="C1074" s="8">
        <v>4.23</v>
      </c>
      <c r="D1074" s="9">
        <v>164177917.98</v>
      </c>
      <c r="E1074" s="9">
        <v>85448000.15</v>
      </c>
      <c r="F1074" s="9">
        <v>478701182.21</v>
      </c>
      <c r="G1074" s="9">
        <v>713393020.9</v>
      </c>
      <c r="H1074" s="9">
        <v>582742731.75</v>
      </c>
      <c r="I1074" s="9">
        <v>350349574.88</v>
      </c>
      <c r="J1074" s="9">
        <v>358890498.45</v>
      </c>
      <c r="K1074" s="9">
        <v>232652171.05</v>
      </c>
      <c r="L1074" s="9">
        <v>156318861.82</v>
      </c>
      <c r="M1074" s="9">
        <v>176744596.85</v>
      </c>
      <c r="N1074" s="9">
        <v>412377766.76</v>
      </c>
      <c r="O1074" s="9">
        <v>868577273.06</v>
      </c>
      <c r="P1074" s="9">
        <v>1174684095.37</v>
      </c>
      <c r="Q1074" s="9">
        <v>920190233.16</v>
      </c>
      <c r="R1074" s="9">
        <v>908655780.24</v>
      </c>
      <c r="S1074" s="9">
        <v>575500887.09</v>
      </c>
      <c r="T1074" s="9">
        <v>836061071.04</v>
      </c>
      <c r="U1074" s="9">
        <v>610293850.21</v>
      </c>
      <c r="V1074" s="9">
        <v>579293119.59</v>
      </c>
      <c r="W1074" s="9">
        <v>651031195.57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2912055.76</v>
      </c>
      <c r="AM1074" s="9">
        <v>2235200</v>
      </c>
      <c r="AN1074" s="9">
        <v>0</v>
      </c>
      <c r="AO1074" s="9">
        <v>0</v>
      </c>
      <c r="AP1074" s="9">
        <v>0</v>
      </c>
      <c r="AQ1074" s="12">
        <v>0</v>
      </c>
      <c r="AR1074" s="13">
        <f t="shared" si="193"/>
        <v>576555684.74</v>
      </c>
      <c r="AS1074" s="13">
        <f t="shared" si="195"/>
        <v>954025273.21</v>
      </c>
      <c r="AT1074" s="13">
        <f t="shared" si="196"/>
        <v>1653385277.58</v>
      </c>
      <c r="AU1074" s="13">
        <f t="shared" si="197"/>
        <v>1633583254.06</v>
      </c>
      <c r="AV1074" s="13">
        <f t="shared" si="198"/>
        <v>1494310567.75</v>
      </c>
      <c r="AW1074" s="13">
        <f t="shared" si="199"/>
        <v>928085661.97</v>
      </c>
      <c r="AX1074" s="13">
        <f t="shared" si="200"/>
        <v>1194951569.49</v>
      </c>
      <c r="AY1074" s="13">
        <f t="shared" si="201"/>
        <v>842946021.26</v>
      </c>
      <c r="AZ1074" s="13">
        <f t="shared" si="202"/>
        <v>735611981.41</v>
      </c>
      <c r="BA1074" s="16">
        <f t="shared" si="203"/>
        <v>827775792.42</v>
      </c>
      <c r="BB1074" s="17">
        <f t="shared" si="204"/>
        <v>0.269480820496883</v>
      </c>
      <c r="BC1074" s="17">
        <f t="shared" si="194"/>
        <v>-0.086845066986638</v>
      </c>
    </row>
    <row r="1075" hidden="1" spans="1:55">
      <c r="A1075" s="8" t="s">
        <v>2164</v>
      </c>
      <c r="B1075" s="8" t="s">
        <v>2165</v>
      </c>
      <c r="C1075" s="8">
        <v>5.98</v>
      </c>
      <c r="D1075" s="9">
        <v>83081189.33</v>
      </c>
      <c r="E1075" s="9">
        <v>127791974.04</v>
      </c>
      <c r="F1075" s="9">
        <v>220933220.19</v>
      </c>
      <c r="G1075" s="9">
        <v>146243612.74</v>
      </c>
      <c r="H1075" s="9">
        <v>127495669.92</v>
      </c>
      <c r="I1075" s="9">
        <v>141349980.76</v>
      </c>
      <c r="J1075" s="9">
        <v>100480520.81</v>
      </c>
      <c r="K1075" s="9">
        <v>129494640.22</v>
      </c>
      <c r="L1075" s="9">
        <v>200866658.92</v>
      </c>
      <c r="M1075" s="9">
        <v>176414925.72</v>
      </c>
      <c r="N1075" s="9">
        <v>344939108.05</v>
      </c>
      <c r="O1075" s="9">
        <v>313556701.19</v>
      </c>
      <c r="P1075" s="9">
        <v>466687139.78</v>
      </c>
      <c r="Q1075" s="9">
        <v>288867732.39</v>
      </c>
      <c r="R1075" s="9">
        <v>615713457.25</v>
      </c>
      <c r="S1075" s="9">
        <v>751119359.88</v>
      </c>
      <c r="T1075" s="9">
        <v>1101514880.65</v>
      </c>
      <c r="U1075" s="9">
        <v>961055363.66</v>
      </c>
      <c r="V1075" s="9">
        <v>510293386.15</v>
      </c>
      <c r="W1075" s="9">
        <v>291855818.55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582945566.19</v>
      </c>
      <c r="AI1075" s="9">
        <v>380884525</v>
      </c>
      <c r="AJ1075" s="9">
        <v>320907196.67</v>
      </c>
      <c r="AK1075" s="9">
        <v>402244369.44</v>
      </c>
      <c r="AL1075" s="9">
        <v>0</v>
      </c>
      <c r="AM1075" s="9">
        <v>0</v>
      </c>
      <c r="AN1075" s="9">
        <v>0</v>
      </c>
      <c r="AO1075" s="9">
        <v>0</v>
      </c>
      <c r="AP1075" s="9">
        <v>34500000</v>
      </c>
      <c r="AQ1075" s="12">
        <v>11420000</v>
      </c>
      <c r="AR1075" s="13">
        <f t="shared" si="193"/>
        <v>1010965863.57</v>
      </c>
      <c r="AS1075" s="13">
        <f t="shared" si="195"/>
        <v>822233200.23</v>
      </c>
      <c r="AT1075" s="13">
        <f t="shared" si="196"/>
        <v>1008527556.64</v>
      </c>
      <c r="AU1075" s="13">
        <f t="shared" si="197"/>
        <v>837355714.57</v>
      </c>
      <c r="AV1075" s="13">
        <f t="shared" si="198"/>
        <v>743209127.17</v>
      </c>
      <c r="AW1075" s="13">
        <f t="shared" si="199"/>
        <v>892469340.64</v>
      </c>
      <c r="AX1075" s="13">
        <f t="shared" si="200"/>
        <v>1201995401.46</v>
      </c>
      <c r="AY1075" s="13">
        <f t="shared" si="201"/>
        <v>1090550003.88</v>
      </c>
      <c r="AZ1075" s="13">
        <f t="shared" si="202"/>
        <v>745660045.07</v>
      </c>
      <c r="BA1075" s="16">
        <f t="shared" si="203"/>
        <v>479690744.27</v>
      </c>
      <c r="BB1075" s="17">
        <f t="shared" si="204"/>
        <v>-0.0628868722702983</v>
      </c>
      <c r="BC1075" s="17">
        <f t="shared" si="194"/>
        <v>-0.0395029582991587</v>
      </c>
    </row>
    <row r="1076" hidden="1" spans="1:55">
      <c r="A1076" s="8" t="s">
        <v>2166</v>
      </c>
      <c r="B1076" s="8" t="s">
        <v>2167</v>
      </c>
      <c r="C1076" s="8">
        <v>8.6</v>
      </c>
      <c r="D1076" s="9">
        <v>148245221.49</v>
      </c>
      <c r="E1076" s="9">
        <v>153226821.14</v>
      </c>
      <c r="F1076" s="9">
        <v>342606354.63</v>
      </c>
      <c r="G1076" s="9">
        <v>351148616.09</v>
      </c>
      <c r="H1076" s="9">
        <v>-91659056.88</v>
      </c>
      <c r="I1076" s="9">
        <v>306168980.96</v>
      </c>
      <c r="J1076" s="9">
        <v>313846092.04</v>
      </c>
      <c r="K1076" s="9">
        <v>391915270.79</v>
      </c>
      <c r="L1076" s="9">
        <v>276497990.28</v>
      </c>
      <c r="M1076" s="9">
        <v>176089960.53</v>
      </c>
      <c r="N1076" s="9">
        <v>253139934.71</v>
      </c>
      <c r="O1076" s="9">
        <v>185745777.87</v>
      </c>
      <c r="P1076" s="9">
        <v>235495343.76</v>
      </c>
      <c r="Q1076" s="9">
        <v>295064733.25</v>
      </c>
      <c r="R1076" s="9">
        <v>294302460.04</v>
      </c>
      <c r="S1076" s="9">
        <v>477144399.63</v>
      </c>
      <c r="T1076" s="9">
        <v>338537338.34</v>
      </c>
      <c r="U1076" s="9">
        <v>409330580.15</v>
      </c>
      <c r="V1076" s="9">
        <v>311024088.1</v>
      </c>
      <c r="W1076" s="9">
        <v>212797348.98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30022438.36</v>
      </c>
      <c r="AJ1076" s="9">
        <v>125000000</v>
      </c>
      <c r="AK1076" s="9">
        <v>65000000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12">
        <v>0</v>
      </c>
      <c r="AR1076" s="13">
        <f t="shared" si="193"/>
        <v>401385156.2</v>
      </c>
      <c r="AS1076" s="13">
        <f t="shared" si="195"/>
        <v>368995037.37</v>
      </c>
      <c r="AT1076" s="13">
        <f t="shared" si="196"/>
        <v>703101698.39</v>
      </c>
      <c r="AU1076" s="13">
        <f t="shared" si="197"/>
        <v>711213349.34</v>
      </c>
      <c r="AV1076" s="13">
        <f t="shared" si="198"/>
        <v>202643403.16</v>
      </c>
      <c r="AW1076" s="13">
        <f t="shared" si="199"/>
        <v>783313380.59</v>
      </c>
      <c r="AX1076" s="13">
        <f t="shared" si="200"/>
        <v>652383430.38</v>
      </c>
      <c r="AY1076" s="13">
        <f t="shared" si="201"/>
        <v>801245850.94</v>
      </c>
      <c r="AZ1076" s="13">
        <f t="shared" si="202"/>
        <v>587522078.38</v>
      </c>
      <c r="BA1076" s="16">
        <f t="shared" si="203"/>
        <v>388887309.51</v>
      </c>
      <c r="BB1076" s="17">
        <f t="shared" si="204"/>
        <v>-1.87758291083317</v>
      </c>
      <c r="BC1076" s="17">
        <f t="shared" si="194"/>
        <v>-0.0172342232576813</v>
      </c>
    </row>
    <row r="1077" hidden="1" spans="1:55">
      <c r="A1077" s="8" t="s">
        <v>2168</v>
      </c>
      <c r="B1077" s="8" t="s">
        <v>2169</v>
      </c>
      <c r="C1077" s="8">
        <v>5.07</v>
      </c>
      <c r="D1077" s="9">
        <v>-104624712.12</v>
      </c>
      <c r="E1077" s="9">
        <v>30964454.07</v>
      </c>
      <c r="F1077" s="9">
        <v>107791310.31</v>
      </c>
      <c r="G1077" s="9">
        <v>-37818117.89</v>
      </c>
      <c r="H1077" s="9">
        <v>51253164.15</v>
      </c>
      <c r="I1077" s="9">
        <v>-34027608.69</v>
      </c>
      <c r="J1077" s="9">
        <v>16467650.79</v>
      </c>
      <c r="K1077" s="9">
        <v>128303565.13</v>
      </c>
      <c r="L1077" s="9">
        <v>192367183.34</v>
      </c>
      <c r="M1077" s="9">
        <v>175759725.74</v>
      </c>
      <c r="N1077" s="9">
        <v>370779910.08</v>
      </c>
      <c r="O1077" s="9">
        <v>365450171.6</v>
      </c>
      <c r="P1077" s="9">
        <v>296469899.96</v>
      </c>
      <c r="Q1077" s="9">
        <v>201349284.67</v>
      </c>
      <c r="R1077" s="9">
        <v>246329596.48</v>
      </c>
      <c r="S1077" s="9">
        <v>358708184.06</v>
      </c>
      <c r="T1077" s="9">
        <v>410650292.25</v>
      </c>
      <c r="U1077" s="9">
        <v>411421821.6</v>
      </c>
      <c r="V1077" s="9">
        <v>542080808.81</v>
      </c>
      <c r="W1077" s="9">
        <v>514755106.37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12">
        <v>0</v>
      </c>
      <c r="AR1077" s="13">
        <f t="shared" si="193"/>
        <v>266155197.96</v>
      </c>
      <c r="AS1077" s="13">
        <f t="shared" si="195"/>
        <v>396414625.67</v>
      </c>
      <c r="AT1077" s="13">
        <f t="shared" si="196"/>
        <v>404261210.27</v>
      </c>
      <c r="AU1077" s="13">
        <f t="shared" si="197"/>
        <v>163531166.78</v>
      </c>
      <c r="AV1077" s="13">
        <f t="shared" si="198"/>
        <v>297582760.63</v>
      </c>
      <c r="AW1077" s="13">
        <f t="shared" si="199"/>
        <v>324680575.37</v>
      </c>
      <c r="AX1077" s="13">
        <f t="shared" si="200"/>
        <v>427117943.04</v>
      </c>
      <c r="AY1077" s="13">
        <f t="shared" si="201"/>
        <v>539725386.73</v>
      </c>
      <c r="AZ1077" s="13">
        <f t="shared" si="202"/>
        <v>734447992.15</v>
      </c>
      <c r="BA1077" s="16">
        <f t="shared" si="203"/>
        <v>690514832.11</v>
      </c>
      <c r="BB1077" s="17">
        <f t="shared" si="204"/>
        <v>-0.218443709094855</v>
      </c>
      <c r="BC1077" s="17">
        <f t="shared" si="194"/>
        <v>-0.195097997900142</v>
      </c>
    </row>
    <row r="1078" hidden="1" spans="1:55">
      <c r="A1078" s="8" t="s">
        <v>2170</v>
      </c>
      <c r="B1078" s="8" t="s">
        <v>2171</v>
      </c>
      <c r="C1078" s="8">
        <v>6.02</v>
      </c>
      <c r="D1078" s="9">
        <v>-245811635.08</v>
      </c>
      <c r="E1078" s="9">
        <v>240950565.19</v>
      </c>
      <c r="F1078" s="9">
        <v>123279722.81</v>
      </c>
      <c r="G1078" s="9">
        <v>-147481417.5</v>
      </c>
      <c r="H1078" s="9">
        <v>-67762577.17</v>
      </c>
      <c r="I1078" s="9">
        <v>-1291834.8</v>
      </c>
      <c r="J1078" s="9">
        <v>-168445179.43</v>
      </c>
      <c r="K1078" s="9">
        <v>-88326002.73</v>
      </c>
      <c r="L1078" s="9">
        <v>-215825929.49</v>
      </c>
      <c r="M1078" s="9">
        <v>175707997.61</v>
      </c>
      <c r="N1078" s="9">
        <v>508127514.66</v>
      </c>
      <c r="O1078" s="9">
        <v>789251455.93</v>
      </c>
      <c r="P1078" s="9">
        <v>948392410.31</v>
      </c>
      <c r="Q1078" s="9">
        <v>658082165.42</v>
      </c>
      <c r="R1078" s="9">
        <v>515021258.85</v>
      </c>
      <c r="S1078" s="9">
        <v>410060578.86</v>
      </c>
      <c r="T1078" s="9">
        <v>278023532.94</v>
      </c>
      <c r="U1078" s="9">
        <v>297284099.1</v>
      </c>
      <c r="V1078" s="9">
        <v>397264380.42</v>
      </c>
      <c r="W1078" s="9">
        <v>673934585.04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12">
        <v>0</v>
      </c>
      <c r="AR1078" s="13">
        <f t="shared" si="193"/>
        <v>262315879.58</v>
      </c>
      <c r="AS1078" s="13">
        <f t="shared" si="195"/>
        <v>1030202021.12</v>
      </c>
      <c r="AT1078" s="13">
        <f t="shared" si="196"/>
        <v>1071672133.12</v>
      </c>
      <c r="AU1078" s="13">
        <f t="shared" si="197"/>
        <v>510600747.92</v>
      </c>
      <c r="AV1078" s="13">
        <f t="shared" si="198"/>
        <v>447258681.68</v>
      </c>
      <c r="AW1078" s="13">
        <f t="shared" si="199"/>
        <v>408768744.06</v>
      </c>
      <c r="AX1078" s="13">
        <f t="shared" si="200"/>
        <v>109578353.51</v>
      </c>
      <c r="AY1078" s="13">
        <f t="shared" si="201"/>
        <v>208958096.37</v>
      </c>
      <c r="AZ1078" s="13">
        <f t="shared" si="202"/>
        <v>181438450.93</v>
      </c>
      <c r="BA1078" s="16">
        <f t="shared" si="203"/>
        <v>849642582.65</v>
      </c>
      <c r="BB1078" s="17">
        <f t="shared" si="204"/>
        <v>-1.82649394662213</v>
      </c>
      <c r="BC1078" s="17">
        <f t="shared" si="194"/>
        <v>0.0402603667928267</v>
      </c>
    </row>
    <row r="1079" hidden="1" spans="1:55">
      <c r="A1079" s="8" t="s">
        <v>2172</v>
      </c>
      <c r="B1079" s="8" t="s">
        <v>2173</v>
      </c>
      <c r="C1079" s="8">
        <v>13.05</v>
      </c>
      <c r="D1079" s="9">
        <v>231862367.26</v>
      </c>
      <c r="E1079" s="9">
        <v>226343914.24</v>
      </c>
      <c r="F1079" s="9">
        <v>-28229837.84</v>
      </c>
      <c r="G1079" s="9">
        <v>298517198.74</v>
      </c>
      <c r="H1079" s="9">
        <v>232576714.12</v>
      </c>
      <c r="I1079" s="9">
        <v>187161572.5</v>
      </c>
      <c r="J1079" s="9">
        <v>70864146.68</v>
      </c>
      <c r="K1079" s="9">
        <v>-23735808.19</v>
      </c>
      <c r="L1079" s="9">
        <v>187564511.72</v>
      </c>
      <c r="M1079" s="9">
        <v>175507116.03</v>
      </c>
      <c r="N1079" s="9">
        <v>392268476.83</v>
      </c>
      <c r="O1079" s="9">
        <v>522488808.65</v>
      </c>
      <c r="P1079" s="9">
        <v>412701251.07</v>
      </c>
      <c r="Q1079" s="9">
        <v>605036253.79</v>
      </c>
      <c r="R1079" s="9">
        <v>508902080.37</v>
      </c>
      <c r="S1079" s="9">
        <v>256511808.55</v>
      </c>
      <c r="T1079" s="9">
        <v>460172769.5</v>
      </c>
      <c r="U1079" s="9">
        <v>445862286.36</v>
      </c>
      <c r="V1079" s="9">
        <v>313347843.6</v>
      </c>
      <c r="W1079" s="9">
        <v>179347442.82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80000</v>
      </c>
      <c r="AI1079" s="9">
        <v>91332111.11</v>
      </c>
      <c r="AJ1079" s="9">
        <v>101582638.89</v>
      </c>
      <c r="AK1079" s="9">
        <v>1154000</v>
      </c>
      <c r="AL1079" s="9">
        <v>0</v>
      </c>
      <c r="AM1079" s="9">
        <v>0</v>
      </c>
      <c r="AN1079" s="9">
        <v>816807.86</v>
      </c>
      <c r="AO1079" s="9">
        <v>0</v>
      </c>
      <c r="AP1079" s="9">
        <v>0</v>
      </c>
      <c r="AQ1079" s="12">
        <v>0</v>
      </c>
      <c r="AR1079" s="13">
        <f t="shared" si="193"/>
        <v>624210844.09</v>
      </c>
      <c r="AS1079" s="13">
        <f t="shared" si="195"/>
        <v>840164834</v>
      </c>
      <c r="AT1079" s="13">
        <f t="shared" si="196"/>
        <v>486054052.12</v>
      </c>
      <c r="AU1079" s="13">
        <f t="shared" si="197"/>
        <v>904707452.53</v>
      </c>
      <c r="AV1079" s="13">
        <f t="shared" si="198"/>
        <v>741478794.49</v>
      </c>
      <c r="AW1079" s="13">
        <f t="shared" si="199"/>
        <v>443673381.05</v>
      </c>
      <c r="AX1079" s="13">
        <f t="shared" si="200"/>
        <v>531853724.04</v>
      </c>
      <c r="AY1079" s="13">
        <f t="shared" si="201"/>
        <v>422126478.17</v>
      </c>
      <c r="AZ1079" s="13">
        <f t="shared" si="202"/>
        <v>500912355.32</v>
      </c>
      <c r="BA1079" s="16">
        <f t="shared" si="203"/>
        <v>354854558.85</v>
      </c>
      <c r="BB1079" s="17">
        <f t="shared" si="204"/>
        <v>0.0579235870940276</v>
      </c>
      <c r="BC1079" s="17">
        <f t="shared" si="194"/>
        <v>0.0323079252347784</v>
      </c>
    </row>
    <row r="1080" hidden="1" spans="1:55">
      <c r="A1080" s="8" t="s">
        <v>2174</v>
      </c>
      <c r="B1080" s="8" t="s">
        <v>2175</v>
      </c>
      <c r="C1080" s="8">
        <v>38.15</v>
      </c>
      <c r="D1080" s="9">
        <v>1943785361.94</v>
      </c>
      <c r="E1080" s="9">
        <v>218814429.48</v>
      </c>
      <c r="F1080" s="9">
        <v>-226198164.21</v>
      </c>
      <c r="G1080" s="9">
        <v>18790990.24</v>
      </c>
      <c r="H1080" s="9">
        <v>-20942947.69</v>
      </c>
      <c r="I1080" s="9">
        <v>55506493.06</v>
      </c>
      <c r="J1080" s="9">
        <v>50066363.87</v>
      </c>
      <c r="K1080" s="9">
        <v>99959187.12</v>
      </c>
      <c r="L1080" s="9">
        <v>242500930.17</v>
      </c>
      <c r="M1080" s="9">
        <v>175504010.66</v>
      </c>
      <c r="N1080" s="9">
        <v>3727820946.93</v>
      </c>
      <c r="O1080" s="9">
        <v>1152824934.62</v>
      </c>
      <c r="P1080" s="9">
        <v>379371226.18</v>
      </c>
      <c r="Q1080" s="9">
        <v>399793818.73</v>
      </c>
      <c r="R1080" s="9">
        <v>305553593.44</v>
      </c>
      <c r="S1080" s="9">
        <v>370463869.83</v>
      </c>
      <c r="T1080" s="9">
        <v>123053812.25</v>
      </c>
      <c r="U1080" s="9">
        <v>139932368.5</v>
      </c>
      <c r="V1080" s="9">
        <v>101848414.49</v>
      </c>
      <c r="W1080" s="9">
        <v>61971653.96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99720665.82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12">
        <v>0</v>
      </c>
      <c r="AR1080" s="13">
        <f t="shared" si="193"/>
        <v>5771326974.69</v>
      </c>
      <c r="AS1080" s="13">
        <f t="shared" si="195"/>
        <v>1371639364.1</v>
      </c>
      <c r="AT1080" s="13">
        <f t="shared" si="196"/>
        <v>153173061.97</v>
      </c>
      <c r="AU1080" s="13">
        <f t="shared" si="197"/>
        <v>418584808.97</v>
      </c>
      <c r="AV1080" s="13">
        <f t="shared" si="198"/>
        <v>284610645.75</v>
      </c>
      <c r="AW1080" s="13">
        <f t="shared" si="199"/>
        <v>425970362.89</v>
      </c>
      <c r="AX1080" s="13">
        <f t="shared" si="200"/>
        <v>173120176.12</v>
      </c>
      <c r="AY1080" s="13">
        <f t="shared" si="201"/>
        <v>239891555.62</v>
      </c>
      <c r="AZ1080" s="13">
        <f t="shared" si="202"/>
        <v>344349344.66</v>
      </c>
      <c r="BA1080" s="16">
        <f t="shared" si="203"/>
        <v>237475664.62</v>
      </c>
      <c r="BB1080" s="17">
        <f t="shared" si="204"/>
        <v>-1.65365735535362</v>
      </c>
      <c r="BC1080" s="17">
        <f t="shared" si="194"/>
        <v>0.0279538419042347</v>
      </c>
    </row>
    <row r="1081" hidden="1" spans="1:55">
      <c r="A1081" s="8" t="s">
        <v>2176</v>
      </c>
      <c r="B1081" s="8" t="s">
        <v>2177</v>
      </c>
      <c r="C1081" s="8">
        <v>8.89</v>
      </c>
      <c r="D1081" s="9">
        <v>295283813.46</v>
      </c>
      <c r="E1081" s="9">
        <v>742126022.15</v>
      </c>
      <c r="F1081" s="9">
        <v>432410224</v>
      </c>
      <c r="G1081" s="9">
        <v>534631651.81</v>
      </c>
      <c r="H1081" s="9">
        <v>441649143.37</v>
      </c>
      <c r="I1081" s="9">
        <v>667380107.89</v>
      </c>
      <c r="J1081" s="9">
        <v>541137000.63</v>
      </c>
      <c r="K1081" s="9">
        <v>175518946.07</v>
      </c>
      <c r="L1081" s="9">
        <v>97404362.15</v>
      </c>
      <c r="M1081" s="9">
        <v>175324633.26</v>
      </c>
      <c r="N1081" s="9">
        <v>1080169761.23</v>
      </c>
      <c r="O1081" s="9">
        <v>1612404933.77</v>
      </c>
      <c r="P1081" s="9">
        <v>606178513.6</v>
      </c>
      <c r="Q1081" s="9">
        <v>903319210.05</v>
      </c>
      <c r="R1081" s="9">
        <v>1586500821.26</v>
      </c>
      <c r="S1081" s="9">
        <v>377731509.89</v>
      </c>
      <c r="T1081" s="9">
        <v>332046290.97</v>
      </c>
      <c r="U1081" s="9">
        <v>193437561.47</v>
      </c>
      <c r="V1081" s="9">
        <v>118857681.13</v>
      </c>
      <c r="W1081" s="9">
        <v>305342405.39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367973961.56</v>
      </c>
      <c r="AI1081" s="9">
        <v>267024819.2</v>
      </c>
      <c r="AJ1081" s="9">
        <v>745056862.33</v>
      </c>
      <c r="AK1081" s="9">
        <v>836120293.25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12">
        <v>0</v>
      </c>
      <c r="AR1081" s="13">
        <f t="shared" si="193"/>
        <v>1743427536.25</v>
      </c>
      <c r="AS1081" s="13">
        <f t="shared" si="195"/>
        <v>2621555775.12</v>
      </c>
      <c r="AT1081" s="13">
        <f t="shared" si="196"/>
        <v>1783645599.93</v>
      </c>
      <c r="AU1081" s="13">
        <f t="shared" si="197"/>
        <v>2274071155.11</v>
      </c>
      <c r="AV1081" s="13">
        <f t="shared" si="198"/>
        <v>2028149964.63</v>
      </c>
      <c r="AW1081" s="13">
        <f t="shared" si="199"/>
        <v>1045111617.78</v>
      </c>
      <c r="AX1081" s="13">
        <f t="shared" si="200"/>
        <v>873183291.6</v>
      </c>
      <c r="AY1081" s="13">
        <f t="shared" si="201"/>
        <v>368956507.54</v>
      </c>
      <c r="AZ1081" s="13">
        <f t="shared" si="202"/>
        <v>216262043.28</v>
      </c>
      <c r="BA1081" s="16">
        <f t="shared" si="203"/>
        <v>480667038.65</v>
      </c>
      <c r="BB1081" s="17">
        <f t="shared" si="204"/>
        <v>0.202948100322825</v>
      </c>
      <c r="BC1081" s="17">
        <f t="shared" si="194"/>
        <v>0.197648404120462</v>
      </c>
    </row>
    <row r="1082" hidden="1" spans="1:55">
      <c r="A1082" s="8" t="s">
        <v>2178</v>
      </c>
      <c r="B1082" s="8" t="s">
        <v>2179</v>
      </c>
      <c r="C1082" s="8">
        <v>11.64</v>
      </c>
      <c r="D1082" s="9">
        <v>-276144727.35</v>
      </c>
      <c r="E1082" s="9">
        <v>141202533.4</v>
      </c>
      <c r="F1082" s="9">
        <v>-15127502.66</v>
      </c>
      <c r="G1082" s="9">
        <v>-78968083.69</v>
      </c>
      <c r="H1082" s="9">
        <v>57553529.58</v>
      </c>
      <c r="I1082" s="9">
        <v>-76598034.53</v>
      </c>
      <c r="J1082" s="9">
        <v>10908070.29</v>
      </c>
      <c r="K1082" s="9">
        <v>77467067.62</v>
      </c>
      <c r="L1082" s="9">
        <v>-2723790.56</v>
      </c>
      <c r="M1082" s="9">
        <v>175239103.12</v>
      </c>
      <c r="N1082" s="9">
        <v>144138292.24</v>
      </c>
      <c r="O1082" s="9">
        <v>310808766.69</v>
      </c>
      <c r="P1082" s="9">
        <v>134072376.85</v>
      </c>
      <c r="Q1082" s="9">
        <v>263468694.8</v>
      </c>
      <c r="R1082" s="9">
        <v>271176964.5</v>
      </c>
      <c r="S1082" s="9">
        <v>235474775.86</v>
      </c>
      <c r="T1082" s="9">
        <v>283652935.26</v>
      </c>
      <c r="U1082" s="9">
        <v>253006347.65</v>
      </c>
      <c r="V1082" s="9">
        <v>185536377.73</v>
      </c>
      <c r="W1082" s="9">
        <v>299808515.61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12">
        <v>0</v>
      </c>
      <c r="AR1082" s="13">
        <f t="shared" si="193"/>
        <v>-132006435.11</v>
      </c>
      <c r="AS1082" s="13">
        <f t="shared" si="195"/>
        <v>452011300.09</v>
      </c>
      <c r="AT1082" s="13">
        <f t="shared" si="196"/>
        <v>118944874.19</v>
      </c>
      <c r="AU1082" s="13">
        <f t="shared" si="197"/>
        <v>184500611.11</v>
      </c>
      <c r="AV1082" s="13">
        <f t="shared" si="198"/>
        <v>328730494.08</v>
      </c>
      <c r="AW1082" s="13">
        <f t="shared" si="199"/>
        <v>158876741.33</v>
      </c>
      <c r="AX1082" s="13">
        <f t="shared" si="200"/>
        <v>294561005.55</v>
      </c>
      <c r="AY1082" s="13">
        <f t="shared" si="201"/>
        <v>330473415.27</v>
      </c>
      <c r="AZ1082" s="13">
        <f t="shared" si="202"/>
        <v>182812587.17</v>
      </c>
      <c r="BA1082" s="16">
        <f t="shared" si="203"/>
        <v>475047618.73</v>
      </c>
      <c r="BB1082" s="17">
        <f t="shared" si="204"/>
        <v>-0.199634816579343</v>
      </c>
      <c r="BC1082" s="17">
        <f t="shared" si="194"/>
        <v>-0.0266334144764192</v>
      </c>
    </row>
    <row r="1083" hidden="1" spans="1:55">
      <c r="A1083" s="8" t="s">
        <v>2180</v>
      </c>
      <c r="B1083" s="8" t="s">
        <v>2181</v>
      </c>
      <c r="C1083" s="8">
        <v>5.49</v>
      </c>
      <c r="D1083" s="9">
        <v>1334909.79</v>
      </c>
      <c r="E1083" s="9">
        <v>2524740711.66</v>
      </c>
      <c r="F1083" s="9">
        <v>3006570196.78</v>
      </c>
      <c r="G1083" s="9">
        <v>2400196525.85</v>
      </c>
      <c r="H1083" s="9">
        <v>209786562.05</v>
      </c>
      <c r="I1083" s="9">
        <v>35146008.39</v>
      </c>
      <c r="J1083" s="9">
        <v>225475302.92</v>
      </c>
      <c r="K1083" s="9">
        <v>157646737.08</v>
      </c>
      <c r="L1083" s="9">
        <v>73449013.07</v>
      </c>
      <c r="M1083" s="9">
        <v>175185323.18</v>
      </c>
      <c r="N1083" s="9">
        <v>1911131745.45</v>
      </c>
      <c r="O1083" s="9">
        <v>3876376806.19</v>
      </c>
      <c r="P1083" s="9">
        <v>3395885622.75</v>
      </c>
      <c r="Q1083" s="9">
        <v>3794571042.42</v>
      </c>
      <c r="R1083" s="9">
        <v>532457666.47</v>
      </c>
      <c r="S1083" s="9">
        <v>1262633336.49</v>
      </c>
      <c r="T1083" s="9">
        <v>259257711.79</v>
      </c>
      <c r="U1083" s="9">
        <v>283859841.44</v>
      </c>
      <c r="V1083" s="9">
        <v>368789678.1</v>
      </c>
      <c r="W1083" s="9">
        <v>265000603.32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16750043.22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12">
        <v>0</v>
      </c>
      <c r="AR1083" s="13">
        <f t="shared" si="193"/>
        <v>1912466655.24</v>
      </c>
      <c r="AS1083" s="13">
        <f t="shared" si="195"/>
        <v>6401117517.85</v>
      </c>
      <c r="AT1083" s="13">
        <f t="shared" si="196"/>
        <v>6402455819.53</v>
      </c>
      <c r="AU1083" s="13">
        <f t="shared" si="197"/>
        <v>6211517611.49</v>
      </c>
      <c r="AV1083" s="13">
        <f t="shared" si="198"/>
        <v>742244228.52</v>
      </c>
      <c r="AW1083" s="13">
        <f t="shared" si="199"/>
        <v>1297779344.88</v>
      </c>
      <c r="AX1083" s="13">
        <f t="shared" si="200"/>
        <v>484733014.71</v>
      </c>
      <c r="AY1083" s="13">
        <f t="shared" si="201"/>
        <v>441506578.52</v>
      </c>
      <c r="AZ1083" s="13">
        <f t="shared" si="202"/>
        <v>442238691.17</v>
      </c>
      <c r="BA1083" s="16">
        <f t="shared" si="203"/>
        <v>440185926.5</v>
      </c>
      <c r="BB1083" s="17">
        <f t="shared" si="204"/>
        <v>0.0367069008677976</v>
      </c>
      <c r="BC1083" s="17">
        <f t="shared" si="194"/>
        <v>0.395853638830961</v>
      </c>
    </row>
    <row r="1084" hidden="1" spans="1:55">
      <c r="A1084" s="8" t="s">
        <v>2182</v>
      </c>
      <c r="B1084" s="8" t="s">
        <v>2183</v>
      </c>
      <c r="C1084" s="8">
        <v>14.87</v>
      </c>
      <c r="D1084" s="9">
        <v>-26563286.59</v>
      </c>
      <c r="E1084" s="9">
        <v>-433936940.94</v>
      </c>
      <c r="F1084" s="9">
        <v>155178025.16</v>
      </c>
      <c r="G1084" s="9">
        <v>220922861.3</v>
      </c>
      <c r="H1084" s="9">
        <v>367403246.92</v>
      </c>
      <c r="I1084" s="9">
        <v>853192181.38</v>
      </c>
      <c r="J1084" s="9">
        <v>15825550.53</v>
      </c>
      <c r="K1084" s="9">
        <v>-323895033.93</v>
      </c>
      <c r="L1084" s="9">
        <v>386323632.48</v>
      </c>
      <c r="M1084" s="9">
        <v>174683626.39</v>
      </c>
      <c r="N1084" s="9">
        <v>1425245004.7</v>
      </c>
      <c r="O1084" s="9">
        <v>1551166586.84</v>
      </c>
      <c r="P1084" s="9">
        <v>1539001617.29</v>
      </c>
      <c r="Q1084" s="9">
        <v>2553754396.91</v>
      </c>
      <c r="R1084" s="9">
        <v>2254861924.27</v>
      </c>
      <c r="S1084" s="9">
        <v>1797673998.43</v>
      </c>
      <c r="T1084" s="9">
        <v>1178172969.52</v>
      </c>
      <c r="U1084" s="9">
        <v>1701404562.78</v>
      </c>
      <c r="V1084" s="9">
        <v>566343621.3</v>
      </c>
      <c r="W1084" s="9">
        <v>634838369.1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402057.96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12">
        <v>0</v>
      </c>
      <c r="AR1084" s="13">
        <f t="shared" si="193"/>
        <v>1399083776.07</v>
      </c>
      <c r="AS1084" s="13">
        <f t="shared" si="195"/>
        <v>1117229645.9</v>
      </c>
      <c r="AT1084" s="13">
        <f t="shared" si="196"/>
        <v>1694179642.45</v>
      </c>
      <c r="AU1084" s="13">
        <f t="shared" si="197"/>
        <v>2774677258.21</v>
      </c>
      <c r="AV1084" s="13">
        <f t="shared" si="198"/>
        <v>2622265171.19</v>
      </c>
      <c r="AW1084" s="13">
        <f t="shared" si="199"/>
        <v>2650866179.81</v>
      </c>
      <c r="AX1084" s="13">
        <f t="shared" si="200"/>
        <v>1193998520.05</v>
      </c>
      <c r="AY1084" s="13">
        <f t="shared" si="201"/>
        <v>1377509528.85</v>
      </c>
      <c r="AZ1084" s="13">
        <f t="shared" si="202"/>
        <v>952667253.78</v>
      </c>
      <c r="BA1084" s="16">
        <f t="shared" si="203"/>
        <v>809521995.49</v>
      </c>
      <c r="BB1084" s="17">
        <f t="shared" si="204"/>
        <v>0.160321015510144</v>
      </c>
      <c r="BC1084" s="17" t="e">
        <f t="shared" si="194"/>
        <v>#NUM!</v>
      </c>
    </row>
    <row r="1085" hidden="1" spans="1:55">
      <c r="A1085" s="8" t="s">
        <v>2184</v>
      </c>
      <c r="B1085" s="8" t="s">
        <v>2185</v>
      </c>
      <c r="C1085" s="8">
        <v>7.55</v>
      </c>
      <c r="D1085" s="9">
        <v>-194490404.4</v>
      </c>
      <c r="E1085" s="9">
        <v>669241955.11</v>
      </c>
      <c r="F1085" s="9">
        <v>100503465.83</v>
      </c>
      <c r="G1085" s="9">
        <v>3718835.67</v>
      </c>
      <c r="H1085" s="9">
        <v>-55646738.74</v>
      </c>
      <c r="I1085" s="9">
        <v>84670805.21</v>
      </c>
      <c r="J1085" s="9">
        <v>64691004.18</v>
      </c>
      <c r="K1085" s="9">
        <v>71577957.48</v>
      </c>
      <c r="L1085" s="9">
        <v>54540942.68</v>
      </c>
      <c r="M1085" s="9">
        <v>174461900</v>
      </c>
      <c r="N1085" s="9">
        <v>237432285.88</v>
      </c>
      <c r="O1085" s="9">
        <v>544433085.69</v>
      </c>
      <c r="P1085" s="9">
        <v>478401099.53</v>
      </c>
      <c r="Q1085" s="9">
        <v>316556431.96</v>
      </c>
      <c r="R1085" s="9">
        <v>261107059.44</v>
      </c>
      <c r="S1085" s="9">
        <v>362878403.36</v>
      </c>
      <c r="T1085" s="9">
        <v>304916566.77</v>
      </c>
      <c r="U1085" s="9">
        <v>277977610.04</v>
      </c>
      <c r="V1085" s="9">
        <v>261517332.32</v>
      </c>
      <c r="W1085" s="9">
        <v>265968000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494561112.86</v>
      </c>
      <c r="AI1085" s="9">
        <v>719710955.4</v>
      </c>
      <c r="AJ1085" s="9">
        <v>189895921.43</v>
      </c>
      <c r="AK1085" s="9">
        <v>405000000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12">
        <v>0</v>
      </c>
      <c r="AR1085" s="13">
        <f t="shared" si="193"/>
        <v>537502994.34</v>
      </c>
      <c r="AS1085" s="13">
        <f t="shared" si="195"/>
        <v>1933385996.2</v>
      </c>
      <c r="AT1085" s="13">
        <f t="shared" si="196"/>
        <v>768800486.79</v>
      </c>
      <c r="AU1085" s="13">
        <f t="shared" si="197"/>
        <v>725275267.63</v>
      </c>
      <c r="AV1085" s="13">
        <f t="shared" si="198"/>
        <v>205460320.7</v>
      </c>
      <c r="AW1085" s="13">
        <f t="shared" si="199"/>
        <v>447549208.57</v>
      </c>
      <c r="AX1085" s="13">
        <f t="shared" si="200"/>
        <v>369607570.95</v>
      </c>
      <c r="AY1085" s="13">
        <f t="shared" si="201"/>
        <v>349555567.52</v>
      </c>
      <c r="AZ1085" s="13">
        <f t="shared" si="202"/>
        <v>316058275</v>
      </c>
      <c r="BA1085" s="16">
        <f t="shared" si="203"/>
        <v>440429900</v>
      </c>
      <c r="BB1085" s="17">
        <f t="shared" si="204"/>
        <v>-1.79569718899553</v>
      </c>
      <c r="BC1085" s="17">
        <f t="shared" si="194"/>
        <v>0.183001567758373</v>
      </c>
    </row>
    <row r="1086" hidden="1" spans="1:55">
      <c r="A1086" s="8" t="s">
        <v>2186</v>
      </c>
      <c r="B1086" s="8" t="s">
        <v>2187</v>
      </c>
      <c r="C1086" s="8">
        <v>13.56</v>
      </c>
      <c r="D1086" s="9">
        <v>504255086.06</v>
      </c>
      <c r="E1086" s="9">
        <v>652553344.29</v>
      </c>
      <c r="F1086" s="9">
        <v>-9942120.47</v>
      </c>
      <c r="G1086" s="9">
        <v>558163953.56</v>
      </c>
      <c r="H1086" s="9">
        <v>666573692.6</v>
      </c>
      <c r="I1086" s="9">
        <v>611697999.9</v>
      </c>
      <c r="J1086" s="9">
        <v>580086687.59</v>
      </c>
      <c r="K1086" s="9">
        <v>816366826.39</v>
      </c>
      <c r="L1086" s="9">
        <v>222676004.57</v>
      </c>
      <c r="M1086" s="9">
        <v>174401241.95</v>
      </c>
      <c r="N1086" s="9">
        <v>810374469.95</v>
      </c>
      <c r="O1086" s="9">
        <v>421209473.4</v>
      </c>
      <c r="P1086" s="9">
        <v>581639435.03</v>
      </c>
      <c r="Q1086" s="9">
        <v>405907604.88</v>
      </c>
      <c r="R1086" s="9">
        <v>225399559.13</v>
      </c>
      <c r="S1086" s="9">
        <v>323568388.53</v>
      </c>
      <c r="T1086" s="9">
        <v>136434225.92</v>
      </c>
      <c r="U1086" s="9">
        <v>295644623.85</v>
      </c>
      <c r="V1086" s="9">
        <v>110495049.01</v>
      </c>
      <c r="W1086" s="9">
        <v>39731278.06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290000000</v>
      </c>
      <c r="AJ1086" s="9">
        <v>500000000</v>
      </c>
      <c r="AK1086" s="9">
        <v>920000000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12">
        <v>0</v>
      </c>
      <c r="AR1086" s="13">
        <f t="shared" si="193"/>
        <v>1314629556.01</v>
      </c>
      <c r="AS1086" s="13">
        <f t="shared" si="195"/>
        <v>1363762817.69</v>
      </c>
      <c r="AT1086" s="13">
        <f t="shared" si="196"/>
        <v>1071697314.56</v>
      </c>
      <c r="AU1086" s="13">
        <f t="shared" si="197"/>
        <v>1884071558.44</v>
      </c>
      <c r="AV1086" s="13">
        <f t="shared" si="198"/>
        <v>891973251.73</v>
      </c>
      <c r="AW1086" s="13">
        <f t="shared" si="199"/>
        <v>935266388.43</v>
      </c>
      <c r="AX1086" s="13">
        <f t="shared" si="200"/>
        <v>716520913.51</v>
      </c>
      <c r="AY1086" s="13">
        <f t="shared" si="201"/>
        <v>1112011450.24</v>
      </c>
      <c r="AZ1086" s="13">
        <f t="shared" si="202"/>
        <v>333171053.58</v>
      </c>
      <c r="BA1086" s="16">
        <f t="shared" si="203"/>
        <v>214132520.01</v>
      </c>
      <c r="BB1086" s="17">
        <f t="shared" si="204"/>
        <v>0.307554257810272</v>
      </c>
      <c r="BC1086" s="17">
        <f t="shared" si="194"/>
        <v>0.179324458924374</v>
      </c>
    </row>
    <row r="1087" hidden="1" spans="1:55">
      <c r="A1087" s="8" t="s">
        <v>2188</v>
      </c>
      <c r="B1087" s="8" t="s">
        <v>2189</v>
      </c>
      <c r="C1087" s="8">
        <v>6.2</v>
      </c>
      <c r="D1087" s="9">
        <v>-25889294.16</v>
      </c>
      <c r="E1087" s="9">
        <v>101449881</v>
      </c>
      <c r="F1087" s="9">
        <v>366154824.64</v>
      </c>
      <c r="G1087" s="9">
        <v>545767009.03</v>
      </c>
      <c r="H1087" s="9">
        <v>177650304.94</v>
      </c>
      <c r="I1087" s="9">
        <v>222323839</v>
      </c>
      <c r="J1087" s="9">
        <v>302002252.02</v>
      </c>
      <c r="K1087" s="9">
        <v>289548004.58</v>
      </c>
      <c r="L1087" s="9">
        <v>263964980.26</v>
      </c>
      <c r="M1087" s="9">
        <v>174344296.81</v>
      </c>
      <c r="N1087" s="9">
        <v>824581920.9</v>
      </c>
      <c r="O1087" s="9">
        <v>261837045.16</v>
      </c>
      <c r="P1087" s="9">
        <v>367848445.4</v>
      </c>
      <c r="Q1087" s="9">
        <v>377907208.1</v>
      </c>
      <c r="R1087" s="9">
        <v>125270031.3</v>
      </c>
      <c r="S1087" s="9">
        <v>437983062.71</v>
      </c>
      <c r="T1087" s="9">
        <v>202775492.52</v>
      </c>
      <c r="U1087" s="9">
        <v>497121609.14</v>
      </c>
      <c r="V1087" s="9">
        <v>503433510.18</v>
      </c>
      <c r="W1087" s="9">
        <v>974794962.61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12">
        <v>0</v>
      </c>
      <c r="AR1087" s="13">
        <f t="shared" si="193"/>
        <v>798692626.74</v>
      </c>
      <c r="AS1087" s="13">
        <f t="shared" si="195"/>
        <v>363286926.16</v>
      </c>
      <c r="AT1087" s="13">
        <f t="shared" si="196"/>
        <v>734003270.04</v>
      </c>
      <c r="AU1087" s="13">
        <f t="shared" si="197"/>
        <v>923674217.13</v>
      </c>
      <c r="AV1087" s="13">
        <f t="shared" si="198"/>
        <v>302920336.24</v>
      </c>
      <c r="AW1087" s="13">
        <f t="shared" si="199"/>
        <v>660306901.71</v>
      </c>
      <c r="AX1087" s="13">
        <f t="shared" si="200"/>
        <v>504777744.54</v>
      </c>
      <c r="AY1087" s="13">
        <f t="shared" si="201"/>
        <v>786669613.72</v>
      </c>
      <c r="AZ1087" s="13">
        <f t="shared" si="202"/>
        <v>767398490.44</v>
      </c>
      <c r="BA1087" s="16">
        <f t="shared" si="203"/>
        <v>1149139259.42</v>
      </c>
      <c r="BB1087" s="17">
        <f t="shared" si="204"/>
        <v>0.00376406186546374</v>
      </c>
      <c r="BC1087" s="17">
        <f t="shared" si="194"/>
        <v>-0.0654436890083109</v>
      </c>
    </row>
    <row r="1088" hidden="1" spans="1:55">
      <c r="A1088" s="8" t="s">
        <v>2190</v>
      </c>
      <c r="B1088" s="8" t="s">
        <v>2191</v>
      </c>
      <c r="C1088" s="8">
        <v>3.64</v>
      </c>
      <c r="D1088" s="9">
        <v>146603775.86</v>
      </c>
      <c r="E1088" s="9">
        <v>92683406.31</v>
      </c>
      <c r="F1088" s="9">
        <v>113485184.48</v>
      </c>
      <c r="G1088" s="9">
        <v>445815848.97</v>
      </c>
      <c r="H1088" s="9">
        <v>123894781.22</v>
      </c>
      <c r="I1088" s="9">
        <v>689111143.82</v>
      </c>
      <c r="J1088" s="9">
        <v>486495536.3</v>
      </c>
      <c r="K1088" s="9">
        <v>518955781.7</v>
      </c>
      <c r="L1088" s="9">
        <v>175382420.41</v>
      </c>
      <c r="M1088" s="9">
        <v>174221200.64</v>
      </c>
      <c r="N1088" s="9">
        <v>360799675.05</v>
      </c>
      <c r="O1088" s="9">
        <v>761564289.06</v>
      </c>
      <c r="P1088" s="9">
        <v>883224655.22</v>
      </c>
      <c r="Q1088" s="9">
        <v>1319957780.74</v>
      </c>
      <c r="R1088" s="9">
        <v>1457739244.19</v>
      </c>
      <c r="S1088" s="9">
        <v>1411761884.68</v>
      </c>
      <c r="T1088" s="9">
        <v>992054870.41</v>
      </c>
      <c r="U1088" s="9">
        <v>2020328504.64</v>
      </c>
      <c r="V1088" s="9">
        <v>350605936.95</v>
      </c>
      <c r="W1088" s="9">
        <v>501979735.74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17968196.97</v>
      </c>
      <c r="AI1088" s="9">
        <v>0</v>
      </c>
      <c r="AJ1088" s="9">
        <v>5302823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12">
        <v>0</v>
      </c>
      <c r="AR1088" s="13">
        <f t="shared" si="193"/>
        <v>525371647.88</v>
      </c>
      <c r="AS1088" s="13">
        <f t="shared" si="195"/>
        <v>854247695.37</v>
      </c>
      <c r="AT1088" s="13">
        <f t="shared" si="196"/>
        <v>1002012662.7</v>
      </c>
      <c r="AU1088" s="13">
        <f t="shared" si="197"/>
        <v>1765773629.71</v>
      </c>
      <c r="AV1088" s="13">
        <f t="shared" si="198"/>
        <v>1581634025.41</v>
      </c>
      <c r="AW1088" s="13">
        <f t="shared" si="199"/>
        <v>2100873028.5</v>
      </c>
      <c r="AX1088" s="13">
        <f t="shared" si="200"/>
        <v>1478550406.71</v>
      </c>
      <c r="AY1088" s="13">
        <f t="shared" si="201"/>
        <v>2539284286.34</v>
      </c>
      <c r="AZ1088" s="13">
        <f t="shared" si="202"/>
        <v>525988357.36</v>
      </c>
      <c r="BA1088" s="16">
        <f t="shared" si="203"/>
        <v>676200936.38</v>
      </c>
      <c r="BB1088" s="17">
        <f t="shared" si="204"/>
        <v>-0.0659063878252625</v>
      </c>
      <c r="BC1088" s="17">
        <f t="shared" si="194"/>
        <v>-0.075860309380344</v>
      </c>
    </row>
    <row r="1089" hidden="1" spans="1:55">
      <c r="A1089" s="8" t="s">
        <v>2192</v>
      </c>
      <c r="B1089" s="8" t="s">
        <v>2193</v>
      </c>
      <c r="C1089" s="8">
        <v>17.04</v>
      </c>
      <c r="D1089" s="9">
        <v>436081279.95</v>
      </c>
      <c r="E1089" s="9">
        <v>155206120.21</v>
      </c>
      <c r="F1089" s="9">
        <v>325979608.32</v>
      </c>
      <c r="G1089" s="9">
        <v>164251411.17</v>
      </c>
      <c r="H1089" s="9">
        <v>281205981.09</v>
      </c>
      <c r="I1089" s="9">
        <v>24616159.54</v>
      </c>
      <c r="J1089" s="9">
        <v>38584682.16</v>
      </c>
      <c r="K1089" s="9">
        <v>-90383401.43</v>
      </c>
      <c r="L1089" s="9">
        <v>216276190.97</v>
      </c>
      <c r="M1089" s="9">
        <v>174082836.73</v>
      </c>
      <c r="N1089" s="9">
        <v>682613068.64</v>
      </c>
      <c r="O1089" s="9">
        <v>536084398.99</v>
      </c>
      <c r="P1089" s="9">
        <v>500549755.58</v>
      </c>
      <c r="Q1089" s="9">
        <v>910648508.6</v>
      </c>
      <c r="R1089" s="9">
        <v>1009862041.74</v>
      </c>
      <c r="S1089" s="9">
        <v>966305022.33</v>
      </c>
      <c r="T1089" s="9">
        <v>421909556.04</v>
      </c>
      <c r="U1089" s="9">
        <v>528191727.25</v>
      </c>
      <c r="V1089" s="9">
        <v>461923221.35</v>
      </c>
      <c r="W1089" s="9">
        <v>189086946.28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1303354458.93</v>
      </c>
      <c r="AI1089" s="9">
        <v>1069783481.77</v>
      </c>
      <c r="AJ1089" s="9">
        <v>1008931983.93</v>
      </c>
      <c r="AK1089" s="9">
        <v>178000000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12">
        <v>0</v>
      </c>
      <c r="AR1089" s="13">
        <f t="shared" si="193"/>
        <v>2422048807.52</v>
      </c>
      <c r="AS1089" s="13">
        <f t="shared" si="195"/>
        <v>1761074000.97</v>
      </c>
      <c r="AT1089" s="13">
        <f t="shared" si="196"/>
        <v>1835461347.83</v>
      </c>
      <c r="AU1089" s="13">
        <f t="shared" si="197"/>
        <v>1252899919.77</v>
      </c>
      <c r="AV1089" s="13">
        <f t="shared" si="198"/>
        <v>1291068022.83</v>
      </c>
      <c r="AW1089" s="13">
        <f t="shared" si="199"/>
        <v>990921181.87</v>
      </c>
      <c r="AX1089" s="13">
        <f t="shared" si="200"/>
        <v>460494238.2</v>
      </c>
      <c r="AY1089" s="13">
        <f t="shared" si="201"/>
        <v>437808325.82</v>
      </c>
      <c r="AZ1089" s="13">
        <f t="shared" si="202"/>
        <v>678199412.32</v>
      </c>
      <c r="BA1089" s="16">
        <f t="shared" si="203"/>
        <v>363169783.01</v>
      </c>
      <c r="BB1089" s="17">
        <f t="shared" si="204"/>
        <v>0.100661358461686</v>
      </c>
      <c r="BC1089" s="17">
        <f t="shared" si="194"/>
        <v>-0.0142447222777817</v>
      </c>
    </row>
    <row r="1090" hidden="1" spans="1:55">
      <c r="A1090" s="8" t="s">
        <v>2194</v>
      </c>
      <c r="B1090" s="8" t="s">
        <v>2195</v>
      </c>
      <c r="C1090" s="8">
        <v>2.16</v>
      </c>
      <c r="D1090" s="9">
        <v>135145242.01</v>
      </c>
      <c r="E1090" s="9">
        <v>-46533796.58</v>
      </c>
      <c r="F1090" s="9">
        <v>512929783.56</v>
      </c>
      <c r="G1090" s="9">
        <v>88000693.33</v>
      </c>
      <c r="H1090" s="9">
        <v>-26490082.62</v>
      </c>
      <c r="I1090" s="9">
        <v>85578004.3</v>
      </c>
      <c r="J1090" s="9">
        <v>86754894.44</v>
      </c>
      <c r="K1090" s="9">
        <v>158734719.59</v>
      </c>
      <c r="L1090" s="9">
        <v>85275353.9</v>
      </c>
      <c r="M1090" s="9">
        <v>173724159.12</v>
      </c>
      <c r="N1090" s="9">
        <v>269489140.99</v>
      </c>
      <c r="O1090" s="9">
        <v>347725740.74</v>
      </c>
      <c r="P1090" s="9">
        <v>363182863.42</v>
      </c>
      <c r="Q1090" s="9">
        <v>396910564.75</v>
      </c>
      <c r="R1090" s="9">
        <v>1006840629.41</v>
      </c>
      <c r="S1090" s="9">
        <v>1223049696</v>
      </c>
      <c r="T1090" s="9">
        <v>413519119.91</v>
      </c>
      <c r="U1090" s="9">
        <v>485841377.81</v>
      </c>
      <c r="V1090" s="9">
        <v>385674798.18</v>
      </c>
      <c r="W1090" s="9">
        <v>407581095.43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641413721.62</v>
      </c>
      <c r="AI1090" s="9">
        <v>604513792.91</v>
      </c>
      <c r="AJ1090" s="9">
        <v>723920487.11</v>
      </c>
      <c r="AK1090" s="9">
        <v>424904561.67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12">
        <v>0</v>
      </c>
      <c r="AR1090" s="13">
        <f t="shared" si="193"/>
        <v>1046048104.62</v>
      </c>
      <c r="AS1090" s="13">
        <f t="shared" si="195"/>
        <v>905705737.07</v>
      </c>
      <c r="AT1090" s="13">
        <f t="shared" si="196"/>
        <v>1600033134.09</v>
      </c>
      <c r="AU1090" s="13">
        <f t="shared" si="197"/>
        <v>909815819.75</v>
      </c>
      <c r="AV1090" s="13">
        <f t="shared" si="198"/>
        <v>980350546.79</v>
      </c>
      <c r="AW1090" s="13">
        <f t="shared" si="199"/>
        <v>1308627700.3</v>
      </c>
      <c r="AX1090" s="13">
        <f t="shared" si="200"/>
        <v>500274014.35</v>
      </c>
      <c r="AY1090" s="13">
        <f t="shared" si="201"/>
        <v>644576097.4</v>
      </c>
      <c r="AZ1090" s="13">
        <f t="shared" si="202"/>
        <v>470950152.08</v>
      </c>
      <c r="BA1090" s="16">
        <f t="shared" si="203"/>
        <v>581305254.55</v>
      </c>
      <c r="BB1090" s="17">
        <f t="shared" si="204"/>
        <v>-1.68650644518983</v>
      </c>
      <c r="BC1090" s="17" t="e">
        <f t="shared" si="194"/>
        <v>#NUM!</v>
      </c>
    </row>
    <row r="1091" spans="1:55">
      <c r="A1091" s="8" t="s">
        <v>2196</v>
      </c>
      <c r="B1091" s="8" t="s">
        <v>2197</v>
      </c>
      <c r="C1091" s="8">
        <v>11.8</v>
      </c>
      <c r="D1091" s="9">
        <v>932800884.51</v>
      </c>
      <c r="E1091" s="9">
        <v>1250472417.45</v>
      </c>
      <c r="F1091" s="9">
        <v>1173903213.68</v>
      </c>
      <c r="G1091" s="9">
        <v>915853073.84</v>
      </c>
      <c r="H1091" s="9">
        <v>523080416.31</v>
      </c>
      <c r="I1091" s="9">
        <v>145225757.58</v>
      </c>
      <c r="J1091" s="9">
        <v>68728377.86</v>
      </c>
      <c r="K1091" s="9">
        <v>-262999046.16</v>
      </c>
      <c r="L1091" s="9">
        <v>496235896.23</v>
      </c>
      <c r="M1091" s="9">
        <v>172825375.7</v>
      </c>
      <c r="N1091" s="9">
        <v>10712486449.9</v>
      </c>
      <c r="O1091" s="9">
        <v>9077014410.52</v>
      </c>
      <c r="P1091" s="9">
        <v>6290940133.09</v>
      </c>
      <c r="Q1091" s="9">
        <v>4410124566.35</v>
      </c>
      <c r="R1091" s="9">
        <v>1689188002.3</v>
      </c>
      <c r="S1091" s="9">
        <v>1317753928.64</v>
      </c>
      <c r="T1091" s="9">
        <v>1364421215.17</v>
      </c>
      <c r="U1091" s="9">
        <v>1097559788.37</v>
      </c>
      <c r="V1091" s="9">
        <v>1388365306.83</v>
      </c>
      <c r="W1091" s="9">
        <v>2621749920.74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590231400.25</v>
      </c>
      <c r="AI1091" s="9">
        <v>1748314513.56</v>
      </c>
      <c r="AJ1091" s="9">
        <v>3439013402.31</v>
      </c>
      <c r="AK1091" s="9">
        <v>3908971514.71</v>
      </c>
      <c r="AL1091" s="9">
        <v>25992429.87</v>
      </c>
      <c r="AM1091" s="9">
        <v>7399934.5</v>
      </c>
      <c r="AN1091" s="9">
        <v>0</v>
      </c>
      <c r="AO1091" s="9">
        <v>6799.16</v>
      </c>
      <c r="AP1091" s="9">
        <v>108559.41</v>
      </c>
      <c r="AQ1091" s="12">
        <v>0</v>
      </c>
      <c r="AR1091" s="13">
        <f t="shared" ref="AR1091:AR1154" si="205">D1091+N1091+X1091+AH1091</f>
        <v>12235518734.66</v>
      </c>
      <c r="AS1091" s="13">
        <f t="shared" si="195"/>
        <v>12075801341.53</v>
      </c>
      <c r="AT1091" s="13">
        <f t="shared" si="196"/>
        <v>10903856749.08</v>
      </c>
      <c r="AU1091" s="13">
        <f t="shared" si="197"/>
        <v>9234949154.9</v>
      </c>
      <c r="AV1091" s="13">
        <f t="shared" si="198"/>
        <v>2238260848.48</v>
      </c>
      <c r="AW1091" s="13">
        <f t="shared" si="199"/>
        <v>1470379620.72</v>
      </c>
      <c r="AX1091" s="13">
        <f t="shared" si="200"/>
        <v>1433149593.03</v>
      </c>
      <c r="AY1091" s="13">
        <f t="shared" si="201"/>
        <v>834567541.37</v>
      </c>
      <c r="AZ1091" s="13">
        <f t="shared" si="202"/>
        <v>1884709762.47</v>
      </c>
      <c r="BA1091" s="16">
        <f t="shared" si="203"/>
        <v>2794575296.44</v>
      </c>
      <c r="BB1091" s="17">
        <f t="shared" si="204"/>
        <v>0.247935646412577</v>
      </c>
      <c r="BC1091" s="17">
        <f t="shared" ref="BC1091:BC1154" si="206">POWER(E1091/M1091,1/8)-1</f>
        <v>0.280658469101864</v>
      </c>
    </row>
    <row r="1092" hidden="1" spans="1:55">
      <c r="A1092" s="8" t="s">
        <v>2198</v>
      </c>
      <c r="B1092" s="8" t="s">
        <v>2199</v>
      </c>
      <c r="C1092" s="8">
        <v>8.44</v>
      </c>
      <c r="D1092" s="9">
        <v>112437552.98</v>
      </c>
      <c r="E1092" s="9">
        <v>195684434.5</v>
      </c>
      <c r="F1092" s="9">
        <v>258003863.68</v>
      </c>
      <c r="G1092" s="9">
        <v>193735304.45</v>
      </c>
      <c r="H1092" s="9">
        <v>265505760.66</v>
      </c>
      <c r="I1092" s="9">
        <v>219476859.57</v>
      </c>
      <c r="J1092" s="9">
        <v>165382529.93</v>
      </c>
      <c r="K1092" s="9">
        <v>222449157.86</v>
      </c>
      <c r="L1092" s="9">
        <v>168757091.63</v>
      </c>
      <c r="M1092" s="9">
        <v>172460158.52</v>
      </c>
      <c r="N1092" s="9">
        <v>182581709.05</v>
      </c>
      <c r="O1092" s="9">
        <v>211374001.11</v>
      </c>
      <c r="P1092" s="9">
        <v>292729598.61</v>
      </c>
      <c r="Q1092" s="9">
        <v>296458116.78</v>
      </c>
      <c r="R1092" s="9">
        <v>342571004.82</v>
      </c>
      <c r="S1092" s="9">
        <v>141925700.9</v>
      </c>
      <c r="T1092" s="9">
        <v>144568036.57</v>
      </c>
      <c r="U1092" s="9">
        <v>137150163.29</v>
      </c>
      <c r="V1092" s="9">
        <v>159578177.77</v>
      </c>
      <c r="W1092" s="9">
        <v>190261583.93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12">
        <v>0</v>
      </c>
      <c r="AR1092" s="13">
        <f t="shared" si="205"/>
        <v>295019262.03</v>
      </c>
      <c r="AS1092" s="13">
        <f t="shared" ref="AS1092:AS1155" si="207">E1092+O1092+Y1092+AI1092</f>
        <v>407058435.61</v>
      </c>
      <c r="AT1092" s="13">
        <f t="shared" ref="AT1092:AT1155" si="208">F1092+P1092+Z1092+AJ1092</f>
        <v>550733462.29</v>
      </c>
      <c r="AU1092" s="13">
        <f t="shared" ref="AU1092:AU1155" si="209">G1092+Q1092+AA1092+AK1092</f>
        <v>490193421.23</v>
      </c>
      <c r="AV1092" s="13">
        <f t="shared" ref="AV1092:AV1155" si="210">H1092+R1092+AB1092+AL1092</f>
        <v>608076765.48</v>
      </c>
      <c r="AW1092" s="13">
        <f t="shared" ref="AW1092:AW1155" si="211">I1092+S1092+AC1092+AM1092</f>
        <v>361402560.47</v>
      </c>
      <c r="AX1092" s="13">
        <f t="shared" ref="AX1092:AX1155" si="212">J1092+T1092+AD1092+AN1092</f>
        <v>309950566.5</v>
      </c>
      <c r="AY1092" s="13">
        <f t="shared" ref="AY1092:AY1155" si="213">K1092+U1092+AE1092+AO1092</f>
        <v>359599321.15</v>
      </c>
      <c r="AZ1092" s="13">
        <f t="shared" ref="AZ1092:AZ1155" si="214">L1092+V1092+AF1092+AP1092</f>
        <v>328335269.4</v>
      </c>
      <c r="BA1092" s="16">
        <f t="shared" ref="BA1092:BA1155" si="215">M1092+W1092+AG1092+AQ1092</f>
        <v>362721742.45</v>
      </c>
      <c r="BB1092" s="17">
        <f t="shared" si="204"/>
        <v>0.0901268423845931</v>
      </c>
      <c r="BC1092" s="17">
        <f t="shared" si="206"/>
        <v>0.0159174909091178</v>
      </c>
    </row>
    <row r="1093" hidden="1" spans="1:55">
      <c r="A1093" s="8" t="s">
        <v>2200</v>
      </c>
      <c r="B1093" s="8" t="s">
        <v>2201</v>
      </c>
      <c r="C1093" s="8">
        <v>14.34</v>
      </c>
      <c r="D1093" s="9">
        <v>355528620.37</v>
      </c>
      <c r="E1093" s="9">
        <v>340168389.89</v>
      </c>
      <c r="F1093" s="9">
        <v>619595383.22</v>
      </c>
      <c r="G1093" s="9">
        <v>1050030147.24</v>
      </c>
      <c r="H1093" s="9">
        <v>-124172658.42</v>
      </c>
      <c r="I1093" s="9">
        <v>671135719.31</v>
      </c>
      <c r="J1093" s="9">
        <v>-147617751.4</v>
      </c>
      <c r="K1093" s="9">
        <v>123966872.83</v>
      </c>
      <c r="L1093" s="9">
        <v>805724633.5</v>
      </c>
      <c r="M1093" s="9">
        <v>172434844.77</v>
      </c>
      <c r="N1093" s="9">
        <v>2028590265.9</v>
      </c>
      <c r="O1093" s="9">
        <v>1153048878.6</v>
      </c>
      <c r="P1093" s="9">
        <v>861276272.6</v>
      </c>
      <c r="Q1093" s="9">
        <v>151169108.83</v>
      </c>
      <c r="R1093" s="9">
        <v>436073468.51</v>
      </c>
      <c r="S1093" s="9">
        <v>2224725744.24</v>
      </c>
      <c r="T1093" s="9">
        <v>1886090639.87</v>
      </c>
      <c r="U1093" s="9">
        <v>2785269948.99</v>
      </c>
      <c r="V1093" s="9">
        <v>2604581702.44</v>
      </c>
      <c r="W1093" s="9">
        <v>2717855916.96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676031070.75</v>
      </c>
      <c r="AI1093" s="9">
        <v>937958312.31</v>
      </c>
      <c r="AJ1093" s="9">
        <v>1089175479.46</v>
      </c>
      <c r="AK1093" s="9">
        <v>1207702823.22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12">
        <v>0</v>
      </c>
      <c r="AR1093" s="13">
        <f t="shared" si="205"/>
        <v>3060149957.02</v>
      </c>
      <c r="AS1093" s="13">
        <f t="shared" si="207"/>
        <v>2431175580.8</v>
      </c>
      <c r="AT1093" s="13">
        <f t="shared" si="208"/>
        <v>2570047135.28</v>
      </c>
      <c r="AU1093" s="13">
        <f t="shared" si="209"/>
        <v>2408902079.29</v>
      </c>
      <c r="AV1093" s="13">
        <f t="shared" si="210"/>
        <v>311900810.09</v>
      </c>
      <c r="AW1093" s="13">
        <f t="shared" si="211"/>
        <v>2895861463.55</v>
      </c>
      <c r="AX1093" s="13">
        <f t="shared" si="212"/>
        <v>1738472888.47</v>
      </c>
      <c r="AY1093" s="13">
        <f t="shared" si="213"/>
        <v>2909236821.82</v>
      </c>
      <c r="AZ1093" s="13">
        <f t="shared" si="214"/>
        <v>3410306335.94</v>
      </c>
      <c r="BA1093" s="16">
        <f t="shared" si="215"/>
        <v>2890290761.73</v>
      </c>
      <c r="BB1093" s="17">
        <f t="shared" ref="BB1093:BB1156" si="216">POWER(H1093/M1093,1/5)-1</f>
        <v>-1.93644050334163</v>
      </c>
      <c r="BC1093" s="17">
        <f t="shared" si="206"/>
        <v>0.0886383152580992</v>
      </c>
    </row>
    <row r="1094" hidden="1" spans="1:55">
      <c r="A1094" s="8" t="s">
        <v>2202</v>
      </c>
      <c r="B1094" s="8" t="s">
        <v>2203</v>
      </c>
      <c r="C1094" s="8">
        <v>10.66</v>
      </c>
      <c r="D1094" s="9">
        <v>332604201.9</v>
      </c>
      <c r="E1094" s="9">
        <v>308027234.53</v>
      </c>
      <c r="F1094" s="9">
        <v>105826083.12</v>
      </c>
      <c r="G1094" s="9">
        <v>79446931.72</v>
      </c>
      <c r="H1094" s="9">
        <v>320653686.19</v>
      </c>
      <c r="I1094" s="9">
        <v>313348265.95</v>
      </c>
      <c r="J1094" s="9">
        <v>185738941.43</v>
      </c>
      <c r="K1094" s="9">
        <v>50717644.4</v>
      </c>
      <c r="L1094" s="9">
        <v>40888553.54</v>
      </c>
      <c r="M1094" s="9">
        <v>172062928.8</v>
      </c>
      <c r="N1094" s="9">
        <v>2990333684.34</v>
      </c>
      <c r="O1094" s="9">
        <v>2813550073.21</v>
      </c>
      <c r="P1094" s="9">
        <v>2752108229.07</v>
      </c>
      <c r="Q1094" s="9">
        <v>2660054596.8</v>
      </c>
      <c r="R1094" s="9">
        <v>2711051609.1</v>
      </c>
      <c r="S1094" s="9">
        <v>1094403468.16</v>
      </c>
      <c r="T1094" s="9">
        <v>958169341.18</v>
      </c>
      <c r="U1094" s="9">
        <v>778152504.75</v>
      </c>
      <c r="V1094" s="9">
        <v>1096519547.72</v>
      </c>
      <c r="W1094" s="9">
        <v>1427964027.19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14390365.15</v>
      </c>
      <c r="AI1094" s="9">
        <v>17460005.64</v>
      </c>
      <c r="AJ1094" s="9">
        <v>14653660.32</v>
      </c>
      <c r="AK1094" s="9">
        <v>11672341.2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12">
        <v>0</v>
      </c>
      <c r="AR1094" s="13">
        <f t="shared" si="205"/>
        <v>3337328251.39</v>
      </c>
      <c r="AS1094" s="13">
        <f t="shared" si="207"/>
        <v>3139037313.38</v>
      </c>
      <c r="AT1094" s="13">
        <f t="shared" si="208"/>
        <v>2872587972.51</v>
      </c>
      <c r="AU1094" s="13">
        <f t="shared" si="209"/>
        <v>2751173869.72</v>
      </c>
      <c r="AV1094" s="13">
        <f t="shared" si="210"/>
        <v>3031705295.29</v>
      </c>
      <c r="AW1094" s="13">
        <f t="shared" si="211"/>
        <v>1407751734.11</v>
      </c>
      <c r="AX1094" s="13">
        <f t="shared" si="212"/>
        <v>1143908282.61</v>
      </c>
      <c r="AY1094" s="13">
        <f t="shared" si="213"/>
        <v>828870149.15</v>
      </c>
      <c r="AZ1094" s="13">
        <f t="shared" si="214"/>
        <v>1137408101.26</v>
      </c>
      <c r="BA1094" s="16">
        <f t="shared" si="215"/>
        <v>1600026955.99</v>
      </c>
      <c r="BB1094" s="17">
        <f t="shared" si="216"/>
        <v>0.132582339056495</v>
      </c>
      <c r="BC1094" s="17">
        <f t="shared" si="206"/>
        <v>0.0755057230250507</v>
      </c>
    </row>
    <row r="1095" hidden="1" spans="1:55">
      <c r="A1095" s="8" t="s">
        <v>2204</v>
      </c>
      <c r="B1095" s="8" t="s">
        <v>2205</v>
      </c>
      <c r="C1095" s="8">
        <v>4.51</v>
      </c>
      <c r="D1095" s="9">
        <v>-90415163.67</v>
      </c>
      <c r="E1095" s="9">
        <v>103744639.11</v>
      </c>
      <c r="F1095" s="9">
        <v>285508461.24</v>
      </c>
      <c r="G1095" s="9">
        <v>423233534.57</v>
      </c>
      <c r="H1095" s="9">
        <v>52228885.98</v>
      </c>
      <c r="I1095" s="9">
        <v>-465496468.52</v>
      </c>
      <c r="J1095" s="9">
        <v>120266205.75</v>
      </c>
      <c r="K1095" s="9">
        <v>-239704220.35</v>
      </c>
      <c r="L1095" s="9">
        <v>153759590.6</v>
      </c>
      <c r="M1095" s="9">
        <v>171846956.07</v>
      </c>
      <c r="N1095" s="9">
        <v>600805853.73</v>
      </c>
      <c r="O1095" s="9">
        <v>919790324.93</v>
      </c>
      <c r="P1095" s="9">
        <v>863442104.22</v>
      </c>
      <c r="Q1095" s="9">
        <v>629431522.96</v>
      </c>
      <c r="R1095" s="9">
        <v>442738778.38</v>
      </c>
      <c r="S1095" s="9">
        <v>286042012.49</v>
      </c>
      <c r="T1095" s="9">
        <v>1197450580.4</v>
      </c>
      <c r="U1095" s="9">
        <v>429478727.55</v>
      </c>
      <c r="V1095" s="9">
        <v>555916603.95</v>
      </c>
      <c r="W1095" s="9">
        <v>574747839.59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12">
        <v>0</v>
      </c>
      <c r="AR1095" s="13">
        <f t="shared" si="205"/>
        <v>510390690.06</v>
      </c>
      <c r="AS1095" s="13">
        <f t="shared" si="207"/>
        <v>1023534964.04</v>
      </c>
      <c r="AT1095" s="13">
        <f t="shared" si="208"/>
        <v>1148950565.46</v>
      </c>
      <c r="AU1095" s="13">
        <f t="shared" si="209"/>
        <v>1052665057.53</v>
      </c>
      <c r="AV1095" s="13">
        <f t="shared" si="210"/>
        <v>494967664.36</v>
      </c>
      <c r="AW1095" s="13">
        <f t="shared" si="211"/>
        <v>-179454456.03</v>
      </c>
      <c r="AX1095" s="13">
        <f t="shared" si="212"/>
        <v>1317716786.15</v>
      </c>
      <c r="AY1095" s="13">
        <f t="shared" si="213"/>
        <v>189774507.2</v>
      </c>
      <c r="AZ1095" s="13">
        <f t="shared" si="214"/>
        <v>709676194.55</v>
      </c>
      <c r="BA1095" s="16">
        <f t="shared" si="215"/>
        <v>746594795.66</v>
      </c>
      <c r="BB1095" s="17">
        <f t="shared" si="216"/>
        <v>-0.211949981169059</v>
      </c>
      <c r="BC1095" s="17">
        <f t="shared" si="206"/>
        <v>-0.061135371233598</v>
      </c>
    </row>
    <row r="1096" hidden="1" spans="1:55">
      <c r="A1096" s="8" t="s">
        <v>2206</v>
      </c>
      <c r="B1096" s="8" t="s">
        <v>2207</v>
      </c>
      <c r="C1096" s="8">
        <v>10.13</v>
      </c>
      <c r="D1096" s="9">
        <v>-204744849.81</v>
      </c>
      <c r="E1096" s="9">
        <v>139883856.12</v>
      </c>
      <c r="F1096" s="9">
        <v>250390852.34</v>
      </c>
      <c r="G1096" s="9">
        <v>-308532922.62</v>
      </c>
      <c r="H1096" s="9">
        <v>-113944383.77</v>
      </c>
      <c r="I1096" s="9">
        <v>75374578.37</v>
      </c>
      <c r="J1096" s="9">
        <v>308759055.52</v>
      </c>
      <c r="K1096" s="9">
        <v>46369653.58</v>
      </c>
      <c r="L1096" s="9">
        <v>282214449.84</v>
      </c>
      <c r="M1096" s="9">
        <v>171523953.97</v>
      </c>
      <c r="N1096" s="9">
        <v>615349980.86</v>
      </c>
      <c r="O1096" s="9">
        <v>1162952295.25</v>
      </c>
      <c r="P1096" s="9">
        <v>817616973.22</v>
      </c>
      <c r="Q1096" s="9">
        <v>699350466.54</v>
      </c>
      <c r="R1096" s="9">
        <v>722209561.33</v>
      </c>
      <c r="S1096" s="9">
        <v>731298098.36</v>
      </c>
      <c r="T1096" s="9">
        <v>436447101.73</v>
      </c>
      <c r="U1096" s="9">
        <v>337858269.42</v>
      </c>
      <c r="V1096" s="9">
        <v>305055617.38</v>
      </c>
      <c r="W1096" s="9">
        <v>187108537.43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115094131.13</v>
      </c>
      <c r="AI1096" s="9">
        <v>47202247.8</v>
      </c>
      <c r="AJ1096" s="9">
        <v>0</v>
      </c>
      <c r="AK1096" s="9">
        <v>102240</v>
      </c>
      <c r="AL1096" s="9">
        <v>85449</v>
      </c>
      <c r="AM1096" s="9">
        <v>81900</v>
      </c>
      <c r="AN1096" s="9">
        <v>79200</v>
      </c>
      <c r="AO1096" s="9">
        <v>66855</v>
      </c>
      <c r="AP1096" s="9">
        <v>72123</v>
      </c>
      <c r="AQ1096" s="12">
        <v>71330</v>
      </c>
      <c r="AR1096" s="13">
        <f t="shared" si="205"/>
        <v>525699262.18</v>
      </c>
      <c r="AS1096" s="13">
        <f t="shared" si="207"/>
        <v>1350038399.17</v>
      </c>
      <c r="AT1096" s="13">
        <f t="shared" si="208"/>
        <v>1068007825.56</v>
      </c>
      <c r="AU1096" s="13">
        <f t="shared" si="209"/>
        <v>390919783.92</v>
      </c>
      <c r="AV1096" s="13">
        <f t="shared" si="210"/>
        <v>608350626.56</v>
      </c>
      <c r="AW1096" s="13">
        <f t="shared" si="211"/>
        <v>806754576.73</v>
      </c>
      <c r="AX1096" s="13">
        <f t="shared" si="212"/>
        <v>745285357.25</v>
      </c>
      <c r="AY1096" s="13">
        <f t="shared" si="213"/>
        <v>384294778</v>
      </c>
      <c r="AZ1096" s="13">
        <f t="shared" si="214"/>
        <v>587342190.22</v>
      </c>
      <c r="BA1096" s="16">
        <f t="shared" si="215"/>
        <v>358703821.4</v>
      </c>
      <c r="BB1096" s="17">
        <f t="shared" si="216"/>
        <v>-1.92145393479488</v>
      </c>
      <c r="BC1096" s="17">
        <f t="shared" si="206"/>
        <v>-0.0251667091756232</v>
      </c>
    </row>
    <row r="1097" hidden="1" spans="1:55">
      <c r="A1097" s="8" t="s">
        <v>2208</v>
      </c>
      <c r="B1097" s="8" t="s">
        <v>2209</v>
      </c>
      <c r="C1097" s="8">
        <v>5.89</v>
      </c>
      <c r="D1097" s="9">
        <v>8455521.06</v>
      </c>
      <c r="E1097" s="9">
        <v>150737234.87</v>
      </c>
      <c r="F1097" s="9">
        <v>93696682.42</v>
      </c>
      <c r="G1097" s="9">
        <v>-36756571.95</v>
      </c>
      <c r="H1097" s="9">
        <v>94335558.99</v>
      </c>
      <c r="I1097" s="9">
        <v>54969112.58</v>
      </c>
      <c r="J1097" s="9">
        <v>150439075.87</v>
      </c>
      <c r="K1097" s="9">
        <v>127330585.23</v>
      </c>
      <c r="L1097" s="9">
        <v>118777637.5</v>
      </c>
      <c r="M1097" s="9">
        <v>171002775.8</v>
      </c>
      <c r="N1097" s="9">
        <v>609720570.99</v>
      </c>
      <c r="O1097" s="9">
        <v>938101502.15</v>
      </c>
      <c r="P1097" s="9">
        <v>719229407.21</v>
      </c>
      <c r="Q1097" s="9">
        <v>753421162.92</v>
      </c>
      <c r="R1097" s="9">
        <v>619616758.07</v>
      </c>
      <c r="S1097" s="9">
        <v>661137049.63</v>
      </c>
      <c r="T1097" s="9">
        <v>875480152.92</v>
      </c>
      <c r="U1097" s="9">
        <v>1268979942.96</v>
      </c>
      <c r="V1097" s="9">
        <v>651835545.71</v>
      </c>
      <c r="W1097" s="9">
        <v>543589837.95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382128328.77</v>
      </c>
      <c r="AI1097" s="9">
        <v>110084583.33</v>
      </c>
      <c r="AJ1097" s="9">
        <v>250229500</v>
      </c>
      <c r="AK1097" s="9">
        <v>180422166.67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12">
        <v>0</v>
      </c>
      <c r="AR1097" s="13">
        <f t="shared" si="205"/>
        <v>1000304420.82</v>
      </c>
      <c r="AS1097" s="13">
        <f t="shared" si="207"/>
        <v>1198923320.35</v>
      </c>
      <c r="AT1097" s="13">
        <f t="shared" si="208"/>
        <v>1063155589.63</v>
      </c>
      <c r="AU1097" s="13">
        <f t="shared" si="209"/>
        <v>897086757.64</v>
      </c>
      <c r="AV1097" s="13">
        <f t="shared" si="210"/>
        <v>713952317.06</v>
      </c>
      <c r="AW1097" s="13">
        <f t="shared" si="211"/>
        <v>716106162.21</v>
      </c>
      <c r="AX1097" s="13">
        <f t="shared" si="212"/>
        <v>1025919228.79</v>
      </c>
      <c r="AY1097" s="13">
        <f t="shared" si="213"/>
        <v>1396310528.19</v>
      </c>
      <c r="AZ1097" s="13">
        <f t="shared" si="214"/>
        <v>770613183.21</v>
      </c>
      <c r="BA1097" s="16">
        <f t="shared" si="215"/>
        <v>714592613.75</v>
      </c>
      <c r="BB1097" s="17">
        <f t="shared" si="216"/>
        <v>-0.112160519362515</v>
      </c>
      <c r="BC1097" s="17">
        <f t="shared" si="206"/>
        <v>-0.0156440448673163</v>
      </c>
    </row>
    <row r="1098" hidden="1" spans="1:55">
      <c r="A1098" s="8" t="s">
        <v>2210</v>
      </c>
      <c r="B1098" s="8" t="s">
        <v>2211</v>
      </c>
      <c r="C1098" s="8">
        <v>13.66</v>
      </c>
      <c r="D1098" s="9">
        <v>38686477.22</v>
      </c>
      <c r="E1098" s="9">
        <v>-20556598.98</v>
      </c>
      <c r="F1098" s="9">
        <v>-186187387.66</v>
      </c>
      <c r="G1098" s="9">
        <v>129171692.95</v>
      </c>
      <c r="H1098" s="9">
        <v>109887903.57</v>
      </c>
      <c r="I1098" s="9">
        <v>101903917.69</v>
      </c>
      <c r="J1098" s="9">
        <v>113702860.5</v>
      </c>
      <c r="K1098" s="9">
        <v>124949413.08</v>
      </c>
      <c r="L1098" s="9">
        <v>175926334.32</v>
      </c>
      <c r="M1098" s="9">
        <v>170845957.21</v>
      </c>
      <c r="N1098" s="9">
        <v>550667545.37</v>
      </c>
      <c r="O1098" s="9">
        <v>431989946.51</v>
      </c>
      <c r="P1098" s="9">
        <v>759336851.01</v>
      </c>
      <c r="Q1098" s="9">
        <v>1000502735.72</v>
      </c>
      <c r="R1098" s="9">
        <v>713625186.53</v>
      </c>
      <c r="S1098" s="9">
        <v>649374425.16</v>
      </c>
      <c r="T1098" s="9">
        <v>474985988.21</v>
      </c>
      <c r="U1098" s="9">
        <v>249085339.32</v>
      </c>
      <c r="V1098" s="9">
        <v>276281097.8</v>
      </c>
      <c r="W1098" s="9">
        <v>219556728.65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33813558.24</v>
      </c>
      <c r="AI1098" s="9">
        <v>404700000</v>
      </c>
      <c r="AJ1098" s="9">
        <v>377000000</v>
      </c>
      <c r="AK1098" s="9">
        <v>296000000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12">
        <v>0</v>
      </c>
      <c r="AR1098" s="13">
        <f t="shared" si="205"/>
        <v>623167580.83</v>
      </c>
      <c r="AS1098" s="13">
        <f t="shared" si="207"/>
        <v>816133347.53</v>
      </c>
      <c r="AT1098" s="13">
        <f t="shared" si="208"/>
        <v>950149463.35</v>
      </c>
      <c r="AU1098" s="13">
        <f t="shared" si="209"/>
        <v>1425674428.67</v>
      </c>
      <c r="AV1098" s="13">
        <f t="shared" si="210"/>
        <v>823513090.1</v>
      </c>
      <c r="AW1098" s="13">
        <f t="shared" si="211"/>
        <v>751278342.85</v>
      </c>
      <c r="AX1098" s="13">
        <f t="shared" si="212"/>
        <v>588688848.71</v>
      </c>
      <c r="AY1098" s="13">
        <f t="shared" si="213"/>
        <v>374034752.4</v>
      </c>
      <c r="AZ1098" s="13">
        <f t="shared" si="214"/>
        <v>452207432.12</v>
      </c>
      <c r="BA1098" s="16">
        <f t="shared" si="215"/>
        <v>390402685.86</v>
      </c>
      <c r="BB1098" s="17">
        <f t="shared" si="216"/>
        <v>-0.0844774698894128</v>
      </c>
      <c r="BC1098" s="17" t="e">
        <f t="shared" si="206"/>
        <v>#NUM!</v>
      </c>
    </row>
    <row r="1099" hidden="1" spans="1:55">
      <c r="A1099" s="8" t="s">
        <v>2212</v>
      </c>
      <c r="B1099" s="8" t="s">
        <v>2213</v>
      </c>
      <c r="C1099" s="8">
        <v>13.49</v>
      </c>
      <c r="D1099" s="9">
        <v>-31115289.5</v>
      </c>
      <c r="E1099" s="9">
        <v>72981464.24</v>
      </c>
      <c r="F1099" s="9">
        <v>20321743.21</v>
      </c>
      <c r="G1099" s="9">
        <v>195136028.2</v>
      </c>
      <c r="H1099" s="9">
        <v>-39756483.2</v>
      </c>
      <c r="I1099" s="9">
        <v>-97615890.42</v>
      </c>
      <c r="J1099" s="9">
        <v>-8484024.08</v>
      </c>
      <c r="K1099" s="9">
        <v>7328182.6</v>
      </c>
      <c r="L1099" s="9">
        <v>50316905.44</v>
      </c>
      <c r="M1099" s="9">
        <v>170736339.18</v>
      </c>
      <c r="N1099" s="9">
        <v>148158820.02</v>
      </c>
      <c r="O1099" s="9">
        <v>242811404.24</v>
      </c>
      <c r="P1099" s="9">
        <v>476987691.07</v>
      </c>
      <c r="Q1099" s="9">
        <v>453694761.35</v>
      </c>
      <c r="R1099" s="9">
        <v>302527312.03</v>
      </c>
      <c r="S1099" s="9">
        <v>88166938.26</v>
      </c>
      <c r="T1099" s="9">
        <v>169168875.46</v>
      </c>
      <c r="U1099" s="9">
        <v>197052140.5</v>
      </c>
      <c r="V1099" s="9">
        <v>144409533.16</v>
      </c>
      <c r="W1099" s="9">
        <v>198474135.16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1036.39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12">
        <v>0</v>
      </c>
      <c r="AR1099" s="13">
        <f t="shared" si="205"/>
        <v>117043530.52</v>
      </c>
      <c r="AS1099" s="13">
        <f t="shared" si="207"/>
        <v>315793904.87</v>
      </c>
      <c r="AT1099" s="13">
        <f t="shared" si="208"/>
        <v>497309434.28</v>
      </c>
      <c r="AU1099" s="13">
        <f t="shared" si="209"/>
        <v>648830789.55</v>
      </c>
      <c r="AV1099" s="13">
        <f t="shared" si="210"/>
        <v>262770828.83</v>
      </c>
      <c r="AW1099" s="13">
        <f t="shared" si="211"/>
        <v>-9448952.16</v>
      </c>
      <c r="AX1099" s="13">
        <f t="shared" si="212"/>
        <v>160684851.38</v>
      </c>
      <c r="AY1099" s="13">
        <f t="shared" si="213"/>
        <v>204380323.1</v>
      </c>
      <c r="AZ1099" s="13">
        <f t="shared" si="214"/>
        <v>194726438.6</v>
      </c>
      <c r="BA1099" s="16">
        <f t="shared" si="215"/>
        <v>369210474.34</v>
      </c>
      <c r="BB1099" s="17">
        <f t="shared" si="216"/>
        <v>-1.74716479232641</v>
      </c>
      <c r="BC1099" s="17">
        <f t="shared" si="206"/>
        <v>-0.100790625489927</v>
      </c>
    </row>
    <row r="1100" hidden="1" spans="1:55">
      <c r="A1100" s="8" t="s">
        <v>2214</v>
      </c>
      <c r="B1100" s="8" t="s">
        <v>2215</v>
      </c>
      <c r="C1100" s="8">
        <v>3.85</v>
      </c>
      <c r="D1100" s="9">
        <v>113120482.14</v>
      </c>
      <c r="E1100" s="9">
        <v>42409946.65</v>
      </c>
      <c r="F1100" s="9">
        <v>827536288.77</v>
      </c>
      <c r="G1100" s="9">
        <v>1558808735.93</v>
      </c>
      <c r="H1100" s="9">
        <v>379780870.11</v>
      </c>
      <c r="I1100" s="9">
        <v>384636714.9</v>
      </c>
      <c r="J1100" s="9">
        <v>262356181.05</v>
      </c>
      <c r="K1100" s="9">
        <v>106202944.73</v>
      </c>
      <c r="L1100" s="9">
        <v>136465461.46</v>
      </c>
      <c r="M1100" s="9">
        <v>170585210.11</v>
      </c>
      <c r="N1100" s="9">
        <v>2303363501.74</v>
      </c>
      <c r="O1100" s="9">
        <v>1473720797.44</v>
      </c>
      <c r="P1100" s="9">
        <v>2413450777.2</v>
      </c>
      <c r="Q1100" s="9">
        <v>1481706244.07</v>
      </c>
      <c r="R1100" s="9">
        <v>1444695850.79</v>
      </c>
      <c r="S1100" s="9">
        <v>1924442711.78</v>
      </c>
      <c r="T1100" s="9">
        <v>1685597941.63</v>
      </c>
      <c r="U1100" s="9">
        <v>115540337.94</v>
      </c>
      <c r="V1100" s="9">
        <v>150036526.03</v>
      </c>
      <c r="W1100" s="9">
        <v>52249306.78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418412286.89</v>
      </c>
      <c r="AJ1100" s="9">
        <v>1100915753.43</v>
      </c>
      <c r="AK1100" s="9">
        <v>2092000000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12">
        <v>0</v>
      </c>
      <c r="AR1100" s="13">
        <f t="shared" si="205"/>
        <v>2416483983.88</v>
      </c>
      <c r="AS1100" s="13">
        <f t="shared" si="207"/>
        <v>1934543030.98</v>
      </c>
      <c r="AT1100" s="13">
        <f t="shared" si="208"/>
        <v>4341902819.4</v>
      </c>
      <c r="AU1100" s="13">
        <f t="shared" si="209"/>
        <v>5132514980</v>
      </c>
      <c r="AV1100" s="13">
        <f t="shared" si="210"/>
        <v>1824476720.9</v>
      </c>
      <c r="AW1100" s="13">
        <f t="shared" si="211"/>
        <v>2309079426.68</v>
      </c>
      <c r="AX1100" s="13">
        <f t="shared" si="212"/>
        <v>1947954122.68</v>
      </c>
      <c r="AY1100" s="13">
        <f t="shared" si="213"/>
        <v>221743282.67</v>
      </c>
      <c r="AZ1100" s="13">
        <f t="shared" si="214"/>
        <v>286501987.49</v>
      </c>
      <c r="BA1100" s="16">
        <f t="shared" si="215"/>
        <v>222834516.89</v>
      </c>
      <c r="BB1100" s="17">
        <f t="shared" si="216"/>
        <v>0.173595247311719</v>
      </c>
      <c r="BC1100" s="17">
        <f t="shared" si="206"/>
        <v>-0.159687558007176</v>
      </c>
    </row>
    <row r="1101" hidden="1" spans="1:55">
      <c r="A1101" s="8" t="s">
        <v>2216</v>
      </c>
      <c r="B1101" s="8" t="s">
        <v>2217</v>
      </c>
      <c r="C1101" s="8">
        <v>16.55</v>
      </c>
      <c r="D1101" s="9">
        <v>325432696.82</v>
      </c>
      <c r="E1101" s="9">
        <v>540712769.18</v>
      </c>
      <c r="F1101" s="9">
        <v>525784620.2</v>
      </c>
      <c r="G1101" s="9">
        <v>707984769.21</v>
      </c>
      <c r="H1101" s="9">
        <v>261065977.69</v>
      </c>
      <c r="I1101" s="9">
        <v>64617568.62</v>
      </c>
      <c r="J1101" s="9">
        <v>151026365.89</v>
      </c>
      <c r="K1101" s="9">
        <v>195802489.81</v>
      </c>
      <c r="L1101" s="9">
        <v>74249756.34</v>
      </c>
      <c r="M1101" s="9">
        <v>170292580.72</v>
      </c>
      <c r="N1101" s="9">
        <v>659203168.25</v>
      </c>
      <c r="O1101" s="9">
        <v>582156738.52</v>
      </c>
      <c r="P1101" s="9">
        <v>659091530.81</v>
      </c>
      <c r="Q1101" s="9">
        <v>505454040</v>
      </c>
      <c r="R1101" s="9">
        <v>311422080.8</v>
      </c>
      <c r="S1101" s="9">
        <v>261431432.1</v>
      </c>
      <c r="T1101" s="9">
        <v>212897976.45</v>
      </c>
      <c r="U1101" s="9">
        <v>216610212.43</v>
      </c>
      <c r="V1101" s="9">
        <v>138571916.5</v>
      </c>
      <c r="W1101" s="9">
        <v>150238925.53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12">
        <v>0</v>
      </c>
      <c r="AR1101" s="13">
        <f t="shared" si="205"/>
        <v>984635865.07</v>
      </c>
      <c r="AS1101" s="13">
        <f t="shared" si="207"/>
        <v>1122869507.7</v>
      </c>
      <c r="AT1101" s="13">
        <f t="shared" si="208"/>
        <v>1184876151.01</v>
      </c>
      <c r="AU1101" s="13">
        <f t="shared" si="209"/>
        <v>1213438809.21</v>
      </c>
      <c r="AV1101" s="13">
        <f t="shared" si="210"/>
        <v>572488058.49</v>
      </c>
      <c r="AW1101" s="13">
        <f t="shared" si="211"/>
        <v>326049000.72</v>
      </c>
      <c r="AX1101" s="13">
        <f t="shared" si="212"/>
        <v>363924342.34</v>
      </c>
      <c r="AY1101" s="13">
        <f t="shared" si="213"/>
        <v>412412702.24</v>
      </c>
      <c r="AZ1101" s="13">
        <f t="shared" si="214"/>
        <v>212821672.84</v>
      </c>
      <c r="BA1101" s="16">
        <f t="shared" si="215"/>
        <v>320531506.25</v>
      </c>
      <c r="BB1101" s="17">
        <f t="shared" si="216"/>
        <v>0.0892082199177779</v>
      </c>
      <c r="BC1101" s="17">
        <f t="shared" si="206"/>
        <v>0.15537073357278</v>
      </c>
    </row>
    <row r="1102" hidden="1" spans="1:55">
      <c r="A1102" s="8" t="s">
        <v>2218</v>
      </c>
      <c r="B1102" s="8" t="s">
        <v>2219</v>
      </c>
      <c r="C1102" s="8">
        <v>6.42</v>
      </c>
      <c r="D1102" s="9">
        <v>55898567.08</v>
      </c>
      <c r="E1102" s="9">
        <v>47667561.8</v>
      </c>
      <c r="F1102" s="9">
        <v>110782508.87</v>
      </c>
      <c r="G1102" s="9">
        <v>108862667.63</v>
      </c>
      <c r="H1102" s="9">
        <v>33120562.54</v>
      </c>
      <c r="I1102" s="9">
        <v>188775155.34</v>
      </c>
      <c r="J1102" s="9">
        <v>175376990.55</v>
      </c>
      <c r="K1102" s="9">
        <v>44790344.87</v>
      </c>
      <c r="L1102" s="9">
        <v>93657712.62</v>
      </c>
      <c r="M1102" s="9">
        <v>170255321.36</v>
      </c>
      <c r="N1102" s="9">
        <v>913177222.69</v>
      </c>
      <c r="O1102" s="9">
        <v>1187837139.29</v>
      </c>
      <c r="P1102" s="9">
        <v>1066306239.94</v>
      </c>
      <c r="Q1102" s="9">
        <v>990580792.14</v>
      </c>
      <c r="R1102" s="9">
        <v>1287883383.98</v>
      </c>
      <c r="S1102" s="9">
        <v>1161910531.22</v>
      </c>
      <c r="T1102" s="9">
        <v>1364485699.01</v>
      </c>
      <c r="U1102" s="9">
        <v>1224386520.33</v>
      </c>
      <c r="V1102" s="9">
        <v>1188588221.24</v>
      </c>
      <c r="W1102" s="9">
        <v>1045994143.36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317630466.96</v>
      </c>
      <c r="AI1102" s="9">
        <v>117354783.45</v>
      </c>
      <c r="AJ1102" s="9">
        <v>296210683.18</v>
      </c>
      <c r="AK1102" s="9">
        <v>443949952.24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12">
        <v>0</v>
      </c>
      <c r="AR1102" s="13">
        <f t="shared" si="205"/>
        <v>1286706256.73</v>
      </c>
      <c r="AS1102" s="13">
        <f t="shared" si="207"/>
        <v>1352859484.54</v>
      </c>
      <c r="AT1102" s="13">
        <f t="shared" si="208"/>
        <v>1473299431.99</v>
      </c>
      <c r="AU1102" s="13">
        <f t="shared" si="209"/>
        <v>1543393412.01</v>
      </c>
      <c r="AV1102" s="13">
        <f t="shared" si="210"/>
        <v>1321003946.52</v>
      </c>
      <c r="AW1102" s="13">
        <f t="shared" si="211"/>
        <v>1350685686.56</v>
      </c>
      <c r="AX1102" s="13">
        <f t="shared" si="212"/>
        <v>1539862689.56</v>
      </c>
      <c r="AY1102" s="13">
        <f t="shared" si="213"/>
        <v>1269176865.2</v>
      </c>
      <c r="AZ1102" s="13">
        <f t="shared" si="214"/>
        <v>1282245933.86</v>
      </c>
      <c r="BA1102" s="16">
        <f t="shared" si="215"/>
        <v>1216249464.72</v>
      </c>
      <c r="BB1102" s="17">
        <f t="shared" si="216"/>
        <v>-0.279225519180705</v>
      </c>
      <c r="BC1102" s="17">
        <f t="shared" si="206"/>
        <v>-0.147115384791368</v>
      </c>
    </row>
    <row r="1103" hidden="1" spans="1:55">
      <c r="A1103" s="8" t="s">
        <v>2220</v>
      </c>
      <c r="B1103" s="8" t="s">
        <v>2221</v>
      </c>
      <c r="C1103" s="8">
        <v>19.68</v>
      </c>
      <c r="D1103" s="9">
        <v>-55894741.27</v>
      </c>
      <c r="E1103" s="9">
        <v>335932747.06</v>
      </c>
      <c r="F1103" s="9">
        <v>333366723.15</v>
      </c>
      <c r="G1103" s="9">
        <v>419128935.5</v>
      </c>
      <c r="H1103" s="9">
        <v>-97766088.23</v>
      </c>
      <c r="I1103" s="9">
        <v>-121195582.94</v>
      </c>
      <c r="J1103" s="9">
        <v>154896054.17</v>
      </c>
      <c r="K1103" s="9">
        <v>75292427.35</v>
      </c>
      <c r="L1103" s="9">
        <v>44180501.26</v>
      </c>
      <c r="M1103" s="9">
        <v>170067133.37</v>
      </c>
      <c r="N1103" s="9">
        <v>998755287</v>
      </c>
      <c r="O1103" s="9">
        <v>841724170.27</v>
      </c>
      <c r="P1103" s="9">
        <v>986423832.17</v>
      </c>
      <c r="Q1103" s="9">
        <v>506540760.64</v>
      </c>
      <c r="R1103" s="9">
        <v>249441903.37</v>
      </c>
      <c r="S1103" s="9">
        <v>145284562.8</v>
      </c>
      <c r="T1103" s="9">
        <v>175233345.64</v>
      </c>
      <c r="U1103" s="9">
        <v>270039297.69</v>
      </c>
      <c r="V1103" s="9">
        <v>322053999.23</v>
      </c>
      <c r="W1103" s="9">
        <v>71602514.73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65000000</v>
      </c>
      <c r="AI1103" s="9">
        <v>115000000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12">
        <v>0</v>
      </c>
      <c r="AR1103" s="13">
        <f t="shared" si="205"/>
        <v>1007860545.73</v>
      </c>
      <c r="AS1103" s="13">
        <f t="shared" si="207"/>
        <v>1292656917.33</v>
      </c>
      <c r="AT1103" s="13">
        <f t="shared" si="208"/>
        <v>1319790555.32</v>
      </c>
      <c r="AU1103" s="13">
        <f t="shared" si="209"/>
        <v>925669696.14</v>
      </c>
      <c r="AV1103" s="13">
        <f t="shared" si="210"/>
        <v>151675815.14</v>
      </c>
      <c r="AW1103" s="13">
        <f t="shared" si="211"/>
        <v>24088979.86</v>
      </c>
      <c r="AX1103" s="13">
        <f t="shared" si="212"/>
        <v>330129399.81</v>
      </c>
      <c r="AY1103" s="13">
        <f t="shared" si="213"/>
        <v>345331725.04</v>
      </c>
      <c r="AZ1103" s="13">
        <f t="shared" si="214"/>
        <v>366234500.49</v>
      </c>
      <c r="BA1103" s="16">
        <f t="shared" si="215"/>
        <v>241669648.1</v>
      </c>
      <c r="BB1103" s="17">
        <f t="shared" si="216"/>
        <v>-1.89518659348576</v>
      </c>
      <c r="BC1103" s="17">
        <f t="shared" si="206"/>
        <v>0.0888147454807715</v>
      </c>
    </row>
    <row r="1104" hidden="1" spans="1:55">
      <c r="A1104" s="8" t="s">
        <v>2222</v>
      </c>
      <c r="B1104" s="8" t="s">
        <v>2223</v>
      </c>
      <c r="C1104" s="8">
        <v>3.9</v>
      </c>
      <c r="D1104" s="9">
        <v>-43023248.65</v>
      </c>
      <c r="E1104" s="9">
        <v>83786194.99</v>
      </c>
      <c r="F1104" s="9">
        <v>114853367.55</v>
      </c>
      <c r="G1104" s="9">
        <v>166058758.49</v>
      </c>
      <c r="H1104" s="9">
        <v>248311166.39</v>
      </c>
      <c r="I1104" s="9">
        <v>232654173.58</v>
      </c>
      <c r="J1104" s="9">
        <v>-135089469.6</v>
      </c>
      <c r="K1104" s="9">
        <v>32876849.22</v>
      </c>
      <c r="L1104" s="9">
        <v>97811523.25</v>
      </c>
      <c r="M1104" s="9">
        <v>169857542.56</v>
      </c>
      <c r="N1104" s="9">
        <v>430271461.75</v>
      </c>
      <c r="O1104" s="9">
        <v>719569211.49</v>
      </c>
      <c r="P1104" s="9">
        <v>713995834.92</v>
      </c>
      <c r="Q1104" s="9">
        <v>662831586.82</v>
      </c>
      <c r="R1104" s="9">
        <v>293526450.67</v>
      </c>
      <c r="S1104" s="9">
        <v>282569204.55</v>
      </c>
      <c r="T1104" s="9">
        <v>162273110.72</v>
      </c>
      <c r="U1104" s="9">
        <v>503843361.63</v>
      </c>
      <c r="V1104" s="9">
        <v>879660345.83</v>
      </c>
      <c r="W1104" s="9">
        <v>945112938.28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1040781506.85</v>
      </c>
      <c r="AI1104" s="9">
        <v>30441020.55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12">
        <v>0</v>
      </c>
      <c r="AR1104" s="13">
        <f t="shared" si="205"/>
        <v>1428029719.95</v>
      </c>
      <c r="AS1104" s="13">
        <f t="shared" si="207"/>
        <v>833796427.03</v>
      </c>
      <c r="AT1104" s="13">
        <f t="shared" si="208"/>
        <v>828849202.47</v>
      </c>
      <c r="AU1104" s="13">
        <f t="shared" si="209"/>
        <v>828890345.31</v>
      </c>
      <c r="AV1104" s="13">
        <f t="shared" si="210"/>
        <v>541837617.06</v>
      </c>
      <c r="AW1104" s="13">
        <f t="shared" si="211"/>
        <v>515223378.13</v>
      </c>
      <c r="AX1104" s="13">
        <f t="shared" si="212"/>
        <v>27183641.12</v>
      </c>
      <c r="AY1104" s="13">
        <f t="shared" si="213"/>
        <v>536720210.85</v>
      </c>
      <c r="AZ1104" s="13">
        <f t="shared" si="214"/>
        <v>977471869.08</v>
      </c>
      <c r="BA1104" s="16">
        <f t="shared" si="215"/>
        <v>1114970480.84</v>
      </c>
      <c r="BB1104" s="17">
        <f t="shared" si="216"/>
        <v>0.0789027067884989</v>
      </c>
      <c r="BC1104" s="17">
        <f t="shared" si="206"/>
        <v>-0.0845472071737712</v>
      </c>
    </row>
    <row r="1105" hidden="1" spans="1:55">
      <c r="A1105" s="8" t="s">
        <v>2224</v>
      </c>
      <c r="B1105" s="8" t="s">
        <v>2225</v>
      </c>
      <c r="C1105" s="8">
        <v>10.63</v>
      </c>
      <c r="D1105" s="9">
        <v>352923122.9</v>
      </c>
      <c r="E1105" s="9">
        <v>642093098.32</v>
      </c>
      <c r="F1105" s="9">
        <v>403139273.25</v>
      </c>
      <c r="G1105" s="9">
        <v>162237545.71</v>
      </c>
      <c r="H1105" s="9">
        <v>87679674.57</v>
      </c>
      <c r="I1105" s="9">
        <v>299380241.67</v>
      </c>
      <c r="J1105" s="9">
        <v>360646530.76</v>
      </c>
      <c r="K1105" s="9">
        <v>48840985.43</v>
      </c>
      <c r="L1105" s="9">
        <v>177191450.19</v>
      </c>
      <c r="M1105" s="9">
        <v>169620840.58</v>
      </c>
      <c r="N1105" s="9">
        <v>357273469.51</v>
      </c>
      <c r="O1105" s="9">
        <v>298778837.43</v>
      </c>
      <c r="P1105" s="9">
        <v>399989073.29</v>
      </c>
      <c r="Q1105" s="9">
        <v>79363863.46</v>
      </c>
      <c r="R1105" s="9">
        <v>220377293.37</v>
      </c>
      <c r="S1105" s="9">
        <v>688107626.54</v>
      </c>
      <c r="T1105" s="9">
        <v>260479483</v>
      </c>
      <c r="U1105" s="9">
        <v>178325566.11</v>
      </c>
      <c r="V1105" s="9">
        <v>286738912.67</v>
      </c>
      <c r="W1105" s="9">
        <v>391312172.95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209990000</v>
      </c>
      <c r="AI1105" s="9">
        <v>71000000</v>
      </c>
      <c r="AJ1105" s="9">
        <v>0</v>
      </c>
      <c r="AK1105" s="9">
        <v>35000000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12">
        <v>0</v>
      </c>
      <c r="AR1105" s="13">
        <f t="shared" si="205"/>
        <v>920186592.41</v>
      </c>
      <c r="AS1105" s="13">
        <f t="shared" si="207"/>
        <v>1011871935.75</v>
      </c>
      <c r="AT1105" s="13">
        <f t="shared" si="208"/>
        <v>803128346.54</v>
      </c>
      <c r="AU1105" s="13">
        <f t="shared" si="209"/>
        <v>276601409.17</v>
      </c>
      <c r="AV1105" s="13">
        <f t="shared" si="210"/>
        <v>308056967.94</v>
      </c>
      <c r="AW1105" s="13">
        <f t="shared" si="211"/>
        <v>987487868.21</v>
      </c>
      <c r="AX1105" s="13">
        <f t="shared" si="212"/>
        <v>621126013.76</v>
      </c>
      <c r="AY1105" s="13">
        <f t="shared" si="213"/>
        <v>227166551.54</v>
      </c>
      <c r="AZ1105" s="13">
        <f t="shared" si="214"/>
        <v>463930362.86</v>
      </c>
      <c r="BA1105" s="16">
        <f t="shared" si="215"/>
        <v>560933013.53</v>
      </c>
      <c r="BB1105" s="17">
        <f t="shared" si="216"/>
        <v>-0.123637181121875</v>
      </c>
      <c r="BC1105" s="17">
        <f t="shared" si="206"/>
        <v>0.181040658370881</v>
      </c>
    </row>
    <row r="1106" hidden="1" spans="1:55">
      <c r="A1106" s="8" t="s">
        <v>2226</v>
      </c>
      <c r="B1106" s="8" t="s">
        <v>2227</v>
      </c>
      <c r="C1106" s="8">
        <v>7.16</v>
      </c>
      <c r="D1106" s="9">
        <v>404937182.29</v>
      </c>
      <c r="E1106" s="9">
        <v>324597384.74</v>
      </c>
      <c r="F1106" s="9">
        <v>291371934.58</v>
      </c>
      <c r="G1106" s="9">
        <v>160928274.45</v>
      </c>
      <c r="H1106" s="9">
        <v>423439353.42</v>
      </c>
      <c r="I1106" s="9">
        <v>101678870.33</v>
      </c>
      <c r="J1106" s="9">
        <v>75750345.27</v>
      </c>
      <c r="K1106" s="9">
        <v>236854045.78</v>
      </c>
      <c r="L1106" s="9">
        <v>236689597.81</v>
      </c>
      <c r="M1106" s="9">
        <v>167747932</v>
      </c>
      <c r="N1106" s="9">
        <v>1447322967.27</v>
      </c>
      <c r="O1106" s="9">
        <v>1486884339.66</v>
      </c>
      <c r="P1106" s="9">
        <v>1695072383.8</v>
      </c>
      <c r="Q1106" s="9">
        <v>2473706887.43</v>
      </c>
      <c r="R1106" s="9">
        <v>1762931029.73</v>
      </c>
      <c r="S1106" s="9">
        <v>1575722997.08</v>
      </c>
      <c r="T1106" s="9">
        <v>1342789633.06</v>
      </c>
      <c r="U1106" s="9">
        <v>1204688719.92</v>
      </c>
      <c r="V1106" s="9">
        <v>1057412749.35</v>
      </c>
      <c r="W1106" s="9">
        <v>992723209.25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201600000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12">
        <v>0</v>
      </c>
      <c r="AR1106" s="13">
        <f t="shared" si="205"/>
        <v>1852260149.56</v>
      </c>
      <c r="AS1106" s="13">
        <f t="shared" si="207"/>
        <v>1811481724.4</v>
      </c>
      <c r="AT1106" s="13">
        <f t="shared" si="208"/>
        <v>2188044318.38</v>
      </c>
      <c r="AU1106" s="13">
        <f t="shared" si="209"/>
        <v>2634635161.88</v>
      </c>
      <c r="AV1106" s="13">
        <f t="shared" si="210"/>
        <v>2186370383.15</v>
      </c>
      <c r="AW1106" s="13">
        <f t="shared" si="211"/>
        <v>1677401867.41</v>
      </c>
      <c r="AX1106" s="13">
        <f t="shared" si="212"/>
        <v>1418539978.33</v>
      </c>
      <c r="AY1106" s="13">
        <f t="shared" si="213"/>
        <v>1441542765.7</v>
      </c>
      <c r="AZ1106" s="13">
        <f t="shared" si="214"/>
        <v>1294102347.16</v>
      </c>
      <c r="BA1106" s="16">
        <f t="shared" si="215"/>
        <v>1160471141.25</v>
      </c>
      <c r="BB1106" s="17">
        <f t="shared" si="216"/>
        <v>0.203446556511788</v>
      </c>
      <c r="BC1106" s="17">
        <f t="shared" si="206"/>
        <v>0.0860153911966106</v>
      </c>
    </row>
    <row r="1107" hidden="1" spans="1:55">
      <c r="A1107" s="8" t="s">
        <v>2228</v>
      </c>
      <c r="B1107" s="8" t="s">
        <v>2229</v>
      </c>
      <c r="C1107" s="8">
        <v>32.07</v>
      </c>
      <c r="D1107" s="9">
        <v>-1413920280.53</v>
      </c>
      <c r="E1107" s="9">
        <v>341526880.03</v>
      </c>
      <c r="F1107" s="9">
        <v>745121809.83</v>
      </c>
      <c r="G1107" s="9">
        <v>389192578.28</v>
      </c>
      <c r="H1107" s="9">
        <v>566520834.12</v>
      </c>
      <c r="I1107" s="9">
        <v>251244109.95</v>
      </c>
      <c r="J1107" s="9">
        <v>410488755.25</v>
      </c>
      <c r="K1107" s="9">
        <v>268881050.55</v>
      </c>
      <c r="L1107" s="9">
        <v>288987895.28</v>
      </c>
      <c r="M1107" s="9">
        <v>167688382.87</v>
      </c>
      <c r="N1107" s="9">
        <v>1397638481.15</v>
      </c>
      <c r="O1107" s="9">
        <v>3343422207.66</v>
      </c>
      <c r="P1107" s="9">
        <v>3338645810.96</v>
      </c>
      <c r="Q1107" s="9">
        <v>2855009645.26</v>
      </c>
      <c r="R1107" s="9">
        <v>2006207605.65</v>
      </c>
      <c r="S1107" s="9">
        <v>1581956942.66</v>
      </c>
      <c r="T1107" s="9">
        <v>1532200981.93</v>
      </c>
      <c r="U1107" s="9">
        <v>1268154548.4</v>
      </c>
      <c r="V1107" s="9">
        <v>1040635957.25</v>
      </c>
      <c r="W1107" s="9">
        <v>784050580.79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12">
        <v>0</v>
      </c>
      <c r="AR1107" s="13">
        <f t="shared" si="205"/>
        <v>-16281799.3799999</v>
      </c>
      <c r="AS1107" s="13">
        <f t="shared" si="207"/>
        <v>3684949087.69</v>
      </c>
      <c r="AT1107" s="13">
        <f t="shared" si="208"/>
        <v>4083767620.79</v>
      </c>
      <c r="AU1107" s="13">
        <f t="shared" si="209"/>
        <v>3244202223.54</v>
      </c>
      <c r="AV1107" s="13">
        <f t="shared" si="210"/>
        <v>2572728439.77</v>
      </c>
      <c r="AW1107" s="13">
        <f t="shared" si="211"/>
        <v>1833201052.61</v>
      </c>
      <c r="AX1107" s="13">
        <f t="shared" si="212"/>
        <v>1942689737.18</v>
      </c>
      <c r="AY1107" s="13">
        <f t="shared" si="213"/>
        <v>1537035598.95</v>
      </c>
      <c r="AZ1107" s="13">
        <f t="shared" si="214"/>
        <v>1329623852.53</v>
      </c>
      <c r="BA1107" s="16">
        <f t="shared" si="215"/>
        <v>951738963.66</v>
      </c>
      <c r="BB1107" s="17">
        <f t="shared" si="216"/>
        <v>0.275682453058048</v>
      </c>
      <c r="BC1107" s="17">
        <f t="shared" si="206"/>
        <v>0.0929876110338685</v>
      </c>
    </row>
    <row r="1108" hidden="1" spans="1:55">
      <c r="A1108" s="8" t="s">
        <v>2230</v>
      </c>
      <c r="B1108" s="8" t="s">
        <v>2231</v>
      </c>
      <c r="C1108" s="8">
        <v>10.27</v>
      </c>
      <c r="D1108" s="9">
        <v>11756739.62</v>
      </c>
      <c r="E1108" s="9">
        <v>264049771.19</v>
      </c>
      <c r="F1108" s="9">
        <v>-394779357.08</v>
      </c>
      <c r="G1108" s="9">
        <v>435050106.15</v>
      </c>
      <c r="H1108" s="9">
        <v>111711300.56</v>
      </c>
      <c r="I1108" s="9">
        <v>236441385.76</v>
      </c>
      <c r="J1108" s="9">
        <v>191125440.12</v>
      </c>
      <c r="K1108" s="9">
        <v>309172387.59</v>
      </c>
      <c r="L1108" s="9">
        <v>247066466.01</v>
      </c>
      <c r="M1108" s="9">
        <v>167555908.23</v>
      </c>
      <c r="N1108" s="9">
        <v>1156166499.69</v>
      </c>
      <c r="O1108" s="9">
        <v>1021394628.27</v>
      </c>
      <c r="P1108" s="9">
        <v>1348808318.83</v>
      </c>
      <c r="Q1108" s="9">
        <v>1843966665.57</v>
      </c>
      <c r="R1108" s="9">
        <v>1456288186.06</v>
      </c>
      <c r="S1108" s="9">
        <v>1405491017.64</v>
      </c>
      <c r="T1108" s="9">
        <v>1081331348.65</v>
      </c>
      <c r="U1108" s="9">
        <v>577388102.86</v>
      </c>
      <c r="V1108" s="9">
        <v>514740539.11</v>
      </c>
      <c r="W1108" s="9">
        <v>378738041.22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177782833.01</v>
      </c>
      <c r="AI1108" s="9">
        <v>326440096.03</v>
      </c>
      <c r="AJ1108" s="9">
        <v>11586137.79</v>
      </c>
      <c r="AK1108" s="9">
        <v>7388663.22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12">
        <v>0</v>
      </c>
      <c r="AR1108" s="13">
        <f t="shared" si="205"/>
        <v>1345706072.32</v>
      </c>
      <c r="AS1108" s="13">
        <f t="shared" si="207"/>
        <v>1611884495.49</v>
      </c>
      <c r="AT1108" s="13">
        <f t="shared" si="208"/>
        <v>965615099.54</v>
      </c>
      <c r="AU1108" s="13">
        <f t="shared" si="209"/>
        <v>2286405434.94</v>
      </c>
      <c r="AV1108" s="13">
        <f t="shared" si="210"/>
        <v>1567999486.62</v>
      </c>
      <c r="AW1108" s="13">
        <f t="shared" si="211"/>
        <v>1641932403.4</v>
      </c>
      <c r="AX1108" s="13">
        <f t="shared" si="212"/>
        <v>1272456788.77</v>
      </c>
      <c r="AY1108" s="13">
        <f t="shared" si="213"/>
        <v>886560490.45</v>
      </c>
      <c r="AZ1108" s="13">
        <f t="shared" si="214"/>
        <v>761807005.12</v>
      </c>
      <c r="BA1108" s="16">
        <f t="shared" si="215"/>
        <v>546293949.45</v>
      </c>
      <c r="BB1108" s="17">
        <f t="shared" si="216"/>
        <v>-0.0778799347127322</v>
      </c>
      <c r="BC1108" s="17">
        <f t="shared" si="206"/>
        <v>0.0584997411728931</v>
      </c>
    </row>
    <row r="1109" hidden="1" spans="1:55">
      <c r="A1109" s="8" t="s">
        <v>2232</v>
      </c>
      <c r="B1109" s="8" t="s">
        <v>2233</v>
      </c>
      <c r="C1109" s="8">
        <v>5.98</v>
      </c>
      <c r="D1109" s="9">
        <v>226832332.15</v>
      </c>
      <c r="E1109" s="9">
        <v>-191929287.76</v>
      </c>
      <c r="F1109" s="9">
        <v>254675403.79</v>
      </c>
      <c r="G1109" s="9">
        <v>88262615.43</v>
      </c>
      <c r="H1109" s="9">
        <v>92414940.09</v>
      </c>
      <c r="I1109" s="9">
        <v>162920064.91</v>
      </c>
      <c r="J1109" s="9">
        <v>69084675.64</v>
      </c>
      <c r="K1109" s="9">
        <v>44845143.63</v>
      </c>
      <c r="L1109" s="9">
        <v>-14406442.73</v>
      </c>
      <c r="M1109" s="9">
        <v>167516569.27</v>
      </c>
      <c r="N1109" s="9">
        <v>130210333.48</v>
      </c>
      <c r="O1109" s="9">
        <v>97680261.87</v>
      </c>
      <c r="P1109" s="9">
        <v>229337892.38</v>
      </c>
      <c r="Q1109" s="9">
        <v>35042661.29</v>
      </c>
      <c r="R1109" s="9">
        <v>86432709.43</v>
      </c>
      <c r="S1109" s="9">
        <v>89109224.45</v>
      </c>
      <c r="T1109" s="9">
        <v>16850182.52</v>
      </c>
      <c r="U1109" s="9">
        <v>18936868.69</v>
      </c>
      <c r="V1109" s="9">
        <v>64623405.7</v>
      </c>
      <c r="W1109" s="9">
        <v>90108143.39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12">
        <v>0</v>
      </c>
      <c r="AR1109" s="13">
        <f t="shared" si="205"/>
        <v>357042665.63</v>
      </c>
      <c r="AS1109" s="13">
        <f t="shared" si="207"/>
        <v>-94249025.89</v>
      </c>
      <c r="AT1109" s="13">
        <f t="shared" si="208"/>
        <v>484013296.17</v>
      </c>
      <c r="AU1109" s="13">
        <f t="shared" si="209"/>
        <v>123305276.72</v>
      </c>
      <c r="AV1109" s="13">
        <f t="shared" si="210"/>
        <v>178847649.52</v>
      </c>
      <c r="AW1109" s="13">
        <f t="shared" si="211"/>
        <v>252029289.36</v>
      </c>
      <c r="AX1109" s="13">
        <f t="shared" si="212"/>
        <v>85934858.16</v>
      </c>
      <c r="AY1109" s="13">
        <f t="shared" si="213"/>
        <v>63782012.32</v>
      </c>
      <c r="AZ1109" s="13">
        <f t="shared" si="214"/>
        <v>50216962.97</v>
      </c>
      <c r="BA1109" s="16">
        <f t="shared" si="215"/>
        <v>257624712.66</v>
      </c>
      <c r="BB1109" s="17">
        <f t="shared" si="216"/>
        <v>-0.112155551999581</v>
      </c>
      <c r="BC1109" s="17" t="e">
        <f t="shared" si="206"/>
        <v>#NUM!</v>
      </c>
    </row>
    <row r="1110" hidden="1" spans="1:55">
      <c r="A1110" s="8" t="s">
        <v>2234</v>
      </c>
      <c r="B1110" s="8" t="s">
        <v>2235</v>
      </c>
      <c r="C1110" s="8">
        <v>7.8</v>
      </c>
      <c r="D1110" s="9">
        <v>162696204.46</v>
      </c>
      <c r="E1110" s="9">
        <v>476572365.25</v>
      </c>
      <c r="F1110" s="9">
        <v>408424506.68</v>
      </c>
      <c r="G1110" s="9">
        <v>281509330.77</v>
      </c>
      <c r="H1110" s="9">
        <v>167720213.79</v>
      </c>
      <c r="I1110" s="9">
        <v>236940085.48</v>
      </c>
      <c r="J1110" s="9">
        <v>345847025.9</v>
      </c>
      <c r="K1110" s="9">
        <v>149109701.88</v>
      </c>
      <c r="L1110" s="9">
        <v>43940043.75</v>
      </c>
      <c r="M1110" s="9">
        <v>167273374.61</v>
      </c>
      <c r="N1110" s="9">
        <v>173765551.4</v>
      </c>
      <c r="O1110" s="9">
        <v>195593146.22</v>
      </c>
      <c r="P1110" s="9">
        <v>228648957.86</v>
      </c>
      <c r="Q1110" s="9">
        <v>221437661.3</v>
      </c>
      <c r="R1110" s="9">
        <v>291933623.63</v>
      </c>
      <c r="S1110" s="9">
        <v>199048585.46</v>
      </c>
      <c r="T1110" s="9">
        <v>199134074.14</v>
      </c>
      <c r="U1110" s="9">
        <v>146614673.35</v>
      </c>
      <c r="V1110" s="9">
        <v>937669845.38</v>
      </c>
      <c r="W1110" s="9">
        <v>81538979.16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12">
        <v>0</v>
      </c>
      <c r="AR1110" s="13">
        <f t="shared" si="205"/>
        <v>336461755.86</v>
      </c>
      <c r="AS1110" s="13">
        <f t="shared" si="207"/>
        <v>672165511.47</v>
      </c>
      <c r="AT1110" s="13">
        <f t="shared" si="208"/>
        <v>637073464.54</v>
      </c>
      <c r="AU1110" s="13">
        <f t="shared" si="209"/>
        <v>502946992.07</v>
      </c>
      <c r="AV1110" s="13">
        <f t="shared" si="210"/>
        <v>459653837.42</v>
      </c>
      <c r="AW1110" s="13">
        <f t="shared" si="211"/>
        <v>435988670.94</v>
      </c>
      <c r="AX1110" s="13">
        <f t="shared" si="212"/>
        <v>544981100.04</v>
      </c>
      <c r="AY1110" s="13">
        <f t="shared" si="213"/>
        <v>295724375.23</v>
      </c>
      <c r="AZ1110" s="13">
        <f t="shared" si="214"/>
        <v>981609889.13</v>
      </c>
      <c r="BA1110" s="16">
        <f t="shared" si="215"/>
        <v>248812353.77</v>
      </c>
      <c r="BB1110" s="17">
        <f t="shared" si="216"/>
        <v>0.000533692210535452</v>
      </c>
      <c r="BC1110" s="17">
        <f t="shared" si="206"/>
        <v>0.13982388828924</v>
      </c>
    </row>
    <row r="1111" hidden="1" spans="1:55">
      <c r="A1111" s="8" t="s">
        <v>2236</v>
      </c>
      <c r="B1111" s="8" t="s">
        <v>2237</v>
      </c>
      <c r="C1111" s="8">
        <v>5.71</v>
      </c>
      <c r="D1111" s="9">
        <v>381439934.85</v>
      </c>
      <c r="E1111" s="9">
        <v>86661523.47</v>
      </c>
      <c r="F1111" s="9">
        <v>246128727.06</v>
      </c>
      <c r="G1111" s="9">
        <v>529589425.97</v>
      </c>
      <c r="H1111" s="9">
        <v>699991829.27</v>
      </c>
      <c r="I1111" s="9">
        <v>28035480.9</v>
      </c>
      <c r="J1111" s="9">
        <v>298330030.39</v>
      </c>
      <c r="K1111" s="9">
        <v>135508303.2</v>
      </c>
      <c r="L1111" s="9">
        <v>118336322.59</v>
      </c>
      <c r="M1111" s="9">
        <v>167212604.98</v>
      </c>
      <c r="N1111" s="9">
        <v>383044038.95</v>
      </c>
      <c r="O1111" s="9">
        <v>391294338.57</v>
      </c>
      <c r="P1111" s="9">
        <v>479949850.35</v>
      </c>
      <c r="Q1111" s="9">
        <v>372559498.48</v>
      </c>
      <c r="R1111" s="9">
        <v>339648755.88</v>
      </c>
      <c r="S1111" s="9">
        <v>103265911.55</v>
      </c>
      <c r="T1111" s="9">
        <v>161187049.39</v>
      </c>
      <c r="U1111" s="9">
        <v>173920126.41</v>
      </c>
      <c r="V1111" s="9">
        <v>715887246.94</v>
      </c>
      <c r="W1111" s="9">
        <v>134174095.23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2615710</v>
      </c>
      <c r="AK1111" s="9">
        <v>0</v>
      </c>
      <c r="AL1111" s="9">
        <v>0</v>
      </c>
      <c r="AM1111" s="9">
        <v>531200</v>
      </c>
      <c r="AN1111" s="9">
        <v>177921</v>
      </c>
      <c r="AO1111" s="9">
        <v>660000</v>
      </c>
      <c r="AP1111" s="9">
        <v>0</v>
      </c>
      <c r="AQ1111" s="12">
        <v>6837262.42</v>
      </c>
      <c r="AR1111" s="13">
        <f t="shared" si="205"/>
        <v>764483973.8</v>
      </c>
      <c r="AS1111" s="13">
        <f t="shared" si="207"/>
        <v>477955862.04</v>
      </c>
      <c r="AT1111" s="13">
        <f t="shared" si="208"/>
        <v>728694287.41</v>
      </c>
      <c r="AU1111" s="13">
        <f t="shared" si="209"/>
        <v>902148924.45</v>
      </c>
      <c r="AV1111" s="13">
        <f t="shared" si="210"/>
        <v>1039640585.15</v>
      </c>
      <c r="AW1111" s="13">
        <f t="shared" si="211"/>
        <v>131832592.45</v>
      </c>
      <c r="AX1111" s="13">
        <f t="shared" si="212"/>
        <v>459695000.78</v>
      </c>
      <c r="AY1111" s="13">
        <f t="shared" si="213"/>
        <v>310088429.61</v>
      </c>
      <c r="AZ1111" s="13">
        <f t="shared" si="214"/>
        <v>834223569.53</v>
      </c>
      <c r="BA1111" s="16">
        <f t="shared" si="215"/>
        <v>308223962.63</v>
      </c>
      <c r="BB1111" s="17">
        <f t="shared" si="216"/>
        <v>0.331572420842831</v>
      </c>
      <c r="BC1111" s="17">
        <f t="shared" si="206"/>
        <v>-0.078872680060411</v>
      </c>
    </row>
    <row r="1112" hidden="1" spans="1:55">
      <c r="A1112" s="8" t="s">
        <v>2238</v>
      </c>
      <c r="B1112" s="8" t="s">
        <v>2239</v>
      </c>
      <c r="C1112" s="8">
        <v>13.27</v>
      </c>
      <c r="D1112" s="9">
        <v>251500556.42</v>
      </c>
      <c r="E1112" s="9">
        <v>296101243.72</v>
      </c>
      <c r="F1112" s="9">
        <v>556099377.92</v>
      </c>
      <c r="G1112" s="9">
        <v>402667987.13</v>
      </c>
      <c r="H1112" s="9">
        <v>472170057</v>
      </c>
      <c r="I1112" s="9">
        <v>403355821.19</v>
      </c>
      <c r="J1112" s="9">
        <v>365029362.07</v>
      </c>
      <c r="K1112" s="9">
        <v>214459858.75</v>
      </c>
      <c r="L1112" s="9">
        <v>162999701.57</v>
      </c>
      <c r="M1112" s="9">
        <v>167187863.38</v>
      </c>
      <c r="N1112" s="9">
        <v>266548151.36</v>
      </c>
      <c r="O1112" s="9">
        <v>530633251.74</v>
      </c>
      <c r="P1112" s="9">
        <v>644321149.02</v>
      </c>
      <c r="Q1112" s="9">
        <v>507022188.86</v>
      </c>
      <c r="R1112" s="9">
        <v>459111226.24</v>
      </c>
      <c r="S1112" s="9">
        <v>475458243.24</v>
      </c>
      <c r="T1112" s="9">
        <v>256461713.89</v>
      </c>
      <c r="U1112" s="9">
        <v>532832828.43</v>
      </c>
      <c r="V1112" s="9">
        <v>278444420.2</v>
      </c>
      <c r="W1112" s="9">
        <v>213067369.22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770732401.83</v>
      </c>
      <c r="AI1112" s="9">
        <v>601027903.35</v>
      </c>
      <c r="AJ1112" s="9">
        <v>200112511.41</v>
      </c>
      <c r="AK1112" s="9">
        <v>1020789931.58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12">
        <v>0</v>
      </c>
      <c r="AR1112" s="13">
        <f t="shared" si="205"/>
        <v>1288781109.61</v>
      </c>
      <c r="AS1112" s="13">
        <f t="shared" si="207"/>
        <v>1427762398.81</v>
      </c>
      <c r="AT1112" s="13">
        <f t="shared" si="208"/>
        <v>1400533038.35</v>
      </c>
      <c r="AU1112" s="13">
        <f t="shared" si="209"/>
        <v>1930480107.57</v>
      </c>
      <c r="AV1112" s="13">
        <f t="shared" si="210"/>
        <v>931281283.24</v>
      </c>
      <c r="AW1112" s="13">
        <f t="shared" si="211"/>
        <v>878814064.43</v>
      </c>
      <c r="AX1112" s="13">
        <f t="shared" si="212"/>
        <v>621491075.96</v>
      </c>
      <c r="AY1112" s="13">
        <f t="shared" si="213"/>
        <v>747292687.18</v>
      </c>
      <c r="AZ1112" s="13">
        <f t="shared" si="214"/>
        <v>441444121.77</v>
      </c>
      <c r="BA1112" s="16">
        <f t="shared" si="215"/>
        <v>380255232.6</v>
      </c>
      <c r="BB1112" s="17">
        <f t="shared" si="216"/>
        <v>0.230775206533598</v>
      </c>
      <c r="BC1112" s="17">
        <f t="shared" si="206"/>
        <v>0.0740622073669464</v>
      </c>
    </row>
    <row r="1113" hidden="1" spans="1:55">
      <c r="A1113" s="8" t="s">
        <v>2240</v>
      </c>
      <c r="B1113" s="8" t="s">
        <v>2241</v>
      </c>
      <c r="C1113" s="8">
        <v>8.78</v>
      </c>
      <c r="D1113" s="9">
        <v>949362667.62</v>
      </c>
      <c r="E1113" s="9">
        <v>677381415.59</v>
      </c>
      <c r="F1113" s="9">
        <v>317660335.95</v>
      </c>
      <c r="G1113" s="9">
        <v>373969067.48</v>
      </c>
      <c r="H1113" s="9">
        <v>444282625.54</v>
      </c>
      <c r="I1113" s="9">
        <v>553603359.19</v>
      </c>
      <c r="J1113" s="9">
        <v>302451644.09</v>
      </c>
      <c r="K1113" s="9">
        <v>312799404.69</v>
      </c>
      <c r="L1113" s="9">
        <v>-28897225.95</v>
      </c>
      <c r="M1113" s="9">
        <v>167158967</v>
      </c>
      <c r="N1113" s="9">
        <v>1251232930.12</v>
      </c>
      <c r="O1113" s="9">
        <v>662329937.03</v>
      </c>
      <c r="P1113" s="9">
        <v>594017445.41</v>
      </c>
      <c r="Q1113" s="9">
        <v>808375589.17</v>
      </c>
      <c r="R1113" s="9">
        <v>857078638.67</v>
      </c>
      <c r="S1113" s="9">
        <v>878841350.04</v>
      </c>
      <c r="T1113" s="9">
        <v>731636692.37</v>
      </c>
      <c r="U1113" s="9">
        <v>787785691.43</v>
      </c>
      <c r="V1113" s="9">
        <v>616276357.63</v>
      </c>
      <c r="W1113" s="9">
        <v>1093073594.98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850000000</v>
      </c>
      <c r="AI1113" s="9">
        <v>800000000</v>
      </c>
      <c r="AJ1113" s="9">
        <v>500000000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12">
        <v>0</v>
      </c>
      <c r="AR1113" s="13">
        <f t="shared" si="205"/>
        <v>3050595597.74</v>
      </c>
      <c r="AS1113" s="13">
        <f t="shared" si="207"/>
        <v>2139711352.62</v>
      </c>
      <c r="AT1113" s="13">
        <f t="shared" si="208"/>
        <v>1411677781.36</v>
      </c>
      <c r="AU1113" s="13">
        <f t="shared" si="209"/>
        <v>1182344656.65</v>
      </c>
      <c r="AV1113" s="13">
        <f t="shared" si="210"/>
        <v>1301361264.21</v>
      </c>
      <c r="AW1113" s="13">
        <f t="shared" si="211"/>
        <v>1432444709.23</v>
      </c>
      <c r="AX1113" s="13">
        <f t="shared" si="212"/>
        <v>1034088336.46</v>
      </c>
      <c r="AY1113" s="13">
        <f t="shared" si="213"/>
        <v>1100585096.12</v>
      </c>
      <c r="AZ1113" s="13">
        <f t="shared" si="214"/>
        <v>587379131.68</v>
      </c>
      <c r="BA1113" s="16">
        <f t="shared" si="215"/>
        <v>1260232561.98</v>
      </c>
      <c r="BB1113" s="17">
        <f t="shared" si="216"/>
        <v>0.215922598800784</v>
      </c>
      <c r="BC1113" s="17">
        <f t="shared" si="206"/>
        <v>0.191140386121876</v>
      </c>
    </row>
    <row r="1114" hidden="1" spans="1:55">
      <c r="A1114" s="8" t="s">
        <v>2242</v>
      </c>
      <c r="B1114" s="8" t="s">
        <v>2243</v>
      </c>
      <c r="C1114" s="8">
        <v>13.69</v>
      </c>
      <c r="D1114" s="9">
        <v>59461141.12</v>
      </c>
      <c r="E1114" s="9">
        <v>-12533851.8</v>
      </c>
      <c r="F1114" s="9">
        <v>-4507046.05</v>
      </c>
      <c r="G1114" s="9">
        <v>320140786.74</v>
      </c>
      <c r="H1114" s="9">
        <v>292457733.07</v>
      </c>
      <c r="I1114" s="9">
        <v>223458300.27</v>
      </c>
      <c r="J1114" s="9">
        <v>231183499.98</v>
      </c>
      <c r="K1114" s="9">
        <v>200849961.62</v>
      </c>
      <c r="L1114" s="9">
        <v>116310824.69</v>
      </c>
      <c r="M1114" s="9">
        <v>167098700.72</v>
      </c>
      <c r="N1114" s="9">
        <v>1198476087.53</v>
      </c>
      <c r="O1114" s="9">
        <v>529833095.51</v>
      </c>
      <c r="P1114" s="9">
        <v>661448032.96</v>
      </c>
      <c r="Q1114" s="9">
        <v>471491558.26</v>
      </c>
      <c r="R1114" s="9">
        <v>451685882.74</v>
      </c>
      <c r="S1114" s="9">
        <v>354658472.59</v>
      </c>
      <c r="T1114" s="9">
        <v>128848758.83</v>
      </c>
      <c r="U1114" s="9">
        <v>80853097.9</v>
      </c>
      <c r="V1114" s="9">
        <v>93210281.95</v>
      </c>
      <c r="W1114" s="9">
        <v>85869692.47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81527292.24</v>
      </c>
      <c r="AI1114" s="9">
        <v>581675762.35</v>
      </c>
      <c r="AJ1114" s="9">
        <v>360790685.96</v>
      </c>
      <c r="AK1114" s="9">
        <v>696724687.03</v>
      </c>
      <c r="AL1114" s="9">
        <v>104908719.16</v>
      </c>
      <c r="AM1114" s="9">
        <v>0</v>
      </c>
      <c r="AN1114" s="9">
        <v>0</v>
      </c>
      <c r="AO1114" s="9">
        <v>0</v>
      </c>
      <c r="AP1114" s="9">
        <v>0</v>
      </c>
      <c r="AQ1114" s="12">
        <v>0</v>
      </c>
      <c r="AR1114" s="13">
        <f t="shared" si="205"/>
        <v>1339464520.89</v>
      </c>
      <c r="AS1114" s="13">
        <f t="shared" si="207"/>
        <v>1098975006.06</v>
      </c>
      <c r="AT1114" s="13">
        <f t="shared" si="208"/>
        <v>1017731672.87</v>
      </c>
      <c r="AU1114" s="13">
        <f t="shared" si="209"/>
        <v>1488357032.03</v>
      </c>
      <c r="AV1114" s="13">
        <f t="shared" si="210"/>
        <v>849052334.97</v>
      </c>
      <c r="AW1114" s="13">
        <f t="shared" si="211"/>
        <v>578116772.86</v>
      </c>
      <c r="AX1114" s="13">
        <f t="shared" si="212"/>
        <v>360032258.81</v>
      </c>
      <c r="AY1114" s="13">
        <f t="shared" si="213"/>
        <v>281703059.52</v>
      </c>
      <c r="AZ1114" s="13">
        <f t="shared" si="214"/>
        <v>209521106.64</v>
      </c>
      <c r="BA1114" s="16">
        <f t="shared" si="215"/>
        <v>252968393.19</v>
      </c>
      <c r="BB1114" s="17">
        <f t="shared" si="216"/>
        <v>0.118453691492463</v>
      </c>
      <c r="BC1114" s="17" t="e">
        <f t="shared" si="206"/>
        <v>#NUM!</v>
      </c>
    </row>
    <row r="1115" spans="1:55">
      <c r="A1115" s="8" t="s">
        <v>2244</v>
      </c>
      <c r="B1115" s="8" t="s">
        <v>2245</v>
      </c>
      <c r="C1115" s="8">
        <v>38.67</v>
      </c>
      <c r="D1115" s="9">
        <v>460796007.58</v>
      </c>
      <c r="E1115" s="9">
        <v>1078176370.68</v>
      </c>
      <c r="F1115" s="9">
        <v>1241342605.48</v>
      </c>
      <c r="G1115" s="9">
        <v>1157606387.54</v>
      </c>
      <c r="H1115" s="9">
        <v>418037501.43</v>
      </c>
      <c r="I1115" s="9">
        <v>949598913.1</v>
      </c>
      <c r="J1115" s="9">
        <v>686138475.37</v>
      </c>
      <c r="K1115" s="9">
        <v>502473550.82</v>
      </c>
      <c r="L1115" s="9">
        <v>296420982.98</v>
      </c>
      <c r="M1115" s="9">
        <v>167095569.24</v>
      </c>
      <c r="N1115" s="9">
        <v>2960588031.93</v>
      </c>
      <c r="O1115" s="9">
        <v>3305707725.8</v>
      </c>
      <c r="P1115" s="9">
        <v>2824811610.48</v>
      </c>
      <c r="Q1115" s="9">
        <v>483217208.47</v>
      </c>
      <c r="R1115" s="9">
        <v>593530465</v>
      </c>
      <c r="S1115" s="9">
        <v>817313883.31</v>
      </c>
      <c r="T1115" s="9">
        <v>535032190.76</v>
      </c>
      <c r="U1115" s="9">
        <v>112486791.96</v>
      </c>
      <c r="V1115" s="9">
        <v>245495852.67</v>
      </c>
      <c r="W1115" s="9">
        <v>232049862.57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1817256626.38</v>
      </c>
      <c r="AI1115" s="9">
        <v>1624183495.26</v>
      </c>
      <c r="AJ1115" s="9">
        <v>787050475.77</v>
      </c>
      <c r="AK1115" s="9">
        <v>1058271674.91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12">
        <v>0</v>
      </c>
      <c r="AR1115" s="13">
        <f t="shared" si="205"/>
        <v>5238640665.89</v>
      </c>
      <c r="AS1115" s="13">
        <f t="shared" si="207"/>
        <v>6008067591.74</v>
      </c>
      <c r="AT1115" s="13">
        <f t="shared" si="208"/>
        <v>4853204691.73</v>
      </c>
      <c r="AU1115" s="13">
        <f t="shared" si="209"/>
        <v>2699095270.92</v>
      </c>
      <c r="AV1115" s="13">
        <f t="shared" si="210"/>
        <v>1011567966.43</v>
      </c>
      <c r="AW1115" s="13">
        <f t="shared" si="211"/>
        <v>1766912796.41</v>
      </c>
      <c r="AX1115" s="13">
        <f t="shared" si="212"/>
        <v>1221170666.13</v>
      </c>
      <c r="AY1115" s="13">
        <f t="shared" si="213"/>
        <v>614960342.78</v>
      </c>
      <c r="AZ1115" s="13">
        <f t="shared" si="214"/>
        <v>541916835.65</v>
      </c>
      <c r="BA1115" s="16">
        <f t="shared" si="215"/>
        <v>399145431.81</v>
      </c>
      <c r="BB1115" s="17">
        <f t="shared" si="216"/>
        <v>0.201296085326182</v>
      </c>
      <c r="BC1115" s="17">
        <f t="shared" si="206"/>
        <v>0.262454135830743</v>
      </c>
    </row>
    <row r="1116" hidden="1" spans="1:55">
      <c r="A1116" s="8" t="s">
        <v>2246</v>
      </c>
      <c r="B1116" s="8" t="s">
        <v>2247</v>
      </c>
      <c r="C1116" s="8">
        <v>14.32</v>
      </c>
      <c r="D1116" s="9">
        <v>602961487.48</v>
      </c>
      <c r="E1116" s="9">
        <v>176855311.43</v>
      </c>
      <c r="F1116" s="9">
        <v>594417534.28</v>
      </c>
      <c r="G1116" s="9">
        <v>998455508.34</v>
      </c>
      <c r="H1116" s="9">
        <v>520871461.64</v>
      </c>
      <c r="I1116" s="9">
        <v>297785560.27</v>
      </c>
      <c r="J1116" s="9">
        <v>567057136.01</v>
      </c>
      <c r="K1116" s="9">
        <v>234717598.14</v>
      </c>
      <c r="L1116" s="9">
        <v>197888683.27</v>
      </c>
      <c r="M1116" s="9">
        <v>166947918.27</v>
      </c>
      <c r="N1116" s="9">
        <v>489803059.81</v>
      </c>
      <c r="O1116" s="9">
        <v>501196271.56</v>
      </c>
      <c r="P1116" s="9">
        <v>1508762197.68</v>
      </c>
      <c r="Q1116" s="9">
        <v>576174530.39</v>
      </c>
      <c r="R1116" s="9">
        <v>874406683.27</v>
      </c>
      <c r="S1116" s="9">
        <v>1075966224.66</v>
      </c>
      <c r="T1116" s="9">
        <v>976218368.67</v>
      </c>
      <c r="U1116" s="9">
        <v>625042199.64</v>
      </c>
      <c r="V1116" s="9">
        <v>409013562.37</v>
      </c>
      <c r="W1116" s="9">
        <v>592190563.56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1610447682.04</v>
      </c>
      <c r="AI1116" s="9">
        <v>1195761863.2</v>
      </c>
      <c r="AJ1116" s="9">
        <v>929528387.87</v>
      </c>
      <c r="AK1116" s="9">
        <v>1634711601.92</v>
      </c>
      <c r="AL1116" s="9">
        <v>514120575.23</v>
      </c>
      <c r="AM1116" s="9">
        <v>0</v>
      </c>
      <c r="AN1116" s="9">
        <v>0</v>
      </c>
      <c r="AO1116" s="9">
        <v>398500</v>
      </c>
      <c r="AP1116" s="9">
        <v>911300</v>
      </c>
      <c r="AQ1116" s="12">
        <v>0</v>
      </c>
      <c r="AR1116" s="13">
        <f t="shared" si="205"/>
        <v>2703212229.33</v>
      </c>
      <c r="AS1116" s="13">
        <f t="shared" si="207"/>
        <v>1873813446.19</v>
      </c>
      <c r="AT1116" s="13">
        <f t="shared" si="208"/>
        <v>3032708119.83</v>
      </c>
      <c r="AU1116" s="13">
        <f t="shared" si="209"/>
        <v>3209341640.65</v>
      </c>
      <c r="AV1116" s="13">
        <f t="shared" si="210"/>
        <v>1909398720.14</v>
      </c>
      <c r="AW1116" s="13">
        <f t="shared" si="211"/>
        <v>1373751784.93</v>
      </c>
      <c r="AX1116" s="13">
        <f t="shared" si="212"/>
        <v>1543275504.68</v>
      </c>
      <c r="AY1116" s="13">
        <f t="shared" si="213"/>
        <v>860158297.78</v>
      </c>
      <c r="AZ1116" s="13">
        <f t="shared" si="214"/>
        <v>607813545.64</v>
      </c>
      <c r="BA1116" s="16">
        <f t="shared" si="215"/>
        <v>759138481.83</v>
      </c>
      <c r="BB1116" s="17">
        <f t="shared" si="216"/>
        <v>0.255538143022127</v>
      </c>
      <c r="BC1116" s="17">
        <f t="shared" si="206"/>
        <v>0.00723228399912301</v>
      </c>
    </row>
    <row r="1117" spans="1:55">
      <c r="A1117" s="8" t="s">
        <v>2248</v>
      </c>
      <c r="B1117" s="8" t="s">
        <v>2249</v>
      </c>
      <c r="C1117" s="8">
        <v>19.71</v>
      </c>
      <c r="D1117" s="9">
        <v>16650909522</v>
      </c>
      <c r="E1117" s="9">
        <v>21984850398</v>
      </c>
      <c r="F1117" s="9">
        <v>381868333</v>
      </c>
      <c r="G1117" s="9">
        <v>43580181744</v>
      </c>
      <c r="H1117" s="9">
        <v>3816995096</v>
      </c>
      <c r="I1117" s="9">
        <v>-10485163649</v>
      </c>
      <c r="J1117" s="9">
        <v>8097204594</v>
      </c>
      <c r="K1117" s="9">
        <v>-957155648</v>
      </c>
      <c r="L1117" s="9">
        <v>3495004590</v>
      </c>
      <c r="M1117" s="9">
        <v>166364667.07</v>
      </c>
      <c r="N1117" s="9">
        <v>34508285735</v>
      </c>
      <c r="O1117" s="9">
        <v>55226190052</v>
      </c>
      <c r="P1117" s="9">
        <v>62423603987</v>
      </c>
      <c r="Q1117" s="9">
        <v>63941228944</v>
      </c>
      <c r="R1117" s="9">
        <v>45409221319</v>
      </c>
      <c r="S1117" s="9">
        <v>21947321262</v>
      </c>
      <c r="T1117" s="9">
        <v>13401404905</v>
      </c>
      <c r="U1117" s="9">
        <v>6469420829</v>
      </c>
      <c r="V1117" s="9">
        <v>5082813469</v>
      </c>
      <c r="W1117" s="9">
        <v>5811580573.97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110840000</v>
      </c>
      <c r="AI1117" s="9">
        <v>140249072</v>
      </c>
      <c r="AJ1117" s="9">
        <v>89609411</v>
      </c>
      <c r="AK1117" s="9">
        <v>274860000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12">
        <v>0</v>
      </c>
      <c r="AR1117" s="13">
        <f t="shared" si="205"/>
        <v>51270035257</v>
      </c>
      <c r="AS1117" s="13">
        <f t="shared" si="207"/>
        <v>77351289522</v>
      </c>
      <c r="AT1117" s="13">
        <f t="shared" si="208"/>
        <v>62895081731</v>
      </c>
      <c r="AU1117" s="13">
        <f t="shared" si="209"/>
        <v>107796270688</v>
      </c>
      <c r="AV1117" s="13">
        <f t="shared" si="210"/>
        <v>49226216415</v>
      </c>
      <c r="AW1117" s="13">
        <f t="shared" si="211"/>
        <v>11462157613</v>
      </c>
      <c r="AX1117" s="13">
        <f t="shared" si="212"/>
        <v>21498609499</v>
      </c>
      <c r="AY1117" s="13">
        <f t="shared" si="213"/>
        <v>5512265181</v>
      </c>
      <c r="AZ1117" s="13">
        <f t="shared" si="214"/>
        <v>8577818059</v>
      </c>
      <c r="BA1117" s="16">
        <f t="shared" si="215"/>
        <v>5977945241.04</v>
      </c>
      <c r="BB1117" s="17">
        <f t="shared" si="216"/>
        <v>0.871251240896137</v>
      </c>
      <c r="BC1117" s="17">
        <f t="shared" si="206"/>
        <v>0.841334975184052</v>
      </c>
    </row>
    <row r="1118" hidden="1" spans="1:55">
      <c r="A1118" s="8" t="s">
        <v>2250</v>
      </c>
      <c r="B1118" s="8" t="s">
        <v>2251</v>
      </c>
      <c r="C1118" s="8">
        <v>13.29</v>
      </c>
      <c r="D1118" s="9">
        <v>-100379837.42</v>
      </c>
      <c r="E1118" s="9">
        <v>41856112.14</v>
      </c>
      <c r="F1118" s="9">
        <v>175754223.1</v>
      </c>
      <c r="G1118" s="9">
        <v>157228965.1</v>
      </c>
      <c r="H1118" s="9">
        <v>207918774.82</v>
      </c>
      <c r="I1118" s="9">
        <v>169199125.61</v>
      </c>
      <c r="J1118" s="9">
        <v>122343837.63</v>
      </c>
      <c r="K1118" s="9">
        <v>100357261.13</v>
      </c>
      <c r="L1118" s="9">
        <v>60465989.98</v>
      </c>
      <c r="M1118" s="9">
        <v>166106549.95</v>
      </c>
      <c r="N1118" s="9">
        <v>305180260.75</v>
      </c>
      <c r="O1118" s="9">
        <v>616697481.98</v>
      </c>
      <c r="P1118" s="9">
        <v>636937284.44</v>
      </c>
      <c r="Q1118" s="9">
        <v>419856682.83</v>
      </c>
      <c r="R1118" s="9">
        <v>298488106.69</v>
      </c>
      <c r="S1118" s="9">
        <v>383331840.61</v>
      </c>
      <c r="T1118" s="9">
        <v>288953661.4</v>
      </c>
      <c r="U1118" s="9">
        <v>238245590.76</v>
      </c>
      <c r="V1118" s="9">
        <v>170789068.41</v>
      </c>
      <c r="W1118" s="9">
        <v>176238785.47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652717134.76</v>
      </c>
      <c r="AI1118" s="9">
        <v>535024099.08</v>
      </c>
      <c r="AJ1118" s="9">
        <v>590000000</v>
      </c>
      <c r="AK1118" s="9">
        <v>670000000</v>
      </c>
      <c r="AL1118" s="9">
        <v>0</v>
      </c>
      <c r="AM1118" s="9">
        <v>0</v>
      </c>
      <c r="AN1118" s="9">
        <v>0</v>
      </c>
      <c r="AO1118" s="9">
        <v>0</v>
      </c>
      <c r="AP1118" s="9">
        <v>0</v>
      </c>
      <c r="AQ1118" s="12">
        <v>0</v>
      </c>
      <c r="AR1118" s="13">
        <f t="shared" si="205"/>
        <v>857517558.09</v>
      </c>
      <c r="AS1118" s="13">
        <f t="shared" si="207"/>
        <v>1193577693.2</v>
      </c>
      <c r="AT1118" s="13">
        <f t="shared" si="208"/>
        <v>1402691507.54</v>
      </c>
      <c r="AU1118" s="13">
        <f t="shared" si="209"/>
        <v>1247085647.93</v>
      </c>
      <c r="AV1118" s="13">
        <f t="shared" si="210"/>
        <v>506406881.51</v>
      </c>
      <c r="AW1118" s="13">
        <f t="shared" si="211"/>
        <v>552530966.22</v>
      </c>
      <c r="AX1118" s="13">
        <f t="shared" si="212"/>
        <v>411297499.03</v>
      </c>
      <c r="AY1118" s="13">
        <f t="shared" si="213"/>
        <v>338602851.89</v>
      </c>
      <c r="AZ1118" s="13">
        <f t="shared" si="214"/>
        <v>231255058.39</v>
      </c>
      <c r="BA1118" s="16">
        <f t="shared" si="215"/>
        <v>342345335.42</v>
      </c>
      <c r="BB1118" s="17">
        <f t="shared" si="216"/>
        <v>0.0459270377543299</v>
      </c>
      <c r="BC1118" s="17">
        <f t="shared" si="206"/>
        <v>-0.158272500420882</v>
      </c>
    </row>
    <row r="1119" hidden="1" spans="1:55">
      <c r="A1119" s="8" t="s">
        <v>2252</v>
      </c>
      <c r="B1119" s="8" t="s">
        <v>2253</v>
      </c>
      <c r="C1119" s="8">
        <v>8.98</v>
      </c>
      <c r="D1119" s="9">
        <v>484649819.38</v>
      </c>
      <c r="E1119" s="9">
        <v>143889921.31</v>
      </c>
      <c r="F1119" s="9">
        <v>1227711579.3</v>
      </c>
      <c r="G1119" s="9">
        <v>-842590795.9</v>
      </c>
      <c r="H1119" s="9">
        <v>3001582489.62</v>
      </c>
      <c r="I1119" s="9">
        <v>-5184055619.65</v>
      </c>
      <c r="J1119" s="9">
        <v>1748423570.05</v>
      </c>
      <c r="K1119" s="9">
        <v>-846828689.25</v>
      </c>
      <c r="L1119" s="9">
        <v>-1640186839.52</v>
      </c>
      <c r="M1119" s="9">
        <v>165754440.62</v>
      </c>
      <c r="N1119" s="9">
        <v>1608936955.49</v>
      </c>
      <c r="O1119" s="9">
        <v>3607930215.59</v>
      </c>
      <c r="P1119" s="9">
        <v>5116097514.56</v>
      </c>
      <c r="Q1119" s="9">
        <v>3983625176.43</v>
      </c>
      <c r="R1119" s="9">
        <v>5815613276.36</v>
      </c>
      <c r="S1119" s="9">
        <v>5747395781.42</v>
      </c>
      <c r="T1119" s="9">
        <v>3838314221.68</v>
      </c>
      <c r="U1119" s="9">
        <v>3224431797.63</v>
      </c>
      <c r="V1119" s="9">
        <v>1142028840.27</v>
      </c>
      <c r="W1119" s="9">
        <v>1375317707.64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12">
        <v>0</v>
      </c>
      <c r="AR1119" s="13">
        <f t="shared" si="205"/>
        <v>2093586774.87</v>
      </c>
      <c r="AS1119" s="13">
        <f t="shared" si="207"/>
        <v>3751820136.9</v>
      </c>
      <c r="AT1119" s="13">
        <f t="shared" si="208"/>
        <v>6343809093.86</v>
      </c>
      <c r="AU1119" s="13">
        <f t="shared" si="209"/>
        <v>3141034380.53</v>
      </c>
      <c r="AV1119" s="13">
        <f t="shared" si="210"/>
        <v>8817195765.98</v>
      </c>
      <c r="AW1119" s="13">
        <f t="shared" si="211"/>
        <v>563340161.77</v>
      </c>
      <c r="AX1119" s="13">
        <f t="shared" si="212"/>
        <v>5586737791.73</v>
      </c>
      <c r="AY1119" s="13">
        <f t="shared" si="213"/>
        <v>2377603108.38</v>
      </c>
      <c r="AZ1119" s="13">
        <f t="shared" si="214"/>
        <v>-498157999.25</v>
      </c>
      <c r="BA1119" s="16">
        <f t="shared" si="215"/>
        <v>1541072148.26</v>
      </c>
      <c r="BB1119" s="17">
        <f t="shared" si="216"/>
        <v>0.7847484859375</v>
      </c>
      <c r="BC1119" s="17">
        <f t="shared" si="206"/>
        <v>-0.0175269405137177</v>
      </c>
    </row>
    <row r="1120" hidden="1" spans="1:55">
      <c r="A1120" s="8" t="s">
        <v>2254</v>
      </c>
      <c r="B1120" s="8" t="s">
        <v>2255</v>
      </c>
      <c r="C1120" s="8">
        <v>9.96</v>
      </c>
      <c r="D1120" s="9">
        <v>151385557.79</v>
      </c>
      <c r="E1120" s="9">
        <v>157401000.01</v>
      </c>
      <c r="F1120" s="9">
        <v>224415749.28</v>
      </c>
      <c r="G1120" s="9">
        <v>240837994.71</v>
      </c>
      <c r="H1120" s="9">
        <v>62244316.68</v>
      </c>
      <c r="I1120" s="9">
        <v>66726870.6</v>
      </c>
      <c r="J1120" s="9">
        <v>89844292.56</v>
      </c>
      <c r="K1120" s="9">
        <v>164149947.65</v>
      </c>
      <c r="L1120" s="9">
        <v>141252584.02</v>
      </c>
      <c r="M1120" s="9">
        <v>165736250.34</v>
      </c>
      <c r="N1120" s="9">
        <v>544528736.46</v>
      </c>
      <c r="O1120" s="9">
        <v>534285507.53</v>
      </c>
      <c r="P1120" s="9">
        <v>530639470.78</v>
      </c>
      <c r="Q1120" s="9">
        <v>299807491.22</v>
      </c>
      <c r="R1120" s="9">
        <v>194319750.78</v>
      </c>
      <c r="S1120" s="9">
        <v>188594011.93</v>
      </c>
      <c r="T1120" s="9">
        <v>138013550.64</v>
      </c>
      <c r="U1120" s="9">
        <v>106031688.94</v>
      </c>
      <c r="V1120" s="9">
        <v>88257280.5</v>
      </c>
      <c r="W1120" s="9">
        <v>140611700.98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82970056.3</v>
      </c>
      <c r="AI1120" s="9">
        <v>61914299.28</v>
      </c>
      <c r="AJ1120" s="9">
        <v>0</v>
      </c>
      <c r="AK1120" s="9">
        <v>271023226.75</v>
      </c>
      <c r="AL1120" s="9">
        <v>0</v>
      </c>
      <c r="AM1120" s="9">
        <v>0</v>
      </c>
      <c r="AN1120" s="9">
        <v>0</v>
      </c>
      <c r="AO1120" s="9">
        <v>0</v>
      </c>
      <c r="AP1120" s="9">
        <v>640000</v>
      </c>
      <c r="AQ1120" s="12">
        <v>0</v>
      </c>
      <c r="AR1120" s="13">
        <f t="shared" si="205"/>
        <v>778884350.55</v>
      </c>
      <c r="AS1120" s="13">
        <f t="shared" si="207"/>
        <v>753600806.82</v>
      </c>
      <c r="AT1120" s="13">
        <f t="shared" si="208"/>
        <v>755055220.06</v>
      </c>
      <c r="AU1120" s="13">
        <f t="shared" si="209"/>
        <v>811668712.68</v>
      </c>
      <c r="AV1120" s="13">
        <f t="shared" si="210"/>
        <v>256564067.46</v>
      </c>
      <c r="AW1120" s="13">
        <f t="shared" si="211"/>
        <v>255320882.53</v>
      </c>
      <c r="AX1120" s="13">
        <f t="shared" si="212"/>
        <v>227857843.2</v>
      </c>
      <c r="AY1120" s="13">
        <f t="shared" si="213"/>
        <v>270181636.59</v>
      </c>
      <c r="AZ1120" s="13">
        <f t="shared" si="214"/>
        <v>230149864.52</v>
      </c>
      <c r="BA1120" s="16">
        <f t="shared" si="215"/>
        <v>306347951.32</v>
      </c>
      <c r="BB1120" s="17">
        <f t="shared" si="216"/>
        <v>-0.177877680410908</v>
      </c>
      <c r="BC1120" s="17">
        <f t="shared" si="206"/>
        <v>-0.00642936538011374</v>
      </c>
    </row>
    <row r="1121" hidden="1" spans="1:55">
      <c r="A1121" s="8" t="s">
        <v>2256</v>
      </c>
      <c r="B1121" s="8" t="s">
        <v>2257</v>
      </c>
      <c r="C1121" s="8">
        <v>20.43</v>
      </c>
      <c r="D1121" s="9">
        <v>40647769.93</v>
      </c>
      <c r="E1121" s="9">
        <v>227061522.67</v>
      </c>
      <c r="F1121" s="9">
        <v>268027952.81</v>
      </c>
      <c r="G1121" s="9">
        <v>184416960.63</v>
      </c>
      <c r="H1121" s="9">
        <v>106179323.96</v>
      </c>
      <c r="I1121" s="9">
        <v>100342711.43</v>
      </c>
      <c r="J1121" s="9">
        <v>186779307.49</v>
      </c>
      <c r="K1121" s="9">
        <v>71099843.54</v>
      </c>
      <c r="L1121" s="9">
        <v>108510756.1</v>
      </c>
      <c r="M1121" s="9">
        <v>165438205.47</v>
      </c>
      <c r="N1121" s="9">
        <v>284818848.75</v>
      </c>
      <c r="O1121" s="9">
        <v>395743146.96</v>
      </c>
      <c r="P1121" s="9">
        <v>435978219.77</v>
      </c>
      <c r="Q1121" s="9">
        <v>250346699.56</v>
      </c>
      <c r="R1121" s="9">
        <v>245723296.63</v>
      </c>
      <c r="S1121" s="9">
        <v>263639175.3</v>
      </c>
      <c r="T1121" s="9">
        <v>667074762.89</v>
      </c>
      <c r="U1121" s="9">
        <v>166069823.52</v>
      </c>
      <c r="V1121" s="9">
        <v>213574675.48</v>
      </c>
      <c r="W1121" s="9">
        <v>215318908.59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102009557.26</v>
      </c>
      <c r="AI1121" s="9">
        <v>95090054.79</v>
      </c>
      <c r="AJ1121" s="9">
        <v>0</v>
      </c>
      <c r="AK1121" s="9">
        <v>809400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12">
        <v>0</v>
      </c>
      <c r="AR1121" s="13">
        <f t="shared" si="205"/>
        <v>427476175.94</v>
      </c>
      <c r="AS1121" s="13">
        <f t="shared" si="207"/>
        <v>717894724.42</v>
      </c>
      <c r="AT1121" s="13">
        <f t="shared" si="208"/>
        <v>704006172.58</v>
      </c>
      <c r="AU1121" s="13">
        <f t="shared" si="209"/>
        <v>435573060.19</v>
      </c>
      <c r="AV1121" s="13">
        <f t="shared" si="210"/>
        <v>351902620.59</v>
      </c>
      <c r="AW1121" s="13">
        <f t="shared" si="211"/>
        <v>363981886.73</v>
      </c>
      <c r="AX1121" s="13">
        <f t="shared" si="212"/>
        <v>853854070.38</v>
      </c>
      <c r="AY1121" s="13">
        <f t="shared" si="213"/>
        <v>237169667.06</v>
      </c>
      <c r="AZ1121" s="13">
        <f t="shared" si="214"/>
        <v>322085431.58</v>
      </c>
      <c r="BA1121" s="16">
        <f t="shared" si="215"/>
        <v>380757114.06</v>
      </c>
      <c r="BB1121" s="17">
        <f t="shared" si="216"/>
        <v>-0.0848741377613871</v>
      </c>
      <c r="BC1121" s="17">
        <f t="shared" si="206"/>
        <v>0.0403715486681124</v>
      </c>
    </row>
    <row r="1122" hidden="1" spans="1:55">
      <c r="A1122" s="8" t="s">
        <v>2258</v>
      </c>
      <c r="B1122" s="8" t="s">
        <v>2259</v>
      </c>
      <c r="C1122" s="8">
        <v>19.72</v>
      </c>
      <c r="D1122" s="9">
        <v>414579625.89</v>
      </c>
      <c r="E1122" s="9">
        <v>316004317.49</v>
      </c>
      <c r="F1122" s="9">
        <v>169057787.61</v>
      </c>
      <c r="G1122" s="9">
        <v>486332393.01</v>
      </c>
      <c r="H1122" s="9">
        <v>420486858.48</v>
      </c>
      <c r="I1122" s="9">
        <v>284550206.93</v>
      </c>
      <c r="J1122" s="9">
        <v>236838547.82</v>
      </c>
      <c r="K1122" s="9">
        <v>147068573.44</v>
      </c>
      <c r="L1122" s="9">
        <v>176042567.9</v>
      </c>
      <c r="M1122" s="9">
        <v>165419165.53</v>
      </c>
      <c r="N1122" s="9">
        <v>1948279209.51</v>
      </c>
      <c r="O1122" s="9">
        <v>1123434842.52</v>
      </c>
      <c r="P1122" s="9">
        <v>1082548233.21</v>
      </c>
      <c r="Q1122" s="9">
        <v>1258558437.69</v>
      </c>
      <c r="R1122" s="9">
        <v>1242034838.87</v>
      </c>
      <c r="S1122" s="9">
        <v>1010212043.12</v>
      </c>
      <c r="T1122" s="9">
        <v>921045449.03</v>
      </c>
      <c r="U1122" s="9">
        <v>177875332.62</v>
      </c>
      <c r="V1122" s="9">
        <v>126982247.13</v>
      </c>
      <c r="W1122" s="9">
        <v>107017618.05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100000000</v>
      </c>
      <c r="AI1122" s="9">
        <v>13889036.03</v>
      </c>
      <c r="AJ1122" s="9">
        <v>0</v>
      </c>
      <c r="AK1122" s="9">
        <v>118422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12">
        <v>398844.84</v>
      </c>
      <c r="AR1122" s="13">
        <f t="shared" si="205"/>
        <v>2462858835.4</v>
      </c>
      <c r="AS1122" s="13">
        <f t="shared" si="207"/>
        <v>1453328196.04</v>
      </c>
      <c r="AT1122" s="13">
        <f t="shared" si="208"/>
        <v>1251606020.82</v>
      </c>
      <c r="AU1122" s="13">
        <f t="shared" si="209"/>
        <v>1745009252.7</v>
      </c>
      <c r="AV1122" s="13">
        <f t="shared" si="210"/>
        <v>1662521697.35</v>
      </c>
      <c r="AW1122" s="13">
        <f t="shared" si="211"/>
        <v>1294762250.05</v>
      </c>
      <c r="AX1122" s="13">
        <f t="shared" si="212"/>
        <v>1157883996.85</v>
      </c>
      <c r="AY1122" s="13">
        <f t="shared" si="213"/>
        <v>324943906.06</v>
      </c>
      <c r="AZ1122" s="13">
        <f t="shared" si="214"/>
        <v>303024815.03</v>
      </c>
      <c r="BA1122" s="16">
        <f t="shared" si="215"/>
        <v>272835628.42</v>
      </c>
      <c r="BB1122" s="17">
        <f t="shared" si="216"/>
        <v>0.205128397755042</v>
      </c>
      <c r="BC1122" s="17">
        <f t="shared" si="206"/>
        <v>0.0842723895697426</v>
      </c>
    </row>
    <row r="1123" hidden="1" spans="1:55">
      <c r="A1123" s="8" t="s">
        <v>2260</v>
      </c>
      <c r="B1123" s="8" t="s">
        <v>2261</v>
      </c>
      <c r="C1123" s="8">
        <v>5.4</v>
      </c>
      <c r="D1123" s="9">
        <v>472294890.94</v>
      </c>
      <c r="E1123" s="9">
        <v>584082818.24</v>
      </c>
      <c r="F1123" s="9">
        <v>-165313789.23</v>
      </c>
      <c r="G1123" s="9">
        <v>-71922694.43</v>
      </c>
      <c r="H1123" s="9">
        <v>-60256249.89</v>
      </c>
      <c r="I1123" s="9">
        <v>96709479.4</v>
      </c>
      <c r="J1123" s="9">
        <v>127807692.66</v>
      </c>
      <c r="K1123" s="9">
        <v>163988848.28</v>
      </c>
      <c r="L1123" s="9">
        <v>182049618.65</v>
      </c>
      <c r="M1123" s="9">
        <v>165185632.41</v>
      </c>
      <c r="N1123" s="9">
        <v>1152596534.02</v>
      </c>
      <c r="O1123" s="9">
        <v>1339408485.94</v>
      </c>
      <c r="P1123" s="9">
        <v>672930658.66</v>
      </c>
      <c r="Q1123" s="9">
        <v>827926881.43</v>
      </c>
      <c r="R1123" s="9">
        <v>888819102.29</v>
      </c>
      <c r="S1123" s="9">
        <v>1167150524.71</v>
      </c>
      <c r="T1123" s="9">
        <v>543910595.76</v>
      </c>
      <c r="U1123" s="9">
        <v>404526188.54</v>
      </c>
      <c r="V1123" s="9">
        <v>464997524.91</v>
      </c>
      <c r="W1123" s="9">
        <v>420720681.27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23365513.83</v>
      </c>
      <c r="AI1123" s="9">
        <v>19699609.15</v>
      </c>
      <c r="AJ1123" s="9">
        <v>0</v>
      </c>
      <c r="AK1123" s="9">
        <v>0</v>
      </c>
      <c r="AL1123" s="9">
        <v>320000000</v>
      </c>
      <c r="AM1123" s="9">
        <v>330000000</v>
      </c>
      <c r="AN1123" s="9">
        <v>0</v>
      </c>
      <c r="AO1123" s="9">
        <v>93000000</v>
      </c>
      <c r="AP1123" s="9">
        <v>48000000</v>
      </c>
      <c r="AQ1123" s="12">
        <v>0</v>
      </c>
      <c r="AR1123" s="13">
        <f t="shared" si="205"/>
        <v>1648256938.79</v>
      </c>
      <c r="AS1123" s="13">
        <f t="shared" si="207"/>
        <v>1943190913.33</v>
      </c>
      <c r="AT1123" s="13">
        <f t="shared" si="208"/>
        <v>507616869.43</v>
      </c>
      <c r="AU1123" s="13">
        <f t="shared" si="209"/>
        <v>756004187</v>
      </c>
      <c r="AV1123" s="13">
        <f t="shared" si="210"/>
        <v>1148562852.4</v>
      </c>
      <c r="AW1123" s="13">
        <f t="shared" si="211"/>
        <v>1593860004.11</v>
      </c>
      <c r="AX1123" s="13">
        <f t="shared" si="212"/>
        <v>671718288.42</v>
      </c>
      <c r="AY1123" s="13">
        <f t="shared" si="213"/>
        <v>661515036.82</v>
      </c>
      <c r="AZ1123" s="13">
        <f t="shared" si="214"/>
        <v>695047143.56</v>
      </c>
      <c r="BA1123" s="16">
        <f t="shared" si="215"/>
        <v>585906313.68</v>
      </c>
      <c r="BB1123" s="17">
        <f t="shared" si="216"/>
        <v>-1.8173460456063</v>
      </c>
      <c r="BC1123" s="17">
        <f t="shared" si="206"/>
        <v>0.171015841026733</v>
      </c>
    </row>
    <row r="1124" hidden="1" spans="1:55">
      <c r="A1124" s="8" t="s">
        <v>2262</v>
      </c>
      <c r="B1124" s="8" t="s">
        <v>2263</v>
      </c>
      <c r="C1124" s="8">
        <v>44.66</v>
      </c>
      <c r="D1124" s="9">
        <v>-35008629.3</v>
      </c>
      <c r="E1124" s="9">
        <v>223021998.74</v>
      </c>
      <c r="F1124" s="9">
        <v>330327491.52</v>
      </c>
      <c r="G1124" s="9">
        <v>211686361.42</v>
      </c>
      <c r="H1124" s="9">
        <v>113820567.99</v>
      </c>
      <c r="I1124" s="9">
        <v>146706126.72</v>
      </c>
      <c r="J1124" s="9">
        <v>131639679.61</v>
      </c>
      <c r="K1124" s="9">
        <v>135422157.19</v>
      </c>
      <c r="L1124" s="9">
        <v>106674950.58</v>
      </c>
      <c r="M1124" s="9">
        <v>165059193.7</v>
      </c>
      <c r="N1124" s="9">
        <v>692677340.59</v>
      </c>
      <c r="O1124" s="9">
        <v>616940015.2</v>
      </c>
      <c r="P1124" s="9">
        <v>693074797.96</v>
      </c>
      <c r="Q1124" s="9">
        <v>685640668.69</v>
      </c>
      <c r="R1124" s="9">
        <v>446893883.57</v>
      </c>
      <c r="S1124" s="9">
        <v>500329404.65</v>
      </c>
      <c r="T1124" s="9">
        <v>156108782.99</v>
      </c>
      <c r="U1124" s="9">
        <v>133723269.59</v>
      </c>
      <c r="V1124" s="9">
        <v>143760825.35</v>
      </c>
      <c r="W1124" s="9">
        <v>134336054.56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4840192</v>
      </c>
      <c r="AK1124" s="9">
        <v>14719331.51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12">
        <v>0</v>
      </c>
      <c r="AR1124" s="13">
        <f t="shared" si="205"/>
        <v>657668711.29</v>
      </c>
      <c r="AS1124" s="13">
        <f t="shared" si="207"/>
        <v>839962013.94</v>
      </c>
      <c r="AT1124" s="13">
        <f t="shared" si="208"/>
        <v>1028242481.48</v>
      </c>
      <c r="AU1124" s="13">
        <f t="shared" si="209"/>
        <v>912046361.62</v>
      </c>
      <c r="AV1124" s="13">
        <f t="shared" si="210"/>
        <v>560714451.56</v>
      </c>
      <c r="AW1124" s="13">
        <f t="shared" si="211"/>
        <v>647035531.37</v>
      </c>
      <c r="AX1124" s="13">
        <f t="shared" si="212"/>
        <v>287748462.6</v>
      </c>
      <c r="AY1124" s="13">
        <f t="shared" si="213"/>
        <v>269145426.78</v>
      </c>
      <c r="AZ1124" s="13">
        <f t="shared" si="214"/>
        <v>250435775.93</v>
      </c>
      <c r="BA1124" s="16">
        <f t="shared" si="215"/>
        <v>299395248.26</v>
      </c>
      <c r="BB1124" s="17">
        <f t="shared" si="216"/>
        <v>-0.0716404574800547</v>
      </c>
      <c r="BC1124" s="17">
        <f t="shared" si="206"/>
        <v>0.0383374020271348</v>
      </c>
    </row>
    <row r="1125" hidden="1" spans="1:55">
      <c r="A1125" s="8" t="s">
        <v>2264</v>
      </c>
      <c r="B1125" s="8" t="s">
        <v>2265</v>
      </c>
      <c r="C1125" s="8">
        <v>3.76</v>
      </c>
      <c r="D1125" s="9">
        <v>58796458.61</v>
      </c>
      <c r="E1125" s="9">
        <v>115347513.98</v>
      </c>
      <c r="F1125" s="9">
        <v>177693817.48</v>
      </c>
      <c r="G1125" s="9">
        <v>-2103663.46</v>
      </c>
      <c r="H1125" s="9">
        <v>-350960514.43</v>
      </c>
      <c r="I1125" s="9">
        <v>256582724.28</v>
      </c>
      <c r="J1125" s="9">
        <v>-129397711.01</v>
      </c>
      <c r="K1125" s="9">
        <v>67372272.73</v>
      </c>
      <c r="L1125" s="9">
        <v>79132972.18</v>
      </c>
      <c r="M1125" s="9">
        <v>164953097.54</v>
      </c>
      <c r="N1125" s="9">
        <v>287098341.84</v>
      </c>
      <c r="O1125" s="9">
        <v>451758692.52</v>
      </c>
      <c r="P1125" s="9">
        <v>359968580.71</v>
      </c>
      <c r="Q1125" s="9">
        <v>223085037.29</v>
      </c>
      <c r="R1125" s="9">
        <v>291403055.36</v>
      </c>
      <c r="S1125" s="9">
        <v>563215303.49</v>
      </c>
      <c r="T1125" s="9">
        <v>166611712.58</v>
      </c>
      <c r="U1125" s="9">
        <v>265562077.88</v>
      </c>
      <c r="V1125" s="9">
        <v>194683065.37</v>
      </c>
      <c r="W1125" s="9">
        <v>220637361.89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5487434.4</v>
      </c>
      <c r="AP1125" s="9">
        <v>3014288</v>
      </c>
      <c r="AQ1125" s="12">
        <v>1750298.4</v>
      </c>
      <c r="AR1125" s="13">
        <f t="shared" si="205"/>
        <v>345894800.45</v>
      </c>
      <c r="AS1125" s="13">
        <f t="shared" si="207"/>
        <v>567106206.5</v>
      </c>
      <c r="AT1125" s="13">
        <f t="shared" si="208"/>
        <v>537662398.19</v>
      </c>
      <c r="AU1125" s="13">
        <f t="shared" si="209"/>
        <v>220981373.83</v>
      </c>
      <c r="AV1125" s="13">
        <f t="shared" si="210"/>
        <v>-59557459.07</v>
      </c>
      <c r="AW1125" s="13">
        <f t="shared" si="211"/>
        <v>819798027.77</v>
      </c>
      <c r="AX1125" s="13">
        <f t="shared" si="212"/>
        <v>37214001.57</v>
      </c>
      <c r="AY1125" s="13">
        <f t="shared" si="213"/>
        <v>338421785.01</v>
      </c>
      <c r="AZ1125" s="13">
        <f t="shared" si="214"/>
        <v>276830325.55</v>
      </c>
      <c r="BA1125" s="16">
        <f t="shared" si="215"/>
        <v>387340757.83</v>
      </c>
      <c r="BB1125" s="17">
        <f t="shared" si="216"/>
        <v>-2.16299957638788</v>
      </c>
      <c r="BC1125" s="17">
        <f t="shared" si="206"/>
        <v>-0.0437290331536184</v>
      </c>
    </row>
    <row r="1126" hidden="1" spans="1:55">
      <c r="A1126" s="8" t="s">
        <v>2266</v>
      </c>
      <c r="B1126" s="8" t="s">
        <v>2267</v>
      </c>
      <c r="C1126" s="8">
        <v>19.02</v>
      </c>
      <c r="D1126" s="9">
        <v>408726884.27</v>
      </c>
      <c r="E1126" s="9">
        <v>574662704.18</v>
      </c>
      <c r="F1126" s="9">
        <v>95909480.97</v>
      </c>
      <c r="G1126" s="9">
        <v>101537382.67</v>
      </c>
      <c r="H1126" s="9">
        <v>72749733.19</v>
      </c>
      <c r="I1126" s="9">
        <v>153279160.39</v>
      </c>
      <c r="J1126" s="9">
        <v>323768449.28</v>
      </c>
      <c r="K1126" s="9">
        <v>190018964.39</v>
      </c>
      <c r="L1126" s="9">
        <v>227056462.05</v>
      </c>
      <c r="M1126" s="9">
        <v>164930649.13</v>
      </c>
      <c r="N1126" s="9">
        <v>1037772796.7</v>
      </c>
      <c r="O1126" s="9">
        <v>879337602.31</v>
      </c>
      <c r="P1126" s="9">
        <v>703922454.32</v>
      </c>
      <c r="Q1126" s="9">
        <v>765343860.26</v>
      </c>
      <c r="R1126" s="9">
        <v>811986527.53</v>
      </c>
      <c r="S1126" s="9">
        <v>959461073.78</v>
      </c>
      <c r="T1126" s="9">
        <v>835475731.22</v>
      </c>
      <c r="U1126" s="9">
        <v>538883946.29</v>
      </c>
      <c r="V1126" s="9">
        <v>543405853.95</v>
      </c>
      <c r="W1126" s="9">
        <v>496977543.55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505298430.81</v>
      </c>
      <c r="AI1126" s="9">
        <v>474368316.44</v>
      </c>
      <c r="AJ1126" s="9">
        <v>500921410.41</v>
      </c>
      <c r="AK1126" s="9">
        <v>501387204.11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12">
        <v>0</v>
      </c>
      <c r="AR1126" s="13">
        <f t="shared" si="205"/>
        <v>1951798111.78</v>
      </c>
      <c r="AS1126" s="13">
        <f t="shared" si="207"/>
        <v>1928368622.93</v>
      </c>
      <c r="AT1126" s="13">
        <f t="shared" si="208"/>
        <v>1300753345.7</v>
      </c>
      <c r="AU1126" s="13">
        <f t="shared" si="209"/>
        <v>1368268447.04</v>
      </c>
      <c r="AV1126" s="13">
        <f t="shared" si="210"/>
        <v>884736260.72</v>
      </c>
      <c r="AW1126" s="13">
        <f t="shared" si="211"/>
        <v>1112740234.17</v>
      </c>
      <c r="AX1126" s="13">
        <f t="shared" si="212"/>
        <v>1159244180.5</v>
      </c>
      <c r="AY1126" s="13">
        <f t="shared" si="213"/>
        <v>728902910.68</v>
      </c>
      <c r="AZ1126" s="13">
        <f t="shared" si="214"/>
        <v>770462316</v>
      </c>
      <c r="BA1126" s="16">
        <f t="shared" si="215"/>
        <v>661908192.68</v>
      </c>
      <c r="BB1126" s="17">
        <f t="shared" si="216"/>
        <v>-0.151003289925651</v>
      </c>
      <c r="BC1126" s="17">
        <f t="shared" si="206"/>
        <v>0.168863926104742</v>
      </c>
    </row>
    <row r="1127" hidden="1" spans="1:55">
      <c r="A1127" s="8" t="s">
        <v>2268</v>
      </c>
      <c r="B1127" s="8" t="s">
        <v>2269</v>
      </c>
      <c r="C1127" s="8">
        <v>9.93</v>
      </c>
      <c r="D1127" s="9">
        <v>144868924.68</v>
      </c>
      <c r="E1127" s="9">
        <v>9665681.22</v>
      </c>
      <c r="F1127" s="9">
        <v>98510126.18</v>
      </c>
      <c r="G1127" s="9">
        <v>281364398.32</v>
      </c>
      <c r="H1127" s="9">
        <v>236062276.3</v>
      </c>
      <c r="I1127" s="9">
        <v>156409131.67</v>
      </c>
      <c r="J1127" s="9">
        <v>145939929.99</v>
      </c>
      <c r="K1127" s="9">
        <v>197436353.47</v>
      </c>
      <c r="L1127" s="9">
        <v>115879489.08</v>
      </c>
      <c r="M1127" s="9">
        <v>164622624.41</v>
      </c>
      <c r="N1127" s="9">
        <v>699436345.21</v>
      </c>
      <c r="O1127" s="9">
        <v>537648313.36</v>
      </c>
      <c r="P1127" s="9">
        <v>831814132.07</v>
      </c>
      <c r="Q1127" s="9">
        <v>548688990.44</v>
      </c>
      <c r="R1127" s="9">
        <v>1131608534.58</v>
      </c>
      <c r="S1127" s="9">
        <v>298187218.04</v>
      </c>
      <c r="T1127" s="9">
        <v>277897940.25</v>
      </c>
      <c r="U1127" s="9">
        <v>757352280.38</v>
      </c>
      <c r="V1127" s="9">
        <v>151493783.05</v>
      </c>
      <c r="W1127" s="9">
        <v>203902481.21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77600000</v>
      </c>
      <c r="AI1127" s="9">
        <v>83362062.45</v>
      </c>
      <c r="AJ1127" s="9">
        <v>60599313.2</v>
      </c>
      <c r="AK1127" s="9">
        <v>297041780.84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12">
        <v>0</v>
      </c>
      <c r="AR1127" s="13">
        <f t="shared" si="205"/>
        <v>921905269.89</v>
      </c>
      <c r="AS1127" s="13">
        <f t="shared" si="207"/>
        <v>630676057.03</v>
      </c>
      <c r="AT1127" s="13">
        <f t="shared" si="208"/>
        <v>990923571.45</v>
      </c>
      <c r="AU1127" s="13">
        <f t="shared" si="209"/>
        <v>1127095169.6</v>
      </c>
      <c r="AV1127" s="13">
        <f t="shared" si="210"/>
        <v>1367670810.88</v>
      </c>
      <c r="AW1127" s="13">
        <f t="shared" si="211"/>
        <v>454596349.71</v>
      </c>
      <c r="AX1127" s="13">
        <f t="shared" si="212"/>
        <v>423837870.24</v>
      </c>
      <c r="AY1127" s="13">
        <f t="shared" si="213"/>
        <v>954788633.85</v>
      </c>
      <c r="AZ1127" s="13">
        <f t="shared" si="214"/>
        <v>267373272.13</v>
      </c>
      <c r="BA1127" s="16">
        <f t="shared" si="215"/>
        <v>368525105.62</v>
      </c>
      <c r="BB1127" s="17">
        <f t="shared" si="216"/>
        <v>0.0747499013857915</v>
      </c>
      <c r="BC1127" s="17">
        <f t="shared" si="206"/>
        <v>-0.298394688244475</v>
      </c>
    </row>
    <row r="1128" hidden="1" spans="1:55">
      <c r="A1128" s="8" t="s">
        <v>2270</v>
      </c>
      <c r="B1128" s="8" t="s">
        <v>2271</v>
      </c>
      <c r="C1128" s="8">
        <v>9.14</v>
      </c>
      <c r="D1128" s="9">
        <v>136854345.25</v>
      </c>
      <c r="E1128" s="9">
        <v>659244620.46</v>
      </c>
      <c r="F1128" s="9">
        <v>443869569.69</v>
      </c>
      <c r="G1128" s="9">
        <v>682122840.73</v>
      </c>
      <c r="H1128" s="9">
        <v>556227977.75</v>
      </c>
      <c r="I1128" s="9">
        <v>637899108.71</v>
      </c>
      <c r="J1128" s="9">
        <v>578087996.82</v>
      </c>
      <c r="K1128" s="9">
        <v>54683183.71</v>
      </c>
      <c r="L1128" s="9">
        <v>73840083.27</v>
      </c>
      <c r="M1128" s="9">
        <v>164585390.91</v>
      </c>
      <c r="N1128" s="9">
        <v>989507204.58</v>
      </c>
      <c r="O1128" s="9">
        <v>997688184.63</v>
      </c>
      <c r="P1128" s="9">
        <v>671563795.22</v>
      </c>
      <c r="Q1128" s="9">
        <v>905979827.25</v>
      </c>
      <c r="R1128" s="9">
        <v>930829029.17</v>
      </c>
      <c r="S1128" s="9">
        <v>820634705.58</v>
      </c>
      <c r="T1128" s="9">
        <v>907879313.65</v>
      </c>
      <c r="U1128" s="9">
        <v>1001812374.89</v>
      </c>
      <c r="V1128" s="9">
        <v>989548705.57</v>
      </c>
      <c r="W1128" s="9">
        <v>1304946627.62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20000000</v>
      </c>
      <c r="AJ1128" s="9">
        <v>52769262.18</v>
      </c>
      <c r="AK1128" s="9">
        <v>129376.45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12">
        <v>0</v>
      </c>
      <c r="AR1128" s="13">
        <f t="shared" si="205"/>
        <v>1126361549.83</v>
      </c>
      <c r="AS1128" s="13">
        <f t="shared" si="207"/>
        <v>1676932805.09</v>
      </c>
      <c r="AT1128" s="13">
        <f t="shared" si="208"/>
        <v>1168202627.09</v>
      </c>
      <c r="AU1128" s="13">
        <f t="shared" si="209"/>
        <v>1588232044.43</v>
      </c>
      <c r="AV1128" s="13">
        <f t="shared" si="210"/>
        <v>1487057006.92</v>
      </c>
      <c r="AW1128" s="13">
        <f t="shared" si="211"/>
        <v>1458533814.29</v>
      </c>
      <c r="AX1128" s="13">
        <f t="shared" si="212"/>
        <v>1485967310.47</v>
      </c>
      <c r="AY1128" s="13">
        <f t="shared" si="213"/>
        <v>1056495558.6</v>
      </c>
      <c r="AZ1128" s="13">
        <f t="shared" si="214"/>
        <v>1063388788.84</v>
      </c>
      <c r="BA1128" s="16">
        <f t="shared" si="215"/>
        <v>1469532018.53</v>
      </c>
      <c r="BB1128" s="17">
        <f t="shared" si="216"/>
        <v>0.275769776351245</v>
      </c>
      <c r="BC1128" s="17">
        <f t="shared" si="206"/>
        <v>0.189410899352566</v>
      </c>
    </row>
    <row r="1129" hidden="1" spans="1:55">
      <c r="A1129" s="8" t="s">
        <v>2272</v>
      </c>
      <c r="B1129" s="8" t="s">
        <v>2273</v>
      </c>
      <c r="C1129" s="8">
        <v>4.18</v>
      </c>
      <c r="D1129" s="9">
        <v>-98864611.26</v>
      </c>
      <c r="E1129" s="9">
        <v>48201518.55</v>
      </c>
      <c r="F1129" s="9">
        <v>-13477577.15</v>
      </c>
      <c r="G1129" s="9">
        <v>53090974.58</v>
      </c>
      <c r="H1129" s="9">
        <v>151566793.13</v>
      </c>
      <c r="I1129" s="9">
        <v>-14986276.68</v>
      </c>
      <c r="J1129" s="9">
        <v>67252261.24</v>
      </c>
      <c r="K1129" s="9">
        <v>159296288.91</v>
      </c>
      <c r="L1129" s="9">
        <v>45199898.32</v>
      </c>
      <c r="M1129" s="9">
        <v>164371409.54</v>
      </c>
      <c r="N1129" s="9">
        <v>318480144.67</v>
      </c>
      <c r="O1129" s="9">
        <v>324898147.03</v>
      </c>
      <c r="P1129" s="9">
        <v>266687346.28</v>
      </c>
      <c r="Q1129" s="9">
        <v>272449597</v>
      </c>
      <c r="R1129" s="9">
        <v>304294952.92</v>
      </c>
      <c r="S1129" s="9">
        <v>150161396.19</v>
      </c>
      <c r="T1129" s="9">
        <v>134828547.62</v>
      </c>
      <c r="U1129" s="9">
        <v>136977161.53</v>
      </c>
      <c r="V1129" s="9">
        <v>212113816.77</v>
      </c>
      <c r="W1129" s="9">
        <v>177993073.23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15000000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791463.78</v>
      </c>
      <c r="AP1129" s="9">
        <v>1080585.69</v>
      </c>
      <c r="AQ1129" s="12">
        <v>762225.19</v>
      </c>
      <c r="AR1129" s="13">
        <f t="shared" si="205"/>
        <v>234615533.41</v>
      </c>
      <c r="AS1129" s="13">
        <f t="shared" si="207"/>
        <v>373099665.58</v>
      </c>
      <c r="AT1129" s="13">
        <f t="shared" si="208"/>
        <v>253209769.13</v>
      </c>
      <c r="AU1129" s="13">
        <f t="shared" si="209"/>
        <v>325540571.58</v>
      </c>
      <c r="AV1129" s="13">
        <f t="shared" si="210"/>
        <v>455861746.05</v>
      </c>
      <c r="AW1129" s="13">
        <f t="shared" si="211"/>
        <v>135175119.51</v>
      </c>
      <c r="AX1129" s="13">
        <f t="shared" si="212"/>
        <v>202080808.86</v>
      </c>
      <c r="AY1129" s="13">
        <f t="shared" si="213"/>
        <v>297064914.22</v>
      </c>
      <c r="AZ1129" s="13">
        <f t="shared" si="214"/>
        <v>258394300.78</v>
      </c>
      <c r="BA1129" s="16">
        <f t="shared" si="215"/>
        <v>343126707.96</v>
      </c>
      <c r="BB1129" s="17">
        <f t="shared" si="216"/>
        <v>-0.01608958782353</v>
      </c>
      <c r="BC1129" s="17">
        <f t="shared" si="206"/>
        <v>-0.142163926462145</v>
      </c>
    </row>
    <row r="1130" hidden="1" spans="1:55">
      <c r="A1130" s="8" t="s">
        <v>2274</v>
      </c>
      <c r="B1130" s="8" t="s">
        <v>2275</v>
      </c>
      <c r="C1130" s="8">
        <v>5.2</v>
      </c>
      <c r="D1130" s="9">
        <v>2781881.26</v>
      </c>
      <c r="E1130" s="9">
        <v>32806804.09</v>
      </c>
      <c r="F1130" s="9">
        <v>-61291572.18</v>
      </c>
      <c r="G1130" s="9">
        <v>391211419.77</v>
      </c>
      <c r="H1130" s="9">
        <v>137142824.34</v>
      </c>
      <c r="I1130" s="9">
        <v>186586999.57</v>
      </c>
      <c r="J1130" s="9">
        <v>102852054.7</v>
      </c>
      <c r="K1130" s="9">
        <v>183274573.87</v>
      </c>
      <c r="L1130" s="9">
        <v>115650696.63</v>
      </c>
      <c r="M1130" s="9">
        <v>164256316.75</v>
      </c>
      <c r="N1130" s="9">
        <v>256558486.47</v>
      </c>
      <c r="O1130" s="9">
        <v>193437888.36</v>
      </c>
      <c r="P1130" s="9">
        <v>96825300.65</v>
      </c>
      <c r="Q1130" s="9">
        <v>151793357.44</v>
      </c>
      <c r="R1130" s="9">
        <v>331392916.7</v>
      </c>
      <c r="S1130" s="9">
        <v>804040449.74</v>
      </c>
      <c r="T1130" s="9">
        <v>471252242.08</v>
      </c>
      <c r="U1130" s="9">
        <v>734254382.8</v>
      </c>
      <c r="V1130" s="9">
        <v>305913871.04</v>
      </c>
      <c r="W1130" s="9">
        <v>233117716.92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12">
        <v>0</v>
      </c>
      <c r="AR1130" s="13">
        <f t="shared" si="205"/>
        <v>259340367.73</v>
      </c>
      <c r="AS1130" s="13">
        <f t="shared" si="207"/>
        <v>226244692.45</v>
      </c>
      <c r="AT1130" s="13">
        <f t="shared" si="208"/>
        <v>35533728.47</v>
      </c>
      <c r="AU1130" s="13">
        <f t="shared" si="209"/>
        <v>543004777.21</v>
      </c>
      <c r="AV1130" s="13">
        <f t="shared" si="210"/>
        <v>468535741.04</v>
      </c>
      <c r="AW1130" s="13">
        <f t="shared" si="211"/>
        <v>990627449.31</v>
      </c>
      <c r="AX1130" s="13">
        <f t="shared" si="212"/>
        <v>574104296.78</v>
      </c>
      <c r="AY1130" s="13">
        <f t="shared" si="213"/>
        <v>917528956.67</v>
      </c>
      <c r="AZ1130" s="13">
        <f t="shared" si="214"/>
        <v>421564567.67</v>
      </c>
      <c r="BA1130" s="16">
        <f t="shared" si="215"/>
        <v>397374033.67</v>
      </c>
      <c r="BB1130" s="17">
        <f t="shared" si="216"/>
        <v>-0.0354378813771002</v>
      </c>
      <c r="BC1130" s="17">
        <f t="shared" si="206"/>
        <v>-0.182372988386244</v>
      </c>
    </row>
    <row r="1131" hidden="1" spans="1:55">
      <c r="A1131" s="8" t="s">
        <v>2276</v>
      </c>
      <c r="B1131" s="8" t="s">
        <v>2277</v>
      </c>
      <c r="C1131" s="8">
        <v>8.88</v>
      </c>
      <c r="D1131" s="9">
        <v>321562653.07</v>
      </c>
      <c r="E1131" s="9">
        <v>161369466.27</v>
      </c>
      <c r="F1131" s="9">
        <v>158714102.86</v>
      </c>
      <c r="G1131" s="9">
        <v>52169896.65</v>
      </c>
      <c r="H1131" s="9">
        <v>1386192.51</v>
      </c>
      <c r="I1131" s="9">
        <v>-70641753.11</v>
      </c>
      <c r="J1131" s="9">
        <v>32225915.76</v>
      </c>
      <c r="K1131" s="9">
        <v>69250334.65</v>
      </c>
      <c r="L1131" s="9">
        <v>107322372.48</v>
      </c>
      <c r="M1131" s="9">
        <v>164225531.71</v>
      </c>
      <c r="N1131" s="9">
        <v>378416938.62</v>
      </c>
      <c r="O1131" s="9">
        <v>324060323.75</v>
      </c>
      <c r="P1131" s="9">
        <v>326659769.55</v>
      </c>
      <c r="Q1131" s="9">
        <v>432219127.01</v>
      </c>
      <c r="R1131" s="9">
        <v>610577201.51</v>
      </c>
      <c r="S1131" s="9">
        <v>658857650.79</v>
      </c>
      <c r="T1131" s="9">
        <v>934760900.98</v>
      </c>
      <c r="U1131" s="9">
        <v>804053561.09</v>
      </c>
      <c r="V1131" s="9">
        <v>186624207.93</v>
      </c>
      <c r="W1131" s="9">
        <v>309542592.82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3794410.1</v>
      </c>
      <c r="AI1131" s="9">
        <v>3794410.1</v>
      </c>
      <c r="AJ1131" s="9">
        <v>3699432.3</v>
      </c>
      <c r="AK1131" s="9">
        <v>5095537.87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12">
        <v>0</v>
      </c>
      <c r="AR1131" s="13">
        <f t="shared" si="205"/>
        <v>703774001.79</v>
      </c>
      <c r="AS1131" s="13">
        <f t="shared" si="207"/>
        <v>489224200.12</v>
      </c>
      <c r="AT1131" s="13">
        <f t="shared" si="208"/>
        <v>489073304.71</v>
      </c>
      <c r="AU1131" s="13">
        <f t="shared" si="209"/>
        <v>489484561.53</v>
      </c>
      <c r="AV1131" s="13">
        <f t="shared" si="210"/>
        <v>611963394.02</v>
      </c>
      <c r="AW1131" s="13">
        <f t="shared" si="211"/>
        <v>588215897.68</v>
      </c>
      <c r="AX1131" s="13">
        <f t="shared" si="212"/>
        <v>966986816.74</v>
      </c>
      <c r="AY1131" s="13">
        <f t="shared" si="213"/>
        <v>873303895.74</v>
      </c>
      <c r="AZ1131" s="13">
        <f t="shared" si="214"/>
        <v>293946580.41</v>
      </c>
      <c r="BA1131" s="16">
        <f t="shared" si="215"/>
        <v>473768124.53</v>
      </c>
      <c r="BB1131" s="17">
        <f t="shared" si="216"/>
        <v>-0.615163218156681</v>
      </c>
      <c r="BC1131" s="17">
        <f t="shared" si="206"/>
        <v>-0.00219061197595349</v>
      </c>
    </row>
    <row r="1132" hidden="1" spans="1:55">
      <c r="A1132" s="8" t="s">
        <v>2278</v>
      </c>
      <c r="B1132" s="8" t="s">
        <v>2279</v>
      </c>
      <c r="C1132" s="8">
        <v>3.87</v>
      </c>
      <c r="D1132" s="9">
        <v>143818473.28</v>
      </c>
      <c r="E1132" s="9">
        <v>-17086949.35</v>
      </c>
      <c r="F1132" s="9">
        <v>62733662.28</v>
      </c>
      <c r="G1132" s="9">
        <v>415967059.24</v>
      </c>
      <c r="H1132" s="9">
        <v>-40287827.87</v>
      </c>
      <c r="I1132" s="9">
        <v>81350841.21</v>
      </c>
      <c r="J1132" s="9">
        <v>43385618.46</v>
      </c>
      <c r="K1132" s="9">
        <v>-134143629.49</v>
      </c>
      <c r="L1132" s="9">
        <v>-15057836.52</v>
      </c>
      <c r="M1132" s="9">
        <v>164059867.15</v>
      </c>
      <c r="N1132" s="9">
        <v>368559724.67</v>
      </c>
      <c r="O1132" s="9">
        <v>477852940.37</v>
      </c>
      <c r="P1132" s="9">
        <v>407648425.15</v>
      </c>
      <c r="Q1132" s="9">
        <v>723434207.16</v>
      </c>
      <c r="R1132" s="9">
        <v>872748666.46</v>
      </c>
      <c r="S1132" s="9">
        <v>317720881.08</v>
      </c>
      <c r="T1132" s="9">
        <v>235171841.92</v>
      </c>
      <c r="U1132" s="9">
        <v>492033677.82</v>
      </c>
      <c r="V1132" s="9">
        <v>286942373.17</v>
      </c>
      <c r="W1132" s="9">
        <v>178194653.58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619141498.95</v>
      </c>
      <c r="AI1132" s="9">
        <v>315116450.31</v>
      </c>
      <c r="AJ1132" s="9">
        <v>487497241.9</v>
      </c>
      <c r="AK1132" s="9">
        <v>421762472.91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12">
        <v>0</v>
      </c>
      <c r="AR1132" s="13">
        <f t="shared" si="205"/>
        <v>1131519696.9</v>
      </c>
      <c r="AS1132" s="13">
        <f t="shared" si="207"/>
        <v>775882441.33</v>
      </c>
      <c r="AT1132" s="13">
        <f t="shared" si="208"/>
        <v>957879329.33</v>
      </c>
      <c r="AU1132" s="13">
        <f t="shared" si="209"/>
        <v>1561163739.31</v>
      </c>
      <c r="AV1132" s="13">
        <f t="shared" si="210"/>
        <v>832460838.59</v>
      </c>
      <c r="AW1132" s="13">
        <f t="shared" si="211"/>
        <v>399071722.29</v>
      </c>
      <c r="AX1132" s="13">
        <f t="shared" si="212"/>
        <v>278557460.38</v>
      </c>
      <c r="AY1132" s="13">
        <f t="shared" si="213"/>
        <v>357890048.33</v>
      </c>
      <c r="AZ1132" s="13">
        <f t="shared" si="214"/>
        <v>271884536.65</v>
      </c>
      <c r="BA1132" s="16">
        <f t="shared" si="215"/>
        <v>342254520.73</v>
      </c>
      <c r="BB1132" s="17">
        <f t="shared" si="216"/>
        <v>-1.75515186528383</v>
      </c>
      <c r="BC1132" s="17" t="e">
        <f t="shared" si="206"/>
        <v>#NUM!</v>
      </c>
    </row>
    <row r="1133" hidden="1" spans="1:55">
      <c r="A1133" s="8" t="s">
        <v>2280</v>
      </c>
      <c r="B1133" s="8" t="s">
        <v>2281</v>
      </c>
      <c r="C1133" s="8">
        <v>29.34</v>
      </c>
      <c r="D1133" s="9">
        <v>131673194.89</v>
      </c>
      <c r="E1133" s="9">
        <v>70912504.49</v>
      </c>
      <c r="F1133" s="9">
        <v>58405515.7</v>
      </c>
      <c r="G1133" s="9">
        <v>262004452.66</v>
      </c>
      <c r="H1133" s="9">
        <v>263108138.33</v>
      </c>
      <c r="I1133" s="9">
        <v>270486916.37</v>
      </c>
      <c r="J1133" s="9">
        <v>148260413.58</v>
      </c>
      <c r="K1133" s="9">
        <v>191804479.52</v>
      </c>
      <c r="L1133" s="9">
        <v>130978239.36</v>
      </c>
      <c r="M1133" s="9">
        <v>163718838.11</v>
      </c>
      <c r="N1133" s="9">
        <v>526088665.2</v>
      </c>
      <c r="O1133" s="9">
        <v>599081775.25</v>
      </c>
      <c r="P1133" s="9">
        <v>1346668808.43</v>
      </c>
      <c r="Q1133" s="9">
        <v>1802969127.08</v>
      </c>
      <c r="R1133" s="9">
        <v>1689824158.58</v>
      </c>
      <c r="S1133" s="9">
        <v>542729117.36</v>
      </c>
      <c r="T1133" s="9">
        <v>214037746.06</v>
      </c>
      <c r="U1133" s="9">
        <v>34671357.74</v>
      </c>
      <c r="V1133" s="9">
        <v>39930446.09</v>
      </c>
      <c r="W1133" s="9">
        <v>112835791.33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50132616.44</v>
      </c>
      <c r="AI1133" s="9">
        <v>9039452.05</v>
      </c>
      <c r="AJ1133" s="9">
        <v>181363561.6</v>
      </c>
      <c r="AK1133" s="9">
        <v>2003419.49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12">
        <v>0</v>
      </c>
      <c r="AR1133" s="13">
        <f t="shared" si="205"/>
        <v>707894476.53</v>
      </c>
      <c r="AS1133" s="13">
        <f t="shared" si="207"/>
        <v>679033731.79</v>
      </c>
      <c r="AT1133" s="13">
        <f t="shared" si="208"/>
        <v>1586437885.73</v>
      </c>
      <c r="AU1133" s="13">
        <f t="shared" si="209"/>
        <v>2066976999.23</v>
      </c>
      <c r="AV1133" s="13">
        <f t="shared" si="210"/>
        <v>1952932296.91</v>
      </c>
      <c r="AW1133" s="13">
        <f t="shared" si="211"/>
        <v>813216033.73</v>
      </c>
      <c r="AX1133" s="13">
        <f t="shared" si="212"/>
        <v>362298159.64</v>
      </c>
      <c r="AY1133" s="13">
        <f t="shared" si="213"/>
        <v>226475837.26</v>
      </c>
      <c r="AZ1133" s="13">
        <f t="shared" si="214"/>
        <v>170908685.45</v>
      </c>
      <c r="BA1133" s="16">
        <f t="shared" si="215"/>
        <v>276554629.44</v>
      </c>
      <c r="BB1133" s="17">
        <f t="shared" si="216"/>
        <v>0.0995301069599406</v>
      </c>
      <c r="BC1133" s="17">
        <f t="shared" si="206"/>
        <v>-0.0993044412594304</v>
      </c>
    </row>
    <row r="1134" hidden="1" spans="1:55">
      <c r="A1134" s="8" t="s">
        <v>2282</v>
      </c>
      <c r="B1134" s="8" t="s">
        <v>2283</v>
      </c>
      <c r="C1134" s="8">
        <v>7.11</v>
      </c>
      <c r="D1134" s="9">
        <v>-3418265424.18</v>
      </c>
      <c r="E1134" s="9">
        <v>-2176391133.23</v>
      </c>
      <c r="F1134" s="9">
        <v>3188622119</v>
      </c>
      <c r="G1134" s="9">
        <v>618948439.04</v>
      </c>
      <c r="H1134" s="9">
        <v>464752506.09</v>
      </c>
      <c r="I1134" s="9">
        <v>171609910.11</v>
      </c>
      <c r="J1134" s="9">
        <v>53351655.11</v>
      </c>
      <c r="K1134" s="9">
        <v>397177172.86</v>
      </c>
      <c r="L1134" s="9">
        <v>268323637.95</v>
      </c>
      <c r="M1134" s="9">
        <v>162840869.01</v>
      </c>
      <c r="N1134" s="9">
        <v>5533294920.75</v>
      </c>
      <c r="O1134" s="9">
        <v>6290829879.34</v>
      </c>
      <c r="P1134" s="9">
        <v>8115990149.09</v>
      </c>
      <c r="Q1134" s="9">
        <v>2977932796.19</v>
      </c>
      <c r="R1134" s="9">
        <v>2498298949.83</v>
      </c>
      <c r="S1134" s="9">
        <v>2043643267.88</v>
      </c>
      <c r="T1134" s="9">
        <v>1771980038.04</v>
      </c>
      <c r="U1134" s="9">
        <v>1979589623.25</v>
      </c>
      <c r="V1134" s="9">
        <v>1562430477.94</v>
      </c>
      <c r="W1134" s="9">
        <v>1541183655.07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3140</v>
      </c>
      <c r="AM1134" s="9">
        <v>0</v>
      </c>
      <c r="AN1134" s="9">
        <v>4000</v>
      </c>
      <c r="AO1134" s="9">
        <v>5310</v>
      </c>
      <c r="AP1134" s="9">
        <v>31770</v>
      </c>
      <c r="AQ1134" s="12">
        <v>0</v>
      </c>
      <c r="AR1134" s="13">
        <f t="shared" si="205"/>
        <v>2115029496.57</v>
      </c>
      <c r="AS1134" s="13">
        <f t="shared" si="207"/>
        <v>4114438746.11</v>
      </c>
      <c r="AT1134" s="13">
        <f t="shared" si="208"/>
        <v>11304612268.09</v>
      </c>
      <c r="AU1134" s="13">
        <f t="shared" si="209"/>
        <v>3596881235.23</v>
      </c>
      <c r="AV1134" s="13">
        <f t="shared" si="210"/>
        <v>2963054595.92</v>
      </c>
      <c r="AW1134" s="13">
        <f t="shared" si="211"/>
        <v>2215253177.99</v>
      </c>
      <c r="AX1134" s="13">
        <f t="shared" si="212"/>
        <v>1825335693.15</v>
      </c>
      <c r="AY1134" s="13">
        <f t="shared" si="213"/>
        <v>2376772106.11</v>
      </c>
      <c r="AZ1134" s="13">
        <f t="shared" si="214"/>
        <v>1830785885.89</v>
      </c>
      <c r="BA1134" s="16">
        <f t="shared" si="215"/>
        <v>1704024524.08</v>
      </c>
      <c r="BB1134" s="17">
        <f t="shared" si="216"/>
        <v>0.233365130015852</v>
      </c>
      <c r="BC1134" s="17" t="e">
        <f t="shared" si="206"/>
        <v>#NUM!</v>
      </c>
    </row>
    <row r="1135" hidden="1" spans="1:55">
      <c r="A1135" s="8" t="s">
        <v>2284</v>
      </c>
      <c r="B1135" s="8" t="s">
        <v>2285</v>
      </c>
      <c r="C1135" s="8">
        <v>17</v>
      </c>
      <c r="D1135" s="9">
        <v>185738511.42</v>
      </c>
      <c r="E1135" s="9">
        <v>186380773.69</v>
      </c>
      <c r="F1135" s="9">
        <v>173702916.07</v>
      </c>
      <c r="G1135" s="9">
        <v>203372307.59</v>
      </c>
      <c r="H1135" s="9">
        <v>229959676.87</v>
      </c>
      <c r="I1135" s="9">
        <v>240601812.07</v>
      </c>
      <c r="J1135" s="9">
        <v>240475765.7</v>
      </c>
      <c r="K1135" s="9">
        <v>160776141.64</v>
      </c>
      <c r="L1135" s="9">
        <v>175798222.62</v>
      </c>
      <c r="M1135" s="9">
        <v>162365863.56</v>
      </c>
      <c r="N1135" s="9">
        <v>1494028857.56</v>
      </c>
      <c r="O1135" s="9">
        <v>1376457029.24</v>
      </c>
      <c r="P1135" s="9">
        <v>1493978855.56</v>
      </c>
      <c r="Q1135" s="9">
        <v>1465784575.97</v>
      </c>
      <c r="R1135" s="9">
        <v>1488932353.83</v>
      </c>
      <c r="S1135" s="9">
        <v>1031208699.19</v>
      </c>
      <c r="T1135" s="9">
        <v>698630581.24</v>
      </c>
      <c r="U1135" s="9">
        <v>768121989.33</v>
      </c>
      <c r="V1135" s="9">
        <v>603490980.77</v>
      </c>
      <c r="W1135" s="9">
        <v>279100824.33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701993.76</v>
      </c>
      <c r="AI1135" s="9">
        <v>717284.4</v>
      </c>
      <c r="AJ1135" s="9">
        <v>118000000</v>
      </c>
      <c r="AK1135" s="9">
        <v>113243.21</v>
      </c>
      <c r="AL1135" s="9">
        <v>692990.6</v>
      </c>
      <c r="AM1135" s="9">
        <v>238289.18</v>
      </c>
      <c r="AN1135" s="9">
        <v>0</v>
      </c>
      <c r="AO1135" s="9">
        <v>0</v>
      </c>
      <c r="AP1135" s="9">
        <v>0</v>
      </c>
      <c r="AQ1135" s="12">
        <v>0</v>
      </c>
      <c r="AR1135" s="13">
        <f t="shared" si="205"/>
        <v>1680469362.74</v>
      </c>
      <c r="AS1135" s="13">
        <f t="shared" si="207"/>
        <v>1563555087.33</v>
      </c>
      <c r="AT1135" s="13">
        <f t="shared" si="208"/>
        <v>1785681771.63</v>
      </c>
      <c r="AU1135" s="13">
        <f t="shared" si="209"/>
        <v>1669270126.77</v>
      </c>
      <c r="AV1135" s="13">
        <f t="shared" si="210"/>
        <v>1719585021.3</v>
      </c>
      <c r="AW1135" s="13">
        <f t="shared" si="211"/>
        <v>1272048800.44</v>
      </c>
      <c r="AX1135" s="13">
        <f t="shared" si="212"/>
        <v>939106346.94</v>
      </c>
      <c r="AY1135" s="13">
        <f t="shared" si="213"/>
        <v>928898130.97</v>
      </c>
      <c r="AZ1135" s="13">
        <f t="shared" si="214"/>
        <v>779289203.39</v>
      </c>
      <c r="BA1135" s="16">
        <f t="shared" si="215"/>
        <v>441466687.89</v>
      </c>
      <c r="BB1135" s="17">
        <f t="shared" si="216"/>
        <v>0.0720903640765993</v>
      </c>
      <c r="BC1135" s="17">
        <f t="shared" si="206"/>
        <v>0.0173919521893495</v>
      </c>
    </row>
    <row r="1136" hidden="1" spans="1:55">
      <c r="A1136" s="8" t="s">
        <v>2286</v>
      </c>
      <c r="B1136" s="8" t="s">
        <v>2287</v>
      </c>
      <c r="C1136" s="8">
        <v>16.65</v>
      </c>
      <c r="D1136" s="9">
        <v>62167504.78</v>
      </c>
      <c r="E1136" s="9">
        <v>-63319090.5</v>
      </c>
      <c r="F1136" s="9">
        <v>107996669.86</v>
      </c>
      <c r="G1136" s="9">
        <v>40135337.12</v>
      </c>
      <c r="H1136" s="9">
        <v>111368965.84</v>
      </c>
      <c r="I1136" s="9">
        <v>71319944.72</v>
      </c>
      <c r="J1136" s="9">
        <v>85807916.51</v>
      </c>
      <c r="K1136" s="9">
        <v>106264152.91</v>
      </c>
      <c r="L1136" s="9">
        <v>33806692.69</v>
      </c>
      <c r="M1136" s="9">
        <v>162028254.28</v>
      </c>
      <c r="N1136" s="9">
        <v>558125546.76</v>
      </c>
      <c r="O1136" s="9">
        <v>674718534.66</v>
      </c>
      <c r="P1136" s="9">
        <v>693445191.7</v>
      </c>
      <c r="Q1136" s="9">
        <v>517075550.88</v>
      </c>
      <c r="R1136" s="9">
        <v>895390860.08</v>
      </c>
      <c r="S1136" s="9">
        <v>330697158.16</v>
      </c>
      <c r="T1136" s="9">
        <v>268539985.77</v>
      </c>
      <c r="U1136" s="9">
        <v>217109789.38</v>
      </c>
      <c r="V1136" s="9">
        <v>189761802.86</v>
      </c>
      <c r="W1136" s="9">
        <v>211207119.11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139000000</v>
      </c>
      <c r="AI1136" s="9">
        <v>40000000</v>
      </c>
      <c r="AJ1136" s="9">
        <v>269825789.04</v>
      </c>
      <c r="AK1136" s="9">
        <v>350000000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12">
        <v>0</v>
      </c>
      <c r="AR1136" s="13">
        <f t="shared" si="205"/>
        <v>759293051.54</v>
      </c>
      <c r="AS1136" s="13">
        <f t="shared" si="207"/>
        <v>651399444.16</v>
      </c>
      <c r="AT1136" s="13">
        <f t="shared" si="208"/>
        <v>1071267650.6</v>
      </c>
      <c r="AU1136" s="13">
        <f t="shared" si="209"/>
        <v>907210888</v>
      </c>
      <c r="AV1136" s="13">
        <f t="shared" si="210"/>
        <v>1006759825.92</v>
      </c>
      <c r="AW1136" s="13">
        <f t="shared" si="211"/>
        <v>402017102.88</v>
      </c>
      <c r="AX1136" s="13">
        <f t="shared" si="212"/>
        <v>354347902.28</v>
      </c>
      <c r="AY1136" s="13">
        <f t="shared" si="213"/>
        <v>323373942.29</v>
      </c>
      <c r="AZ1136" s="13">
        <f t="shared" si="214"/>
        <v>223568495.55</v>
      </c>
      <c r="BA1136" s="16">
        <f t="shared" si="215"/>
        <v>373235373.39</v>
      </c>
      <c r="BB1136" s="17">
        <f t="shared" si="216"/>
        <v>-0.0722420451397207</v>
      </c>
      <c r="BC1136" s="17" t="e">
        <f t="shared" si="206"/>
        <v>#NUM!</v>
      </c>
    </row>
    <row r="1137" spans="1:55">
      <c r="A1137" s="8" t="s">
        <v>2288</v>
      </c>
      <c r="B1137" s="8" t="s">
        <v>2289</v>
      </c>
      <c r="C1137" s="8">
        <v>120.83</v>
      </c>
      <c r="D1137" s="9">
        <v>93470800.25</v>
      </c>
      <c r="E1137" s="9">
        <v>842949892.46</v>
      </c>
      <c r="F1137" s="9">
        <v>439346780.86</v>
      </c>
      <c r="G1137" s="9">
        <v>399130355.02</v>
      </c>
      <c r="H1137" s="9">
        <v>735833606.72</v>
      </c>
      <c r="I1137" s="9">
        <v>646203029.19</v>
      </c>
      <c r="J1137" s="9">
        <v>557584549.05</v>
      </c>
      <c r="K1137" s="9">
        <v>247518516.14</v>
      </c>
      <c r="L1137" s="9">
        <v>189454642.18</v>
      </c>
      <c r="M1137" s="9">
        <v>161733500</v>
      </c>
      <c r="N1137" s="9">
        <v>1140821388.31</v>
      </c>
      <c r="O1137" s="9">
        <v>1162144191.69</v>
      </c>
      <c r="P1137" s="9">
        <v>611474440.48</v>
      </c>
      <c r="Q1137" s="9">
        <v>347629145.15</v>
      </c>
      <c r="R1137" s="9">
        <v>311087335.19</v>
      </c>
      <c r="S1137" s="9">
        <v>2375315670.94</v>
      </c>
      <c r="T1137" s="9">
        <v>434894505.64</v>
      </c>
      <c r="U1137" s="9">
        <v>307756236.93</v>
      </c>
      <c r="V1137" s="9">
        <v>55423882.33</v>
      </c>
      <c r="W1137" s="9">
        <v>89237700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48358116.12</v>
      </c>
      <c r="AI1137" s="9">
        <v>831787756.84</v>
      </c>
      <c r="AJ1137" s="9">
        <v>1080233571.03</v>
      </c>
      <c r="AK1137" s="9">
        <v>100110833.33</v>
      </c>
      <c r="AL1137" s="9">
        <v>4458904.11</v>
      </c>
      <c r="AM1137" s="9">
        <v>0</v>
      </c>
      <c r="AN1137" s="9">
        <v>3253595.84</v>
      </c>
      <c r="AO1137" s="9">
        <v>0</v>
      </c>
      <c r="AP1137" s="9">
        <v>0</v>
      </c>
      <c r="AQ1137" s="12">
        <v>0</v>
      </c>
      <c r="AR1137" s="13">
        <f t="shared" si="205"/>
        <v>1282650304.68</v>
      </c>
      <c r="AS1137" s="13">
        <f t="shared" si="207"/>
        <v>2836881840.99</v>
      </c>
      <c r="AT1137" s="13">
        <f t="shared" si="208"/>
        <v>2131054792.37</v>
      </c>
      <c r="AU1137" s="13">
        <f t="shared" si="209"/>
        <v>846870333.5</v>
      </c>
      <c r="AV1137" s="13">
        <f t="shared" si="210"/>
        <v>1051379846.02</v>
      </c>
      <c r="AW1137" s="13">
        <f t="shared" si="211"/>
        <v>3021518700.13</v>
      </c>
      <c r="AX1137" s="13">
        <f t="shared" si="212"/>
        <v>995732650.53</v>
      </c>
      <c r="AY1137" s="13">
        <f t="shared" si="213"/>
        <v>555274753.07</v>
      </c>
      <c r="AZ1137" s="13">
        <f t="shared" si="214"/>
        <v>244878524.51</v>
      </c>
      <c r="BA1137" s="16">
        <f t="shared" si="215"/>
        <v>250971200</v>
      </c>
      <c r="BB1137" s="17">
        <f t="shared" si="216"/>
        <v>0.353929112911834</v>
      </c>
      <c r="BC1137" s="17">
        <f t="shared" si="206"/>
        <v>0.229207557696183</v>
      </c>
    </row>
    <row r="1138" spans="1:55">
      <c r="A1138" s="8" t="s">
        <v>2290</v>
      </c>
      <c r="B1138" s="8" t="s">
        <v>2291</v>
      </c>
      <c r="C1138" s="8">
        <v>15.7</v>
      </c>
      <c r="D1138" s="9">
        <v>3200082552.6</v>
      </c>
      <c r="E1138" s="9">
        <v>5333711092.94</v>
      </c>
      <c r="F1138" s="9">
        <v>3982034869.18</v>
      </c>
      <c r="G1138" s="9">
        <v>5215122982.16</v>
      </c>
      <c r="H1138" s="9">
        <v>2114607969.78</v>
      </c>
      <c r="I1138" s="9">
        <v>1306195131.68</v>
      </c>
      <c r="J1138" s="9">
        <v>855575300.82</v>
      </c>
      <c r="K1138" s="9">
        <v>221141056.58</v>
      </c>
      <c r="L1138" s="9">
        <v>-124950151.52</v>
      </c>
      <c r="M1138" s="9">
        <v>161527417.24</v>
      </c>
      <c r="N1138" s="9">
        <v>13111718792.81</v>
      </c>
      <c r="O1138" s="9">
        <v>13400070376.84</v>
      </c>
      <c r="P1138" s="9">
        <v>18556686869.47</v>
      </c>
      <c r="Q1138" s="9">
        <v>5311505584.38</v>
      </c>
      <c r="R1138" s="9">
        <v>3475280271.29</v>
      </c>
      <c r="S1138" s="9">
        <v>1924646941.56</v>
      </c>
      <c r="T1138" s="9">
        <v>427979203.45</v>
      </c>
      <c r="U1138" s="9">
        <v>319115061.54</v>
      </c>
      <c r="V1138" s="9">
        <v>377997052.72</v>
      </c>
      <c r="W1138" s="9">
        <v>479649022.06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101264917.56</v>
      </c>
      <c r="AI1138" s="9">
        <v>141719671.46</v>
      </c>
      <c r="AJ1138" s="9">
        <v>558934767.38</v>
      </c>
      <c r="AK1138" s="9">
        <v>693604976.47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12">
        <v>0</v>
      </c>
      <c r="AR1138" s="13">
        <f t="shared" si="205"/>
        <v>16413066262.97</v>
      </c>
      <c r="AS1138" s="13">
        <f t="shared" si="207"/>
        <v>18875501141.24</v>
      </c>
      <c r="AT1138" s="13">
        <f t="shared" si="208"/>
        <v>23097656506.03</v>
      </c>
      <c r="AU1138" s="13">
        <f t="shared" si="209"/>
        <v>11220233543.01</v>
      </c>
      <c r="AV1138" s="13">
        <f t="shared" si="210"/>
        <v>5589888241.07</v>
      </c>
      <c r="AW1138" s="13">
        <f t="shared" si="211"/>
        <v>3230842073.24</v>
      </c>
      <c r="AX1138" s="13">
        <f t="shared" si="212"/>
        <v>1283554504.27</v>
      </c>
      <c r="AY1138" s="13">
        <f t="shared" si="213"/>
        <v>540256118.12</v>
      </c>
      <c r="AZ1138" s="13">
        <f t="shared" si="214"/>
        <v>253046901.2</v>
      </c>
      <c r="BA1138" s="16">
        <f t="shared" si="215"/>
        <v>641176439.3</v>
      </c>
      <c r="BB1138" s="17">
        <f t="shared" si="216"/>
        <v>0.672617834342834</v>
      </c>
      <c r="BC1138" s="17">
        <f t="shared" si="206"/>
        <v>0.548274299749452</v>
      </c>
    </row>
    <row r="1139" spans="1:55">
      <c r="A1139" s="8" t="s">
        <v>2292</v>
      </c>
      <c r="B1139" s="8" t="s">
        <v>2293</v>
      </c>
      <c r="C1139" s="8">
        <v>17.69</v>
      </c>
      <c r="D1139" s="9">
        <v>751142264.04</v>
      </c>
      <c r="E1139" s="9">
        <v>962653297.23</v>
      </c>
      <c r="F1139" s="9">
        <v>1267488352.4</v>
      </c>
      <c r="G1139" s="9">
        <v>391390357.6</v>
      </c>
      <c r="H1139" s="9">
        <v>489112667.2</v>
      </c>
      <c r="I1139" s="9">
        <v>358781117.44</v>
      </c>
      <c r="J1139" s="9">
        <v>336595749.5</v>
      </c>
      <c r="K1139" s="9">
        <v>52061258.39</v>
      </c>
      <c r="L1139" s="9">
        <v>142968002.08</v>
      </c>
      <c r="M1139" s="9">
        <v>161092541.9</v>
      </c>
      <c r="N1139" s="9">
        <v>1574187975.82</v>
      </c>
      <c r="O1139" s="9">
        <v>1115424407.5</v>
      </c>
      <c r="P1139" s="9">
        <v>1045978529.57</v>
      </c>
      <c r="Q1139" s="9">
        <v>589028497.09</v>
      </c>
      <c r="R1139" s="9">
        <v>833003353.24</v>
      </c>
      <c r="S1139" s="9">
        <v>693868719.98</v>
      </c>
      <c r="T1139" s="9">
        <v>602055111.56</v>
      </c>
      <c r="U1139" s="9">
        <v>604056818.05</v>
      </c>
      <c r="V1139" s="9">
        <v>390237178.8</v>
      </c>
      <c r="W1139" s="9">
        <v>701976864.74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880453263.63</v>
      </c>
      <c r="AI1139" s="9">
        <v>905348810.46</v>
      </c>
      <c r="AJ1139" s="9">
        <v>849700000</v>
      </c>
      <c r="AK1139" s="9">
        <v>370000000</v>
      </c>
      <c r="AL1139" s="9">
        <v>0</v>
      </c>
      <c r="AM1139" s="9">
        <v>0</v>
      </c>
      <c r="AN1139" s="9">
        <v>0</v>
      </c>
      <c r="AO1139" s="9">
        <v>1184000</v>
      </c>
      <c r="AP1139" s="9">
        <v>0</v>
      </c>
      <c r="AQ1139" s="12">
        <v>0</v>
      </c>
      <c r="AR1139" s="13">
        <f t="shared" si="205"/>
        <v>3205783503.49</v>
      </c>
      <c r="AS1139" s="13">
        <f t="shared" si="207"/>
        <v>2983426515.19</v>
      </c>
      <c r="AT1139" s="13">
        <f t="shared" si="208"/>
        <v>3163166881.97</v>
      </c>
      <c r="AU1139" s="13">
        <f t="shared" si="209"/>
        <v>1350418854.69</v>
      </c>
      <c r="AV1139" s="13">
        <f t="shared" si="210"/>
        <v>1322116020.44</v>
      </c>
      <c r="AW1139" s="13">
        <f t="shared" si="211"/>
        <v>1052649837.42</v>
      </c>
      <c r="AX1139" s="13">
        <f t="shared" si="212"/>
        <v>938650861.06</v>
      </c>
      <c r="AY1139" s="13">
        <f t="shared" si="213"/>
        <v>657302076.44</v>
      </c>
      <c r="AZ1139" s="13">
        <f t="shared" si="214"/>
        <v>533205180.88</v>
      </c>
      <c r="BA1139" s="16">
        <f t="shared" si="215"/>
        <v>863069406.64</v>
      </c>
      <c r="BB1139" s="17">
        <f t="shared" si="216"/>
        <v>0.248724679862843</v>
      </c>
      <c r="BC1139" s="17">
        <f t="shared" si="206"/>
        <v>0.250400989076917</v>
      </c>
    </row>
    <row r="1140" hidden="1" spans="1:55">
      <c r="A1140" s="8" t="s">
        <v>2294</v>
      </c>
      <c r="B1140" s="8" t="s">
        <v>2295</v>
      </c>
      <c r="C1140" s="8">
        <v>12.29</v>
      </c>
      <c r="D1140" s="9">
        <v>-531796647.1</v>
      </c>
      <c r="E1140" s="9">
        <v>371594043.13</v>
      </c>
      <c r="F1140" s="9">
        <v>321856742.57</v>
      </c>
      <c r="G1140" s="9">
        <v>289967552.2</v>
      </c>
      <c r="H1140" s="9">
        <v>237248165.21</v>
      </c>
      <c r="I1140" s="9">
        <v>343643405.55</v>
      </c>
      <c r="J1140" s="9">
        <v>564212435.87</v>
      </c>
      <c r="K1140" s="9">
        <v>78386638.78</v>
      </c>
      <c r="L1140" s="9">
        <v>503133542.65</v>
      </c>
      <c r="M1140" s="9">
        <v>161089588.21</v>
      </c>
      <c r="N1140" s="9">
        <v>1064046032.35</v>
      </c>
      <c r="O1140" s="9">
        <v>1526508815.74</v>
      </c>
      <c r="P1140" s="9">
        <v>1941313168.04</v>
      </c>
      <c r="Q1140" s="9">
        <v>1448892189.1</v>
      </c>
      <c r="R1140" s="9">
        <v>1518050558.45</v>
      </c>
      <c r="S1140" s="9">
        <v>1780637091.58</v>
      </c>
      <c r="T1140" s="9">
        <v>1747989666.2</v>
      </c>
      <c r="U1140" s="9">
        <v>1895818945.81</v>
      </c>
      <c r="V1140" s="9">
        <v>1702372776.91</v>
      </c>
      <c r="W1140" s="9">
        <v>1568106047.31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480290132.95</v>
      </c>
      <c r="AI1140" s="9">
        <v>733871034.44</v>
      </c>
      <c r="AJ1140" s="9">
        <v>750007662.48</v>
      </c>
      <c r="AK1140" s="9">
        <v>796579126.35</v>
      </c>
      <c r="AL1140" s="9">
        <v>21676020</v>
      </c>
      <c r="AM1140" s="9">
        <v>0</v>
      </c>
      <c r="AN1140" s="9">
        <v>0</v>
      </c>
      <c r="AO1140" s="9">
        <v>0</v>
      </c>
      <c r="AP1140" s="9">
        <v>0</v>
      </c>
      <c r="AQ1140" s="12">
        <v>0</v>
      </c>
      <c r="AR1140" s="13">
        <f t="shared" si="205"/>
        <v>1012539518.2</v>
      </c>
      <c r="AS1140" s="13">
        <f t="shared" si="207"/>
        <v>2631973893.31</v>
      </c>
      <c r="AT1140" s="13">
        <f t="shared" si="208"/>
        <v>3013177573.09</v>
      </c>
      <c r="AU1140" s="13">
        <f t="shared" si="209"/>
        <v>2535438867.65</v>
      </c>
      <c r="AV1140" s="13">
        <f t="shared" si="210"/>
        <v>1776974743.66</v>
      </c>
      <c r="AW1140" s="13">
        <f t="shared" si="211"/>
        <v>2124280497.13</v>
      </c>
      <c r="AX1140" s="13">
        <f t="shared" si="212"/>
        <v>2312202102.07</v>
      </c>
      <c r="AY1140" s="13">
        <f t="shared" si="213"/>
        <v>1974205584.59</v>
      </c>
      <c r="AZ1140" s="13">
        <f t="shared" si="214"/>
        <v>2205506319.56</v>
      </c>
      <c r="BA1140" s="16">
        <f t="shared" si="215"/>
        <v>1729195635.52</v>
      </c>
      <c r="BB1140" s="17">
        <f t="shared" si="216"/>
        <v>0.0805057397026048</v>
      </c>
      <c r="BC1140" s="17">
        <f t="shared" si="206"/>
        <v>0.110133373840021</v>
      </c>
    </row>
    <row r="1141" hidden="1" spans="1:55">
      <c r="A1141" s="8" t="s">
        <v>2296</v>
      </c>
      <c r="B1141" s="8" t="s">
        <v>2297</v>
      </c>
      <c r="C1141" s="8">
        <v>6.08</v>
      </c>
      <c r="D1141" s="9">
        <v>-39764085.16</v>
      </c>
      <c r="E1141" s="9">
        <v>128502550.89</v>
      </c>
      <c r="F1141" s="9">
        <v>126813751.04</v>
      </c>
      <c r="G1141" s="9">
        <v>235605006.04</v>
      </c>
      <c r="H1141" s="9">
        <v>185873898.29</v>
      </c>
      <c r="I1141" s="9">
        <v>189441856.59</v>
      </c>
      <c r="J1141" s="9">
        <v>182270442.32</v>
      </c>
      <c r="K1141" s="9">
        <v>98877673.65</v>
      </c>
      <c r="L1141" s="9">
        <v>181499700.22</v>
      </c>
      <c r="M1141" s="9">
        <v>160773055.79</v>
      </c>
      <c r="N1141" s="9">
        <v>530691455.31</v>
      </c>
      <c r="O1141" s="9">
        <v>986937296.9</v>
      </c>
      <c r="P1141" s="9">
        <v>1566976244.23</v>
      </c>
      <c r="Q1141" s="9">
        <v>510985756.04</v>
      </c>
      <c r="R1141" s="9">
        <v>711444813.87</v>
      </c>
      <c r="S1141" s="9">
        <v>312813466.76</v>
      </c>
      <c r="T1141" s="9">
        <v>220059170.31</v>
      </c>
      <c r="U1141" s="9">
        <v>158664099.34</v>
      </c>
      <c r="V1141" s="9">
        <v>81607462.85</v>
      </c>
      <c r="W1141" s="9">
        <v>151297162.95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405022724.54</v>
      </c>
      <c r="AI1141" s="9">
        <v>579125161.17</v>
      </c>
      <c r="AJ1141" s="9">
        <v>180000000</v>
      </c>
      <c r="AK1141" s="9">
        <v>355776365.62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12">
        <v>0</v>
      </c>
      <c r="AR1141" s="13">
        <f t="shared" si="205"/>
        <v>895950094.69</v>
      </c>
      <c r="AS1141" s="13">
        <f t="shared" si="207"/>
        <v>1694565008.96</v>
      </c>
      <c r="AT1141" s="13">
        <f t="shared" si="208"/>
        <v>1873789995.27</v>
      </c>
      <c r="AU1141" s="13">
        <f t="shared" si="209"/>
        <v>1102367127.7</v>
      </c>
      <c r="AV1141" s="13">
        <f t="shared" si="210"/>
        <v>897318712.16</v>
      </c>
      <c r="AW1141" s="13">
        <f t="shared" si="211"/>
        <v>502255323.35</v>
      </c>
      <c r="AX1141" s="13">
        <f t="shared" si="212"/>
        <v>402329612.63</v>
      </c>
      <c r="AY1141" s="13">
        <f t="shared" si="213"/>
        <v>257541772.99</v>
      </c>
      <c r="AZ1141" s="13">
        <f t="shared" si="214"/>
        <v>263107163.07</v>
      </c>
      <c r="BA1141" s="16">
        <f t="shared" si="215"/>
        <v>312070218.74</v>
      </c>
      <c r="BB1141" s="17">
        <f t="shared" si="216"/>
        <v>0.0294399738636046</v>
      </c>
      <c r="BC1141" s="17">
        <f t="shared" si="206"/>
        <v>-0.0276171057592191</v>
      </c>
    </row>
    <row r="1142" spans="1:55">
      <c r="A1142" s="8" t="s">
        <v>2298</v>
      </c>
      <c r="B1142" s="8" t="s">
        <v>2299</v>
      </c>
      <c r="C1142" s="8">
        <v>5.79</v>
      </c>
      <c r="D1142" s="9">
        <v>1227024140.1</v>
      </c>
      <c r="E1142" s="9">
        <v>2571134547.08</v>
      </c>
      <c r="F1142" s="9">
        <v>-320759047.51</v>
      </c>
      <c r="G1142" s="9">
        <v>763712405.29</v>
      </c>
      <c r="H1142" s="9">
        <v>2742843022.5</v>
      </c>
      <c r="I1142" s="9">
        <v>1612418583.15</v>
      </c>
      <c r="J1142" s="9">
        <v>-2286328104.87</v>
      </c>
      <c r="K1142" s="9">
        <v>1429645023.1</v>
      </c>
      <c r="L1142" s="9">
        <v>565720947.59</v>
      </c>
      <c r="M1142" s="9">
        <v>160764695.61</v>
      </c>
      <c r="N1142" s="9">
        <v>3277217688.97</v>
      </c>
      <c r="O1142" s="9">
        <v>3399331867.29</v>
      </c>
      <c r="P1142" s="9">
        <v>3360578567.88</v>
      </c>
      <c r="Q1142" s="9">
        <v>4193952297.47</v>
      </c>
      <c r="R1142" s="9">
        <v>4081845431.86</v>
      </c>
      <c r="S1142" s="9">
        <v>2618682515.31</v>
      </c>
      <c r="T1142" s="9">
        <v>2270244999.34</v>
      </c>
      <c r="U1142" s="9">
        <v>3690986143.94</v>
      </c>
      <c r="V1142" s="9">
        <v>2022107761.38</v>
      </c>
      <c r="W1142" s="9">
        <v>1832744278.94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159420220.96</v>
      </c>
      <c r="AI1142" s="9">
        <v>200350287.68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12">
        <v>0</v>
      </c>
      <c r="AR1142" s="13">
        <f t="shared" si="205"/>
        <v>4663662050.03</v>
      </c>
      <c r="AS1142" s="13">
        <f t="shared" si="207"/>
        <v>6170816702.05</v>
      </c>
      <c r="AT1142" s="13">
        <f t="shared" si="208"/>
        <v>3039819520.37</v>
      </c>
      <c r="AU1142" s="13">
        <f t="shared" si="209"/>
        <v>4957664702.76</v>
      </c>
      <c r="AV1142" s="13">
        <f t="shared" si="210"/>
        <v>6824688454.36</v>
      </c>
      <c r="AW1142" s="13">
        <f t="shared" si="211"/>
        <v>4231101098.46</v>
      </c>
      <c r="AX1142" s="13">
        <f t="shared" si="212"/>
        <v>-16083105.5299997</v>
      </c>
      <c r="AY1142" s="13">
        <f t="shared" si="213"/>
        <v>5120631167.04</v>
      </c>
      <c r="AZ1142" s="13">
        <f t="shared" si="214"/>
        <v>2587828708.97</v>
      </c>
      <c r="BA1142" s="16">
        <f t="shared" si="215"/>
        <v>1993508974.55</v>
      </c>
      <c r="BB1142" s="17">
        <f t="shared" si="216"/>
        <v>0.763607975164377</v>
      </c>
      <c r="BC1142" s="17">
        <f t="shared" si="206"/>
        <v>0.414137910735973</v>
      </c>
    </row>
    <row r="1143" hidden="1" spans="1:55">
      <c r="A1143" s="8" t="s">
        <v>2300</v>
      </c>
      <c r="B1143" s="8" t="s">
        <v>2301</v>
      </c>
      <c r="C1143" s="8">
        <v>9.3</v>
      </c>
      <c r="D1143" s="9">
        <v>358554237.67</v>
      </c>
      <c r="E1143" s="9">
        <v>217318617.65</v>
      </c>
      <c r="F1143" s="9">
        <v>165258081.52</v>
      </c>
      <c r="G1143" s="9">
        <v>381644444.47</v>
      </c>
      <c r="H1143" s="9">
        <v>79541702.76</v>
      </c>
      <c r="I1143" s="9">
        <v>306567444.52</v>
      </c>
      <c r="J1143" s="9">
        <v>168606416.6</v>
      </c>
      <c r="K1143" s="9">
        <v>206029133.25</v>
      </c>
      <c r="L1143" s="9">
        <v>182142169.53</v>
      </c>
      <c r="M1143" s="9">
        <v>160517515.33</v>
      </c>
      <c r="N1143" s="9">
        <v>992115175.21</v>
      </c>
      <c r="O1143" s="9">
        <v>884303601.17</v>
      </c>
      <c r="P1143" s="9">
        <v>814737419.34</v>
      </c>
      <c r="Q1143" s="9">
        <v>709747777.94</v>
      </c>
      <c r="R1143" s="9">
        <v>494142017.65</v>
      </c>
      <c r="S1143" s="9">
        <v>492087262.12</v>
      </c>
      <c r="T1143" s="9">
        <v>247460330.64</v>
      </c>
      <c r="U1143" s="9">
        <v>213402606.92</v>
      </c>
      <c r="V1143" s="9">
        <v>248910987.07</v>
      </c>
      <c r="W1143" s="9">
        <v>285251726.71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12">
        <v>0</v>
      </c>
      <c r="AR1143" s="13">
        <f t="shared" si="205"/>
        <v>1350669412.88</v>
      </c>
      <c r="AS1143" s="13">
        <f t="shared" si="207"/>
        <v>1101622218.82</v>
      </c>
      <c r="AT1143" s="13">
        <f t="shared" si="208"/>
        <v>979995500.86</v>
      </c>
      <c r="AU1143" s="13">
        <f t="shared" si="209"/>
        <v>1091392222.41</v>
      </c>
      <c r="AV1143" s="13">
        <f t="shared" si="210"/>
        <v>573683720.41</v>
      </c>
      <c r="AW1143" s="13">
        <f t="shared" si="211"/>
        <v>798654706.64</v>
      </c>
      <c r="AX1143" s="13">
        <f t="shared" si="212"/>
        <v>416066747.24</v>
      </c>
      <c r="AY1143" s="13">
        <f t="shared" si="213"/>
        <v>419431740.17</v>
      </c>
      <c r="AZ1143" s="13">
        <f t="shared" si="214"/>
        <v>431053156.6</v>
      </c>
      <c r="BA1143" s="16">
        <f t="shared" si="215"/>
        <v>445769242.04</v>
      </c>
      <c r="BB1143" s="17">
        <f t="shared" si="216"/>
        <v>-0.131010575782089</v>
      </c>
      <c r="BC1143" s="17">
        <f t="shared" si="206"/>
        <v>0.038596400600879</v>
      </c>
    </row>
    <row r="1144" hidden="1" spans="1:55">
      <c r="A1144" s="8" t="s">
        <v>2302</v>
      </c>
      <c r="B1144" s="8" t="s">
        <v>2303</v>
      </c>
      <c r="C1144" s="8">
        <v>6.72</v>
      </c>
      <c r="D1144" s="9">
        <v>-54760163.91</v>
      </c>
      <c r="E1144" s="9">
        <v>103560504.98</v>
      </c>
      <c r="F1144" s="9">
        <v>317277947.19</v>
      </c>
      <c r="G1144" s="9">
        <v>161547891.09</v>
      </c>
      <c r="H1144" s="9">
        <v>25445967</v>
      </c>
      <c r="I1144" s="9">
        <v>91252995.29</v>
      </c>
      <c r="J1144" s="9">
        <v>221014952.18</v>
      </c>
      <c r="K1144" s="9">
        <v>286504054.65</v>
      </c>
      <c r="L1144" s="9">
        <v>252012794.67</v>
      </c>
      <c r="M1144" s="9">
        <v>160472338.09</v>
      </c>
      <c r="N1144" s="9">
        <v>508855227.02</v>
      </c>
      <c r="O1144" s="9">
        <v>617805925.23</v>
      </c>
      <c r="P1144" s="9">
        <v>516110349.42</v>
      </c>
      <c r="Q1144" s="9">
        <v>202991392.24</v>
      </c>
      <c r="R1144" s="9">
        <v>419527435.16</v>
      </c>
      <c r="S1144" s="9">
        <v>186339934.77</v>
      </c>
      <c r="T1144" s="9">
        <v>146237230.2</v>
      </c>
      <c r="U1144" s="9">
        <v>166352650.65</v>
      </c>
      <c r="V1144" s="9">
        <v>145300617.42</v>
      </c>
      <c r="W1144" s="9">
        <v>561624192.03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124778113.36</v>
      </c>
      <c r="AI1144" s="9">
        <v>68228226.89</v>
      </c>
      <c r="AJ1144" s="9">
        <v>234283636.13</v>
      </c>
      <c r="AK1144" s="9">
        <v>662979173.34</v>
      </c>
      <c r="AL1144" s="9">
        <v>0</v>
      </c>
      <c r="AM1144" s="9">
        <v>0</v>
      </c>
      <c r="AN1144" s="9">
        <v>0</v>
      </c>
      <c r="AO1144" s="9">
        <v>10246694.46</v>
      </c>
      <c r="AP1144" s="9">
        <v>10234497.66</v>
      </c>
      <c r="AQ1144" s="12">
        <v>362700</v>
      </c>
      <c r="AR1144" s="13">
        <f t="shared" si="205"/>
        <v>578873176.47</v>
      </c>
      <c r="AS1144" s="13">
        <f t="shared" si="207"/>
        <v>789594657.1</v>
      </c>
      <c r="AT1144" s="13">
        <f t="shared" si="208"/>
        <v>1067671932.74</v>
      </c>
      <c r="AU1144" s="13">
        <f t="shared" si="209"/>
        <v>1027518456.67</v>
      </c>
      <c r="AV1144" s="13">
        <f t="shared" si="210"/>
        <v>444973402.16</v>
      </c>
      <c r="AW1144" s="13">
        <f t="shared" si="211"/>
        <v>277592930.06</v>
      </c>
      <c r="AX1144" s="13">
        <f t="shared" si="212"/>
        <v>367252182.38</v>
      </c>
      <c r="AY1144" s="13">
        <f t="shared" si="213"/>
        <v>463103399.76</v>
      </c>
      <c r="AZ1144" s="13">
        <f t="shared" si="214"/>
        <v>407547909.75</v>
      </c>
      <c r="BA1144" s="16">
        <f t="shared" si="215"/>
        <v>722459230.12</v>
      </c>
      <c r="BB1144" s="17">
        <f t="shared" si="216"/>
        <v>-0.308099322508472</v>
      </c>
      <c r="BC1144" s="17">
        <f t="shared" si="206"/>
        <v>-0.0532741241473967</v>
      </c>
    </row>
    <row r="1145" spans="1:55">
      <c r="A1145" s="8" t="s">
        <v>2304</v>
      </c>
      <c r="B1145" s="8" t="s">
        <v>2305</v>
      </c>
      <c r="C1145" s="8">
        <v>5.64</v>
      </c>
      <c r="D1145" s="9">
        <v>952301335.7</v>
      </c>
      <c r="E1145" s="9">
        <v>2329486634.11</v>
      </c>
      <c r="F1145" s="9">
        <v>1030047358.98</v>
      </c>
      <c r="G1145" s="9">
        <v>672249950.78</v>
      </c>
      <c r="H1145" s="9">
        <v>1078100484.38</v>
      </c>
      <c r="I1145" s="9">
        <v>1257711118.19</v>
      </c>
      <c r="J1145" s="9">
        <v>862313983.67</v>
      </c>
      <c r="K1145" s="9">
        <v>742634978.34</v>
      </c>
      <c r="L1145" s="9">
        <v>1034941757.45</v>
      </c>
      <c r="M1145" s="9">
        <v>160401537.6</v>
      </c>
      <c r="N1145" s="9">
        <v>2544496275.73</v>
      </c>
      <c r="O1145" s="9">
        <v>2238099904.48</v>
      </c>
      <c r="P1145" s="9">
        <v>2683834690.32</v>
      </c>
      <c r="Q1145" s="9">
        <v>1075721627.79</v>
      </c>
      <c r="R1145" s="9">
        <v>1033890976.54</v>
      </c>
      <c r="S1145" s="9">
        <v>820107657.36</v>
      </c>
      <c r="T1145" s="9">
        <v>553152885.5</v>
      </c>
      <c r="U1145" s="9">
        <v>448008578.55</v>
      </c>
      <c r="V1145" s="9">
        <v>545115206.17</v>
      </c>
      <c r="W1145" s="9">
        <v>455040177.31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1090000000</v>
      </c>
      <c r="AI1145" s="9">
        <v>1070000000</v>
      </c>
      <c r="AJ1145" s="9">
        <v>530000000</v>
      </c>
      <c r="AK1145" s="9">
        <v>100000000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12">
        <v>0</v>
      </c>
      <c r="AR1145" s="13">
        <f t="shared" si="205"/>
        <v>4586797611.43</v>
      </c>
      <c r="AS1145" s="13">
        <f t="shared" si="207"/>
        <v>5637586538.59</v>
      </c>
      <c r="AT1145" s="13">
        <f t="shared" si="208"/>
        <v>4243882049.3</v>
      </c>
      <c r="AU1145" s="13">
        <f t="shared" si="209"/>
        <v>1847971578.57</v>
      </c>
      <c r="AV1145" s="13">
        <f t="shared" si="210"/>
        <v>2111991460.92</v>
      </c>
      <c r="AW1145" s="13">
        <f t="shared" si="211"/>
        <v>2077818775.55</v>
      </c>
      <c r="AX1145" s="13">
        <f t="shared" si="212"/>
        <v>1415466869.17</v>
      </c>
      <c r="AY1145" s="13">
        <f t="shared" si="213"/>
        <v>1190643556.89</v>
      </c>
      <c r="AZ1145" s="13">
        <f t="shared" si="214"/>
        <v>1580056963.62</v>
      </c>
      <c r="BA1145" s="16">
        <f t="shared" si="215"/>
        <v>615441714.91</v>
      </c>
      <c r="BB1145" s="17">
        <f t="shared" si="216"/>
        <v>0.463828312651064</v>
      </c>
      <c r="BC1145" s="17">
        <f t="shared" si="206"/>
        <v>0.397193195748618</v>
      </c>
    </row>
    <row r="1146" hidden="1" spans="1:55">
      <c r="A1146" s="8" t="s">
        <v>2306</v>
      </c>
      <c r="B1146" s="8" t="s">
        <v>2307</v>
      </c>
      <c r="C1146" s="8">
        <v>7.68</v>
      </c>
      <c r="D1146" s="9">
        <v>18309495.6</v>
      </c>
      <c r="E1146" s="9">
        <v>164717318.82</v>
      </c>
      <c r="F1146" s="9">
        <v>258696379.97</v>
      </c>
      <c r="G1146" s="9">
        <v>246900799.13</v>
      </c>
      <c r="H1146" s="9">
        <v>104286341.47</v>
      </c>
      <c r="I1146" s="9">
        <v>114360654.78</v>
      </c>
      <c r="J1146" s="9">
        <v>123889833.65</v>
      </c>
      <c r="K1146" s="9">
        <v>215388356.18</v>
      </c>
      <c r="L1146" s="9">
        <v>118812411.41</v>
      </c>
      <c r="M1146" s="9">
        <v>159987547.89</v>
      </c>
      <c r="N1146" s="9">
        <v>837989413.84</v>
      </c>
      <c r="O1146" s="9">
        <v>961560858.85</v>
      </c>
      <c r="P1146" s="9">
        <v>1132580387.7</v>
      </c>
      <c r="Q1146" s="9">
        <v>448747740.5</v>
      </c>
      <c r="R1146" s="9">
        <v>439366406.77</v>
      </c>
      <c r="S1146" s="9">
        <v>587267534.08</v>
      </c>
      <c r="T1146" s="9">
        <v>640700177.24</v>
      </c>
      <c r="U1146" s="9">
        <v>696353534.03</v>
      </c>
      <c r="V1146" s="9">
        <v>627845688.5</v>
      </c>
      <c r="W1146" s="9">
        <v>671895740.15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191883016.67</v>
      </c>
      <c r="AI1146" s="9">
        <v>190693251.39</v>
      </c>
      <c r="AJ1146" s="9">
        <v>0</v>
      </c>
      <c r="AK1146" s="9">
        <v>308515802.19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12">
        <v>0</v>
      </c>
      <c r="AR1146" s="13">
        <f t="shared" si="205"/>
        <v>1048181926.11</v>
      </c>
      <c r="AS1146" s="13">
        <f t="shared" si="207"/>
        <v>1316971429.06</v>
      </c>
      <c r="AT1146" s="13">
        <f t="shared" si="208"/>
        <v>1391276767.67</v>
      </c>
      <c r="AU1146" s="13">
        <f t="shared" si="209"/>
        <v>1004164341.82</v>
      </c>
      <c r="AV1146" s="13">
        <f t="shared" si="210"/>
        <v>543652748.24</v>
      </c>
      <c r="AW1146" s="13">
        <f t="shared" si="211"/>
        <v>701628188.86</v>
      </c>
      <c r="AX1146" s="13">
        <f t="shared" si="212"/>
        <v>764590010.89</v>
      </c>
      <c r="AY1146" s="13">
        <f t="shared" si="213"/>
        <v>911741890.21</v>
      </c>
      <c r="AZ1146" s="13">
        <f t="shared" si="214"/>
        <v>746658099.91</v>
      </c>
      <c r="BA1146" s="16">
        <f t="shared" si="215"/>
        <v>831883288.04</v>
      </c>
      <c r="BB1146" s="17">
        <f t="shared" si="216"/>
        <v>-0.0820305038151764</v>
      </c>
      <c r="BC1146" s="17">
        <f t="shared" si="206"/>
        <v>0.00364848945183915</v>
      </c>
    </row>
    <row r="1147" hidden="1" spans="1:55">
      <c r="A1147" s="8" t="s">
        <v>2308</v>
      </c>
      <c r="B1147" s="8" t="s">
        <v>2309</v>
      </c>
      <c r="C1147" s="8">
        <v>3.93</v>
      </c>
      <c r="D1147" s="9">
        <v>126191008.31</v>
      </c>
      <c r="E1147" s="9">
        <v>87698647.44</v>
      </c>
      <c r="F1147" s="9">
        <v>151028598.29</v>
      </c>
      <c r="G1147" s="9">
        <v>5011179.82</v>
      </c>
      <c r="H1147" s="9">
        <v>-41765657.24</v>
      </c>
      <c r="I1147" s="9">
        <v>16369263.39</v>
      </c>
      <c r="J1147" s="9">
        <v>95911211.28</v>
      </c>
      <c r="K1147" s="9">
        <v>189108218.08</v>
      </c>
      <c r="L1147" s="9">
        <v>43867101</v>
      </c>
      <c r="M1147" s="9">
        <v>159705579.72</v>
      </c>
      <c r="N1147" s="9">
        <v>281292759.41</v>
      </c>
      <c r="O1147" s="9">
        <v>165409630.9</v>
      </c>
      <c r="P1147" s="9">
        <v>195882895.62</v>
      </c>
      <c r="Q1147" s="9">
        <v>110943755.21</v>
      </c>
      <c r="R1147" s="9">
        <v>174760022.76</v>
      </c>
      <c r="S1147" s="9">
        <v>1382940741.91</v>
      </c>
      <c r="T1147" s="9">
        <v>1155959509.1</v>
      </c>
      <c r="U1147" s="9">
        <v>822113655.98</v>
      </c>
      <c r="V1147" s="9">
        <v>432912159.67</v>
      </c>
      <c r="W1147" s="9">
        <v>478224635.22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12">
        <v>0</v>
      </c>
      <c r="AR1147" s="13">
        <f t="shared" si="205"/>
        <v>407483767.72</v>
      </c>
      <c r="AS1147" s="13">
        <f t="shared" si="207"/>
        <v>253108278.34</v>
      </c>
      <c r="AT1147" s="13">
        <f t="shared" si="208"/>
        <v>346911493.91</v>
      </c>
      <c r="AU1147" s="13">
        <f t="shared" si="209"/>
        <v>115954935.03</v>
      </c>
      <c r="AV1147" s="13">
        <f t="shared" si="210"/>
        <v>132994365.52</v>
      </c>
      <c r="AW1147" s="13">
        <f t="shared" si="211"/>
        <v>1399310005.3</v>
      </c>
      <c r="AX1147" s="13">
        <f t="shared" si="212"/>
        <v>1251870720.38</v>
      </c>
      <c r="AY1147" s="13">
        <f t="shared" si="213"/>
        <v>1011221874.06</v>
      </c>
      <c r="AZ1147" s="13">
        <f t="shared" si="214"/>
        <v>476779260.67</v>
      </c>
      <c r="BA1147" s="16">
        <f t="shared" si="215"/>
        <v>637930214.94</v>
      </c>
      <c r="BB1147" s="17">
        <f t="shared" si="216"/>
        <v>-1.76471541742423</v>
      </c>
      <c r="BC1147" s="17">
        <f t="shared" si="206"/>
        <v>-0.0721898896355514</v>
      </c>
    </row>
    <row r="1148" hidden="1" spans="1:55">
      <c r="A1148" s="8" t="s">
        <v>2310</v>
      </c>
      <c r="B1148" s="8" t="s">
        <v>2311</v>
      </c>
      <c r="C1148" s="8">
        <v>10.41</v>
      </c>
      <c r="D1148" s="9">
        <v>-190712362.62</v>
      </c>
      <c r="E1148" s="9">
        <v>-104821324.48</v>
      </c>
      <c r="F1148" s="9">
        <v>-93006322.85</v>
      </c>
      <c r="G1148" s="9">
        <v>66042795.65</v>
      </c>
      <c r="H1148" s="9">
        <v>-23181185.84</v>
      </c>
      <c r="I1148" s="9">
        <v>-241511540.58</v>
      </c>
      <c r="J1148" s="9">
        <v>22942530.67</v>
      </c>
      <c r="K1148" s="9">
        <v>13410825.79</v>
      </c>
      <c r="L1148" s="9">
        <v>-24808052.32</v>
      </c>
      <c r="M1148" s="9">
        <v>159587254.02</v>
      </c>
      <c r="N1148" s="9">
        <v>151724911.9</v>
      </c>
      <c r="O1148" s="9">
        <v>352886146.28</v>
      </c>
      <c r="P1148" s="9">
        <v>496677366.2</v>
      </c>
      <c r="Q1148" s="9">
        <v>712152004.46</v>
      </c>
      <c r="R1148" s="9">
        <v>671541273.46</v>
      </c>
      <c r="S1148" s="9">
        <v>634540910.06</v>
      </c>
      <c r="T1148" s="9">
        <v>922057036.33</v>
      </c>
      <c r="U1148" s="9">
        <v>811267260.81</v>
      </c>
      <c r="V1148" s="9">
        <v>712463882.45</v>
      </c>
      <c r="W1148" s="9">
        <v>534177011.05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403768489.4</v>
      </c>
      <c r="AI1148" s="9">
        <v>403768489.4</v>
      </c>
      <c r="AJ1148" s="9">
        <v>442110538.64</v>
      </c>
      <c r="AK1148" s="9">
        <v>452673082.04</v>
      </c>
      <c r="AL1148" s="9">
        <v>67962564.43</v>
      </c>
      <c r="AM1148" s="9">
        <v>72152333.4</v>
      </c>
      <c r="AN1148" s="9">
        <v>116110715.39</v>
      </c>
      <c r="AO1148" s="9">
        <v>128232985.55</v>
      </c>
      <c r="AP1148" s="9">
        <v>124050345.71</v>
      </c>
      <c r="AQ1148" s="12">
        <v>113123479.8</v>
      </c>
      <c r="AR1148" s="13">
        <f t="shared" si="205"/>
        <v>364781038.68</v>
      </c>
      <c r="AS1148" s="13">
        <f t="shared" si="207"/>
        <v>651833311.2</v>
      </c>
      <c r="AT1148" s="13">
        <f t="shared" si="208"/>
        <v>845781581.99</v>
      </c>
      <c r="AU1148" s="13">
        <f t="shared" si="209"/>
        <v>1230867882.15</v>
      </c>
      <c r="AV1148" s="13">
        <f t="shared" si="210"/>
        <v>716322652.05</v>
      </c>
      <c r="AW1148" s="13">
        <f t="shared" si="211"/>
        <v>465181702.88</v>
      </c>
      <c r="AX1148" s="13">
        <f t="shared" si="212"/>
        <v>1061110282.39</v>
      </c>
      <c r="AY1148" s="13">
        <f t="shared" si="213"/>
        <v>952911072.15</v>
      </c>
      <c r="AZ1148" s="13">
        <f t="shared" si="214"/>
        <v>811706175.84</v>
      </c>
      <c r="BA1148" s="16">
        <f t="shared" si="215"/>
        <v>806887744.87</v>
      </c>
      <c r="BB1148" s="17">
        <f t="shared" si="216"/>
        <v>-1.6798725226619</v>
      </c>
      <c r="BC1148" s="17" t="e">
        <f t="shared" si="206"/>
        <v>#NUM!</v>
      </c>
    </row>
    <row r="1149" hidden="1" spans="1:55">
      <c r="A1149" s="8" t="s">
        <v>2312</v>
      </c>
      <c r="B1149" s="8" t="s">
        <v>2313</v>
      </c>
      <c r="C1149" s="8">
        <v>11.05</v>
      </c>
      <c r="D1149" s="9">
        <v>-255613261.02</v>
      </c>
      <c r="E1149" s="9">
        <v>8917580.37</v>
      </c>
      <c r="F1149" s="9">
        <v>50338161.99</v>
      </c>
      <c r="G1149" s="9">
        <v>119156859.73</v>
      </c>
      <c r="H1149" s="9">
        <v>8154433.36</v>
      </c>
      <c r="I1149" s="9">
        <v>102936860.74</v>
      </c>
      <c r="J1149" s="9">
        <v>98830719.1</v>
      </c>
      <c r="K1149" s="9">
        <v>105522767.3</v>
      </c>
      <c r="L1149" s="9">
        <v>275246375.22</v>
      </c>
      <c r="M1149" s="9">
        <v>159528868.51</v>
      </c>
      <c r="N1149" s="9">
        <v>437350923.26</v>
      </c>
      <c r="O1149" s="9">
        <v>720262648.65</v>
      </c>
      <c r="P1149" s="9">
        <v>773993305.64</v>
      </c>
      <c r="Q1149" s="9">
        <v>503005768.24</v>
      </c>
      <c r="R1149" s="9">
        <v>662539376.26</v>
      </c>
      <c r="S1149" s="9">
        <v>588138656.27</v>
      </c>
      <c r="T1149" s="9">
        <v>811302683.02</v>
      </c>
      <c r="U1149" s="9">
        <v>581675887.11</v>
      </c>
      <c r="V1149" s="9">
        <v>968520302.92</v>
      </c>
      <c r="W1149" s="9">
        <v>338894664.24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153608.08</v>
      </c>
      <c r="AI1149" s="9">
        <v>764462.62</v>
      </c>
      <c r="AJ1149" s="9">
        <v>282215790.47</v>
      </c>
      <c r="AK1149" s="9">
        <v>746272637.59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12">
        <v>0</v>
      </c>
      <c r="AR1149" s="13">
        <f t="shared" si="205"/>
        <v>181891270.32</v>
      </c>
      <c r="AS1149" s="13">
        <f t="shared" si="207"/>
        <v>729944691.64</v>
      </c>
      <c r="AT1149" s="13">
        <f t="shared" si="208"/>
        <v>1106547258.1</v>
      </c>
      <c r="AU1149" s="13">
        <f t="shared" si="209"/>
        <v>1368435265.56</v>
      </c>
      <c r="AV1149" s="13">
        <f t="shared" si="210"/>
        <v>670693809.62</v>
      </c>
      <c r="AW1149" s="13">
        <f t="shared" si="211"/>
        <v>691075517.01</v>
      </c>
      <c r="AX1149" s="13">
        <f t="shared" si="212"/>
        <v>910133402.12</v>
      </c>
      <c r="AY1149" s="13">
        <f t="shared" si="213"/>
        <v>687198654.41</v>
      </c>
      <c r="AZ1149" s="13">
        <f t="shared" si="214"/>
        <v>1243766678.14</v>
      </c>
      <c r="BA1149" s="16">
        <f t="shared" si="215"/>
        <v>498423532.75</v>
      </c>
      <c r="BB1149" s="17">
        <f t="shared" si="216"/>
        <v>-0.448289943103131</v>
      </c>
      <c r="BC1149" s="17">
        <f t="shared" si="206"/>
        <v>-0.302689879556085</v>
      </c>
    </row>
    <row r="1150" hidden="1" spans="1:55">
      <c r="A1150" s="8" t="s">
        <v>2314</v>
      </c>
      <c r="B1150" s="8" t="s">
        <v>2315</v>
      </c>
      <c r="C1150" s="8">
        <v>5.48</v>
      </c>
      <c r="D1150" s="9">
        <v>-64189665.02</v>
      </c>
      <c r="E1150" s="9">
        <v>285812968.69</v>
      </c>
      <c r="F1150" s="9">
        <v>1659357744.01</v>
      </c>
      <c r="G1150" s="9">
        <v>1751891889.59</v>
      </c>
      <c r="H1150" s="9">
        <v>733203772.94</v>
      </c>
      <c r="I1150" s="9">
        <v>226301256.84</v>
      </c>
      <c r="J1150" s="9">
        <v>222405284.17</v>
      </c>
      <c r="K1150" s="9">
        <v>579120499.19</v>
      </c>
      <c r="L1150" s="9">
        <v>971399055.53</v>
      </c>
      <c r="M1150" s="9">
        <v>159146115.07</v>
      </c>
      <c r="N1150" s="9">
        <v>3897395958.37</v>
      </c>
      <c r="O1150" s="9">
        <v>2112878391.11</v>
      </c>
      <c r="P1150" s="9">
        <v>1904769573.24</v>
      </c>
      <c r="Q1150" s="9">
        <v>2168517577.86</v>
      </c>
      <c r="R1150" s="9">
        <v>1689310681.3</v>
      </c>
      <c r="S1150" s="9">
        <v>1273629356.78</v>
      </c>
      <c r="T1150" s="9">
        <v>2156841952.46</v>
      </c>
      <c r="U1150" s="9">
        <v>3026238462.77</v>
      </c>
      <c r="V1150" s="9">
        <v>1496774805.89</v>
      </c>
      <c r="W1150" s="9">
        <v>560398886.56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130834493.15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12">
        <v>0</v>
      </c>
      <c r="AR1150" s="13">
        <f t="shared" si="205"/>
        <v>3833206293.35</v>
      </c>
      <c r="AS1150" s="13">
        <f t="shared" si="207"/>
        <v>2398691359.8</v>
      </c>
      <c r="AT1150" s="13">
        <f t="shared" si="208"/>
        <v>3694961810.4</v>
      </c>
      <c r="AU1150" s="13">
        <f t="shared" si="209"/>
        <v>3920409467.45</v>
      </c>
      <c r="AV1150" s="13">
        <f t="shared" si="210"/>
        <v>2422514454.24</v>
      </c>
      <c r="AW1150" s="13">
        <f t="shared" si="211"/>
        <v>1499930613.62</v>
      </c>
      <c r="AX1150" s="13">
        <f t="shared" si="212"/>
        <v>2379247236.63</v>
      </c>
      <c r="AY1150" s="13">
        <f t="shared" si="213"/>
        <v>3605358961.96</v>
      </c>
      <c r="AZ1150" s="13">
        <f t="shared" si="214"/>
        <v>2468173861.42</v>
      </c>
      <c r="BA1150" s="16">
        <f t="shared" si="215"/>
        <v>719545001.63</v>
      </c>
      <c r="BB1150" s="17">
        <f t="shared" si="216"/>
        <v>0.357330880897165</v>
      </c>
      <c r="BC1150" s="17">
        <f t="shared" si="206"/>
        <v>0.0759342590021499</v>
      </c>
    </row>
    <row r="1151" hidden="1" spans="1:55">
      <c r="A1151" s="8" t="s">
        <v>2316</v>
      </c>
      <c r="B1151" s="8" t="s">
        <v>2317</v>
      </c>
      <c r="C1151" s="8">
        <v>4.45</v>
      </c>
      <c r="D1151" s="9">
        <v>97923313.84</v>
      </c>
      <c r="E1151" s="9">
        <v>277294763.28</v>
      </c>
      <c r="F1151" s="9">
        <v>283796318.85</v>
      </c>
      <c r="G1151" s="9">
        <v>549512401.2</v>
      </c>
      <c r="H1151" s="9">
        <v>522565203.01</v>
      </c>
      <c r="I1151" s="9">
        <v>-204818621.09</v>
      </c>
      <c r="J1151" s="9">
        <v>-697374078.56</v>
      </c>
      <c r="K1151" s="9">
        <v>219021903.72</v>
      </c>
      <c r="L1151" s="9">
        <v>193353694.53</v>
      </c>
      <c r="M1151" s="9">
        <v>158400972.07</v>
      </c>
      <c r="N1151" s="9">
        <v>645843011.61</v>
      </c>
      <c r="O1151" s="9">
        <v>2033160168.1</v>
      </c>
      <c r="P1151" s="9">
        <v>171652868.37</v>
      </c>
      <c r="Q1151" s="9">
        <v>122348479.32</v>
      </c>
      <c r="R1151" s="9">
        <v>347288280.23</v>
      </c>
      <c r="S1151" s="9">
        <v>594384226.63</v>
      </c>
      <c r="T1151" s="9">
        <v>705382240.6</v>
      </c>
      <c r="U1151" s="9">
        <v>1015310361.87</v>
      </c>
      <c r="V1151" s="9">
        <v>193416071.96</v>
      </c>
      <c r="W1151" s="9">
        <v>110824249.42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12">
        <v>0</v>
      </c>
      <c r="AR1151" s="13">
        <f t="shared" si="205"/>
        <v>743766325.45</v>
      </c>
      <c r="AS1151" s="13">
        <f t="shared" si="207"/>
        <v>2310454931.38</v>
      </c>
      <c r="AT1151" s="13">
        <f t="shared" si="208"/>
        <v>455449187.22</v>
      </c>
      <c r="AU1151" s="13">
        <f t="shared" si="209"/>
        <v>671860880.52</v>
      </c>
      <c r="AV1151" s="13">
        <f t="shared" si="210"/>
        <v>869853483.24</v>
      </c>
      <c r="AW1151" s="13">
        <f t="shared" si="211"/>
        <v>389565605.54</v>
      </c>
      <c r="AX1151" s="13">
        <f t="shared" si="212"/>
        <v>8008162.04000008</v>
      </c>
      <c r="AY1151" s="13">
        <f t="shared" si="213"/>
        <v>1234332265.59</v>
      </c>
      <c r="AZ1151" s="13">
        <f t="shared" si="214"/>
        <v>386769766.49</v>
      </c>
      <c r="BA1151" s="16">
        <f t="shared" si="215"/>
        <v>269225221.49</v>
      </c>
      <c r="BB1151" s="17">
        <f t="shared" si="216"/>
        <v>0.269628109048393</v>
      </c>
      <c r="BC1151" s="17">
        <f t="shared" si="206"/>
        <v>0.0725016727048071</v>
      </c>
    </row>
    <row r="1152" hidden="1" spans="1:55">
      <c r="A1152" s="8" t="s">
        <v>2318</v>
      </c>
      <c r="B1152" s="8" t="s">
        <v>2319</v>
      </c>
      <c r="C1152" s="8">
        <v>96.7</v>
      </c>
      <c r="D1152" s="9">
        <v>-65582978.36</v>
      </c>
      <c r="E1152" s="9">
        <v>546362529.25</v>
      </c>
      <c r="F1152" s="9">
        <v>500769751.84</v>
      </c>
      <c r="G1152" s="9">
        <v>618630266.16</v>
      </c>
      <c r="H1152" s="9">
        <v>32079199.75</v>
      </c>
      <c r="I1152" s="9">
        <v>-44242246.78</v>
      </c>
      <c r="J1152" s="9">
        <v>237563776.46</v>
      </c>
      <c r="K1152" s="9">
        <v>141604382.87</v>
      </c>
      <c r="L1152" s="9">
        <v>33904373.72</v>
      </c>
      <c r="M1152" s="9">
        <v>158269489.69</v>
      </c>
      <c r="N1152" s="9">
        <v>1109043063.53</v>
      </c>
      <c r="O1152" s="9">
        <v>1521684922.97</v>
      </c>
      <c r="P1152" s="9">
        <v>1001811958.65</v>
      </c>
      <c r="Q1152" s="9">
        <v>657196609.02</v>
      </c>
      <c r="R1152" s="9">
        <v>446588696.15</v>
      </c>
      <c r="S1152" s="9">
        <v>659018862.95</v>
      </c>
      <c r="T1152" s="9">
        <v>953558303.53</v>
      </c>
      <c r="U1152" s="9">
        <v>331028675.79</v>
      </c>
      <c r="V1152" s="9">
        <v>277818405.53</v>
      </c>
      <c r="W1152" s="9">
        <v>297163417.05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86050775.52</v>
      </c>
      <c r="AI1152" s="9">
        <v>152086298.95</v>
      </c>
      <c r="AJ1152" s="9">
        <v>392997385.34</v>
      </c>
      <c r="AK1152" s="9">
        <v>415030380.48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12">
        <v>0</v>
      </c>
      <c r="AR1152" s="13">
        <f t="shared" si="205"/>
        <v>1129510860.69</v>
      </c>
      <c r="AS1152" s="13">
        <f t="shared" si="207"/>
        <v>2220133751.17</v>
      </c>
      <c r="AT1152" s="13">
        <f t="shared" si="208"/>
        <v>1895579095.83</v>
      </c>
      <c r="AU1152" s="13">
        <f t="shared" si="209"/>
        <v>1690857255.66</v>
      </c>
      <c r="AV1152" s="13">
        <f t="shared" si="210"/>
        <v>478667895.9</v>
      </c>
      <c r="AW1152" s="13">
        <f t="shared" si="211"/>
        <v>614776616.17</v>
      </c>
      <c r="AX1152" s="13">
        <f t="shared" si="212"/>
        <v>1191122079.99</v>
      </c>
      <c r="AY1152" s="13">
        <f t="shared" si="213"/>
        <v>472633058.66</v>
      </c>
      <c r="AZ1152" s="13">
        <f t="shared" si="214"/>
        <v>311722779.25</v>
      </c>
      <c r="BA1152" s="16">
        <f t="shared" si="215"/>
        <v>455432906.74</v>
      </c>
      <c r="BB1152" s="17">
        <f t="shared" si="216"/>
        <v>-0.273283091965625</v>
      </c>
      <c r="BC1152" s="17">
        <f t="shared" si="206"/>
        <v>0.16750960752409</v>
      </c>
    </row>
    <row r="1153" hidden="1" spans="1:55">
      <c r="A1153" s="8" t="s">
        <v>2320</v>
      </c>
      <c r="B1153" s="8" t="s">
        <v>2321</v>
      </c>
      <c r="C1153" s="8">
        <v>6.61</v>
      </c>
      <c r="D1153" s="9">
        <v>73111348.97</v>
      </c>
      <c r="E1153" s="9">
        <v>158764771.83</v>
      </c>
      <c r="F1153" s="9">
        <v>145138094.3</v>
      </c>
      <c r="G1153" s="9">
        <v>156014294.51</v>
      </c>
      <c r="H1153" s="9">
        <v>105894699.12</v>
      </c>
      <c r="I1153" s="9">
        <v>105640209.46</v>
      </c>
      <c r="J1153" s="9">
        <v>50720349.16</v>
      </c>
      <c r="K1153" s="9">
        <v>73299457.67</v>
      </c>
      <c r="L1153" s="9">
        <v>28724394.59</v>
      </c>
      <c r="M1153" s="9">
        <v>157945241.17</v>
      </c>
      <c r="N1153" s="9">
        <v>1364291514.38</v>
      </c>
      <c r="O1153" s="9">
        <v>1137342066.18</v>
      </c>
      <c r="P1153" s="9">
        <v>1133747391.69</v>
      </c>
      <c r="Q1153" s="9">
        <v>454184613.17</v>
      </c>
      <c r="R1153" s="9">
        <v>787198116</v>
      </c>
      <c r="S1153" s="9">
        <v>839439217.81</v>
      </c>
      <c r="T1153" s="9">
        <v>875765259.56</v>
      </c>
      <c r="U1153" s="9">
        <v>595853495.61</v>
      </c>
      <c r="V1153" s="9">
        <v>605531200.75</v>
      </c>
      <c r="W1153" s="9">
        <v>860347809.03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150201415.39</v>
      </c>
      <c r="AJ1153" s="9">
        <v>0</v>
      </c>
      <c r="AK1153" s="9">
        <v>577407601.14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12">
        <v>0</v>
      </c>
      <c r="AR1153" s="13">
        <f t="shared" si="205"/>
        <v>1437402863.35</v>
      </c>
      <c r="AS1153" s="13">
        <f t="shared" si="207"/>
        <v>1446308253.4</v>
      </c>
      <c r="AT1153" s="13">
        <f t="shared" si="208"/>
        <v>1278885485.99</v>
      </c>
      <c r="AU1153" s="13">
        <f t="shared" si="209"/>
        <v>1187606508.82</v>
      </c>
      <c r="AV1153" s="13">
        <f t="shared" si="210"/>
        <v>893092815.12</v>
      </c>
      <c r="AW1153" s="13">
        <f t="shared" si="211"/>
        <v>945079427.27</v>
      </c>
      <c r="AX1153" s="13">
        <f t="shared" si="212"/>
        <v>926485608.72</v>
      </c>
      <c r="AY1153" s="13">
        <f t="shared" si="213"/>
        <v>669152953.28</v>
      </c>
      <c r="AZ1153" s="13">
        <f t="shared" si="214"/>
        <v>634255595.34</v>
      </c>
      <c r="BA1153" s="16">
        <f t="shared" si="215"/>
        <v>1018293050.2</v>
      </c>
      <c r="BB1153" s="17">
        <f t="shared" si="216"/>
        <v>-0.0768473194547238</v>
      </c>
      <c r="BC1153" s="17">
        <f t="shared" si="206"/>
        <v>0.000647120074268148</v>
      </c>
    </row>
    <row r="1154" hidden="1" spans="1:55">
      <c r="A1154" s="8" t="s">
        <v>2322</v>
      </c>
      <c r="B1154" s="8" t="s">
        <v>2323</v>
      </c>
      <c r="C1154" s="8">
        <v>4.43</v>
      </c>
      <c r="D1154" s="9">
        <v>319016489.61</v>
      </c>
      <c r="E1154" s="9">
        <v>571360485.58</v>
      </c>
      <c r="F1154" s="9">
        <v>245896540.44</v>
      </c>
      <c r="G1154" s="9">
        <v>498149107.35</v>
      </c>
      <c r="H1154" s="9">
        <v>74930411.71</v>
      </c>
      <c r="I1154" s="9">
        <v>45611941.44</v>
      </c>
      <c r="J1154" s="9">
        <v>139180192.5</v>
      </c>
      <c r="K1154" s="9">
        <v>183494362.9</v>
      </c>
      <c r="L1154" s="9">
        <v>154902140.71</v>
      </c>
      <c r="M1154" s="9">
        <v>157564811.53</v>
      </c>
      <c r="N1154" s="9">
        <v>866326730.27</v>
      </c>
      <c r="O1154" s="9">
        <v>924111240.41</v>
      </c>
      <c r="P1154" s="9">
        <v>907753157.12</v>
      </c>
      <c r="Q1154" s="9">
        <v>275172186.32</v>
      </c>
      <c r="R1154" s="9">
        <v>285156355.44</v>
      </c>
      <c r="S1154" s="9">
        <v>336544390.84</v>
      </c>
      <c r="T1154" s="9">
        <v>307592992.89</v>
      </c>
      <c r="U1154" s="9">
        <v>252770622.69</v>
      </c>
      <c r="V1154" s="9">
        <v>425031010.94</v>
      </c>
      <c r="W1154" s="9">
        <v>341408200.3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1102818413.55</v>
      </c>
      <c r="AI1154" s="9">
        <v>943745620.29</v>
      </c>
      <c r="AJ1154" s="9">
        <v>843484845.86</v>
      </c>
      <c r="AK1154" s="9">
        <v>785008808.7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12">
        <v>0</v>
      </c>
      <c r="AR1154" s="13">
        <f t="shared" si="205"/>
        <v>2288161633.43</v>
      </c>
      <c r="AS1154" s="13">
        <f t="shared" si="207"/>
        <v>2439217346.28</v>
      </c>
      <c r="AT1154" s="13">
        <f t="shared" si="208"/>
        <v>1997134543.42</v>
      </c>
      <c r="AU1154" s="13">
        <f t="shared" si="209"/>
        <v>1558330102.37</v>
      </c>
      <c r="AV1154" s="13">
        <f t="shared" si="210"/>
        <v>360086767.15</v>
      </c>
      <c r="AW1154" s="13">
        <f t="shared" si="211"/>
        <v>382156332.28</v>
      </c>
      <c r="AX1154" s="13">
        <f t="shared" si="212"/>
        <v>446773185.39</v>
      </c>
      <c r="AY1154" s="13">
        <f t="shared" si="213"/>
        <v>436264985.59</v>
      </c>
      <c r="AZ1154" s="13">
        <f t="shared" si="214"/>
        <v>579933151.65</v>
      </c>
      <c r="BA1154" s="16">
        <f t="shared" si="215"/>
        <v>498973011.83</v>
      </c>
      <c r="BB1154" s="17">
        <f t="shared" si="216"/>
        <v>-0.138133943504793</v>
      </c>
      <c r="BC1154" s="17">
        <f t="shared" si="206"/>
        <v>0.174711907338077</v>
      </c>
    </row>
    <row r="1155" hidden="1" spans="1:55">
      <c r="A1155" s="8" t="s">
        <v>2324</v>
      </c>
      <c r="B1155" s="8" t="s">
        <v>2325</v>
      </c>
      <c r="C1155" s="8">
        <v>10.75</v>
      </c>
      <c r="D1155" s="9">
        <v>217603479.26</v>
      </c>
      <c r="E1155" s="9">
        <v>300114435.43</v>
      </c>
      <c r="F1155" s="9">
        <v>215489558.63</v>
      </c>
      <c r="G1155" s="9">
        <v>440032836.36</v>
      </c>
      <c r="H1155" s="9">
        <v>410415607</v>
      </c>
      <c r="I1155" s="9">
        <v>460492754.56</v>
      </c>
      <c r="J1155" s="9">
        <v>101173821.18</v>
      </c>
      <c r="K1155" s="9">
        <v>165977530.54</v>
      </c>
      <c r="L1155" s="9">
        <v>169697298.57</v>
      </c>
      <c r="M1155" s="9">
        <v>157231238.4</v>
      </c>
      <c r="N1155" s="9">
        <v>617818660.64</v>
      </c>
      <c r="O1155" s="9">
        <v>835153583.45</v>
      </c>
      <c r="P1155" s="9">
        <v>757703347.39</v>
      </c>
      <c r="Q1155" s="9">
        <v>540365754.29</v>
      </c>
      <c r="R1155" s="9">
        <v>641307652.07</v>
      </c>
      <c r="S1155" s="9">
        <v>769139114.42</v>
      </c>
      <c r="T1155" s="9">
        <v>498169598.4</v>
      </c>
      <c r="U1155" s="9">
        <v>1062084785.95</v>
      </c>
      <c r="V1155" s="9">
        <v>69772980.66</v>
      </c>
      <c r="W1155" s="9">
        <v>65266983.58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39923561.22</v>
      </c>
      <c r="AJ1155" s="9">
        <v>71512243.53</v>
      </c>
      <c r="AK1155" s="9">
        <v>39101635.9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12">
        <v>0</v>
      </c>
      <c r="AR1155" s="13">
        <f t="shared" ref="AR1155:AR1218" si="217">D1155+N1155+X1155+AH1155</f>
        <v>835422139.9</v>
      </c>
      <c r="AS1155" s="13">
        <f t="shared" si="207"/>
        <v>1175191580.1</v>
      </c>
      <c r="AT1155" s="13">
        <f t="shared" si="208"/>
        <v>1044705149.55</v>
      </c>
      <c r="AU1155" s="13">
        <f t="shared" si="209"/>
        <v>1019500226.55</v>
      </c>
      <c r="AV1155" s="13">
        <f t="shared" si="210"/>
        <v>1051723259.07</v>
      </c>
      <c r="AW1155" s="13">
        <f t="shared" si="211"/>
        <v>1229631868.98</v>
      </c>
      <c r="AX1155" s="13">
        <f t="shared" si="212"/>
        <v>599343419.58</v>
      </c>
      <c r="AY1155" s="13">
        <f t="shared" si="213"/>
        <v>1228062316.49</v>
      </c>
      <c r="AZ1155" s="13">
        <f t="shared" si="214"/>
        <v>239470279.23</v>
      </c>
      <c r="BA1155" s="16">
        <f t="shared" si="215"/>
        <v>222498221.98</v>
      </c>
      <c r="BB1155" s="17">
        <f t="shared" si="216"/>
        <v>0.211537905448434</v>
      </c>
      <c r="BC1155" s="17">
        <f t="shared" ref="BC1155:BC1218" si="218">POWER(E1155/M1155,1/8)-1</f>
        <v>0.0841603153189356</v>
      </c>
    </row>
    <row r="1156" hidden="1" spans="1:55">
      <c r="A1156" s="8" t="s">
        <v>2326</v>
      </c>
      <c r="B1156" s="8" t="s">
        <v>2327</v>
      </c>
      <c r="C1156" s="8">
        <v>6.35</v>
      </c>
      <c r="D1156" s="9">
        <v>-767300223.79</v>
      </c>
      <c r="E1156" s="9">
        <v>195222587.32</v>
      </c>
      <c r="F1156" s="9">
        <v>-208320666.4</v>
      </c>
      <c r="G1156" s="9">
        <v>-774319364.68</v>
      </c>
      <c r="H1156" s="9">
        <v>-464868210.58</v>
      </c>
      <c r="I1156" s="9">
        <v>168323239.05</v>
      </c>
      <c r="J1156" s="9">
        <v>322287957.85</v>
      </c>
      <c r="K1156" s="9">
        <v>633101586.39</v>
      </c>
      <c r="L1156" s="9">
        <v>-354300790.65</v>
      </c>
      <c r="M1156" s="9">
        <v>156939641.78</v>
      </c>
      <c r="N1156" s="9">
        <v>1137244074.28</v>
      </c>
      <c r="O1156" s="9">
        <v>1805672414.79</v>
      </c>
      <c r="P1156" s="9">
        <v>1101230975.42</v>
      </c>
      <c r="Q1156" s="9">
        <v>560104746.07</v>
      </c>
      <c r="R1156" s="9">
        <v>1709028756.25</v>
      </c>
      <c r="S1156" s="9">
        <v>1985147259.33</v>
      </c>
      <c r="T1156" s="9">
        <v>1694422128.66</v>
      </c>
      <c r="U1156" s="9">
        <v>1015250897.33</v>
      </c>
      <c r="V1156" s="9">
        <v>661417900.16</v>
      </c>
      <c r="W1156" s="9">
        <v>1153749545.83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50000000</v>
      </c>
      <c r="AK1156" s="9">
        <v>50000000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12">
        <v>0</v>
      </c>
      <c r="AR1156" s="13">
        <f t="shared" si="217"/>
        <v>369943850.49</v>
      </c>
      <c r="AS1156" s="13">
        <f t="shared" ref="AS1156:AS1219" si="219">E1156+O1156+Y1156+AI1156</f>
        <v>2000895002.11</v>
      </c>
      <c r="AT1156" s="13">
        <f t="shared" ref="AT1156:AT1219" si="220">F1156+P1156+Z1156+AJ1156</f>
        <v>942910309.02</v>
      </c>
      <c r="AU1156" s="13">
        <f t="shared" ref="AU1156:AU1219" si="221">G1156+Q1156+AA1156+AK1156</f>
        <v>-164214618.61</v>
      </c>
      <c r="AV1156" s="13">
        <f t="shared" ref="AV1156:AV1219" si="222">H1156+R1156+AB1156+AL1156</f>
        <v>1244160545.67</v>
      </c>
      <c r="AW1156" s="13">
        <f t="shared" ref="AW1156:AW1219" si="223">I1156+S1156+AC1156+AM1156</f>
        <v>2153470498.38</v>
      </c>
      <c r="AX1156" s="13">
        <f t="shared" ref="AX1156:AX1219" si="224">J1156+T1156+AD1156+AN1156</f>
        <v>2016710086.51</v>
      </c>
      <c r="AY1156" s="13">
        <f t="shared" ref="AY1156:AY1219" si="225">K1156+U1156+AE1156+AO1156</f>
        <v>1648352483.72</v>
      </c>
      <c r="AZ1156" s="13">
        <f t="shared" ref="AZ1156:AZ1219" si="226">L1156+V1156+AF1156+AP1156</f>
        <v>307117109.51</v>
      </c>
      <c r="BA1156" s="16">
        <f t="shared" ref="BA1156:BA1219" si="227">M1156+W1156+AG1156+AQ1156</f>
        <v>1310689187.61</v>
      </c>
      <c r="BB1156" s="17">
        <f t="shared" si="216"/>
        <v>-2.24256592089579</v>
      </c>
      <c r="BC1156" s="17">
        <f t="shared" si="218"/>
        <v>0.0276605282982212</v>
      </c>
    </row>
    <row r="1157" spans="1:55">
      <c r="A1157" s="8" t="s">
        <v>2328</v>
      </c>
      <c r="B1157" s="8" t="s">
        <v>2329</v>
      </c>
      <c r="C1157" s="8">
        <v>58.68</v>
      </c>
      <c r="D1157" s="9">
        <v>2308090112.73</v>
      </c>
      <c r="E1157" s="9">
        <v>2149969972.35</v>
      </c>
      <c r="F1157" s="9">
        <v>2329654294.4</v>
      </c>
      <c r="G1157" s="9">
        <v>963234234.64</v>
      </c>
      <c r="H1157" s="9">
        <v>510711302.33</v>
      </c>
      <c r="I1157" s="9">
        <v>317202120.18</v>
      </c>
      <c r="J1157" s="9">
        <v>139937791.6</v>
      </c>
      <c r="K1157" s="9">
        <v>181517411.28</v>
      </c>
      <c r="L1157" s="9">
        <v>212345071.15</v>
      </c>
      <c r="M1157" s="9">
        <v>156708014.04</v>
      </c>
      <c r="N1157" s="9">
        <v>3396958249.73</v>
      </c>
      <c r="O1157" s="9">
        <v>2920651104.17</v>
      </c>
      <c r="P1157" s="9">
        <v>3360155809.28</v>
      </c>
      <c r="Q1157" s="9">
        <v>1424486858.73</v>
      </c>
      <c r="R1157" s="9">
        <v>1296936142.31</v>
      </c>
      <c r="S1157" s="9">
        <v>787536938.23</v>
      </c>
      <c r="T1157" s="9">
        <v>346632354.88</v>
      </c>
      <c r="U1157" s="9">
        <v>559594546.21</v>
      </c>
      <c r="V1157" s="9">
        <v>289194079.14</v>
      </c>
      <c r="W1157" s="9">
        <v>221383717.78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100880884.05</v>
      </c>
      <c r="AI1157" s="9">
        <v>152187726.03</v>
      </c>
      <c r="AJ1157" s="9">
        <v>744841256.41</v>
      </c>
      <c r="AK1157" s="9">
        <v>193230000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12">
        <v>0</v>
      </c>
      <c r="AR1157" s="13">
        <f t="shared" si="217"/>
        <v>5805929246.51</v>
      </c>
      <c r="AS1157" s="13">
        <f t="shared" si="219"/>
        <v>5222808802.55</v>
      </c>
      <c r="AT1157" s="13">
        <f t="shared" si="220"/>
        <v>6434651360.09</v>
      </c>
      <c r="AU1157" s="13">
        <f t="shared" si="221"/>
        <v>2580951093.37</v>
      </c>
      <c r="AV1157" s="13">
        <f t="shared" si="222"/>
        <v>1807647444.64</v>
      </c>
      <c r="AW1157" s="13">
        <f t="shared" si="223"/>
        <v>1104739058.41</v>
      </c>
      <c r="AX1157" s="13">
        <f t="shared" si="224"/>
        <v>486570146.48</v>
      </c>
      <c r="AY1157" s="13">
        <f t="shared" si="225"/>
        <v>741111957.49</v>
      </c>
      <c r="AZ1157" s="13">
        <f t="shared" si="226"/>
        <v>501539150.29</v>
      </c>
      <c r="BA1157" s="16">
        <f t="shared" si="227"/>
        <v>378091731.82</v>
      </c>
      <c r="BB1157" s="17">
        <f t="shared" ref="BB1157:BB1220" si="228">POWER(H1157/M1157,1/5)-1</f>
        <v>0.266533998774066</v>
      </c>
      <c r="BC1157" s="17">
        <f t="shared" si="218"/>
        <v>0.387291254352992</v>
      </c>
    </row>
    <row r="1158" hidden="1" spans="1:55">
      <c r="A1158" s="8" t="s">
        <v>2330</v>
      </c>
      <c r="B1158" s="8" t="s">
        <v>2331</v>
      </c>
      <c r="C1158" s="8">
        <v>5.18</v>
      </c>
      <c r="D1158" s="9">
        <v>-209335478.91</v>
      </c>
      <c r="E1158" s="9">
        <v>-63425296.29</v>
      </c>
      <c r="F1158" s="9">
        <v>554967948.96</v>
      </c>
      <c r="G1158" s="9">
        <v>-5284830.77</v>
      </c>
      <c r="H1158" s="9">
        <v>387102719.57</v>
      </c>
      <c r="I1158" s="9">
        <v>557833145.73</v>
      </c>
      <c r="J1158" s="9">
        <v>465717074.92</v>
      </c>
      <c r="K1158" s="9">
        <v>-360115114.04</v>
      </c>
      <c r="L1158" s="9">
        <v>-557893929.44</v>
      </c>
      <c r="M1158" s="9">
        <v>156544620.31</v>
      </c>
      <c r="N1158" s="9">
        <v>1124709019.62</v>
      </c>
      <c r="O1158" s="9">
        <v>1287563759.32</v>
      </c>
      <c r="P1158" s="9">
        <v>1463974162.45</v>
      </c>
      <c r="Q1158" s="9">
        <v>1209811978.95</v>
      </c>
      <c r="R1158" s="9">
        <v>1389062083.76</v>
      </c>
      <c r="S1158" s="9">
        <v>1180398479.51</v>
      </c>
      <c r="T1158" s="9">
        <v>1095229837.9</v>
      </c>
      <c r="U1158" s="9">
        <v>400953337.32</v>
      </c>
      <c r="V1158" s="9">
        <v>212430798.87</v>
      </c>
      <c r="W1158" s="9">
        <v>333876921.97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25135241.89</v>
      </c>
      <c r="AJ1158" s="9">
        <v>14382896.04</v>
      </c>
      <c r="AK1158" s="9">
        <v>10330062.18</v>
      </c>
      <c r="AL1158" s="9">
        <v>0</v>
      </c>
      <c r="AM1158" s="9">
        <v>0</v>
      </c>
      <c r="AN1158" s="9">
        <v>0</v>
      </c>
      <c r="AO1158" s="9">
        <v>14546206.58</v>
      </c>
      <c r="AP1158" s="9">
        <v>13410790</v>
      </c>
      <c r="AQ1158" s="12">
        <v>0</v>
      </c>
      <c r="AR1158" s="13">
        <f t="shared" si="217"/>
        <v>915373540.71</v>
      </c>
      <c r="AS1158" s="13">
        <f t="shared" si="219"/>
        <v>1249273704.92</v>
      </c>
      <c r="AT1158" s="13">
        <f t="shared" si="220"/>
        <v>2033325007.45</v>
      </c>
      <c r="AU1158" s="13">
        <f t="shared" si="221"/>
        <v>1214857210.36</v>
      </c>
      <c r="AV1158" s="13">
        <f t="shared" si="222"/>
        <v>1776164803.33</v>
      </c>
      <c r="AW1158" s="13">
        <f t="shared" si="223"/>
        <v>1738231625.24</v>
      </c>
      <c r="AX1158" s="13">
        <f t="shared" si="224"/>
        <v>1560946912.82</v>
      </c>
      <c r="AY1158" s="13">
        <f t="shared" si="225"/>
        <v>55384429.86</v>
      </c>
      <c r="AZ1158" s="13">
        <f t="shared" si="226"/>
        <v>-332052340.57</v>
      </c>
      <c r="BA1158" s="16">
        <f t="shared" si="227"/>
        <v>490421542.28</v>
      </c>
      <c r="BB1158" s="17">
        <f t="shared" si="228"/>
        <v>0.198498831570885</v>
      </c>
      <c r="BC1158" s="17" t="e">
        <f t="shared" si="218"/>
        <v>#NUM!</v>
      </c>
    </row>
    <row r="1159" hidden="1" spans="1:55">
      <c r="A1159" s="8" t="s">
        <v>2332</v>
      </c>
      <c r="B1159" s="8" t="s">
        <v>2333</v>
      </c>
      <c r="C1159" s="8">
        <v>2.66</v>
      </c>
      <c r="D1159" s="9">
        <v>22568163.02</v>
      </c>
      <c r="E1159" s="9">
        <v>-207373204.58</v>
      </c>
      <c r="F1159" s="9">
        <v>478717458.29</v>
      </c>
      <c r="G1159" s="9">
        <v>651098135.49</v>
      </c>
      <c r="H1159" s="9">
        <v>293891470.39</v>
      </c>
      <c r="I1159" s="9">
        <v>-183678304.63</v>
      </c>
      <c r="J1159" s="9">
        <v>-149992232.01</v>
      </c>
      <c r="K1159" s="9">
        <v>-391496322.2</v>
      </c>
      <c r="L1159" s="9">
        <v>-161163642.18</v>
      </c>
      <c r="M1159" s="9">
        <v>155620949.19</v>
      </c>
      <c r="N1159" s="9">
        <v>317502740.81</v>
      </c>
      <c r="O1159" s="9">
        <v>392680645.59</v>
      </c>
      <c r="P1159" s="9">
        <v>1340182374.89</v>
      </c>
      <c r="Q1159" s="9">
        <v>933307157.51</v>
      </c>
      <c r="R1159" s="9">
        <v>1116444938.75</v>
      </c>
      <c r="S1159" s="9">
        <v>3387494858.11</v>
      </c>
      <c r="T1159" s="9">
        <v>4034605157.49</v>
      </c>
      <c r="U1159" s="9">
        <v>1572255602.89</v>
      </c>
      <c r="V1159" s="9">
        <v>1516889880.35</v>
      </c>
      <c r="W1159" s="9">
        <v>430032682.06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541836050.12</v>
      </c>
      <c r="AN1159" s="9">
        <v>0</v>
      </c>
      <c r="AO1159" s="9">
        <v>0</v>
      </c>
      <c r="AP1159" s="9">
        <v>201874.13</v>
      </c>
      <c r="AQ1159" s="12">
        <v>7066087.73</v>
      </c>
      <c r="AR1159" s="13">
        <f t="shared" si="217"/>
        <v>340070903.83</v>
      </c>
      <c r="AS1159" s="13">
        <f t="shared" si="219"/>
        <v>185307441.01</v>
      </c>
      <c r="AT1159" s="13">
        <f t="shared" si="220"/>
        <v>1818899833.18</v>
      </c>
      <c r="AU1159" s="13">
        <f t="shared" si="221"/>
        <v>1584405293</v>
      </c>
      <c r="AV1159" s="13">
        <f t="shared" si="222"/>
        <v>1410336409.14</v>
      </c>
      <c r="AW1159" s="13">
        <f t="shared" si="223"/>
        <v>3745652603.6</v>
      </c>
      <c r="AX1159" s="13">
        <f t="shared" si="224"/>
        <v>3884612925.48</v>
      </c>
      <c r="AY1159" s="13">
        <f t="shared" si="225"/>
        <v>1180759280.69</v>
      </c>
      <c r="AZ1159" s="13">
        <f t="shared" si="226"/>
        <v>1355928112.3</v>
      </c>
      <c r="BA1159" s="16">
        <f t="shared" si="227"/>
        <v>592719718.98</v>
      </c>
      <c r="BB1159" s="17">
        <f t="shared" si="228"/>
        <v>0.135595817636267</v>
      </c>
      <c r="BC1159" s="17" t="e">
        <f t="shared" si="218"/>
        <v>#NUM!</v>
      </c>
    </row>
    <row r="1160" hidden="1" spans="1:55">
      <c r="A1160" s="8" t="s">
        <v>2334</v>
      </c>
      <c r="B1160" s="8" t="s">
        <v>2335</v>
      </c>
      <c r="C1160" s="8">
        <v>50.35</v>
      </c>
      <c r="D1160" s="9">
        <v>232123973.59</v>
      </c>
      <c r="E1160" s="9">
        <v>47047889.63</v>
      </c>
      <c r="F1160" s="9">
        <v>77654365.66</v>
      </c>
      <c r="G1160" s="9">
        <v>77904267.08</v>
      </c>
      <c r="H1160" s="9">
        <v>137530542.86</v>
      </c>
      <c r="I1160" s="9">
        <v>141827042.85</v>
      </c>
      <c r="J1160" s="9">
        <v>131520641.88</v>
      </c>
      <c r="K1160" s="9">
        <v>118259841.86</v>
      </c>
      <c r="L1160" s="9">
        <v>46236679.86</v>
      </c>
      <c r="M1160" s="9">
        <v>154844529.03</v>
      </c>
      <c r="N1160" s="9">
        <v>195175150.69</v>
      </c>
      <c r="O1160" s="9">
        <v>1127506088.04</v>
      </c>
      <c r="P1160" s="9">
        <v>119436989.05</v>
      </c>
      <c r="Q1160" s="9">
        <v>165124589.25</v>
      </c>
      <c r="R1160" s="9">
        <v>85477835.39</v>
      </c>
      <c r="S1160" s="9">
        <v>170182526.97</v>
      </c>
      <c r="T1160" s="9">
        <v>121398705.08</v>
      </c>
      <c r="U1160" s="9">
        <v>67115409.58</v>
      </c>
      <c r="V1160" s="9">
        <v>90534905.34</v>
      </c>
      <c r="W1160" s="9">
        <v>80003553.51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24195981.82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12">
        <v>0</v>
      </c>
      <c r="AR1160" s="13">
        <f t="shared" si="217"/>
        <v>451495106.1</v>
      </c>
      <c r="AS1160" s="13">
        <f t="shared" si="219"/>
        <v>1174553977.67</v>
      </c>
      <c r="AT1160" s="13">
        <f t="shared" si="220"/>
        <v>197091354.71</v>
      </c>
      <c r="AU1160" s="13">
        <f t="shared" si="221"/>
        <v>243028856.33</v>
      </c>
      <c r="AV1160" s="13">
        <f t="shared" si="222"/>
        <v>223008378.25</v>
      </c>
      <c r="AW1160" s="13">
        <f t="shared" si="223"/>
        <v>312009569.82</v>
      </c>
      <c r="AX1160" s="13">
        <f t="shared" si="224"/>
        <v>252919346.96</v>
      </c>
      <c r="AY1160" s="13">
        <f t="shared" si="225"/>
        <v>185375251.44</v>
      </c>
      <c r="AZ1160" s="13">
        <f t="shared" si="226"/>
        <v>136771585.2</v>
      </c>
      <c r="BA1160" s="16">
        <f t="shared" si="227"/>
        <v>234848082.54</v>
      </c>
      <c r="BB1160" s="17">
        <f t="shared" si="228"/>
        <v>-0.0234361171096511</v>
      </c>
      <c r="BC1160" s="17">
        <f t="shared" si="218"/>
        <v>-0.138350708462782</v>
      </c>
    </row>
    <row r="1161" hidden="1" spans="1:55">
      <c r="A1161" s="8" t="s">
        <v>2336</v>
      </c>
      <c r="B1161" s="8" t="s">
        <v>2337</v>
      </c>
      <c r="C1161" s="8">
        <v>4.21</v>
      </c>
      <c r="D1161" s="9">
        <v>168715977.63</v>
      </c>
      <c r="E1161" s="9">
        <v>194424804.01</v>
      </c>
      <c r="F1161" s="9">
        <v>177866086.73</v>
      </c>
      <c r="G1161" s="9">
        <v>180301726.66</v>
      </c>
      <c r="H1161" s="9">
        <v>245448527.55</v>
      </c>
      <c r="I1161" s="9">
        <v>138665210.19</v>
      </c>
      <c r="J1161" s="9">
        <v>235332630.46</v>
      </c>
      <c r="K1161" s="9">
        <v>112853566.52</v>
      </c>
      <c r="L1161" s="9">
        <v>60133165.74</v>
      </c>
      <c r="M1161" s="9">
        <v>154708574.55</v>
      </c>
      <c r="N1161" s="9">
        <v>522528789.52</v>
      </c>
      <c r="O1161" s="9">
        <v>387698368.45</v>
      </c>
      <c r="P1161" s="9">
        <v>585561417.84</v>
      </c>
      <c r="Q1161" s="9">
        <v>703190851.98</v>
      </c>
      <c r="R1161" s="9">
        <v>910409228.35</v>
      </c>
      <c r="S1161" s="9">
        <v>857048104.82</v>
      </c>
      <c r="T1161" s="9">
        <v>433546719.68</v>
      </c>
      <c r="U1161" s="9">
        <v>300223423.06</v>
      </c>
      <c r="V1161" s="9">
        <v>329757783.72</v>
      </c>
      <c r="W1161" s="9">
        <v>349566235.24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30000000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12">
        <v>0</v>
      </c>
      <c r="AR1161" s="13">
        <f t="shared" si="217"/>
        <v>721244767.15</v>
      </c>
      <c r="AS1161" s="13">
        <f t="shared" si="219"/>
        <v>582123172.46</v>
      </c>
      <c r="AT1161" s="13">
        <f t="shared" si="220"/>
        <v>763427504.57</v>
      </c>
      <c r="AU1161" s="13">
        <f t="shared" si="221"/>
        <v>883492578.64</v>
      </c>
      <c r="AV1161" s="13">
        <f t="shared" si="222"/>
        <v>1155857755.9</v>
      </c>
      <c r="AW1161" s="13">
        <f t="shared" si="223"/>
        <v>995713315.01</v>
      </c>
      <c r="AX1161" s="13">
        <f t="shared" si="224"/>
        <v>668879350.14</v>
      </c>
      <c r="AY1161" s="13">
        <f t="shared" si="225"/>
        <v>413076989.58</v>
      </c>
      <c r="AZ1161" s="13">
        <f t="shared" si="226"/>
        <v>389890949.46</v>
      </c>
      <c r="BA1161" s="16">
        <f t="shared" si="227"/>
        <v>504274809.79</v>
      </c>
      <c r="BB1161" s="17">
        <f t="shared" si="228"/>
        <v>0.0967034490361327</v>
      </c>
      <c r="BC1161" s="17">
        <f t="shared" si="218"/>
        <v>0.0289746147181591</v>
      </c>
    </row>
    <row r="1162" spans="1:55">
      <c r="A1162" s="8" t="s">
        <v>2338</v>
      </c>
      <c r="B1162" s="8" t="s">
        <v>2339</v>
      </c>
      <c r="C1162" s="8">
        <v>12.5</v>
      </c>
      <c r="D1162" s="9">
        <v>388714136.81</v>
      </c>
      <c r="E1162" s="9">
        <v>915326273.22</v>
      </c>
      <c r="F1162" s="9">
        <v>1007667347.4</v>
      </c>
      <c r="G1162" s="9">
        <v>1054200477.23</v>
      </c>
      <c r="H1162" s="9">
        <v>521337391.41</v>
      </c>
      <c r="I1162" s="9">
        <v>685345344.64</v>
      </c>
      <c r="J1162" s="9">
        <v>758119836.1</v>
      </c>
      <c r="K1162" s="9">
        <v>600816964.07</v>
      </c>
      <c r="L1162" s="9">
        <v>260265612.95</v>
      </c>
      <c r="M1162" s="9">
        <v>154234313.68</v>
      </c>
      <c r="N1162" s="9">
        <v>854718474.01</v>
      </c>
      <c r="O1162" s="9">
        <v>1390696433.01</v>
      </c>
      <c r="P1162" s="9">
        <v>1488933430.19</v>
      </c>
      <c r="Q1162" s="9">
        <v>1274620014.46</v>
      </c>
      <c r="R1162" s="9">
        <v>822758798.07</v>
      </c>
      <c r="S1162" s="9">
        <v>622231517.61</v>
      </c>
      <c r="T1162" s="9">
        <v>449904945.11</v>
      </c>
      <c r="U1162" s="9">
        <v>293796834</v>
      </c>
      <c r="V1162" s="9">
        <v>179054218.78</v>
      </c>
      <c r="W1162" s="9">
        <v>106764227.58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3545685</v>
      </c>
      <c r="AM1162" s="9">
        <v>0</v>
      </c>
      <c r="AN1162" s="9">
        <v>0</v>
      </c>
      <c r="AO1162" s="9">
        <v>0</v>
      </c>
      <c r="AP1162" s="9">
        <v>0</v>
      </c>
      <c r="AQ1162" s="12">
        <v>0</v>
      </c>
      <c r="AR1162" s="13">
        <f t="shared" si="217"/>
        <v>1243432610.82</v>
      </c>
      <c r="AS1162" s="13">
        <f t="shared" si="219"/>
        <v>2306022706.23</v>
      </c>
      <c r="AT1162" s="13">
        <f t="shared" si="220"/>
        <v>2496600777.59</v>
      </c>
      <c r="AU1162" s="13">
        <f t="shared" si="221"/>
        <v>2328820491.69</v>
      </c>
      <c r="AV1162" s="13">
        <f t="shared" si="222"/>
        <v>1347641874.48</v>
      </c>
      <c r="AW1162" s="13">
        <f t="shared" si="223"/>
        <v>1307576862.25</v>
      </c>
      <c r="AX1162" s="13">
        <f t="shared" si="224"/>
        <v>1208024781.21</v>
      </c>
      <c r="AY1162" s="13">
        <f t="shared" si="225"/>
        <v>894613798.07</v>
      </c>
      <c r="AZ1162" s="13">
        <f t="shared" si="226"/>
        <v>439319831.73</v>
      </c>
      <c r="BA1162" s="16">
        <f t="shared" si="227"/>
        <v>260998541.26</v>
      </c>
      <c r="BB1162" s="17">
        <f t="shared" si="228"/>
        <v>0.275814617901962</v>
      </c>
      <c r="BC1162" s="17">
        <f t="shared" si="218"/>
        <v>0.249321935611627</v>
      </c>
    </row>
    <row r="1163" hidden="1" spans="1:55">
      <c r="A1163" s="8" t="s">
        <v>2340</v>
      </c>
      <c r="B1163" s="8" t="s">
        <v>2341</v>
      </c>
      <c r="C1163" s="8">
        <v>92.85</v>
      </c>
      <c r="D1163" s="9">
        <v>348581063.96</v>
      </c>
      <c r="E1163" s="9">
        <v>1757292027.55</v>
      </c>
      <c r="F1163" s="9">
        <v>1196800835.51</v>
      </c>
      <c r="G1163" s="9">
        <v>261594219.37</v>
      </c>
      <c r="H1163" s="9">
        <v>15312862.03</v>
      </c>
      <c r="I1163" s="9">
        <v>485053876.73</v>
      </c>
      <c r="J1163" s="9">
        <v>291771651.46</v>
      </c>
      <c r="K1163" s="9">
        <v>492929090.41</v>
      </c>
      <c r="L1163" s="9">
        <v>153877578.04</v>
      </c>
      <c r="M1163" s="9">
        <v>154199505.16</v>
      </c>
      <c r="N1163" s="9">
        <v>2589155777.89</v>
      </c>
      <c r="O1163" s="9">
        <v>3576582335.7</v>
      </c>
      <c r="P1163" s="9">
        <v>1965206872.47</v>
      </c>
      <c r="Q1163" s="9">
        <v>1088166629.77</v>
      </c>
      <c r="R1163" s="9">
        <v>1142721185.43</v>
      </c>
      <c r="S1163" s="9">
        <v>720991382.32</v>
      </c>
      <c r="T1163" s="9">
        <v>318767302.43</v>
      </c>
      <c r="U1163" s="9">
        <v>278609586.39</v>
      </c>
      <c r="V1163" s="9">
        <v>152788180.76</v>
      </c>
      <c r="W1163" s="9">
        <v>154190388.29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1922944532</v>
      </c>
      <c r="AI1163" s="9">
        <v>838507655.86</v>
      </c>
      <c r="AJ1163" s="9">
        <v>62313700</v>
      </c>
      <c r="AK1163" s="9">
        <v>4499900</v>
      </c>
      <c r="AL1163" s="9">
        <v>230750.71</v>
      </c>
      <c r="AM1163" s="9">
        <v>2882722.81</v>
      </c>
      <c r="AN1163" s="9">
        <v>21665584.28</v>
      </c>
      <c r="AO1163" s="9">
        <v>21683364.3</v>
      </c>
      <c r="AP1163" s="9">
        <v>41843818.64</v>
      </c>
      <c r="AQ1163" s="12">
        <v>39577139.68</v>
      </c>
      <c r="AR1163" s="13">
        <f t="shared" si="217"/>
        <v>4860681373.85</v>
      </c>
      <c r="AS1163" s="13">
        <f t="shared" si="219"/>
        <v>6172382019.11</v>
      </c>
      <c r="AT1163" s="13">
        <f t="shared" si="220"/>
        <v>3224321407.98</v>
      </c>
      <c r="AU1163" s="13">
        <f t="shared" si="221"/>
        <v>1354260749.14</v>
      </c>
      <c r="AV1163" s="13">
        <f t="shared" si="222"/>
        <v>1158264798.17</v>
      </c>
      <c r="AW1163" s="13">
        <f t="shared" si="223"/>
        <v>1208927981.86</v>
      </c>
      <c r="AX1163" s="13">
        <f t="shared" si="224"/>
        <v>632204538.17</v>
      </c>
      <c r="AY1163" s="13">
        <f t="shared" si="225"/>
        <v>793222041.1</v>
      </c>
      <c r="AZ1163" s="13">
        <f t="shared" si="226"/>
        <v>348509577.44</v>
      </c>
      <c r="BA1163" s="16">
        <f t="shared" si="227"/>
        <v>347967033.13</v>
      </c>
      <c r="BB1163" s="17">
        <f t="shared" si="228"/>
        <v>-0.369921474837507</v>
      </c>
      <c r="BC1163" s="17">
        <f t="shared" si="218"/>
        <v>0.355486260506776</v>
      </c>
    </row>
    <row r="1164" hidden="1" spans="1:55">
      <c r="A1164" s="8" t="s">
        <v>2342</v>
      </c>
      <c r="B1164" s="8" t="s">
        <v>2343</v>
      </c>
      <c r="C1164" s="8">
        <v>16.69</v>
      </c>
      <c r="D1164" s="9">
        <v>-734370140.31</v>
      </c>
      <c r="E1164" s="9">
        <v>618847936.37</v>
      </c>
      <c r="F1164" s="9">
        <v>500493984.55</v>
      </c>
      <c r="G1164" s="9">
        <v>382911224.48</v>
      </c>
      <c r="H1164" s="9">
        <v>477352135.14</v>
      </c>
      <c r="I1164" s="9">
        <v>153138110.09</v>
      </c>
      <c r="J1164" s="9">
        <v>223910828.48</v>
      </c>
      <c r="K1164" s="9">
        <v>153909731.36</v>
      </c>
      <c r="L1164" s="9">
        <v>173432453.41</v>
      </c>
      <c r="M1164" s="9">
        <v>153985045.74</v>
      </c>
      <c r="N1164" s="9">
        <v>1175016882.01</v>
      </c>
      <c r="O1164" s="9">
        <v>2430972593.29</v>
      </c>
      <c r="P1164" s="9">
        <v>2573690308.34</v>
      </c>
      <c r="Q1164" s="9">
        <v>1577769749.46</v>
      </c>
      <c r="R1164" s="9">
        <v>1454137096.22</v>
      </c>
      <c r="S1164" s="9">
        <v>144210048.82</v>
      </c>
      <c r="T1164" s="9">
        <v>134030455.8</v>
      </c>
      <c r="U1164" s="9">
        <v>119169035.02</v>
      </c>
      <c r="V1164" s="9">
        <v>127306947.68</v>
      </c>
      <c r="W1164" s="9">
        <v>195406110.87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12">
        <v>0</v>
      </c>
      <c r="AR1164" s="13">
        <f t="shared" si="217"/>
        <v>440646741.7</v>
      </c>
      <c r="AS1164" s="13">
        <f t="shared" si="219"/>
        <v>3049820529.66</v>
      </c>
      <c r="AT1164" s="13">
        <f t="shared" si="220"/>
        <v>3074184292.89</v>
      </c>
      <c r="AU1164" s="13">
        <f t="shared" si="221"/>
        <v>1960680973.94</v>
      </c>
      <c r="AV1164" s="13">
        <f t="shared" si="222"/>
        <v>1931489231.36</v>
      </c>
      <c r="AW1164" s="13">
        <f t="shared" si="223"/>
        <v>297348158.91</v>
      </c>
      <c r="AX1164" s="13">
        <f t="shared" si="224"/>
        <v>357941284.28</v>
      </c>
      <c r="AY1164" s="13">
        <f t="shared" si="225"/>
        <v>273078766.38</v>
      </c>
      <c r="AZ1164" s="13">
        <f t="shared" si="226"/>
        <v>300739401.09</v>
      </c>
      <c r="BA1164" s="16">
        <f t="shared" si="227"/>
        <v>349391156.61</v>
      </c>
      <c r="BB1164" s="17">
        <f t="shared" si="228"/>
        <v>0.253926453594326</v>
      </c>
      <c r="BC1164" s="17">
        <f t="shared" si="218"/>
        <v>0.18990742654811</v>
      </c>
    </row>
    <row r="1165" hidden="1" spans="1:55">
      <c r="A1165" s="8" t="s">
        <v>2344</v>
      </c>
      <c r="B1165" s="8" t="s">
        <v>2345</v>
      </c>
      <c r="C1165" s="8">
        <v>26.2</v>
      </c>
      <c r="D1165" s="9">
        <v>303218727.76</v>
      </c>
      <c r="E1165" s="9">
        <v>438414771.6</v>
      </c>
      <c r="F1165" s="9">
        <v>587508248.49</v>
      </c>
      <c r="G1165" s="9">
        <v>586577102.59</v>
      </c>
      <c r="H1165" s="9">
        <v>244307282.99</v>
      </c>
      <c r="I1165" s="9">
        <v>-59699333.59</v>
      </c>
      <c r="J1165" s="9">
        <v>270060029.69</v>
      </c>
      <c r="K1165" s="9">
        <v>128341331.73</v>
      </c>
      <c r="L1165" s="9">
        <v>134575073.92</v>
      </c>
      <c r="M1165" s="9">
        <v>153622059.29</v>
      </c>
      <c r="N1165" s="9">
        <v>992136145</v>
      </c>
      <c r="O1165" s="9">
        <v>840958760.09</v>
      </c>
      <c r="P1165" s="9">
        <v>507866260.75</v>
      </c>
      <c r="Q1165" s="9">
        <v>399361335.14</v>
      </c>
      <c r="R1165" s="9">
        <v>721888335.57</v>
      </c>
      <c r="S1165" s="9">
        <v>423273271.38</v>
      </c>
      <c r="T1165" s="9">
        <v>247672157.03</v>
      </c>
      <c r="U1165" s="9">
        <v>103058331.01</v>
      </c>
      <c r="V1165" s="9">
        <v>134235923.34</v>
      </c>
      <c r="W1165" s="9">
        <v>152766576.08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318897260.53</v>
      </c>
      <c r="AI1165" s="9">
        <v>169152648.08</v>
      </c>
      <c r="AJ1165" s="9">
        <v>558980486.49</v>
      </c>
      <c r="AK1165" s="9">
        <v>381223990.64</v>
      </c>
      <c r="AL1165" s="9">
        <v>207229.26</v>
      </c>
      <c r="AM1165" s="9">
        <v>0</v>
      </c>
      <c r="AN1165" s="9">
        <v>0</v>
      </c>
      <c r="AO1165" s="9">
        <v>0</v>
      </c>
      <c r="AP1165" s="9">
        <v>0</v>
      </c>
      <c r="AQ1165" s="12">
        <v>0</v>
      </c>
      <c r="AR1165" s="13">
        <f t="shared" si="217"/>
        <v>1614252133.29</v>
      </c>
      <c r="AS1165" s="13">
        <f t="shared" si="219"/>
        <v>1448526179.77</v>
      </c>
      <c r="AT1165" s="13">
        <f t="shared" si="220"/>
        <v>1654354995.73</v>
      </c>
      <c r="AU1165" s="13">
        <f t="shared" si="221"/>
        <v>1367162428.37</v>
      </c>
      <c r="AV1165" s="13">
        <f t="shared" si="222"/>
        <v>966402847.82</v>
      </c>
      <c r="AW1165" s="13">
        <f t="shared" si="223"/>
        <v>363573937.79</v>
      </c>
      <c r="AX1165" s="13">
        <f t="shared" si="224"/>
        <v>517732186.72</v>
      </c>
      <c r="AY1165" s="13">
        <f t="shared" si="225"/>
        <v>231399662.74</v>
      </c>
      <c r="AZ1165" s="13">
        <f t="shared" si="226"/>
        <v>268810997.26</v>
      </c>
      <c r="BA1165" s="16">
        <f t="shared" si="227"/>
        <v>306388635.37</v>
      </c>
      <c r="BB1165" s="17">
        <f t="shared" si="228"/>
        <v>0.0972272028893215</v>
      </c>
      <c r="BC1165" s="17">
        <f t="shared" si="218"/>
        <v>0.140063258158643</v>
      </c>
    </row>
    <row r="1166" hidden="1" spans="1:55">
      <c r="A1166" s="8" t="s">
        <v>2346</v>
      </c>
      <c r="B1166" s="8" t="s">
        <v>2347</v>
      </c>
      <c r="C1166" s="8">
        <v>10.33</v>
      </c>
      <c r="D1166" s="9">
        <v>466505555.02</v>
      </c>
      <c r="E1166" s="9">
        <v>16055995.19</v>
      </c>
      <c r="F1166" s="9">
        <v>-65030345.81</v>
      </c>
      <c r="G1166" s="9">
        <v>-7730212</v>
      </c>
      <c r="H1166" s="9">
        <v>6574199.88</v>
      </c>
      <c r="I1166" s="9">
        <v>-444911558.59</v>
      </c>
      <c r="J1166" s="9">
        <v>-330690847.41</v>
      </c>
      <c r="K1166" s="9">
        <v>144498064.09</v>
      </c>
      <c r="L1166" s="9">
        <v>138976705.49</v>
      </c>
      <c r="M1166" s="9">
        <v>153594369.79</v>
      </c>
      <c r="N1166" s="9">
        <v>499736553.2</v>
      </c>
      <c r="O1166" s="9">
        <v>141447525.24</v>
      </c>
      <c r="P1166" s="9">
        <v>132792364.36</v>
      </c>
      <c r="Q1166" s="9">
        <v>469622167.67</v>
      </c>
      <c r="R1166" s="9">
        <v>287156394.29</v>
      </c>
      <c r="S1166" s="9">
        <v>248147535.84</v>
      </c>
      <c r="T1166" s="9">
        <v>242735289.39</v>
      </c>
      <c r="U1166" s="9">
        <v>772998844.51</v>
      </c>
      <c r="V1166" s="9">
        <v>684184517.02</v>
      </c>
      <c r="W1166" s="9">
        <v>675606050.76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30674320.72</v>
      </c>
      <c r="AI1166" s="9">
        <v>0</v>
      </c>
      <c r="AJ1166" s="9">
        <v>23500000</v>
      </c>
      <c r="AK1166" s="9">
        <v>63000000</v>
      </c>
      <c r="AL1166" s="9">
        <v>2856355.5</v>
      </c>
      <c r="AM1166" s="9">
        <v>0</v>
      </c>
      <c r="AN1166" s="9">
        <v>0</v>
      </c>
      <c r="AO1166" s="9">
        <v>0</v>
      </c>
      <c r="AP1166" s="9">
        <v>0</v>
      </c>
      <c r="AQ1166" s="12">
        <v>0</v>
      </c>
      <c r="AR1166" s="13">
        <f t="shared" si="217"/>
        <v>996916428.94</v>
      </c>
      <c r="AS1166" s="13">
        <f t="shared" si="219"/>
        <v>157503520.43</v>
      </c>
      <c r="AT1166" s="13">
        <f t="shared" si="220"/>
        <v>91262018.55</v>
      </c>
      <c r="AU1166" s="13">
        <f t="shared" si="221"/>
        <v>524891955.67</v>
      </c>
      <c r="AV1166" s="13">
        <f t="shared" si="222"/>
        <v>296586949.67</v>
      </c>
      <c r="AW1166" s="13">
        <f t="shared" si="223"/>
        <v>-196764022.75</v>
      </c>
      <c r="AX1166" s="13">
        <f t="shared" si="224"/>
        <v>-87955558.02</v>
      </c>
      <c r="AY1166" s="13">
        <f t="shared" si="225"/>
        <v>917496908.6</v>
      </c>
      <c r="AZ1166" s="13">
        <f t="shared" si="226"/>
        <v>823161222.51</v>
      </c>
      <c r="BA1166" s="16">
        <f t="shared" si="227"/>
        <v>829200420.55</v>
      </c>
      <c r="BB1166" s="17">
        <f t="shared" si="228"/>
        <v>-0.467531989363391</v>
      </c>
      <c r="BC1166" s="17">
        <f t="shared" si="218"/>
        <v>-0.245936808883393</v>
      </c>
    </row>
    <row r="1167" hidden="1" spans="1:55">
      <c r="A1167" s="8" t="s">
        <v>2348</v>
      </c>
      <c r="B1167" s="8" t="s">
        <v>2349</v>
      </c>
      <c r="C1167" s="8">
        <v>8.01</v>
      </c>
      <c r="D1167" s="9">
        <v>-100087036.35</v>
      </c>
      <c r="E1167" s="9">
        <v>-76836262.36</v>
      </c>
      <c r="F1167" s="9">
        <v>109056161.54</v>
      </c>
      <c r="G1167" s="9">
        <v>-61701118.73</v>
      </c>
      <c r="H1167" s="9">
        <v>-23242085.09</v>
      </c>
      <c r="I1167" s="9">
        <v>131718467.46</v>
      </c>
      <c r="J1167" s="9">
        <v>190732225.67</v>
      </c>
      <c r="K1167" s="9">
        <v>117311050.99</v>
      </c>
      <c r="L1167" s="9">
        <v>178351799.49</v>
      </c>
      <c r="M1167" s="9">
        <v>153519232.42</v>
      </c>
      <c r="N1167" s="9">
        <v>170830343.58</v>
      </c>
      <c r="O1167" s="9">
        <v>192337288.59</v>
      </c>
      <c r="P1167" s="9">
        <v>328312414.01</v>
      </c>
      <c r="Q1167" s="9">
        <v>313165561.06</v>
      </c>
      <c r="R1167" s="9">
        <v>240667118.55</v>
      </c>
      <c r="S1167" s="9">
        <v>256246766.56</v>
      </c>
      <c r="T1167" s="9">
        <v>361329779.27</v>
      </c>
      <c r="U1167" s="9">
        <v>262797090.75</v>
      </c>
      <c r="V1167" s="9">
        <v>284856784.64</v>
      </c>
      <c r="W1167" s="9">
        <v>144616052.34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10950000</v>
      </c>
      <c r="AI1167" s="9">
        <v>130623000</v>
      </c>
      <c r="AJ1167" s="9">
        <v>180450905.03</v>
      </c>
      <c r="AK1167" s="9">
        <v>155000000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12">
        <v>0</v>
      </c>
      <c r="AR1167" s="13">
        <f t="shared" si="217"/>
        <v>81693307.23</v>
      </c>
      <c r="AS1167" s="13">
        <f t="shared" si="219"/>
        <v>246124026.23</v>
      </c>
      <c r="AT1167" s="13">
        <f t="shared" si="220"/>
        <v>617819480.58</v>
      </c>
      <c r="AU1167" s="13">
        <f t="shared" si="221"/>
        <v>406464442.33</v>
      </c>
      <c r="AV1167" s="13">
        <f t="shared" si="222"/>
        <v>217425033.46</v>
      </c>
      <c r="AW1167" s="13">
        <f t="shared" si="223"/>
        <v>387965234.02</v>
      </c>
      <c r="AX1167" s="13">
        <f t="shared" si="224"/>
        <v>552062004.94</v>
      </c>
      <c r="AY1167" s="13">
        <f t="shared" si="225"/>
        <v>380108141.74</v>
      </c>
      <c r="AZ1167" s="13">
        <f t="shared" si="226"/>
        <v>463208584.13</v>
      </c>
      <c r="BA1167" s="16">
        <f t="shared" si="227"/>
        <v>298135284.76</v>
      </c>
      <c r="BB1167" s="17">
        <f t="shared" si="228"/>
        <v>-1.68552367701956</v>
      </c>
      <c r="BC1167" s="17" t="e">
        <f t="shared" si="218"/>
        <v>#NUM!</v>
      </c>
    </row>
    <row r="1168" hidden="1" spans="1:55">
      <c r="A1168" s="8" t="s">
        <v>2350</v>
      </c>
      <c r="B1168" s="8" t="s">
        <v>2351</v>
      </c>
      <c r="C1168" s="8">
        <v>13.78</v>
      </c>
      <c r="D1168" s="9">
        <v>7976018.03</v>
      </c>
      <c r="E1168" s="9">
        <v>156827378.36</v>
      </c>
      <c r="F1168" s="9">
        <v>47990836.8</v>
      </c>
      <c r="G1168" s="9">
        <v>104636579.62</v>
      </c>
      <c r="H1168" s="9">
        <v>46998356.82</v>
      </c>
      <c r="I1168" s="9">
        <v>228557348.14</v>
      </c>
      <c r="J1168" s="9">
        <v>296411774.75</v>
      </c>
      <c r="K1168" s="9">
        <v>138840479.75</v>
      </c>
      <c r="L1168" s="9">
        <v>153425926.23</v>
      </c>
      <c r="M1168" s="9">
        <v>153475921.65</v>
      </c>
      <c r="N1168" s="9">
        <v>55146336.36</v>
      </c>
      <c r="O1168" s="9">
        <v>138922817.15</v>
      </c>
      <c r="P1168" s="9">
        <v>451648233.86</v>
      </c>
      <c r="Q1168" s="9">
        <v>820768861.88</v>
      </c>
      <c r="R1168" s="9">
        <v>1564241375.1</v>
      </c>
      <c r="S1168" s="9">
        <v>1268464413.59</v>
      </c>
      <c r="T1168" s="9">
        <v>880541323.49</v>
      </c>
      <c r="U1168" s="9">
        <v>186903067.28</v>
      </c>
      <c r="V1168" s="9">
        <v>700056019.59</v>
      </c>
      <c r="W1168" s="9">
        <v>447486482.34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268671835.45</v>
      </c>
      <c r="AI1168" s="9">
        <v>477675715.02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12">
        <v>0</v>
      </c>
      <c r="AR1168" s="13">
        <f t="shared" si="217"/>
        <v>331794189.84</v>
      </c>
      <c r="AS1168" s="13">
        <f t="shared" si="219"/>
        <v>773425910.53</v>
      </c>
      <c r="AT1168" s="13">
        <f t="shared" si="220"/>
        <v>499639070.66</v>
      </c>
      <c r="AU1168" s="13">
        <f t="shared" si="221"/>
        <v>925405441.5</v>
      </c>
      <c r="AV1168" s="13">
        <f t="shared" si="222"/>
        <v>1611239731.92</v>
      </c>
      <c r="AW1168" s="13">
        <f t="shared" si="223"/>
        <v>1497021761.73</v>
      </c>
      <c r="AX1168" s="13">
        <f t="shared" si="224"/>
        <v>1176953098.24</v>
      </c>
      <c r="AY1168" s="13">
        <f t="shared" si="225"/>
        <v>325743547.03</v>
      </c>
      <c r="AZ1168" s="13">
        <f t="shared" si="226"/>
        <v>853481945.82</v>
      </c>
      <c r="BA1168" s="16">
        <f t="shared" si="227"/>
        <v>600962403.99</v>
      </c>
      <c r="BB1168" s="17">
        <f t="shared" si="228"/>
        <v>-0.210761095982324</v>
      </c>
      <c r="BC1168" s="17">
        <f t="shared" si="218"/>
        <v>0.00270389984278685</v>
      </c>
    </row>
    <row r="1169" hidden="1" spans="1:55">
      <c r="A1169" s="8" t="s">
        <v>2352</v>
      </c>
      <c r="B1169" s="8" t="s">
        <v>2353</v>
      </c>
      <c r="C1169" s="8">
        <v>15.46</v>
      </c>
      <c r="D1169" s="9">
        <v>-96251471.02</v>
      </c>
      <c r="E1169" s="9">
        <v>152358092.55</v>
      </c>
      <c r="F1169" s="9">
        <v>277767132.94</v>
      </c>
      <c r="G1169" s="9">
        <v>378539424.52</v>
      </c>
      <c r="H1169" s="9">
        <v>181166933.64</v>
      </c>
      <c r="I1169" s="9">
        <v>307635220.74</v>
      </c>
      <c r="J1169" s="9">
        <v>146328199.86</v>
      </c>
      <c r="K1169" s="9">
        <v>48094726.9</v>
      </c>
      <c r="L1169" s="9">
        <v>90466146.9</v>
      </c>
      <c r="M1169" s="9">
        <v>153363186.51</v>
      </c>
      <c r="N1169" s="9">
        <v>804295553.57</v>
      </c>
      <c r="O1169" s="9">
        <v>571317837.78</v>
      </c>
      <c r="P1169" s="9">
        <v>722128226.01</v>
      </c>
      <c r="Q1169" s="9">
        <v>837291786.89</v>
      </c>
      <c r="R1169" s="9">
        <v>362942648.27</v>
      </c>
      <c r="S1169" s="9">
        <v>650257834.16</v>
      </c>
      <c r="T1169" s="9">
        <v>441333502.01</v>
      </c>
      <c r="U1169" s="9">
        <v>160761070.2</v>
      </c>
      <c r="V1169" s="9">
        <v>205844034.53</v>
      </c>
      <c r="W1169" s="9">
        <v>223080691.21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10000</v>
      </c>
      <c r="AI1169" s="9">
        <v>50834667.18</v>
      </c>
      <c r="AJ1169" s="9">
        <v>0</v>
      </c>
      <c r="AK1169" s="9">
        <v>3005751.7</v>
      </c>
      <c r="AL1169" s="9">
        <v>0</v>
      </c>
      <c r="AM1169" s="9">
        <v>0</v>
      </c>
      <c r="AN1169" s="9">
        <v>50585769.12</v>
      </c>
      <c r="AO1169" s="9">
        <v>0</v>
      </c>
      <c r="AP1169" s="9">
        <v>0</v>
      </c>
      <c r="AQ1169" s="12">
        <v>0</v>
      </c>
      <c r="AR1169" s="13">
        <f t="shared" si="217"/>
        <v>708054082.55</v>
      </c>
      <c r="AS1169" s="13">
        <f t="shared" si="219"/>
        <v>774510597.51</v>
      </c>
      <c r="AT1169" s="13">
        <f t="shared" si="220"/>
        <v>999895358.95</v>
      </c>
      <c r="AU1169" s="13">
        <f t="shared" si="221"/>
        <v>1218836963.11</v>
      </c>
      <c r="AV1169" s="13">
        <f t="shared" si="222"/>
        <v>544109581.91</v>
      </c>
      <c r="AW1169" s="13">
        <f t="shared" si="223"/>
        <v>957893054.9</v>
      </c>
      <c r="AX1169" s="13">
        <f t="shared" si="224"/>
        <v>638247470.99</v>
      </c>
      <c r="AY1169" s="13">
        <f t="shared" si="225"/>
        <v>208855797.1</v>
      </c>
      <c r="AZ1169" s="13">
        <f t="shared" si="226"/>
        <v>296310181.43</v>
      </c>
      <c r="BA1169" s="16">
        <f t="shared" si="227"/>
        <v>376443877.72</v>
      </c>
      <c r="BB1169" s="17">
        <f t="shared" si="228"/>
        <v>0.0338833992100795</v>
      </c>
      <c r="BC1169" s="17">
        <f t="shared" si="218"/>
        <v>-0.000821569117747889</v>
      </c>
    </row>
    <row r="1170" hidden="1" spans="1:55">
      <c r="A1170" s="8" t="s">
        <v>2354</v>
      </c>
      <c r="B1170" s="8" t="s">
        <v>2355</v>
      </c>
      <c r="C1170" s="8">
        <v>6.6</v>
      </c>
      <c r="D1170" s="9">
        <v>202935153.27</v>
      </c>
      <c r="E1170" s="9">
        <v>121841392.22</v>
      </c>
      <c r="F1170" s="9">
        <v>260672248.79</v>
      </c>
      <c r="G1170" s="9">
        <v>291577722.91</v>
      </c>
      <c r="H1170" s="9">
        <v>390427890.76</v>
      </c>
      <c r="I1170" s="9">
        <v>102887009.35</v>
      </c>
      <c r="J1170" s="9">
        <v>162875917.85</v>
      </c>
      <c r="K1170" s="9">
        <v>175412156.05</v>
      </c>
      <c r="L1170" s="9">
        <v>153961424.77</v>
      </c>
      <c r="M1170" s="9">
        <v>152747556.66</v>
      </c>
      <c r="N1170" s="9">
        <v>218379311.7</v>
      </c>
      <c r="O1170" s="9">
        <v>293601120.92</v>
      </c>
      <c r="P1170" s="9">
        <v>518563792.01</v>
      </c>
      <c r="Q1170" s="9">
        <v>326360534.34</v>
      </c>
      <c r="R1170" s="9">
        <v>245411889.84</v>
      </c>
      <c r="S1170" s="9">
        <v>246800627.03</v>
      </c>
      <c r="T1170" s="9">
        <v>89104282.92</v>
      </c>
      <c r="U1170" s="9">
        <v>173456690.44</v>
      </c>
      <c r="V1170" s="9">
        <v>108579920.78</v>
      </c>
      <c r="W1170" s="9">
        <v>111001604.26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23600000</v>
      </c>
      <c r="AI1170" s="9">
        <v>14500000</v>
      </c>
      <c r="AJ1170" s="9">
        <v>32300000</v>
      </c>
      <c r="AK1170" s="9">
        <v>13000000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12">
        <v>0</v>
      </c>
      <c r="AR1170" s="13">
        <f t="shared" si="217"/>
        <v>444914464.97</v>
      </c>
      <c r="AS1170" s="13">
        <f t="shared" si="219"/>
        <v>429942513.14</v>
      </c>
      <c r="AT1170" s="13">
        <f t="shared" si="220"/>
        <v>811536040.8</v>
      </c>
      <c r="AU1170" s="13">
        <f t="shared" si="221"/>
        <v>630938257.25</v>
      </c>
      <c r="AV1170" s="13">
        <f t="shared" si="222"/>
        <v>635839780.6</v>
      </c>
      <c r="AW1170" s="13">
        <f t="shared" si="223"/>
        <v>349687636.38</v>
      </c>
      <c r="AX1170" s="13">
        <f t="shared" si="224"/>
        <v>251980200.77</v>
      </c>
      <c r="AY1170" s="13">
        <f t="shared" si="225"/>
        <v>348868846.49</v>
      </c>
      <c r="AZ1170" s="13">
        <f t="shared" si="226"/>
        <v>262541345.55</v>
      </c>
      <c r="BA1170" s="16">
        <f t="shared" si="227"/>
        <v>263749160.92</v>
      </c>
      <c r="BB1170" s="17">
        <f t="shared" si="228"/>
        <v>0.206461069484867</v>
      </c>
      <c r="BC1170" s="17">
        <f t="shared" si="218"/>
        <v>-0.0278627768318945</v>
      </c>
    </row>
    <row r="1171" hidden="1" spans="1:55">
      <c r="A1171" s="8" t="s">
        <v>2356</v>
      </c>
      <c r="B1171" s="8" t="s">
        <v>2357</v>
      </c>
      <c r="C1171" s="8">
        <v>35.04</v>
      </c>
      <c r="D1171" s="9">
        <v>438937561.71</v>
      </c>
      <c r="E1171" s="9">
        <v>181657384.2</v>
      </c>
      <c r="F1171" s="9">
        <v>61945259.31</v>
      </c>
      <c r="G1171" s="9">
        <v>85908719.75</v>
      </c>
      <c r="H1171" s="9">
        <v>49723575.6</v>
      </c>
      <c r="I1171" s="9">
        <v>21998252.47</v>
      </c>
      <c r="J1171" s="9">
        <v>109255046.94</v>
      </c>
      <c r="K1171" s="9">
        <v>173015724.82</v>
      </c>
      <c r="L1171" s="9">
        <v>239461915.99</v>
      </c>
      <c r="M1171" s="9">
        <v>152578916.58</v>
      </c>
      <c r="N1171" s="9">
        <v>669023151.45</v>
      </c>
      <c r="O1171" s="9">
        <v>492881230.63</v>
      </c>
      <c r="P1171" s="9">
        <v>472539583.4</v>
      </c>
      <c r="Q1171" s="9">
        <v>471348596.69</v>
      </c>
      <c r="R1171" s="9">
        <v>712181356.23</v>
      </c>
      <c r="S1171" s="9">
        <v>939143787.25</v>
      </c>
      <c r="T1171" s="9">
        <v>931258680.33</v>
      </c>
      <c r="U1171" s="9">
        <v>705921627.23</v>
      </c>
      <c r="V1171" s="9">
        <v>632023683.38</v>
      </c>
      <c r="W1171" s="9">
        <v>420466122.44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1650000000</v>
      </c>
      <c r="AI1171" s="9">
        <v>1459902642.9</v>
      </c>
      <c r="AJ1171" s="9">
        <v>1320700000</v>
      </c>
      <c r="AK1171" s="9">
        <v>1315000000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12">
        <v>0</v>
      </c>
      <c r="AR1171" s="13">
        <f t="shared" si="217"/>
        <v>2757960713.16</v>
      </c>
      <c r="AS1171" s="13">
        <f t="shared" si="219"/>
        <v>2134441257.73</v>
      </c>
      <c r="AT1171" s="13">
        <f t="shared" si="220"/>
        <v>1855184842.71</v>
      </c>
      <c r="AU1171" s="13">
        <f t="shared" si="221"/>
        <v>1872257316.44</v>
      </c>
      <c r="AV1171" s="13">
        <f t="shared" si="222"/>
        <v>761904931.83</v>
      </c>
      <c r="AW1171" s="13">
        <f t="shared" si="223"/>
        <v>961142039.72</v>
      </c>
      <c r="AX1171" s="13">
        <f t="shared" si="224"/>
        <v>1040513727.27</v>
      </c>
      <c r="AY1171" s="13">
        <f t="shared" si="225"/>
        <v>878937352.05</v>
      </c>
      <c r="AZ1171" s="13">
        <f t="shared" si="226"/>
        <v>871485599.37</v>
      </c>
      <c r="BA1171" s="16">
        <f t="shared" si="227"/>
        <v>573045039.02</v>
      </c>
      <c r="BB1171" s="17">
        <f t="shared" si="228"/>
        <v>-0.200877120829054</v>
      </c>
      <c r="BC1171" s="17">
        <f t="shared" si="218"/>
        <v>0.0220445252075701</v>
      </c>
    </row>
    <row r="1172" hidden="1" spans="1:55">
      <c r="A1172" s="8" t="s">
        <v>2358</v>
      </c>
      <c r="B1172" s="8" t="s">
        <v>2359</v>
      </c>
      <c r="C1172" s="8">
        <v>19.74</v>
      </c>
      <c r="D1172" s="9">
        <v>149292340</v>
      </c>
      <c r="E1172" s="9">
        <v>197249470</v>
      </c>
      <c r="F1172" s="9">
        <v>250774493</v>
      </c>
      <c r="G1172" s="9">
        <v>132017167</v>
      </c>
      <c r="H1172" s="9">
        <v>73621400</v>
      </c>
      <c r="I1172" s="9">
        <v>102232600</v>
      </c>
      <c r="J1172" s="9">
        <v>99395300</v>
      </c>
      <c r="K1172" s="9">
        <v>118173632</v>
      </c>
      <c r="L1172" s="9">
        <v>5875480</v>
      </c>
      <c r="M1172" s="9">
        <v>152440324</v>
      </c>
      <c r="N1172" s="9">
        <v>270176679</v>
      </c>
      <c r="O1172" s="9">
        <v>258506041</v>
      </c>
      <c r="P1172" s="9">
        <v>248264526</v>
      </c>
      <c r="Q1172" s="9">
        <v>227118818</v>
      </c>
      <c r="R1172" s="9">
        <v>166377000</v>
      </c>
      <c r="S1172" s="9">
        <v>199735100</v>
      </c>
      <c r="T1172" s="9">
        <v>158109700</v>
      </c>
      <c r="U1172" s="9">
        <v>173511991</v>
      </c>
      <c r="V1172" s="9">
        <v>109574000</v>
      </c>
      <c r="W1172" s="9">
        <v>86928596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321207164</v>
      </c>
      <c r="AI1172" s="9">
        <v>331701932</v>
      </c>
      <c r="AJ1172" s="9">
        <v>382284064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12">
        <v>0</v>
      </c>
      <c r="AR1172" s="13">
        <f t="shared" si="217"/>
        <v>740676183</v>
      </c>
      <c r="AS1172" s="13">
        <f t="shared" si="219"/>
        <v>787457443</v>
      </c>
      <c r="AT1172" s="13">
        <f t="shared" si="220"/>
        <v>881323083</v>
      </c>
      <c r="AU1172" s="13">
        <f t="shared" si="221"/>
        <v>359135985</v>
      </c>
      <c r="AV1172" s="13">
        <f t="shared" si="222"/>
        <v>239998400</v>
      </c>
      <c r="AW1172" s="13">
        <f t="shared" si="223"/>
        <v>301967700</v>
      </c>
      <c r="AX1172" s="13">
        <f t="shared" si="224"/>
        <v>257505000</v>
      </c>
      <c r="AY1172" s="13">
        <f t="shared" si="225"/>
        <v>291685623</v>
      </c>
      <c r="AZ1172" s="13">
        <f t="shared" si="226"/>
        <v>115449480</v>
      </c>
      <c r="BA1172" s="16">
        <f t="shared" si="227"/>
        <v>239368920</v>
      </c>
      <c r="BB1172" s="17">
        <f t="shared" si="228"/>
        <v>-0.135468460354298</v>
      </c>
      <c r="BC1172" s="17">
        <f t="shared" si="218"/>
        <v>0.0327364314309566</v>
      </c>
    </row>
    <row r="1173" hidden="1" spans="1:55">
      <c r="A1173" s="8" t="s">
        <v>2360</v>
      </c>
      <c r="B1173" s="8" t="s">
        <v>2361</v>
      </c>
      <c r="C1173" s="8">
        <v>3.88</v>
      </c>
      <c r="D1173" s="9">
        <v>11586396.58</v>
      </c>
      <c r="E1173" s="9">
        <v>74504338.1</v>
      </c>
      <c r="F1173" s="9">
        <v>71248353.03</v>
      </c>
      <c r="G1173" s="9">
        <v>-13762335.26</v>
      </c>
      <c r="H1173" s="9">
        <v>-67360799.06</v>
      </c>
      <c r="I1173" s="9">
        <v>80602327.13</v>
      </c>
      <c r="J1173" s="9">
        <v>887687863.26</v>
      </c>
      <c r="K1173" s="9">
        <v>211706486.04</v>
      </c>
      <c r="L1173" s="9">
        <v>133913180.65</v>
      </c>
      <c r="M1173" s="9">
        <v>151982616.91</v>
      </c>
      <c r="N1173" s="9">
        <v>247177773.82</v>
      </c>
      <c r="O1173" s="9">
        <v>241992319.82</v>
      </c>
      <c r="P1173" s="9">
        <v>308297328.04</v>
      </c>
      <c r="Q1173" s="9">
        <v>237798506.83</v>
      </c>
      <c r="R1173" s="9">
        <v>103978109.86</v>
      </c>
      <c r="S1173" s="9">
        <v>1018711491</v>
      </c>
      <c r="T1173" s="9">
        <v>401336407.82</v>
      </c>
      <c r="U1173" s="9">
        <v>258198102.41</v>
      </c>
      <c r="V1173" s="9">
        <v>231325586.1</v>
      </c>
      <c r="W1173" s="9">
        <v>138469629.92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172116274.36</v>
      </c>
      <c r="AI1173" s="9">
        <v>72191993.67</v>
      </c>
      <c r="AJ1173" s="9">
        <v>57279780.94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12">
        <v>0</v>
      </c>
      <c r="AR1173" s="13">
        <f t="shared" si="217"/>
        <v>430880444.76</v>
      </c>
      <c r="AS1173" s="13">
        <f t="shared" si="219"/>
        <v>388688651.59</v>
      </c>
      <c r="AT1173" s="13">
        <f t="shared" si="220"/>
        <v>436825462.01</v>
      </c>
      <c r="AU1173" s="13">
        <f t="shared" si="221"/>
        <v>224036171.57</v>
      </c>
      <c r="AV1173" s="13">
        <f t="shared" si="222"/>
        <v>36617310.8</v>
      </c>
      <c r="AW1173" s="13">
        <f t="shared" si="223"/>
        <v>1099313818.13</v>
      </c>
      <c r="AX1173" s="13">
        <f t="shared" si="224"/>
        <v>1289024271.08</v>
      </c>
      <c r="AY1173" s="13">
        <f t="shared" si="225"/>
        <v>469904588.45</v>
      </c>
      <c r="AZ1173" s="13">
        <f t="shared" si="226"/>
        <v>365238766.75</v>
      </c>
      <c r="BA1173" s="16">
        <f t="shared" si="227"/>
        <v>290452246.83</v>
      </c>
      <c r="BB1173" s="17">
        <f t="shared" si="228"/>
        <v>-1.84981161464071</v>
      </c>
      <c r="BC1173" s="17">
        <f t="shared" si="218"/>
        <v>-0.0852583468257434</v>
      </c>
    </row>
    <row r="1174" hidden="1" spans="1:55">
      <c r="A1174" s="8" t="s">
        <v>2362</v>
      </c>
      <c r="B1174" s="8" t="s">
        <v>2363</v>
      </c>
      <c r="C1174" s="8">
        <v>4.4</v>
      </c>
      <c r="D1174" s="9">
        <v>-397883356.1</v>
      </c>
      <c r="E1174" s="9">
        <v>-189510272.93</v>
      </c>
      <c r="F1174" s="9">
        <v>483444068.81</v>
      </c>
      <c r="G1174" s="9">
        <v>574378475.55</v>
      </c>
      <c r="H1174" s="9">
        <v>471025908.97</v>
      </c>
      <c r="I1174" s="9">
        <v>131292770.92</v>
      </c>
      <c r="J1174" s="9">
        <v>175894290.46</v>
      </c>
      <c r="K1174" s="9">
        <v>-87601439.9</v>
      </c>
      <c r="L1174" s="9">
        <v>146514409.79</v>
      </c>
      <c r="M1174" s="9">
        <v>151745893.98</v>
      </c>
      <c r="N1174" s="9">
        <v>577885125.3</v>
      </c>
      <c r="O1174" s="9">
        <v>554850432.23</v>
      </c>
      <c r="P1174" s="9">
        <v>400546156.16</v>
      </c>
      <c r="Q1174" s="9">
        <v>413177137.99</v>
      </c>
      <c r="R1174" s="9">
        <v>251324758.11</v>
      </c>
      <c r="S1174" s="9">
        <v>160589580.16</v>
      </c>
      <c r="T1174" s="9">
        <v>164646952.65</v>
      </c>
      <c r="U1174" s="9">
        <v>124861072.39</v>
      </c>
      <c r="V1174" s="9">
        <v>149642660.96</v>
      </c>
      <c r="W1174" s="9">
        <v>60507818.84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1787101.48</v>
      </c>
      <c r="AK1174" s="9">
        <v>2233876.85</v>
      </c>
      <c r="AL1174" s="9">
        <v>19370707.94</v>
      </c>
      <c r="AM1174" s="9">
        <v>21467537.15</v>
      </c>
      <c r="AN1174" s="9">
        <v>0</v>
      </c>
      <c r="AO1174" s="9">
        <v>0</v>
      </c>
      <c r="AP1174" s="9">
        <v>0</v>
      </c>
      <c r="AQ1174" s="12">
        <v>0</v>
      </c>
      <c r="AR1174" s="13">
        <f t="shared" si="217"/>
        <v>180001769.2</v>
      </c>
      <c r="AS1174" s="13">
        <f t="shared" si="219"/>
        <v>365340159.3</v>
      </c>
      <c r="AT1174" s="13">
        <f t="shared" si="220"/>
        <v>885777326.45</v>
      </c>
      <c r="AU1174" s="13">
        <f t="shared" si="221"/>
        <v>989789490.39</v>
      </c>
      <c r="AV1174" s="13">
        <f t="shared" si="222"/>
        <v>741721375.02</v>
      </c>
      <c r="AW1174" s="13">
        <f t="shared" si="223"/>
        <v>313349888.23</v>
      </c>
      <c r="AX1174" s="13">
        <f t="shared" si="224"/>
        <v>340541243.11</v>
      </c>
      <c r="AY1174" s="13">
        <f t="shared" si="225"/>
        <v>37259632.49</v>
      </c>
      <c r="AZ1174" s="13">
        <f t="shared" si="226"/>
        <v>296157070.75</v>
      </c>
      <c r="BA1174" s="16">
        <f t="shared" si="227"/>
        <v>212253712.82</v>
      </c>
      <c r="BB1174" s="17">
        <f t="shared" si="228"/>
        <v>0.254254216103275</v>
      </c>
      <c r="BC1174" s="17" t="e">
        <f t="shared" si="218"/>
        <v>#NUM!</v>
      </c>
    </row>
    <row r="1175" hidden="1" spans="1:55">
      <c r="A1175" s="8" t="s">
        <v>2364</v>
      </c>
      <c r="B1175" s="8" t="s">
        <v>2365</v>
      </c>
      <c r="C1175" s="8">
        <v>5.89</v>
      </c>
      <c r="D1175" s="9">
        <v>-75025119.24</v>
      </c>
      <c r="E1175" s="9">
        <v>334195871.06</v>
      </c>
      <c r="F1175" s="9">
        <v>216643707.1</v>
      </c>
      <c r="G1175" s="9">
        <v>219253227.62</v>
      </c>
      <c r="H1175" s="9">
        <v>264279404.86</v>
      </c>
      <c r="I1175" s="9">
        <v>185245508.64</v>
      </c>
      <c r="J1175" s="9">
        <v>289956687.05</v>
      </c>
      <c r="K1175" s="9">
        <v>91970493.5</v>
      </c>
      <c r="L1175" s="9">
        <v>63752796.06</v>
      </c>
      <c r="M1175" s="9">
        <v>151705567.42</v>
      </c>
      <c r="N1175" s="9">
        <v>619323816.62</v>
      </c>
      <c r="O1175" s="9">
        <v>663393639.99</v>
      </c>
      <c r="P1175" s="9">
        <v>754768332.43</v>
      </c>
      <c r="Q1175" s="9">
        <v>800225004.17</v>
      </c>
      <c r="R1175" s="9">
        <v>894104918.75</v>
      </c>
      <c r="S1175" s="9">
        <v>831552890.63</v>
      </c>
      <c r="T1175" s="9">
        <v>785207376.69</v>
      </c>
      <c r="U1175" s="9">
        <v>919068496.22</v>
      </c>
      <c r="V1175" s="9">
        <v>453740819.94</v>
      </c>
      <c r="W1175" s="9">
        <v>234973830.68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106065075.13</v>
      </c>
      <c r="AI1175" s="9">
        <v>151121148.12</v>
      </c>
      <c r="AJ1175" s="9">
        <v>104878314.95</v>
      </c>
      <c r="AK1175" s="9">
        <v>182448916.91</v>
      </c>
      <c r="AL1175" s="9">
        <v>2011267.77</v>
      </c>
      <c r="AM1175" s="9">
        <v>1744298.06</v>
      </c>
      <c r="AN1175" s="9">
        <v>2250775</v>
      </c>
      <c r="AO1175" s="9">
        <v>0</v>
      </c>
      <c r="AP1175" s="9">
        <v>24167267.21</v>
      </c>
      <c r="AQ1175" s="12">
        <v>53118057.39</v>
      </c>
      <c r="AR1175" s="13">
        <f t="shared" si="217"/>
        <v>650363772.51</v>
      </c>
      <c r="AS1175" s="13">
        <f t="shared" si="219"/>
        <v>1148710659.17</v>
      </c>
      <c r="AT1175" s="13">
        <f t="shared" si="220"/>
        <v>1076290354.48</v>
      </c>
      <c r="AU1175" s="13">
        <f t="shared" si="221"/>
        <v>1201927148.7</v>
      </c>
      <c r="AV1175" s="13">
        <f t="shared" si="222"/>
        <v>1160395591.38</v>
      </c>
      <c r="AW1175" s="13">
        <f t="shared" si="223"/>
        <v>1018542697.33</v>
      </c>
      <c r="AX1175" s="13">
        <f t="shared" si="224"/>
        <v>1077414838.74</v>
      </c>
      <c r="AY1175" s="13">
        <f t="shared" si="225"/>
        <v>1011038989.72</v>
      </c>
      <c r="AZ1175" s="13">
        <f t="shared" si="226"/>
        <v>541660883.21</v>
      </c>
      <c r="BA1175" s="16">
        <f t="shared" si="227"/>
        <v>439797455.49</v>
      </c>
      <c r="BB1175" s="17">
        <f t="shared" si="228"/>
        <v>0.117409502216918</v>
      </c>
      <c r="BC1175" s="17">
        <f t="shared" si="218"/>
        <v>0.103760746716968</v>
      </c>
    </row>
    <row r="1176" hidden="1" spans="1:55">
      <c r="A1176" s="8" t="s">
        <v>2366</v>
      </c>
      <c r="B1176" s="8" t="s">
        <v>2367</v>
      </c>
      <c r="C1176" s="8">
        <v>15.53</v>
      </c>
      <c r="D1176" s="9">
        <v>151435117.05</v>
      </c>
      <c r="E1176" s="9">
        <v>374643214.62</v>
      </c>
      <c r="F1176" s="9">
        <v>456173578.49</v>
      </c>
      <c r="G1176" s="9">
        <v>688584828.23</v>
      </c>
      <c r="H1176" s="9">
        <v>304839058.43</v>
      </c>
      <c r="I1176" s="9">
        <v>277730471.27</v>
      </c>
      <c r="J1176" s="9">
        <v>475321999.74</v>
      </c>
      <c r="K1176" s="9">
        <v>225169981.87</v>
      </c>
      <c r="L1176" s="9">
        <v>181260109.59</v>
      </c>
      <c r="M1176" s="9">
        <v>151614197.54</v>
      </c>
      <c r="N1176" s="9">
        <v>1343635135.24</v>
      </c>
      <c r="O1176" s="9">
        <v>934144282.54</v>
      </c>
      <c r="P1176" s="9">
        <v>797949423.93</v>
      </c>
      <c r="Q1176" s="9">
        <v>604625830.72</v>
      </c>
      <c r="R1176" s="9">
        <v>507792840.5</v>
      </c>
      <c r="S1176" s="9">
        <v>298893137.94</v>
      </c>
      <c r="T1176" s="9">
        <v>256693627.7</v>
      </c>
      <c r="U1176" s="9">
        <v>317565055.83</v>
      </c>
      <c r="V1176" s="9">
        <v>367616809.28</v>
      </c>
      <c r="W1176" s="9">
        <v>532950863.77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610109530.66</v>
      </c>
      <c r="AI1176" s="9">
        <v>733961442.12</v>
      </c>
      <c r="AJ1176" s="9">
        <v>327715264.49</v>
      </c>
      <c r="AK1176" s="9">
        <v>418910621.51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12">
        <v>0</v>
      </c>
      <c r="AR1176" s="13">
        <f t="shared" si="217"/>
        <v>2105179782.95</v>
      </c>
      <c r="AS1176" s="13">
        <f t="shared" si="219"/>
        <v>2042748939.28</v>
      </c>
      <c r="AT1176" s="13">
        <f t="shared" si="220"/>
        <v>1581838266.91</v>
      </c>
      <c r="AU1176" s="13">
        <f t="shared" si="221"/>
        <v>1712121280.46</v>
      </c>
      <c r="AV1176" s="13">
        <f t="shared" si="222"/>
        <v>812631898.93</v>
      </c>
      <c r="AW1176" s="13">
        <f t="shared" si="223"/>
        <v>576623609.21</v>
      </c>
      <c r="AX1176" s="13">
        <f t="shared" si="224"/>
        <v>732015627.44</v>
      </c>
      <c r="AY1176" s="13">
        <f t="shared" si="225"/>
        <v>542735037.7</v>
      </c>
      <c r="AZ1176" s="13">
        <f t="shared" si="226"/>
        <v>548876918.87</v>
      </c>
      <c r="BA1176" s="16">
        <f t="shared" si="227"/>
        <v>684565061.31</v>
      </c>
      <c r="BB1176" s="17">
        <f t="shared" si="228"/>
        <v>0.149916082511095</v>
      </c>
      <c r="BC1176" s="17">
        <f t="shared" si="218"/>
        <v>0.119720810794995</v>
      </c>
    </row>
    <row r="1177" hidden="1" spans="1:55">
      <c r="A1177" s="8" t="s">
        <v>2368</v>
      </c>
      <c r="B1177" s="8" t="s">
        <v>2369</v>
      </c>
      <c r="C1177" s="8">
        <v>13.4</v>
      </c>
      <c r="D1177" s="9">
        <v>-291443588.14</v>
      </c>
      <c r="E1177" s="9">
        <v>63747391.01</v>
      </c>
      <c r="F1177" s="9">
        <v>-101418958.34</v>
      </c>
      <c r="G1177" s="9">
        <v>397646350.9</v>
      </c>
      <c r="H1177" s="9">
        <v>-80190218.86</v>
      </c>
      <c r="I1177" s="9">
        <v>67933422.69</v>
      </c>
      <c r="J1177" s="9">
        <v>133025619.73</v>
      </c>
      <c r="K1177" s="9">
        <v>242384676.53</v>
      </c>
      <c r="L1177" s="9">
        <v>13813796.58</v>
      </c>
      <c r="M1177" s="9">
        <v>151527776.53</v>
      </c>
      <c r="N1177" s="9">
        <v>262892054.97</v>
      </c>
      <c r="O1177" s="9">
        <v>631520474.97</v>
      </c>
      <c r="P1177" s="9">
        <v>622658815.82</v>
      </c>
      <c r="Q1177" s="9">
        <v>749803421.99</v>
      </c>
      <c r="R1177" s="9">
        <v>716269518.38</v>
      </c>
      <c r="S1177" s="9">
        <v>457695153.07</v>
      </c>
      <c r="T1177" s="9">
        <v>425126155.49</v>
      </c>
      <c r="U1177" s="9">
        <v>402419874.29</v>
      </c>
      <c r="V1177" s="9">
        <v>310797188.09</v>
      </c>
      <c r="W1177" s="9">
        <v>348008842.58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351474.39</v>
      </c>
      <c r="AJ1177" s="9">
        <v>30341190.57</v>
      </c>
      <c r="AK1177" s="9">
        <v>101726519.55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12">
        <v>0</v>
      </c>
      <c r="AR1177" s="13">
        <f t="shared" si="217"/>
        <v>-28551533.17</v>
      </c>
      <c r="AS1177" s="13">
        <f t="shared" si="219"/>
        <v>695619340.37</v>
      </c>
      <c r="AT1177" s="13">
        <f t="shared" si="220"/>
        <v>551581048.05</v>
      </c>
      <c r="AU1177" s="13">
        <f t="shared" si="221"/>
        <v>1249176292.44</v>
      </c>
      <c r="AV1177" s="13">
        <f t="shared" si="222"/>
        <v>636079299.52</v>
      </c>
      <c r="AW1177" s="13">
        <f t="shared" si="223"/>
        <v>525628575.76</v>
      </c>
      <c r="AX1177" s="13">
        <f t="shared" si="224"/>
        <v>558151775.22</v>
      </c>
      <c r="AY1177" s="13">
        <f t="shared" si="225"/>
        <v>644804550.82</v>
      </c>
      <c r="AZ1177" s="13">
        <f t="shared" si="226"/>
        <v>324610984.67</v>
      </c>
      <c r="BA1177" s="16">
        <f t="shared" si="227"/>
        <v>499536619.11</v>
      </c>
      <c r="BB1177" s="17">
        <f t="shared" si="228"/>
        <v>-1.88049284186984</v>
      </c>
      <c r="BC1177" s="17">
        <f t="shared" si="218"/>
        <v>-0.102578911994917</v>
      </c>
    </row>
    <row r="1178" hidden="1" spans="1:55">
      <c r="A1178" s="8" t="s">
        <v>2370</v>
      </c>
      <c r="B1178" s="8" t="s">
        <v>2371</v>
      </c>
      <c r="C1178" s="8">
        <v>123.87</v>
      </c>
      <c r="D1178" s="9">
        <v>540180011.72</v>
      </c>
      <c r="E1178" s="9">
        <v>484554212.39</v>
      </c>
      <c r="F1178" s="9">
        <v>457353767.86</v>
      </c>
      <c r="G1178" s="9">
        <v>399892555.24</v>
      </c>
      <c r="H1178" s="9">
        <v>266731620.44</v>
      </c>
      <c r="I1178" s="9">
        <v>223423721.21</v>
      </c>
      <c r="J1178" s="9">
        <v>57524978.95</v>
      </c>
      <c r="K1178" s="9">
        <v>214212973.52</v>
      </c>
      <c r="L1178" s="9">
        <v>126566808.27</v>
      </c>
      <c r="M1178" s="9">
        <v>151443703.13</v>
      </c>
      <c r="N1178" s="9">
        <v>949369466.41</v>
      </c>
      <c r="O1178" s="9">
        <v>679071874.25</v>
      </c>
      <c r="P1178" s="9">
        <v>1324293833.46</v>
      </c>
      <c r="Q1178" s="9">
        <v>628110027.66</v>
      </c>
      <c r="R1178" s="9">
        <v>290672328.94</v>
      </c>
      <c r="S1178" s="9">
        <v>199718021.11</v>
      </c>
      <c r="T1178" s="9">
        <v>159486853.41</v>
      </c>
      <c r="U1178" s="9">
        <v>162564146.85</v>
      </c>
      <c r="V1178" s="9">
        <v>74814601.97</v>
      </c>
      <c r="W1178" s="9">
        <v>52457655.43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80000000</v>
      </c>
      <c r="AJ1178" s="9">
        <v>0</v>
      </c>
      <c r="AK1178" s="9">
        <v>90000000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12">
        <v>0</v>
      </c>
      <c r="AR1178" s="13">
        <f t="shared" si="217"/>
        <v>1489549478.13</v>
      </c>
      <c r="AS1178" s="13">
        <f t="shared" si="219"/>
        <v>1243626086.64</v>
      </c>
      <c r="AT1178" s="13">
        <f t="shared" si="220"/>
        <v>1781647601.32</v>
      </c>
      <c r="AU1178" s="13">
        <f t="shared" si="221"/>
        <v>1118002582.9</v>
      </c>
      <c r="AV1178" s="13">
        <f t="shared" si="222"/>
        <v>557403949.38</v>
      </c>
      <c r="AW1178" s="13">
        <f t="shared" si="223"/>
        <v>423141742.32</v>
      </c>
      <c r="AX1178" s="13">
        <f t="shared" si="224"/>
        <v>217011832.36</v>
      </c>
      <c r="AY1178" s="13">
        <f t="shared" si="225"/>
        <v>376777120.37</v>
      </c>
      <c r="AZ1178" s="13">
        <f t="shared" si="226"/>
        <v>201381410.24</v>
      </c>
      <c r="BA1178" s="16">
        <f t="shared" si="227"/>
        <v>203901358.56</v>
      </c>
      <c r="BB1178" s="17">
        <f t="shared" si="228"/>
        <v>0.119862382870184</v>
      </c>
      <c r="BC1178" s="17">
        <f t="shared" si="218"/>
        <v>0.156475386710296</v>
      </c>
    </row>
    <row r="1179" spans="1:55">
      <c r="A1179" s="8" t="s">
        <v>2372</v>
      </c>
      <c r="B1179" s="8" t="s">
        <v>2373</v>
      </c>
      <c r="C1179" s="8">
        <v>10.26</v>
      </c>
      <c r="D1179" s="9">
        <v>-227123146.57</v>
      </c>
      <c r="E1179" s="9">
        <v>908994063.7</v>
      </c>
      <c r="F1179" s="9">
        <v>703747603.05</v>
      </c>
      <c r="G1179" s="9">
        <v>872167673.52</v>
      </c>
      <c r="H1179" s="9">
        <v>638571286.93</v>
      </c>
      <c r="I1179" s="9">
        <v>-940404275.35</v>
      </c>
      <c r="J1179" s="9">
        <v>280206930.88</v>
      </c>
      <c r="K1179" s="9">
        <v>268464766.76</v>
      </c>
      <c r="L1179" s="9">
        <v>247936206.96</v>
      </c>
      <c r="M1179" s="9">
        <v>151378534.39</v>
      </c>
      <c r="N1179" s="9">
        <v>3117726912.27</v>
      </c>
      <c r="O1179" s="9">
        <v>2552828136.42</v>
      </c>
      <c r="P1179" s="9">
        <v>1514791414.58</v>
      </c>
      <c r="Q1179" s="9">
        <v>1167696694.63</v>
      </c>
      <c r="R1179" s="9">
        <v>911828018.69</v>
      </c>
      <c r="S1179" s="9">
        <v>961549476.45</v>
      </c>
      <c r="T1179" s="9">
        <v>592851261.19</v>
      </c>
      <c r="U1179" s="9">
        <v>737780460.96</v>
      </c>
      <c r="V1179" s="9">
        <v>790435306.28</v>
      </c>
      <c r="W1179" s="9">
        <v>668587267.42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3575203.33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12">
        <v>0</v>
      </c>
      <c r="AR1179" s="13">
        <f t="shared" si="217"/>
        <v>2890603765.7</v>
      </c>
      <c r="AS1179" s="13">
        <f t="shared" si="219"/>
        <v>3465397403.45</v>
      </c>
      <c r="AT1179" s="13">
        <f t="shared" si="220"/>
        <v>2218539017.63</v>
      </c>
      <c r="AU1179" s="13">
        <f t="shared" si="221"/>
        <v>2039864368.15</v>
      </c>
      <c r="AV1179" s="13">
        <f t="shared" si="222"/>
        <v>1550399305.62</v>
      </c>
      <c r="AW1179" s="13">
        <f t="shared" si="223"/>
        <v>21145201.1</v>
      </c>
      <c r="AX1179" s="13">
        <f t="shared" si="224"/>
        <v>873058192.07</v>
      </c>
      <c r="AY1179" s="13">
        <f t="shared" si="225"/>
        <v>1006245227.72</v>
      </c>
      <c r="AZ1179" s="13">
        <f t="shared" si="226"/>
        <v>1038371513.24</v>
      </c>
      <c r="BA1179" s="16">
        <f t="shared" si="227"/>
        <v>819965801.81</v>
      </c>
      <c r="BB1179" s="17">
        <f t="shared" si="228"/>
        <v>0.33361053662801</v>
      </c>
      <c r="BC1179" s="17">
        <f t="shared" si="218"/>
        <v>0.251157817586882</v>
      </c>
    </row>
    <row r="1180" hidden="1" spans="1:55">
      <c r="A1180" s="8" t="s">
        <v>2374</v>
      </c>
      <c r="B1180" s="8" t="s">
        <v>2375</v>
      </c>
      <c r="C1180" s="8">
        <v>6.18</v>
      </c>
      <c r="D1180" s="9">
        <v>-12103209.8</v>
      </c>
      <c r="E1180" s="9">
        <v>-82243602.97</v>
      </c>
      <c r="F1180" s="9">
        <v>-51723158.29</v>
      </c>
      <c r="G1180" s="9">
        <v>6154586.88</v>
      </c>
      <c r="H1180" s="9">
        <v>75993999.62</v>
      </c>
      <c r="I1180" s="9">
        <v>61574140.56</v>
      </c>
      <c r="J1180" s="9">
        <v>109767236.61</v>
      </c>
      <c r="K1180" s="9">
        <v>96586022.08</v>
      </c>
      <c r="L1180" s="9">
        <v>123236957.06</v>
      </c>
      <c r="M1180" s="9">
        <v>151161797.25</v>
      </c>
      <c r="N1180" s="9">
        <v>47981935.24</v>
      </c>
      <c r="O1180" s="9">
        <v>87011920.63</v>
      </c>
      <c r="P1180" s="9">
        <v>123461790.53</v>
      </c>
      <c r="Q1180" s="9">
        <v>77037576.33</v>
      </c>
      <c r="R1180" s="9">
        <v>129155108.92</v>
      </c>
      <c r="S1180" s="9">
        <v>281723363.85</v>
      </c>
      <c r="T1180" s="9">
        <v>205133697.67</v>
      </c>
      <c r="U1180" s="9">
        <v>129073820.79</v>
      </c>
      <c r="V1180" s="9">
        <v>67225562.92</v>
      </c>
      <c r="W1180" s="9">
        <v>102994049.63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500000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12">
        <v>0</v>
      </c>
      <c r="AR1180" s="13">
        <f t="shared" si="217"/>
        <v>35878725.44</v>
      </c>
      <c r="AS1180" s="13">
        <f t="shared" si="219"/>
        <v>4768317.66</v>
      </c>
      <c r="AT1180" s="13">
        <f t="shared" si="220"/>
        <v>72238632.24</v>
      </c>
      <c r="AU1180" s="13">
        <f t="shared" si="221"/>
        <v>83192163.21</v>
      </c>
      <c r="AV1180" s="13">
        <f t="shared" si="222"/>
        <v>205149108.54</v>
      </c>
      <c r="AW1180" s="13">
        <f t="shared" si="223"/>
        <v>343297504.41</v>
      </c>
      <c r="AX1180" s="13">
        <f t="shared" si="224"/>
        <v>314900934.28</v>
      </c>
      <c r="AY1180" s="13">
        <f t="shared" si="225"/>
        <v>225659842.87</v>
      </c>
      <c r="AZ1180" s="13">
        <f t="shared" si="226"/>
        <v>190462519.98</v>
      </c>
      <c r="BA1180" s="16">
        <f t="shared" si="227"/>
        <v>254155846.88</v>
      </c>
      <c r="BB1180" s="17">
        <f t="shared" si="228"/>
        <v>-0.128499880294027</v>
      </c>
      <c r="BC1180" s="17" t="e">
        <f t="shared" si="218"/>
        <v>#NUM!</v>
      </c>
    </row>
    <row r="1181" hidden="1" spans="1:55">
      <c r="A1181" s="8" t="s">
        <v>2376</v>
      </c>
      <c r="B1181" s="8" t="s">
        <v>2377</v>
      </c>
      <c r="C1181" s="8">
        <v>4.97</v>
      </c>
      <c r="D1181" s="9">
        <v>-20248080.96</v>
      </c>
      <c r="E1181" s="9">
        <v>-65739922.66</v>
      </c>
      <c r="F1181" s="9">
        <v>122454771.66</v>
      </c>
      <c r="G1181" s="9">
        <v>713078795.76</v>
      </c>
      <c r="H1181" s="9">
        <v>406137519.69</v>
      </c>
      <c r="I1181" s="9">
        <v>249500743.93</v>
      </c>
      <c r="J1181" s="9">
        <v>532866693.46</v>
      </c>
      <c r="K1181" s="9">
        <v>657890871.54</v>
      </c>
      <c r="L1181" s="9">
        <v>787518889.27</v>
      </c>
      <c r="M1181" s="9">
        <v>151050522.35</v>
      </c>
      <c r="N1181" s="9">
        <v>779089175.9</v>
      </c>
      <c r="O1181" s="9">
        <v>574210477.12</v>
      </c>
      <c r="P1181" s="9">
        <v>677040551.3</v>
      </c>
      <c r="Q1181" s="9">
        <v>1270791655.74</v>
      </c>
      <c r="R1181" s="9">
        <v>623736519.98</v>
      </c>
      <c r="S1181" s="9">
        <v>943111070.74</v>
      </c>
      <c r="T1181" s="9">
        <v>407523793.88</v>
      </c>
      <c r="U1181" s="9">
        <v>177649512.41</v>
      </c>
      <c r="V1181" s="9">
        <v>103924307.83</v>
      </c>
      <c r="W1181" s="9">
        <v>496228650.76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864208768.05</v>
      </c>
      <c r="AI1181" s="9">
        <v>555584951.65</v>
      </c>
      <c r="AJ1181" s="9">
        <v>473805999.55</v>
      </c>
      <c r="AK1181" s="9">
        <v>309237757.82</v>
      </c>
      <c r="AL1181" s="9">
        <v>47056250</v>
      </c>
      <c r="AM1181" s="9">
        <v>0</v>
      </c>
      <c r="AN1181" s="9">
        <v>0</v>
      </c>
      <c r="AO1181" s="9">
        <v>0</v>
      </c>
      <c r="AP1181" s="9">
        <v>0</v>
      </c>
      <c r="AQ1181" s="12">
        <v>0</v>
      </c>
      <c r="AR1181" s="13">
        <f t="shared" si="217"/>
        <v>1623049862.99</v>
      </c>
      <c r="AS1181" s="13">
        <f t="shared" si="219"/>
        <v>1064055506.11</v>
      </c>
      <c r="AT1181" s="13">
        <f t="shared" si="220"/>
        <v>1273301322.51</v>
      </c>
      <c r="AU1181" s="13">
        <f t="shared" si="221"/>
        <v>2293108209.32</v>
      </c>
      <c r="AV1181" s="13">
        <f t="shared" si="222"/>
        <v>1076930289.67</v>
      </c>
      <c r="AW1181" s="13">
        <f t="shared" si="223"/>
        <v>1192611814.67</v>
      </c>
      <c r="AX1181" s="13">
        <f t="shared" si="224"/>
        <v>940390487.34</v>
      </c>
      <c r="AY1181" s="13">
        <f t="shared" si="225"/>
        <v>835540383.95</v>
      </c>
      <c r="AZ1181" s="13">
        <f t="shared" si="226"/>
        <v>891443197.1</v>
      </c>
      <c r="BA1181" s="16">
        <f t="shared" si="227"/>
        <v>647279173.11</v>
      </c>
      <c r="BB1181" s="17">
        <f t="shared" si="228"/>
        <v>0.218737504974737</v>
      </c>
      <c r="BC1181" s="17" t="e">
        <f t="shared" si="218"/>
        <v>#NUM!</v>
      </c>
    </row>
    <row r="1182" hidden="1" spans="1:55">
      <c r="A1182" s="8" t="s">
        <v>2378</v>
      </c>
      <c r="B1182" s="8" t="s">
        <v>2379</v>
      </c>
      <c r="C1182" s="8">
        <v>13.54</v>
      </c>
      <c r="D1182" s="9">
        <v>-88517605.75</v>
      </c>
      <c r="E1182" s="9">
        <v>490203163.04</v>
      </c>
      <c r="F1182" s="9">
        <v>343887732.3</v>
      </c>
      <c r="G1182" s="9">
        <v>46223863.17</v>
      </c>
      <c r="H1182" s="9">
        <v>55054588.59</v>
      </c>
      <c r="I1182" s="9">
        <v>1470510.28</v>
      </c>
      <c r="J1182" s="9">
        <v>273204237.62</v>
      </c>
      <c r="K1182" s="9">
        <v>335246268.79</v>
      </c>
      <c r="L1182" s="9">
        <v>104497469.47</v>
      </c>
      <c r="M1182" s="9">
        <v>150971035.49</v>
      </c>
      <c r="N1182" s="9">
        <v>420664958.47</v>
      </c>
      <c r="O1182" s="9">
        <v>475919186.92</v>
      </c>
      <c r="P1182" s="9">
        <v>419463826.8</v>
      </c>
      <c r="Q1182" s="9">
        <v>297209664.81</v>
      </c>
      <c r="R1182" s="9">
        <v>534310394.33</v>
      </c>
      <c r="S1182" s="9">
        <v>317338812.91</v>
      </c>
      <c r="T1182" s="9">
        <v>647118332.65</v>
      </c>
      <c r="U1182" s="9">
        <v>164678503.52</v>
      </c>
      <c r="V1182" s="9">
        <v>115649628.59</v>
      </c>
      <c r="W1182" s="9">
        <v>121742058.77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418489223.73</v>
      </c>
      <c r="AI1182" s="9">
        <v>533199690.65</v>
      </c>
      <c r="AJ1182" s="9">
        <v>353858676.14</v>
      </c>
      <c r="AK1182" s="9">
        <v>313763453.09</v>
      </c>
      <c r="AL1182" s="9">
        <v>0</v>
      </c>
      <c r="AM1182" s="9">
        <v>0</v>
      </c>
      <c r="AN1182" s="9">
        <v>62854.8</v>
      </c>
      <c r="AO1182" s="9">
        <v>0</v>
      </c>
      <c r="AP1182" s="9">
        <v>0</v>
      </c>
      <c r="AQ1182" s="12">
        <v>0</v>
      </c>
      <c r="AR1182" s="13">
        <f t="shared" si="217"/>
        <v>750636576.45</v>
      </c>
      <c r="AS1182" s="13">
        <f t="shared" si="219"/>
        <v>1499322040.61</v>
      </c>
      <c r="AT1182" s="13">
        <f t="shared" si="220"/>
        <v>1117210235.24</v>
      </c>
      <c r="AU1182" s="13">
        <f t="shared" si="221"/>
        <v>657196981.07</v>
      </c>
      <c r="AV1182" s="13">
        <f t="shared" si="222"/>
        <v>589364982.92</v>
      </c>
      <c r="AW1182" s="13">
        <f t="shared" si="223"/>
        <v>318809323.19</v>
      </c>
      <c r="AX1182" s="13">
        <f t="shared" si="224"/>
        <v>920385425.07</v>
      </c>
      <c r="AY1182" s="13">
        <f t="shared" si="225"/>
        <v>499924772.31</v>
      </c>
      <c r="AZ1182" s="13">
        <f t="shared" si="226"/>
        <v>220147098.06</v>
      </c>
      <c r="BA1182" s="16">
        <f t="shared" si="227"/>
        <v>272713094.26</v>
      </c>
      <c r="BB1182" s="17">
        <f t="shared" si="228"/>
        <v>-0.182702863052413</v>
      </c>
      <c r="BC1182" s="17">
        <f t="shared" si="218"/>
        <v>0.15860476268297</v>
      </c>
    </row>
    <row r="1183" hidden="1" spans="1:55">
      <c r="A1183" s="8" t="s">
        <v>2380</v>
      </c>
      <c r="B1183" s="8" t="s">
        <v>2381</v>
      </c>
      <c r="C1183" s="8">
        <v>8.36</v>
      </c>
      <c r="D1183" s="9">
        <v>392225603.45</v>
      </c>
      <c r="E1183" s="9">
        <v>472177240.36</v>
      </c>
      <c r="F1183" s="9">
        <v>531808824.76</v>
      </c>
      <c r="G1183" s="9">
        <v>319471040.38</v>
      </c>
      <c r="H1183" s="9">
        <v>243175364.93</v>
      </c>
      <c r="I1183" s="9">
        <v>188707616.31</v>
      </c>
      <c r="J1183" s="9">
        <v>221546241.7</v>
      </c>
      <c r="K1183" s="9">
        <v>96193203.67</v>
      </c>
      <c r="L1183" s="9">
        <v>186296209.14</v>
      </c>
      <c r="M1183" s="9">
        <v>150540306.33</v>
      </c>
      <c r="N1183" s="9">
        <v>709046323.3</v>
      </c>
      <c r="O1183" s="9">
        <v>861254500.73</v>
      </c>
      <c r="P1183" s="9">
        <v>524956822.35</v>
      </c>
      <c r="Q1183" s="9">
        <v>395646453.68</v>
      </c>
      <c r="R1183" s="9">
        <v>460339081</v>
      </c>
      <c r="S1183" s="9">
        <v>524726880.83</v>
      </c>
      <c r="T1183" s="9">
        <v>311221452.53</v>
      </c>
      <c r="U1183" s="9">
        <v>443920547.55</v>
      </c>
      <c r="V1183" s="9">
        <v>235067360.86</v>
      </c>
      <c r="W1183" s="9">
        <v>138082761.07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801884534.25</v>
      </c>
      <c r="AI1183" s="9">
        <v>850847916.67</v>
      </c>
      <c r="AJ1183" s="9">
        <v>19000000</v>
      </c>
      <c r="AK1183" s="9">
        <v>20000000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12">
        <v>0</v>
      </c>
      <c r="AR1183" s="13">
        <f t="shared" si="217"/>
        <v>1903156461</v>
      </c>
      <c r="AS1183" s="13">
        <f t="shared" si="219"/>
        <v>2184279657.76</v>
      </c>
      <c r="AT1183" s="13">
        <f t="shared" si="220"/>
        <v>1075765647.11</v>
      </c>
      <c r="AU1183" s="13">
        <f t="shared" si="221"/>
        <v>735117494.06</v>
      </c>
      <c r="AV1183" s="13">
        <f t="shared" si="222"/>
        <v>703514445.93</v>
      </c>
      <c r="AW1183" s="13">
        <f t="shared" si="223"/>
        <v>713434497.14</v>
      </c>
      <c r="AX1183" s="13">
        <f t="shared" si="224"/>
        <v>532767694.23</v>
      </c>
      <c r="AY1183" s="13">
        <f t="shared" si="225"/>
        <v>540113751.22</v>
      </c>
      <c r="AZ1183" s="13">
        <f t="shared" si="226"/>
        <v>421363570</v>
      </c>
      <c r="BA1183" s="16">
        <f t="shared" si="227"/>
        <v>288623067.4</v>
      </c>
      <c r="BB1183" s="17">
        <f t="shared" si="228"/>
        <v>0.100660437090433</v>
      </c>
      <c r="BC1183" s="17">
        <f t="shared" si="218"/>
        <v>0.153603411700582</v>
      </c>
    </row>
    <row r="1184" hidden="1" spans="1:55">
      <c r="A1184" s="8" t="s">
        <v>2382</v>
      </c>
      <c r="B1184" s="8" t="s">
        <v>2383</v>
      </c>
      <c r="C1184" s="8">
        <v>13.42</v>
      </c>
      <c r="D1184" s="9">
        <v>409598140.57</v>
      </c>
      <c r="E1184" s="9">
        <v>475350063.94</v>
      </c>
      <c r="F1184" s="9">
        <v>614046943.76</v>
      </c>
      <c r="G1184" s="9">
        <v>519981314.06</v>
      </c>
      <c r="H1184" s="9">
        <v>652544217.35</v>
      </c>
      <c r="I1184" s="9">
        <v>437537813.56</v>
      </c>
      <c r="J1184" s="9">
        <v>398482688.65</v>
      </c>
      <c r="K1184" s="9">
        <v>163480295.1</v>
      </c>
      <c r="L1184" s="9">
        <v>318894448.16</v>
      </c>
      <c r="M1184" s="9">
        <v>150509996.43</v>
      </c>
      <c r="N1184" s="9">
        <v>301725469.48</v>
      </c>
      <c r="O1184" s="9">
        <v>295881476.78</v>
      </c>
      <c r="P1184" s="9">
        <v>229716944.47</v>
      </c>
      <c r="Q1184" s="9">
        <v>274521188.51</v>
      </c>
      <c r="R1184" s="9">
        <v>308337451.67</v>
      </c>
      <c r="S1184" s="9">
        <v>235985616.59</v>
      </c>
      <c r="T1184" s="9">
        <v>183236744.04</v>
      </c>
      <c r="U1184" s="9">
        <v>149368328.32</v>
      </c>
      <c r="V1184" s="9">
        <v>398772423.71</v>
      </c>
      <c r="W1184" s="9">
        <v>127883811.24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9">
        <v>796227.39</v>
      </c>
      <c r="AJ1184" s="9">
        <v>272647.94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12">
        <v>0</v>
      </c>
      <c r="AR1184" s="13">
        <f t="shared" si="217"/>
        <v>711323610.05</v>
      </c>
      <c r="AS1184" s="13">
        <f t="shared" si="219"/>
        <v>772027768.11</v>
      </c>
      <c r="AT1184" s="13">
        <f t="shared" si="220"/>
        <v>844036536.17</v>
      </c>
      <c r="AU1184" s="13">
        <f t="shared" si="221"/>
        <v>794502502.57</v>
      </c>
      <c r="AV1184" s="13">
        <f t="shared" si="222"/>
        <v>960881669.02</v>
      </c>
      <c r="AW1184" s="13">
        <f t="shared" si="223"/>
        <v>673523430.15</v>
      </c>
      <c r="AX1184" s="13">
        <f t="shared" si="224"/>
        <v>581719432.69</v>
      </c>
      <c r="AY1184" s="13">
        <f t="shared" si="225"/>
        <v>312848623.42</v>
      </c>
      <c r="AZ1184" s="13">
        <f t="shared" si="226"/>
        <v>717666871.87</v>
      </c>
      <c r="BA1184" s="16">
        <f t="shared" si="227"/>
        <v>278393807.67</v>
      </c>
      <c r="BB1184" s="17">
        <f t="shared" si="228"/>
        <v>0.340938684984585</v>
      </c>
      <c r="BC1184" s="17">
        <f t="shared" si="218"/>
        <v>0.154598599574091</v>
      </c>
    </row>
    <row r="1185" hidden="1" spans="1:55">
      <c r="A1185" s="8" t="s">
        <v>2384</v>
      </c>
      <c r="B1185" s="8" t="s">
        <v>2385</v>
      </c>
      <c r="C1185" s="8">
        <v>13.35</v>
      </c>
      <c r="D1185" s="9">
        <v>25504445.99</v>
      </c>
      <c r="E1185" s="9">
        <v>106013016.28</v>
      </c>
      <c r="F1185" s="9">
        <v>179841720.07</v>
      </c>
      <c r="G1185" s="9">
        <v>146356846.51</v>
      </c>
      <c r="H1185" s="9">
        <v>125837338.99</v>
      </c>
      <c r="I1185" s="9">
        <v>180522771.44</v>
      </c>
      <c r="J1185" s="9">
        <v>97199199.5</v>
      </c>
      <c r="K1185" s="9">
        <v>121074995.83</v>
      </c>
      <c r="L1185" s="9">
        <v>75760049.82</v>
      </c>
      <c r="M1185" s="9">
        <v>150110751.1</v>
      </c>
      <c r="N1185" s="9">
        <v>301758436.43</v>
      </c>
      <c r="O1185" s="9">
        <v>405590675.24</v>
      </c>
      <c r="P1185" s="9">
        <v>457886072.84</v>
      </c>
      <c r="Q1185" s="9">
        <v>591081297.35</v>
      </c>
      <c r="R1185" s="9">
        <v>492471610.35</v>
      </c>
      <c r="S1185" s="9">
        <v>590812005.68</v>
      </c>
      <c r="T1185" s="9">
        <v>616123997.16</v>
      </c>
      <c r="U1185" s="9">
        <v>408183106.57</v>
      </c>
      <c r="V1185" s="9">
        <v>305324181.09</v>
      </c>
      <c r="W1185" s="9">
        <v>259174152.86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604444473.48</v>
      </c>
      <c r="AI1185" s="9">
        <v>218687192.47</v>
      </c>
      <c r="AJ1185" s="9">
        <v>189000000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12">
        <v>0</v>
      </c>
      <c r="AR1185" s="13">
        <f t="shared" si="217"/>
        <v>931707355.9</v>
      </c>
      <c r="AS1185" s="13">
        <f t="shared" si="219"/>
        <v>730290883.99</v>
      </c>
      <c r="AT1185" s="13">
        <f t="shared" si="220"/>
        <v>826727792.91</v>
      </c>
      <c r="AU1185" s="13">
        <f t="shared" si="221"/>
        <v>737438143.86</v>
      </c>
      <c r="AV1185" s="13">
        <f t="shared" si="222"/>
        <v>618308949.34</v>
      </c>
      <c r="AW1185" s="13">
        <f t="shared" si="223"/>
        <v>771334777.12</v>
      </c>
      <c r="AX1185" s="13">
        <f t="shared" si="224"/>
        <v>713323196.66</v>
      </c>
      <c r="AY1185" s="13">
        <f t="shared" si="225"/>
        <v>529258102.4</v>
      </c>
      <c r="AZ1185" s="13">
        <f t="shared" si="226"/>
        <v>381084230.91</v>
      </c>
      <c r="BA1185" s="16">
        <f t="shared" si="227"/>
        <v>409284903.96</v>
      </c>
      <c r="BB1185" s="17">
        <f t="shared" si="228"/>
        <v>-0.0346616814896126</v>
      </c>
      <c r="BC1185" s="17">
        <f t="shared" si="218"/>
        <v>-0.0425448838235504</v>
      </c>
    </row>
    <row r="1186" hidden="1" spans="1:55">
      <c r="A1186" s="8" t="s">
        <v>2386</v>
      </c>
      <c r="B1186" s="8" t="s">
        <v>2387</v>
      </c>
      <c r="C1186" s="8">
        <v>17.86</v>
      </c>
      <c r="D1186" s="9">
        <v>-240992247.65</v>
      </c>
      <c r="E1186" s="9">
        <v>-188140476.25</v>
      </c>
      <c r="F1186" s="9">
        <v>31768305.49</v>
      </c>
      <c r="G1186" s="9">
        <v>-136562562.86</v>
      </c>
      <c r="H1186" s="9">
        <v>-28251608.7</v>
      </c>
      <c r="I1186" s="9">
        <v>108428190.6</v>
      </c>
      <c r="J1186" s="9">
        <v>267550282.51</v>
      </c>
      <c r="K1186" s="9">
        <v>372705131.38</v>
      </c>
      <c r="L1186" s="9">
        <v>242420412.3</v>
      </c>
      <c r="M1186" s="9">
        <v>149966809.23</v>
      </c>
      <c r="N1186" s="9">
        <v>257425733.02</v>
      </c>
      <c r="O1186" s="9">
        <v>472260715.82</v>
      </c>
      <c r="P1186" s="9">
        <v>402805176.91</v>
      </c>
      <c r="Q1186" s="9">
        <v>625177481.72</v>
      </c>
      <c r="R1186" s="9">
        <v>389651012.22</v>
      </c>
      <c r="S1186" s="9">
        <v>677014224.38</v>
      </c>
      <c r="T1186" s="9">
        <v>744234729.32</v>
      </c>
      <c r="U1186" s="9">
        <v>571048628.75</v>
      </c>
      <c r="V1186" s="9">
        <v>691799630.78</v>
      </c>
      <c r="W1186" s="9">
        <v>540241217.39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94105051.17</v>
      </c>
      <c r="AI1186" s="9">
        <v>373297802.81</v>
      </c>
      <c r="AJ1186" s="9">
        <v>253760054.51</v>
      </c>
      <c r="AK1186" s="9">
        <v>464245168.51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12">
        <v>0</v>
      </c>
      <c r="AR1186" s="13">
        <f t="shared" si="217"/>
        <v>110538536.54</v>
      </c>
      <c r="AS1186" s="13">
        <f t="shared" si="219"/>
        <v>657418042.38</v>
      </c>
      <c r="AT1186" s="13">
        <f t="shared" si="220"/>
        <v>688333536.91</v>
      </c>
      <c r="AU1186" s="13">
        <f t="shared" si="221"/>
        <v>952860087.37</v>
      </c>
      <c r="AV1186" s="13">
        <f t="shared" si="222"/>
        <v>361399403.52</v>
      </c>
      <c r="AW1186" s="13">
        <f t="shared" si="223"/>
        <v>785442414.98</v>
      </c>
      <c r="AX1186" s="13">
        <f t="shared" si="224"/>
        <v>1011785011.83</v>
      </c>
      <c r="AY1186" s="13">
        <f t="shared" si="225"/>
        <v>943753760.13</v>
      </c>
      <c r="AZ1186" s="13">
        <f t="shared" si="226"/>
        <v>934220043.08</v>
      </c>
      <c r="BA1186" s="16">
        <f t="shared" si="227"/>
        <v>690208026.62</v>
      </c>
      <c r="BB1186" s="17">
        <f t="shared" si="228"/>
        <v>-1.71615925086624</v>
      </c>
      <c r="BC1186" s="17" t="e">
        <f t="shared" si="218"/>
        <v>#NUM!</v>
      </c>
    </row>
    <row r="1187" hidden="1" spans="1:55">
      <c r="A1187" s="8" t="s">
        <v>2388</v>
      </c>
      <c r="B1187" s="8" t="s">
        <v>2389</v>
      </c>
      <c r="C1187" s="8">
        <v>19.76</v>
      </c>
      <c r="D1187" s="9">
        <v>114163243.03</v>
      </c>
      <c r="E1187" s="9">
        <v>133098781.42</v>
      </c>
      <c r="F1187" s="9">
        <v>199631384.71</v>
      </c>
      <c r="G1187" s="9">
        <v>128090231.53</v>
      </c>
      <c r="H1187" s="9">
        <v>162056308.92</v>
      </c>
      <c r="I1187" s="9">
        <v>217133032.6</v>
      </c>
      <c r="J1187" s="9">
        <v>104902100</v>
      </c>
      <c r="K1187" s="9">
        <v>125150500</v>
      </c>
      <c r="L1187" s="9">
        <v>76784700</v>
      </c>
      <c r="M1187" s="9">
        <v>149798300</v>
      </c>
      <c r="N1187" s="9">
        <v>255580850.99</v>
      </c>
      <c r="O1187" s="9">
        <v>416208084.75</v>
      </c>
      <c r="P1187" s="9">
        <v>804767506.15</v>
      </c>
      <c r="Q1187" s="9">
        <v>255656202.02</v>
      </c>
      <c r="R1187" s="9">
        <v>236483159.21</v>
      </c>
      <c r="S1187" s="9">
        <v>216770539.73</v>
      </c>
      <c r="T1187" s="9">
        <v>137141000</v>
      </c>
      <c r="U1187" s="9">
        <v>144280100</v>
      </c>
      <c r="V1187" s="9">
        <v>132158600</v>
      </c>
      <c r="W1187" s="9">
        <v>154649700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617541328.51</v>
      </c>
      <c r="AI1187" s="9">
        <v>471325969.07</v>
      </c>
      <c r="AJ1187" s="9">
        <v>36013265.75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12">
        <v>0</v>
      </c>
      <c r="AR1187" s="13">
        <f t="shared" si="217"/>
        <v>987285422.53</v>
      </c>
      <c r="AS1187" s="13">
        <f t="shared" si="219"/>
        <v>1020632835.24</v>
      </c>
      <c r="AT1187" s="13">
        <f t="shared" si="220"/>
        <v>1040412156.61</v>
      </c>
      <c r="AU1187" s="13">
        <f t="shared" si="221"/>
        <v>383746433.55</v>
      </c>
      <c r="AV1187" s="13">
        <f t="shared" si="222"/>
        <v>398539468.13</v>
      </c>
      <c r="AW1187" s="13">
        <f t="shared" si="223"/>
        <v>433903572.33</v>
      </c>
      <c r="AX1187" s="13">
        <f t="shared" si="224"/>
        <v>242043100</v>
      </c>
      <c r="AY1187" s="13">
        <f t="shared" si="225"/>
        <v>269430600</v>
      </c>
      <c r="AZ1187" s="13">
        <f t="shared" si="226"/>
        <v>208943300</v>
      </c>
      <c r="BA1187" s="16">
        <f t="shared" si="227"/>
        <v>304448000</v>
      </c>
      <c r="BB1187" s="17">
        <f t="shared" si="228"/>
        <v>0.0158552084597239</v>
      </c>
      <c r="BC1187" s="17">
        <f t="shared" si="218"/>
        <v>-0.0146661577307363</v>
      </c>
    </row>
    <row r="1188" spans="1:55">
      <c r="A1188" s="8" t="s">
        <v>2390</v>
      </c>
      <c r="B1188" s="8" t="s">
        <v>2391</v>
      </c>
      <c r="C1188" s="8">
        <v>6.01</v>
      </c>
      <c r="D1188" s="9">
        <v>128974200.73</v>
      </c>
      <c r="E1188" s="9">
        <v>750338932.12</v>
      </c>
      <c r="F1188" s="9">
        <v>1310481379.12</v>
      </c>
      <c r="G1188" s="9">
        <v>699357894.42</v>
      </c>
      <c r="H1188" s="9">
        <v>1892760346.05</v>
      </c>
      <c r="I1188" s="9">
        <v>-123910585.71</v>
      </c>
      <c r="J1188" s="9">
        <v>-90111168</v>
      </c>
      <c r="K1188" s="9">
        <v>489074609.83</v>
      </c>
      <c r="L1188" s="9">
        <v>205359617.96</v>
      </c>
      <c r="M1188" s="9">
        <v>149754956.93</v>
      </c>
      <c r="N1188" s="9">
        <v>3034245962.64</v>
      </c>
      <c r="O1188" s="9">
        <v>2779185080.64</v>
      </c>
      <c r="P1188" s="9">
        <v>2423929597.68</v>
      </c>
      <c r="Q1188" s="9">
        <v>1585510155.78</v>
      </c>
      <c r="R1188" s="9">
        <v>1484176743.08</v>
      </c>
      <c r="S1188" s="9">
        <v>1075107954.24</v>
      </c>
      <c r="T1188" s="9">
        <v>1016339978.53</v>
      </c>
      <c r="U1188" s="9">
        <v>3436206973.5</v>
      </c>
      <c r="V1188" s="9">
        <v>1978738026.12</v>
      </c>
      <c r="W1188" s="9">
        <v>1205377005.43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1222660463.48</v>
      </c>
      <c r="AI1188" s="9">
        <v>1290138477.89</v>
      </c>
      <c r="AJ1188" s="9">
        <v>343794059.82</v>
      </c>
      <c r="AK1188" s="9">
        <v>708674.16</v>
      </c>
      <c r="AL1188" s="9">
        <v>57640444.36</v>
      </c>
      <c r="AM1188" s="9">
        <v>123570838.45</v>
      </c>
      <c r="AN1188" s="9">
        <v>148377196.75</v>
      </c>
      <c r="AO1188" s="9">
        <v>178664964.44</v>
      </c>
      <c r="AP1188" s="9">
        <v>72881180.29</v>
      </c>
      <c r="AQ1188" s="12">
        <v>0</v>
      </c>
      <c r="AR1188" s="13">
        <f t="shared" si="217"/>
        <v>4385880626.85</v>
      </c>
      <c r="AS1188" s="13">
        <f t="shared" si="219"/>
        <v>4819662490.65</v>
      </c>
      <c r="AT1188" s="13">
        <f t="shared" si="220"/>
        <v>4078205036.62</v>
      </c>
      <c r="AU1188" s="13">
        <f t="shared" si="221"/>
        <v>2285576724.36</v>
      </c>
      <c r="AV1188" s="13">
        <f t="shared" si="222"/>
        <v>3434577533.49</v>
      </c>
      <c r="AW1188" s="13">
        <f t="shared" si="223"/>
        <v>1074768206.98</v>
      </c>
      <c r="AX1188" s="13">
        <f t="shared" si="224"/>
        <v>1074606007.28</v>
      </c>
      <c r="AY1188" s="13">
        <f t="shared" si="225"/>
        <v>4103946547.77</v>
      </c>
      <c r="AZ1188" s="13">
        <f t="shared" si="226"/>
        <v>2256978824.37</v>
      </c>
      <c r="BA1188" s="16">
        <f t="shared" si="227"/>
        <v>1355131962.36</v>
      </c>
      <c r="BB1188" s="17">
        <f t="shared" si="228"/>
        <v>0.660897702872208</v>
      </c>
      <c r="BC1188" s="17">
        <f t="shared" si="218"/>
        <v>0.223163560048628</v>
      </c>
    </row>
    <row r="1189" hidden="1" spans="1:55">
      <c r="A1189" s="8" t="s">
        <v>2392</v>
      </c>
      <c r="B1189" s="8" t="s">
        <v>2393</v>
      </c>
      <c r="C1189" s="8">
        <v>5.23</v>
      </c>
      <c r="D1189" s="9">
        <v>123251007.73</v>
      </c>
      <c r="E1189" s="9">
        <v>161177824.36</v>
      </c>
      <c r="F1189" s="9">
        <v>32522587.47</v>
      </c>
      <c r="G1189" s="9">
        <v>147185894.16</v>
      </c>
      <c r="H1189" s="9">
        <v>216540811.55</v>
      </c>
      <c r="I1189" s="9">
        <v>-1956877.17</v>
      </c>
      <c r="J1189" s="9">
        <v>-35188968.59</v>
      </c>
      <c r="K1189" s="9">
        <v>-38746526.61</v>
      </c>
      <c r="L1189" s="9">
        <v>125657345.21</v>
      </c>
      <c r="M1189" s="9">
        <v>149249143.47</v>
      </c>
      <c r="N1189" s="9">
        <v>1035810047.35</v>
      </c>
      <c r="O1189" s="9">
        <v>927933658.03</v>
      </c>
      <c r="P1189" s="9">
        <v>890103305.87</v>
      </c>
      <c r="Q1189" s="9">
        <v>853180711.38</v>
      </c>
      <c r="R1189" s="9">
        <v>755424582.42</v>
      </c>
      <c r="S1189" s="9">
        <v>289044211.77</v>
      </c>
      <c r="T1189" s="9">
        <v>453273134.73</v>
      </c>
      <c r="U1189" s="9">
        <v>638659530.21</v>
      </c>
      <c r="V1189" s="9">
        <v>574682003.47</v>
      </c>
      <c r="W1189" s="9">
        <v>540368646.85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50000000</v>
      </c>
      <c r="AI1189" s="9">
        <v>80000000</v>
      </c>
      <c r="AJ1189" s="9">
        <v>0</v>
      </c>
      <c r="AK1189" s="9">
        <v>0</v>
      </c>
      <c r="AL1189" s="9">
        <v>0</v>
      </c>
      <c r="AM1189" s="9">
        <v>0</v>
      </c>
      <c r="AN1189" s="9">
        <v>3838195</v>
      </c>
      <c r="AO1189" s="9">
        <v>0</v>
      </c>
      <c r="AP1189" s="9">
        <v>0</v>
      </c>
      <c r="AQ1189" s="12">
        <v>0</v>
      </c>
      <c r="AR1189" s="13">
        <f t="shared" si="217"/>
        <v>1209061055.08</v>
      </c>
      <c r="AS1189" s="13">
        <f t="shared" si="219"/>
        <v>1169111482.39</v>
      </c>
      <c r="AT1189" s="13">
        <f t="shared" si="220"/>
        <v>922625893.34</v>
      </c>
      <c r="AU1189" s="13">
        <f t="shared" si="221"/>
        <v>1000366605.54</v>
      </c>
      <c r="AV1189" s="13">
        <f t="shared" si="222"/>
        <v>971965393.97</v>
      </c>
      <c r="AW1189" s="13">
        <f t="shared" si="223"/>
        <v>287087334.6</v>
      </c>
      <c r="AX1189" s="13">
        <f t="shared" si="224"/>
        <v>421922361.14</v>
      </c>
      <c r="AY1189" s="13">
        <f t="shared" si="225"/>
        <v>599913003.6</v>
      </c>
      <c r="AZ1189" s="13">
        <f t="shared" si="226"/>
        <v>700339348.68</v>
      </c>
      <c r="BA1189" s="16">
        <f t="shared" si="227"/>
        <v>689617790.32</v>
      </c>
      <c r="BB1189" s="17">
        <f t="shared" si="228"/>
        <v>0.0772725222476061</v>
      </c>
      <c r="BC1189" s="17">
        <f t="shared" si="218"/>
        <v>0.00965774304830846</v>
      </c>
    </row>
    <row r="1190" hidden="1" spans="1:55">
      <c r="A1190" s="8" t="s">
        <v>2394</v>
      </c>
      <c r="B1190" s="8" t="s">
        <v>2395</v>
      </c>
      <c r="C1190" s="8">
        <v>27.26</v>
      </c>
      <c r="D1190" s="9">
        <v>264789943.14</v>
      </c>
      <c r="E1190" s="9">
        <v>220628551.71</v>
      </c>
      <c r="F1190" s="9">
        <v>228056650.17</v>
      </c>
      <c r="G1190" s="9">
        <v>179751928.51</v>
      </c>
      <c r="H1190" s="9">
        <v>46595179.98</v>
      </c>
      <c r="I1190" s="9">
        <v>80153534.74</v>
      </c>
      <c r="J1190" s="9">
        <v>117244118.66</v>
      </c>
      <c r="K1190" s="9">
        <v>133418224.23</v>
      </c>
      <c r="L1190" s="9">
        <v>75215446.21</v>
      </c>
      <c r="M1190" s="9">
        <v>149207278.89</v>
      </c>
      <c r="N1190" s="9">
        <v>472221033.52</v>
      </c>
      <c r="O1190" s="9">
        <v>421787093.24</v>
      </c>
      <c r="P1190" s="9">
        <v>236524928.5</v>
      </c>
      <c r="Q1190" s="9">
        <v>342258403.83</v>
      </c>
      <c r="R1190" s="9">
        <v>369949961.78</v>
      </c>
      <c r="S1190" s="9">
        <v>258551716.63</v>
      </c>
      <c r="T1190" s="9">
        <v>125160659.36</v>
      </c>
      <c r="U1190" s="9">
        <v>99549638.43</v>
      </c>
      <c r="V1190" s="9">
        <v>185052131.64</v>
      </c>
      <c r="W1190" s="9">
        <v>119469487.38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395982641.38</v>
      </c>
      <c r="AI1190" s="9">
        <v>371377420.67</v>
      </c>
      <c r="AJ1190" s="9">
        <v>133143005.72</v>
      </c>
      <c r="AK1190" s="9">
        <v>100599486.3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12">
        <v>0</v>
      </c>
      <c r="AR1190" s="13">
        <f t="shared" si="217"/>
        <v>1132993618.04</v>
      </c>
      <c r="AS1190" s="13">
        <f t="shared" si="219"/>
        <v>1013793065.62</v>
      </c>
      <c r="AT1190" s="13">
        <f t="shared" si="220"/>
        <v>597724584.39</v>
      </c>
      <c r="AU1190" s="13">
        <f t="shared" si="221"/>
        <v>622609818.64</v>
      </c>
      <c r="AV1190" s="13">
        <f t="shared" si="222"/>
        <v>416545141.76</v>
      </c>
      <c r="AW1190" s="13">
        <f t="shared" si="223"/>
        <v>338705251.37</v>
      </c>
      <c r="AX1190" s="13">
        <f t="shared" si="224"/>
        <v>242404778.02</v>
      </c>
      <c r="AY1190" s="13">
        <f t="shared" si="225"/>
        <v>232967862.66</v>
      </c>
      <c r="AZ1190" s="13">
        <f t="shared" si="226"/>
        <v>260267577.85</v>
      </c>
      <c r="BA1190" s="16">
        <f t="shared" si="227"/>
        <v>268676766.27</v>
      </c>
      <c r="BB1190" s="17">
        <f t="shared" si="228"/>
        <v>-0.207662525823444</v>
      </c>
      <c r="BC1190" s="17">
        <f t="shared" si="218"/>
        <v>0.0501079901646546</v>
      </c>
    </row>
    <row r="1191" hidden="1" spans="1:55">
      <c r="A1191" s="8" t="s">
        <v>2396</v>
      </c>
      <c r="B1191" s="8" t="s">
        <v>2397</v>
      </c>
      <c r="C1191" s="8">
        <v>14.86</v>
      </c>
      <c r="D1191" s="9">
        <v>128945138.4</v>
      </c>
      <c r="E1191" s="9">
        <v>219594580.69</v>
      </c>
      <c r="F1191" s="9">
        <v>135271852.78</v>
      </c>
      <c r="G1191" s="9">
        <v>180543079.93</v>
      </c>
      <c r="H1191" s="9">
        <v>92976418.26</v>
      </c>
      <c r="I1191" s="9">
        <v>95149941.47</v>
      </c>
      <c r="J1191" s="9">
        <v>162499846.51</v>
      </c>
      <c r="K1191" s="9">
        <v>178486915.5</v>
      </c>
      <c r="L1191" s="9">
        <v>172052003.11</v>
      </c>
      <c r="M1191" s="9">
        <v>148441210.88</v>
      </c>
      <c r="N1191" s="9">
        <v>1573934503.46</v>
      </c>
      <c r="O1191" s="9">
        <v>1459810778.91</v>
      </c>
      <c r="P1191" s="9">
        <v>1248101384.64</v>
      </c>
      <c r="Q1191" s="9">
        <v>1139529252.11</v>
      </c>
      <c r="R1191" s="9">
        <v>641801715.1</v>
      </c>
      <c r="S1191" s="9">
        <v>573462359.6</v>
      </c>
      <c r="T1191" s="9">
        <v>614468903.07</v>
      </c>
      <c r="U1191" s="9">
        <v>548834098.41</v>
      </c>
      <c r="V1191" s="9">
        <v>487876651.05</v>
      </c>
      <c r="W1191" s="9">
        <v>338831120.42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55924.56</v>
      </c>
      <c r="AP1191" s="9">
        <v>2335880.64</v>
      </c>
      <c r="AQ1191" s="12">
        <v>2288904</v>
      </c>
      <c r="AR1191" s="13">
        <f t="shared" si="217"/>
        <v>1702879641.86</v>
      </c>
      <c r="AS1191" s="13">
        <f t="shared" si="219"/>
        <v>1679405359.6</v>
      </c>
      <c r="AT1191" s="13">
        <f t="shared" si="220"/>
        <v>1383373237.42</v>
      </c>
      <c r="AU1191" s="13">
        <f t="shared" si="221"/>
        <v>1320072332.04</v>
      </c>
      <c r="AV1191" s="13">
        <f t="shared" si="222"/>
        <v>734778133.36</v>
      </c>
      <c r="AW1191" s="13">
        <f t="shared" si="223"/>
        <v>668612301.07</v>
      </c>
      <c r="AX1191" s="13">
        <f t="shared" si="224"/>
        <v>776968749.58</v>
      </c>
      <c r="AY1191" s="13">
        <f t="shared" si="225"/>
        <v>727376938.47</v>
      </c>
      <c r="AZ1191" s="13">
        <f t="shared" si="226"/>
        <v>662264534.8</v>
      </c>
      <c r="BA1191" s="16">
        <f t="shared" si="227"/>
        <v>489561235.3</v>
      </c>
      <c r="BB1191" s="17">
        <f t="shared" si="228"/>
        <v>-0.089324475204325</v>
      </c>
      <c r="BC1191" s="17">
        <f t="shared" si="218"/>
        <v>0.0501670583592568</v>
      </c>
    </row>
    <row r="1192" hidden="1" spans="1:55">
      <c r="A1192" s="8" t="s">
        <v>2398</v>
      </c>
      <c r="B1192" s="8" t="s">
        <v>2399</v>
      </c>
      <c r="C1192" s="8">
        <v>5.52</v>
      </c>
      <c r="D1192" s="9">
        <v>-152715448.7</v>
      </c>
      <c r="E1192" s="9">
        <v>-41133785.28</v>
      </c>
      <c r="F1192" s="9">
        <v>124717180.71</v>
      </c>
      <c r="G1192" s="9">
        <v>280882168.4</v>
      </c>
      <c r="H1192" s="9">
        <v>73285213.18</v>
      </c>
      <c r="I1192" s="9">
        <v>151894515.17</v>
      </c>
      <c r="J1192" s="9">
        <v>185950956.4</v>
      </c>
      <c r="K1192" s="9">
        <v>-96615452.55</v>
      </c>
      <c r="L1192" s="9">
        <v>522773944.04</v>
      </c>
      <c r="M1192" s="9">
        <v>148408348.16</v>
      </c>
      <c r="N1192" s="9">
        <v>586342537.47</v>
      </c>
      <c r="O1192" s="9">
        <v>916570636.45</v>
      </c>
      <c r="P1192" s="9">
        <v>576249784.26</v>
      </c>
      <c r="Q1192" s="9">
        <v>550797593.78</v>
      </c>
      <c r="R1192" s="9">
        <v>780560392.01</v>
      </c>
      <c r="S1192" s="9">
        <v>669286335.57</v>
      </c>
      <c r="T1192" s="9">
        <v>788265537.52</v>
      </c>
      <c r="U1192" s="9">
        <v>411105835.25</v>
      </c>
      <c r="V1192" s="9">
        <v>913887253.04</v>
      </c>
      <c r="W1192" s="9">
        <v>1289116132.09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75000000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5332000</v>
      </c>
      <c r="AO1192" s="9">
        <v>10133042.06</v>
      </c>
      <c r="AP1192" s="9">
        <v>205550</v>
      </c>
      <c r="AQ1192" s="12">
        <v>88150</v>
      </c>
      <c r="AR1192" s="13">
        <f t="shared" si="217"/>
        <v>508627088.77</v>
      </c>
      <c r="AS1192" s="13">
        <f t="shared" si="219"/>
        <v>875436851.17</v>
      </c>
      <c r="AT1192" s="13">
        <f t="shared" si="220"/>
        <v>700966964.97</v>
      </c>
      <c r="AU1192" s="13">
        <f t="shared" si="221"/>
        <v>831679762.18</v>
      </c>
      <c r="AV1192" s="13">
        <f t="shared" si="222"/>
        <v>853845605.19</v>
      </c>
      <c r="AW1192" s="13">
        <f t="shared" si="223"/>
        <v>821180850.74</v>
      </c>
      <c r="AX1192" s="13">
        <f t="shared" si="224"/>
        <v>979548493.92</v>
      </c>
      <c r="AY1192" s="13">
        <f t="shared" si="225"/>
        <v>324623424.76</v>
      </c>
      <c r="AZ1192" s="13">
        <f t="shared" si="226"/>
        <v>1436866747.08</v>
      </c>
      <c r="BA1192" s="16">
        <f t="shared" si="227"/>
        <v>1437612630.25</v>
      </c>
      <c r="BB1192" s="17">
        <f t="shared" si="228"/>
        <v>-0.131616416133355</v>
      </c>
      <c r="BC1192" s="17" t="e">
        <f t="shared" si="218"/>
        <v>#NUM!</v>
      </c>
    </row>
    <row r="1193" hidden="1" spans="1:55">
      <c r="A1193" s="8" t="s">
        <v>2400</v>
      </c>
      <c r="B1193" s="8" t="s">
        <v>2401</v>
      </c>
      <c r="C1193" s="8">
        <v>7.15</v>
      </c>
      <c r="D1193" s="9">
        <v>-728889754.78</v>
      </c>
      <c r="E1193" s="9">
        <v>166498257.69</v>
      </c>
      <c r="F1193" s="9">
        <v>274202099.49</v>
      </c>
      <c r="G1193" s="9">
        <v>269084731.07</v>
      </c>
      <c r="H1193" s="9">
        <v>38226255.09</v>
      </c>
      <c r="I1193" s="9">
        <v>53197781.97</v>
      </c>
      <c r="J1193" s="9">
        <v>237202647.53</v>
      </c>
      <c r="K1193" s="9">
        <v>108105529.12</v>
      </c>
      <c r="L1193" s="9">
        <v>87472902.94</v>
      </c>
      <c r="M1193" s="9">
        <v>148325548.67</v>
      </c>
      <c r="N1193" s="9">
        <v>792630815.19</v>
      </c>
      <c r="O1193" s="9">
        <v>1380475630.2</v>
      </c>
      <c r="P1193" s="9">
        <v>1161445947.72</v>
      </c>
      <c r="Q1193" s="9">
        <v>1062618304.22</v>
      </c>
      <c r="R1193" s="9">
        <v>1099437911.29</v>
      </c>
      <c r="S1193" s="9">
        <v>1574827098.29</v>
      </c>
      <c r="T1193" s="9">
        <v>613867873.34</v>
      </c>
      <c r="U1193" s="9">
        <v>652657722.75</v>
      </c>
      <c r="V1193" s="9">
        <v>380756286.44</v>
      </c>
      <c r="W1193" s="9">
        <v>581794971.78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144957380.02</v>
      </c>
      <c r="AK1193" s="9">
        <v>0</v>
      </c>
      <c r="AL1193" s="9">
        <v>0</v>
      </c>
      <c r="AM1193" s="9">
        <v>0</v>
      </c>
      <c r="AN1193" s="9">
        <v>0</v>
      </c>
      <c r="AO1193" s="9">
        <v>0</v>
      </c>
      <c r="AP1193" s="9">
        <v>0</v>
      </c>
      <c r="AQ1193" s="12">
        <v>0</v>
      </c>
      <c r="AR1193" s="13">
        <f t="shared" si="217"/>
        <v>63741060.4100001</v>
      </c>
      <c r="AS1193" s="13">
        <f t="shared" si="219"/>
        <v>1546973887.89</v>
      </c>
      <c r="AT1193" s="13">
        <f t="shared" si="220"/>
        <v>1580605427.23</v>
      </c>
      <c r="AU1193" s="13">
        <f t="shared" si="221"/>
        <v>1331703035.29</v>
      </c>
      <c r="AV1193" s="13">
        <f t="shared" si="222"/>
        <v>1137664166.38</v>
      </c>
      <c r="AW1193" s="13">
        <f t="shared" si="223"/>
        <v>1628024880.26</v>
      </c>
      <c r="AX1193" s="13">
        <f t="shared" si="224"/>
        <v>851070520.87</v>
      </c>
      <c r="AY1193" s="13">
        <f t="shared" si="225"/>
        <v>760763251.87</v>
      </c>
      <c r="AZ1193" s="13">
        <f t="shared" si="226"/>
        <v>468229189.38</v>
      </c>
      <c r="BA1193" s="16">
        <f t="shared" si="227"/>
        <v>730120520.45</v>
      </c>
      <c r="BB1193" s="17">
        <f t="shared" si="228"/>
        <v>-0.237518768431224</v>
      </c>
      <c r="BC1193" s="17">
        <f t="shared" si="218"/>
        <v>0.0145517777905344</v>
      </c>
    </row>
    <row r="1194" hidden="1" spans="1:55">
      <c r="A1194" s="8" t="s">
        <v>2402</v>
      </c>
      <c r="B1194" s="8" t="s">
        <v>2403</v>
      </c>
      <c r="C1194" s="8">
        <v>5.49</v>
      </c>
      <c r="D1194" s="9">
        <v>171225026.36</v>
      </c>
      <c r="E1194" s="9">
        <v>152978505.57</v>
      </c>
      <c r="F1194" s="9">
        <v>258079960.72</v>
      </c>
      <c r="G1194" s="9">
        <v>282185997.03</v>
      </c>
      <c r="H1194" s="9">
        <v>117174643.71</v>
      </c>
      <c r="I1194" s="9">
        <v>27253028.88</v>
      </c>
      <c r="J1194" s="9">
        <v>292411555.48</v>
      </c>
      <c r="K1194" s="9">
        <v>214966344.15</v>
      </c>
      <c r="L1194" s="9">
        <v>-58016150.68</v>
      </c>
      <c r="M1194" s="9">
        <v>148323143.86</v>
      </c>
      <c r="N1194" s="9">
        <v>696947947.84</v>
      </c>
      <c r="O1194" s="9">
        <v>517659268.06</v>
      </c>
      <c r="P1194" s="9">
        <v>314799495.9</v>
      </c>
      <c r="Q1194" s="9">
        <v>361906394.6</v>
      </c>
      <c r="R1194" s="9">
        <v>491811925.2</v>
      </c>
      <c r="S1194" s="9">
        <v>345288822.61</v>
      </c>
      <c r="T1194" s="9">
        <v>239378787.51</v>
      </c>
      <c r="U1194" s="9">
        <v>225419074.73</v>
      </c>
      <c r="V1194" s="9">
        <v>228778136.56</v>
      </c>
      <c r="W1194" s="9">
        <v>275219837.36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0</v>
      </c>
      <c r="AQ1194" s="12">
        <v>0</v>
      </c>
      <c r="AR1194" s="13">
        <f t="shared" si="217"/>
        <v>868172974.2</v>
      </c>
      <c r="AS1194" s="13">
        <f t="shared" si="219"/>
        <v>670637773.63</v>
      </c>
      <c r="AT1194" s="13">
        <f t="shared" si="220"/>
        <v>572879456.62</v>
      </c>
      <c r="AU1194" s="13">
        <f t="shared" si="221"/>
        <v>644092391.63</v>
      </c>
      <c r="AV1194" s="13">
        <f t="shared" si="222"/>
        <v>608986568.91</v>
      </c>
      <c r="AW1194" s="13">
        <f t="shared" si="223"/>
        <v>372541851.49</v>
      </c>
      <c r="AX1194" s="13">
        <f t="shared" si="224"/>
        <v>531790342.99</v>
      </c>
      <c r="AY1194" s="13">
        <f t="shared" si="225"/>
        <v>440385418.88</v>
      </c>
      <c r="AZ1194" s="13">
        <f t="shared" si="226"/>
        <v>170761985.88</v>
      </c>
      <c r="BA1194" s="16">
        <f t="shared" si="227"/>
        <v>423542981.22</v>
      </c>
      <c r="BB1194" s="17">
        <f t="shared" si="228"/>
        <v>-0.0460514682953266</v>
      </c>
      <c r="BC1194" s="17">
        <f t="shared" si="218"/>
        <v>0.00387048693708958</v>
      </c>
    </row>
    <row r="1195" hidden="1" spans="1:55">
      <c r="A1195" s="8" t="s">
        <v>2404</v>
      </c>
      <c r="B1195" s="8" t="s">
        <v>2405</v>
      </c>
      <c r="C1195" s="8">
        <v>12.7</v>
      </c>
      <c r="D1195" s="9">
        <v>-1297121380.33</v>
      </c>
      <c r="E1195" s="9">
        <v>-427946016.41</v>
      </c>
      <c r="F1195" s="9">
        <v>164607763.75</v>
      </c>
      <c r="G1195" s="9">
        <v>-6731829838.47</v>
      </c>
      <c r="H1195" s="9">
        <v>313862944.83</v>
      </c>
      <c r="I1195" s="9">
        <v>258174782.08</v>
      </c>
      <c r="J1195" s="9">
        <v>446475655.09</v>
      </c>
      <c r="K1195" s="9">
        <v>1468590661.93</v>
      </c>
      <c r="L1195" s="9">
        <v>1464305548.68</v>
      </c>
      <c r="M1195" s="9">
        <v>148245199.09</v>
      </c>
      <c r="N1195" s="9">
        <v>2310505464.06</v>
      </c>
      <c r="O1195" s="9">
        <v>2435267234.02</v>
      </c>
      <c r="P1195" s="9">
        <v>2254598499.21</v>
      </c>
      <c r="Q1195" s="9">
        <v>1624236099.78</v>
      </c>
      <c r="R1195" s="9">
        <v>2728152409.65</v>
      </c>
      <c r="S1195" s="9">
        <v>2022217851.2</v>
      </c>
      <c r="T1195" s="9">
        <v>2072280152.41</v>
      </c>
      <c r="U1195" s="9">
        <v>1881543995.17</v>
      </c>
      <c r="V1195" s="9">
        <v>1541488779.73</v>
      </c>
      <c r="W1195" s="9">
        <v>1195148449.9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1080484931.51</v>
      </c>
      <c r="AI1195" s="9">
        <v>651324315.06</v>
      </c>
      <c r="AJ1195" s="9">
        <v>1311836104.52</v>
      </c>
      <c r="AK1195" s="9">
        <v>24142865.49</v>
      </c>
      <c r="AL1195" s="9">
        <v>23255294.3</v>
      </c>
      <c r="AM1195" s="9">
        <v>26328088.85</v>
      </c>
      <c r="AN1195" s="9">
        <v>39346131.54</v>
      </c>
      <c r="AO1195" s="9">
        <v>47428334.34</v>
      </c>
      <c r="AP1195" s="9">
        <v>34806522.14</v>
      </c>
      <c r="AQ1195" s="12">
        <v>33142330.58</v>
      </c>
      <c r="AR1195" s="13">
        <f t="shared" si="217"/>
        <v>2093869015.24</v>
      </c>
      <c r="AS1195" s="13">
        <f t="shared" si="219"/>
        <v>2658645532.67</v>
      </c>
      <c r="AT1195" s="13">
        <f t="shared" si="220"/>
        <v>3731042367.48</v>
      </c>
      <c r="AU1195" s="13">
        <f t="shared" si="221"/>
        <v>-5083450873.2</v>
      </c>
      <c r="AV1195" s="13">
        <f t="shared" si="222"/>
        <v>3065270648.78</v>
      </c>
      <c r="AW1195" s="13">
        <f t="shared" si="223"/>
        <v>2306720722.13</v>
      </c>
      <c r="AX1195" s="13">
        <f t="shared" si="224"/>
        <v>2558101939.04</v>
      </c>
      <c r="AY1195" s="13">
        <f t="shared" si="225"/>
        <v>3397562991.44</v>
      </c>
      <c r="AZ1195" s="13">
        <f t="shared" si="226"/>
        <v>3040600850.55</v>
      </c>
      <c r="BA1195" s="16">
        <f t="shared" si="227"/>
        <v>1376535979.57</v>
      </c>
      <c r="BB1195" s="17">
        <f t="shared" si="228"/>
        <v>0.161854866797002</v>
      </c>
      <c r="BC1195" s="17" t="e">
        <f t="shared" si="218"/>
        <v>#NUM!</v>
      </c>
    </row>
    <row r="1196" hidden="1" spans="1:55">
      <c r="A1196" s="8" t="s">
        <v>2406</v>
      </c>
      <c r="B1196" s="8" t="s">
        <v>2407</v>
      </c>
      <c r="C1196" s="8">
        <v>2.72</v>
      </c>
      <c r="D1196" s="9">
        <v>129062000</v>
      </c>
      <c r="E1196" s="9">
        <v>-3050252000</v>
      </c>
      <c r="F1196" s="9">
        <v>18217907000</v>
      </c>
      <c r="G1196" s="9">
        <v>3803943000</v>
      </c>
      <c r="H1196" s="9">
        <v>3066234000</v>
      </c>
      <c r="I1196" s="9">
        <v>-4807626000</v>
      </c>
      <c r="J1196" s="9">
        <v>1669197000</v>
      </c>
      <c r="K1196" s="9">
        <v>-40035000</v>
      </c>
      <c r="L1196" s="9">
        <v>128743624.83</v>
      </c>
      <c r="M1196" s="9">
        <v>147876970.12</v>
      </c>
      <c r="N1196" s="9">
        <v>7922111000</v>
      </c>
      <c r="O1196" s="9">
        <v>7710661000</v>
      </c>
      <c r="P1196" s="9">
        <v>10400953000</v>
      </c>
      <c r="Q1196" s="9">
        <v>6305495000</v>
      </c>
      <c r="R1196" s="9">
        <v>6964354000</v>
      </c>
      <c r="S1196" s="9">
        <v>7523763000</v>
      </c>
      <c r="T1196" s="9">
        <v>9042252000</v>
      </c>
      <c r="U1196" s="9">
        <v>9032292000</v>
      </c>
      <c r="V1196" s="9">
        <v>12424810930.32</v>
      </c>
      <c r="W1196" s="9">
        <v>25825352.04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13599000</v>
      </c>
      <c r="AI1196" s="9">
        <v>2135860000</v>
      </c>
      <c r="AJ1196" s="9">
        <v>15373000</v>
      </c>
      <c r="AK1196" s="9">
        <v>227229000</v>
      </c>
      <c r="AL1196" s="9">
        <v>593351000</v>
      </c>
      <c r="AM1196" s="9">
        <v>15303000</v>
      </c>
      <c r="AN1196" s="9">
        <v>885986000</v>
      </c>
      <c r="AO1196" s="9">
        <v>0</v>
      </c>
      <c r="AP1196" s="9">
        <v>0</v>
      </c>
      <c r="AQ1196" s="12">
        <v>0</v>
      </c>
      <c r="AR1196" s="13">
        <f t="shared" si="217"/>
        <v>8064772000</v>
      </c>
      <c r="AS1196" s="13">
        <f t="shared" si="219"/>
        <v>6796269000</v>
      </c>
      <c r="AT1196" s="13">
        <f t="shared" si="220"/>
        <v>28634233000</v>
      </c>
      <c r="AU1196" s="13">
        <f t="shared" si="221"/>
        <v>10336667000</v>
      </c>
      <c r="AV1196" s="13">
        <f t="shared" si="222"/>
        <v>10623939000</v>
      </c>
      <c r="AW1196" s="13">
        <f t="shared" si="223"/>
        <v>2731440000</v>
      </c>
      <c r="AX1196" s="13">
        <f t="shared" si="224"/>
        <v>11597435000</v>
      </c>
      <c r="AY1196" s="13">
        <f t="shared" si="225"/>
        <v>8992257000</v>
      </c>
      <c r="AZ1196" s="13">
        <f t="shared" si="226"/>
        <v>12553554555.15</v>
      </c>
      <c r="BA1196" s="16">
        <f t="shared" si="227"/>
        <v>173702322.16</v>
      </c>
      <c r="BB1196" s="17">
        <f t="shared" si="228"/>
        <v>0.833753476793177</v>
      </c>
      <c r="BC1196" s="17" t="e">
        <f t="shared" si="218"/>
        <v>#NUM!</v>
      </c>
    </row>
    <row r="1197" hidden="1" spans="1:55">
      <c r="A1197" s="8" t="s">
        <v>2408</v>
      </c>
      <c r="B1197" s="8" t="s">
        <v>2409</v>
      </c>
      <c r="C1197" s="8">
        <v>11.62</v>
      </c>
      <c r="D1197" s="9">
        <v>271968588.74</v>
      </c>
      <c r="E1197" s="9">
        <v>43632976.25</v>
      </c>
      <c r="F1197" s="9">
        <v>167682489.8</v>
      </c>
      <c r="G1197" s="9">
        <v>59251287.77</v>
      </c>
      <c r="H1197" s="9">
        <v>18917482.2</v>
      </c>
      <c r="I1197" s="9">
        <v>34920783.42</v>
      </c>
      <c r="J1197" s="9">
        <v>108388167.48</v>
      </c>
      <c r="K1197" s="9">
        <v>201687364.49</v>
      </c>
      <c r="L1197" s="9">
        <v>110218481.85</v>
      </c>
      <c r="M1197" s="9">
        <v>147626205.86</v>
      </c>
      <c r="N1197" s="9">
        <v>159186527.65</v>
      </c>
      <c r="O1197" s="9">
        <v>153037344.14</v>
      </c>
      <c r="P1197" s="9">
        <v>18006160.01</v>
      </c>
      <c r="Q1197" s="9">
        <v>51250432.82</v>
      </c>
      <c r="R1197" s="9">
        <v>47138218.22</v>
      </c>
      <c r="S1197" s="9">
        <v>96277078.91</v>
      </c>
      <c r="T1197" s="9">
        <v>284325962.76</v>
      </c>
      <c r="U1197" s="9">
        <v>402253524.69</v>
      </c>
      <c r="V1197" s="9">
        <v>266722077.19</v>
      </c>
      <c r="W1197" s="9">
        <v>274074762.83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460628449.47</v>
      </c>
      <c r="AI1197" s="9">
        <v>385594178.44</v>
      </c>
      <c r="AJ1197" s="9">
        <v>502731243.94</v>
      </c>
      <c r="AK1197" s="9">
        <v>544000000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12">
        <v>0</v>
      </c>
      <c r="AR1197" s="13">
        <f t="shared" si="217"/>
        <v>891783565.86</v>
      </c>
      <c r="AS1197" s="13">
        <f t="shared" si="219"/>
        <v>582264498.83</v>
      </c>
      <c r="AT1197" s="13">
        <f t="shared" si="220"/>
        <v>688419893.75</v>
      </c>
      <c r="AU1197" s="13">
        <f t="shared" si="221"/>
        <v>654501720.59</v>
      </c>
      <c r="AV1197" s="13">
        <f t="shared" si="222"/>
        <v>66055700.42</v>
      </c>
      <c r="AW1197" s="13">
        <f t="shared" si="223"/>
        <v>131197862.33</v>
      </c>
      <c r="AX1197" s="13">
        <f t="shared" si="224"/>
        <v>392714130.24</v>
      </c>
      <c r="AY1197" s="13">
        <f t="shared" si="225"/>
        <v>603940889.18</v>
      </c>
      <c r="AZ1197" s="13">
        <f t="shared" si="226"/>
        <v>376940559.04</v>
      </c>
      <c r="BA1197" s="16">
        <f t="shared" si="227"/>
        <v>421700968.69</v>
      </c>
      <c r="BB1197" s="17">
        <f t="shared" si="228"/>
        <v>-0.336959624755032</v>
      </c>
      <c r="BC1197" s="17">
        <f t="shared" si="218"/>
        <v>-0.141319852052387</v>
      </c>
    </row>
    <row r="1198" hidden="1" spans="1:55">
      <c r="A1198" s="8" t="s">
        <v>2410</v>
      </c>
      <c r="B1198" s="8" t="s">
        <v>2411</v>
      </c>
      <c r="C1198" s="8">
        <v>14.06</v>
      </c>
      <c r="D1198" s="9">
        <v>-138373968.09</v>
      </c>
      <c r="E1198" s="9">
        <v>-27705408.9</v>
      </c>
      <c r="F1198" s="9">
        <v>-31637593.61</v>
      </c>
      <c r="G1198" s="9">
        <v>189811350.42</v>
      </c>
      <c r="H1198" s="9">
        <v>-264436400.05</v>
      </c>
      <c r="I1198" s="9">
        <v>-137982884.79</v>
      </c>
      <c r="J1198" s="9">
        <v>-96421548.7</v>
      </c>
      <c r="K1198" s="9">
        <v>63954442.51</v>
      </c>
      <c r="L1198" s="9">
        <v>135716577.17</v>
      </c>
      <c r="M1198" s="9">
        <v>147296511.88</v>
      </c>
      <c r="N1198" s="9">
        <v>87573025.93</v>
      </c>
      <c r="O1198" s="9">
        <v>142451918.93</v>
      </c>
      <c r="P1198" s="9">
        <v>136128517.32</v>
      </c>
      <c r="Q1198" s="9">
        <v>103493772.61</v>
      </c>
      <c r="R1198" s="9">
        <v>83551793.49</v>
      </c>
      <c r="S1198" s="9">
        <v>519227931.89</v>
      </c>
      <c r="T1198" s="9">
        <v>618332477.63</v>
      </c>
      <c r="U1198" s="9">
        <v>1062386808.74</v>
      </c>
      <c r="V1198" s="9">
        <v>333540394.06</v>
      </c>
      <c r="W1198" s="9">
        <v>341836159.8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12">
        <v>0</v>
      </c>
      <c r="AR1198" s="13">
        <f t="shared" si="217"/>
        <v>-50800942.16</v>
      </c>
      <c r="AS1198" s="13">
        <f t="shared" si="219"/>
        <v>114746510.03</v>
      </c>
      <c r="AT1198" s="13">
        <f t="shared" si="220"/>
        <v>104490923.71</v>
      </c>
      <c r="AU1198" s="13">
        <f t="shared" si="221"/>
        <v>293305123.03</v>
      </c>
      <c r="AV1198" s="13">
        <f t="shared" si="222"/>
        <v>-180884606.56</v>
      </c>
      <c r="AW1198" s="13">
        <f t="shared" si="223"/>
        <v>381245047.1</v>
      </c>
      <c r="AX1198" s="13">
        <f t="shared" si="224"/>
        <v>521910928.93</v>
      </c>
      <c r="AY1198" s="13">
        <f t="shared" si="225"/>
        <v>1126341251.25</v>
      </c>
      <c r="AZ1198" s="13">
        <f t="shared" si="226"/>
        <v>469256971.23</v>
      </c>
      <c r="BA1198" s="16">
        <f t="shared" si="227"/>
        <v>489132671.68</v>
      </c>
      <c r="BB1198" s="17">
        <f t="shared" si="228"/>
        <v>-2.12415385661795</v>
      </c>
      <c r="BC1198" s="17" t="e">
        <f t="shared" si="218"/>
        <v>#NUM!</v>
      </c>
    </row>
    <row r="1199" hidden="1" spans="1:55">
      <c r="A1199" s="8" t="s">
        <v>2412</v>
      </c>
      <c r="B1199" s="8" t="s">
        <v>2413</v>
      </c>
      <c r="C1199" s="8">
        <v>18.18</v>
      </c>
      <c r="D1199" s="9">
        <v>257435129.92</v>
      </c>
      <c r="E1199" s="9">
        <v>341098641.91</v>
      </c>
      <c r="F1199" s="9">
        <v>123058597.01</v>
      </c>
      <c r="G1199" s="9">
        <v>188603373.98</v>
      </c>
      <c r="H1199" s="9">
        <v>256147805.93</v>
      </c>
      <c r="I1199" s="9">
        <v>207907483.04</v>
      </c>
      <c r="J1199" s="9">
        <v>243206450.97</v>
      </c>
      <c r="K1199" s="9">
        <v>142586445.59</v>
      </c>
      <c r="L1199" s="9">
        <v>156938955.17</v>
      </c>
      <c r="M1199" s="9">
        <v>147193672.17</v>
      </c>
      <c r="N1199" s="9">
        <v>327724701.25</v>
      </c>
      <c r="O1199" s="9">
        <v>382518753.35</v>
      </c>
      <c r="P1199" s="9">
        <v>577187251.13</v>
      </c>
      <c r="Q1199" s="9">
        <v>225669544.54</v>
      </c>
      <c r="R1199" s="9">
        <v>480118519.71</v>
      </c>
      <c r="S1199" s="9">
        <v>683091030.74</v>
      </c>
      <c r="T1199" s="9">
        <v>792197346.06</v>
      </c>
      <c r="U1199" s="9">
        <v>697455650.56</v>
      </c>
      <c r="V1199" s="9">
        <v>644616672.62</v>
      </c>
      <c r="W1199" s="9">
        <v>187619544.01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5145050.02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12">
        <v>0</v>
      </c>
      <c r="AR1199" s="13">
        <f t="shared" si="217"/>
        <v>585159831.17</v>
      </c>
      <c r="AS1199" s="13">
        <f t="shared" si="219"/>
        <v>723617395.26</v>
      </c>
      <c r="AT1199" s="13">
        <f t="shared" si="220"/>
        <v>705390898.16</v>
      </c>
      <c r="AU1199" s="13">
        <f t="shared" si="221"/>
        <v>414272918.52</v>
      </c>
      <c r="AV1199" s="13">
        <f t="shared" si="222"/>
        <v>736266325.64</v>
      </c>
      <c r="AW1199" s="13">
        <f t="shared" si="223"/>
        <v>890998513.78</v>
      </c>
      <c r="AX1199" s="13">
        <f t="shared" si="224"/>
        <v>1035403797.03</v>
      </c>
      <c r="AY1199" s="13">
        <f t="shared" si="225"/>
        <v>840042096.15</v>
      </c>
      <c r="AZ1199" s="13">
        <f t="shared" si="226"/>
        <v>801555627.79</v>
      </c>
      <c r="BA1199" s="16">
        <f t="shared" si="227"/>
        <v>334813216.18</v>
      </c>
      <c r="BB1199" s="17">
        <f t="shared" si="228"/>
        <v>0.117172662884348</v>
      </c>
      <c r="BC1199" s="17">
        <f t="shared" si="218"/>
        <v>0.110769269992614</v>
      </c>
    </row>
    <row r="1200" hidden="1" spans="1:55">
      <c r="A1200" s="8" t="s">
        <v>2414</v>
      </c>
      <c r="B1200" s="8" t="s">
        <v>2415</v>
      </c>
      <c r="C1200" s="8">
        <v>2.53</v>
      </c>
      <c r="D1200" s="9">
        <v>23654426.03</v>
      </c>
      <c r="E1200" s="9">
        <v>-79786438.92</v>
      </c>
      <c r="F1200" s="9">
        <v>-6560903.25</v>
      </c>
      <c r="G1200" s="9">
        <v>61174341.94</v>
      </c>
      <c r="H1200" s="9">
        <v>149890550.37</v>
      </c>
      <c r="I1200" s="9">
        <v>170914528.79</v>
      </c>
      <c r="J1200" s="9">
        <v>113941149.26</v>
      </c>
      <c r="K1200" s="9">
        <v>195371862.73</v>
      </c>
      <c r="L1200" s="9">
        <v>-304866466.77</v>
      </c>
      <c r="M1200" s="9">
        <v>146855881.96</v>
      </c>
      <c r="N1200" s="9">
        <v>94189044.65</v>
      </c>
      <c r="O1200" s="9">
        <v>374058677.74</v>
      </c>
      <c r="P1200" s="9">
        <v>262050417.52</v>
      </c>
      <c r="Q1200" s="9">
        <v>184329691.54</v>
      </c>
      <c r="R1200" s="9">
        <v>270835551.79</v>
      </c>
      <c r="S1200" s="9">
        <v>642875926.11</v>
      </c>
      <c r="T1200" s="9">
        <v>502632504.61</v>
      </c>
      <c r="U1200" s="9">
        <v>167764577.43</v>
      </c>
      <c r="V1200" s="9">
        <v>302249922.86</v>
      </c>
      <c r="W1200" s="9">
        <v>596824754.84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967000000</v>
      </c>
      <c r="AI1200" s="9">
        <v>517166584.43</v>
      </c>
      <c r="AJ1200" s="9">
        <v>0</v>
      </c>
      <c r="AK1200" s="9">
        <v>0</v>
      </c>
      <c r="AL1200" s="9">
        <v>212559987.73</v>
      </c>
      <c r="AM1200" s="9">
        <v>0</v>
      </c>
      <c r="AN1200" s="9">
        <v>0</v>
      </c>
      <c r="AO1200" s="9">
        <v>0</v>
      </c>
      <c r="AP1200" s="9">
        <v>0</v>
      </c>
      <c r="AQ1200" s="12">
        <v>0</v>
      </c>
      <c r="AR1200" s="13">
        <f t="shared" si="217"/>
        <v>1084843470.68</v>
      </c>
      <c r="AS1200" s="13">
        <f t="shared" si="219"/>
        <v>811438823.25</v>
      </c>
      <c r="AT1200" s="13">
        <f t="shared" si="220"/>
        <v>255489514.27</v>
      </c>
      <c r="AU1200" s="13">
        <f t="shared" si="221"/>
        <v>245504033.48</v>
      </c>
      <c r="AV1200" s="13">
        <f t="shared" si="222"/>
        <v>633286089.89</v>
      </c>
      <c r="AW1200" s="13">
        <f t="shared" si="223"/>
        <v>813790454.9</v>
      </c>
      <c r="AX1200" s="13">
        <f t="shared" si="224"/>
        <v>616573653.87</v>
      </c>
      <c r="AY1200" s="13">
        <f t="shared" si="225"/>
        <v>363136440.16</v>
      </c>
      <c r="AZ1200" s="13">
        <f t="shared" si="226"/>
        <v>-2616543.90999997</v>
      </c>
      <c r="BA1200" s="16">
        <f t="shared" si="227"/>
        <v>743680636.8</v>
      </c>
      <c r="BB1200" s="17">
        <f t="shared" si="228"/>
        <v>0.00409910896166354</v>
      </c>
      <c r="BC1200" s="17" t="e">
        <f t="shared" si="218"/>
        <v>#NUM!</v>
      </c>
    </row>
    <row r="1201" hidden="1" spans="1:55">
      <c r="A1201" s="8" t="s">
        <v>2416</v>
      </c>
      <c r="B1201" s="8" t="s">
        <v>2417</v>
      </c>
      <c r="C1201" s="8">
        <v>15.63</v>
      </c>
      <c r="D1201" s="9">
        <v>220702522.73</v>
      </c>
      <c r="E1201" s="9">
        <v>408974766.2</v>
      </c>
      <c r="F1201" s="9">
        <v>403280238.4</v>
      </c>
      <c r="G1201" s="9">
        <v>256366254.09</v>
      </c>
      <c r="H1201" s="9">
        <v>314171054.6</v>
      </c>
      <c r="I1201" s="9">
        <v>183274071.32</v>
      </c>
      <c r="J1201" s="9">
        <v>234706657.47</v>
      </c>
      <c r="K1201" s="9">
        <v>147156168.56</v>
      </c>
      <c r="L1201" s="9">
        <v>124691799.26</v>
      </c>
      <c r="M1201" s="9">
        <v>146361357.55</v>
      </c>
      <c r="N1201" s="9">
        <v>338692151.32</v>
      </c>
      <c r="O1201" s="9">
        <v>1005976575.95</v>
      </c>
      <c r="P1201" s="9">
        <v>1239279524.24</v>
      </c>
      <c r="Q1201" s="9">
        <v>1076411948.05</v>
      </c>
      <c r="R1201" s="9">
        <v>726582502.42</v>
      </c>
      <c r="S1201" s="9">
        <v>351407636.76</v>
      </c>
      <c r="T1201" s="9">
        <v>356844687.27</v>
      </c>
      <c r="U1201" s="9">
        <v>170084899.03</v>
      </c>
      <c r="V1201" s="9">
        <v>153452045.49</v>
      </c>
      <c r="W1201" s="9">
        <v>117701775.6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3878087.93</v>
      </c>
      <c r="AI1201" s="9">
        <v>5591645.27</v>
      </c>
      <c r="AJ1201" s="9">
        <v>43251536.36</v>
      </c>
      <c r="AK1201" s="9">
        <v>31759349.24</v>
      </c>
      <c r="AL1201" s="9">
        <v>0</v>
      </c>
      <c r="AM1201" s="9">
        <v>0</v>
      </c>
      <c r="AN1201" s="9">
        <v>0</v>
      </c>
      <c r="AO1201" s="9">
        <v>0</v>
      </c>
      <c r="AP1201" s="9">
        <v>122309.39</v>
      </c>
      <c r="AQ1201" s="12">
        <v>2568902.25</v>
      </c>
      <c r="AR1201" s="13">
        <f t="shared" si="217"/>
        <v>563272761.98</v>
      </c>
      <c r="AS1201" s="13">
        <f t="shared" si="219"/>
        <v>1420542987.42</v>
      </c>
      <c r="AT1201" s="13">
        <f t="shared" si="220"/>
        <v>1685811299</v>
      </c>
      <c r="AU1201" s="13">
        <f t="shared" si="221"/>
        <v>1364537551.38</v>
      </c>
      <c r="AV1201" s="13">
        <f t="shared" si="222"/>
        <v>1040753557.02</v>
      </c>
      <c r="AW1201" s="13">
        <f t="shared" si="223"/>
        <v>534681708.08</v>
      </c>
      <c r="AX1201" s="13">
        <f t="shared" si="224"/>
        <v>591551344.74</v>
      </c>
      <c r="AY1201" s="13">
        <f t="shared" si="225"/>
        <v>317241067.59</v>
      </c>
      <c r="AZ1201" s="13">
        <f t="shared" si="226"/>
        <v>278266154.14</v>
      </c>
      <c r="BA1201" s="16">
        <f t="shared" si="227"/>
        <v>266632035.4</v>
      </c>
      <c r="BB1201" s="17">
        <f t="shared" si="228"/>
        <v>0.165059077911605</v>
      </c>
      <c r="BC1201" s="17">
        <f t="shared" si="218"/>
        <v>0.137060990903467</v>
      </c>
    </row>
    <row r="1202" hidden="1" spans="1:55">
      <c r="A1202" s="8" t="s">
        <v>2418</v>
      </c>
      <c r="B1202" s="8" t="s">
        <v>2419</v>
      </c>
      <c r="C1202" s="8">
        <v>128.84</v>
      </c>
      <c r="D1202" s="9">
        <v>867915907.83</v>
      </c>
      <c r="E1202" s="9">
        <v>1418645377.82</v>
      </c>
      <c r="F1202" s="9">
        <v>1055180013.19</v>
      </c>
      <c r="G1202" s="9">
        <v>763297007.77</v>
      </c>
      <c r="H1202" s="9">
        <v>171020949.81</v>
      </c>
      <c r="I1202" s="9">
        <v>260476614.55</v>
      </c>
      <c r="J1202" s="9">
        <v>111033103.03</v>
      </c>
      <c r="K1202" s="9">
        <v>186842230.99</v>
      </c>
      <c r="L1202" s="9">
        <v>149435730.7</v>
      </c>
      <c r="M1202" s="9">
        <v>146125097.61</v>
      </c>
      <c r="N1202" s="9">
        <v>2870844970.09</v>
      </c>
      <c r="O1202" s="9">
        <v>1833450205.69</v>
      </c>
      <c r="P1202" s="9">
        <v>2374743862.7</v>
      </c>
      <c r="Q1202" s="9">
        <v>1011554636.06</v>
      </c>
      <c r="R1202" s="9">
        <v>314208776.19</v>
      </c>
      <c r="S1202" s="9">
        <v>527333166.5</v>
      </c>
      <c r="T1202" s="9">
        <v>639572490.86</v>
      </c>
      <c r="U1202" s="9">
        <v>148444155.32</v>
      </c>
      <c r="V1202" s="9">
        <v>150057526.29</v>
      </c>
      <c r="W1202" s="9">
        <v>110206722.89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5137194.34</v>
      </c>
      <c r="AJ1202" s="9">
        <v>1340551914.18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12">
        <v>0</v>
      </c>
      <c r="AR1202" s="13">
        <f t="shared" si="217"/>
        <v>3738760877.92</v>
      </c>
      <c r="AS1202" s="13">
        <f t="shared" si="219"/>
        <v>3257232777.85</v>
      </c>
      <c r="AT1202" s="13">
        <f t="shared" si="220"/>
        <v>4770475790.07</v>
      </c>
      <c r="AU1202" s="13">
        <f t="shared" si="221"/>
        <v>1774851643.83</v>
      </c>
      <c r="AV1202" s="13">
        <f t="shared" si="222"/>
        <v>485229726</v>
      </c>
      <c r="AW1202" s="13">
        <f t="shared" si="223"/>
        <v>787809781.05</v>
      </c>
      <c r="AX1202" s="13">
        <f t="shared" si="224"/>
        <v>750605593.89</v>
      </c>
      <c r="AY1202" s="13">
        <f t="shared" si="225"/>
        <v>335286386.31</v>
      </c>
      <c r="AZ1202" s="13">
        <f t="shared" si="226"/>
        <v>299493256.99</v>
      </c>
      <c r="BA1202" s="16">
        <f t="shared" si="227"/>
        <v>256331820.5</v>
      </c>
      <c r="BB1202" s="17">
        <f t="shared" si="228"/>
        <v>0.0319648381770987</v>
      </c>
      <c r="BC1202" s="17">
        <f t="shared" si="218"/>
        <v>0.328598106452579</v>
      </c>
    </row>
    <row r="1203" hidden="1" spans="1:55">
      <c r="A1203" s="8" t="s">
        <v>2420</v>
      </c>
      <c r="B1203" s="8" t="s">
        <v>2421</v>
      </c>
      <c r="C1203" s="8">
        <v>7.55</v>
      </c>
      <c r="D1203" s="9">
        <v>-99971254.54</v>
      </c>
      <c r="E1203" s="9">
        <v>-74118477.12</v>
      </c>
      <c r="F1203" s="9">
        <v>3599120.08</v>
      </c>
      <c r="G1203" s="9">
        <v>181350764.24</v>
      </c>
      <c r="H1203" s="9">
        <v>63387808.56</v>
      </c>
      <c r="I1203" s="9">
        <v>-66937149.66</v>
      </c>
      <c r="J1203" s="9">
        <v>124578796.77</v>
      </c>
      <c r="K1203" s="9">
        <v>75816131.91</v>
      </c>
      <c r="L1203" s="9">
        <v>160881955.61</v>
      </c>
      <c r="M1203" s="9">
        <v>145440629.63</v>
      </c>
      <c r="N1203" s="9">
        <v>829033553.67</v>
      </c>
      <c r="O1203" s="9">
        <v>803128377.68</v>
      </c>
      <c r="P1203" s="9">
        <v>846236556.2</v>
      </c>
      <c r="Q1203" s="9">
        <v>939268614.42</v>
      </c>
      <c r="R1203" s="9">
        <v>1099390767.71</v>
      </c>
      <c r="S1203" s="9">
        <v>992394167.78</v>
      </c>
      <c r="T1203" s="9">
        <v>529311080.31</v>
      </c>
      <c r="U1203" s="9">
        <v>459483251.87</v>
      </c>
      <c r="V1203" s="9">
        <v>416303302.15</v>
      </c>
      <c r="W1203" s="9">
        <v>322943550.24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12">
        <v>0</v>
      </c>
      <c r="AR1203" s="13">
        <f t="shared" si="217"/>
        <v>729062299.13</v>
      </c>
      <c r="AS1203" s="13">
        <f t="shared" si="219"/>
        <v>729009900.56</v>
      </c>
      <c r="AT1203" s="13">
        <f t="shared" si="220"/>
        <v>849835676.28</v>
      </c>
      <c r="AU1203" s="13">
        <f t="shared" si="221"/>
        <v>1120619378.66</v>
      </c>
      <c r="AV1203" s="13">
        <f t="shared" si="222"/>
        <v>1162778576.27</v>
      </c>
      <c r="AW1203" s="13">
        <f t="shared" si="223"/>
        <v>925457018.12</v>
      </c>
      <c r="AX1203" s="13">
        <f t="shared" si="224"/>
        <v>653889877.08</v>
      </c>
      <c r="AY1203" s="13">
        <f t="shared" si="225"/>
        <v>535299383.78</v>
      </c>
      <c r="AZ1203" s="13">
        <f t="shared" si="226"/>
        <v>577185257.76</v>
      </c>
      <c r="BA1203" s="16">
        <f t="shared" si="227"/>
        <v>468384179.87</v>
      </c>
      <c r="BB1203" s="17">
        <f t="shared" si="228"/>
        <v>-0.153037858184159</v>
      </c>
      <c r="BC1203" s="17" t="e">
        <f t="shared" si="218"/>
        <v>#NUM!</v>
      </c>
    </row>
    <row r="1204" hidden="1" spans="1:55">
      <c r="A1204" s="8" t="s">
        <v>2422</v>
      </c>
      <c r="B1204" s="8" t="s">
        <v>2423</v>
      </c>
      <c r="C1204" s="8">
        <v>10.5</v>
      </c>
      <c r="D1204" s="9">
        <v>58223789.53</v>
      </c>
      <c r="E1204" s="9">
        <v>136869229.2</v>
      </c>
      <c r="F1204" s="9">
        <v>220238943.33</v>
      </c>
      <c r="G1204" s="9">
        <v>214374736.73</v>
      </c>
      <c r="H1204" s="9">
        <v>-36564953.65</v>
      </c>
      <c r="I1204" s="9">
        <v>47103292.81</v>
      </c>
      <c r="J1204" s="9">
        <v>157512556.23</v>
      </c>
      <c r="K1204" s="9">
        <v>188079404.36</v>
      </c>
      <c r="L1204" s="9">
        <v>117367127.65</v>
      </c>
      <c r="M1204" s="9">
        <v>145198991.72</v>
      </c>
      <c r="N1204" s="9">
        <v>226131131.7</v>
      </c>
      <c r="O1204" s="9">
        <v>247388747.82</v>
      </c>
      <c r="P1204" s="9">
        <v>260301710.75</v>
      </c>
      <c r="Q1204" s="9">
        <v>801682121.85</v>
      </c>
      <c r="R1204" s="9">
        <v>799742601.76</v>
      </c>
      <c r="S1204" s="9">
        <v>1031429271.07</v>
      </c>
      <c r="T1204" s="9">
        <v>927265319.24</v>
      </c>
      <c r="U1204" s="9">
        <v>946705926.05</v>
      </c>
      <c r="V1204" s="9">
        <v>341927378.99</v>
      </c>
      <c r="W1204" s="9">
        <v>281071224.66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778434976.11</v>
      </c>
      <c r="AI1204" s="9">
        <v>944566633.21</v>
      </c>
      <c r="AJ1204" s="9">
        <v>699443462.58</v>
      </c>
      <c r="AK1204" s="9">
        <v>157250079.87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12">
        <v>0</v>
      </c>
      <c r="AR1204" s="13">
        <f t="shared" si="217"/>
        <v>1062789897.34</v>
      </c>
      <c r="AS1204" s="13">
        <f t="shared" si="219"/>
        <v>1328824610.23</v>
      </c>
      <c r="AT1204" s="13">
        <f t="shared" si="220"/>
        <v>1179984116.66</v>
      </c>
      <c r="AU1204" s="13">
        <f t="shared" si="221"/>
        <v>1173306938.45</v>
      </c>
      <c r="AV1204" s="13">
        <f t="shared" si="222"/>
        <v>763177648.11</v>
      </c>
      <c r="AW1204" s="13">
        <f t="shared" si="223"/>
        <v>1078532563.88</v>
      </c>
      <c r="AX1204" s="13">
        <f t="shared" si="224"/>
        <v>1084777875.47</v>
      </c>
      <c r="AY1204" s="13">
        <f t="shared" si="225"/>
        <v>1134785330.41</v>
      </c>
      <c r="AZ1204" s="13">
        <f t="shared" si="226"/>
        <v>459294506.64</v>
      </c>
      <c r="BA1204" s="16">
        <f t="shared" si="227"/>
        <v>426270216.38</v>
      </c>
      <c r="BB1204" s="17">
        <f t="shared" si="228"/>
        <v>-1.75896244268855</v>
      </c>
      <c r="BC1204" s="17">
        <f t="shared" si="218"/>
        <v>-0.0073577010717899</v>
      </c>
    </row>
    <row r="1205" hidden="1" spans="1:55">
      <c r="A1205" s="8" t="s">
        <v>2424</v>
      </c>
      <c r="B1205" s="8" t="s">
        <v>2425</v>
      </c>
      <c r="C1205" s="8">
        <v>14.13</v>
      </c>
      <c r="D1205" s="9">
        <v>46882505.72</v>
      </c>
      <c r="E1205" s="9">
        <v>62136911.02</v>
      </c>
      <c r="F1205" s="9">
        <v>13249150.87</v>
      </c>
      <c r="G1205" s="9">
        <v>93065359.77</v>
      </c>
      <c r="H1205" s="9">
        <v>113028721.72</v>
      </c>
      <c r="I1205" s="9">
        <v>104964173.45</v>
      </c>
      <c r="J1205" s="9">
        <v>88337017.79</v>
      </c>
      <c r="K1205" s="9">
        <v>117368387.18</v>
      </c>
      <c r="L1205" s="9">
        <v>101996290.31</v>
      </c>
      <c r="M1205" s="9">
        <v>145110815.75</v>
      </c>
      <c r="N1205" s="9">
        <v>54036986.1</v>
      </c>
      <c r="O1205" s="9">
        <v>37709604.1</v>
      </c>
      <c r="P1205" s="9">
        <v>65481512.96</v>
      </c>
      <c r="Q1205" s="9">
        <v>125336978.1</v>
      </c>
      <c r="R1205" s="9">
        <v>171559801.17</v>
      </c>
      <c r="S1205" s="9">
        <v>199787223.61</v>
      </c>
      <c r="T1205" s="9">
        <v>398239569.08</v>
      </c>
      <c r="U1205" s="9">
        <v>119229633.56</v>
      </c>
      <c r="V1205" s="9">
        <v>120671377.91</v>
      </c>
      <c r="W1205" s="9">
        <v>176511592.33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12">
        <v>0</v>
      </c>
      <c r="AR1205" s="13">
        <f t="shared" si="217"/>
        <v>100919491.82</v>
      </c>
      <c r="AS1205" s="13">
        <f t="shared" si="219"/>
        <v>99846515.12</v>
      </c>
      <c r="AT1205" s="13">
        <f t="shared" si="220"/>
        <v>78730663.83</v>
      </c>
      <c r="AU1205" s="13">
        <f t="shared" si="221"/>
        <v>218402337.87</v>
      </c>
      <c r="AV1205" s="13">
        <f t="shared" si="222"/>
        <v>284588522.89</v>
      </c>
      <c r="AW1205" s="13">
        <f t="shared" si="223"/>
        <v>304751397.06</v>
      </c>
      <c r="AX1205" s="13">
        <f t="shared" si="224"/>
        <v>486576586.87</v>
      </c>
      <c r="AY1205" s="13">
        <f t="shared" si="225"/>
        <v>236598020.74</v>
      </c>
      <c r="AZ1205" s="13">
        <f t="shared" si="226"/>
        <v>222667668.22</v>
      </c>
      <c r="BA1205" s="16">
        <f t="shared" si="227"/>
        <v>321622408.08</v>
      </c>
      <c r="BB1205" s="17">
        <f t="shared" si="228"/>
        <v>-0.0487431295006545</v>
      </c>
      <c r="BC1205" s="17">
        <f t="shared" si="218"/>
        <v>-0.100593059663262</v>
      </c>
    </row>
    <row r="1206" hidden="1" spans="1:55">
      <c r="A1206" s="8" t="s">
        <v>2426</v>
      </c>
      <c r="B1206" s="8" t="s">
        <v>2427</v>
      </c>
      <c r="C1206" s="8">
        <v>3.62</v>
      </c>
      <c r="D1206" s="9">
        <v>25257736</v>
      </c>
      <c r="E1206" s="9">
        <v>214891605.53</v>
      </c>
      <c r="F1206" s="9">
        <v>307602103.54</v>
      </c>
      <c r="G1206" s="9">
        <v>106175449.11</v>
      </c>
      <c r="H1206" s="9">
        <v>195133013.01</v>
      </c>
      <c r="I1206" s="9">
        <v>316262488.22</v>
      </c>
      <c r="J1206" s="9">
        <v>266008342.65</v>
      </c>
      <c r="K1206" s="9">
        <v>277840078.11</v>
      </c>
      <c r="L1206" s="9">
        <v>273028027.35</v>
      </c>
      <c r="M1206" s="9">
        <v>144933367.98</v>
      </c>
      <c r="N1206" s="9">
        <v>351653407.21</v>
      </c>
      <c r="O1206" s="9">
        <v>1360355014.47</v>
      </c>
      <c r="P1206" s="9">
        <v>1042842959.15</v>
      </c>
      <c r="Q1206" s="9">
        <v>747533164.52</v>
      </c>
      <c r="R1206" s="9">
        <v>640571888.93</v>
      </c>
      <c r="S1206" s="9">
        <v>605642618.92</v>
      </c>
      <c r="T1206" s="9">
        <v>362737586.45</v>
      </c>
      <c r="U1206" s="9">
        <v>315490378.05</v>
      </c>
      <c r="V1206" s="9">
        <v>209540013.91</v>
      </c>
      <c r="W1206" s="9">
        <v>125104619.99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959710670.34</v>
      </c>
      <c r="AI1206" s="9">
        <v>0</v>
      </c>
      <c r="AJ1206" s="9">
        <v>0</v>
      </c>
      <c r="AK1206" s="9">
        <v>8389000</v>
      </c>
      <c r="AL1206" s="9">
        <v>13393999.48</v>
      </c>
      <c r="AM1206" s="9">
        <v>0</v>
      </c>
      <c r="AN1206" s="9">
        <v>0</v>
      </c>
      <c r="AO1206" s="9">
        <v>0</v>
      </c>
      <c r="AP1206" s="9">
        <v>0</v>
      </c>
      <c r="AQ1206" s="12">
        <v>6416000</v>
      </c>
      <c r="AR1206" s="13">
        <f t="shared" si="217"/>
        <v>1336621813.55</v>
      </c>
      <c r="AS1206" s="13">
        <f t="shared" si="219"/>
        <v>1575246620</v>
      </c>
      <c r="AT1206" s="13">
        <f t="shared" si="220"/>
        <v>1350445062.69</v>
      </c>
      <c r="AU1206" s="13">
        <f t="shared" si="221"/>
        <v>862097613.63</v>
      </c>
      <c r="AV1206" s="13">
        <f t="shared" si="222"/>
        <v>849098901.42</v>
      </c>
      <c r="AW1206" s="13">
        <f t="shared" si="223"/>
        <v>921905107.14</v>
      </c>
      <c r="AX1206" s="13">
        <f t="shared" si="224"/>
        <v>628745929.1</v>
      </c>
      <c r="AY1206" s="13">
        <f t="shared" si="225"/>
        <v>593330456.16</v>
      </c>
      <c r="AZ1206" s="13">
        <f t="shared" si="226"/>
        <v>482568041.26</v>
      </c>
      <c r="BA1206" s="16">
        <f t="shared" si="227"/>
        <v>276453987.97</v>
      </c>
      <c r="BB1206" s="17">
        <f t="shared" si="228"/>
        <v>0.0612860927028824</v>
      </c>
      <c r="BC1206" s="17">
        <f t="shared" si="218"/>
        <v>0.0504645074369623</v>
      </c>
    </row>
    <row r="1207" hidden="1" spans="1:55">
      <c r="A1207" s="8" t="s">
        <v>2428</v>
      </c>
      <c r="B1207" s="8" t="s">
        <v>2429</v>
      </c>
      <c r="C1207" s="8">
        <v>22.41</v>
      </c>
      <c r="D1207" s="9">
        <v>71467661.94</v>
      </c>
      <c r="E1207" s="9">
        <v>125511622.14</v>
      </c>
      <c r="F1207" s="9">
        <v>106117442.38</v>
      </c>
      <c r="G1207" s="9">
        <v>141439239.36</v>
      </c>
      <c r="H1207" s="9">
        <v>49781632.94</v>
      </c>
      <c r="I1207" s="9">
        <v>-676548.05</v>
      </c>
      <c r="J1207" s="9">
        <v>107651443.65</v>
      </c>
      <c r="K1207" s="9">
        <v>176759101.46</v>
      </c>
      <c r="L1207" s="9">
        <v>137286658.33</v>
      </c>
      <c r="M1207" s="9">
        <v>144920010.52</v>
      </c>
      <c r="N1207" s="9">
        <v>370130620.97</v>
      </c>
      <c r="O1207" s="9">
        <v>370936384.22</v>
      </c>
      <c r="P1207" s="9">
        <v>195533977.39</v>
      </c>
      <c r="Q1207" s="9">
        <v>209901451.4</v>
      </c>
      <c r="R1207" s="9">
        <v>147229521.64</v>
      </c>
      <c r="S1207" s="9">
        <v>207589129.23</v>
      </c>
      <c r="T1207" s="9">
        <v>53687949.82</v>
      </c>
      <c r="U1207" s="9">
        <v>35098530.98</v>
      </c>
      <c r="V1207" s="9">
        <v>31648221.5</v>
      </c>
      <c r="W1207" s="9">
        <v>36827611.62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100000000</v>
      </c>
      <c r="AI1207" s="9">
        <v>0</v>
      </c>
      <c r="AJ1207" s="9">
        <v>50000000</v>
      </c>
      <c r="AK1207" s="9">
        <v>65000000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12">
        <v>0</v>
      </c>
      <c r="AR1207" s="13">
        <f t="shared" si="217"/>
        <v>541598282.91</v>
      </c>
      <c r="AS1207" s="13">
        <f t="shared" si="219"/>
        <v>496448006.36</v>
      </c>
      <c r="AT1207" s="13">
        <f t="shared" si="220"/>
        <v>351651419.77</v>
      </c>
      <c r="AU1207" s="13">
        <f t="shared" si="221"/>
        <v>416340690.76</v>
      </c>
      <c r="AV1207" s="13">
        <f t="shared" si="222"/>
        <v>197011154.58</v>
      </c>
      <c r="AW1207" s="13">
        <f t="shared" si="223"/>
        <v>206912581.18</v>
      </c>
      <c r="AX1207" s="13">
        <f t="shared" si="224"/>
        <v>161339393.47</v>
      </c>
      <c r="AY1207" s="13">
        <f t="shared" si="225"/>
        <v>211857632.44</v>
      </c>
      <c r="AZ1207" s="13">
        <f t="shared" si="226"/>
        <v>168934879.83</v>
      </c>
      <c r="BA1207" s="16">
        <f t="shared" si="227"/>
        <v>181747622.14</v>
      </c>
      <c r="BB1207" s="17">
        <f t="shared" si="228"/>
        <v>-0.192415162768318</v>
      </c>
      <c r="BC1207" s="17">
        <f t="shared" si="218"/>
        <v>-0.0178123970813934</v>
      </c>
    </row>
    <row r="1208" hidden="1" spans="1:55">
      <c r="A1208" s="8" t="s">
        <v>2430</v>
      </c>
      <c r="B1208" s="8" t="s">
        <v>2431</v>
      </c>
      <c r="C1208" s="8">
        <v>8.5</v>
      </c>
      <c r="D1208" s="9">
        <v>69503215.42</v>
      </c>
      <c r="E1208" s="9">
        <v>940853473.37</v>
      </c>
      <c r="F1208" s="9">
        <v>-496752356.7</v>
      </c>
      <c r="G1208" s="9">
        <v>587394506.77</v>
      </c>
      <c r="H1208" s="9">
        <v>327660827.35</v>
      </c>
      <c r="I1208" s="9">
        <v>-44609969.64</v>
      </c>
      <c r="J1208" s="9">
        <v>287706028.17</v>
      </c>
      <c r="K1208" s="9">
        <v>168596078.57</v>
      </c>
      <c r="L1208" s="9">
        <v>962892552.37</v>
      </c>
      <c r="M1208" s="9">
        <v>144713771.54</v>
      </c>
      <c r="N1208" s="9">
        <v>702707166.69</v>
      </c>
      <c r="O1208" s="9">
        <v>1412865971.32</v>
      </c>
      <c r="P1208" s="9">
        <v>355955203.95</v>
      </c>
      <c r="Q1208" s="9">
        <v>906158939.68</v>
      </c>
      <c r="R1208" s="9">
        <v>460309226.41</v>
      </c>
      <c r="S1208" s="9">
        <v>212510712.1</v>
      </c>
      <c r="T1208" s="9">
        <v>278345453.88</v>
      </c>
      <c r="U1208" s="9">
        <v>402993954.62</v>
      </c>
      <c r="V1208" s="9">
        <v>408990534.4</v>
      </c>
      <c r="W1208" s="9">
        <v>457606230.76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12">
        <v>0</v>
      </c>
      <c r="AR1208" s="13">
        <f t="shared" si="217"/>
        <v>772210382.11</v>
      </c>
      <c r="AS1208" s="13">
        <f t="shared" si="219"/>
        <v>2353719444.69</v>
      </c>
      <c r="AT1208" s="13">
        <f t="shared" si="220"/>
        <v>-140797152.75</v>
      </c>
      <c r="AU1208" s="13">
        <f t="shared" si="221"/>
        <v>1493553446.45</v>
      </c>
      <c r="AV1208" s="13">
        <f t="shared" si="222"/>
        <v>787970053.76</v>
      </c>
      <c r="AW1208" s="13">
        <f t="shared" si="223"/>
        <v>167900742.46</v>
      </c>
      <c r="AX1208" s="13">
        <f t="shared" si="224"/>
        <v>566051482.05</v>
      </c>
      <c r="AY1208" s="13">
        <f t="shared" si="225"/>
        <v>571590033.19</v>
      </c>
      <c r="AZ1208" s="13">
        <f t="shared" si="226"/>
        <v>1371883086.77</v>
      </c>
      <c r="BA1208" s="16">
        <f t="shared" si="227"/>
        <v>602320002.3</v>
      </c>
      <c r="BB1208" s="17">
        <f t="shared" si="228"/>
        <v>0.177559694573261</v>
      </c>
      <c r="BC1208" s="17">
        <f t="shared" si="218"/>
        <v>0.263649169527587</v>
      </c>
    </row>
    <row r="1209" hidden="1" spans="1:55">
      <c r="A1209" s="8" t="s">
        <v>2432</v>
      </c>
      <c r="B1209" s="8" t="s">
        <v>2433</v>
      </c>
      <c r="C1209" s="8">
        <v>3.21</v>
      </c>
      <c r="D1209" s="9">
        <v>239050249.4</v>
      </c>
      <c r="E1209" s="9">
        <v>72390566.74</v>
      </c>
      <c r="F1209" s="9">
        <v>278539295.18</v>
      </c>
      <c r="G1209" s="9">
        <v>-71693163.31</v>
      </c>
      <c r="H1209" s="9">
        <v>143356179.27</v>
      </c>
      <c r="I1209" s="9">
        <v>-113997977.47</v>
      </c>
      <c r="J1209" s="9">
        <v>191340152.3</v>
      </c>
      <c r="K1209" s="9">
        <v>540448398.21</v>
      </c>
      <c r="L1209" s="9">
        <v>-15750754.61</v>
      </c>
      <c r="M1209" s="9">
        <v>144636293.09</v>
      </c>
      <c r="N1209" s="9">
        <v>319714319.46</v>
      </c>
      <c r="O1209" s="9">
        <v>171076773.39</v>
      </c>
      <c r="P1209" s="9">
        <v>264577844.17</v>
      </c>
      <c r="Q1209" s="9">
        <v>237618446.76</v>
      </c>
      <c r="R1209" s="9">
        <v>264733702.8</v>
      </c>
      <c r="S1209" s="9">
        <v>375504512.97</v>
      </c>
      <c r="T1209" s="9">
        <v>924565999.99</v>
      </c>
      <c r="U1209" s="9">
        <v>1094892656.01</v>
      </c>
      <c r="V1209" s="9">
        <v>527977848.14</v>
      </c>
      <c r="W1209" s="9">
        <v>595092626.19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12">
        <v>0</v>
      </c>
      <c r="AR1209" s="13">
        <f t="shared" si="217"/>
        <v>558764568.86</v>
      </c>
      <c r="AS1209" s="13">
        <f t="shared" si="219"/>
        <v>243467340.13</v>
      </c>
      <c r="AT1209" s="13">
        <f t="shared" si="220"/>
        <v>543117139.35</v>
      </c>
      <c r="AU1209" s="13">
        <f t="shared" si="221"/>
        <v>165925283.45</v>
      </c>
      <c r="AV1209" s="13">
        <f t="shared" si="222"/>
        <v>408089882.07</v>
      </c>
      <c r="AW1209" s="13">
        <f t="shared" si="223"/>
        <v>261506535.5</v>
      </c>
      <c r="AX1209" s="13">
        <f t="shared" si="224"/>
        <v>1115906152.29</v>
      </c>
      <c r="AY1209" s="13">
        <f t="shared" si="225"/>
        <v>1635341054.22</v>
      </c>
      <c r="AZ1209" s="13">
        <f t="shared" si="226"/>
        <v>512227093.53</v>
      </c>
      <c r="BA1209" s="16">
        <f t="shared" si="227"/>
        <v>739728919.28</v>
      </c>
      <c r="BB1209" s="17">
        <f t="shared" si="228"/>
        <v>-0.00177641434804343</v>
      </c>
      <c r="BC1209" s="17">
        <f t="shared" si="218"/>
        <v>-0.0828812198002081</v>
      </c>
    </row>
    <row r="1210" hidden="1" spans="1:55">
      <c r="A1210" s="8" t="s">
        <v>2434</v>
      </c>
      <c r="B1210" s="8" t="s">
        <v>2435</v>
      </c>
      <c r="C1210" s="8">
        <v>165.5</v>
      </c>
      <c r="D1210" s="9">
        <v>823286886.34</v>
      </c>
      <c r="E1210" s="9">
        <v>538203778.55</v>
      </c>
      <c r="F1210" s="9">
        <v>664887101.03</v>
      </c>
      <c r="G1210" s="9">
        <v>576571946.57</v>
      </c>
      <c r="H1210" s="9">
        <v>295850939.13</v>
      </c>
      <c r="I1210" s="9">
        <v>354745628.55</v>
      </c>
      <c r="J1210" s="9">
        <v>216664921.28</v>
      </c>
      <c r="K1210" s="9">
        <v>377280266.05</v>
      </c>
      <c r="L1210" s="9">
        <v>292986739.13</v>
      </c>
      <c r="M1210" s="9">
        <v>143669928.88</v>
      </c>
      <c r="N1210" s="9">
        <v>5630939280.85</v>
      </c>
      <c r="O1210" s="9">
        <v>1145116863.91</v>
      </c>
      <c r="P1210" s="9">
        <v>832075597.01</v>
      </c>
      <c r="Q1210" s="9">
        <v>755843013.21</v>
      </c>
      <c r="R1210" s="9">
        <v>792432933.37</v>
      </c>
      <c r="S1210" s="9">
        <v>519745376.72</v>
      </c>
      <c r="T1210" s="9">
        <v>378484399.09</v>
      </c>
      <c r="U1210" s="9">
        <v>377943637</v>
      </c>
      <c r="V1210" s="9">
        <v>225991528.21</v>
      </c>
      <c r="W1210" s="9">
        <v>131066980.11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430280226.73</v>
      </c>
      <c r="AI1210" s="9">
        <v>55123381.22</v>
      </c>
      <c r="AJ1210" s="9">
        <v>1119185283.03</v>
      </c>
      <c r="AK1210" s="9">
        <v>559954026.74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12">
        <v>0</v>
      </c>
      <c r="AR1210" s="13">
        <f t="shared" si="217"/>
        <v>6884506393.92</v>
      </c>
      <c r="AS1210" s="13">
        <f t="shared" si="219"/>
        <v>1738444023.68</v>
      </c>
      <c r="AT1210" s="13">
        <f t="shared" si="220"/>
        <v>2616147981.07</v>
      </c>
      <c r="AU1210" s="13">
        <f t="shared" si="221"/>
        <v>1892368986.52</v>
      </c>
      <c r="AV1210" s="13">
        <f t="shared" si="222"/>
        <v>1088283872.5</v>
      </c>
      <c r="AW1210" s="13">
        <f t="shared" si="223"/>
        <v>874491005.27</v>
      </c>
      <c r="AX1210" s="13">
        <f t="shared" si="224"/>
        <v>595149320.37</v>
      </c>
      <c r="AY1210" s="13">
        <f t="shared" si="225"/>
        <v>755223903.05</v>
      </c>
      <c r="AZ1210" s="13">
        <f t="shared" si="226"/>
        <v>518978267.34</v>
      </c>
      <c r="BA1210" s="16">
        <f t="shared" si="227"/>
        <v>274736908.99</v>
      </c>
      <c r="BB1210" s="17">
        <f t="shared" si="228"/>
        <v>0.155424081938537</v>
      </c>
      <c r="BC1210" s="17">
        <f t="shared" si="218"/>
        <v>0.179499084717413</v>
      </c>
    </row>
    <row r="1211" hidden="1" spans="1:55">
      <c r="A1211" s="8" t="s">
        <v>2436</v>
      </c>
      <c r="B1211" s="8" t="s">
        <v>2437</v>
      </c>
      <c r="C1211" s="8">
        <v>6.49</v>
      </c>
      <c r="D1211" s="9">
        <v>252779423.82</v>
      </c>
      <c r="E1211" s="9">
        <v>391598803.37</v>
      </c>
      <c r="F1211" s="9">
        <v>196661909.63</v>
      </c>
      <c r="G1211" s="9">
        <v>216103791.88</v>
      </c>
      <c r="H1211" s="9">
        <v>388194758.91</v>
      </c>
      <c r="I1211" s="9">
        <v>742379978.21</v>
      </c>
      <c r="J1211" s="9">
        <v>448078567.25</v>
      </c>
      <c r="K1211" s="9">
        <v>120997939.77</v>
      </c>
      <c r="L1211" s="9">
        <v>149941309.76</v>
      </c>
      <c r="M1211" s="9">
        <v>143596285.14</v>
      </c>
      <c r="N1211" s="9">
        <v>976261663.49</v>
      </c>
      <c r="O1211" s="9">
        <v>1315964613.66</v>
      </c>
      <c r="P1211" s="9">
        <v>1125777043.83</v>
      </c>
      <c r="Q1211" s="9">
        <v>987968604.04</v>
      </c>
      <c r="R1211" s="9">
        <v>1208524521.45</v>
      </c>
      <c r="S1211" s="9">
        <v>1349066782.07</v>
      </c>
      <c r="T1211" s="9">
        <v>1373935363.62</v>
      </c>
      <c r="U1211" s="9">
        <v>1393545418.35</v>
      </c>
      <c r="V1211" s="9">
        <v>593635638.46</v>
      </c>
      <c r="W1211" s="9">
        <v>400514888.1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12">
        <v>0</v>
      </c>
      <c r="AR1211" s="13">
        <f t="shared" si="217"/>
        <v>1229041087.31</v>
      </c>
      <c r="AS1211" s="13">
        <f t="shared" si="219"/>
        <v>1707563417.03</v>
      </c>
      <c r="AT1211" s="13">
        <f t="shared" si="220"/>
        <v>1322438953.46</v>
      </c>
      <c r="AU1211" s="13">
        <f t="shared" si="221"/>
        <v>1204072395.92</v>
      </c>
      <c r="AV1211" s="13">
        <f t="shared" si="222"/>
        <v>1596719280.36</v>
      </c>
      <c r="AW1211" s="13">
        <f t="shared" si="223"/>
        <v>2091446760.28</v>
      </c>
      <c r="AX1211" s="13">
        <f t="shared" si="224"/>
        <v>1822013930.87</v>
      </c>
      <c r="AY1211" s="13">
        <f t="shared" si="225"/>
        <v>1514543358.12</v>
      </c>
      <c r="AZ1211" s="13">
        <f t="shared" si="226"/>
        <v>743576948.22</v>
      </c>
      <c r="BA1211" s="16">
        <f t="shared" si="227"/>
        <v>544111173.24</v>
      </c>
      <c r="BB1211" s="17">
        <f t="shared" si="228"/>
        <v>0.220060291238027</v>
      </c>
      <c r="BC1211" s="17">
        <f t="shared" si="218"/>
        <v>0.133606347181684</v>
      </c>
    </row>
    <row r="1212" hidden="1" spans="1:55">
      <c r="A1212" s="8" t="s">
        <v>2438</v>
      </c>
      <c r="B1212" s="8" t="s">
        <v>2439</v>
      </c>
      <c r="C1212" s="8">
        <v>12.87</v>
      </c>
      <c r="D1212" s="9">
        <v>76998071.54</v>
      </c>
      <c r="E1212" s="9">
        <v>272811600.11</v>
      </c>
      <c r="F1212" s="9">
        <v>-29071009.58</v>
      </c>
      <c r="G1212" s="9">
        <v>277070397.62</v>
      </c>
      <c r="H1212" s="9">
        <v>633342353.07</v>
      </c>
      <c r="I1212" s="9">
        <v>675928326.88</v>
      </c>
      <c r="J1212" s="9">
        <v>687531937.96</v>
      </c>
      <c r="K1212" s="9">
        <v>440828479.04</v>
      </c>
      <c r="L1212" s="9">
        <v>271691401.67</v>
      </c>
      <c r="M1212" s="9">
        <v>143403699.26</v>
      </c>
      <c r="N1212" s="9">
        <v>1190762618.35</v>
      </c>
      <c r="O1212" s="9">
        <v>1293680792.77</v>
      </c>
      <c r="P1212" s="9">
        <v>871960278.94</v>
      </c>
      <c r="Q1212" s="9">
        <v>1643793825.11</v>
      </c>
      <c r="R1212" s="9">
        <v>1632508206.89</v>
      </c>
      <c r="S1212" s="9">
        <v>1738139965.43</v>
      </c>
      <c r="T1212" s="9">
        <v>1173818281.17</v>
      </c>
      <c r="U1212" s="9">
        <v>744601552.29</v>
      </c>
      <c r="V1212" s="9">
        <v>288940794.79</v>
      </c>
      <c r="W1212" s="9">
        <v>700851164.86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10244582.67</v>
      </c>
      <c r="AI1212" s="9">
        <v>20457451.06</v>
      </c>
      <c r="AJ1212" s="9">
        <v>31717620.96</v>
      </c>
      <c r="AK1212" s="9">
        <v>50477690.36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12">
        <v>0</v>
      </c>
      <c r="AR1212" s="13">
        <f t="shared" si="217"/>
        <v>1278005272.56</v>
      </c>
      <c r="AS1212" s="13">
        <f t="shared" si="219"/>
        <v>1586949843.94</v>
      </c>
      <c r="AT1212" s="13">
        <f t="shared" si="220"/>
        <v>874606890.32</v>
      </c>
      <c r="AU1212" s="13">
        <f t="shared" si="221"/>
        <v>1971341913.09</v>
      </c>
      <c r="AV1212" s="13">
        <f t="shared" si="222"/>
        <v>2265850559.96</v>
      </c>
      <c r="AW1212" s="13">
        <f t="shared" si="223"/>
        <v>2414068292.31</v>
      </c>
      <c r="AX1212" s="13">
        <f t="shared" si="224"/>
        <v>1861350219.13</v>
      </c>
      <c r="AY1212" s="13">
        <f t="shared" si="225"/>
        <v>1185430031.33</v>
      </c>
      <c r="AZ1212" s="13">
        <f t="shared" si="226"/>
        <v>560632196.46</v>
      </c>
      <c r="BA1212" s="16">
        <f t="shared" si="227"/>
        <v>844254864.12</v>
      </c>
      <c r="BB1212" s="17">
        <f t="shared" si="228"/>
        <v>0.345908808180347</v>
      </c>
      <c r="BC1212" s="17">
        <f t="shared" si="218"/>
        <v>0.08370932355324</v>
      </c>
    </row>
    <row r="1213" hidden="1" spans="1:55">
      <c r="A1213" s="8" t="s">
        <v>2440</v>
      </c>
      <c r="B1213" s="8" t="s">
        <v>2441</v>
      </c>
      <c r="C1213" s="8">
        <v>5.58</v>
      </c>
      <c r="D1213" s="9">
        <v>-32584807.01</v>
      </c>
      <c r="E1213" s="9">
        <v>153243763.3</v>
      </c>
      <c r="F1213" s="9">
        <v>152455604.7</v>
      </c>
      <c r="G1213" s="9">
        <v>132140708.26</v>
      </c>
      <c r="H1213" s="9">
        <v>135507796.69</v>
      </c>
      <c r="I1213" s="9">
        <v>110234818.43</v>
      </c>
      <c r="J1213" s="9">
        <v>125004518.14</v>
      </c>
      <c r="K1213" s="9">
        <v>24502016.77</v>
      </c>
      <c r="L1213" s="9">
        <v>35246985.24</v>
      </c>
      <c r="M1213" s="9">
        <v>142705678.5</v>
      </c>
      <c r="N1213" s="9">
        <v>243805976.38</v>
      </c>
      <c r="O1213" s="9">
        <v>346875163.65</v>
      </c>
      <c r="P1213" s="9">
        <v>224517451.6</v>
      </c>
      <c r="Q1213" s="9">
        <v>237772691.03</v>
      </c>
      <c r="R1213" s="9">
        <v>186896125.62</v>
      </c>
      <c r="S1213" s="9">
        <v>178423257.88</v>
      </c>
      <c r="T1213" s="9">
        <v>146359229.73</v>
      </c>
      <c r="U1213" s="9">
        <v>166088380.22</v>
      </c>
      <c r="V1213" s="9">
        <v>131096757.95</v>
      </c>
      <c r="W1213" s="9">
        <v>143003481.93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13000000</v>
      </c>
      <c r="AI1213" s="9">
        <v>0</v>
      </c>
      <c r="AJ1213" s="9">
        <v>0</v>
      </c>
      <c r="AK1213" s="9">
        <v>12657082.23</v>
      </c>
      <c r="AL1213" s="9">
        <v>24993325.75</v>
      </c>
      <c r="AM1213" s="9">
        <v>0</v>
      </c>
      <c r="AN1213" s="9">
        <v>0</v>
      </c>
      <c r="AO1213" s="9">
        <v>0</v>
      </c>
      <c r="AP1213" s="9">
        <v>0</v>
      </c>
      <c r="AQ1213" s="12">
        <v>0</v>
      </c>
      <c r="AR1213" s="13">
        <f t="shared" si="217"/>
        <v>224221169.37</v>
      </c>
      <c r="AS1213" s="13">
        <f t="shared" si="219"/>
        <v>500118926.95</v>
      </c>
      <c r="AT1213" s="13">
        <f t="shared" si="220"/>
        <v>376973056.3</v>
      </c>
      <c r="AU1213" s="13">
        <f t="shared" si="221"/>
        <v>382570481.52</v>
      </c>
      <c r="AV1213" s="13">
        <f t="shared" si="222"/>
        <v>347397248.06</v>
      </c>
      <c r="AW1213" s="13">
        <f t="shared" si="223"/>
        <v>288658076.31</v>
      </c>
      <c r="AX1213" s="13">
        <f t="shared" si="224"/>
        <v>271363747.87</v>
      </c>
      <c r="AY1213" s="13">
        <f t="shared" si="225"/>
        <v>190590396.99</v>
      </c>
      <c r="AZ1213" s="13">
        <f t="shared" si="226"/>
        <v>166343743.19</v>
      </c>
      <c r="BA1213" s="16">
        <f t="shared" si="227"/>
        <v>285709160.43</v>
      </c>
      <c r="BB1213" s="17">
        <f t="shared" si="228"/>
        <v>-0.0102976401078558</v>
      </c>
      <c r="BC1213" s="17">
        <f t="shared" si="218"/>
        <v>0.00894546878274949</v>
      </c>
    </row>
    <row r="1214" hidden="1" spans="1:55">
      <c r="A1214" s="8" t="s">
        <v>2442</v>
      </c>
      <c r="B1214" s="8" t="s">
        <v>2443</v>
      </c>
      <c r="C1214" s="8">
        <v>8.83</v>
      </c>
      <c r="D1214" s="9">
        <v>92501686.94</v>
      </c>
      <c r="E1214" s="9">
        <v>324922220.57</v>
      </c>
      <c r="F1214" s="9">
        <v>544409457.8</v>
      </c>
      <c r="G1214" s="9">
        <v>467413827.87</v>
      </c>
      <c r="H1214" s="9">
        <v>-157445351.96</v>
      </c>
      <c r="I1214" s="9">
        <v>105973362.49</v>
      </c>
      <c r="J1214" s="9">
        <v>466615479.62</v>
      </c>
      <c r="K1214" s="9">
        <v>413228742.06</v>
      </c>
      <c r="L1214" s="9">
        <v>395833192.16</v>
      </c>
      <c r="M1214" s="9">
        <v>141756275.6</v>
      </c>
      <c r="N1214" s="9">
        <v>283259678.88</v>
      </c>
      <c r="O1214" s="9">
        <v>465625063.55</v>
      </c>
      <c r="P1214" s="9">
        <v>1030959946.21</v>
      </c>
      <c r="Q1214" s="9">
        <v>1136888409.98</v>
      </c>
      <c r="R1214" s="9">
        <v>545546011.66</v>
      </c>
      <c r="S1214" s="9">
        <v>1000141181.09</v>
      </c>
      <c r="T1214" s="9">
        <v>1217387315.7</v>
      </c>
      <c r="U1214" s="9">
        <v>960788371.08</v>
      </c>
      <c r="V1214" s="9">
        <v>661784793.83</v>
      </c>
      <c r="W1214" s="9">
        <v>720321347.33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12">
        <v>0</v>
      </c>
      <c r="AR1214" s="13">
        <f t="shared" si="217"/>
        <v>375761365.82</v>
      </c>
      <c r="AS1214" s="13">
        <f t="shared" si="219"/>
        <v>790547284.12</v>
      </c>
      <c r="AT1214" s="13">
        <f t="shared" si="220"/>
        <v>1575369404.01</v>
      </c>
      <c r="AU1214" s="13">
        <f t="shared" si="221"/>
        <v>1604302237.85</v>
      </c>
      <c r="AV1214" s="13">
        <f t="shared" si="222"/>
        <v>388100659.7</v>
      </c>
      <c r="AW1214" s="13">
        <f t="shared" si="223"/>
        <v>1106114543.58</v>
      </c>
      <c r="AX1214" s="13">
        <f t="shared" si="224"/>
        <v>1684002795.32</v>
      </c>
      <c r="AY1214" s="13">
        <f t="shared" si="225"/>
        <v>1374017113.14</v>
      </c>
      <c r="AZ1214" s="13">
        <f t="shared" si="226"/>
        <v>1057617985.99</v>
      </c>
      <c r="BA1214" s="16">
        <f t="shared" si="227"/>
        <v>862077622.93</v>
      </c>
      <c r="BB1214" s="17">
        <f t="shared" si="228"/>
        <v>-2.02121576346909</v>
      </c>
      <c r="BC1214" s="17">
        <f t="shared" si="218"/>
        <v>0.109250516939934</v>
      </c>
    </row>
    <row r="1215" hidden="1" spans="1:55">
      <c r="A1215" s="8" t="s">
        <v>2444</v>
      </c>
      <c r="B1215" s="8" t="s">
        <v>2445</v>
      </c>
      <c r="C1215" s="8">
        <v>3.27</v>
      </c>
      <c r="D1215" s="9">
        <v>143774452.62</v>
      </c>
      <c r="E1215" s="9">
        <v>-162437381.47</v>
      </c>
      <c r="F1215" s="9">
        <v>-728154257.63</v>
      </c>
      <c r="G1215" s="9">
        <v>-284938535.31</v>
      </c>
      <c r="H1215" s="9">
        <v>692724935.55</v>
      </c>
      <c r="I1215" s="9">
        <v>149221463.37</v>
      </c>
      <c r="J1215" s="9">
        <v>2778011578.93</v>
      </c>
      <c r="K1215" s="9">
        <v>1660015400.12</v>
      </c>
      <c r="L1215" s="9">
        <v>1136099588.38</v>
      </c>
      <c r="M1215" s="9">
        <v>141639697.13</v>
      </c>
      <c r="N1215" s="9">
        <v>1813204638.35</v>
      </c>
      <c r="O1215" s="9">
        <v>1592105998.22</v>
      </c>
      <c r="P1215" s="9">
        <v>896999987.56</v>
      </c>
      <c r="Q1215" s="9">
        <v>675503649.69</v>
      </c>
      <c r="R1215" s="9">
        <v>2047809592.61</v>
      </c>
      <c r="S1215" s="9">
        <v>3510520867.35</v>
      </c>
      <c r="T1215" s="9">
        <v>4635677212.02</v>
      </c>
      <c r="U1215" s="9">
        <v>1819769267.93</v>
      </c>
      <c r="V1215" s="9">
        <v>2334452484.17</v>
      </c>
      <c r="W1215" s="9">
        <v>1764640567.12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12">
        <v>0</v>
      </c>
      <c r="AR1215" s="13">
        <f t="shared" si="217"/>
        <v>1956979090.97</v>
      </c>
      <c r="AS1215" s="13">
        <f t="shared" si="219"/>
        <v>1429668616.75</v>
      </c>
      <c r="AT1215" s="13">
        <f t="shared" si="220"/>
        <v>168845729.93</v>
      </c>
      <c r="AU1215" s="13">
        <f t="shared" si="221"/>
        <v>390565114.38</v>
      </c>
      <c r="AV1215" s="13">
        <f t="shared" si="222"/>
        <v>2740534528.16</v>
      </c>
      <c r="AW1215" s="13">
        <f t="shared" si="223"/>
        <v>3659742330.72</v>
      </c>
      <c r="AX1215" s="13">
        <f t="shared" si="224"/>
        <v>7413688790.95</v>
      </c>
      <c r="AY1215" s="13">
        <f t="shared" si="225"/>
        <v>3479784668.05</v>
      </c>
      <c r="AZ1215" s="13">
        <f t="shared" si="226"/>
        <v>3470552072.55</v>
      </c>
      <c r="BA1215" s="16">
        <f t="shared" si="227"/>
        <v>1906280264.25</v>
      </c>
      <c r="BB1215" s="17">
        <f t="shared" si="228"/>
        <v>0.373647076842389</v>
      </c>
      <c r="BC1215" s="17" t="e">
        <f t="shared" si="218"/>
        <v>#NUM!</v>
      </c>
    </row>
    <row r="1216" hidden="1" spans="1:55">
      <c r="A1216" s="8" t="s">
        <v>2446</v>
      </c>
      <c r="B1216" s="8" t="s">
        <v>2447</v>
      </c>
      <c r="C1216" s="8">
        <v>13.91</v>
      </c>
      <c r="D1216" s="9">
        <v>-121418835.7</v>
      </c>
      <c r="E1216" s="9">
        <v>38552806.72</v>
      </c>
      <c r="F1216" s="9">
        <v>242916144.78</v>
      </c>
      <c r="G1216" s="9">
        <v>393609567.66</v>
      </c>
      <c r="H1216" s="9">
        <v>81577799.83</v>
      </c>
      <c r="I1216" s="9">
        <v>-77678491.41</v>
      </c>
      <c r="J1216" s="9">
        <v>241558759.95</v>
      </c>
      <c r="K1216" s="9">
        <v>13921493.18</v>
      </c>
      <c r="L1216" s="9">
        <v>19637071.41</v>
      </c>
      <c r="M1216" s="9">
        <v>141242170.98</v>
      </c>
      <c r="N1216" s="9">
        <v>399154799.05</v>
      </c>
      <c r="O1216" s="9">
        <v>544790927.79</v>
      </c>
      <c r="P1216" s="9">
        <v>592365286.77</v>
      </c>
      <c r="Q1216" s="9">
        <v>590138832.68</v>
      </c>
      <c r="R1216" s="9">
        <v>575840860.39</v>
      </c>
      <c r="S1216" s="9">
        <v>687764967.91</v>
      </c>
      <c r="T1216" s="9">
        <v>884898396.18</v>
      </c>
      <c r="U1216" s="9">
        <v>455600392.47</v>
      </c>
      <c r="V1216" s="9">
        <v>318699359.82</v>
      </c>
      <c r="W1216" s="9">
        <v>326388011.4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1476781.73</v>
      </c>
      <c r="AI1216" s="9">
        <v>1000000</v>
      </c>
      <c r="AJ1216" s="9">
        <v>20000000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12">
        <v>0</v>
      </c>
      <c r="AR1216" s="13">
        <f t="shared" si="217"/>
        <v>279212745.08</v>
      </c>
      <c r="AS1216" s="13">
        <f t="shared" si="219"/>
        <v>584343734.51</v>
      </c>
      <c r="AT1216" s="13">
        <f t="shared" si="220"/>
        <v>855281431.55</v>
      </c>
      <c r="AU1216" s="13">
        <f t="shared" si="221"/>
        <v>983748400.34</v>
      </c>
      <c r="AV1216" s="13">
        <f t="shared" si="222"/>
        <v>657418660.22</v>
      </c>
      <c r="AW1216" s="13">
        <f t="shared" si="223"/>
        <v>610086476.5</v>
      </c>
      <c r="AX1216" s="13">
        <f t="shared" si="224"/>
        <v>1126457156.13</v>
      </c>
      <c r="AY1216" s="13">
        <f t="shared" si="225"/>
        <v>469521885.65</v>
      </c>
      <c r="AZ1216" s="13">
        <f t="shared" si="226"/>
        <v>338336431.23</v>
      </c>
      <c r="BA1216" s="16">
        <f t="shared" si="227"/>
        <v>467630182.38</v>
      </c>
      <c r="BB1216" s="17">
        <f t="shared" si="228"/>
        <v>-0.103972124597141</v>
      </c>
      <c r="BC1216" s="17">
        <f t="shared" si="218"/>
        <v>-0.149818888334817</v>
      </c>
    </row>
    <row r="1217" hidden="1" spans="1:55">
      <c r="A1217" s="8" t="s">
        <v>2448</v>
      </c>
      <c r="B1217" s="8" t="s">
        <v>2449</v>
      </c>
      <c r="C1217" s="8">
        <v>22.97</v>
      </c>
      <c r="D1217" s="9">
        <v>227352306.6</v>
      </c>
      <c r="E1217" s="9">
        <v>310825301.16</v>
      </c>
      <c r="F1217" s="9">
        <v>286134268.62</v>
      </c>
      <c r="G1217" s="9">
        <v>101892750.54</v>
      </c>
      <c r="H1217" s="9">
        <v>193577417.51</v>
      </c>
      <c r="I1217" s="9">
        <v>254981350.9</v>
      </c>
      <c r="J1217" s="9">
        <v>175763704.15</v>
      </c>
      <c r="K1217" s="9">
        <v>123344942.91</v>
      </c>
      <c r="L1217" s="9">
        <v>168261911.89</v>
      </c>
      <c r="M1217" s="9">
        <v>141036465.22</v>
      </c>
      <c r="N1217" s="9">
        <v>644046156.61</v>
      </c>
      <c r="O1217" s="9">
        <v>701338609.1</v>
      </c>
      <c r="P1217" s="9">
        <v>758420945.94</v>
      </c>
      <c r="Q1217" s="9">
        <v>555269899.33</v>
      </c>
      <c r="R1217" s="9">
        <v>555106057.24</v>
      </c>
      <c r="S1217" s="9">
        <v>610325949.75</v>
      </c>
      <c r="T1217" s="9">
        <v>673876123.83</v>
      </c>
      <c r="U1217" s="9">
        <v>487899197.18</v>
      </c>
      <c r="V1217" s="9">
        <v>519789167.98</v>
      </c>
      <c r="W1217" s="9">
        <v>543245783.41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0</v>
      </c>
      <c r="AH1217" s="9">
        <v>51807628.94</v>
      </c>
      <c r="AI1217" s="9">
        <v>63010498.93</v>
      </c>
      <c r="AJ1217" s="9">
        <v>134810000</v>
      </c>
      <c r="AK1217" s="9">
        <v>609861917.81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12">
        <v>0</v>
      </c>
      <c r="AR1217" s="13">
        <f t="shared" si="217"/>
        <v>923206092.15</v>
      </c>
      <c r="AS1217" s="13">
        <f t="shared" si="219"/>
        <v>1075174409.19</v>
      </c>
      <c r="AT1217" s="13">
        <f t="shared" si="220"/>
        <v>1179365214.56</v>
      </c>
      <c r="AU1217" s="13">
        <f t="shared" si="221"/>
        <v>1267024567.68</v>
      </c>
      <c r="AV1217" s="13">
        <f t="shared" si="222"/>
        <v>748683474.75</v>
      </c>
      <c r="AW1217" s="13">
        <f t="shared" si="223"/>
        <v>865307300.65</v>
      </c>
      <c r="AX1217" s="13">
        <f t="shared" si="224"/>
        <v>849639827.98</v>
      </c>
      <c r="AY1217" s="13">
        <f t="shared" si="225"/>
        <v>611244140.09</v>
      </c>
      <c r="AZ1217" s="13">
        <f t="shared" si="226"/>
        <v>688051079.87</v>
      </c>
      <c r="BA1217" s="16">
        <f t="shared" si="227"/>
        <v>684282248.63</v>
      </c>
      <c r="BB1217" s="17">
        <f t="shared" si="228"/>
        <v>0.0653802838726503</v>
      </c>
      <c r="BC1217" s="17">
        <f t="shared" si="218"/>
        <v>0.103819643680239</v>
      </c>
    </row>
    <row r="1218" hidden="1" spans="1:55">
      <c r="A1218" s="8" t="s">
        <v>2450</v>
      </c>
      <c r="B1218" s="8" t="s">
        <v>2451</v>
      </c>
      <c r="C1218" s="8">
        <v>29.88</v>
      </c>
      <c r="D1218" s="9">
        <v>84751827.56</v>
      </c>
      <c r="E1218" s="9">
        <v>1058210033.12</v>
      </c>
      <c r="F1218" s="9">
        <v>684953831.42</v>
      </c>
      <c r="G1218" s="9">
        <v>-683194198.25</v>
      </c>
      <c r="H1218" s="9">
        <v>-1558639731.02</v>
      </c>
      <c r="I1218" s="9">
        <v>-99683521.46</v>
      </c>
      <c r="J1218" s="9">
        <v>1274658620.56</v>
      </c>
      <c r="K1218" s="9">
        <v>520395985.29</v>
      </c>
      <c r="L1218" s="9">
        <v>212568417.64</v>
      </c>
      <c r="M1218" s="9">
        <v>141011668.21</v>
      </c>
      <c r="N1218" s="9">
        <v>16054640172.48</v>
      </c>
      <c r="O1218" s="9">
        <v>11385051081.47</v>
      </c>
      <c r="P1218" s="9">
        <v>3343527263.79</v>
      </c>
      <c r="Q1218" s="9">
        <v>3614749694.18</v>
      </c>
      <c r="R1218" s="9">
        <v>3092379741.17</v>
      </c>
      <c r="S1218" s="9">
        <v>4798774058.15</v>
      </c>
      <c r="T1218" s="9">
        <v>2306304130.19</v>
      </c>
      <c r="U1218" s="9">
        <v>2010655366.23</v>
      </c>
      <c r="V1218" s="9">
        <v>696569375.6</v>
      </c>
      <c r="W1218" s="9">
        <v>185390699.5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1506196132.65</v>
      </c>
      <c r="AI1218" s="9">
        <v>53385792.58</v>
      </c>
      <c r="AJ1218" s="9">
        <v>411114371.81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12">
        <v>11896739.67</v>
      </c>
      <c r="AR1218" s="13">
        <f t="shared" si="217"/>
        <v>17645588132.69</v>
      </c>
      <c r="AS1218" s="13">
        <f t="shared" si="219"/>
        <v>12496646907.17</v>
      </c>
      <c r="AT1218" s="13">
        <f t="shared" si="220"/>
        <v>4439595467.02</v>
      </c>
      <c r="AU1218" s="13">
        <f t="shared" si="221"/>
        <v>2931555495.93</v>
      </c>
      <c r="AV1218" s="13">
        <f t="shared" si="222"/>
        <v>1533740010.15</v>
      </c>
      <c r="AW1218" s="13">
        <f t="shared" si="223"/>
        <v>4699090536.69</v>
      </c>
      <c r="AX1218" s="13">
        <f t="shared" si="224"/>
        <v>3580962750.75</v>
      </c>
      <c r="AY1218" s="13">
        <f t="shared" si="225"/>
        <v>2531051351.52</v>
      </c>
      <c r="AZ1218" s="13">
        <f t="shared" si="226"/>
        <v>909137793.24</v>
      </c>
      <c r="BA1218" s="16">
        <f t="shared" si="227"/>
        <v>338299107.38</v>
      </c>
      <c r="BB1218" s="17">
        <f t="shared" si="228"/>
        <v>-2.6169557625162</v>
      </c>
      <c r="BC1218" s="17">
        <f t="shared" si="218"/>
        <v>0.286514256042619</v>
      </c>
    </row>
    <row r="1219" spans="1:55">
      <c r="A1219" s="8" t="s">
        <v>2452</v>
      </c>
      <c r="B1219" s="8" t="s">
        <v>2453</v>
      </c>
      <c r="C1219" s="8">
        <v>8.57</v>
      </c>
      <c r="D1219" s="9">
        <v>1540026284.64</v>
      </c>
      <c r="E1219" s="9">
        <v>1299173596.88</v>
      </c>
      <c r="F1219" s="9">
        <v>289103041.14</v>
      </c>
      <c r="G1219" s="9">
        <v>2039232662.54</v>
      </c>
      <c r="H1219" s="9">
        <v>687071878.84</v>
      </c>
      <c r="I1219" s="9">
        <v>209490523.86</v>
      </c>
      <c r="J1219" s="9">
        <v>1168646303.9</v>
      </c>
      <c r="K1219" s="9">
        <v>-173928726.57</v>
      </c>
      <c r="L1219" s="9">
        <v>1359230283.53</v>
      </c>
      <c r="M1219" s="9">
        <v>140588020.61</v>
      </c>
      <c r="N1219" s="9">
        <v>10958787444.78</v>
      </c>
      <c r="O1219" s="9">
        <v>9750507690.02</v>
      </c>
      <c r="P1219" s="9">
        <v>6640146202.13</v>
      </c>
      <c r="Q1219" s="9">
        <v>5186071680.91</v>
      </c>
      <c r="R1219" s="9">
        <v>1845365144.57</v>
      </c>
      <c r="S1219" s="9">
        <v>2089344524.97</v>
      </c>
      <c r="T1219" s="9">
        <v>2277025749.83</v>
      </c>
      <c r="U1219" s="9">
        <v>1177963486.52</v>
      </c>
      <c r="V1219" s="9">
        <v>960467543.67</v>
      </c>
      <c r="W1219" s="9">
        <v>1030525823.54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3253500</v>
      </c>
      <c r="AN1219" s="9">
        <v>0</v>
      </c>
      <c r="AO1219" s="9">
        <v>307200</v>
      </c>
      <c r="AP1219" s="9">
        <v>0</v>
      </c>
      <c r="AQ1219" s="12">
        <v>0</v>
      </c>
      <c r="AR1219" s="13">
        <f t="shared" ref="AR1219:AR1282" si="229">D1219+N1219+X1219+AH1219</f>
        <v>12498813729.42</v>
      </c>
      <c r="AS1219" s="13">
        <f t="shared" si="219"/>
        <v>11049681286.9</v>
      </c>
      <c r="AT1219" s="13">
        <f t="shared" si="220"/>
        <v>6929249243.27</v>
      </c>
      <c r="AU1219" s="13">
        <f t="shared" si="221"/>
        <v>7225304343.45</v>
      </c>
      <c r="AV1219" s="13">
        <f t="shared" si="222"/>
        <v>2532437023.41</v>
      </c>
      <c r="AW1219" s="13">
        <f t="shared" si="223"/>
        <v>2302088548.83</v>
      </c>
      <c r="AX1219" s="13">
        <f t="shared" si="224"/>
        <v>3445672053.73</v>
      </c>
      <c r="AY1219" s="13">
        <f t="shared" si="225"/>
        <v>1004341959.95</v>
      </c>
      <c r="AZ1219" s="13">
        <f t="shared" si="226"/>
        <v>2319697827.2</v>
      </c>
      <c r="BA1219" s="16">
        <f t="shared" si="227"/>
        <v>1171113844.15</v>
      </c>
      <c r="BB1219" s="17">
        <f t="shared" si="228"/>
        <v>0.373443414968039</v>
      </c>
      <c r="BC1219" s="17">
        <f t="shared" ref="BC1219:BC1282" si="230">POWER(E1219/M1219,1/8)-1</f>
        <v>0.320428406202931</v>
      </c>
    </row>
    <row r="1220" hidden="1" spans="1:55">
      <c r="A1220" s="8" t="s">
        <v>2454</v>
      </c>
      <c r="B1220" s="8" t="s">
        <v>2455</v>
      </c>
      <c r="C1220" s="8">
        <v>3.67</v>
      </c>
      <c r="D1220" s="9">
        <v>43609398.55</v>
      </c>
      <c r="E1220" s="9">
        <v>150617238.09</v>
      </c>
      <c r="F1220" s="9">
        <v>479689020.95</v>
      </c>
      <c r="G1220" s="9">
        <v>514875431.14</v>
      </c>
      <c r="H1220" s="9">
        <v>845902517.48</v>
      </c>
      <c r="I1220" s="9">
        <v>669422510.52</v>
      </c>
      <c r="J1220" s="9">
        <v>875913189.32</v>
      </c>
      <c r="K1220" s="9">
        <v>484673118.85</v>
      </c>
      <c r="L1220" s="9">
        <v>408661839.28</v>
      </c>
      <c r="M1220" s="9">
        <v>140458464.8</v>
      </c>
      <c r="N1220" s="9">
        <v>2658170582.64</v>
      </c>
      <c r="O1220" s="9">
        <v>2476090199.43</v>
      </c>
      <c r="P1220" s="9">
        <v>2464223742.86</v>
      </c>
      <c r="Q1220" s="9">
        <v>1682394810.68</v>
      </c>
      <c r="R1220" s="9">
        <v>1243899221.66</v>
      </c>
      <c r="S1220" s="9">
        <v>1395154625.09</v>
      </c>
      <c r="T1220" s="9">
        <v>1372507248.48</v>
      </c>
      <c r="U1220" s="9">
        <v>489217668.94</v>
      </c>
      <c r="V1220" s="9">
        <v>1082722309.05</v>
      </c>
      <c r="W1220" s="9">
        <v>842231984.95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12">
        <v>0</v>
      </c>
      <c r="AR1220" s="13">
        <f t="shared" si="229"/>
        <v>2701779981.19</v>
      </c>
      <c r="AS1220" s="13">
        <f t="shared" ref="AS1220:AS1283" si="231">E1220+O1220+Y1220+AI1220</f>
        <v>2626707437.52</v>
      </c>
      <c r="AT1220" s="13">
        <f t="shared" ref="AT1220:AT1283" si="232">F1220+P1220+Z1220+AJ1220</f>
        <v>2943912763.81</v>
      </c>
      <c r="AU1220" s="13">
        <f t="shared" ref="AU1220:AU1283" si="233">G1220+Q1220+AA1220+AK1220</f>
        <v>2197270241.82</v>
      </c>
      <c r="AV1220" s="13">
        <f t="shared" ref="AV1220:AV1283" si="234">H1220+R1220+AB1220+AL1220</f>
        <v>2089801739.14</v>
      </c>
      <c r="AW1220" s="13">
        <f t="shared" ref="AW1220:AW1283" si="235">I1220+S1220+AC1220+AM1220</f>
        <v>2064577135.61</v>
      </c>
      <c r="AX1220" s="13">
        <f t="shared" ref="AX1220:AX1283" si="236">J1220+T1220+AD1220+AN1220</f>
        <v>2248420437.8</v>
      </c>
      <c r="AY1220" s="13">
        <f t="shared" ref="AY1220:AY1283" si="237">K1220+U1220+AE1220+AO1220</f>
        <v>973890787.79</v>
      </c>
      <c r="AZ1220" s="13">
        <f t="shared" ref="AZ1220:AZ1283" si="238">L1220+V1220+AF1220+AP1220</f>
        <v>1491384148.33</v>
      </c>
      <c r="BA1220" s="16">
        <f t="shared" ref="BA1220:BA1283" si="239">M1220+W1220+AG1220+AQ1220</f>
        <v>982690449.75</v>
      </c>
      <c r="BB1220" s="17">
        <f t="shared" si="228"/>
        <v>0.432037794369908</v>
      </c>
      <c r="BC1220" s="17">
        <f t="shared" si="230"/>
        <v>0.00876695040561581</v>
      </c>
    </row>
    <row r="1221" hidden="1" spans="1:55">
      <c r="A1221" s="8" t="s">
        <v>2456</v>
      </c>
      <c r="B1221" s="8" t="s">
        <v>2457</v>
      </c>
      <c r="C1221" s="8">
        <v>18.5</v>
      </c>
      <c r="D1221" s="9">
        <v>294658133.05</v>
      </c>
      <c r="E1221" s="9">
        <v>383535790.16</v>
      </c>
      <c r="F1221" s="9">
        <v>483244982.48</v>
      </c>
      <c r="G1221" s="9">
        <v>443797192.91</v>
      </c>
      <c r="H1221" s="9">
        <v>457745550.97</v>
      </c>
      <c r="I1221" s="9">
        <v>263299408.73</v>
      </c>
      <c r="J1221" s="9">
        <v>179258180.69</v>
      </c>
      <c r="K1221" s="9">
        <v>0</v>
      </c>
      <c r="L1221" s="9">
        <v>118510604.92</v>
      </c>
      <c r="M1221" s="9">
        <v>140321757.2</v>
      </c>
      <c r="N1221" s="9">
        <v>85141408.82</v>
      </c>
      <c r="O1221" s="9">
        <v>99583863.95</v>
      </c>
      <c r="P1221" s="9">
        <v>256930342.29</v>
      </c>
      <c r="Q1221" s="9">
        <v>50106922.66</v>
      </c>
      <c r="R1221" s="9">
        <v>145295709.8</v>
      </c>
      <c r="S1221" s="9">
        <v>145099017.5</v>
      </c>
      <c r="T1221" s="9">
        <v>61770226.82</v>
      </c>
      <c r="U1221" s="9">
        <v>0</v>
      </c>
      <c r="V1221" s="9">
        <v>73241304.46</v>
      </c>
      <c r="W1221" s="9">
        <v>19451043.02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52290510.45</v>
      </c>
      <c r="AI1221" s="9">
        <v>263540802.3</v>
      </c>
      <c r="AJ1221" s="9">
        <v>703503879.04</v>
      </c>
      <c r="AK1221" s="9">
        <v>0</v>
      </c>
      <c r="AL1221" s="9">
        <v>0</v>
      </c>
      <c r="AM1221" s="9">
        <v>0</v>
      </c>
      <c r="AN1221" s="9">
        <v>499900</v>
      </c>
      <c r="AO1221" s="9">
        <v>0</v>
      </c>
      <c r="AP1221" s="9">
        <v>0</v>
      </c>
      <c r="AQ1221" s="12">
        <v>0</v>
      </c>
      <c r="AR1221" s="13">
        <f t="shared" si="229"/>
        <v>432090052.32</v>
      </c>
      <c r="AS1221" s="13">
        <f t="shared" si="231"/>
        <v>746660456.41</v>
      </c>
      <c r="AT1221" s="13">
        <f t="shared" si="232"/>
        <v>1443679203.81</v>
      </c>
      <c r="AU1221" s="13">
        <f t="shared" si="233"/>
        <v>493904115.57</v>
      </c>
      <c r="AV1221" s="13">
        <f t="shared" si="234"/>
        <v>603041260.77</v>
      </c>
      <c r="AW1221" s="13">
        <f t="shared" si="235"/>
        <v>408398426.23</v>
      </c>
      <c r="AX1221" s="13">
        <f t="shared" si="236"/>
        <v>241528307.51</v>
      </c>
      <c r="AY1221" s="13">
        <f t="shared" si="237"/>
        <v>0</v>
      </c>
      <c r="AZ1221" s="13">
        <f t="shared" si="238"/>
        <v>191751909.38</v>
      </c>
      <c r="BA1221" s="16">
        <f t="shared" si="239"/>
        <v>159772800.22</v>
      </c>
      <c r="BB1221" s="17">
        <f t="shared" ref="BB1221:BB1284" si="240">POWER(H1221/M1221,1/5)-1</f>
        <v>0.266775990415252</v>
      </c>
      <c r="BC1221" s="17">
        <f t="shared" si="230"/>
        <v>0.133927036211232</v>
      </c>
    </row>
    <row r="1222" hidden="1" spans="1:55">
      <c r="A1222" s="8" t="s">
        <v>2458</v>
      </c>
      <c r="B1222" s="8" t="s">
        <v>2459</v>
      </c>
      <c r="C1222" s="8">
        <v>7</v>
      </c>
      <c r="D1222" s="9">
        <v>424484561.39</v>
      </c>
      <c r="E1222" s="9">
        <v>552012914.79</v>
      </c>
      <c r="F1222" s="9">
        <v>123810874.75</v>
      </c>
      <c r="G1222" s="9">
        <v>268778887.49</v>
      </c>
      <c r="H1222" s="9">
        <v>233606439.91</v>
      </c>
      <c r="I1222" s="9">
        <v>492840751.11</v>
      </c>
      <c r="J1222" s="9">
        <v>-71702529.26</v>
      </c>
      <c r="K1222" s="9">
        <v>-153172503.42</v>
      </c>
      <c r="L1222" s="9">
        <v>116467230.74</v>
      </c>
      <c r="M1222" s="9">
        <v>140207134.38</v>
      </c>
      <c r="N1222" s="9">
        <v>904058670.33</v>
      </c>
      <c r="O1222" s="9">
        <v>427234986.69</v>
      </c>
      <c r="P1222" s="9">
        <v>511432164.18</v>
      </c>
      <c r="Q1222" s="9">
        <v>866965424.73</v>
      </c>
      <c r="R1222" s="9">
        <v>737802606.46</v>
      </c>
      <c r="S1222" s="9">
        <v>1994518688.18</v>
      </c>
      <c r="T1222" s="9">
        <v>256818766.17</v>
      </c>
      <c r="U1222" s="9">
        <v>400762673.7</v>
      </c>
      <c r="V1222" s="9">
        <v>381907495.59</v>
      </c>
      <c r="W1222" s="9">
        <v>671993946.2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902462477.19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12">
        <v>0</v>
      </c>
      <c r="AR1222" s="13">
        <f t="shared" si="229"/>
        <v>2231005708.91</v>
      </c>
      <c r="AS1222" s="13">
        <f t="shared" si="231"/>
        <v>979247901.48</v>
      </c>
      <c r="AT1222" s="13">
        <f t="shared" si="232"/>
        <v>635243038.93</v>
      </c>
      <c r="AU1222" s="13">
        <f t="shared" si="233"/>
        <v>1135744312.22</v>
      </c>
      <c r="AV1222" s="13">
        <f t="shared" si="234"/>
        <v>971409046.37</v>
      </c>
      <c r="AW1222" s="13">
        <f t="shared" si="235"/>
        <v>2487359439.29</v>
      </c>
      <c r="AX1222" s="13">
        <f t="shared" si="236"/>
        <v>185116236.91</v>
      </c>
      <c r="AY1222" s="13">
        <f t="shared" si="237"/>
        <v>247590170.28</v>
      </c>
      <c r="AZ1222" s="13">
        <f t="shared" si="238"/>
        <v>498374726.33</v>
      </c>
      <c r="BA1222" s="16">
        <f t="shared" si="239"/>
        <v>812201080.58</v>
      </c>
      <c r="BB1222" s="17">
        <f t="shared" si="240"/>
        <v>0.107497971843576</v>
      </c>
      <c r="BC1222" s="17">
        <f t="shared" si="230"/>
        <v>0.186854253787292</v>
      </c>
    </row>
    <row r="1223" hidden="1" spans="1:55">
      <c r="A1223" s="8" t="s">
        <v>2460</v>
      </c>
      <c r="B1223" s="8" t="s">
        <v>2461</v>
      </c>
      <c r="C1223" s="8">
        <v>2.85</v>
      </c>
      <c r="D1223" s="9">
        <v>-220813341.87</v>
      </c>
      <c r="E1223" s="9">
        <v>261057240.36</v>
      </c>
      <c r="F1223" s="9">
        <v>-217465063.21</v>
      </c>
      <c r="G1223" s="9">
        <v>101211212.95</v>
      </c>
      <c r="H1223" s="9">
        <v>168902652.2</v>
      </c>
      <c r="I1223" s="9">
        <v>19061753.1</v>
      </c>
      <c r="J1223" s="9">
        <v>94589462.36</v>
      </c>
      <c r="K1223" s="9">
        <v>-73625103.27</v>
      </c>
      <c r="L1223" s="9">
        <v>105400937</v>
      </c>
      <c r="M1223" s="9">
        <v>140127193.33</v>
      </c>
      <c r="N1223" s="9">
        <v>1445097487.39</v>
      </c>
      <c r="O1223" s="9">
        <v>400602894.29</v>
      </c>
      <c r="P1223" s="9">
        <v>584908946.09</v>
      </c>
      <c r="Q1223" s="9">
        <v>781235540.04</v>
      </c>
      <c r="R1223" s="9">
        <v>1094249303.82</v>
      </c>
      <c r="S1223" s="9">
        <v>810964910.38</v>
      </c>
      <c r="T1223" s="9">
        <v>139483973.42</v>
      </c>
      <c r="U1223" s="9">
        <v>279513281.64</v>
      </c>
      <c r="V1223" s="9">
        <v>145773889.34</v>
      </c>
      <c r="W1223" s="9">
        <v>264405156.5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91190697.97</v>
      </c>
      <c r="AI1223" s="9">
        <v>443059005.88</v>
      </c>
      <c r="AJ1223" s="9">
        <v>52083.39</v>
      </c>
      <c r="AK1223" s="9">
        <v>52083.39</v>
      </c>
      <c r="AL1223" s="9">
        <v>6567954.47</v>
      </c>
      <c r="AM1223" s="9">
        <v>0</v>
      </c>
      <c r="AN1223" s="9">
        <v>4940000</v>
      </c>
      <c r="AO1223" s="9">
        <v>33700000</v>
      </c>
      <c r="AP1223" s="9">
        <v>17081210.79</v>
      </c>
      <c r="AQ1223" s="12">
        <v>300642221.22</v>
      </c>
      <c r="AR1223" s="13">
        <f t="shared" si="229"/>
        <v>1315474843.49</v>
      </c>
      <c r="AS1223" s="13">
        <f t="shared" si="231"/>
        <v>1104719140.53</v>
      </c>
      <c r="AT1223" s="13">
        <f t="shared" si="232"/>
        <v>367495966.27</v>
      </c>
      <c r="AU1223" s="13">
        <f t="shared" si="233"/>
        <v>882498836.38</v>
      </c>
      <c r="AV1223" s="13">
        <f t="shared" si="234"/>
        <v>1269719910.49</v>
      </c>
      <c r="AW1223" s="13">
        <f t="shared" si="235"/>
        <v>830026663.48</v>
      </c>
      <c r="AX1223" s="13">
        <f t="shared" si="236"/>
        <v>239013435.78</v>
      </c>
      <c r="AY1223" s="13">
        <f t="shared" si="237"/>
        <v>239588178.37</v>
      </c>
      <c r="AZ1223" s="13">
        <f t="shared" si="238"/>
        <v>268256037.13</v>
      </c>
      <c r="BA1223" s="16">
        <f t="shared" si="239"/>
        <v>705174571.05</v>
      </c>
      <c r="BB1223" s="17">
        <f t="shared" si="240"/>
        <v>0.0380608428696332</v>
      </c>
      <c r="BC1223" s="17">
        <f t="shared" si="230"/>
        <v>0.0808779689889245</v>
      </c>
    </row>
    <row r="1224" hidden="1" spans="1:55">
      <c r="A1224" s="8" t="s">
        <v>2462</v>
      </c>
      <c r="B1224" s="8" t="s">
        <v>2463</v>
      </c>
      <c r="C1224" s="8">
        <v>7.89</v>
      </c>
      <c r="D1224" s="9">
        <v>35075926.53</v>
      </c>
      <c r="E1224" s="9">
        <v>68121447.67</v>
      </c>
      <c r="F1224" s="9">
        <v>-27192567.74</v>
      </c>
      <c r="G1224" s="9">
        <v>102042733.14</v>
      </c>
      <c r="H1224" s="9">
        <v>49508547.03</v>
      </c>
      <c r="I1224" s="9">
        <v>113844473.46</v>
      </c>
      <c r="J1224" s="9">
        <v>123775114.93</v>
      </c>
      <c r="K1224" s="9">
        <v>160431150.17</v>
      </c>
      <c r="L1224" s="9">
        <v>84430043.19</v>
      </c>
      <c r="M1224" s="9">
        <v>140108856.84</v>
      </c>
      <c r="N1224" s="9">
        <v>308073551.7</v>
      </c>
      <c r="O1224" s="9">
        <v>323103422.15</v>
      </c>
      <c r="P1224" s="9">
        <v>408560711.35</v>
      </c>
      <c r="Q1224" s="9">
        <v>307878416.61</v>
      </c>
      <c r="R1224" s="9">
        <v>235885117.58</v>
      </c>
      <c r="S1224" s="9">
        <v>271296528.16</v>
      </c>
      <c r="T1224" s="9">
        <v>352718538.85</v>
      </c>
      <c r="U1224" s="9">
        <v>423180499.49</v>
      </c>
      <c r="V1224" s="9">
        <v>511699465.84</v>
      </c>
      <c r="W1224" s="9">
        <v>354370482.8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403176876.46</v>
      </c>
      <c r="AI1224" s="9">
        <v>373218666.66</v>
      </c>
      <c r="AJ1224" s="9">
        <v>251054382.27</v>
      </c>
      <c r="AK1224" s="9">
        <v>200936511.41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12">
        <v>0</v>
      </c>
      <c r="AR1224" s="13">
        <f t="shared" si="229"/>
        <v>746326354.69</v>
      </c>
      <c r="AS1224" s="13">
        <f t="shared" si="231"/>
        <v>764443536.48</v>
      </c>
      <c r="AT1224" s="13">
        <f t="shared" si="232"/>
        <v>632422525.88</v>
      </c>
      <c r="AU1224" s="13">
        <f t="shared" si="233"/>
        <v>610857661.16</v>
      </c>
      <c r="AV1224" s="13">
        <f t="shared" si="234"/>
        <v>285393664.61</v>
      </c>
      <c r="AW1224" s="13">
        <f t="shared" si="235"/>
        <v>385141001.62</v>
      </c>
      <c r="AX1224" s="13">
        <f t="shared" si="236"/>
        <v>476493653.78</v>
      </c>
      <c r="AY1224" s="13">
        <f t="shared" si="237"/>
        <v>583611649.66</v>
      </c>
      <c r="AZ1224" s="13">
        <f t="shared" si="238"/>
        <v>596129509.03</v>
      </c>
      <c r="BA1224" s="16">
        <f t="shared" si="239"/>
        <v>494479339.64</v>
      </c>
      <c r="BB1224" s="17">
        <f t="shared" si="240"/>
        <v>-0.187837527441551</v>
      </c>
      <c r="BC1224" s="17">
        <f t="shared" si="230"/>
        <v>-0.086197619910901</v>
      </c>
    </row>
    <row r="1225" hidden="1" spans="1:55">
      <c r="A1225" s="8" t="s">
        <v>2464</v>
      </c>
      <c r="B1225" s="8" t="s">
        <v>2465</v>
      </c>
      <c r="C1225" s="8">
        <v>9.07</v>
      </c>
      <c r="D1225" s="9">
        <v>-3683156.79</v>
      </c>
      <c r="E1225" s="9">
        <v>-32983372.17</v>
      </c>
      <c r="F1225" s="9">
        <v>160540952.85</v>
      </c>
      <c r="G1225" s="9">
        <v>85299992.09</v>
      </c>
      <c r="H1225" s="9">
        <v>-40596536.22</v>
      </c>
      <c r="I1225" s="9">
        <v>318205591.37</v>
      </c>
      <c r="J1225" s="9">
        <v>-241571293.78</v>
      </c>
      <c r="K1225" s="9">
        <v>25549960.22</v>
      </c>
      <c r="L1225" s="9">
        <v>-88656549.87</v>
      </c>
      <c r="M1225" s="9">
        <v>139984386.31</v>
      </c>
      <c r="N1225" s="9">
        <v>56538908.71</v>
      </c>
      <c r="O1225" s="9">
        <v>67357890.63</v>
      </c>
      <c r="P1225" s="9">
        <v>185223799.13</v>
      </c>
      <c r="Q1225" s="9">
        <v>47232199.42</v>
      </c>
      <c r="R1225" s="9">
        <v>96297696.81</v>
      </c>
      <c r="S1225" s="9">
        <v>74049975.67</v>
      </c>
      <c r="T1225" s="9">
        <v>273393115.52</v>
      </c>
      <c r="U1225" s="9">
        <v>450764294.03</v>
      </c>
      <c r="V1225" s="9">
        <v>602009731.09</v>
      </c>
      <c r="W1225" s="9">
        <v>600637488.59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12">
        <v>0</v>
      </c>
      <c r="AR1225" s="13">
        <f t="shared" si="229"/>
        <v>52855751.92</v>
      </c>
      <c r="AS1225" s="13">
        <f t="shared" si="231"/>
        <v>34374518.46</v>
      </c>
      <c r="AT1225" s="13">
        <f t="shared" si="232"/>
        <v>345764751.98</v>
      </c>
      <c r="AU1225" s="13">
        <f t="shared" si="233"/>
        <v>132532191.51</v>
      </c>
      <c r="AV1225" s="13">
        <f t="shared" si="234"/>
        <v>55701160.59</v>
      </c>
      <c r="AW1225" s="13">
        <f t="shared" si="235"/>
        <v>392255567.04</v>
      </c>
      <c r="AX1225" s="13">
        <f t="shared" si="236"/>
        <v>31821821.74</v>
      </c>
      <c r="AY1225" s="13">
        <f t="shared" si="237"/>
        <v>476314254.25</v>
      </c>
      <c r="AZ1225" s="13">
        <f t="shared" si="238"/>
        <v>513353181.22</v>
      </c>
      <c r="BA1225" s="16">
        <f t="shared" si="239"/>
        <v>740621874.9</v>
      </c>
      <c r="BB1225" s="17">
        <f t="shared" si="240"/>
        <v>-1.78069586033934</v>
      </c>
      <c r="BC1225" s="17" t="e">
        <f t="shared" si="230"/>
        <v>#NUM!</v>
      </c>
    </row>
    <row r="1226" hidden="1" spans="1:55">
      <c r="A1226" s="8" t="s">
        <v>2466</v>
      </c>
      <c r="B1226" s="8" t="s">
        <v>2467</v>
      </c>
      <c r="C1226" s="8">
        <v>7.49</v>
      </c>
      <c r="D1226" s="9">
        <v>-47050747.93</v>
      </c>
      <c r="E1226" s="9">
        <v>-149826411.25</v>
      </c>
      <c r="F1226" s="9">
        <v>-74448002.59</v>
      </c>
      <c r="G1226" s="9">
        <v>-30138237.15</v>
      </c>
      <c r="H1226" s="9">
        <v>-154733047.98</v>
      </c>
      <c r="I1226" s="9">
        <v>-76164279.82</v>
      </c>
      <c r="J1226" s="9">
        <v>72810.39</v>
      </c>
      <c r="K1226" s="9">
        <v>17990992.76</v>
      </c>
      <c r="L1226" s="9">
        <v>-51115922.49</v>
      </c>
      <c r="M1226" s="9">
        <v>139894088.41</v>
      </c>
      <c r="N1226" s="9">
        <v>135301629.45</v>
      </c>
      <c r="O1226" s="9">
        <v>144333340.58</v>
      </c>
      <c r="P1226" s="9">
        <v>384681660.19</v>
      </c>
      <c r="Q1226" s="9">
        <v>223134167.07</v>
      </c>
      <c r="R1226" s="9">
        <v>180836951.09</v>
      </c>
      <c r="S1226" s="9">
        <v>427229295.72</v>
      </c>
      <c r="T1226" s="9">
        <v>315853417.17</v>
      </c>
      <c r="U1226" s="9">
        <v>584069129.17</v>
      </c>
      <c r="V1226" s="9">
        <v>205017283</v>
      </c>
      <c r="W1226" s="9">
        <v>265340240.85</v>
      </c>
      <c r="X1226" s="9">
        <v>0</v>
      </c>
      <c r="Y1226" s="9">
        <v>0</v>
      </c>
      <c r="Z1226" s="9">
        <v>0</v>
      </c>
      <c r="AA1226" s="9">
        <v>0</v>
      </c>
      <c r="AB1226" s="9">
        <v>34650000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1000000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12">
        <v>0</v>
      </c>
      <c r="AR1226" s="13">
        <f t="shared" si="229"/>
        <v>88250881.52</v>
      </c>
      <c r="AS1226" s="13">
        <f t="shared" si="231"/>
        <v>-5493070.66999999</v>
      </c>
      <c r="AT1226" s="13">
        <f t="shared" si="232"/>
        <v>311233657.6</v>
      </c>
      <c r="AU1226" s="13">
        <f t="shared" si="233"/>
        <v>192995929.92</v>
      </c>
      <c r="AV1226" s="13">
        <f t="shared" si="234"/>
        <v>60753903.11</v>
      </c>
      <c r="AW1226" s="13">
        <f t="shared" si="235"/>
        <v>351065015.9</v>
      </c>
      <c r="AX1226" s="13">
        <f t="shared" si="236"/>
        <v>315926227.56</v>
      </c>
      <c r="AY1226" s="13">
        <f t="shared" si="237"/>
        <v>602060121.93</v>
      </c>
      <c r="AZ1226" s="13">
        <f t="shared" si="238"/>
        <v>153901360.51</v>
      </c>
      <c r="BA1226" s="16">
        <f t="shared" si="239"/>
        <v>405234329.26</v>
      </c>
      <c r="BB1226" s="17">
        <f t="shared" si="240"/>
        <v>-2.02036779660823</v>
      </c>
      <c r="BC1226" s="17" t="e">
        <f t="shared" si="230"/>
        <v>#NUM!</v>
      </c>
    </row>
    <row r="1227" hidden="1" spans="1:55">
      <c r="A1227" s="8" t="s">
        <v>2468</v>
      </c>
      <c r="B1227" s="8" t="s">
        <v>2469</v>
      </c>
      <c r="C1227" s="8">
        <v>12.32</v>
      </c>
      <c r="D1227" s="9">
        <v>-227945679.32</v>
      </c>
      <c r="E1227" s="9">
        <v>299160222.36</v>
      </c>
      <c r="F1227" s="9">
        <v>765945453.03</v>
      </c>
      <c r="G1227" s="9">
        <v>1111605966.58</v>
      </c>
      <c r="H1227" s="9">
        <v>501404915.59</v>
      </c>
      <c r="I1227" s="9">
        <v>611390370.75</v>
      </c>
      <c r="J1227" s="9">
        <v>204935490.07</v>
      </c>
      <c r="K1227" s="9">
        <v>465025293.77</v>
      </c>
      <c r="L1227" s="9">
        <v>329674823.99</v>
      </c>
      <c r="M1227" s="9">
        <v>139640297.24</v>
      </c>
      <c r="N1227" s="9">
        <v>1620240803.49</v>
      </c>
      <c r="O1227" s="9">
        <v>1233577781.76</v>
      </c>
      <c r="P1227" s="9">
        <v>1197722799.16</v>
      </c>
      <c r="Q1227" s="9">
        <v>1554781324.13</v>
      </c>
      <c r="R1227" s="9">
        <v>928902753.06</v>
      </c>
      <c r="S1227" s="9">
        <v>748944362.8</v>
      </c>
      <c r="T1227" s="9">
        <v>707314594.46</v>
      </c>
      <c r="U1227" s="9">
        <v>735533065.9</v>
      </c>
      <c r="V1227" s="9">
        <v>466057999.36</v>
      </c>
      <c r="W1227" s="9">
        <v>523389160.71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50000000</v>
      </c>
      <c r="AK1227" s="9">
        <v>40000000</v>
      </c>
      <c r="AL1227" s="9">
        <v>0</v>
      </c>
      <c r="AM1227" s="9">
        <v>0</v>
      </c>
      <c r="AN1227" s="9">
        <v>143748</v>
      </c>
      <c r="AO1227" s="9">
        <v>702814.2</v>
      </c>
      <c r="AP1227" s="9">
        <v>3157881.6</v>
      </c>
      <c r="AQ1227" s="12">
        <v>0</v>
      </c>
      <c r="AR1227" s="13">
        <f t="shared" si="229"/>
        <v>1392295124.17</v>
      </c>
      <c r="AS1227" s="13">
        <f t="shared" si="231"/>
        <v>1532738004.12</v>
      </c>
      <c r="AT1227" s="13">
        <f t="shared" si="232"/>
        <v>2013668252.19</v>
      </c>
      <c r="AU1227" s="13">
        <f t="shared" si="233"/>
        <v>2706387290.71</v>
      </c>
      <c r="AV1227" s="13">
        <f t="shared" si="234"/>
        <v>1430307668.65</v>
      </c>
      <c r="AW1227" s="13">
        <f t="shared" si="235"/>
        <v>1360334733.55</v>
      </c>
      <c r="AX1227" s="13">
        <f t="shared" si="236"/>
        <v>912393832.53</v>
      </c>
      <c r="AY1227" s="13">
        <f t="shared" si="237"/>
        <v>1201261173.87</v>
      </c>
      <c r="AZ1227" s="13">
        <f t="shared" si="238"/>
        <v>798890704.95</v>
      </c>
      <c r="BA1227" s="16">
        <f t="shared" si="239"/>
        <v>663029457.95</v>
      </c>
      <c r="BB1227" s="17">
        <f t="shared" si="240"/>
        <v>0.291325016391214</v>
      </c>
      <c r="BC1227" s="17">
        <f t="shared" si="230"/>
        <v>0.0999213584925949</v>
      </c>
    </row>
    <row r="1228" hidden="1" spans="1:55">
      <c r="A1228" s="8" t="s">
        <v>2470</v>
      </c>
      <c r="B1228" s="8" t="s">
        <v>2471</v>
      </c>
      <c r="C1228" s="8">
        <v>13.38</v>
      </c>
      <c r="D1228" s="9">
        <v>48690808.64</v>
      </c>
      <c r="E1228" s="9">
        <v>276530133.67</v>
      </c>
      <c r="F1228" s="9">
        <v>245577561.24</v>
      </c>
      <c r="G1228" s="9">
        <v>273775336.49</v>
      </c>
      <c r="H1228" s="9">
        <v>263042931.81</v>
      </c>
      <c r="I1228" s="9">
        <v>266771742.69</v>
      </c>
      <c r="J1228" s="9">
        <v>305911537.33</v>
      </c>
      <c r="K1228" s="9">
        <v>108939206.93</v>
      </c>
      <c r="L1228" s="9">
        <v>83809425.71</v>
      </c>
      <c r="M1228" s="9">
        <v>139456702.46</v>
      </c>
      <c r="N1228" s="9">
        <v>485501878.65</v>
      </c>
      <c r="O1228" s="9">
        <v>552761262.31</v>
      </c>
      <c r="P1228" s="9">
        <v>457588168.23</v>
      </c>
      <c r="Q1228" s="9">
        <v>418524499.88</v>
      </c>
      <c r="R1228" s="9">
        <v>523216461.71</v>
      </c>
      <c r="S1228" s="9">
        <v>599362182.22</v>
      </c>
      <c r="T1228" s="9">
        <v>598424891.65</v>
      </c>
      <c r="U1228" s="9">
        <v>291273973.23</v>
      </c>
      <c r="V1228" s="9">
        <v>244713810.52</v>
      </c>
      <c r="W1228" s="9">
        <v>290327326.06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160813</v>
      </c>
      <c r="AI1228" s="9">
        <v>35274990.23</v>
      </c>
      <c r="AJ1228" s="9">
        <v>35000000</v>
      </c>
      <c r="AK1228" s="9">
        <v>39000000</v>
      </c>
      <c r="AL1228" s="9">
        <v>0</v>
      </c>
      <c r="AM1228" s="9">
        <v>2165851.36</v>
      </c>
      <c r="AN1228" s="9">
        <v>0</v>
      </c>
      <c r="AO1228" s="9">
        <v>0</v>
      </c>
      <c r="AP1228" s="9">
        <v>0</v>
      </c>
      <c r="AQ1228" s="12">
        <v>0</v>
      </c>
      <c r="AR1228" s="13">
        <f t="shared" si="229"/>
        <v>534353500.29</v>
      </c>
      <c r="AS1228" s="13">
        <f t="shared" si="231"/>
        <v>864566386.21</v>
      </c>
      <c r="AT1228" s="13">
        <f t="shared" si="232"/>
        <v>738165729.47</v>
      </c>
      <c r="AU1228" s="13">
        <f t="shared" si="233"/>
        <v>731299836.37</v>
      </c>
      <c r="AV1228" s="13">
        <f t="shared" si="234"/>
        <v>786259393.52</v>
      </c>
      <c r="AW1228" s="13">
        <f t="shared" si="235"/>
        <v>868299776.27</v>
      </c>
      <c r="AX1228" s="13">
        <f t="shared" si="236"/>
        <v>904336428.98</v>
      </c>
      <c r="AY1228" s="13">
        <f t="shared" si="237"/>
        <v>400213180.16</v>
      </c>
      <c r="AZ1228" s="13">
        <f t="shared" si="238"/>
        <v>328523236.23</v>
      </c>
      <c r="BA1228" s="16">
        <f t="shared" si="239"/>
        <v>429784028.52</v>
      </c>
      <c r="BB1228" s="17">
        <f t="shared" si="240"/>
        <v>0.135317805113435</v>
      </c>
      <c r="BC1228" s="17">
        <f t="shared" si="230"/>
        <v>0.0893385777322606</v>
      </c>
    </row>
    <row r="1229" hidden="1" spans="1:55">
      <c r="A1229" s="8" t="s">
        <v>2472</v>
      </c>
      <c r="B1229" s="8" t="s">
        <v>2473</v>
      </c>
      <c r="C1229" s="8">
        <v>28.01</v>
      </c>
      <c r="D1229" s="9">
        <v>54678680.93</v>
      </c>
      <c r="E1229" s="9">
        <v>136989149.73</v>
      </c>
      <c r="F1229" s="9">
        <v>158977929.23</v>
      </c>
      <c r="G1229" s="9">
        <v>225082810.55</v>
      </c>
      <c r="H1229" s="9">
        <v>225382094.51</v>
      </c>
      <c r="I1229" s="9">
        <v>213246542.1</v>
      </c>
      <c r="J1229" s="9">
        <v>209686090.74</v>
      </c>
      <c r="K1229" s="9">
        <v>184126188.49</v>
      </c>
      <c r="L1229" s="9">
        <v>177132785.38</v>
      </c>
      <c r="M1229" s="9">
        <v>139313700</v>
      </c>
      <c r="N1229" s="9">
        <v>340420175.37</v>
      </c>
      <c r="O1229" s="9">
        <v>402506439.19</v>
      </c>
      <c r="P1229" s="9">
        <v>545580244.86</v>
      </c>
      <c r="Q1229" s="9">
        <v>293746429.48</v>
      </c>
      <c r="R1229" s="9">
        <v>218616421.52</v>
      </c>
      <c r="S1229" s="9">
        <v>43259452.25</v>
      </c>
      <c r="T1229" s="9">
        <v>23083958.07</v>
      </c>
      <c r="U1229" s="9">
        <v>18576254.2</v>
      </c>
      <c r="V1229" s="9">
        <v>57584165.92</v>
      </c>
      <c r="W1229" s="9">
        <v>94732200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12000000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12">
        <v>0</v>
      </c>
      <c r="AR1229" s="13">
        <f t="shared" si="229"/>
        <v>407098856.3</v>
      </c>
      <c r="AS1229" s="13">
        <f t="shared" si="231"/>
        <v>539495588.92</v>
      </c>
      <c r="AT1229" s="13">
        <f t="shared" si="232"/>
        <v>704558174.09</v>
      </c>
      <c r="AU1229" s="13">
        <f t="shared" si="233"/>
        <v>518829240.03</v>
      </c>
      <c r="AV1229" s="13">
        <f t="shared" si="234"/>
        <v>443998516.03</v>
      </c>
      <c r="AW1229" s="13">
        <f t="shared" si="235"/>
        <v>256505994.35</v>
      </c>
      <c r="AX1229" s="13">
        <f t="shared" si="236"/>
        <v>232770048.81</v>
      </c>
      <c r="AY1229" s="13">
        <f t="shared" si="237"/>
        <v>202702442.69</v>
      </c>
      <c r="AZ1229" s="13">
        <f t="shared" si="238"/>
        <v>234716951.3</v>
      </c>
      <c r="BA1229" s="16">
        <f t="shared" si="239"/>
        <v>234045900</v>
      </c>
      <c r="BB1229" s="17">
        <f t="shared" si="240"/>
        <v>0.100994417102831</v>
      </c>
      <c r="BC1229" s="17">
        <f t="shared" si="230"/>
        <v>-0.00210110223751236</v>
      </c>
    </row>
    <row r="1230" hidden="1" spans="1:55">
      <c r="A1230" s="8" t="s">
        <v>2474</v>
      </c>
      <c r="B1230" s="8" t="s">
        <v>2475</v>
      </c>
      <c r="C1230" s="8">
        <v>9.27</v>
      </c>
      <c r="D1230" s="9">
        <v>-77665612.6</v>
      </c>
      <c r="E1230" s="9">
        <v>162453777.72</v>
      </c>
      <c r="F1230" s="9">
        <v>410407610.36</v>
      </c>
      <c r="G1230" s="9">
        <v>132221707.13</v>
      </c>
      <c r="H1230" s="9">
        <v>124507081.64</v>
      </c>
      <c r="I1230" s="9">
        <v>189656400.71</v>
      </c>
      <c r="J1230" s="9">
        <v>35984633.74</v>
      </c>
      <c r="K1230" s="9">
        <v>-93085119.83</v>
      </c>
      <c r="L1230" s="9">
        <v>152531901.32</v>
      </c>
      <c r="M1230" s="9">
        <v>139046398.54</v>
      </c>
      <c r="N1230" s="9">
        <v>326278313.69</v>
      </c>
      <c r="O1230" s="9">
        <v>508865709.24</v>
      </c>
      <c r="P1230" s="9">
        <v>414824762.41</v>
      </c>
      <c r="Q1230" s="9">
        <v>271282217.58</v>
      </c>
      <c r="R1230" s="9">
        <v>195261319.02</v>
      </c>
      <c r="S1230" s="9">
        <v>198827638.88</v>
      </c>
      <c r="T1230" s="9">
        <v>163507035</v>
      </c>
      <c r="U1230" s="9">
        <v>168499734.69</v>
      </c>
      <c r="V1230" s="9">
        <v>169712145.16</v>
      </c>
      <c r="W1230" s="9">
        <v>193128093.42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25000000</v>
      </c>
      <c r="AI1230" s="9">
        <v>47200000</v>
      </c>
      <c r="AJ1230" s="9">
        <v>1500000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12">
        <v>0</v>
      </c>
      <c r="AR1230" s="13">
        <f t="shared" si="229"/>
        <v>273612701.09</v>
      </c>
      <c r="AS1230" s="13">
        <f t="shared" si="231"/>
        <v>718519486.96</v>
      </c>
      <c r="AT1230" s="13">
        <f t="shared" si="232"/>
        <v>826732372.77</v>
      </c>
      <c r="AU1230" s="13">
        <f t="shared" si="233"/>
        <v>403503924.71</v>
      </c>
      <c r="AV1230" s="13">
        <f t="shared" si="234"/>
        <v>319768400.66</v>
      </c>
      <c r="AW1230" s="13">
        <f t="shared" si="235"/>
        <v>388484039.59</v>
      </c>
      <c r="AX1230" s="13">
        <f t="shared" si="236"/>
        <v>199491668.74</v>
      </c>
      <c r="AY1230" s="13">
        <f t="shared" si="237"/>
        <v>75414614.86</v>
      </c>
      <c r="AZ1230" s="13">
        <f t="shared" si="238"/>
        <v>322244046.48</v>
      </c>
      <c r="BA1230" s="16">
        <f t="shared" si="239"/>
        <v>332174491.96</v>
      </c>
      <c r="BB1230" s="17">
        <f t="shared" si="240"/>
        <v>-0.0218468410738183</v>
      </c>
      <c r="BC1230" s="17">
        <f t="shared" si="230"/>
        <v>0.0196385783755808</v>
      </c>
    </row>
    <row r="1231" hidden="1" spans="1:55">
      <c r="A1231" s="8" t="s">
        <v>2476</v>
      </c>
      <c r="B1231" s="8" t="s">
        <v>2477</v>
      </c>
      <c r="C1231" s="8">
        <v>16.74</v>
      </c>
      <c r="D1231" s="9">
        <v>-465489442.32</v>
      </c>
      <c r="E1231" s="9">
        <v>1600940447.42</v>
      </c>
      <c r="F1231" s="9">
        <v>926905367.77</v>
      </c>
      <c r="G1231" s="9">
        <v>347937131.72</v>
      </c>
      <c r="H1231" s="9">
        <v>204379285.11</v>
      </c>
      <c r="I1231" s="9">
        <v>160032607.09</v>
      </c>
      <c r="J1231" s="9">
        <v>-29939979.84</v>
      </c>
      <c r="K1231" s="9">
        <v>-32999460.66</v>
      </c>
      <c r="L1231" s="9">
        <v>-8686723.89</v>
      </c>
      <c r="M1231" s="9">
        <v>138893825.11</v>
      </c>
      <c r="N1231" s="9">
        <v>841438322.34</v>
      </c>
      <c r="O1231" s="9">
        <v>1555439678.52</v>
      </c>
      <c r="P1231" s="9">
        <v>853885556.43</v>
      </c>
      <c r="Q1231" s="9">
        <v>866960771.78</v>
      </c>
      <c r="R1231" s="9">
        <v>559890420.84</v>
      </c>
      <c r="S1231" s="9">
        <v>376194045.74</v>
      </c>
      <c r="T1231" s="9">
        <v>161680245.57</v>
      </c>
      <c r="U1231" s="9">
        <v>171058394.55</v>
      </c>
      <c r="V1231" s="9">
        <v>163929822.35</v>
      </c>
      <c r="W1231" s="9">
        <v>37126296.67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118395404.9</v>
      </c>
      <c r="AI1231" s="9">
        <v>61482037.28</v>
      </c>
      <c r="AJ1231" s="9">
        <v>11668417.13</v>
      </c>
      <c r="AK1231" s="9">
        <v>5054252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12">
        <v>0</v>
      </c>
      <c r="AR1231" s="13">
        <f t="shared" si="229"/>
        <v>494344284.92</v>
      </c>
      <c r="AS1231" s="13">
        <f t="shared" si="231"/>
        <v>3217862163.22</v>
      </c>
      <c r="AT1231" s="13">
        <f t="shared" si="232"/>
        <v>1792459341.33</v>
      </c>
      <c r="AU1231" s="13">
        <f t="shared" si="233"/>
        <v>1219952155.5</v>
      </c>
      <c r="AV1231" s="13">
        <f t="shared" si="234"/>
        <v>764269705.95</v>
      </c>
      <c r="AW1231" s="13">
        <f t="shared" si="235"/>
        <v>536226652.83</v>
      </c>
      <c r="AX1231" s="13">
        <f t="shared" si="236"/>
        <v>131740265.73</v>
      </c>
      <c r="AY1231" s="13">
        <f t="shared" si="237"/>
        <v>138058933.89</v>
      </c>
      <c r="AZ1231" s="13">
        <f t="shared" si="238"/>
        <v>155243098.46</v>
      </c>
      <c r="BA1231" s="16">
        <f t="shared" si="239"/>
        <v>176020121.78</v>
      </c>
      <c r="BB1231" s="17">
        <f t="shared" si="240"/>
        <v>0.0803159482638731</v>
      </c>
      <c r="BC1231" s="17">
        <f t="shared" si="230"/>
        <v>0.357411517548812</v>
      </c>
    </row>
    <row r="1232" hidden="1" spans="1:55">
      <c r="A1232" s="8" t="s">
        <v>2478</v>
      </c>
      <c r="B1232" s="8" t="s">
        <v>2479</v>
      </c>
      <c r="C1232" s="8">
        <v>10.43</v>
      </c>
      <c r="D1232" s="9">
        <v>92808023.98</v>
      </c>
      <c r="E1232" s="9">
        <v>68281623.96</v>
      </c>
      <c r="F1232" s="9">
        <v>486984792.67</v>
      </c>
      <c r="G1232" s="9">
        <v>266669388.83</v>
      </c>
      <c r="H1232" s="9">
        <v>161700232.32</v>
      </c>
      <c r="I1232" s="9">
        <v>11701670.05</v>
      </c>
      <c r="J1232" s="9">
        <v>67825883.95</v>
      </c>
      <c r="K1232" s="9">
        <v>-35424729.7</v>
      </c>
      <c r="L1232" s="9">
        <v>-59010105.36</v>
      </c>
      <c r="M1232" s="9">
        <v>138833387.57</v>
      </c>
      <c r="N1232" s="9">
        <v>777793279.94</v>
      </c>
      <c r="O1232" s="9">
        <v>701304273.08</v>
      </c>
      <c r="P1232" s="9">
        <v>917286385.72</v>
      </c>
      <c r="Q1232" s="9">
        <v>516065819.72</v>
      </c>
      <c r="R1232" s="9">
        <v>366640422.42</v>
      </c>
      <c r="S1232" s="9">
        <v>395381523.66</v>
      </c>
      <c r="T1232" s="9">
        <v>229595687.88</v>
      </c>
      <c r="U1232" s="9">
        <v>223589747.26</v>
      </c>
      <c r="V1232" s="9">
        <v>500919641</v>
      </c>
      <c r="W1232" s="9">
        <v>168044596.93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722208625.83</v>
      </c>
      <c r="AI1232" s="9">
        <v>701886467.07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12">
        <v>0</v>
      </c>
      <c r="AR1232" s="13">
        <f t="shared" si="229"/>
        <v>1592809929.75</v>
      </c>
      <c r="AS1232" s="13">
        <f t="shared" si="231"/>
        <v>1471472364.11</v>
      </c>
      <c r="AT1232" s="13">
        <f t="shared" si="232"/>
        <v>1404271178.39</v>
      </c>
      <c r="AU1232" s="13">
        <f t="shared" si="233"/>
        <v>782735208.55</v>
      </c>
      <c r="AV1232" s="13">
        <f t="shared" si="234"/>
        <v>528340654.74</v>
      </c>
      <c r="AW1232" s="13">
        <f t="shared" si="235"/>
        <v>407083193.71</v>
      </c>
      <c r="AX1232" s="13">
        <f t="shared" si="236"/>
        <v>297421571.83</v>
      </c>
      <c r="AY1232" s="13">
        <f t="shared" si="237"/>
        <v>188165017.56</v>
      </c>
      <c r="AZ1232" s="13">
        <f t="shared" si="238"/>
        <v>441909535.64</v>
      </c>
      <c r="BA1232" s="16">
        <f t="shared" si="239"/>
        <v>306877984.5</v>
      </c>
      <c r="BB1232" s="17">
        <f t="shared" si="240"/>
        <v>0.0309636299604155</v>
      </c>
      <c r="BC1232" s="17">
        <f t="shared" si="230"/>
        <v>-0.0848838073495869</v>
      </c>
    </row>
    <row r="1233" hidden="1" spans="1:55">
      <c r="A1233" s="8" t="s">
        <v>2480</v>
      </c>
      <c r="B1233" s="8" t="s">
        <v>2481</v>
      </c>
      <c r="C1233" s="8">
        <v>5.88</v>
      </c>
      <c r="D1233" s="9">
        <v>-70544277.42</v>
      </c>
      <c r="E1233" s="9">
        <v>-76215235.15</v>
      </c>
      <c r="F1233" s="9">
        <v>486331187.36</v>
      </c>
      <c r="G1233" s="9">
        <v>414281487.45</v>
      </c>
      <c r="H1233" s="9">
        <v>206395610.11</v>
      </c>
      <c r="I1233" s="9">
        <v>132597236.34</v>
      </c>
      <c r="J1233" s="9">
        <v>170651029.53</v>
      </c>
      <c r="K1233" s="9">
        <v>152431160.03</v>
      </c>
      <c r="L1233" s="9">
        <v>150375688.3</v>
      </c>
      <c r="M1233" s="9">
        <v>138801301.37</v>
      </c>
      <c r="N1233" s="9">
        <v>687556654.32</v>
      </c>
      <c r="O1233" s="9">
        <v>893203807.06</v>
      </c>
      <c r="P1233" s="9">
        <v>406469896.98</v>
      </c>
      <c r="Q1233" s="9">
        <v>287727095.41</v>
      </c>
      <c r="R1233" s="9">
        <v>310730213.67</v>
      </c>
      <c r="S1233" s="9">
        <v>150464365.91</v>
      </c>
      <c r="T1233" s="9">
        <v>83721253.24</v>
      </c>
      <c r="U1233" s="9">
        <v>27963689.59</v>
      </c>
      <c r="V1233" s="9">
        <v>42945487.82</v>
      </c>
      <c r="W1233" s="9">
        <v>38241430.92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12">
        <v>0</v>
      </c>
      <c r="AR1233" s="13">
        <f t="shared" si="229"/>
        <v>617012376.9</v>
      </c>
      <c r="AS1233" s="13">
        <f t="shared" si="231"/>
        <v>816988571.91</v>
      </c>
      <c r="AT1233" s="13">
        <f t="shared" si="232"/>
        <v>892801084.34</v>
      </c>
      <c r="AU1233" s="13">
        <f t="shared" si="233"/>
        <v>702008582.86</v>
      </c>
      <c r="AV1233" s="13">
        <f t="shared" si="234"/>
        <v>517125823.78</v>
      </c>
      <c r="AW1233" s="13">
        <f t="shared" si="235"/>
        <v>283061602.25</v>
      </c>
      <c r="AX1233" s="13">
        <f t="shared" si="236"/>
        <v>254372282.77</v>
      </c>
      <c r="AY1233" s="13">
        <f t="shared" si="237"/>
        <v>180394849.62</v>
      </c>
      <c r="AZ1233" s="13">
        <f t="shared" si="238"/>
        <v>193321176.12</v>
      </c>
      <c r="BA1233" s="16">
        <f t="shared" si="239"/>
        <v>177042732.29</v>
      </c>
      <c r="BB1233" s="17">
        <f t="shared" si="240"/>
        <v>0.0825834501469049</v>
      </c>
      <c r="BC1233" s="17" t="e">
        <f t="shared" si="230"/>
        <v>#NUM!</v>
      </c>
    </row>
    <row r="1234" hidden="1" spans="1:55">
      <c r="A1234" s="8" t="s">
        <v>2482</v>
      </c>
      <c r="B1234" s="8" t="s">
        <v>2483</v>
      </c>
      <c r="C1234" s="8">
        <v>35.55</v>
      </c>
      <c r="D1234" s="9">
        <v>310136391.63</v>
      </c>
      <c r="E1234" s="9">
        <v>316228588.1</v>
      </c>
      <c r="F1234" s="9">
        <v>250665548.14</v>
      </c>
      <c r="G1234" s="9">
        <v>248769690.41</v>
      </c>
      <c r="H1234" s="9">
        <v>301196909.8</v>
      </c>
      <c r="I1234" s="9">
        <v>274462366.65</v>
      </c>
      <c r="J1234" s="9">
        <v>234944721.55</v>
      </c>
      <c r="K1234" s="9">
        <v>193808494.06</v>
      </c>
      <c r="L1234" s="9">
        <v>184130557.02</v>
      </c>
      <c r="M1234" s="9">
        <v>138667916.05</v>
      </c>
      <c r="N1234" s="9">
        <v>276637368.67</v>
      </c>
      <c r="O1234" s="9">
        <v>254424112.9</v>
      </c>
      <c r="P1234" s="9">
        <v>455052797.98</v>
      </c>
      <c r="Q1234" s="9">
        <v>270460497.91</v>
      </c>
      <c r="R1234" s="9">
        <v>240743216.2</v>
      </c>
      <c r="S1234" s="9">
        <v>107411587.64</v>
      </c>
      <c r="T1234" s="9">
        <v>47799372.55</v>
      </c>
      <c r="U1234" s="9">
        <v>89645703.36</v>
      </c>
      <c r="V1234" s="9">
        <v>43695282.44</v>
      </c>
      <c r="W1234" s="9">
        <v>40201479.25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434365624.15</v>
      </c>
      <c r="AI1234" s="9">
        <v>539929866.93</v>
      </c>
      <c r="AJ1234" s="9">
        <v>598059972.61</v>
      </c>
      <c r="AK1234" s="9">
        <v>0</v>
      </c>
      <c r="AL1234" s="9">
        <v>0</v>
      </c>
      <c r="AM1234" s="9">
        <v>0</v>
      </c>
      <c r="AN1234" s="9">
        <v>0</v>
      </c>
      <c r="AO1234" s="9">
        <v>0</v>
      </c>
      <c r="AP1234" s="9">
        <v>0</v>
      </c>
      <c r="AQ1234" s="12">
        <v>0</v>
      </c>
      <c r="AR1234" s="13">
        <f t="shared" si="229"/>
        <v>1021139384.45</v>
      </c>
      <c r="AS1234" s="13">
        <f t="shared" si="231"/>
        <v>1110582567.93</v>
      </c>
      <c r="AT1234" s="13">
        <f t="shared" si="232"/>
        <v>1303778318.73</v>
      </c>
      <c r="AU1234" s="13">
        <f t="shared" si="233"/>
        <v>519230188.32</v>
      </c>
      <c r="AV1234" s="13">
        <f t="shared" si="234"/>
        <v>541940126</v>
      </c>
      <c r="AW1234" s="13">
        <f t="shared" si="235"/>
        <v>381873954.29</v>
      </c>
      <c r="AX1234" s="13">
        <f t="shared" si="236"/>
        <v>282744094.1</v>
      </c>
      <c r="AY1234" s="13">
        <f t="shared" si="237"/>
        <v>283454197.42</v>
      </c>
      <c r="AZ1234" s="13">
        <f t="shared" si="238"/>
        <v>227825839.46</v>
      </c>
      <c r="BA1234" s="16">
        <f t="shared" si="239"/>
        <v>178869395.3</v>
      </c>
      <c r="BB1234" s="17">
        <f t="shared" si="240"/>
        <v>0.167817300006077</v>
      </c>
      <c r="BC1234" s="17">
        <f t="shared" si="230"/>
        <v>0.108544527955708</v>
      </c>
    </row>
    <row r="1235" hidden="1" spans="1:55">
      <c r="A1235" s="8" t="s">
        <v>2484</v>
      </c>
      <c r="B1235" s="8" t="s">
        <v>2485</v>
      </c>
      <c r="C1235" s="8">
        <v>14.92</v>
      </c>
      <c r="D1235" s="9">
        <v>7714714.11</v>
      </c>
      <c r="E1235" s="9">
        <v>95213784.57</v>
      </c>
      <c r="F1235" s="9">
        <v>31983235.93</v>
      </c>
      <c r="G1235" s="9">
        <v>56076011.96</v>
      </c>
      <c r="H1235" s="9">
        <v>151012224.1</v>
      </c>
      <c r="I1235" s="9">
        <v>5940814.54</v>
      </c>
      <c r="J1235" s="9">
        <v>-228986990.52</v>
      </c>
      <c r="K1235" s="9">
        <v>15752357.1</v>
      </c>
      <c r="L1235" s="9">
        <v>173451226.29</v>
      </c>
      <c r="M1235" s="9">
        <v>138484263.61</v>
      </c>
      <c r="N1235" s="9">
        <v>246172452.93</v>
      </c>
      <c r="O1235" s="9">
        <v>154722717.52</v>
      </c>
      <c r="P1235" s="9">
        <v>137428228.8</v>
      </c>
      <c r="Q1235" s="9">
        <v>142231538.21</v>
      </c>
      <c r="R1235" s="9">
        <v>43613888.97</v>
      </c>
      <c r="S1235" s="9">
        <v>19387531.94</v>
      </c>
      <c r="T1235" s="9">
        <v>128827305.23</v>
      </c>
      <c r="U1235" s="9">
        <v>100252161.41</v>
      </c>
      <c r="V1235" s="9">
        <v>24164641.44</v>
      </c>
      <c r="W1235" s="9">
        <v>145070128.72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35571515.23</v>
      </c>
      <c r="AI1235" s="9">
        <v>47640790.88</v>
      </c>
      <c r="AJ1235" s="9">
        <v>239056098</v>
      </c>
      <c r="AK1235" s="9">
        <v>37037326.92</v>
      </c>
      <c r="AL1235" s="9">
        <v>78524598.84</v>
      </c>
      <c r="AM1235" s="9">
        <v>116757235.9</v>
      </c>
      <c r="AN1235" s="9">
        <v>193953130.9</v>
      </c>
      <c r="AO1235" s="9">
        <v>750000</v>
      </c>
      <c r="AP1235" s="9">
        <v>0</v>
      </c>
      <c r="AQ1235" s="12">
        <v>0</v>
      </c>
      <c r="AR1235" s="13">
        <f t="shared" si="229"/>
        <v>289458682.27</v>
      </c>
      <c r="AS1235" s="13">
        <f t="shared" si="231"/>
        <v>297577292.97</v>
      </c>
      <c r="AT1235" s="13">
        <f t="shared" si="232"/>
        <v>408467562.73</v>
      </c>
      <c r="AU1235" s="13">
        <f t="shared" si="233"/>
        <v>235344877.09</v>
      </c>
      <c r="AV1235" s="13">
        <f t="shared" si="234"/>
        <v>273150711.91</v>
      </c>
      <c r="AW1235" s="13">
        <f t="shared" si="235"/>
        <v>142085582.38</v>
      </c>
      <c r="AX1235" s="13">
        <f t="shared" si="236"/>
        <v>93793445.61</v>
      </c>
      <c r="AY1235" s="13">
        <f t="shared" si="237"/>
        <v>116754518.51</v>
      </c>
      <c r="AZ1235" s="13">
        <f t="shared" si="238"/>
        <v>197615867.73</v>
      </c>
      <c r="BA1235" s="16">
        <f t="shared" si="239"/>
        <v>283554392.33</v>
      </c>
      <c r="BB1235" s="17">
        <f t="shared" si="240"/>
        <v>0.0174716929621865</v>
      </c>
      <c r="BC1235" s="17">
        <f t="shared" si="230"/>
        <v>-0.0457494361519472</v>
      </c>
    </row>
    <row r="1236" spans="1:55">
      <c r="A1236" s="8" t="s">
        <v>2486</v>
      </c>
      <c r="B1236" s="8" t="s">
        <v>2487</v>
      </c>
      <c r="C1236" s="8">
        <v>14.39</v>
      </c>
      <c r="D1236" s="9">
        <v>-1471357613.27</v>
      </c>
      <c r="E1236" s="9">
        <v>3459045057.02</v>
      </c>
      <c r="F1236" s="9">
        <v>3443884108.92</v>
      </c>
      <c r="G1236" s="9">
        <v>2767873048</v>
      </c>
      <c r="H1236" s="9">
        <v>1222023164.6</v>
      </c>
      <c r="I1236" s="9">
        <v>-1012045577.12</v>
      </c>
      <c r="J1236" s="9">
        <v>431263752.86</v>
      </c>
      <c r="K1236" s="9">
        <v>435955993.59</v>
      </c>
      <c r="L1236" s="9">
        <v>-171679532.74</v>
      </c>
      <c r="M1236" s="9">
        <v>138468582.33</v>
      </c>
      <c r="N1236" s="9">
        <v>14886105376.71</v>
      </c>
      <c r="O1236" s="9">
        <v>14701511361.9</v>
      </c>
      <c r="P1236" s="9">
        <v>14809250626.37</v>
      </c>
      <c r="Q1236" s="9">
        <v>12171339164.55</v>
      </c>
      <c r="R1236" s="9">
        <v>12699517426.69</v>
      </c>
      <c r="S1236" s="9">
        <v>8540980453.1</v>
      </c>
      <c r="T1236" s="9">
        <v>5236796177.04</v>
      </c>
      <c r="U1236" s="9">
        <v>6108571813.69</v>
      </c>
      <c r="V1236" s="9">
        <v>3587482625.49</v>
      </c>
      <c r="W1236" s="9">
        <v>3201806317.39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280848277.72</v>
      </c>
      <c r="AI1236" s="9">
        <v>3597177185.41</v>
      </c>
      <c r="AJ1236" s="9">
        <v>15310496.97</v>
      </c>
      <c r="AK1236" s="9">
        <v>0</v>
      </c>
      <c r="AL1236" s="9">
        <v>967432.61</v>
      </c>
      <c r="AM1236" s="9">
        <v>0</v>
      </c>
      <c r="AN1236" s="9">
        <v>7031855.33</v>
      </c>
      <c r="AO1236" s="9">
        <v>0</v>
      </c>
      <c r="AP1236" s="9">
        <v>0</v>
      </c>
      <c r="AQ1236" s="12">
        <v>3993792</v>
      </c>
      <c r="AR1236" s="13">
        <f t="shared" si="229"/>
        <v>13695596041.16</v>
      </c>
      <c r="AS1236" s="13">
        <f t="shared" si="231"/>
        <v>21757733604.33</v>
      </c>
      <c r="AT1236" s="13">
        <f t="shared" si="232"/>
        <v>18268445232.26</v>
      </c>
      <c r="AU1236" s="13">
        <f t="shared" si="233"/>
        <v>14939212212.55</v>
      </c>
      <c r="AV1236" s="13">
        <f t="shared" si="234"/>
        <v>13922508023.9</v>
      </c>
      <c r="AW1236" s="13">
        <f t="shared" si="235"/>
        <v>7528934875.98</v>
      </c>
      <c r="AX1236" s="13">
        <f t="shared" si="236"/>
        <v>5675091785.23</v>
      </c>
      <c r="AY1236" s="13">
        <f t="shared" si="237"/>
        <v>6544527807.28</v>
      </c>
      <c r="AZ1236" s="13">
        <f t="shared" si="238"/>
        <v>3415803092.75</v>
      </c>
      <c r="BA1236" s="16">
        <f t="shared" si="239"/>
        <v>3344268691.72</v>
      </c>
      <c r="BB1236" s="17">
        <f t="shared" si="240"/>
        <v>0.545772719927618</v>
      </c>
      <c r="BC1236" s="17">
        <f t="shared" si="230"/>
        <v>0.495204590288123</v>
      </c>
    </row>
    <row r="1237" hidden="1" spans="1:55">
      <c r="A1237" s="8" t="s">
        <v>2488</v>
      </c>
      <c r="B1237" s="8" t="s">
        <v>2489</v>
      </c>
      <c r="C1237" s="8">
        <v>9.5</v>
      </c>
      <c r="D1237" s="9">
        <v>138851398.27</v>
      </c>
      <c r="E1237" s="9">
        <v>411162291.69</v>
      </c>
      <c r="F1237" s="9">
        <v>332649121.12</v>
      </c>
      <c r="G1237" s="9">
        <v>944468600.59</v>
      </c>
      <c r="H1237" s="9">
        <v>515804145.5</v>
      </c>
      <c r="I1237" s="9">
        <v>204212000.44</v>
      </c>
      <c r="J1237" s="9">
        <v>894047765.15</v>
      </c>
      <c r="K1237" s="9">
        <v>-104791975.42</v>
      </c>
      <c r="L1237" s="9">
        <v>312359845.03</v>
      </c>
      <c r="M1237" s="9">
        <v>137941378.39</v>
      </c>
      <c r="N1237" s="9">
        <v>1612242507.02</v>
      </c>
      <c r="O1237" s="9">
        <v>762821012.44</v>
      </c>
      <c r="P1237" s="9">
        <v>476203476.93</v>
      </c>
      <c r="Q1237" s="9">
        <v>580365046.43</v>
      </c>
      <c r="R1237" s="9">
        <v>335651298.04</v>
      </c>
      <c r="S1237" s="9">
        <v>820090270.19</v>
      </c>
      <c r="T1237" s="9">
        <v>285271467.38</v>
      </c>
      <c r="U1237" s="9">
        <v>424717640.58</v>
      </c>
      <c r="V1237" s="9">
        <v>75458888.23</v>
      </c>
      <c r="W1237" s="9">
        <v>76691134.56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656448145.69</v>
      </c>
      <c r="AI1237" s="9">
        <v>601081712.6</v>
      </c>
      <c r="AJ1237" s="9">
        <v>1056534801.82</v>
      </c>
      <c r="AK1237" s="9">
        <v>1356668483.33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12">
        <v>0</v>
      </c>
      <c r="AR1237" s="13">
        <f t="shared" si="229"/>
        <v>2407542050.98</v>
      </c>
      <c r="AS1237" s="13">
        <f t="shared" si="231"/>
        <v>1775065016.73</v>
      </c>
      <c r="AT1237" s="13">
        <f t="shared" si="232"/>
        <v>1865387399.87</v>
      </c>
      <c r="AU1237" s="13">
        <f t="shared" si="233"/>
        <v>2881502130.35</v>
      </c>
      <c r="AV1237" s="13">
        <f t="shared" si="234"/>
        <v>851455443.54</v>
      </c>
      <c r="AW1237" s="13">
        <f t="shared" si="235"/>
        <v>1024302270.63</v>
      </c>
      <c r="AX1237" s="13">
        <f t="shared" si="236"/>
        <v>1179319232.53</v>
      </c>
      <c r="AY1237" s="13">
        <f t="shared" si="237"/>
        <v>319925665.16</v>
      </c>
      <c r="AZ1237" s="13">
        <f t="shared" si="238"/>
        <v>387818733.26</v>
      </c>
      <c r="BA1237" s="16">
        <f t="shared" si="239"/>
        <v>214632512.95</v>
      </c>
      <c r="BB1237" s="17">
        <f t="shared" si="240"/>
        <v>0.301841324743294</v>
      </c>
      <c r="BC1237" s="17">
        <f t="shared" si="230"/>
        <v>0.146277689365495</v>
      </c>
    </row>
    <row r="1238" hidden="1" spans="1:55">
      <c r="A1238" s="8" t="s">
        <v>2490</v>
      </c>
      <c r="B1238" s="8" t="s">
        <v>2491</v>
      </c>
      <c r="C1238" s="8">
        <v>10.58</v>
      </c>
      <c r="D1238" s="9">
        <v>426271591.71</v>
      </c>
      <c r="E1238" s="9">
        <v>485573058.95</v>
      </c>
      <c r="F1238" s="9">
        <v>542373092.58</v>
      </c>
      <c r="G1238" s="9">
        <v>155493890.87</v>
      </c>
      <c r="H1238" s="9">
        <v>383466469.6</v>
      </c>
      <c r="I1238" s="9">
        <v>287406753.63</v>
      </c>
      <c r="J1238" s="9">
        <v>140879318.95</v>
      </c>
      <c r="K1238" s="9">
        <v>67484546.57</v>
      </c>
      <c r="L1238" s="9">
        <v>183342688.41</v>
      </c>
      <c r="M1238" s="9">
        <v>137632243.08</v>
      </c>
      <c r="N1238" s="9">
        <v>892359126.89</v>
      </c>
      <c r="O1238" s="9">
        <v>632880418.76</v>
      </c>
      <c r="P1238" s="9">
        <v>755373935.15</v>
      </c>
      <c r="Q1238" s="9">
        <v>1377974385.28</v>
      </c>
      <c r="R1238" s="9">
        <v>991126636.45</v>
      </c>
      <c r="S1238" s="9">
        <v>508073915.35</v>
      </c>
      <c r="T1238" s="9">
        <v>728397619.96</v>
      </c>
      <c r="U1238" s="9">
        <v>513218879.29</v>
      </c>
      <c r="V1238" s="9">
        <v>227405769.34</v>
      </c>
      <c r="W1238" s="9">
        <v>183162935.19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542277083.33</v>
      </c>
      <c r="AI1238" s="9">
        <v>736835763.7</v>
      </c>
      <c r="AJ1238" s="9">
        <v>652251948.25</v>
      </c>
      <c r="AK1238" s="9">
        <v>0</v>
      </c>
      <c r="AL1238" s="9">
        <v>109051923.56</v>
      </c>
      <c r="AM1238" s="9">
        <v>182190431.65</v>
      </c>
      <c r="AN1238" s="9">
        <v>7762624.29</v>
      </c>
      <c r="AO1238" s="9">
        <v>31087537.3</v>
      </c>
      <c r="AP1238" s="9">
        <v>69556334.82</v>
      </c>
      <c r="AQ1238" s="12">
        <v>22119929.95</v>
      </c>
      <c r="AR1238" s="13">
        <f t="shared" si="229"/>
        <v>1860907801.93</v>
      </c>
      <c r="AS1238" s="13">
        <f t="shared" si="231"/>
        <v>1855289241.41</v>
      </c>
      <c r="AT1238" s="13">
        <f t="shared" si="232"/>
        <v>1949998975.98</v>
      </c>
      <c r="AU1238" s="13">
        <f t="shared" si="233"/>
        <v>1533468276.15</v>
      </c>
      <c r="AV1238" s="13">
        <f t="shared" si="234"/>
        <v>1483645029.61</v>
      </c>
      <c r="AW1238" s="13">
        <f t="shared" si="235"/>
        <v>977671100.63</v>
      </c>
      <c r="AX1238" s="13">
        <f t="shared" si="236"/>
        <v>877039563.2</v>
      </c>
      <c r="AY1238" s="13">
        <f t="shared" si="237"/>
        <v>611790963.16</v>
      </c>
      <c r="AZ1238" s="13">
        <f t="shared" si="238"/>
        <v>480304792.57</v>
      </c>
      <c r="BA1238" s="16">
        <f t="shared" si="239"/>
        <v>342915108.22</v>
      </c>
      <c r="BB1238" s="17">
        <f t="shared" si="240"/>
        <v>0.227443305097148</v>
      </c>
      <c r="BC1238" s="17">
        <f t="shared" si="230"/>
        <v>0.170689705421316</v>
      </c>
    </row>
    <row r="1239" spans="1:55">
      <c r="A1239" s="8" t="s">
        <v>2492</v>
      </c>
      <c r="B1239" s="8" t="s">
        <v>2493</v>
      </c>
      <c r="C1239" s="8">
        <v>5.36</v>
      </c>
      <c r="D1239" s="9">
        <v>-182529452.88</v>
      </c>
      <c r="E1239" s="9">
        <v>2891453945.76</v>
      </c>
      <c r="F1239" s="9">
        <v>3108892077.56</v>
      </c>
      <c r="G1239" s="9">
        <v>1826484238.3</v>
      </c>
      <c r="H1239" s="9">
        <v>1243832957.14</v>
      </c>
      <c r="I1239" s="9">
        <v>-1369219520.36</v>
      </c>
      <c r="J1239" s="9">
        <v>-45954800.82</v>
      </c>
      <c r="K1239" s="9">
        <v>-53495193.9</v>
      </c>
      <c r="L1239" s="9">
        <v>-91774123.85</v>
      </c>
      <c r="M1239" s="9">
        <v>137496458.41</v>
      </c>
      <c r="N1239" s="9">
        <v>1106615603.97</v>
      </c>
      <c r="O1239" s="9">
        <v>1827953106.71</v>
      </c>
      <c r="P1239" s="9">
        <v>3059424571.19</v>
      </c>
      <c r="Q1239" s="9">
        <v>2112707159.56</v>
      </c>
      <c r="R1239" s="9">
        <v>1511030765.68</v>
      </c>
      <c r="S1239" s="9">
        <v>620715906.05</v>
      </c>
      <c r="T1239" s="9">
        <v>576343686.03</v>
      </c>
      <c r="U1239" s="9">
        <v>830545968.73</v>
      </c>
      <c r="V1239" s="9">
        <v>189913595.06</v>
      </c>
      <c r="W1239" s="9">
        <v>220848721.33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42000000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12">
        <v>0</v>
      </c>
      <c r="AR1239" s="13">
        <f t="shared" si="229"/>
        <v>924086151.09</v>
      </c>
      <c r="AS1239" s="13">
        <f t="shared" si="231"/>
        <v>4719407052.47</v>
      </c>
      <c r="AT1239" s="13">
        <f t="shared" si="232"/>
        <v>6210316648.75</v>
      </c>
      <c r="AU1239" s="13">
        <f t="shared" si="233"/>
        <v>3939191397.86</v>
      </c>
      <c r="AV1239" s="13">
        <f t="shared" si="234"/>
        <v>2754863722.82</v>
      </c>
      <c r="AW1239" s="13">
        <f t="shared" si="235"/>
        <v>-748503614.31</v>
      </c>
      <c r="AX1239" s="13">
        <f t="shared" si="236"/>
        <v>530388885.21</v>
      </c>
      <c r="AY1239" s="13">
        <f t="shared" si="237"/>
        <v>777050774.83</v>
      </c>
      <c r="AZ1239" s="13">
        <f t="shared" si="238"/>
        <v>98139471.21</v>
      </c>
      <c r="BA1239" s="16">
        <f t="shared" si="239"/>
        <v>358345179.74</v>
      </c>
      <c r="BB1239" s="17">
        <f t="shared" si="240"/>
        <v>0.553438661712431</v>
      </c>
      <c r="BC1239" s="17">
        <f t="shared" si="230"/>
        <v>0.463366456789879</v>
      </c>
    </row>
    <row r="1240" hidden="1" spans="1:55">
      <c r="A1240" s="8" t="s">
        <v>2494</v>
      </c>
      <c r="B1240" s="8" t="s">
        <v>2495</v>
      </c>
      <c r="C1240" s="8">
        <v>10.3</v>
      </c>
      <c r="D1240" s="9">
        <v>329443274.64</v>
      </c>
      <c r="E1240" s="9">
        <v>-348622638.66</v>
      </c>
      <c r="F1240" s="9">
        <v>254972482.05</v>
      </c>
      <c r="G1240" s="9">
        <v>3241929133.41</v>
      </c>
      <c r="H1240" s="9">
        <v>30833741.32</v>
      </c>
      <c r="I1240" s="9">
        <v>59561726.3</v>
      </c>
      <c r="J1240" s="9">
        <v>124911091.01</v>
      </c>
      <c r="K1240" s="9">
        <v>215875889.87</v>
      </c>
      <c r="L1240" s="9">
        <v>30696505.69</v>
      </c>
      <c r="M1240" s="9">
        <v>137398768.17</v>
      </c>
      <c r="N1240" s="9">
        <v>9906915186.57</v>
      </c>
      <c r="O1240" s="9">
        <v>11490126810.59</v>
      </c>
      <c r="P1240" s="9">
        <v>10408148005.71</v>
      </c>
      <c r="Q1240" s="9">
        <v>9409345772.47</v>
      </c>
      <c r="R1240" s="9">
        <v>166141626.42</v>
      </c>
      <c r="S1240" s="9">
        <v>238703531.83</v>
      </c>
      <c r="T1240" s="9">
        <v>284086226.58</v>
      </c>
      <c r="U1240" s="9">
        <v>188976585.1</v>
      </c>
      <c r="V1240" s="9">
        <v>57501133.11</v>
      </c>
      <c r="W1240" s="9">
        <v>137103217.37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7925853612.87</v>
      </c>
      <c r="AI1240" s="9">
        <v>6610814845.39</v>
      </c>
      <c r="AJ1240" s="9">
        <v>8155068562.91</v>
      </c>
      <c r="AK1240" s="9">
        <v>7550493372.55</v>
      </c>
      <c r="AL1240" s="9">
        <v>0</v>
      </c>
      <c r="AM1240" s="9">
        <v>0</v>
      </c>
      <c r="AN1240" s="9">
        <v>61380986.3</v>
      </c>
      <c r="AO1240" s="9">
        <v>29540</v>
      </c>
      <c r="AP1240" s="9">
        <v>0</v>
      </c>
      <c r="AQ1240" s="12">
        <v>0</v>
      </c>
      <c r="AR1240" s="13">
        <f t="shared" si="229"/>
        <v>18162212074.08</v>
      </c>
      <c r="AS1240" s="13">
        <f t="shared" si="231"/>
        <v>17752319017.32</v>
      </c>
      <c r="AT1240" s="13">
        <f t="shared" si="232"/>
        <v>18818189050.67</v>
      </c>
      <c r="AU1240" s="13">
        <f t="shared" si="233"/>
        <v>20201768278.43</v>
      </c>
      <c r="AV1240" s="13">
        <f t="shared" si="234"/>
        <v>196975367.74</v>
      </c>
      <c r="AW1240" s="13">
        <f t="shared" si="235"/>
        <v>298265258.13</v>
      </c>
      <c r="AX1240" s="13">
        <f t="shared" si="236"/>
        <v>470378303.89</v>
      </c>
      <c r="AY1240" s="13">
        <f t="shared" si="237"/>
        <v>404882014.97</v>
      </c>
      <c r="AZ1240" s="13">
        <f t="shared" si="238"/>
        <v>88197638.8</v>
      </c>
      <c r="BA1240" s="16">
        <f t="shared" si="239"/>
        <v>274501985.54</v>
      </c>
      <c r="BB1240" s="17">
        <f t="shared" si="240"/>
        <v>-0.258333475948694</v>
      </c>
      <c r="BC1240" s="17" t="e">
        <f t="shared" si="230"/>
        <v>#NUM!</v>
      </c>
    </row>
    <row r="1241" hidden="1" spans="1:55">
      <c r="A1241" s="8" t="s">
        <v>2496</v>
      </c>
      <c r="B1241" s="8" t="s">
        <v>2497</v>
      </c>
      <c r="C1241" s="8">
        <v>13.44</v>
      </c>
      <c r="D1241" s="9">
        <v>18389737.1</v>
      </c>
      <c r="E1241" s="9">
        <v>524291286.64</v>
      </c>
      <c r="F1241" s="9">
        <v>406022923.58</v>
      </c>
      <c r="G1241" s="9">
        <v>394159196</v>
      </c>
      <c r="H1241" s="9">
        <v>27261152.98</v>
      </c>
      <c r="I1241" s="9">
        <v>41923400.17</v>
      </c>
      <c r="J1241" s="9">
        <v>128952368.29</v>
      </c>
      <c r="K1241" s="9">
        <v>129237958.28</v>
      </c>
      <c r="L1241" s="9">
        <v>-33662510.4</v>
      </c>
      <c r="M1241" s="9">
        <v>137262604.17</v>
      </c>
      <c r="N1241" s="9">
        <v>718650635.3</v>
      </c>
      <c r="O1241" s="9">
        <v>542982423.15</v>
      </c>
      <c r="P1241" s="9">
        <v>570939990.49</v>
      </c>
      <c r="Q1241" s="9">
        <v>254990118.25</v>
      </c>
      <c r="R1241" s="9">
        <v>170860598.69</v>
      </c>
      <c r="S1241" s="9">
        <v>228942265.29</v>
      </c>
      <c r="T1241" s="9">
        <v>174267144.8</v>
      </c>
      <c r="U1241" s="9">
        <v>192847798.77</v>
      </c>
      <c r="V1241" s="9">
        <v>88594367.61</v>
      </c>
      <c r="W1241" s="9">
        <v>129679201.57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2000</v>
      </c>
      <c r="AI1241" s="9">
        <v>1001000</v>
      </c>
      <c r="AJ1241" s="9">
        <v>1388666.81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12">
        <v>0</v>
      </c>
      <c r="AR1241" s="13">
        <f t="shared" si="229"/>
        <v>737042372.4</v>
      </c>
      <c r="AS1241" s="13">
        <f t="shared" si="231"/>
        <v>1068274709.79</v>
      </c>
      <c r="AT1241" s="13">
        <f t="shared" si="232"/>
        <v>978351580.88</v>
      </c>
      <c r="AU1241" s="13">
        <f t="shared" si="233"/>
        <v>649149314.25</v>
      </c>
      <c r="AV1241" s="13">
        <f t="shared" si="234"/>
        <v>198121751.67</v>
      </c>
      <c r="AW1241" s="13">
        <f t="shared" si="235"/>
        <v>270865665.46</v>
      </c>
      <c r="AX1241" s="13">
        <f t="shared" si="236"/>
        <v>303219513.09</v>
      </c>
      <c r="AY1241" s="13">
        <f t="shared" si="237"/>
        <v>322085757.05</v>
      </c>
      <c r="AZ1241" s="13">
        <f t="shared" si="238"/>
        <v>54931857.21</v>
      </c>
      <c r="BA1241" s="16">
        <f t="shared" si="239"/>
        <v>266941805.74</v>
      </c>
      <c r="BB1241" s="17">
        <f t="shared" si="240"/>
        <v>-0.276233634135984</v>
      </c>
      <c r="BC1241" s="17">
        <f t="shared" si="230"/>
        <v>0.182367682623233</v>
      </c>
    </row>
    <row r="1242" spans="1:55">
      <c r="A1242" s="8" t="s">
        <v>2498</v>
      </c>
      <c r="B1242" s="8" t="s">
        <v>2499</v>
      </c>
      <c r="C1242" s="8">
        <v>61.63</v>
      </c>
      <c r="D1242" s="9">
        <v>667546747.73</v>
      </c>
      <c r="E1242" s="9">
        <v>773218330.43</v>
      </c>
      <c r="F1242" s="9">
        <v>976654657.41</v>
      </c>
      <c r="G1242" s="9">
        <v>831726556.11</v>
      </c>
      <c r="H1242" s="9">
        <v>701966603.5</v>
      </c>
      <c r="I1242" s="9">
        <v>524728892.53</v>
      </c>
      <c r="J1242" s="9">
        <v>486811466.52</v>
      </c>
      <c r="K1242" s="9">
        <v>305927176.27</v>
      </c>
      <c r="L1242" s="9">
        <v>242765059.83</v>
      </c>
      <c r="M1242" s="9">
        <v>136917440.12</v>
      </c>
      <c r="N1242" s="9">
        <v>1039272293.16</v>
      </c>
      <c r="O1242" s="9">
        <v>617579779.05</v>
      </c>
      <c r="P1242" s="9">
        <v>1074605630.97</v>
      </c>
      <c r="Q1242" s="9">
        <v>1980045083.74</v>
      </c>
      <c r="R1242" s="9">
        <v>1431384667.87</v>
      </c>
      <c r="S1242" s="9">
        <v>1081725023.8</v>
      </c>
      <c r="T1242" s="9">
        <v>898599505.93</v>
      </c>
      <c r="U1242" s="9">
        <v>506204427.01</v>
      </c>
      <c r="V1242" s="9">
        <v>250541275.38</v>
      </c>
      <c r="W1242" s="9">
        <v>209247977.68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2106152766.6</v>
      </c>
      <c r="AI1242" s="9">
        <v>2806483100.62</v>
      </c>
      <c r="AJ1242" s="9">
        <v>2300112265.52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12">
        <v>0</v>
      </c>
      <c r="AR1242" s="13">
        <f t="shared" si="229"/>
        <v>3812971807.49</v>
      </c>
      <c r="AS1242" s="13">
        <f t="shared" si="231"/>
        <v>4197281210.1</v>
      </c>
      <c r="AT1242" s="13">
        <f t="shared" si="232"/>
        <v>4351372553.9</v>
      </c>
      <c r="AU1242" s="13">
        <f t="shared" si="233"/>
        <v>2811771639.85</v>
      </c>
      <c r="AV1242" s="13">
        <f t="shared" si="234"/>
        <v>2133351271.37</v>
      </c>
      <c r="AW1242" s="13">
        <f t="shared" si="235"/>
        <v>1606453916.33</v>
      </c>
      <c r="AX1242" s="13">
        <f t="shared" si="236"/>
        <v>1385410972.45</v>
      </c>
      <c r="AY1242" s="13">
        <f t="shared" si="237"/>
        <v>812131603.28</v>
      </c>
      <c r="AZ1242" s="13">
        <f t="shared" si="238"/>
        <v>493306335.21</v>
      </c>
      <c r="BA1242" s="16">
        <f t="shared" si="239"/>
        <v>346165417.8</v>
      </c>
      <c r="BB1242" s="17">
        <f t="shared" si="240"/>
        <v>0.386664942817199</v>
      </c>
      <c r="BC1242" s="17">
        <f t="shared" si="230"/>
        <v>0.241596333156173</v>
      </c>
    </row>
    <row r="1243" spans="1:55">
      <c r="A1243" s="8" t="s">
        <v>2500</v>
      </c>
      <c r="B1243" s="8" t="s">
        <v>2501</v>
      </c>
      <c r="C1243" s="8">
        <v>30.21</v>
      </c>
      <c r="D1243" s="9">
        <v>2039961247.97</v>
      </c>
      <c r="E1243" s="9">
        <v>3209544484.21</v>
      </c>
      <c r="F1243" s="9">
        <v>2932168894.65</v>
      </c>
      <c r="G1243" s="9">
        <v>2651461601.1</v>
      </c>
      <c r="H1243" s="9">
        <v>1405584247.1</v>
      </c>
      <c r="I1243" s="9">
        <v>165823518.2</v>
      </c>
      <c r="J1243" s="9">
        <v>75040974.57</v>
      </c>
      <c r="K1243" s="9">
        <v>-142473199.64</v>
      </c>
      <c r="L1243" s="9">
        <v>-141783149.63</v>
      </c>
      <c r="M1243" s="9">
        <v>136581486.98</v>
      </c>
      <c r="N1243" s="9">
        <v>5519743371.9</v>
      </c>
      <c r="O1243" s="9">
        <v>5400837392.47</v>
      </c>
      <c r="P1243" s="9">
        <v>5154010538.74</v>
      </c>
      <c r="Q1243" s="9">
        <v>4077939469.39</v>
      </c>
      <c r="R1243" s="9">
        <v>3150448430.24</v>
      </c>
      <c r="S1243" s="9">
        <v>2941087819.73</v>
      </c>
      <c r="T1243" s="9">
        <v>2704542251</v>
      </c>
      <c r="U1243" s="9">
        <v>1044216429.52</v>
      </c>
      <c r="V1243" s="9">
        <v>549888818.91</v>
      </c>
      <c r="W1243" s="9">
        <v>373405619.05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435733926.66</v>
      </c>
      <c r="AI1243" s="9">
        <v>499528549.86</v>
      </c>
      <c r="AJ1243" s="9">
        <v>1262027561.65</v>
      </c>
      <c r="AK1243" s="9">
        <v>9526518.81</v>
      </c>
      <c r="AL1243" s="9">
        <v>0</v>
      </c>
      <c r="AM1243" s="9">
        <v>0</v>
      </c>
      <c r="AN1243" s="9">
        <v>10735000.01</v>
      </c>
      <c r="AO1243" s="9">
        <v>0</v>
      </c>
      <c r="AP1243" s="9">
        <v>0</v>
      </c>
      <c r="AQ1243" s="12">
        <v>0</v>
      </c>
      <c r="AR1243" s="13">
        <f t="shared" si="229"/>
        <v>7995438546.53</v>
      </c>
      <c r="AS1243" s="13">
        <f t="shared" si="231"/>
        <v>9109910426.54</v>
      </c>
      <c r="AT1243" s="13">
        <f t="shared" si="232"/>
        <v>9348206995.04</v>
      </c>
      <c r="AU1243" s="13">
        <f t="shared" si="233"/>
        <v>6738927589.3</v>
      </c>
      <c r="AV1243" s="13">
        <f t="shared" si="234"/>
        <v>4556032677.34</v>
      </c>
      <c r="AW1243" s="13">
        <f t="shared" si="235"/>
        <v>3106911337.93</v>
      </c>
      <c r="AX1243" s="13">
        <f t="shared" si="236"/>
        <v>2790318225.58</v>
      </c>
      <c r="AY1243" s="13">
        <f t="shared" si="237"/>
        <v>901743229.88</v>
      </c>
      <c r="AZ1243" s="13">
        <f t="shared" si="238"/>
        <v>408105669.28</v>
      </c>
      <c r="BA1243" s="16">
        <f t="shared" si="239"/>
        <v>509987106.03</v>
      </c>
      <c r="BB1243" s="17">
        <f t="shared" si="240"/>
        <v>0.594017220715255</v>
      </c>
      <c r="BC1243" s="17">
        <f t="shared" si="230"/>
        <v>0.48382076813692</v>
      </c>
    </row>
    <row r="1244" spans="1:55">
      <c r="A1244" s="8" t="s">
        <v>2502</v>
      </c>
      <c r="B1244" s="8" t="s">
        <v>2503</v>
      </c>
      <c r="C1244" s="8">
        <v>39.5</v>
      </c>
      <c r="D1244" s="9">
        <v>1902833218</v>
      </c>
      <c r="E1244" s="9">
        <v>2298296544</v>
      </c>
      <c r="F1244" s="9">
        <v>1447477850</v>
      </c>
      <c r="G1244" s="9">
        <v>1032537177</v>
      </c>
      <c r="H1244" s="9">
        <v>913025557</v>
      </c>
      <c r="I1244" s="9">
        <v>497731548</v>
      </c>
      <c r="J1244" s="9">
        <v>313257834</v>
      </c>
      <c r="K1244" s="9">
        <v>257149257</v>
      </c>
      <c r="L1244" s="9">
        <v>247144683</v>
      </c>
      <c r="M1244" s="9">
        <v>136517629</v>
      </c>
      <c r="N1244" s="9">
        <v>2343695196</v>
      </c>
      <c r="O1244" s="9">
        <v>1408874821</v>
      </c>
      <c r="P1244" s="9">
        <v>1372221708</v>
      </c>
      <c r="Q1244" s="9">
        <v>1385944300</v>
      </c>
      <c r="R1244" s="9">
        <v>1118199229</v>
      </c>
      <c r="S1244" s="9">
        <v>1354758264</v>
      </c>
      <c r="T1244" s="9">
        <v>835386566</v>
      </c>
      <c r="U1244" s="9">
        <v>784092571</v>
      </c>
      <c r="V1244" s="9">
        <v>466402763</v>
      </c>
      <c r="W1244" s="9">
        <v>390995083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3000000</v>
      </c>
      <c r="AI1244" s="9">
        <v>3000000</v>
      </c>
      <c r="AJ1244" s="9">
        <v>25900000</v>
      </c>
      <c r="AK1244" s="9">
        <v>13120000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12">
        <v>0</v>
      </c>
      <c r="AR1244" s="13">
        <f t="shared" si="229"/>
        <v>4249528414</v>
      </c>
      <c r="AS1244" s="13">
        <f t="shared" si="231"/>
        <v>3710171365</v>
      </c>
      <c r="AT1244" s="13">
        <f t="shared" si="232"/>
        <v>2845599558</v>
      </c>
      <c r="AU1244" s="13">
        <f t="shared" si="233"/>
        <v>2431601477</v>
      </c>
      <c r="AV1244" s="13">
        <f t="shared" si="234"/>
        <v>2031224786</v>
      </c>
      <c r="AW1244" s="13">
        <f t="shared" si="235"/>
        <v>1852489812</v>
      </c>
      <c r="AX1244" s="13">
        <f t="shared" si="236"/>
        <v>1148644400</v>
      </c>
      <c r="AY1244" s="13">
        <f t="shared" si="237"/>
        <v>1041241828</v>
      </c>
      <c r="AZ1244" s="13">
        <f t="shared" si="238"/>
        <v>713547446</v>
      </c>
      <c r="BA1244" s="16">
        <f t="shared" si="239"/>
        <v>527512712</v>
      </c>
      <c r="BB1244" s="17">
        <f t="shared" si="240"/>
        <v>0.462375287836088</v>
      </c>
      <c r="BC1244" s="17">
        <f t="shared" si="230"/>
        <v>0.423236804257929</v>
      </c>
    </row>
    <row r="1245" hidden="1" spans="1:55">
      <c r="A1245" s="8" t="s">
        <v>2504</v>
      </c>
      <c r="B1245" s="8" t="s">
        <v>2505</v>
      </c>
      <c r="C1245" s="8">
        <v>8.68</v>
      </c>
      <c r="D1245" s="9">
        <v>-133149325.06</v>
      </c>
      <c r="E1245" s="9">
        <v>178379276.34</v>
      </c>
      <c r="F1245" s="9">
        <v>692883408.62</v>
      </c>
      <c r="G1245" s="9">
        <v>111287511.12</v>
      </c>
      <c r="H1245" s="9">
        <v>213131753.86</v>
      </c>
      <c r="I1245" s="9">
        <v>-188234098.8</v>
      </c>
      <c r="J1245" s="9">
        <v>109557151.94</v>
      </c>
      <c r="K1245" s="9">
        <v>180775715.15</v>
      </c>
      <c r="L1245" s="9">
        <v>92095425.31</v>
      </c>
      <c r="M1245" s="9">
        <v>136435526.06</v>
      </c>
      <c r="N1245" s="9">
        <v>579119573.65</v>
      </c>
      <c r="O1245" s="9">
        <v>730348368.34</v>
      </c>
      <c r="P1245" s="9">
        <v>539885627.51</v>
      </c>
      <c r="Q1245" s="9">
        <v>384704338.4</v>
      </c>
      <c r="R1245" s="9">
        <v>579238753.12</v>
      </c>
      <c r="S1245" s="9">
        <v>312667591.88</v>
      </c>
      <c r="T1245" s="9">
        <v>392129663.8</v>
      </c>
      <c r="U1245" s="9">
        <v>370487776.76</v>
      </c>
      <c r="V1245" s="9">
        <v>251277451.77</v>
      </c>
      <c r="W1245" s="9">
        <v>213350625.01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8734874.37</v>
      </c>
      <c r="AI1245" s="9">
        <v>0</v>
      </c>
      <c r="AJ1245" s="9">
        <v>0</v>
      </c>
      <c r="AK1245" s="9">
        <v>23557208.2</v>
      </c>
      <c r="AL1245" s="9">
        <v>0</v>
      </c>
      <c r="AM1245" s="9">
        <v>0</v>
      </c>
      <c r="AN1245" s="9">
        <v>10891237.9</v>
      </c>
      <c r="AO1245" s="9">
        <v>0</v>
      </c>
      <c r="AP1245" s="9">
        <v>0</v>
      </c>
      <c r="AQ1245" s="12">
        <v>0</v>
      </c>
      <c r="AR1245" s="13">
        <f t="shared" si="229"/>
        <v>454705122.96</v>
      </c>
      <c r="AS1245" s="13">
        <f t="shared" si="231"/>
        <v>908727644.68</v>
      </c>
      <c r="AT1245" s="13">
        <f t="shared" si="232"/>
        <v>1232769036.13</v>
      </c>
      <c r="AU1245" s="13">
        <f t="shared" si="233"/>
        <v>519549057.72</v>
      </c>
      <c r="AV1245" s="13">
        <f t="shared" si="234"/>
        <v>792370506.98</v>
      </c>
      <c r="AW1245" s="13">
        <f t="shared" si="235"/>
        <v>124433493.08</v>
      </c>
      <c r="AX1245" s="13">
        <f t="shared" si="236"/>
        <v>512578053.64</v>
      </c>
      <c r="AY1245" s="13">
        <f t="shared" si="237"/>
        <v>551263491.91</v>
      </c>
      <c r="AZ1245" s="13">
        <f t="shared" si="238"/>
        <v>343372877.08</v>
      </c>
      <c r="BA1245" s="16">
        <f t="shared" si="239"/>
        <v>349786151.07</v>
      </c>
      <c r="BB1245" s="17">
        <f t="shared" si="240"/>
        <v>0.0933120577283837</v>
      </c>
      <c r="BC1245" s="17">
        <f t="shared" si="230"/>
        <v>0.034075184125264</v>
      </c>
    </row>
    <row r="1246" hidden="1" spans="1:55">
      <c r="A1246" s="8" t="s">
        <v>2506</v>
      </c>
      <c r="B1246" s="8" t="s">
        <v>2507</v>
      </c>
      <c r="C1246" s="8">
        <v>48.61</v>
      </c>
      <c r="D1246" s="9">
        <v>316284117.52</v>
      </c>
      <c r="E1246" s="9">
        <v>438100615.95</v>
      </c>
      <c r="F1246" s="9">
        <v>275221007.33</v>
      </c>
      <c r="G1246" s="9">
        <v>280649860.14</v>
      </c>
      <c r="H1246" s="9">
        <v>238599800.41</v>
      </c>
      <c r="I1246" s="9">
        <v>158419971.36</v>
      </c>
      <c r="J1246" s="9">
        <v>146008439.57</v>
      </c>
      <c r="K1246" s="9">
        <v>34549505.32</v>
      </c>
      <c r="L1246" s="9">
        <v>8741923.49</v>
      </c>
      <c r="M1246" s="9">
        <v>135680689.84</v>
      </c>
      <c r="N1246" s="9">
        <v>840693784.74</v>
      </c>
      <c r="O1246" s="9">
        <v>1075025364.82</v>
      </c>
      <c r="P1246" s="9">
        <v>726032154.71</v>
      </c>
      <c r="Q1246" s="9">
        <v>710205116.78</v>
      </c>
      <c r="R1246" s="9">
        <v>751603869.71</v>
      </c>
      <c r="S1246" s="9">
        <v>85037764.42</v>
      </c>
      <c r="T1246" s="9">
        <v>94245124.03</v>
      </c>
      <c r="U1246" s="9">
        <v>29779377.74</v>
      </c>
      <c r="V1246" s="9">
        <v>37396837.23</v>
      </c>
      <c r="W1246" s="9">
        <v>28793271.45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66453720.64</v>
      </c>
      <c r="AI1246" s="9">
        <v>15027000</v>
      </c>
      <c r="AJ1246" s="9">
        <v>13000000</v>
      </c>
      <c r="AK1246" s="9">
        <v>35600000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12">
        <v>0</v>
      </c>
      <c r="AR1246" s="13">
        <f t="shared" si="229"/>
        <v>1223431622.9</v>
      </c>
      <c r="AS1246" s="13">
        <f t="shared" si="231"/>
        <v>1528152980.77</v>
      </c>
      <c r="AT1246" s="13">
        <f t="shared" si="232"/>
        <v>1014253162.04</v>
      </c>
      <c r="AU1246" s="13">
        <f t="shared" si="233"/>
        <v>1026454976.92</v>
      </c>
      <c r="AV1246" s="13">
        <f t="shared" si="234"/>
        <v>990203670.12</v>
      </c>
      <c r="AW1246" s="13">
        <f t="shared" si="235"/>
        <v>243457735.78</v>
      </c>
      <c r="AX1246" s="13">
        <f t="shared" si="236"/>
        <v>240253563.6</v>
      </c>
      <c r="AY1246" s="13">
        <f t="shared" si="237"/>
        <v>64328883.06</v>
      </c>
      <c r="AZ1246" s="13">
        <f t="shared" si="238"/>
        <v>46138760.72</v>
      </c>
      <c r="BA1246" s="16">
        <f t="shared" si="239"/>
        <v>164473961.29</v>
      </c>
      <c r="BB1246" s="17">
        <f t="shared" si="240"/>
        <v>0.119516262317411</v>
      </c>
      <c r="BC1246" s="17">
        <f t="shared" si="230"/>
        <v>0.157795820802179</v>
      </c>
    </row>
    <row r="1247" hidden="1" spans="1:55">
      <c r="A1247" s="8" t="s">
        <v>2508</v>
      </c>
      <c r="B1247" s="8" t="s">
        <v>2509</v>
      </c>
      <c r="C1247" s="8">
        <v>4.86</v>
      </c>
      <c r="D1247" s="9">
        <v>67807434.8</v>
      </c>
      <c r="E1247" s="9">
        <v>-183497405.98</v>
      </c>
      <c r="F1247" s="9">
        <v>-21136018.56</v>
      </c>
      <c r="G1247" s="9">
        <v>893248360.75</v>
      </c>
      <c r="H1247" s="9">
        <v>162781446.5</v>
      </c>
      <c r="I1247" s="9">
        <v>624169805.59</v>
      </c>
      <c r="J1247" s="9">
        <v>1153292084.92</v>
      </c>
      <c r="K1247" s="9">
        <v>247091875.81</v>
      </c>
      <c r="L1247" s="9">
        <v>-520566031.52</v>
      </c>
      <c r="M1247" s="9">
        <v>135660502.17</v>
      </c>
      <c r="N1247" s="9">
        <v>1397664503.62</v>
      </c>
      <c r="O1247" s="9">
        <v>1632211948.72</v>
      </c>
      <c r="P1247" s="9">
        <v>2242523617.61</v>
      </c>
      <c r="Q1247" s="9">
        <v>2068354535.59</v>
      </c>
      <c r="R1247" s="9">
        <v>1082482487.26</v>
      </c>
      <c r="S1247" s="9">
        <v>898327953.05</v>
      </c>
      <c r="T1247" s="9">
        <v>242691687.37</v>
      </c>
      <c r="U1247" s="9">
        <v>71713819.25</v>
      </c>
      <c r="V1247" s="9">
        <v>254737153.57</v>
      </c>
      <c r="W1247" s="9">
        <v>219604489.02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117620473.59</v>
      </c>
      <c r="AI1247" s="9">
        <v>74839254.78</v>
      </c>
      <c r="AJ1247" s="9">
        <v>9300000</v>
      </c>
      <c r="AK1247" s="9">
        <v>3100000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12">
        <v>0</v>
      </c>
      <c r="AR1247" s="13">
        <f t="shared" si="229"/>
        <v>1583092412.01</v>
      </c>
      <c r="AS1247" s="13">
        <f t="shared" si="231"/>
        <v>1523553797.52</v>
      </c>
      <c r="AT1247" s="13">
        <f t="shared" si="232"/>
        <v>2230687599.05</v>
      </c>
      <c r="AU1247" s="13">
        <f t="shared" si="233"/>
        <v>2964702896.34</v>
      </c>
      <c r="AV1247" s="13">
        <f t="shared" si="234"/>
        <v>1245263933.76</v>
      </c>
      <c r="AW1247" s="13">
        <f t="shared" si="235"/>
        <v>1522497758.64</v>
      </c>
      <c r="AX1247" s="13">
        <f t="shared" si="236"/>
        <v>1395983772.29</v>
      </c>
      <c r="AY1247" s="13">
        <f t="shared" si="237"/>
        <v>318805695.06</v>
      </c>
      <c r="AZ1247" s="13">
        <f t="shared" si="238"/>
        <v>-265828877.95</v>
      </c>
      <c r="BA1247" s="16">
        <f t="shared" si="239"/>
        <v>355264991.19</v>
      </c>
      <c r="BB1247" s="17">
        <f t="shared" si="240"/>
        <v>0.037123074036375</v>
      </c>
      <c r="BC1247" s="17" t="e">
        <f t="shared" si="230"/>
        <v>#NUM!</v>
      </c>
    </row>
    <row r="1248" hidden="1" spans="1:55">
      <c r="A1248" s="8" t="s">
        <v>2510</v>
      </c>
      <c r="B1248" s="8" t="s">
        <v>2511</v>
      </c>
      <c r="C1248" s="8">
        <v>26.09</v>
      </c>
      <c r="D1248" s="9">
        <v>27162033.84</v>
      </c>
      <c r="E1248" s="9">
        <v>120125995.86</v>
      </c>
      <c r="F1248" s="9">
        <v>94391328.66</v>
      </c>
      <c r="G1248" s="9">
        <v>224483668.41</v>
      </c>
      <c r="H1248" s="9">
        <v>176179683.1</v>
      </c>
      <c r="I1248" s="9">
        <v>180040837.83</v>
      </c>
      <c r="J1248" s="9">
        <v>152101603.92</v>
      </c>
      <c r="K1248" s="9">
        <v>147458757.11</v>
      </c>
      <c r="L1248" s="9">
        <v>153569617</v>
      </c>
      <c r="M1248" s="9">
        <v>135548971.89</v>
      </c>
      <c r="N1248" s="9">
        <v>159117619.49</v>
      </c>
      <c r="O1248" s="9">
        <v>61087387.09</v>
      </c>
      <c r="P1248" s="9">
        <v>153295259.17</v>
      </c>
      <c r="Q1248" s="9">
        <v>170958714.06</v>
      </c>
      <c r="R1248" s="9">
        <v>67503477.62</v>
      </c>
      <c r="S1248" s="9">
        <v>41229680.78</v>
      </c>
      <c r="T1248" s="9">
        <v>64754007.06</v>
      </c>
      <c r="U1248" s="9">
        <v>152372174.53</v>
      </c>
      <c r="V1248" s="9">
        <v>37836604.31</v>
      </c>
      <c r="W1248" s="9">
        <v>34717586.87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12">
        <v>0</v>
      </c>
      <c r="AR1248" s="13">
        <f t="shared" si="229"/>
        <v>186279653.33</v>
      </c>
      <c r="AS1248" s="13">
        <f t="shared" si="231"/>
        <v>181213382.95</v>
      </c>
      <c r="AT1248" s="13">
        <f t="shared" si="232"/>
        <v>247686587.83</v>
      </c>
      <c r="AU1248" s="13">
        <f t="shared" si="233"/>
        <v>395442382.47</v>
      </c>
      <c r="AV1248" s="13">
        <f t="shared" si="234"/>
        <v>243683160.72</v>
      </c>
      <c r="AW1248" s="13">
        <f t="shared" si="235"/>
        <v>221270518.61</v>
      </c>
      <c r="AX1248" s="13">
        <f t="shared" si="236"/>
        <v>216855610.98</v>
      </c>
      <c r="AY1248" s="13">
        <f t="shared" si="237"/>
        <v>299830931.64</v>
      </c>
      <c r="AZ1248" s="13">
        <f t="shared" si="238"/>
        <v>191406221.31</v>
      </c>
      <c r="BA1248" s="16">
        <f t="shared" si="239"/>
        <v>170266558.76</v>
      </c>
      <c r="BB1248" s="17">
        <f t="shared" si="240"/>
        <v>0.0538333039360892</v>
      </c>
      <c r="BC1248" s="17">
        <f t="shared" si="230"/>
        <v>-0.0149855611796796</v>
      </c>
    </row>
    <row r="1249" hidden="1" spans="1:55">
      <c r="A1249" s="8" t="s">
        <v>2512</v>
      </c>
      <c r="B1249" s="8" t="s">
        <v>2513</v>
      </c>
      <c r="C1249" s="8">
        <v>6.97</v>
      </c>
      <c r="D1249" s="9">
        <v>280151534.43</v>
      </c>
      <c r="E1249" s="9">
        <v>482312489.59</v>
      </c>
      <c r="F1249" s="9">
        <v>190009387.32</v>
      </c>
      <c r="G1249" s="9">
        <v>199552366.57</v>
      </c>
      <c r="H1249" s="9">
        <v>79034004.97</v>
      </c>
      <c r="I1249" s="9">
        <v>-178323802.41</v>
      </c>
      <c r="J1249" s="9">
        <v>371676326.68</v>
      </c>
      <c r="K1249" s="9">
        <v>206819280.11</v>
      </c>
      <c r="L1249" s="9">
        <v>111269558.79</v>
      </c>
      <c r="M1249" s="9">
        <v>135306569.3</v>
      </c>
      <c r="N1249" s="9">
        <v>1187640194.47</v>
      </c>
      <c r="O1249" s="9">
        <v>1337493037.57</v>
      </c>
      <c r="P1249" s="9">
        <v>858237411.47</v>
      </c>
      <c r="Q1249" s="9">
        <v>674745306.2</v>
      </c>
      <c r="R1249" s="9">
        <v>674991699.69</v>
      </c>
      <c r="S1249" s="9">
        <v>465050103.25</v>
      </c>
      <c r="T1249" s="9">
        <v>968596106.28</v>
      </c>
      <c r="U1249" s="9">
        <v>782253138.56</v>
      </c>
      <c r="V1249" s="9">
        <v>692472007.8</v>
      </c>
      <c r="W1249" s="9">
        <v>601440058.67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179958109.03</v>
      </c>
      <c r="AI1249" s="9">
        <v>7483466.73</v>
      </c>
      <c r="AJ1249" s="9">
        <v>201556200</v>
      </c>
      <c r="AK1249" s="9">
        <v>5863550</v>
      </c>
      <c r="AL1249" s="9">
        <v>29184148.75</v>
      </c>
      <c r="AM1249" s="9">
        <v>31375958.51</v>
      </c>
      <c r="AN1249" s="9">
        <v>22824713.5</v>
      </c>
      <c r="AO1249" s="9">
        <v>30147823</v>
      </c>
      <c r="AP1249" s="9">
        <v>23900145.5</v>
      </c>
      <c r="AQ1249" s="12">
        <v>32195084.35</v>
      </c>
      <c r="AR1249" s="13">
        <f t="shared" si="229"/>
        <v>1647749837.93</v>
      </c>
      <c r="AS1249" s="13">
        <f t="shared" si="231"/>
        <v>1827288993.89</v>
      </c>
      <c r="AT1249" s="13">
        <f t="shared" si="232"/>
        <v>1249802998.79</v>
      </c>
      <c r="AU1249" s="13">
        <f t="shared" si="233"/>
        <v>880161222.77</v>
      </c>
      <c r="AV1249" s="13">
        <f t="shared" si="234"/>
        <v>783209853.41</v>
      </c>
      <c r="AW1249" s="13">
        <f t="shared" si="235"/>
        <v>318102259.35</v>
      </c>
      <c r="AX1249" s="13">
        <f t="shared" si="236"/>
        <v>1363097146.46</v>
      </c>
      <c r="AY1249" s="13">
        <f t="shared" si="237"/>
        <v>1019220241.67</v>
      </c>
      <c r="AZ1249" s="13">
        <f t="shared" si="238"/>
        <v>827641712.09</v>
      </c>
      <c r="BA1249" s="16">
        <f t="shared" si="239"/>
        <v>768941712.32</v>
      </c>
      <c r="BB1249" s="17">
        <f t="shared" si="240"/>
        <v>-0.101953092943168</v>
      </c>
      <c r="BC1249" s="17">
        <f t="shared" si="230"/>
        <v>0.172198613078703</v>
      </c>
    </row>
    <row r="1250" spans="1:55">
      <c r="A1250" s="8" t="s">
        <v>2514</v>
      </c>
      <c r="B1250" s="8" t="s">
        <v>2515</v>
      </c>
      <c r="C1250" s="8">
        <v>4.81</v>
      </c>
      <c r="D1250" s="9">
        <v>3195622942.63</v>
      </c>
      <c r="E1250" s="9">
        <v>2367004190.72</v>
      </c>
      <c r="F1250" s="9">
        <v>2286221985.87</v>
      </c>
      <c r="G1250" s="9">
        <v>1247600404.01</v>
      </c>
      <c r="H1250" s="9">
        <v>2329236740.43</v>
      </c>
      <c r="I1250" s="9">
        <v>1783058886.42</v>
      </c>
      <c r="J1250" s="9">
        <v>3278980831.78</v>
      </c>
      <c r="K1250" s="9">
        <v>885767066.22</v>
      </c>
      <c r="L1250" s="9">
        <v>1090189583.47</v>
      </c>
      <c r="M1250" s="9">
        <v>135185893.91</v>
      </c>
      <c r="N1250" s="9">
        <v>12719539907.19</v>
      </c>
      <c r="O1250" s="9">
        <v>9909373765.85</v>
      </c>
      <c r="P1250" s="9">
        <v>7265329660.21</v>
      </c>
      <c r="Q1250" s="9">
        <v>6440699788.8</v>
      </c>
      <c r="R1250" s="9">
        <v>5779363579.78</v>
      </c>
      <c r="S1250" s="9">
        <v>4212839327.28</v>
      </c>
      <c r="T1250" s="9">
        <v>5992357044.77</v>
      </c>
      <c r="U1250" s="9">
        <v>4471161963.72</v>
      </c>
      <c r="V1250" s="9">
        <v>347344002.3</v>
      </c>
      <c r="W1250" s="9">
        <v>234275420.5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280000000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12">
        <v>0</v>
      </c>
      <c r="AR1250" s="13">
        <f t="shared" si="229"/>
        <v>15915162849.82</v>
      </c>
      <c r="AS1250" s="13">
        <f t="shared" si="231"/>
        <v>12276377956.57</v>
      </c>
      <c r="AT1250" s="13">
        <f t="shared" si="232"/>
        <v>9551551646.08</v>
      </c>
      <c r="AU1250" s="13">
        <f t="shared" si="233"/>
        <v>7968300192.81</v>
      </c>
      <c r="AV1250" s="13">
        <f t="shared" si="234"/>
        <v>8108600320.21</v>
      </c>
      <c r="AW1250" s="13">
        <f t="shared" si="235"/>
        <v>5995898213.7</v>
      </c>
      <c r="AX1250" s="13">
        <f t="shared" si="236"/>
        <v>9271337876.55</v>
      </c>
      <c r="AY1250" s="13">
        <f t="shared" si="237"/>
        <v>5356929029.94</v>
      </c>
      <c r="AZ1250" s="13">
        <f t="shared" si="238"/>
        <v>1437533585.77</v>
      </c>
      <c r="BA1250" s="16">
        <f t="shared" si="239"/>
        <v>369461314.41</v>
      </c>
      <c r="BB1250" s="17">
        <f t="shared" si="240"/>
        <v>0.76708097421017</v>
      </c>
      <c r="BC1250" s="17">
        <f t="shared" si="230"/>
        <v>0.43023847285315</v>
      </c>
    </row>
    <row r="1251" spans="1:55">
      <c r="A1251" s="8" t="s">
        <v>2516</v>
      </c>
      <c r="B1251" s="8" t="s">
        <v>2517</v>
      </c>
      <c r="C1251" s="8">
        <v>38.93</v>
      </c>
      <c r="D1251" s="9">
        <v>550081255.03</v>
      </c>
      <c r="E1251" s="9">
        <v>1212493363.66</v>
      </c>
      <c r="F1251" s="9">
        <v>1000999170.24</v>
      </c>
      <c r="G1251" s="9">
        <v>1058869197.81</v>
      </c>
      <c r="H1251" s="9">
        <v>723569594.03</v>
      </c>
      <c r="I1251" s="9">
        <v>650615659.55</v>
      </c>
      <c r="J1251" s="9">
        <v>676669245.06</v>
      </c>
      <c r="K1251" s="9">
        <v>393949066.09</v>
      </c>
      <c r="L1251" s="9">
        <v>334963620.08</v>
      </c>
      <c r="M1251" s="9">
        <v>135067181.02</v>
      </c>
      <c r="N1251" s="9">
        <v>592760686.64</v>
      </c>
      <c r="O1251" s="9">
        <v>548656736.03</v>
      </c>
      <c r="P1251" s="9">
        <v>241700996.57</v>
      </c>
      <c r="Q1251" s="9">
        <v>698822699.65</v>
      </c>
      <c r="R1251" s="9">
        <v>397125470.66</v>
      </c>
      <c r="S1251" s="9">
        <v>240763315.02</v>
      </c>
      <c r="T1251" s="9">
        <v>441444916.48</v>
      </c>
      <c r="U1251" s="9">
        <v>354620902.84</v>
      </c>
      <c r="V1251" s="9">
        <v>270362211.98</v>
      </c>
      <c r="W1251" s="9">
        <v>355308868.93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779007720.05</v>
      </c>
      <c r="AK1251" s="9">
        <v>1134800000</v>
      </c>
      <c r="AL1251" s="9">
        <v>0</v>
      </c>
      <c r="AM1251" s="9">
        <v>0</v>
      </c>
      <c r="AN1251" s="9">
        <v>0</v>
      </c>
      <c r="AO1251" s="9">
        <v>0</v>
      </c>
      <c r="AP1251" s="9">
        <v>2792908.28</v>
      </c>
      <c r="AQ1251" s="12">
        <v>2470756.05</v>
      </c>
      <c r="AR1251" s="13">
        <f t="shared" si="229"/>
        <v>1142841941.67</v>
      </c>
      <c r="AS1251" s="13">
        <f t="shared" si="231"/>
        <v>1761150099.69</v>
      </c>
      <c r="AT1251" s="13">
        <f t="shared" si="232"/>
        <v>2021707886.86</v>
      </c>
      <c r="AU1251" s="13">
        <f t="shared" si="233"/>
        <v>2892491897.46</v>
      </c>
      <c r="AV1251" s="13">
        <f t="shared" si="234"/>
        <v>1120695064.69</v>
      </c>
      <c r="AW1251" s="13">
        <f t="shared" si="235"/>
        <v>891378974.57</v>
      </c>
      <c r="AX1251" s="13">
        <f t="shared" si="236"/>
        <v>1118114161.54</v>
      </c>
      <c r="AY1251" s="13">
        <f t="shared" si="237"/>
        <v>748569968.93</v>
      </c>
      <c r="AZ1251" s="13">
        <f t="shared" si="238"/>
        <v>608118740.34</v>
      </c>
      <c r="BA1251" s="16">
        <f t="shared" si="239"/>
        <v>492846806</v>
      </c>
      <c r="BB1251" s="17">
        <f t="shared" si="240"/>
        <v>0.398898145866125</v>
      </c>
      <c r="BC1251" s="17">
        <f t="shared" si="230"/>
        <v>0.315652489379301</v>
      </c>
    </row>
    <row r="1252" spans="1:55">
      <c r="A1252" s="8" t="s">
        <v>2518</v>
      </c>
      <c r="B1252" s="8" t="s">
        <v>2519</v>
      </c>
      <c r="C1252" s="8">
        <v>8.25</v>
      </c>
      <c r="D1252" s="9">
        <v>853264764.54</v>
      </c>
      <c r="E1252" s="9">
        <v>1104964168.77</v>
      </c>
      <c r="F1252" s="9">
        <v>537673671.64</v>
      </c>
      <c r="G1252" s="9">
        <v>812861858.99</v>
      </c>
      <c r="H1252" s="9">
        <v>378855739.71</v>
      </c>
      <c r="I1252" s="9">
        <v>-1125292278.54</v>
      </c>
      <c r="J1252" s="9">
        <v>-1817244809</v>
      </c>
      <c r="K1252" s="9">
        <v>73383908.03</v>
      </c>
      <c r="L1252" s="9">
        <v>118732054.22</v>
      </c>
      <c r="M1252" s="9">
        <v>134941301.67</v>
      </c>
      <c r="N1252" s="9">
        <v>369303281.27</v>
      </c>
      <c r="O1252" s="9">
        <v>137935186.35</v>
      </c>
      <c r="P1252" s="9">
        <v>147266509.84</v>
      </c>
      <c r="Q1252" s="9">
        <v>89574289.77</v>
      </c>
      <c r="R1252" s="9">
        <v>88124451.87</v>
      </c>
      <c r="S1252" s="9">
        <v>271241421.07</v>
      </c>
      <c r="T1252" s="9">
        <v>699373347.29</v>
      </c>
      <c r="U1252" s="9">
        <v>309404943.9</v>
      </c>
      <c r="V1252" s="9">
        <v>28699589.94</v>
      </c>
      <c r="W1252" s="9">
        <v>28534973.83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12">
        <v>0</v>
      </c>
      <c r="AR1252" s="13">
        <f t="shared" si="229"/>
        <v>1222568045.81</v>
      </c>
      <c r="AS1252" s="13">
        <f t="shared" si="231"/>
        <v>1242899355.12</v>
      </c>
      <c r="AT1252" s="13">
        <f t="shared" si="232"/>
        <v>684940181.48</v>
      </c>
      <c r="AU1252" s="13">
        <f t="shared" si="233"/>
        <v>902436148.76</v>
      </c>
      <c r="AV1252" s="13">
        <f t="shared" si="234"/>
        <v>466980191.58</v>
      </c>
      <c r="AW1252" s="13">
        <f t="shared" si="235"/>
        <v>-854050857.47</v>
      </c>
      <c r="AX1252" s="13">
        <f t="shared" si="236"/>
        <v>-1117871461.71</v>
      </c>
      <c r="AY1252" s="13">
        <f t="shared" si="237"/>
        <v>382788851.93</v>
      </c>
      <c r="AZ1252" s="13">
        <f t="shared" si="238"/>
        <v>147431644.16</v>
      </c>
      <c r="BA1252" s="16">
        <f t="shared" si="239"/>
        <v>163476275.5</v>
      </c>
      <c r="BB1252" s="17">
        <f t="shared" si="240"/>
        <v>0.229322400193142</v>
      </c>
      <c r="BC1252" s="17">
        <f t="shared" si="230"/>
        <v>0.300619953618529</v>
      </c>
    </row>
    <row r="1253" spans="1:55">
      <c r="A1253" s="8" t="s">
        <v>2520</v>
      </c>
      <c r="B1253" s="8" t="s">
        <v>2521</v>
      </c>
      <c r="C1253" s="8">
        <v>8.35</v>
      </c>
      <c r="D1253" s="9">
        <v>-1706976082.01</v>
      </c>
      <c r="E1253" s="9">
        <v>1627227422.11</v>
      </c>
      <c r="F1253" s="9">
        <v>1074288558.6</v>
      </c>
      <c r="G1253" s="9">
        <v>1424320458.01</v>
      </c>
      <c r="H1253" s="9">
        <v>832333591.91</v>
      </c>
      <c r="I1253" s="9">
        <v>654658191.34</v>
      </c>
      <c r="J1253" s="9">
        <v>2604285483.99</v>
      </c>
      <c r="K1253" s="9">
        <v>-5053497086.91</v>
      </c>
      <c r="L1253" s="9">
        <v>1499558165.54</v>
      </c>
      <c r="M1253" s="9">
        <v>134746717.96</v>
      </c>
      <c r="N1253" s="9">
        <v>4880320978.83</v>
      </c>
      <c r="O1253" s="9">
        <v>7511193621.2</v>
      </c>
      <c r="P1253" s="9">
        <v>7785146016.47</v>
      </c>
      <c r="Q1253" s="9">
        <v>6442022318.9</v>
      </c>
      <c r="R1253" s="9">
        <v>5040419694.11</v>
      </c>
      <c r="S1253" s="9">
        <v>6847797345.18</v>
      </c>
      <c r="T1253" s="9">
        <v>8370064573.52</v>
      </c>
      <c r="U1253" s="9">
        <v>5804069205.13</v>
      </c>
      <c r="V1253" s="9">
        <v>6549606221.2</v>
      </c>
      <c r="W1253" s="9">
        <v>4490921806.96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12">
        <v>0</v>
      </c>
      <c r="AR1253" s="13">
        <f t="shared" si="229"/>
        <v>3173344896.82</v>
      </c>
      <c r="AS1253" s="13">
        <f t="shared" si="231"/>
        <v>9138421043.31</v>
      </c>
      <c r="AT1253" s="13">
        <f t="shared" si="232"/>
        <v>8859434575.07</v>
      </c>
      <c r="AU1253" s="13">
        <f t="shared" si="233"/>
        <v>7866342776.91</v>
      </c>
      <c r="AV1253" s="13">
        <f t="shared" si="234"/>
        <v>5872753286.02</v>
      </c>
      <c r="AW1253" s="13">
        <f t="shared" si="235"/>
        <v>7502455536.52</v>
      </c>
      <c r="AX1253" s="13">
        <f t="shared" si="236"/>
        <v>10974350057.51</v>
      </c>
      <c r="AY1253" s="13">
        <f t="shared" si="237"/>
        <v>750572118.22</v>
      </c>
      <c r="AZ1253" s="13">
        <f t="shared" si="238"/>
        <v>8049164386.74</v>
      </c>
      <c r="BA1253" s="16">
        <f t="shared" si="239"/>
        <v>4625668524.92</v>
      </c>
      <c r="BB1253" s="17">
        <f t="shared" si="240"/>
        <v>0.439314979697353</v>
      </c>
      <c r="BC1253" s="17">
        <f t="shared" si="230"/>
        <v>0.365341394276298</v>
      </c>
    </row>
    <row r="1254" hidden="1" spans="1:55">
      <c r="A1254" s="8" t="s">
        <v>2522</v>
      </c>
      <c r="B1254" s="8" t="s">
        <v>2523</v>
      </c>
      <c r="C1254" s="8">
        <v>11.99</v>
      </c>
      <c r="D1254" s="9">
        <v>424805660.84</v>
      </c>
      <c r="E1254" s="9">
        <v>579717794.17</v>
      </c>
      <c r="F1254" s="9">
        <v>407672002.49</v>
      </c>
      <c r="G1254" s="9">
        <v>513457721</v>
      </c>
      <c r="H1254" s="9">
        <v>333190502.62</v>
      </c>
      <c r="I1254" s="9">
        <v>402936004.96</v>
      </c>
      <c r="J1254" s="9">
        <v>224382760.75</v>
      </c>
      <c r="K1254" s="9">
        <v>184968214.55</v>
      </c>
      <c r="L1254" s="9">
        <v>157718880.62</v>
      </c>
      <c r="M1254" s="9">
        <v>134740409</v>
      </c>
      <c r="N1254" s="9">
        <v>1956865275.94</v>
      </c>
      <c r="O1254" s="9">
        <v>1130869953.78</v>
      </c>
      <c r="P1254" s="9">
        <v>860131044.59</v>
      </c>
      <c r="Q1254" s="9">
        <v>527871258.38</v>
      </c>
      <c r="R1254" s="9">
        <v>487132872.39</v>
      </c>
      <c r="S1254" s="9">
        <v>567149077.51</v>
      </c>
      <c r="T1254" s="9">
        <v>555714524.83</v>
      </c>
      <c r="U1254" s="9">
        <v>365141180.93</v>
      </c>
      <c r="V1254" s="9">
        <v>131522089.81</v>
      </c>
      <c r="W1254" s="9">
        <v>93753268.25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216054386.33</v>
      </c>
      <c r="AI1254" s="9">
        <v>113200000</v>
      </c>
      <c r="AJ1254" s="9">
        <v>41780000</v>
      </c>
      <c r="AK1254" s="9">
        <v>41520000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12">
        <v>0</v>
      </c>
      <c r="AR1254" s="13">
        <f t="shared" si="229"/>
        <v>2597725323.11</v>
      </c>
      <c r="AS1254" s="13">
        <f t="shared" si="231"/>
        <v>1823787747.95</v>
      </c>
      <c r="AT1254" s="13">
        <f t="shared" si="232"/>
        <v>1309583047.08</v>
      </c>
      <c r="AU1254" s="13">
        <f t="shared" si="233"/>
        <v>1082848979.38</v>
      </c>
      <c r="AV1254" s="13">
        <f t="shared" si="234"/>
        <v>820323375.01</v>
      </c>
      <c r="AW1254" s="13">
        <f t="shared" si="235"/>
        <v>970085082.47</v>
      </c>
      <c r="AX1254" s="13">
        <f t="shared" si="236"/>
        <v>780097285.58</v>
      </c>
      <c r="AY1254" s="13">
        <f t="shared" si="237"/>
        <v>550109395.48</v>
      </c>
      <c r="AZ1254" s="13">
        <f t="shared" si="238"/>
        <v>289240970.43</v>
      </c>
      <c r="BA1254" s="16">
        <f t="shared" si="239"/>
        <v>228493677.25</v>
      </c>
      <c r="BB1254" s="17">
        <f t="shared" si="240"/>
        <v>0.198502517063553</v>
      </c>
      <c r="BC1254" s="17">
        <f t="shared" si="230"/>
        <v>0.200092844291468</v>
      </c>
    </row>
    <row r="1255" hidden="1" spans="1:55">
      <c r="A1255" s="8" t="s">
        <v>2524</v>
      </c>
      <c r="B1255" s="8" t="s">
        <v>2525</v>
      </c>
      <c r="C1255" s="8">
        <v>14.88</v>
      </c>
      <c r="D1255" s="9">
        <v>-669224015.85</v>
      </c>
      <c r="E1255" s="9">
        <v>458904109.68</v>
      </c>
      <c r="F1255" s="9">
        <v>160279652.1</v>
      </c>
      <c r="G1255" s="9">
        <v>-243347315.69</v>
      </c>
      <c r="H1255" s="9">
        <v>-154266149.77</v>
      </c>
      <c r="I1255" s="9">
        <v>112988990.85</v>
      </c>
      <c r="J1255" s="9">
        <v>64011645.55</v>
      </c>
      <c r="K1255" s="9">
        <v>-100512414.76</v>
      </c>
      <c r="L1255" s="9">
        <v>150673183.63</v>
      </c>
      <c r="M1255" s="9">
        <v>134632957.26</v>
      </c>
      <c r="N1255" s="9">
        <v>1728273116.89</v>
      </c>
      <c r="O1255" s="9">
        <v>2187138895.03</v>
      </c>
      <c r="P1255" s="9">
        <v>1722034558.89</v>
      </c>
      <c r="Q1255" s="9">
        <v>1071858400.27</v>
      </c>
      <c r="R1255" s="9">
        <v>1393915702.27</v>
      </c>
      <c r="S1255" s="9">
        <v>1249672497.6</v>
      </c>
      <c r="T1255" s="9">
        <v>1057305670.82</v>
      </c>
      <c r="U1255" s="9">
        <v>1192991621.59</v>
      </c>
      <c r="V1255" s="9">
        <v>1074748608.58</v>
      </c>
      <c r="W1255" s="9">
        <v>906448512.41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506685021.38</v>
      </c>
      <c r="AI1255" s="9">
        <v>213844583.2</v>
      </c>
      <c r="AJ1255" s="9">
        <v>365629124.1</v>
      </c>
      <c r="AK1255" s="9">
        <v>381038249.26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12">
        <v>0</v>
      </c>
      <c r="AR1255" s="13">
        <f t="shared" si="229"/>
        <v>1565734122.42</v>
      </c>
      <c r="AS1255" s="13">
        <f t="shared" si="231"/>
        <v>2859887587.91</v>
      </c>
      <c r="AT1255" s="13">
        <f t="shared" si="232"/>
        <v>2247943335.09</v>
      </c>
      <c r="AU1255" s="13">
        <f t="shared" si="233"/>
        <v>1209549333.84</v>
      </c>
      <c r="AV1255" s="13">
        <f t="shared" si="234"/>
        <v>1239649552.5</v>
      </c>
      <c r="AW1255" s="13">
        <f t="shared" si="235"/>
        <v>1362661488.45</v>
      </c>
      <c r="AX1255" s="13">
        <f t="shared" si="236"/>
        <v>1121317316.37</v>
      </c>
      <c r="AY1255" s="13">
        <f t="shared" si="237"/>
        <v>1092479206.83</v>
      </c>
      <c r="AZ1255" s="13">
        <f t="shared" si="238"/>
        <v>1225421792.21</v>
      </c>
      <c r="BA1255" s="16">
        <f t="shared" si="239"/>
        <v>1041081469.67</v>
      </c>
      <c r="BB1255" s="17">
        <f t="shared" si="240"/>
        <v>-2.0275994212817</v>
      </c>
      <c r="BC1255" s="17">
        <f t="shared" si="230"/>
        <v>0.165658460544395</v>
      </c>
    </row>
    <row r="1256" hidden="1" spans="1:55">
      <c r="A1256" s="8" t="s">
        <v>2526</v>
      </c>
      <c r="B1256" s="8" t="s">
        <v>2527</v>
      </c>
      <c r="C1256" s="8">
        <v>7.76</v>
      </c>
      <c r="D1256" s="9">
        <v>178678329.58</v>
      </c>
      <c r="E1256" s="9">
        <v>68002262.88</v>
      </c>
      <c r="F1256" s="9">
        <v>203918117.88</v>
      </c>
      <c r="G1256" s="9">
        <v>177766471.68</v>
      </c>
      <c r="H1256" s="9">
        <v>234929927.37</v>
      </c>
      <c r="I1256" s="9">
        <v>92787504.47</v>
      </c>
      <c r="J1256" s="9">
        <v>177188938.84</v>
      </c>
      <c r="K1256" s="9">
        <v>127859875.78</v>
      </c>
      <c r="L1256" s="9">
        <v>181965782.5</v>
      </c>
      <c r="M1256" s="9">
        <v>134276503.46</v>
      </c>
      <c r="N1256" s="9">
        <v>629950225.43</v>
      </c>
      <c r="O1256" s="9">
        <v>730428697.52</v>
      </c>
      <c r="P1256" s="9">
        <v>510030565.6</v>
      </c>
      <c r="Q1256" s="9">
        <v>399300748.59</v>
      </c>
      <c r="R1256" s="9">
        <v>441705017.74</v>
      </c>
      <c r="S1256" s="9">
        <v>255732692.58</v>
      </c>
      <c r="T1256" s="9">
        <v>311018961.24</v>
      </c>
      <c r="U1256" s="9">
        <v>274150034.41</v>
      </c>
      <c r="V1256" s="9">
        <v>220011012.76</v>
      </c>
      <c r="W1256" s="9">
        <v>238516885.77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8000000</v>
      </c>
      <c r="AI1256" s="9">
        <v>8000000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0</v>
      </c>
      <c r="AQ1256" s="12">
        <v>0</v>
      </c>
      <c r="AR1256" s="13">
        <f t="shared" si="229"/>
        <v>816628555.01</v>
      </c>
      <c r="AS1256" s="13">
        <f t="shared" si="231"/>
        <v>806430960.4</v>
      </c>
      <c r="AT1256" s="13">
        <f t="shared" si="232"/>
        <v>713948683.48</v>
      </c>
      <c r="AU1256" s="13">
        <f t="shared" si="233"/>
        <v>577067220.27</v>
      </c>
      <c r="AV1256" s="13">
        <f t="shared" si="234"/>
        <v>676634945.11</v>
      </c>
      <c r="AW1256" s="13">
        <f t="shared" si="235"/>
        <v>348520197.05</v>
      </c>
      <c r="AX1256" s="13">
        <f t="shared" si="236"/>
        <v>488207900.08</v>
      </c>
      <c r="AY1256" s="13">
        <f t="shared" si="237"/>
        <v>402009910.19</v>
      </c>
      <c r="AZ1256" s="13">
        <f t="shared" si="238"/>
        <v>401976795.26</v>
      </c>
      <c r="BA1256" s="16">
        <f t="shared" si="239"/>
        <v>372793389.23</v>
      </c>
      <c r="BB1256" s="17">
        <f t="shared" si="240"/>
        <v>0.118375550519322</v>
      </c>
      <c r="BC1256" s="17">
        <f t="shared" si="230"/>
        <v>-0.0815290649807449</v>
      </c>
    </row>
    <row r="1257" spans="1:55">
      <c r="A1257" s="8" t="s">
        <v>2528</v>
      </c>
      <c r="B1257" s="8" t="s">
        <v>2529</v>
      </c>
      <c r="C1257" s="8">
        <v>158.1</v>
      </c>
      <c r="D1257" s="9">
        <v>511756276.32</v>
      </c>
      <c r="E1257" s="9">
        <v>939408130.2</v>
      </c>
      <c r="F1257" s="9">
        <v>708498042.78</v>
      </c>
      <c r="G1257" s="9">
        <v>658957669.52</v>
      </c>
      <c r="H1257" s="9">
        <v>469415593.6</v>
      </c>
      <c r="I1257" s="9">
        <v>346553967.15</v>
      </c>
      <c r="J1257" s="9">
        <v>160986254.39</v>
      </c>
      <c r="K1257" s="9">
        <v>190545478.71</v>
      </c>
      <c r="L1257" s="9">
        <v>128783327.9</v>
      </c>
      <c r="M1257" s="9">
        <v>134077223.06</v>
      </c>
      <c r="N1257" s="9">
        <v>693806466.21</v>
      </c>
      <c r="O1257" s="9">
        <v>843986841.95</v>
      </c>
      <c r="P1257" s="9">
        <v>674089953.56</v>
      </c>
      <c r="Q1257" s="9">
        <v>495791615.97</v>
      </c>
      <c r="R1257" s="9">
        <v>350397702.04</v>
      </c>
      <c r="S1257" s="9">
        <v>559812039.62</v>
      </c>
      <c r="T1257" s="9">
        <v>283213483.64</v>
      </c>
      <c r="U1257" s="9">
        <v>311597388.86</v>
      </c>
      <c r="V1257" s="9">
        <v>255171309.4</v>
      </c>
      <c r="W1257" s="9">
        <v>209482674.49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12">
        <v>410601.06</v>
      </c>
      <c r="AR1257" s="13">
        <f t="shared" si="229"/>
        <v>1205562742.53</v>
      </c>
      <c r="AS1257" s="13">
        <f t="shared" si="231"/>
        <v>1783394972.15</v>
      </c>
      <c r="AT1257" s="13">
        <f t="shared" si="232"/>
        <v>1382587996.34</v>
      </c>
      <c r="AU1257" s="13">
        <f t="shared" si="233"/>
        <v>1154749285.49</v>
      </c>
      <c r="AV1257" s="13">
        <f t="shared" si="234"/>
        <v>819813295.64</v>
      </c>
      <c r="AW1257" s="13">
        <f t="shared" si="235"/>
        <v>906366006.77</v>
      </c>
      <c r="AX1257" s="13">
        <f t="shared" si="236"/>
        <v>444199738.03</v>
      </c>
      <c r="AY1257" s="13">
        <f t="shared" si="237"/>
        <v>502142867.57</v>
      </c>
      <c r="AZ1257" s="13">
        <f t="shared" si="238"/>
        <v>383954637.3</v>
      </c>
      <c r="BA1257" s="16">
        <f t="shared" si="239"/>
        <v>343970498.61</v>
      </c>
      <c r="BB1257" s="17">
        <f t="shared" si="240"/>
        <v>0.284814712751296</v>
      </c>
      <c r="BC1257" s="17">
        <f t="shared" si="230"/>
        <v>0.275520413580963</v>
      </c>
    </row>
    <row r="1258" spans="1:55">
      <c r="A1258" s="8" t="s">
        <v>2530</v>
      </c>
      <c r="B1258" s="8" t="s">
        <v>2531</v>
      </c>
      <c r="C1258" s="8">
        <v>24.82</v>
      </c>
      <c r="D1258" s="9">
        <v>11249714942.13</v>
      </c>
      <c r="E1258" s="9">
        <v>4769379699.05</v>
      </c>
      <c r="F1258" s="9">
        <v>-452420252.75</v>
      </c>
      <c r="G1258" s="9">
        <v>2788553555.43</v>
      </c>
      <c r="H1258" s="9">
        <v>7147480014.27</v>
      </c>
      <c r="I1258" s="9">
        <v>1518326402.18</v>
      </c>
      <c r="J1258" s="9">
        <v>2028817194.67</v>
      </c>
      <c r="K1258" s="9">
        <v>753060427.43</v>
      </c>
      <c r="L1258" s="9">
        <v>1355651678.59</v>
      </c>
      <c r="M1258" s="9">
        <v>133938866.67</v>
      </c>
      <c r="N1258" s="9">
        <v>15005104491.83</v>
      </c>
      <c r="O1258" s="9">
        <v>5349030405.51</v>
      </c>
      <c r="P1258" s="9">
        <v>2069706334.15</v>
      </c>
      <c r="Q1258" s="9">
        <v>1483773726.68</v>
      </c>
      <c r="R1258" s="9">
        <v>3446475836.29</v>
      </c>
      <c r="S1258" s="9">
        <v>6255907593.12</v>
      </c>
      <c r="T1258" s="9">
        <v>5812948409.95</v>
      </c>
      <c r="U1258" s="9">
        <v>9030655247.76</v>
      </c>
      <c r="V1258" s="9">
        <v>3282110064.2</v>
      </c>
      <c r="W1258" s="9">
        <v>2331434232.87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2621459439.35</v>
      </c>
      <c r="AI1258" s="9">
        <v>1206210817.62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12">
        <v>0</v>
      </c>
      <c r="AR1258" s="13">
        <f t="shared" si="229"/>
        <v>28876278873.31</v>
      </c>
      <c r="AS1258" s="13">
        <f t="shared" si="231"/>
        <v>11324620922.18</v>
      </c>
      <c r="AT1258" s="13">
        <f t="shared" si="232"/>
        <v>1617286081.4</v>
      </c>
      <c r="AU1258" s="13">
        <f t="shared" si="233"/>
        <v>4272327282.11</v>
      </c>
      <c r="AV1258" s="13">
        <f t="shared" si="234"/>
        <v>10593955850.56</v>
      </c>
      <c r="AW1258" s="13">
        <f t="shared" si="235"/>
        <v>7774233995.3</v>
      </c>
      <c r="AX1258" s="13">
        <f t="shared" si="236"/>
        <v>7841765604.62</v>
      </c>
      <c r="AY1258" s="13">
        <f t="shared" si="237"/>
        <v>9783715675.19</v>
      </c>
      <c r="AZ1258" s="13">
        <f t="shared" si="238"/>
        <v>4637761742.79</v>
      </c>
      <c r="BA1258" s="16">
        <f t="shared" si="239"/>
        <v>2465373099.54</v>
      </c>
      <c r="BB1258" s="17">
        <f t="shared" si="240"/>
        <v>1.21538528116771</v>
      </c>
      <c r="BC1258" s="17">
        <f t="shared" si="230"/>
        <v>0.562947570984648</v>
      </c>
    </row>
    <row r="1259" spans="1:55">
      <c r="A1259" s="8" t="s">
        <v>2532</v>
      </c>
      <c r="B1259" s="8" t="s">
        <v>2533</v>
      </c>
      <c r="C1259" s="8">
        <v>8.34</v>
      </c>
      <c r="D1259" s="9">
        <v>255284295.68</v>
      </c>
      <c r="E1259" s="9">
        <v>2245545736.13</v>
      </c>
      <c r="F1259" s="9">
        <v>3671535996.49</v>
      </c>
      <c r="G1259" s="9">
        <v>782789096.79</v>
      </c>
      <c r="H1259" s="9">
        <v>649366180.61</v>
      </c>
      <c r="I1259" s="9">
        <v>227567253.64</v>
      </c>
      <c r="J1259" s="9">
        <v>163926593.84</v>
      </c>
      <c r="K1259" s="9">
        <v>261299378.36</v>
      </c>
      <c r="L1259" s="9">
        <v>150958834.43</v>
      </c>
      <c r="M1259" s="9">
        <v>133891561.31</v>
      </c>
      <c r="N1259" s="9">
        <v>2337904523.45</v>
      </c>
      <c r="O1259" s="9">
        <v>2839863972.31</v>
      </c>
      <c r="P1259" s="9">
        <v>3842807531.23</v>
      </c>
      <c r="Q1259" s="9">
        <v>2243195719.39</v>
      </c>
      <c r="R1259" s="9">
        <v>1891830600.59</v>
      </c>
      <c r="S1259" s="9">
        <v>236392862.61</v>
      </c>
      <c r="T1259" s="9">
        <v>286521937.68</v>
      </c>
      <c r="U1259" s="9">
        <v>268848375.96</v>
      </c>
      <c r="V1259" s="9">
        <v>300893889.75</v>
      </c>
      <c r="W1259" s="9">
        <v>290146381.95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243790488.25</v>
      </c>
      <c r="AI1259" s="9">
        <v>645226080.82</v>
      </c>
      <c r="AJ1259" s="9">
        <v>972517444.94</v>
      </c>
      <c r="AK1259" s="9">
        <v>2428171.05</v>
      </c>
      <c r="AL1259" s="9">
        <v>1178770.18</v>
      </c>
      <c r="AM1259" s="9">
        <v>2206927.94</v>
      </c>
      <c r="AN1259" s="9">
        <v>2316523.12</v>
      </c>
      <c r="AO1259" s="9">
        <v>0</v>
      </c>
      <c r="AP1259" s="9">
        <v>0</v>
      </c>
      <c r="AQ1259" s="12">
        <v>630814.87</v>
      </c>
      <c r="AR1259" s="13">
        <f t="shared" si="229"/>
        <v>2836979307.38</v>
      </c>
      <c r="AS1259" s="13">
        <f t="shared" si="231"/>
        <v>5730635789.26</v>
      </c>
      <c r="AT1259" s="13">
        <f t="shared" si="232"/>
        <v>8486860972.66</v>
      </c>
      <c r="AU1259" s="13">
        <f t="shared" si="233"/>
        <v>3028412987.23</v>
      </c>
      <c r="AV1259" s="13">
        <f t="shared" si="234"/>
        <v>2542375551.38</v>
      </c>
      <c r="AW1259" s="13">
        <f t="shared" si="235"/>
        <v>466167044.19</v>
      </c>
      <c r="AX1259" s="13">
        <f t="shared" si="236"/>
        <v>452765054.64</v>
      </c>
      <c r="AY1259" s="13">
        <f t="shared" si="237"/>
        <v>530147754.32</v>
      </c>
      <c r="AZ1259" s="13">
        <f t="shared" si="238"/>
        <v>451852724.18</v>
      </c>
      <c r="BA1259" s="16">
        <f t="shared" si="239"/>
        <v>424668758.13</v>
      </c>
      <c r="BB1259" s="17">
        <f t="shared" si="240"/>
        <v>0.371346783221502</v>
      </c>
      <c r="BC1259" s="17">
        <f t="shared" si="230"/>
        <v>0.422561619713245</v>
      </c>
    </row>
    <row r="1260" hidden="1" spans="1:55">
      <c r="A1260" s="8" t="s">
        <v>2534</v>
      </c>
      <c r="B1260" s="8" t="s">
        <v>2535</v>
      </c>
      <c r="C1260" s="8">
        <v>22.91</v>
      </c>
      <c r="D1260" s="9">
        <v>-1617702093.1</v>
      </c>
      <c r="E1260" s="9">
        <v>-153190988.1</v>
      </c>
      <c r="F1260" s="9">
        <v>251167837.36</v>
      </c>
      <c r="G1260" s="9">
        <v>-138408692.26</v>
      </c>
      <c r="H1260" s="9">
        <v>53020569.34</v>
      </c>
      <c r="I1260" s="9">
        <v>-56143819.07</v>
      </c>
      <c r="J1260" s="9">
        <v>69283233.4</v>
      </c>
      <c r="K1260" s="9">
        <v>73117215.19</v>
      </c>
      <c r="L1260" s="9">
        <v>-28243104.39</v>
      </c>
      <c r="M1260" s="9">
        <v>133754829.77</v>
      </c>
      <c r="N1260" s="9">
        <v>1056947512.26</v>
      </c>
      <c r="O1260" s="9">
        <v>1996509843.23</v>
      </c>
      <c r="P1260" s="9">
        <v>1653735383.4</v>
      </c>
      <c r="Q1260" s="9">
        <v>1255796020.14</v>
      </c>
      <c r="R1260" s="9">
        <v>1164959545.29</v>
      </c>
      <c r="S1260" s="9">
        <v>718563011.24</v>
      </c>
      <c r="T1260" s="9">
        <v>831645263.21</v>
      </c>
      <c r="U1260" s="9">
        <v>925657877.98</v>
      </c>
      <c r="V1260" s="9">
        <v>825271019.37</v>
      </c>
      <c r="W1260" s="9">
        <v>806545080.51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7000000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7570</v>
      </c>
      <c r="AQ1260" s="12">
        <v>17230</v>
      </c>
      <c r="AR1260" s="13">
        <f t="shared" si="229"/>
        <v>-560754580.84</v>
      </c>
      <c r="AS1260" s="13">
        <f t="shared" si="231"/>
        <v>1843318855.13</v>
      </c>
      <c r="AT1260" s="13">
        <f t="shared" si="232"/>
        <v>1911903220.76</v>
      </c>
      <c r="AU1260" s="13">
        <f t="shared" si="233"/>
        <v>1117387327.88</v>
      </c>
      <c r="AV1260" s="13">
        <f t="shared" si="234"/>
        <v>1217980114.63</v>
      </c>
      <c r="AW1260" s="13">
        <f t="shared" si="235"/>
        <v>662419192.17</v>
      </c>
      <c r="AX1260" s="13">
        <f t="shared" si="236"/>
        <v>900928496.61</v>
      </c>
      <c r="AY1260" s="13">
        <f t="shared" si="237"/>
        <v>998775093.17</v>
      </c>
      <c r="AZ1260" s="13">
        <f t="shared" si="238"/>
        <v>797035484.98</v>
      </c>
      <c r="BA1260" s="16">
        <f t="shared" si="239"/>
        <v>940317140.28</v>
      </c>
      <c r="BB1260" s="17">
        <f t="shared" si="240"/>
        <v>-0.168950327302952</v>
      </c>
      <c r="BC1260" s="17" t="e">
        <f t="shared" si="230"/>
        <v>#NUM!</v>
      </c>
    </row>
    <row r="1261" hidden="1" spans="1:55">
      <c r="A1261" s="8" t="s">
        <v>2536</v>
      </c>
      <c r="B1261" s="8" t="s">
        <v>2537</v>
      </c>
      <c r="C1261" s="8">
        <v>28.4</v>
      </c>
      <c r="D1261" s="9">
        <v>-107099988.67</v>
      </c>
      <c r="E1261" s="9">
        <v>371224838.1</v>
      </c>
      <c r="F1261" s="9">
        <v>192974755.5</v>
      </c>
      <c r="G1261" s="9">
        <v>97342176.05</v>
      </c>
      <c r="H1261" s="9">
        <v>147522729.83</v>
      </c>
      <c r="I1261" s="9">
        <v>196713749.42</v>
      </c>
      <c r="J1261" s="9">
        <v>153796784.95</v>
      </c>
      <c r="K1261" s="9">
        <v>80829979.95</v>
      </c>
      <c r="L1261" s="9">
        <v>59062848.44</v>
      </c>
      <c r="M1261" s="9">
        <v>133704978.85</v>
      </c>
      <c r="N1261" s="9">
        <v>313065942.9</v>
      </c>
      <c r="O1261" s="9">
        <v>523822433.76</v>
      </c>
      <c r="P1261" s="9">
        <v>514805470.71</v>
      </c>
      <c r="Q1261" s="9">
        <v>315613933.77</v>
      </c>
      <c r="R1261" s="9">
        <v>323279414.86</v>
      </c>
      <c r="S1261" s="9">
        <v>250203178.94</v>
      </c>
      <c r="T1261" s="9">
        <v>205313432.49</v>
      </c>
      <c r="U1261" s="9">
        <v>228077634.97</v>
      </c>
      <c r="V1261" s="9">
        <v>176285540.38</v>
      </c>
      <c r="W1261" s="9">
        <v>250341801.8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1000000</v>
      </c>
      <c r="AJ1261" s="9">
        <v>0</v>
      </c>
      <c r="AK1261" s="9">
        <v>22000000</v>
      </c>
      <c r="AL1261" s="9">
        <v>0</v>
      </c>
      <c r="AM1261" s="9">
        <v>0</v>
      </c>
      <c r="AN1261" s="9">
        <v>0</v>
      </c>
      <c r="AO1261" s="9">
        <v>0</v>
      </c>
      <c r="AP1261" s="9">
        <v>3295200</v>
      </c>
      <c r="AQ1261" s="12">
        <v>0</v>
      </c>
      <c r="AR1261" s="13">
        <f t="shared" si="229"/>
        <v>205965954.23</v>
      </c>
      <c r="AS1261" s="13">
        <f t="shared" si="231"/>
        <v>896047271.86</v>
      </c>
      <c r="AT1261" s="13">
        <f t="shared" si="232"/>
        <v>707780226.21</v>
      </c>
      <c r="AU1261" s="13">
        <f t="shared" si="233"/>
        <v>434956109.82</v>
      </c>
      <c r="AV1261" s="13">
        <f t="shared" si="234"/>
        <v>470802144.69</v>
      </c>
      <c r="AW1261" s="13">
        <f t="shared" si="235"/>
        <v>446916928.36</v>
      </c>
      <c r="AX1261" s="13">
        <f t="shared" si="236"/>
        <v>359110217.44</v>
      </c>
      <c r="AY1261" s="13">
        <f t="shared" si="237"/>
        <v>308907614.92</v>
      </c>
      <c r="AZ1261" s="13">
        <f t="shared" si="238"/>
        <v>238643588.82</v>
      </c>
      <c r="BA1261" s="16">
        <f t="shared" si="239"/>
        <v>384046780.65</v>
      </c>
      <c r="BB1261" s="17">
        <f t="shared" si="240"/>
        <v>0.0198640238039849</v>
      </c>
      <c r="BC1261" s="17">
        <f t="shared" si="230"/>
        <v>0.136151329096122</v>
      </c>
    </row>
    <row r="1262" hidden="1" spans="1:55">
      <c r="A1262" s="8" t="s">
        <v>2538</v>
      </c>
      <c r="B1262" s="8" t="s">
        <v>2539</v>
      </c>
      <c r="C1262" s="8">
        <v>5.4</v>
      </c>
      <c r="D1262" s="9">
        <v>-39812767.62</v>
      </c>
      <c r="E1262" s="9">
        <v>117380244.62</v>
      </c>
      <c r="F1262" s="9">
        <v>29004673.48</v>
      </c>
      <c r="G1262" s="9">
        <v>186280573.77</v>
      </c>
      <c r="H1262" s="9">
        <v>186308034.94</v>
      </c>
      <c r="I1262" s="9">
        <v>214979743.08</v>
      </c>
      <c r="J1262" s="9">
        <v>1867692.11</v>
      </c>
      <c r="K1262" s="9">
        <v>19576421.87</v>
      </c>
      <c r="L1262" s="9">
        <v>151774321.85</v>
      </c>
      <c r="M1262" s="9">
        <v>133469274.63</v>
      </c>
      <c r="N1262" s="9">
        <v>559891438.74</v>
      </c>
      <c r="O1262" s="9">
        <v>504063620.69</v>
      </c>
      <c r="P1262" s="9">
        <v>192291295.11</v>
      </c>
      <c r="Q1262" s="9">
        <v>270891724.52</v>
      </c>
      <c r="R1262" s="9">
        <v>227512988.88</v>
      </c>
      <c r="S1262" s="9">
        <v>205747800.73</v>
      </c>
      <c r="T1262" s="9">
        <v>115243020.86</v>
      </c>
      <c r="U1262" s="9">
        <v>139606132.18</v>
      </c>
      <c r="V1262" s="9">
        <v>168674477.64</v>
      </c>
      <c r="W1262" s="9">
        <v>185624843.59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800000</v>
      </c>
      <c r="AI1262" s="9">
        <v>1000000</v>
      </c>
      <c r="AJ1262" s="9">
        <v>0</v>
      </c>
      <c r="AK1262" s="9">
        <v>0</v>
      </c>
      <c r="AL1262" s="9">
        <v>7473187.26</v>
      </c>
      <c r="AM1262" s="9">
        <v>14644076.64</v>
      </c>
      <c r="AN1262" s="9">
        <v>0</v>
      </c>
      <c r="AO1262" s="9">
        <v>0</v>
      </c>
      <c r="AP1262" s="9">
        <v>0</v>
      </c>
      <c r="AQ1262" s="12">
        <v>0</v>
      </c>
      <c r="AR1262" s="13">
        <f t="shared" si="229"/>
        <v>520878671.12</v>
      </c>
      <c r="AS1262" s="13">
        <f t="shared" si="231"/>
        <v>622443865.31</v>
      </c>
      <c r="AT1262" s="13">
        <f t="shared" si="232"/>
        <v>221295968.59</v>
      </c>
      <c r="AU1262" s="13">
        <f t="shared" si="233"/>
        <v>457172298.29</v>
      </c>
      <c r="AV1262" s="13">
        <f t="shared" si="234"/>
        <v>421294211.08</v>
      </c>
      <c r="AW1262" s="13">
        <f t="shared" si="235"/>
        <v>435371620.45</v>
      </c>
      <c r="AX1262" s="13">
        <f t="shared" si="236"/>
        <v>117110712.97</v>
      </c>
      <c r="AY1262" s="13">
        <f t="shared" si="237"/>
        <v>159182554.05</v>
      </c>
      <c r="AZ1262" s="13">
        <f t="shared" si="238"/>
        <v>320448799.49</v>
      </c>
      <c r="BA1262" s="16">
        <f t="shared" si="239"/>
        <v>319094118.22</v>
      </c>
      <c r="BB1262" s="17">
        <f t="shared" si="240"/>
        <v>0.0689811743777715</v>
      </c>
      <c r="BC1262" s="17">
        <f t="shared" si="230"/>
        <v>-0.015928365169121</v>
      </c>
    </row>
    <row r="1263" spans="1:55">
      <c r="A1263" s="8" t="s">
        <v>2540</v>
      </c>
      <c r="B1263" s="8" t="s">
        <v>2541</v>
      </c>
      <c r="C1263" s="8">
        <v>33.13</v>
      </c>
      <c r="D1263" s="9">
        <v>525086171.92</v>
      </c>
      <c r="E1263" s="9">
        <v>1249414597.21</v>
      </c>
      <c r="F1263" s="9">
        <v>957488770.47</v>
      </c>
      <c r="G1263" s="9">
        <v>583495276.06</v>
      </c>
      <c r="H1263" s="9">
        <v>384076786.14</v>
      </c>
      <c r="I1263" s="9">
        <v>304095588.93</v>
      </c>
      <c r="J1263" s="9">
        <v>178635457.29</v>
      </c>
      <c r="K1263" s="9">
        <v>205178111.88</v>
      </c>
      <c r="L1263" s="9">
        <v>137354216.38</v>
      </c>
      <c r="M1263" s="9">
        <v>133325812.08</v>
      </c>
      <c r="N1263" s="9">
        <v>2055143990.73</v>
      </c>
      <c r="O1263" s="9">
        <v>2319448374.05</v>
      </c>
      <c r="P1263" s="9">
        <v>1575049615.09</v>
      </c>
      <c r="Q1263" s="9">
        <v>1271729885.77</v>
      </c>
      <c r="R1263" s="9">
        <v>1080802134.37</v>
      </c>
      <c r="S1263" s="9">
        <v>1061658547.62</v>
      </c>
      <c r="T1263" s="9">
        <v>760083616.86</v>
      </c>
      <c r="U1263" s="9">
        <v>287487159.26</v>
      </c>
      <c r="V1263" s="9">
        <v>232850272.6</v>
      </c>
      <c r="W1263" s="9">
        <v>248369075.07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150014985.01</v>
      </c>
      <c r="AJ1263" s="9">
        <v>0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0</v>
      </c>
      <c r="AQ1263" s="12">
        <v>0</v>
      </c>
      <c r="AR1263" s="13">
        <f t="shared" si="229"/>
        <v>2580230162.65</v>
      </c>
      <c r="AS1263" s="13">
        <f t="shared" si="231"/>
        <v>3718877956.27</v>
      </c>
      <c r="AT1263" s="13">
        <f t="shared" si="232"/>
        <v>2532538385.56</v>
      </c>
      <c r="AU1263" s="13">
        <f t="shared" si="233"/>
        <v>1855225161.83</v>
      </c>
      <c r="AV1263" s="13">
        <f t="shared" si="234"/>
        <v>1464878920.51</v>
      </c>
      <c r="AW1263" s="13">
        <f t="shared" si="235"/>
        <v>1365754136.55</v>
      </c>
      <c r="AX1263" s="13">
        <f t="shared" si="236"/>
        <v>938719074.15</v>
      </c>
      <c r="AY1263" s="13">
        <f t="shared" si="237"/>
        <v>492665271.14</v>
      </c>
      <c r="AZ1263" s="13">
        <f t="shared" si="238"/>
        <v>370204488.98</v>
      </c>
      <c r="BA1263" s="16">
        <f t="shared" si="239"/>
        <v>381694887.15</v>
      </c>
      <c r="BB1263" s="17">
        <f t="shared" si="240"/>
        <v>0.23566505327076</v>
      </c>
      <c r="BC1263" s="17">
        <f t="shared" si="230"/>
        <v>0.32273864564567</v>
      </c>
    </row>
    <row r="1264" hidden="1" spans="1:55">
      <c r="A1264" s="8" t="s">
        <v>2542</v>
      </c>
      <c r="B1264" s="8" t="s">
        <v>2543</v>
      </c>
      <c r="C1264" s="8">
        <v>25.4</v>
      </c>
      <c r="D1264" s="9">
        <v>891407641.48</v>
      </c>
      <c r="E1264" s="9">
        <v>894149253.41</v>
      </c>
      <c r="F1264" s="9">
        <v>422784051.07</v>
      </c>
      <c r="G1264" s="9">
        <v>1164397161.49</v>
      </c>
      <c r="H1264" s="9">
        <v>-346009461.58</v>
      </c>
      <c r="I1264" s="9">
        <v>997437904.96</v>
      </c>
      <c r="J1264" s="9">
        <v>186784473.5</v>
      </c>
      <c r="K1264" s="9">
        <v>634596536.5</v>
      </c>
      <c r="L1264" s="9">
        <v>138144437.89</v>
      </c>
      <c r="M1264" s="9">
        <v>133194119.53</v>
      </c>
      <c r="N1264" s="9">
        <v>3634318357.47</v>
      </c>
      <c r="O1264" s="9">
        <v>2849066435.47</v>
      </c>
      <c r="P1264" s="9">
        <v>1818998568.34</v>
      </c>
      <c r="Q1264" s="9">
        <v>1890763171.01</v>
      </c>
      <c r="R1264" s="9">
        <v>1137940307.56</v>
      </c>
      <c r="S1264" s="9">
        <v>1896132481.83</v>
      </c>
      <c r="T1264" s="9">
        <v>1318880309.16</v>
      </c>
      <c r="U1264" s="9">
        <v>1393563193.98</v>
      </c>
      <c r="V1264" s="9">
        <v>1016408401.04</v>
      </c>
      <c r="W1264" s="9">
        <v>1663543721.29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1900000000</v>
      </c>
      <c r="AI1264" s="9">
        <v>2600000000</v>
      </c>
      <c r="AJ1264" s="9">
        <v>0</v>
      </c>
      <c r="AK1264" s="9">
        <v>0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12">
        <v>0</v>
      </c>
      <c r="AR1264" s="13">
        <f t="shared" si="229"/>
        <v>6425725998.95</v>
      </c>
      <c r="AS1264" s="13">
        <f t="shared" si="231"/>
        <v>6343215688.88</v>
      </c>
      <c r="AT1264" s="13">
        <f t="shared" si="232"/>
        <v>2241782619.41</v>
      </c>
      <c r="AU1264" s="13">
        <f t="shared" si="233"/>
        <v>3055160332.5</v>
      </c>
      <c r="AV1264" s="13">
        <f t="shared" si="234"/>
        <v>791930845.98</v>
      </c>
      <c r="AW1264" s="13">
        <f t="shared" si="235"/>
        <v>2893570386.79</v>
      </c>
      <c r="AX1264" s="13">
        <f t="shared" si="236"/>
        <v>1505664782.66</v>
      </c>
      <c r="AY1264" s="13">
        <f t="shared" si="237"/>
        <v>2028159730.48</v>
      </c>
      <c r="AZ1264" s="13">
        <f t="shared" si="238"/>
        <v>1154552838.93</v>
      </c>
      <c r="BA1264" s="16">
        <f t="shared" si="239"/>
        <v>1796737840.82</v>
      </c>
      <c r="BB1264" s="17">
        <f t="shared" si="240"/>
        <v>-2.21037678314608</v>
      </c>
      <c r="BC1264" s="17">
        <f t="shared" si="230"/>
        <v>0.268719517289748</v>
      </c>
    </row>
    <row r="1265" hidden="1" spans="1:55">
      <c r="A1265" s="8" t="s">
        <v>2544</v>
      </c>
      <c r="B1265" s="8" t="s">
        <v>2545</v>
      </c>
      <c r="C1265" s="8">
        <v>8.05</v>
      </c>
      <c r="D1265" s="9">
        <v>114487224.92</v>
      </c>
      <c r="E1265" s="9">
        <v>118316305.3</v>
      </c>
      <c r="F1265" s="9">
        <v>131052686.27</v>
      </c>
      <c r="G1265" s="9">
        <v>132783612.44</v>
      </c>
      <c r="H1265" s="9">
        <v>68004387.54</v>
      </c>
      <c r="I1265" s="9">
        <v>88254969.09</v>
      </c>
      <c r="J1265" s="9">
        <v>0</v>
      </c>
      <c r="K1265" s="9">
        <v>100551178.93</v>
      </c>
      <c r="L1265" s="9">
        <v>76526690.5</v>
      </c>
      <c r="M1265" s="9">
        <v>133113260.39</v>
      </c>
      <c r="N1265" s="9">
        <v>723669064.22</v>
      </c>
      <c r="O1265" s="9">
        <v>339582756.57</v>
      </c>
      <c r="P1265" s="9">
        <v>454052507.5</v>
      </c>
      <c r="Q1265" s="9">
        <v>346127079.32</v>
      </c>
      <c r="R1265" s="9">
        <v>291715724.81</v>
      </c>
      <c r="S1265" s="9">
        <v>333112949.7</v>
      </c>
      <c r="T1265" s="9">
        <v>0</v>
      </c>
      <c r="U1265" s="9">
        <v>218613170.67</v>
      </c>
      <c r="V1265" s="9">
        <v>186187954.19</v>
      </c>
      <c r="W1265" s="9">
        <v>257466648.2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190000000</v>
      </c>
      <c r="AI1265" s="9">
        <v>535000000</v>
      </c>
      <c r="AJ1265" s="9">
        <v>320000000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12">
        <v>0</v>
      </c>
      <c r="AR1265" s="13">
        <f t="shared" si="229"/>
        <v>1028156289.14</v>
      </c>
      <c r="AS1265" s="13">
        <f t="shared" si="231"/>
        <v>992899061.87</v>
      </c>
      <c r="AT1265" s="13">
        <f t="shared" si="232"/>
        <v>905105193.77</v>
      </c>
      <c r="AU1265" s="13">
        <f t="shared" si="233"/>
        <v>478910691.76</v>
      </c>
      <c r="AV1265" s="13">
        <f t="shared" si="234"/>
        <v>359720112.35</v>
      </c>
      <c r="AW1265" s="13">
        <f t="shared" si="235"/>
        <v>421367918.79</v>
      </c>
      <c r="AX1265" s="13">
        <f t="shared" si="236"/>
        <v>0</v>
      </c>
      <c r="AY1265" s="13">
        <f t="shared" si="237"/>
        <v>319164349.6</v>
      </c>
      <c r="AZ1265" s="13">
        <f t="shared" si="238"/>
        <v>262714644.69</v>
      </c>
      <c r="BA1265" s="16">
        <f t="shared" si="239"/>
        <v>390579908.59</v>
      </c>
      <c r="BB1265" s="17">
        <f t="shared" si="240"/>
        <v>-0.125694676894486</v>
      </c>
      <c r="BC1265" s="17">
        <f t="shared" si="230"/>
        <v>-0.0146218910526197</v>
      </c>
    </row>
    <row r="1266" hidden="1" spans="1:55">
      <c r="A1266" s="8" t="s">
        <v>2546</v>
      </c>
      <c r="B1266" s="8" t="s">
        <v>2547</v>
      </c>
      <c r="C1266" s="8">
        <v>4.04</v>
      </c>
      <c r="D1266" s="9">
        <v>156623355.82</v>
      </c>
      <c r="E1266" s="9">
        <v>225552651.39</v>
      </c>
      <c r="F1266" s="9">
        <v>400288139.63</v>
      </c>
      <c r="G1266" s="9">
        <v>570762304.22</v>
      </c>
      <c r="H1266" s="9">
        <v>-69654141.28</v>
      </c>
      <c r="I1266" s="9">
        <v>52683939.1</v>
      </c>
      <c r="J1266" s="9">
        <v>209380684.3</v>
      </c>
      <c r="K1266" s="9">
        <v>167335220.1</v>
      </c>
      <c r="L1266" s="9">
        <v>-9776480.47</v>
      </c>
      <c r="M1266" s="9">
        <v>132959992.31</v>
      </c>
      <c r="N1266" s="9">
        <v>470877024.68</v>
      </c>
      <c r="O1266" s="9">
        <v>463037640.18</v>
      </c>
      <c r="P1266" s="9">
        <v>527338539.92</v>
      </c>
      <c r="Q1266" s="9">
        <v>379675547.34</v>
      </c>
      <c r="R1266" s="9">
        <v>249673753.26</v>
      </c>
      <c r="S1266" s="9">
        <v>306190426.1</v>
      </c>
      <c r="T1266" s="9">
        <v>307532068.39</v>
      </c>
      <c r="U1266" s="9">
        <v>151591590.12</v>
      </c>
      <c r="V1266" s="9">
        <v>116237526.2</v>
      </c>
      <c r="W1266" s="9">
        <v>164478428.49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1061515798.9</v>
      </c>
      <c r="AI1266" s="9">
        <v>1706751785.53</v>
      </c>
      <c r="AJ1266" s="9">
        <v>1415294109.24</v>
      </c>
      <c r="AK1266" s="9">
        <v>1629759374.37</v>
      </c>
      <c r="AL1266" s="9">
        <v>23420.7</v>
      </c>
      <c r="AM1266" s="9">
        <v>0</v>
      </c>
      <c r="AN1266" s="9">
        <v>8442550</v>
      </c>
      <c r="AO1266" s="9">
        <v>0</v>
      </c>
      <c r="AP1266" s="9">
        <v>72035</v>
      </c>
      <c r="AQ1266" s="12">
        <v>0</v>
      </c>
      <c r="AR1266" s="13">
        <f t="shared" si="229"/>
        <v>1689016179.4</v>
      </c>
      <c r="AS1266" s="13">
        <f t="shared" si="231"/>
        <v>2395342077.1</v>
      </c>
      <c r="AT1266" s="13">
        <f t="shared" si="232"/>
        <v>2342920788.79</v>
      </c>
      <c r="AU1266" s="13">
        <f t="shared" si="233"/>
        <v>2580197225.93</v>
      </c>
      <c r="AV1266" s="13">
        <f t="shared" si="234"/>
        <v>180043032.68</v>
      </c>
      <c r="AW1266" s="13">
        <f t="shared" si="235"/>
        <v>358874365.2</v>
      </c>
      <c r="AX1266" s="13">
        <f t="shared" si="236"/>
        <v>525355302.69</v>
      </c>
      <c r="AY1266" s="13">
        <f t="shared" si="237"/>
        <v>318926810.22</v>
      </c>
      <c r="AZ1266" s="13">
        <f t="shared" si="238"/>
        <v>106533080.73</v>
      </c>
      <c r="BA1266" s="16">
        <f t="shared" si="239"/>
        <v>297438420.8</v>
      </c>
      <c r="BB1266" s="17">
        <f t="shared" si="240"/>
        <v>-1.87870923800175</v>
      </c>
      <c r="BC1266" s="17">
        <f t="shared" si="230"/>
        <v>0.0682941972743039</v>
      </c>
    </row>
    <row r="1267" spans="1:55">
      <c r="A1267" s="8" t="s">
        <v>2548</v>
      </c>
      <c r="B1267" s="8" t="s">
        <v>2549</v>
      </c>
      <c r="C1267" s="8">
        <v>9.66</v>
      </c>
      <c r="D1267" s="9">
        <v>2419285730.56</v>
      </c>
      <c r="E1267" s="9">
        <v>4910586044.15</v>
      </c>
      <c r="F1267" s="9">
        <v>1218544164.43</v>
      </c>
      <c r="G1267" s="9">
        <v>1926910849.27</v>
      </c>
      <c r="H1267" s="9">
        <v>1534739748.45</v>
      </c>
      <c r="I1267" s="9">
        <v>1871106379.72</v>
      </c>
      <c r="J1267" s="9">
        <v>244755372.22</v>
      </c>
      <c r="K1267" s="9">
        <v>988389751.52</v>
      </c>
      <c r="L1267" s="9">
        <v>-967537983.14</v>
      </c>
      <c r="M1267" s="9">
        <v>132923091.81</v>
      </c>
      <c r="N1267" s="9">
        <v>4338160216.94</v>
      </c>
      <c r="O1267" s="9">
        <v>1490987992.58</v>
      </c>
      <c r="P1267" s="9">
        <v>2785003372.63</v>
      </c>
      <c r="Q1267" s="9">
        <v>1567334715.15</v>
      </c>
      <c r="R1267" s="9">
        <v>1231651551.27</v>
      </c>
      <c r="S1267" s="9">
        <v>632895961.99</v>
      </c>
      <c r="T1267" s="9">
        <v>370781114.18</v>
      </c>
      <c r="U1267" s="9">
        <v>1960300820.83</v>
      </c>
      <c r="V1267" s="9">
        <v>2270993783.34</v>
      </c>
      <c r="W1267" s="9">
        <v>89839014.73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2515324694.82</v>
      </c>
      <c r="AI1267" s="9">
        <v>0</v>
      </c>
      <c r="AJ1267" s="9">
        <v>0</v>
      </c>
      <c r="AK1267" s="9">
        <v>731650</v>
      </c>
      <c r="AL1267" s="9">
        <v>2006992.5</v>
      </c>
      <c r="AM1267" s="9">
        <v>11294400</v>
      </c>
      <c r="AN1267" s="9">
        <v>0</v>
      </c>
      <c r="AO1267" s="9">
        <v>0</v>
      </c>
      <c r="AP1267" s="9">
        <v>2388228.62</v>
      </c>
      <c r="AQ1267" s="12">
        <v>0</v>
      </c>
      <c r="AR1267" s="13">
        <f t="shared" si="229"/>
        <v>9272770642.32</v>
      </c>
      <c r="AS1267" s="13">
        <f t="shared" si="231"/>
        <v>6401574036.73</v>
      </c>
      <c r="AT1267" s="13">
        <f t="shared" si="232"/>
        <v>4003547537.06</v>
      </c>
      <c r="AU1267" s="13">
        <f t="shared" si="233"/>
        <v>3494977214.42</v>
      </c>
      <c r="AV1267" s="13">
        <f t="shared" si="234"/>
        <v>2768398292.22</v>
      </c>
      <c r="AW1267" s="13">
        <f t="shared" si="235"/>
        <v>2515296741.71</v>
      </c>
      <c r="AX1267" s="13">
        <f t="shared" si="236"/>
        <v>615536486.4</v>
      </c>
      <c r="AY1267" s="13">
        <f t="shared" si="237"/>
        <v>2948690572.35</v>
      </c>
      <c r="AZ1267" s="13">
        <f t="shared" si="238"/>
        <v>1305844028.82</v>
      </c>
      <c r="BA1267" s="16">
        <f t="shared" si="239"/>
        <v>222762106.54</v>
      </c>
      <c r="BB1267" s="17">
        <f t="shared" si="240"/>
        <v>0.631123562249696</v>
      </c>
      <c r="BC1267" s="17">
        <f t="shared" si="230"/>
        <v>0.570151691336295</v>
      </c>
    </row>
    <row r="1268" hidden="1" spans="1:55">
      <c r="A1268" s="8" t="s">
        <v>2550</v>
      </c>
      <c r="B1268" s="8" t="s">
        <v>2551</v>
      </c>
      <c r="C1268" s="8">
        <v>12.76</v>
      </c>
      <c r="D1268" s="9">
        <v>225294945.37</v>
      </c>
      <c r="E1268" s="9">
        <v>112458426.29</v>
      </c>
      <c r="F1268" s="9">
        <v>160491983.07</v>
      </c>
      <c r="G1268" s="9">
        <v>-8410488.04</v>
      </c>
      <c r="H1268" s="9">
        <v>180666067.08</v>
      </c>
      <c r="I1268" s="9">
        <v>15657670.87</v>
      </c>
      <c r="J1268" s="9">
        <v>156375237.52</v>
      </c>
      <c r="K1268" s="9">
        <v>152260862.7</v>
      </c>
      <c r="L1268" s="9">
        <v>246882782.71</v>
      </c>
      <c r="M1268" s="9">
        <v>132824942.2</v>
      </c>
      <c r="N1268" s="9">
        <v>196177690.12</v>
      </c>
      <c r="O1268" s="9">
        <v>216008130.08</v>
      </c>
      <c r="P1268" s="9">
        <v>145817251.13</v>
      </c>
      <c r="Q1268" s="9">
        <v>155232851.35</v>
      </c>
      <c r="R1268" s="9">
        <v>169014673.65</v>
      </c>
      <c r="S1268" s="9">
        <v>127973321.77</v>
      </c>
      <c r="T1268" s="9">
        <v>157739958.68</v>
      </c>
      <c r="U1268" s="9">
        <v>91795543.41</v>
      </c>
      <c r="V1268" s="9">
        <v>127142610.3</v>
      </c>
      <c r="W1268" s="9">
        <v>139104981.7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50798250</v>
      </c>
      <c r="AI1268" s="9">
        <v>212835</v>
      </c>
      <c r="AJ1268" s="9">
        <v>4000000</v>
      </c>
      <c r="AK1268" s="9">
        <v>4971860</v>
      </c>
      <c r="AL1268" s="9">
        <v>754715</v>
      </c>
      <c r="AM1268" s="9">
        <v>5700</v>
      </c>
      <c r="AN1268" s="9">
        <v>0</v>
      </c>
      <c r="AO1268" s="9">
        <v>0</v>
      </c>
      <c r="AP1268" s="9">
        <v>349725</v>
      </c>
      <c r="AQ1268" s="12">
        <v>0</v>
      </c>
      <c r="AR1268" s="13">
        <f t="shared" si="229"/>
        <v>472270885.49</v>
      </c>
      <c r="AS1268" s="13">
        <f t="shared" si="231"/>
        <v>328679391.37</v>
      </c>
      <c r="AT1268" s="13">
        <f t="shared" si="232"/>
        <v>310309234.2</v>
      </c>
      <c r="AU1268" s="13">
        <f t="shared" si="233"/>
        <v>151794223.31</v>
      </c>
      <c r="AV1268" s="13">
        <f t="shared" si="234"/>
        <v>350435455.73</v>
      </c>
      <c r="AW1268" s="13">
        <f t="shared" si="235"/>
        <v>143636692.64</v>
      </c>
      <c r="AX1268" s="13">
        <f t="shared" si="236"/>
        <v>314115196.2</v>
      </c>
      <c r="AY1268" s="13">
        <f t="shared" si="237"/>
        <v>244056406.11</v>
      </c>
      <c r="AZ1268" s="13">
        <f t="shared" si="238"/>
        <v>374375118.01</v>
      </c>
      <c r="BA1268" s="16">
        <f t="shared" si="239"/>
        <v>271929923.9</v>
      </c>
      <c r="BB1268" s="17">
        <f t="shared" si="240"/>
        <v>0.0634556696819557</v>
      </c>
      <c r="BC1268" s="17">
        <f t="shared" si="230"/>
        <v>-0.0205911009119276</v>
      </c>
    </row>
    <row r="1269" hidden="1" spans="1:55">
      <c r="A1269" s="8" t="s">
        <v>2552</v>
      </c>
      <c r="B1269" s="8" t="s">
        <v>2553</v>
      </c>
      <c r="C1269" s="8">
        <v>9.26</v>
      </c>
      <c r="D1269" s="9">
        <v>76750877.32</v>
      </c>
      <c r="E1269" s="9">
        <v>49815223.38</v>
      </c>
      <c r="F1269" s="9">
        <v>55038672.9</v>
      </c>
      <c r="G1269" s="9">
        <v>-82885475.55</v>
      </c>
      <c r="H1269" s="9">
        <v>171125046.65</v>
      </c>
      <c r="I1269" s="9">
        <v>92183804.43</v>
      </c>
      <c r="J1269" s="9">
        <v>80398241.35</v>
      </c>
      <c r="K1269" s="9">
        <v>92102084.47</v>
      </c>
      <c r="L1269" s="9">
        <v>194989477.97</v>
      </c>
      <c r="M1269" s="9">
        <v>132675646.91</v>
      </c>
      <c r="N1269" s="9">
        <v>110274186.23</v>
      </c>
      <c r="O1269" s="9">
        <v>167114714.87</v>
      </c>
      <c r="P1269" s="9">
        <v>189768275.42</v>
      </c>
      <c r="Q1269" s="9">
        <v>261089250.04</v>
      </c>
      <c r="R1269" s="9">
        <v>440585369.97</v>
      </c>
      <c r="S1269" s="9">
        <v>255738951.6</v>
      </c>
      <c r="T1269" s="9">
        <v>499057545.77</v>
      </c>
      <c r="U1269" s="9">
        <v>203571090.43</v>
      </c>
      <c r="V1269" s="9">
        <v>161716854.51</v>
      </c>
      <c r="W1269" s="9">
        <v>70223296.88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5033331.08</v>
      </c>
      <c r="AI1269" s="9">
        <v>9572781.08</v>
      </c>
      <c r="AJ1269" s="9">
        <v>3347787.87</v>
      </c>
      <c r="AK1269" s="9">
        <v>3347787.87</v>
      </c>
      <c r="AL1269" s="9">
        <v>0</v>
      </c>
      <c r="AM1269" s="9">
        <v>0</v>
      </c>
      <c r="AN1269" s="9">
        <v>0</v>
      </c>
      <c r="AO1269" s="9">
        <v>0</v>
      </c>
      <c r="AP1269" s="9">
        <v>0</v>
      </c>
      <c r="AQ1269" s="12">
        <v>0</v>
      </c>
      <c r="AR1269" s="13">
        <f t="shared" si="229"/>
        <v>192058394.63</v>
      </c>
      <c r="AS1269" s="13">
        <f t="shared" si="231"/>
        <v>226502719.33</v>
      </c>
      <c r="AT1269" s="13">
        <f t="shared" si="232"/>
        <v>248154736.19</v>
      </c>
      <c r="AU1269" s="13">
        <f t="shared" si="233"/>
        <v>181551562.36</v>
      </c>
      <c r="AV1269" s="13">
        <f t="shared" si="234"/>
        <v>611710416.62</v>
      </c>
      <c r="AW1269" s="13">
        <f t="shared" si="235"/>
        <v>347922756.03</v>
      </c>
      <c r="AX1269" s="13">
        <f t="shared" si="236"/>
        <v>579455787.12</v>
      </c>
      <c r="AY1269" s="13">
        <f t="shared" si="237"/>
        <v>295673174.9</v>
      </c>
      <c r="AZ1269" s="13">
        <f t="shared" si="238"/>
        <v>356706332.48</v>
      </c>
      <c r="BA1269" s="16">
        <f t="shared" si="239"/>
        <v>202898943.79</v>
      </c>
      <c r="BB1269" s="17">
        <f t="shared" si="240"/>
        <v>0.0522149623991459</v>
      </c>
      <c r="BC1269" s="17">
        <f t="shared" si="230"/>
        <v>-0.115248396264315</v>
      </c>
    </row>
    <row r="1270" hidden="1" spans="1:55">
      <c r="A1270" s="8" t="s">
        <v>2554</v>
      </c>
      <c r="B1270" s="8" t="s">
        <v>2555</v>
      </c>
      <c r="C1270" s="8">
        <v>3.95</v>
      </c>
      <c r="D1270" s="9">
        <v>16605146.93</v>
      </c>
      <c r="E1270" s="9">
        <v>-262581230.22</v>
      </c>
      <c r="F1270" s="9">
        <v>-147951451.95</v>
      </c>
      <c r="G1270" s="9">
        <v>-25864309.91</v>
      </c>
      <c r="H1270" s="9">
        <v>579048959.75</v>
      </c>
      <c r="I1270" s="9">
        <v>582044750.69</v>
      </c>
      <c r="J1270" s="9">
        <v>550475668.96</v>
      </c>
      <c r="K1270" s="9">
        <v>361497527.4</v>
      </c>
      <c r="L1270" s="9">
        <v>413037650.6</v>
      </c>
      <c r="M1270" s="9">
        <v>132601388.77</v>
      </c>
      <c r="N1270" s="9">
        <v>169713037.07</v>
      </c>
      <c r="O1270" s="9">
        <v>101573906.31</v>
      </c>
      <c r="P1270" s="9">
        <v>457100705.59</v>
      </c>
      <c r="Q1270" s="9">
        <v>208676848.27</v>
      </c>
      <c r="R1270" s="9">
        <v>179071696.26</v>
      </c>
      <c r="S1270" s="9">
        <v>470218449.08</v>
      </c>
      <c r="T1270" s="9">
        <v>531307036.44</v>
      </c>
      <c r="U1270" s="9">
        <v>489446126.69</v>
      </c>
      <c r="V1270" s="9">
        <v>419533564.6</v>
      </c>
      <c r="W1270" s="9">
        <v>127177538.26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12">
        <v>0</v>
      </c>
      <c r="AR1270" s="13">
        <f t="shared" si="229"/>
        <v>186318184</v>
      </c>
      <c r="AS1270" s="13">
        <f t="shared" si="231"/>
        <v>-161007323.91</v>
      </c>
      <c r="AT1270" s="13">
        <f t="shared" si="232"/>
        <v>309149253.64</v>
      </c>
      <c r="AU1270" s="13">
        <f t="shared" si="233"/>
        <v>182812538.36</v>
      </c>
      <c r="AV1270" s="13">
        <f t="shared" si="234"/>
        <v>758120656.01</v>
      </c>
      <c r="AW1270" s="13">
        <f t="shared" si="235"/>
        <v>1052263199.77</v>
      </c>
      <c r="AX1270" s="13">
        <f t="shared" si="236"/>
        <v>1081782705.4</v>
      </c>
      <c r="AY1270" s="13">
        <f t="shared" si="237"/>
        <v>850943654.09</v>
      </c>
      <c r="AZ1270" s="13">
        <f t="shared" si="238"/>
        <v>832571215.2</v>
      </c>
      <c r="BA1270" s="16">
        <f t="shared" si="239"/>
        <v>259778927.03</v>
      </c>
      <c r="BB1270" s="17">
        <f t="shared" si="240"/>
        <v>0.342868364079648</v>
      </c>
      <c r="BC1270" s="17" t="e">
        <f t="shared" si="230"/>
        <v>#NUM!</v>
      </c>
    </row>
    <row r="1271" spans="1:55">
      <c r="A1271" s="8" t="s">
        <v>2556</v>
      </c>
      <c r="B1271" s="8" t="s">
        <v>2557</v>
      </c>
      <c r="C1271" s="8">
        <v>2.26</v>
      </c>
      <c r="D1271" s="9">
        <v>683325553.37</v>
      </c>
      <c r="E1271" s="9">
        <v>636534093.97</v>
      </c>
      <c r="F1271" s="9">
        <v>944882473.04</v>
      </c>
      <c r="G1271" s="9">
        <v>1047267311.95</v>
      </c>
      <c r="H1271" s="9">
        <v>509689536.82</v>
      </c>
      <c r="I1271" s="9">
        <v>422898201.03</v>
      </c>
      <c r="J1271" s="9">
        <v>507117106.75</v>
      </c>
      <c r="K1271" s="9">
        <v>363352765.6</v>
      </c>
      <c r="L1271" s="9">
        <v>365209145.03</v>
      </c>
      <c r="M1271" s="9">
        <v>132558735.02</v>
      </c>
      <c r="N1271" s="9">
        <v>150359709.38</v>
      </c>
      <c r="O1271" s="9">
        <v>125492278.57</v>
      </c>
      <c r="P1271" s="9">
        <v>320205247.41</v>
      </c>
      <c r="Q1271" s="9">
        <v>517767803.99</v>
      </c>
      <c r="R1271" s="9">
        <v>1164311489.32</v>
      </c>
      <c r="S1271" s="9">
        <v>2280753208.73</v>
      </c>
      <c r="T1271" s="9">
        <v>2093164521.25</v>
      </c>
      <c r="U1271" s="9">
        <v>843204105.77</v>
      </c>
      <c r="V1271" s="9">
        <v>1424460138.95</v>
      </c>
      <c r="W1271" s="9">
        <v>436119987.39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538024.89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12">
        <v>0</v>
      </c>
      <c r="AR1271" s="13">
        <f t="shared" si="229"/>
        <v>833685262.75</v>
      </c>
      <c r="AS1271" s="13">
        <f t="shared" si="231"/>
        <v>762564397.43</v>
      </c>
      <c r="AT1271" s="13">
        <f t="shared" si="232"/>
        <v>1265087720.45</v>
      </c>
      <c r="AU1271" s="13">
        <f t="shared" si="233"/>
        <v>1565035115.94</v>
      </c>
      <c r="AV1271" s="13">
        <f t="shared" si="234"/>
        <v>1674001026.14</v>
      </c>
      <c r="AW1271" s="13">
        <f t="shared" si="235"/>
        <v>2703651409.76</v>
      </c>
      <c r="AX1271" s="13">
        <f t="shared" si="236"/>
        <v>2600281628</v>
      </c>
      <c r="AY1271" s="13">
        <f t="shared" si="237"/>
        <v>1206556871.37</v>
      </c>
      <c r="AZ1271" s="13">
        <f t="shared" si="238"/>
        <v>1789669283.98</v>
      </c>
      <c r="BA1271" s="16">
        <f t="shared" si="239"/>
        <v>568678722.41</v>
      </c>
      <c r="BB1271" s="17">
        <f t="shared" si="240"/>
        <v>0.309120047089336</v>
      </c>
      <c r="BC1271" s="17">
        <f t="shared" si="230"/>
        <v>0.216680828678808</v>
      </c>
    </row>
    <row r="1272" hidden="1" spans="1:55">
      <c r="A1272" s="8" t="s">
        <v>2558</v>
      </c>
      <c r="B1272" s="8" t="s">
        <v>2559</v>
      </c>
      <c r="C1272" s="8">
        <v>9.36</v>
      </c>
      <c r="D1272" s="9">
        <v>209321435.08</v>
      </c>
      <c r="E1272" s="9">
        <v>312682755.23</v>
      </c>
      <c r="F1272" s="9">
        <v>273862887.39</v>
      </c>
      <c r="G1272" s="9">
        <v>183068960.09</v>
      </c>
      <c r="H1272" s="9">
        <v>80360830.85</v>
      </c>
      <c r="I1272" s="9">
        <v>110253487.12</v>
      </c>
      <c r="J1272" s="9">
        <v>91638465.55</v>
      </c>
      <c r="K1272" s="9">
        <v>113917989.02</v>
      </c>
      <c r="L1272" s="9">
        <v>138856212.86</v>
      </c>
      <c r="M1272" s="9">
        <v>132512305.8</v>
      </c>
      <c r="N1272" s="9">
        <v>726252827.27</v>
      </c>
      <c r="O1272" s="9">
        <v>451850925.65</v>
      </c>
      <c r="P1272" s="9">
        <v>524869316.58</v>
      </c>
      <c r="Q1272" s="9">
        <v>242029935.53</v>
      </c>
      <c r="R1272" s="9">
        <v>369414243.64</v>
      </c>
      <c r="S1272" s="9">
        <v>102869209.41</v>
      </c>
      <c r="T1272" s="9">
        <v>137136470.02</v>
      </c>
      <c r="U1272" s="9">
        <v>125902880.86</v>
      </c>
      <c r="V1272" s="9">
        <v>169550040.58</v>
      </c>
      <c r="W1272" s="9">
        <v>166093301.49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262801502.5</v>
      </c>
      <c r="AI1272" s="9">
        <v>230162783.35</v>
      </c>
      <c r="AJ1272" s="9">
        <v>74175397.21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12">
        <v>0</v>
      </c>
      <c r="AR1272" s="13">
        <f t="shared" si="229"/>
        <v>1198375764.85</v>
      </c>
      <c r="AS1272" s="13">
        <f t="shared" si="231"/>
        <v>994696464.23</v>
      </c>
      <c r="AT1272" s="13">
        <f t="shared" si="232"/>
        <v>872907601.18</v>
      </c>
      <c r="AU1272" s="13">
        <f t="shared" si="233"/>
        <v>425098895.62</v>
      </c>
      <c r="AV1272" s="13">
        <f t="shared" si="234"/>
        <v>449775074.49</v>
      </c>
      <c r="AW1272" s="13">
        <f t="shared" si="235"/>
        <v>213122696.53</v>
      </c>
      <c r="AX1272" s="13">
        <f t="shared" si="236"/>
        <v>228774935.57</v>
      </c>
      <c r="AY1272" s="13">
        <f t="shared" si="237"/>
        <v>239820869.88</v>
      </c>
      <c r="AZ1272" s="13">
        <f t="shared" si="238"/>
        <v>308406253.44</v>
      </c>
      <c r="BA1272" s="16">
        <f t="shared" si="239"/>
        <v>298605607.29</v>
      </c>
      <c r="BB1272" s="17">
        <f t="shared" si="240"/>
        <v>-0.0951894798622758</v>
      </c>
      <c r="BC1272" s="17">
        <f t="shared" si="230"/>
        <v>0.113283993348958</v>
      </c>
    </row>
    <row r="1273" hidden="1" spans="1:55">
      <c r="A1273" s="8" t="s">
        <v>2560</v>
      </c>
      <c r="B1273" s="8" t="s">
        <v>2561</v>
      </c>
      <c r="C1273" s="8">
        <v>5.13</v>
      </c>
      <c r="D1273" s="9">
        <v>112719269.38</v>
      </c>
      <c r="E1273" s="9">
        <v>11822968.93</v>
      </c>
      <c r="F1273" s="9">
        <v>359927169.42</v>
      </c>
      <c r="G1273" s="9">
        <v>554772599.51</v>
      </c>
      <c r="H1273" s="9">
        <v>194037399.03</v>
      </c>
      <c r="I1273" s="9">
        <v>102069397.92</v>
      </c>
      <c r="J1273" s="9">
        <v>116482629.45</v>
      </c>
      <c r="K1273" s="9">
        <v>66749921.82</v>
      </c>
      <c r="L1273" s="9">
        <v>224856191.82</v>
      </c>
      <c r="M1273" s="9">
        <v>132504822.09</v>
      </c>
      <c r="N1273" s="9">
        <v>390908473.75</v>
      </c>
      <c r="O1273" s="9">
        <v>403515505.04</v>
      </c>
      <c r="P1273" s="9">
        <v>526111455.69</v>
      </c>
      <c r="Q1273" s="9">
        <v>550139811.55</v>
      </c>
      <c r="R1273" s="9">
        <v>495397715.03</v>
      </c>
      <c r="S1273" s="9">
        <v>816630572.54</v>
      </c>
      <c r="T1273" s="9">
        <v>341405357.88</v>
      </c>
      <c r="U1273" s="9">
        <v>270535304.42</v>
      </c>
      <c r="V1273" s="9">
        <v>397607731.1</v>
      </c>
      <c r="W1273" s="9">
        <v>352973975.09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0</v>
      </c>
      <c r="AP1273" s="9">
        <v>0</v>
      </c>
      <c r="AQ1273" s="12">
        <v>0</v>
      </c>
      <c r="AR1273" s="13">
        <f t="shared" si="229"/>
        <v>503627743.13</v>
      </c>
      <c r="AS1273" s="13">
        <f t="shared" si="231"/>
        <v>415338473.97</v>
      </c>
      <c r="AT1273" s="13">
        <f t="shared" si="232"/>
        <v>886038625.11</v>
      </c>
      <c r="AU1273" s="13">
        <f t="shared" si="233"/>
        <v>1104912411.06</v>
      </c>
      <c r="AV1273" s="13">
        <f t="shared" si="234"/>
        <v>689435114.06</v>
      </c>
      <c r="AW1273" s="13">
        <f t="shared" si="235"/>
        <v>918699970.46</v>
      </c>
      <c r="AX1273" s="13">
        <f t="shared" si="236"/>
        <v>457887987.33</v>
      </c>
      <c r="AY1273" s="13">
        <f t="shared" si="237"/>
        <v>337285226.24</v>
      </c>
      <c r="AZ1273" s="13">
        <f t="shared" si="238"/>
        <v>622463922.92</v>
      </c>
      <c r="BA1273" s="16">
        <f t="shared" si="239"/>
        <v>485478797.18</v>
      </c>
      <c r="BB1273" s="17">
        <f t="shared" si="240"/>
        <v>0.0792716076270787</v>
      </c>
      <c r="BC1273" s="17">
        <f t="shared" si="230"/>
        <v>-0.260715061937651</v>
      </c>
    </row>
    <row r="1274" hidden="1" spans="1:55">
      <c r="A1274" s="8" t="s">
        <v>2562</v>
      </c>
      <c r="B1274" s="8" t="s">
        <v>2563</v>
      </c>
      <c r="C1274" s="8">
        <v>9.09</v>
      </c>
      <c r="D1274" s="9">
        <v>2871377924.34</v>
      </c>
      <c r="E1274" s="9">
        <v>1979145981.78</v>
      </c>
      <c r="F1274" s="9">
        <v>3097915686.57</v>
      </c>
      <c r="G1274" s="9">
        <v>4191676891.55</v>
      </c>
      <c r="H1274" s="9">
        <v>152287161.47</v>
      </c>
      <c r="I1274" s="9">
        <v>116016226.07</v>
      </c>
      <c r="J1274" s="9">
        <v>244571149.46</v>
      </c>
      <c r="K1274" s="9">
        <v>107335829.77</v>
      </c>
      <c r="L1274" s="9">
        <v>188488404.2</v>
      </c>
      <c r="M1274" s="9">
        <v>132421110.94</v>
      </c>
      <c r="N1274" s="9">
        <v>8974431475.01</v>
      </c>
      <c r="O1274" s="9">
        <v>7576280464.98</v>
      </c>
      <c r="P1274" s="9">
        <v>10526666074.31</v>
      </c>
      <c r="Q1274" s="9">
        <v>5118323832.12</v>
      </c>
      <c r="R1274" s="9">
        <v>233303319.31</v>
      </c>
      <c r="S1274" s="9">
        <v>223937496.91</v>
      </c>
      <c r="T1274" s="9">
        <v>250597453.97</v>
      </c>
      <c r="U1274" s="9">
        <v>162576407.38</v>
      </c>
      <c r="V1274" s="9">
        <v>206044187.89</v>
      </c>
      <c r="W1274" s="9">
        <v>149625611.71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12">
        <v>36915663.9</v>
      </c>
      <c r="AR1274" s="13">
        <f t="shared" si="229"/>
        <v>11845809399.35</v>
      </c>
      <c r="AS1274" s="13">
        <f t="shared" si="231"/>
        <v>9555426446.76</v>
      </c>
      <c r="AT1274" s="13">
        <f t="shared" si="232"/>
        <v>13624581760.88</v>
      </c>
      <c r="AU1274" s="13">
        <f t="shared" si="233"/>
        <v>9310000723.67</v>
      </c>
      <c r="AV1274" s="13">
        <f t="shared" si="234"/>
        <v>385590480.78</v>
      </c>
      <c r="AW1274" s="13">
        <f t="shared" si="235"/>
        <v>339953722.98</v>
      </c>
      <c r="AX1274" s="13">
        <f t="shared" si="236"/>
        <v>495168603.43</v>
      </c>
      <c r="AY1274" s="13">
        <f t="shared" si="237"/>
        <v>269912237.15</v>
      </c>
      <c r="AZ1274" s="13">
        <f t="shared" si="238"/>
        <v>394532592.09</v>
      </c>
      <c r="BA1274" s="16">
        <f t="shared" si="239"/>
        <v>318962386.55</v>
      </c>
      <c r="BB1274" s="17">
        <f t="shared" si="240"/>
        <v>0.0283506169413392</v>
      </c>
      <c r="BC1274" s="17">
        <f t="shared" si="230"/>
        <v>0.402216506620889</v>
      </c>
    </row>
    <row r="1275" hidden="1" spans="1:55">
      <c r="A1275" s="8" t="s">
        <v>2564</v>
      </c>
      <c r="B1275" s="8" t="s">
        <v>2565</v>
      </c>
      <c r="C1275" s="8">
        <v>4.96</v>
      </c>
      <c r="D1275" s="9">
        <v>-191789090.65</v>
      </c>
      <c r="E1275" s="9">
        <v>298047271.9</v>
      </c>
      <c r="F1275" s="9">
        <v>181271888.39</v>
      </c>
      <c r="G1275" s="9">
        <v>154992490</v>
      </c>
      <c r="H1275" s="9">
        <v>119600166.09</v>
      </c>
      <c r="I1275" s="9">
        <v>140256515.88</v>
      </c>
      <c r="J1275" s="9">
        <v>129202833.13</v>
      </c>
      <c r="K1275" s="9">
        <v>92944972.38</v>
      </c>
      <c r="L1275" s="9">
        <v>103718616.28</v>
      </c>
      <c r="M1275" s="9">
        <v>132090007.06</v>
      </c>
      <c r="N1275" s="9">
        <v>238064991.83</v>
      </c>
      <c r="O1275" s="9">
        <v>538550380.33</v>
      </c>
      <c r="P1275" s="9">
        <v>503152426.06</v>
      </c>
      <c r="Q1275" s="9">
        <v>321031738.97</v>
      </c>
      <c r="R1275" s="9">
        <v>317324058.9</v>
      </c>
      <c r="S1275" s="9">
        <v>223380149.07</v>
      </c>
      <c r="T1275" s="9">
        <v>286065666.72</v>
      </c>
      <c r="U1275" s="9">
        <v>251565660.77</v>
      </c>
      <c r="V1275" s="9">
        <v>309602876.43</v>
      </c>
      <c r="W1275" s="9">
        <v>314646034.4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41887945</v>
      </c>
      <c r="AI1275" s="9">
        <v>48553460</v>
      </c>
      <c r="AJ1275" s="9">
        <v>0</v>
      </c>
      <c r="AK1275" s="9">
        <v>9900000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12">
        <v>0</v>
      </c>
      <c r="AR1275" s="13">
        <f t="shared" si="229"/>
        <v>88163846.18</v>
      </c>
      <c r="AS1275" s="13">
        <f t="shared" si="231"/>
        <v>885151112.23</v>
      </c>
      <c r="AT1275" s="13">
        <f t="shared" si="232"/>
        <v>684424314.45</v>
      </c>
      <c r="AU1275" s="13">
        <f t="shared" si="233"/>
        <v>485924228.97</v>
      </c>
      <c r="AV1275" s="13">
        <f t="shared" si="234"/>
        <v>436924224.99</v>
      </c>
      <c r="AW1275" s="13">
        <f t="shared" si="235"/>
        <v>363636664.95</v>
      </c>
      <c r="AX1275" s="13">
        <f t="shared" si="236"/>
        <v>415268499.85</v>
      </c>
      <c r="AY1275" s="13">
        <f t="shared" si="237"/>
        <v>344510633.15</v>
      </c>
      <c r="AZ1275" s="13">
        <f t="shared" si="238"/>
        <v>413321492.71</v>
      </c>
      <c r="BA1275" s="16">
        <f t="shared" si="239"/>
        <v>446736041.46</v>
      </c>
      <c r="BB1275" s="17">
        <f t="shared" si="240"/>
        <v>-0.0196698402309037</v>
      </c>
      <c r="BC1275" s="17">
        <f t="shared" si="230"/>
        <v>0.107074629919472</v>
      </c>
    </row>
    <row r="1276" hidden="1" spans="1:55">
      <c r="A1276" s="8" t="s">
        <v>2566</v>
      </c>
      <c r="B1276" s="8" t="s">
        <v>2567</v>
      </c>
      <c r="C1276" s="8">
        <v>3.47</v>
      </c>
      <c r="D1276" s="9">
        <v>22926371.18</v>
      </c>
      <c r="E1276" s="9">
        <v>303355925.39</v>
      </c>
      <c r="F1276" s="9">
        <v>113331880.13</v>
      </c>
      <c r="G1276" s="9">
        <v>448419078.55</v>
      </c>
      <c r="H1276" s="9">
        <v>449325550.34</v>
      </c>
      <c r="I1276" s="9">
        <v>358915519.92</v>
      </c>
      <c r="J1276" s="9">
        <v>240897851.1</v>
      </c>
      <c r="K1276" s="9">
        <v>-11869992.43</v>
      </c>
      <c r="L1276" s="9">
        <v>158516053.65</v>
      </c>
      <c r="M1276" s="9">
        <v>131734531.19</v>
      </c>
      <c r="N1276" s="9">
        <v>131116515.61</v>
      </c>
      <c r="O1276" s="9">
        <v>144361225.28</v>
      </c>
      <c r="P1276" s="9">
        <v>233935571.67</v>
      </c>
      <c r="Q1276" s="9">
        <v>271640978.6</v>
      </c>
      <c r="R1276" s="9">
        <v>973073063.8</v>
      </c>
      <c r="S1276" s="9">
        <v>931675615.03</v>
      </c>
      <c r="T1276" s="9">
        <v>567484926.62</v>
      </c>
      <c r="U1276" s="9">
        <v>1266761003.52</v>
      </c>
      <c r="V1276" s="9">
        <v>1182588033.82</v>
      </c>
      <c r="W1276" s="9">
        <v>679505936.21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48520000</v>
      </c>
      <c r="AK1276" s="9">
        <v>16960000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12">
        <v>0</v>
      </c>
      <c r="AR1276" s="13">
        <f t="shared" si="229"/>
        <v>154042886.79</v>
      </c>
      <c r="AS1276" s="13">
        <f t="shared" si="231"/>
        <v>447717150.67</v>
      </c>
      <c r="AT1276" s="13">
        <f t="shared" si="232"/>
        <v>395787451.8</v>
      </c>
      <c r="AU1276" s="13">
        <f t="shared" si="233"/>
        <v>737020057.15</v>
      </c>
      <c r="AV1276" s="13">
        <f t="shared" si="234"/>
        <v>1422398614.14</v>
      </c>
      <c r="AW1276" s="13">
        <f t="shared" si="235"/>
        <v>1290591134.95</v>
      </c>
      <c r="AX1276" s="13">
        <f t="shared" si="236"/>
        <v>808382777.72</v>
      </c>
      <c r="AY1276" s="13">
        <f t="shared" si="237"/>
        <v>1254891011.09</v>
      </c>
      <c r="AZ1276" s="13">
        <f t="shared" si="238"/>
        <v>1341104087.47</v>
      </c>
      <c r="BA1276" s="16">
        <f t="shared" si="239"/>
        <v>811240467.4</v>
      </c>
      <c r="BB1276" s="17">
        <f t="shared" si="240"/>
        <v>0.278121960622732</v>
      </c>
      <c r="BC1276" s="17">
        <f t="shared" si="230"/>
        <v>0.10989426290911</v>
      </c>
    </row>
    <row r="1277" hidden="1" spans="1:55">
      <c r="A1277" s="8" t="s">
        <v>2568</v>
      </c>
      <c r="B1277" s="8" t="s">
        <v>2569</v>
      </c>
      <c r="C1277" s="8">
        <v>7.94</v>
      </c>
      <c r="D1277" s="9">
        <v>61525212.86</v>
      </c>
      <c r="E1277" s="9">
        <v>562787266.65</v>
      </c>
      <c r="F1277" s="9">
        <v>486472145.54</v>
      </c>
      <c r="G1277" s="9">
        <v>245903570.41</v>
      </c>
      <c r="H1277" s="9">
        <v>504646790.39</v>
      </c>
      <c r="I1277" s="9">
        <v>347633173.78</v>
      </c>
      <c r="J1277" s="9">
        <v>217592208.31</v>
      </c>
      <c r="K1277" s="9">
        <v>358906572.29</v>
      </c>
      <c r="L1277" s="9">
        <v>225187200.11</v>
      </c>
      <c r="M1277" s="9">
        <v>131725641.97</v>
      </c>
      <c r="N1277" s="9">
        <v>450964793.37</v>
      </c>
      <c r="O1277" s="9">
        <v>760949758.5</v>
      </c>
      <c r="P1277" s="9">
        <v>772007058.38</v>
      </c>
      <c r="Q1277" s="9">
        <v>537362141.41</v>
      </c>
      <c r="R1277" s="9">
        <v>495485422.76</v>
      </c>
      <c r="S1277" s="9">
        <v>466551058.02</v>
      </c>
      <c r="T1277" s="9">
        <v>479684096.89</v>
      </c>
      <c r="U1277" s="9">
        <v>411122595.5</v>
      </c>
      <c r="V1277" s="9">
        <v>420424884.59</v>
      </c>
      <c r="W1277" s="9">
        <v>264234640.26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1024586230.86</v>
      </c>
      <c r="AI1277" s="9">
        <v>871478302.84</v>
      </c>
      <c r="AJ1277" s="9">
        <v>450500000</v>
      </c>
      <c r="AK1277" s="9">
        <v>286000000</v>
      </c>
      <c r="AL1277" s="9">
        <v>0</v>
      </c>
      <c r="AM1277" s="9">
        <v>0</v>
      </c>
      <c r="AN1277" s="9">
        <v>0</v>
      </c>
      <c r="AO1277" s="9">
        <v>37023500</v>
      </c>
      <c r="AP1277" s="9">
        <v>0</v>
      </c>
      <c r="AQ1277" s="12">
        <v>0</v>
      </c>
      <c r="AR1277" s="13">
        <f t="shared" si="229"/>
        <v>1537076237.09</v>
      </c>
      <c r="AS1277" s="13">
        <f t="shared" si="231"/>
        <v>2195215327.99</v>
      </c>
      <c r="AT1277" s="13">
        <f t="shared" si="232"/>
        <v>1708979203.92</v>
      </c>
      <c r="AU1277" s="13">
        <f t="shared" si="233"/>
        <v>1069265711.82</v>
      </c>
      <c r="AV1277" s="13">
        <f t="shared" si="234"/>
        <v>1000132213.15</v>
      </c>
      <c r="AW1277" s="13">
        <f t="shared" si="235"/>
        <v>814184231.8</v>
      </c>
      <c r="AX1277" s="13">
        <f t="shared" si="236"/>
        <v>697276305.2</v>
      </c>
      <c r="AY1277" s="13">
        <f t="shared" si="237"/>
        <v>807052667.79</v>
      </c>
      <c r="AZ1277" s="13">
        <f t="shared" si="238"/>
        <v>645612084.7</v>
      </c>
      <c r="BA1277" s="16">
        <f t="shared" si="239"/>
        <v>395960282.23</v>
      </c>
      <c r="BB1277" s="17">
        <f t="shared" si="240"/>
        <v>0.308167749924449</v>
      </c>
      <c r="BC1277" s="17">
        <f t="shared" si="230"/>
        <v>0.199041576341901</v>
      </c>
    </row>
    <row r="1278" hidden="1" spans="1:55">
      <c r="A1278" s="8" t="s">
        <v>2570</v>
      </c>
      <c r="B1278" s="8" t="s">
        <v>2571</v>
      </c>
      <c r="C1278" s="8">
        <v>11.21</v>
      </c>
      <c r="D1278" s="9">
        <v>183099231.13</v>
      </c>
      <c r="E1278" s="9">
        <v>137238168.67</v>
      </c>
      <c r="F1278" s="9">
        <v>149702352.89</v>
      </c>
      <c r="G1278" s="9">
        <v>160871323.28</v>
      </c>
      <c r="H1278" s="9">
        <v>195680425.97</v>
      </c>
      <c r="I1278" s="9">
        <v>137445951.77</v>
      </c>
      <c r="J1278" s="9">
        <v>170784518.57</v>
      </c>
      <c r="K1278" s="9">
        <v>116642356.6</v>
      </c>
      <c r="L1278" s="9">
        <v>180697378.76</v>
      </c>
      <c r="M1278" s="9">
        <v>131145005.16</v>
      </c>
      <c r="N1278" s="9">
        <v>388951127</v>
      </c>
      <c r="O1278" s="9">
        <v>294295014.5</v>
      </c>
      <c r="P1278" s="9">
        <v>392592836.47</v>
      </c>
      <c r="Q1278" s="9">
        <v>408545730.08</v>
      </c>
      <c r="R1278" s="9">
        <v>430970753.1</v>
      </c>
      <c r="S1278" s="9">
        <v>310345939.65</v>
      </c>
      <c r="T1278" s="9">
        <v>313640046.18</v>
      </c>
      <c r="U1278" s="9">
        <v>274761585.52</v>
      </c>
      <c r="V1278" s="9">
        <v>373966413.3</v>
      </c>
      <c r="W1278" s="9">
        <v>389115161.04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387030</v>
      </c>
      <c r="AQ1278" s="12">
        <v>0</v>
      </c>
      <c r="AR1278" s="13">
        <f t="shared" si="229"/>
        <v>572050358.13</v>
      </c>
      <c r="AS1278" s="13">
        <f t="shared" si="231"/>
        <v>431533183.17</v>
      </c>
      <c r="AT1278" s="13">
        <f t="shared" si="232"/>
        <v>542295189.36</v>
      </c>
      <c r="AU1278" s="13">
        <f t="shared" si="233"/>
        <v>569417053.36</v>
      </c>
      <c r="AV1278" s="13">
        <f t="shared" si="234"/>
        <v>626651179.07</v>
      </c>
      <c r="AW1278" s="13">
        <f t="shared" si="235"/>
        <v>447791891.42</v>
      </c>
      <c r="AX1278" s="13">
        <f t="shared" si="236"/>
        <v>484424564.75</v>
      </c>
      <c r="AY1278" s="13">
        <f t="shared" si="237"/>
        <v>391403942.12</v>
      </c>
      <c r="AZ1278" s="13">
        <f t="shared" si="238"/>
        <v>555050822.06</v>
      </c>
      <c r="BA1278" s="16">
        <f t="shared" si="239"/>
        <v>520260166.2</v>
      </c>
      <c r="BB1278" s="17">
        <f t="shared" si="240"/>
        <v>0.0833258994805444</v>
      </c>
      <c r="BC1278" s="17">
        <f t="shared" si="230"/>
        <v>0.00569292511548647</v>
      </c>
    </row>
    <row r="1279" hidden="1" spans="1:55">
      <c r="A1279" s="8" t="s">
        <v>2572</v>
      </c>
      <c r="B1279" s="8" t="s">
        <v>2573</v>
      </c>
      <c r="C1279" s="8">
        <v>7.91</v>
      </c>
      <c r="D1279" s="9">
        <v>-532467818.51</v>
      </c>
      <c r="E1279" s="9">
        <v>-515579606.42</v>
      </c>
      <c r="F1279" s="9">
        <v>-69258409.59</v>
      </c>
      <c r="G1279" s="9">
        <v>844360158.64</v>
      </c>
      <c r="H1279" s="9">
        <v>-502764973.07</v>
      </c>
      <c r="I1279" s="9">
        <v>44834082.78</v>
      </c>
      <c r="J1279" s="9">
        <v>-161634282.72</v>
      </c>
      <c r="K1279" s="9">
        <v>564719357.01</v>
      </c>
      <c r="L1279" s="9">
        <v>428622694.84</v>
      </c>
      <c r="M1279" s="9">
        <v>131024980.62</v>
      </c>
      <c r="N1279" s="9">
        <v>989501683.53</v>
      </c>
      <c r="O1279" s="9">
        <v>1672139155.75</v>
      </c>
      <c r="P1279" s="9">
        <v>2000873499.6</v>
      </c>
      <c r="Q1279" s="9">
        <v>1694627123.45</v>
      </c>
      <c r="R1279" s="9">
        <v>1601673215.48</v>
      </c>
      <c r="S1279" s="9">
        <v>1662887949.33</v>
      </c>
      <c r="T1279" s="9">
        <v>1688851576.66</v>
      </c>
      <c r="U1279" s="9">
        <v>1157112136.4</v>
      </c>
      <c r="V1279" s="9">
        <v>637425488.22</v>
      </c>
      <c r="W1279" s="9">
        <v>274563173.16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12">
        <v>0</v>
      </c>
      <c r="AR1279" s="13">
        <f t="shared" si="229"/>
        <v>457033865.02</v>
      </c>
      <c r="AS1279" s="13">
        <f t="shared" si="231"/>
        <v>1156559549.33</v>
      </c>
      <c r="AT1279" s="13">
        <f t="shared" si="232"/>
        <v>1931615090.01</v>
      </c>
      <c r="AU1279" s="13">
        <f t="shared" si="233"/>
        <v>2538987282.09</v>
      </c>
      <c r="AV1279" s="13">
        <f t="shared" si="234"/>
        <v>1098908242.41</v>
      </c>
      <c r="AW1279" s="13">
        <f t="shared" si="235"/>
        <v>1707722032.11</v>
      </c>
      <c r="AX1279" s="13">
        <f t="shared" si="236"/>
        <v>1527217293.94</v>
      </c>
      <c r="AY1279" s="13">
        <f t="shared" si="237"/>
        <v>1721831493.41</v>
      </c>
      <c r="AZ1279" s="13">
        <f t="shared" si="238"/>
        <v>1066048183.06</v>
      </c>
      <c r="BA1279" s="16">
        <f t="shared" si="239"/>
        <v>405588153.78</v>
      </c>
      <c r="BB1279" s="17">
        <f t="shared" si="240"/>
        <v>-2.30858573542209</v>
      </c>
      <c r="BC1279" s="17" t="e">
        <f t="shared" si="230"/>
        <v>#NUM!</v>
      </c>
    </row>
    <row r="1280" hidden="1" spans="1:55">
      <c r="A1280" s="8" t="s">
        <v>2574</v>
      </c>
      <c r="B1280" s="8" t="s">
        <v>2575</v>
      </c>
      <c r="C1280" s="8">
        <v>16.08</v>
      </c>
      <c r="D1280" s="9">
        <v>-215575046.61</v>
      </c>
      <c r="E1280" s="9">
        <v>91246755.77</v>
      </c>
      <c r="F1280" s="9">
        <v>154250253.66</v>
      </c>
      <c r="G1280" s="9">
        <v>195543854.56</v>
      </c>
      <c r="H1280" s="9">
        <v>365468724.78</v>
      </c>
      <c r="I1280" s="9">
        <v>29955498.61</v>
      </c>
      <c r="J1280" s="9">
        <v>32448016.3</v>
      </c>
      <c r="K1280" s="9">
        <v>713051930.75</v>
      </c>
      <c r="L1280" s="9">
        <v>164807768.09</v>
      </c>
      <c r="M1280" s="9">
        <v>131008784.5</v>
      </c>
      <c r="N1280" s="9">
        <v>826520395.46</v>
      </c>
      <c r="O1280" s="9">
        <v>950773238.12</v>
      </c>
      <c r="P1280" s="9">
        <v>855958112.16</v>
      </c>
      <c r="Q1280" s="9">
        <v>1061014641.68</v>
      </c>
      <c r="R1280" s="9">
        <v>1256398376.33</v>
      </c>
      <c r="S1280" s="9">
        <v>1240130986.62</v>
      </c>
      <c r="T1280" s="9">
        <v>1161127041.41</v>
      </c>
      <c r="U1280" s="9">
        <v>855205158.31</v>
      </c>
      <c r="V1280" s="9">
        <v>628754571.26</v>
      </c>
      <c r="W1280" s="9">
        <v>743795627.35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166238827.33</v>
      </c>
      <c r="AI1280" s="9">
        <v>38421327.33</v>
      </c>
      <c r="AJ1280" s="9">
        <v>166968887.06</v>
      </c>
      <c r="AK1280" s="9">
        <v>75851513.24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12">
        <v>0</v>
      </c>
      <c r="AR1280" s="13">
        <f t="shared" si="229"/>
        <v>777184176.18</v>
      </c>
      <c r="AS1280" s="13">
        <f t="shared" si="231"/>
        <v>1080441321.22</v>
      </c>
      <c r="AT1280" s="13">
        <f t="shared" si="232"/>
        <v>1177177252.88</v>
      </c>
      <c r="AU1280" s="13">
        <f t="shared" si="233"/>
        <v>1332410009.48</v>
      </c>
      <c r="AV1280" s="13">
        <f t="shared" si="234"/>
        <v>1621867101.11</v>
      </c>
      <c r="AW1280" s="13">
        <f t="shared" si="235"/>
        <v>1270086485.23</v>
      </c>
      <c r="AX1280" s="13">
        <f t="shared" si="236"/>
        <v>1193575057.71</v>
      </c>
      <c r="AY1280" s="13">
        <f t="shared" si="237"/>
        <v>1568257089.06</v>
      </c>
      <c r="AZ1280" s="13">
        <f t="shared" si="238"/>
        <v>793562339.35</v>
      </c>
      <c r="BA1280" s="16">
        <f t="shared" si="239"/>
        <v>874804411.85</v>
      </c>
      <c r="BB1280" s="17">
        <f t="shared" si="240"/>
        <v>0.227750048943119</v>
      </c>
      <c r="BC1280" s="17">
        <f t="shared" si="230"/>
        <v>-0.0442052804070663</v>
      </c>
    </row>
    <row r="1281" hidden="1" spans="1:55">
      <c r="A1281" s="8" t="s">
        <v>2576</v>
      </c>
      <c r="B1281" s="8" t="s">
        <v>2577</v>
      </c>
      <c r="C1281" s="8">
        <v>6.42</v>
      </c>
      <c r="D1281" s="9">
        <v>-283157742.82</v>
      </c>
      <c r="E1281" s="9">
        <v>214965304.58</v>
      </c>
      <c r="F1281" s="9">
        <v>460397756.4</v>
      </c>
      <c r="G1281" s="9">
        <v>96524896.57</v>
      </c>
      <c r="H1281" s="9">
        <v>414055362.6</v>
      </c>
      <c r="I1281" s="9">
        <v>44208111.22</v>
      </c>
      <c r="J1281" s="9">
        <v>400571773.22</v>
      </c>
      <c r="K1281" s="9">
        <v>298226146.94</v>
      </c>
      <c r="L1281" s="9">
        <v>-74766184.55</v>
      </c>
      <c r="M1281" s="9">
        <v>130999599.61</v>
      </c>
      <c r="N1281" s="9">
        <v>366095151.38</v>
      </c>
      <c r="O1281" s="9">
        <v>230673189.05</v>
      </c>
      <c r="P1281" s="9">
        <v>551135216.79</v>
      </c>
      <c r="Q1281" s="9">
        <v>1088572917.03</v>
      </c>
      <c r="R1281" s="9">
        <v>375157529.14</v>
      </c>
      <c r="S1281" s="9">
        <v>511177487.15</v>
      </c>
      <c r="T1281" s="9">
        <v>718882634.92</v>
      </c>
      <c r="U1281" s="9">
        <v>637264838.92</v>
      </c>
      <c r="V1281" s="9">
        <v>1783232804.97</v>
      </c>
      <c r="W1281" s="9">
        <v>136906023.01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</v>
      </c>
      <c r="AL1281" s="9">
        <v>2880000</v>
      </c>
      <c r="AM1281" s="9">
        <v>0</v>
      </c>
      <c r="AN1281" s="9">
        <v>0</v>
      </c>
      <c r="AO1281" s="9">
        <v>0</v>
      </c>
      <c r="AP1281" s="9">
        <v>0</v>
      </c>
      <c r="AQ1281" s="12">
        <v>0</v>
      </c>
      <c r="AR1281" s="13">
        <f t="shared" si="229"/>
        <v>82937408.56</v>
      </c>
      <c r="AS1281" s="13">
        <f t="shared" si="231"/>
        <v>445638493.63</v>
      </c>
      <c r="AT1281" s="13">
        <f t="shared" si="232"/>
        <v>1011532973.19</v>
      </c>
      <c r="AU1281" s="13">
        <f t="shared" si="233"/>
        <v>1185097813.6</v>
      </c>
      <c r="AV1281" s="13">
        <f t="shared" si="234"/>
        <v>792092891.74</v>
      </c>
      <c r="AW1281" s="13">
        <f t="shared" si="235"/>
        <v>555385598.37</v>
      </c>
      <c r="AX1281" s="13">
        <f t="shared" si="236"/>
        <v>1119454408.14</v>
      </c>
      <c r="AY1281" s="13">
        <f t="shared" si="237"/>
        <v>935490985.86</v>
      </c>
      <c r="AZ1281" s="13">
        <f t="shared" si="238"/>
        <v>1708466620.42</v>
      </c>
      <c r="BA1281" s="16">
        <f t="shared" si="239"/>
        <v>267905622.62</v>
      </c>
      <c r="BB1281" s="17">
        <f t="shared" si="240"/>
        <v>0.258802767637705</v>
      </c>
      <c r="BC1281" s="17">
        <f t="shared" si="230"/>
        <v>0.0638669081649139</v>
      </c>
    </row>
    <row r="1282" hidden="1" spans="1:55">
      <c r="A1282" s="8" t="s">
        <v>2578</v>
      </c>
      <c r="B1282" s="8" t="s">
        <v>2579</v>
      </c>
      <c r="C1282" s="8">
        <v>7.46</v>
      </c>
      <c r="D1282" s="9">
        <v>13606051.01</v>
      </c>
      <c r="E1282" s="9">
        <v>139141232.22</v>
      </c>
      <c r="F1282" s="9">
        <v>264121406.32</v>
      </c>
      <c r="G1282" s="9">
        <v>57503531.79</v>
      </c>
      <c r="H1282" s="9">
        <v>73203416.37</v>
      </c>
      <c r="I1282" s="9">
        <v>-63236118.29</v>
      </c>
      <c r="J1282" s="9">
        <v>124372794.42</v>
      </c>
      <c r="K1282" s="9">
        <v>192229299.58</v>
      </c>
      <c r="L1282" s="9">
        <v>28838127.62</v>
      </c>
      <c r="M1282" s="9">
        <v>130623521.31</v>
      </c>
      <c r="N1282" s="9">
        <v>797793486.12</v>
      </c>
      <c r="O1282" s="9">
        <v>642224398.87</v>
      </c>
      <c r="P1282" s="9">
        <v>476067564.81</v>
      </c>
      <c r="Q1282" s="9">
        <v>424957022.84</v>
      </c>
      <c r="R1282" s="9">
        <v>469091144.43</v>
      </c>
      <c r="S1282" s="9">
        <v>523588926.95</v>
      </c>
      <c r="T1282" s="9">
        <v>553238058.55</v>
      </c>
      <c r="U1282" s="9">
        <v>500527846.46</v>
      </c>
      <c r="V1282" s="9">
        <v>426355728.34</v>
      </c>
      <c r="W1282" s="9">
        <v>473814641.26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2616396.33</v>
      </c>
      <c r="AI1282" s="9">
        <v>11329802.96</v>
      </c>
      <c r="AJ1282" s="9">
        <v>54984758.89</v>
      </c>
      <c r="AK1282" s="9">
        <v>0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12">
        <v>0</v>
      </c>
      <c r="AR1282" s="13">
        <f t="shared" si="229"/>
        <v>814015933.46</v>
      </c>
      <c r="AS1282" s="13">
        <f t="shared" si="231"/>
        <v>792695434.05</v>
      </c>
      <c r="AT1282" s="13">
        <f t="shared" si="232"/>
        <v>795173730.02</v>
      </c>
      <c r="AU1282" s="13">
        <f t="shared" si="233"/>
        <v>482460554.63</v>
      </c>
      <c r="AV1282" s="13">
        <f t="shared" si="234"/>
        <v>542294560.8</v>
      </c>
      <c r="AW1282" s="13">
        <f t="shared" si="235"/>
        <v>460352808.66</v>
      </c>
      <c r="AX1282" s="13">
        <f t="shared" si="236"/>
        <v>677610852.97</v>
      </c>
      <c r="AY1282" s="13">
        <f t="shared" si="237"/>
        <v>692757146.04</v>
      </c>
      <c r="AZ1282" s="13">
        <f t="shared" si="238"/>
        <v>455193855.96</v>
      </c>
      <c r="BA1282" s="16">
        <f t="shared" si="239"/>
        <v>604438162.57</v>
      </c>
      <c r="BB1282" s="17">
        <f t="shared" si="240"/>
        <v>-0.109360417377365</v>
      </c>
      <c r="BC1282" s="17">
        <f t="shared" si="230"/>
        <v>0.00792752950885212</v>
      </c>
    </row>
    <row r="1283" hidden="1" spans="1:55">
      <c r="A1283" s="8" t="s">
        <v>2580</v>
      </c>
      <c r="B1283" s="8" t="s">
        <v>2581</v>
      </c>
      <c r="C1283" s="8">
        <v>10.57</v>
      </c>
      <c r="D1283" s="9">
        <v>163848470.44</v>
      </c>
      <c r="E1283" s="9">
        <v>65617986.59</v>
      </c>
      <c r="F1283" s="9">
        <v>184385052.81</v>
      </c>
      <c r="G1283" s="9">
        <v>214183910.7</v>
      </c>
      <c r="H1283" s="9">
        <v>106228835.6</v>
      </c>
      <c r="I1283" s="9">
        <v>224328687.09</v>
      </c>
      <c r="J1283" s="9">
        <v>210340842.76</v>
      </c>
      <c r="K1283" s="9">
        <v>203211994.26</v>
      </c>
      <c r="L1283" s="9">
        <v>155166132.78</v>
      </c>
      <c r="M1283" s="9">
        <v>130549702.09</v>
      </c>
      <c r="N1283" s="9">
        <v>461571959.47</v>
      </c>
      <c r="O1283" s="9">
        <v>495890905.39</v>
      </c>
      <c r="P1283" s="9">
        <v>512331345.42</v>
      </c>
      <c r="Q1283" s="9">
        <v>476663556.05</v>
      </c>
      <c r="R1283" s="9">
        <v>192006440.02</v>
      </c>
      <c r="S1283" s="9">
        <v>196129160.99</v>
      </c>
      <c r="T1283" s="9">
        <v>129264442.92</v>
      </c>
      <c r="U1283" s="9">
        <v>206795571.08</v>
      </c>
      <c r="V1283" s="9">
        <v>107248141.55</v>
      </c>
      <c r="W1283" s="9">
        <v>101191579.34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900053.76</v>
      </c>
      <c r="AI1283" s="9">
        <v>66732180.1</v>
      </c>
      <c r="AJ1283" s="9">
        <v>256554541.59</v>
      </c>
      <c r="AK1283" s="9">
        <v>613830040.79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12">
        <v>0</v>
      </c>
      <c r="AR1283" s="13">
        <f t="shared" ref="AR1283:AR1346" si="241">D1283+N1283+X1283+AH1283</f>
        <v>626320483.67</v>
      </c>
      <c r="AS1283" s="13">
        <f t="shared" si="231"/>
        <v>628241072.08</v>
      </c>
      <c r="AT1283" s="13">
        <f t="shared" si="232"/>
        <v>953270939.82</v>
      </c>
      <c r="AU1283" s="13">
        <f t="shared" si="233"/>
        <v>1304677507.54</v>
      </c>
      <c r="AV1283" s="13">
        <f t="shared" si="234"/>
        <v>298235275.62</v>
      </c>
      <c r="AW1283" s="13">
        <f t="shared" si="235"/>
        <v>420457848.08</v>
      </c>
      <c r="AX1283" s="13">
        <f t="shared" si="236"/>
        <v>339605285.68</v>
      </c>
      <c r="AY1283" s="13">
        <f t="shared" si="237"/>
        <v>410007565.34</v>
      </c>
      <c r="AZ1283" s="13">
        <f t="shared" si="238"/>
        <v>262414274.33</v>
      </c>
      <c r="BA1283" s="16">
        <f t="shared" si="239"/>
        <v>231741281.43</v>
      </c>
      <c r="BB1283" s="17">
        <f t="shared" si="240"/>
        <v>-0.0403932212635586</v>
      </c>
      <c r="BC1283" s="17">
        <f t="shared" ref="BC1283:BC1346" si="242">POWER(E1283/M1283,1/8)-1</f>
        <v>-0.0823947769663224</v>
      </c>
    </row>
    <row r="1284" spans="1:55">
      <c r="A1284" s="8" t="s">
        <v>2582</v>
      </c>
      <c r="B1284" s="8" t="s">
        <v>2583</v>
      </c>
      <c r="C1284" s="8">
        <v>3.53</v>
      </c>
      <c r="D1284" s="9">
        <v>-852267321.02</v>
      </c>
      <c r="E1284" s="9">
        <v>4172608401.49</v>
      </c>
      <c r="F1284" s="9">
        <v>21421088420</v>
      </c>
      <c r="G1284" s="9">
        <v>28599558516.6</v>
      </c>
      <c r="H1284" s="9">
        <v>14981339569.6</v>
      </c>
      <c r="I1284" s="9">
        <v>431578209.09</v>
      </c>
      <c r="J1284" s="9">
        <v>-2342348449.54</v>
      </c>
      <c r="K1284" s="9">
        <v>-46732967.43</v>
      </c>
      <c r="L1284" s="9">
        <v>-121268070.51</v>
      </c>
      <c r="M1284" s="9">
        <v>130534730.89</v>
      </c>
      <c r="N1284" s="9">
        <v>24523905725.74</v>
      </c>
      <c r="O1284" s="9">
        <v>23250296395.01</v>
      </c>
      <c r="P1284" s="9">
        <v>26857149025.88</v>
      </c>
      <c r="Q1284" s="9">
        <v>12991687927.55</v>
      </c>
      <c r="R1284" s="9">
        <v>18317495603.54</v>
      </c>
      <c r="S1284" s="9">
        <v>11172135419.75</v>
      </c>
      <c r="T1284" s="9">
        <v>10953167661.56</v>
      </c>
      <c r="U1284" s="9">
        <v>61635042.66</v>
      </c>
      <c r="V1284" s="9">
        <v>58936958.28</v>
      </c>
      <c r="W1284" s="9">
        <v>124280775.5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2222632266.33</v>
      </c>
      <c r="AI1284" s="9">
        <v>2907532483.42</v>
      </c>
      <c r="AJ1284" s="9">
        <v>3391627871.75</v>
      </c>
      <c r="AK1284" s="9">
        <v>2211803671.97</v>
      </c>
      <c r="AL1284" s="9">
        <v>0</v>
      </c>
      <c r="AM1284" s="9">
        <v>4164780000</v>
      </c>
      <c r="AN1284" s="9">
        <v>0</v>
      </c>
      <c r="AO1284" s="9">
        <v>0</v>
      </c>
      <c r="AP1284" s="9">
        <v>0</v>
      </c>
      <c r="AQ1284" s="12">
        <v>0</v>
      </c>
      <c r="AR1284" s="13">
        <f t="shared" si="241"/>
        <v>25894270671.05</v>
      </c>
      <c r="AS1284" s="13">
        <f t="shared" ref="AS1284:AS1347" si="243">E1284+O1284+Y1284+AI1284</f>
        <v>30330437279.92</v>
      </c>
      <c r="AT1284" s="13">
        <f t="shared" ref="AT1284:AT1347" si="244">F1284+P1284+Z1284+AJ1284</f>
        <v>51669865317.63</v>
      </c>
      <c r="AU1284" s="13">
        <f t="shared" ref="AU1284:AU1347" si="245">G1284+Q1284+AA1284+AK1284</f>
        <v>43803050116.12</v>
      </c>
      <c r="AV1284" s="13">
        <f t="shared" ref="AV1284:AV1347" si="246">H1284+R1284+AB1284+AL1284</f>
        <v>33298835173.14</v>
      </c>
      <c r="AW1284" s="13">
        <f t="shared" ref="AW1284:AW1347" si="247">I1284+S1284+AC1284+AM1284</f>
        <v>15768493628.84</v>
      </c>
      <c r="AX1284" s="13">
        <f t="shared" ref="AX1284:AX1347" si="248">J1284+T1284+AD1284+AN1284</f>
        <v>8610819212.02</v>
      </c>
      <c r="AY1284" s="13">
        <f t="shared" ref="AY1284:AY1347" si="249">K1284+U1284+AE1284+AO1284</f>
        <v>14902075.23</v>
      </c>
      <c r="AZ1284" s="13">
        <f t="shared" ref="AZ1284:AZ1347" si="250">L1284+V1284+AF1284+AP1284</f>
        <v>-62331112.23</v>
      </c>
      <c r="BA1284" s="16">
        <f t="shared" ref="BA1284:BA1347" si="251">M1284+W1284+AG1284+AQ1284</f>
        <v>254815506.39</v>
      </c>
      <c r="BB1284" s="17">
        <f t="shared" si="240"/>
        <v>1.58205158184188</v>
      </c>
      <c r="BC1284" s="17">
        <f t="shared" si="242"/>
        <v>0.54200291160953</v>
      </c>
    </row>
    <row r="1285" hidden="1" spans="1:55">
      <c r="A1285" s="8" t="s">
        <v>2584</v>
      </c>
      <c r="B1285" s="8" t="s">
        <v>2585</v>
      </c>
      <c r="C1285" s="8">
        <v>8.08</v>
      </c>
      <c r="D1285" s="9">
        <v>258665674.19</v>
      </c>
      <c r="E1285" s="9">
        <v>197599348.81</v>
      </c>
      <c r="F1285" s="9">
        <v>9168808.65</v>
      </c>
      <c r="G1285" s="9">
        <v>133536845.01</v>
      </c>
      <c r="H1285" s="9">
        <v>249576352.25</v>
      </c>
      <c r="I1285" s="9">
        <v>278169682.87</v>
      </c>
      <c r="J1285" s="9">
        <v>181461386.46</v>
      </c>
      <c r="K1285" s="9">
        <v>293918676.06</v>
      </c>
      <c r="L1285" s="9">
        <v>171506457.04</v>
      </c>
      <c r="M1285" s="9">
        <v>130482341.11</v>
      </c>
      <c r="N1285" s="9">
        <v>978147370.82</v>
      </c>
      <c r="O1285" s="9">
        <v>941749281.52</v>
      </c>
      <c r="P1285" s="9">
        <v>646431113.45</v>
      </c>
      <c r="Q1285" s="9">
        <v>747166520.03</v>
      </c>
      <c r="R1285" s="9">
        <v>776390630.11</v>
      </c>
      <c r="S1285" s="9">
        <v>836332696.76</v>
      </c>
      <c r="T1285" s="9">
        <v>452893679.92</v>
      </c>
      <c r="U1285" s="9">
        <v>247933742.41</v>
      </c>
      <c r="V1285" s="9">
        <v>249669072.52</v>
      </c>
      <c r="W1285" s="9">
        <v>201744432.76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100460472.61</v>
      </c>
      <c r="AI1285" s="9">
        <v>45283191.78</v>
      </c>
      <c r="AJ1285" s="9">
        <v>190328671.23</v>
      </c>
      <c r="AK1285" s="9">
        <v>292032442.92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12">
        <v>0</v>
      </c>
      <c r="AR1285" s="13">
        <f t="shared" si="241"/>
        <v>1337273517.62</v>
      </c>
      <c r="AS1285" s="13">
        <f t="shared" si="243"/>
        <v>1184631822.11</v>
      </c>
      <c r="AT1285" s="13">
        <f t="shared" si="244"/>
        <v>845928593.33</v>
      </c>
      <c r="AU1285" s="13">
        <f t="shared" si="245"/>
        <v>1172735807.96</v>
      </c>
      <c r="AV1285" s="13">
        <f t="shared" si="246"/>
        <v>1025966982.36</v>
      </c>
      <c r="AW1285" s="13">
        <f t="shared" si="247"/>
        <v>1114502379.63</v>
      </c>
      <c r="AX1285" s="13">
        <f t="shared" si="248"/>
        <v>634355066.38</v>
      </c>
      <c r="AY1285" s="13">
        <f t="shared" si="249"/>
        <v>541852418.47</v>
      </c>
      <c r="AZ1285" s="13">
        <f t="shared" si="250"/>
        <v>421175529.56</v>
      </c>
      <c r="BA1285" s="16">
        <f t="shared" si="251"/>
        <v>332226773.87</v>
      </c>
      <c r="BB1285" s="17">
        <f t="shared" ref="BB1285:BB1348" si="252">POWER(H1285/M1285,1/5)-1</f>
        <v>0.138492931387092</v>
      </c>
      <c r="BC1285" s="17">
        <f t="shared" si="242"/>
        <v>0.0532445513352258</v>
      </c>
    </row>
    <row r="1286" hidden="1" spans="1:55">
      <c r="A1286" s="8" t="s">
        <v>2586</v>
      </c>
      <c r="B1286" s="8" t="s">
        <v>2587</v>
      </c>
      <c r="C1286" s="8">
        <v>4.43</v>
      </c>
      <c r="D1286" s="9">
        <v>-28264268.61</v>
      </c>
      <c r="E1286" s="9">
        <v>268996883.87</v>
      </c>
      <c r="F1286" s="9">
        <v>278168838.01</v>
      </c>
      <c r="G1286" s="9">
        <v>47878549.69</v>
      </c>
      <c r="H1286" s="9">
        <v>181968463.77</v>
      </c>
      <c r="I1286" s="9">
        <v>16937969.78</v>
      </c>
      <c r="J1286" s="9">
        <v>363061899.81</v>
      </c>
      <c r="K1286" s="9">
        <v>182494211.93</v>
      </c>
      <c r="L1286" s="9">
        <v>263556450.92</v>
      </c>
      <c r="M1286" s="9">
        <v>130162612.42</v>
      </c>
      <c r="N1286" s="9">
        <v>209070675.64</v>
      </c>
      <c r="O1286" s="9">
        <v>357509130.56</v>
      </c>
      <c r="P1286" s="9">
        <v>686739661.85</v>
      </c>
      <c r="Q1286" s="9">
        <v>389567252.19</v>
      </c>
      <c r="R1286" s="9">
        <v>117643636.71</v>
      </c>
      <c r="S1286" s="9">
        <v>204551670.66</v>
      </c>
      <c r="T1286" s="9">
        <v>241539122.71</v>
      </c>
      <c r="U1286" s="9">
        <v>303159328.36</v>
      </c>
      <c r="V1286" s="9">
        <v>490179497.84</v>
      </c>
      <c r="W1286" s="9">
        <v>536138376.94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10079109.59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12">
        <v>20000000</v>
      </c>
      <c r="AR1286" s="13">
        <f t="shared" si="241"/>
        <v>180806407.03</v>
      </c>
      <c r="AS1286" s="13">
        <f t="shared" si="243"/>
        <v>636585124.02</v>
      </c>
      <c r="AT1286" s="13">
        <f t="shared" si="244"/>
        <v>964908499.86</v>
      </c>
      <c r="AU1286" s="13">
        <f t="shared" si="245"/>
        <v>437445801.88</v>
      </c>
      <c r="AV1286" s="13">
        <f t="shared" si="246"/>
        <v>299612100.48</v>
      </c>
      <c r="AW1286" s="13">
        <f t="shared" si="247"/>
        <v>221489640.44</v>
      </c>
      <c r="AX1286" s="13">
        <f t="shared" si="248"/>
        <v>604601022.52</v>
      </c>
      <c r="AY1286" s="13">
        <f t="shared" si="249"/>
        <v>485653540.29</v>
      </c>
      <c r="AZ1286" s="13">
        <f t="shared" si="250"/>
        <v>753735948.76</v>
      </c>
      <c r="BA1286" s="16">
        <f t="shared" si="251"/>
        <v>686300989.36</v>
      </c>
      <c r="BB1286" s="17">
        <f t="shared" si="252"/>
        <v>0.0693059279218169</v>
      </c>
      <c r="BC1286" s="17">
        <f t="shared" si="242"/>
        <v>0.0949836238109996</v>
      </c>
    </row>
    <row r="1287" hidden="1" spans="1:55">
      <c r="A1287" s="8" t="s">
        <v>2588</v>
      </c>
      <c r="B1287" s="8" t="s">
        <v>2589</v>
      </c>
      <c r="C1287" s="8">
        <v>19.24</v>
      </c>
      <c r="D1287" s="9">
        <v>94294846.69</v>
      </c>
      <c r="E1287" s="9">
        <v>39340870.34</v>
      </c>
      <c r="F1287" s="9">
        <v>319511467.63</v>
      </c>
      <c r="G1287" s="9">
        <v>239063949.83</v>
      </c>
      <c r="H1287" s="9">
        <v>123846364.34</v>
      </c>
      <c r="I1287" s="9">
        <v>41785861.54</v>
      </c>
      <c r="J1287" s="9">
        <v>198221086.75</v>
      </c>
      <c r="K1287" s="9">
        <v>160908380.26</v>
      </c>
      <c r="L1287" s="9">
        <v>138801362.89</v>
      </c>
      <c r="M1287" s="9">
        <v>130129858.64</v>
      </c>
      <c r="N1287" s="9">
        <v>501391483.01</v>
      </c>
      <c r="O1287" s="9">
        <v>243244400.27</v>
      </c>
      <c r="P1287" s="9">
        <v>312639236.4</v>
      </c>
      <c r="Q1287" s="9">
        <v>315262310.94</v>
      </c>
      <c r="R1287" s="9">
        <v>362740125.98</v>
      </c>
      <c r="S1287" s="9">
        <v>301606518.6</v>
      </c>
      <c r="T1287" s="9">
        <v>916978521.82</v>
      </c>
      <c r="U1287" s="9">
        <v>993833778.65</v>
      </c>
      <c r="V1287" s="9">
        <v>352458624.47</v>
      </c>
      <c r="W1287" s="9">
        <v>281036475.1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450889.53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12">
        <v>0</v>
      </c>
      <c r="AR1287" s="13">
        <f t="shared" si="241"/>
        <v>595686329.7</v>
      </c>
      <c r="AS1287" s="13">
        <f t="shared" si="243"/>
        <v>283036160.14</v>
      </c>
      <c r="AT1287" s="13">
        <f t="shared" si="244"/>
        <v>632150704.03</v>
      </c>
      <c r="AU1287" s="13">
        <f t="shared" si="245"/>
        <v>554326260.77</v>
      </c>
      <c r="AV1287" s="13">
        <f t="shared" si="246"/>
        <v>486586490.32</v>
      </c>
      <c r="AW1287" s="13">
        <f t="shared" si="247"/>
        <v>343392380.14</v>
      </c>
      <c r="AX1287" s="13">
        <f t="shared" si="248"/>
        <v>1115199608.57</v>
      </c>
      <c r="AY1287" s="13">
        <f t="shared" si="249"/>
        <v>1154742158.91</v>
      </c>
      <c r="AZ1287" s="13">
        <f t="shared" si="250"/>
        <v>491259987.36</v>
      </c>
      <c r="BA1287" s="16">
        <f t="shared" si="251"/>
        <v>411166333.74</v>
      </c>
      <c r="BB1287" s="17">
        <f t="shared" si="252"/>
        <v>-0.00984938678768521</v>
      </c>
      <c r="BC1287" s="17">
        <f t="shared" si="242"/>
        <v>-0.138890509548793</v>
      </c>
    </row>
    <row r="1288" hidden="1" spans="1:55">
      <c r="A1288" s="8" t="s">
        <v>2590</v>
      </c>
      <c r="B1288" s="8" t="s">
        <v>2591</v>
      </c>
      <c r="C1288" s="8">
        <v>9.5</v>
      </c>
      <c r="D1288" s="9">
        <v>24373880.92</v>
      </c>
      <c r="E1288" s="9">
        <v>328031486.8</v>
      </c>
      <c r="F1288" s="9">
        <v>209320213.31</v>
      </c>
      <c r="G1288" s="9">
        <v>215736939.94</v>
      </c>
      <c r="H1288" s="9">
        <v>153672879.43</v>
      </c>
      <c r="I1288" s="9">
        <v>191575236.54</v>
      </c>
      <c r="J1288" s="9">
        <v>170349611.63</v>
      </c>
      <c r="K1288" s="9">
        <v>136627573.69</v>
      </c>
      <c r="L1288" s="9">
        <v>112712546.69</v>
      </c>
      <c r="M1288" s="9">
        <v>130074556.47</v>
      </c>
      <c r="N1288" s="9">
        <v>879138895.66</v>
      </c>
      <c r="O1288" s="9">
        <v>1154521054.64</v>
      </c>
      <c r="P1288" s="9">
        <v>946588399.89</v>
      </c>
      <c r="Q1288" s="9">
        <v>509235774.16</v>
      </c>
      <c r="R1288" s="9">
        <v>486529646.97</v>
      </c>
      <c r="S1288" s="9">
        <v>589325525.26</v>
      </c>
      <c r="T1288" s="9">
        <v>527521170.55</v>
      </c>
      <c r="U1288" s="9">
        <v>659245958.48</v>
      </c>
      <c r="V1288" s="9">
        <v>258382760.96</v>
      </c>
      <c r="W1288" s="9">
        <v>235800073.59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9">
        <v>72861572.05</v>
      </c>
      <c r="AM1288" s="9">
        <v>0</v>
      </c>
      <c r="AN1288" s="9">
        <v>0</v>
      </c>
      <c r="AO1288" s="9">
        <v>0</v>
      </c>
      <c r="AP1288" s="9">
        <v>0</v>
      </c>
      <c r="AQ1288" s="12">
        <v>0</v>
      </c>
      <c r="AR1288" s="13">
        <f t="shared" si="241"/>
        <v>903512776.58</v>
      </c>
      <c r="AS1288" s="13">
        <f t="shared" si="243"/>
        <v>1482552541.44</v>
      </c>
      <c r="AT1288" s="13">
        <f t="shared" si="244"/>
        <v>1155908613.2</v>
      </c>
      <c r="AU1288" s="13">
        <f t="shared" si="245"/>
        <v>724972714.1</v>
      </c>
      <c r="AV1288" s="13">
        <f t="shared" si="246"/>
        <v>713064098.45</v>
      </c>
      <c r="AW1288" s="13">
        <f t="shared" si="247"/>
        <v>780900761.8</v>
      </c>
      <c r="AX1288" s="13">
        <f t="shared" si="248"/>
        <v>697870782.18</v>
      </c>
      <c r="AY1288" s="13">
        <f t="shared" si="249"/>
        <v>795873532.17</v>
      </c>
      <c r="AZ1288" s="13">
        <f t="shared" si="250"/>
        <v>371095307.65</v>
      </c>
      <c r="BA1288" s="16">
        <f t="shared" si="251"/>
        <v>365874630.06</v>
      </c>
      <c r="BB1288" s="17">
        <f t="shared" si="252"/>
        <v>0.0339058080985173</v>
      </c>
      <c r="BC1288" s="17">
        <f t="shared" si="242"/>
        <v>0.122575080597196</v>
      </c>
    </row>
    <row r="1289" hidden="1" spans="1:55">
      <c r="A1289" s="8" t="s">
        <v>2592</v>
      </c>
      <c r="B1289" s="8" t="s">
        <v>2593</v>
      </c>
      <c r="C1289" s="8">
        <v>27.53</v>
      </c>
      <c r="D1289" s="9">
        <v>256136797.86</v>
      </c>
      <c r="E1289" s="9">
        <v>597171048.92</v>
      </c>
      <c r="F1289" s="9">
        <v>282988369.42</v>
      </c>
      <c r="G1289" s="9">
        <v>491584397.14</v>
      </c>
      <c r="H1289" s="9">
        <v>308243561.19</v>
      </c>
      <c r="I1289" s="9">
        <v>356168369</v>
      </c>
      <c r="J1289" s="9">
        <v>239599870.1</v>
      </c>
      <c r="K1289" s="9">
        <v>182850576.11</v>
      </c>
      <c r="L1289" s="9">
        <v>111670948.36</v>
      </c>
      <c r="M1289" s="9">
        <v>129939557.05</v>
      </c>
      <c r="N1289" s="9">
        <v>2057620274.3</v>
      </c>
      <c r="O1289" s="9">
        <v>2430562506.25</v>
      </c>
      <c r="P1289" s="9">
        <v>2073001542.44</v>
      </c>
      <c r="Q1289" s="9">
        <v>1540425543.62</v>
      </c>
      <c r="R1289" s="9">
        <v>1106071003.53</v>
      </c>
      <c r="S1289" s="9">
        <v>932330377.27</v>
      </c>
      <c r="T1289" s="9">
        <v>548329711.95</v>
      </c>
      <c r="U1289" s="9">
        <v>690987630.12</v>
      </c>
      <c r="V1289" s="9">
        <v>680887871.41</v>
      </c>
      <c r="W1289" s="9">
        <v>794656951.08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888818408</v>
      </c>
      <c r="AI1289" s="9">
        <v>106022740.82</v>
      </c>
      <c r="AJ1289" s="9">
        <v>36318183.85</v>
      </c>
      <c r="AK1289" s="9">
        <v>94316870</v>
      </c>
      <c r="AL1289" s="9">
        <v>80927311.02</v>
      </c>
      <c r="AM1289" s="9">
        <v>208000000</v>
      </c>
      <c r="AN1289" s="9">
        <v>21166100</v>
      </c>
      <c r="AO1289" s="9">
        <v>28813000</v>
      </c>
      <c r="AP1289" s="9">
        <v>52049229.32</v>
      </c>
      <c r="AQ1289" s="12">
        <v>39978932.78</v>
      </c>
      <c r="AR1289" s="13">
        <f t="shared" si="241"/>
        <v>3202575480.16</v>
      </c>
      <c r="AS1289" s="13">
        <f t="shared" si="243"/>
        <v>3133756295.99</v>
      </c>
      <c r="AT1289" s="13">
        <f t="shared" si="244"/>
        <v>2392308095.71</v>
      </c>
      <c r="AU1289" s="13">
        <f t="shared" si="245"/>
        <v>2126326810.76</v>
      </c>
      <c r="AV1289" s="13">
        <f t="shared" si="246"/>
        <v>1495241875.74</v>
      </c>
      <c r="AW1289" s="13">
        <f t="shared" si="247"/>
        <v>1496498746.27</v>
      </c>
      <c r="AX1289" s="13">
        <f t="shared" si="248"/>
        <v>809095682.05</v>
      </c>
      <c r="AY1289" s="13">
        <f t="shared" si="249"/>
        <v>902651206.23</v>
      </c>
      <c r="AZ1289" s="13">
        <f t="shared" si="250"/>
        <v>844608049.09</v>
      </c>
      <c r="BA1289" s="16">
        <f t="shared" si="251"/>
        <v>964575440.91</v>
      </c>
      <c r="BB1289" s="17">
        <f t="shared" si="252"/>
        <v>0.188585769508957</v>
      </c>
      <c r="BC1289" s="17">
        <f t="shared" si="242"/>
        <v>0.210025911372371</v>
      </c>
    </row>
    <row r="1290" hidden="1" spans="1:55">
      <c r="A1290" s="8" t="s">
        <v>2594</v>
      </c>
      <c r="B1290" s="8" t="s">
        <v>2595</v>
      </c>
      <c r="C1290" s="8">
        <v>5.06</v>
      </c>
      <c r="D1290" s="9">
        <v>-1622107343.22</v>
      </c>
      <c r="E1290" s="9">
        <v>244285708.23</v>
      </c>
      <c r="F1290" s="9">
        <v>554178600.2</v>
      </c>
      <c r="G1290" s="9">
        <v>428560351.61</v>
      </c>
      <c r="H1290" s="9">
        <v>-128310289.81</v>
      </c>
      <c r="I1290" s="9">
        <v>158819244.48</v>
      </c>
      <c r="J1290" s="9">
        <v>154258645.83</v>
      </c>
      <c r="K1290" s="9">
        <v>32930319.76</v>
      </c>
      <c r="L1290" s="9">
        <v>147924506.31</v>
      </c>
      <c r="M1290" s="9">
        <v>129627672.71</v>
      </c>
      <c r="N1290" s="9">
        <v>2095819261.07</v>
      </c>
      <c r="O1290" s="9">
        <v>3682292769.74</v>
      </c>
      <c r="P1290" s="9">
        <v>3432563265.19</v>
      </c>
      <c r="Q1290" s="9">
        <v>3165976600.33</v>
      </c>
      <c r="R1290" s="9">
        <v>2466011834.36</v>
      </c>
      <c r="S1290" s="9">
        <v>1927886896.34</v>
      </c>
      <c r="T1290" s="9">
        <v>2058600898.57</v>
      </c>
      <c r="U1290" s="9">
        <v>2369487623.17</v>
      </c>
      <c r="V1290" s="9">
        <v>2546741025.64</v>
      </c>
      <c r="W1290" s="9">
        <v>1662187318.72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66354.75</v>
      </c>
      <c r="AI1290" s="9">
        <v>52264000</v>
      </c>
      <c r="AJ1290" s="9">
        <v>0</v>
      </c>
      <c r="AK1290" s="9">
        <v>100000000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12">
        <v>0</v>
      </c>
      <c r="AR1290" s="13">
        <f t="shared" si="241"/>
        <v>473778272.6</v>
      </c>
      <c r="AS1290" s="13">
        <f t="shared" si="243"/>
        <v>3978842477.97</v>
      </c>
      <c r="AT1290" s="13">
        <f t="shared" si="244"/>
        <v>3986741865.39</v>
      </c>
      <c r="AU1290" s="13">
        <f t="shared" si="245"/>
        <v>3694536951.94</v>
      </c>
      <c r="AV1290" s="13">
        <f t="shared" si="246"/>
        <v>2337701544.55</v>
      </c>
      <c r="AW1290" s="13">
        <f t="shared" si="247"/>
        <v>2086706140.82</v>
      </c>
      <c r="AX1290" s="13">
        <f t="shared" si="248"/>
        <v>2212859544.4</v>
      </c>
      <c r="AY1290" s="13">
        <f t="shared" si="249"/>
        <v>2402417942.93</v>
      </c>
      <c r="AZ1290" s="13">
        <f t="shared" si="250"/>
        <v>2694665531.95</v>
      </c>
      <c r="BA1290" s="16">
        <f t="shared" si="251"/>
        <v>1791814991.43</v>
      </c>
      <c r="BB1290" s="17">
        <f t="shared" si="252"/>
        <v>-1.99795912231928</v>
      </c>
      <c r="BC1290" s="17">
        <f t="shared" si="242"/>
        <v>0.0824305521905715</v>
      </c>
    </row>
    <row r="1291" spans="1:55">
      <c r="A1291" s="8" t="s">
        <v>2596</v>
      </c>
      <c r="B1291" s="8" t="s">
        <v>2597</v>
      </c>
      <c r="C1291" s="8">
        <v>18.04</v>
      </c>
      <c r="D1291" s="9">
        <v>22474043410.86</v>
      </c>
      <c r="E1291" s="9">
        <v>18670173744.11</v>
      </c>
      <c r="F1291" s="9">
        <v>24142881290.52</v>
      </c>
      <c r="G1291" s="9">
        <v>16936974236.09</v>
      </c>
      <c r="H1291" s="9">
        <v>4131448726.83</v>
      </c>
      <c r="I1291" s="9">
        <v>1565556712.57</v>
      </c>
      <c r="J1291" s="9">
        <v>730013302.4</v>
      </c>
      <c r="K1291" s="9">
        <v>1300514283.7</v>
      </c>
      <c r="L1291" s="9">
        <v>155947307.41</v>
      </c>
      <c r="M1291" s="9">
        <v>129322785.02</v>
      </c>
      <c r="N1291" s="9">
        <v>33793932668.9</v>
      </c>
      <c r="O1291" s="9">
        <v>15986052894.48</v>
      </c>
      <c r="P1291" s="9">
        <v>15671338845.58</v>
      </c>
      <c r="Q1291" s="9">
        <v>16508500549.53</v>
      </c>
      <c r="R1291" s="9">
        <v>12323055110.55</v>
      </c>
      <c r="S1291" s="9">
        <v>5280195868.17</v>
      </c>
      <c r="T1291" s="9">
        <v>2564189721.67</v>
      </c>
      <c r="U1291" s="9">
        <v>3694033728.37</v>
      </c>
      <c r="V1291" s="9">
        <v>222220877.24</v>
      </c>
      <c r="W1291" s="9">
        <v>198906767.22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1013917904.78</v>
      </c>
      <c r="AI1291" s="9">
        <v>814371626.26</v>
      </c>
      <c r="AJ1291" s="9">
        <v>1650130008.46</v>
      </c>
      <c r="AK1291" s="9">
        <v>2631832271.61</v>
      </c>
      <c r="AL1291" s="9">
        <v>44838556.18</v>
      </c>
      <c r="AM1291" s="9">
        <v>0</v>
      </c>
      <c r="AN1291" s="9">
        <v>18894348.18</v>
      </c>
      <c r="AO1291" s="9">
        <v>0</v>
      </c>
      <c r="AP1291" s="9">
        <v>18964.72</v>
      </c>
      <c r="AQ1291" s="12">
        <v>5838.97</v>
      </c>
      <c r="AR1291" s="13">
        <f t="shared" si="241"/>
        <v>57281893984.54</v>
      </c>
      <c r="AS1291" s="13">
        <f t="shared" si="243"/>
        <v>35470598264.85</v>
      </c>
      <c r="AT1291" s="13">
        <f t="shared" si="244"/>
        <v>41464350144.56</v>
      </c>
      <c r="AU1291" s="13">
        <f t="shared" si="245"/>
        <v>36077307057.23</v>
      </c>
      <c r="AV1291" s="13">
        <f t="shared" si="246"/>
        <v>16499342393.56</v>
      </c>
      <c r="AW1291" s="13">
        <f t="shared" si="247"/>
        <v>6845752580.74</v>
      </c>
      <c r="AX1291" s="13">
        <f t="shared" si="248"/>
        <v>3313097372.25</v>
      </c>
      <c r="AY1291" s="13">
        <f t="shared" si="249"/>
        <v>4994548012.07</v>
      </c>
      <c r="AZ1291" s="13">
        <f t="shared" si="250"/>
        <v>378187149.37</v>
      </c>
      <c r="BA1291" s="16">
        <f t="shared" si="251"/>
        <v>328235391.21</v>
      </c>
      <c r="BB1291" s="17">
        <f t="shared" si="252"/>
        <v>0.999334516523796</v>
      </c>
      <c r="BC1291" s="17">
        <f t="shared" si="242"/>
        <v>0.861804878025605</v>
      </c>
    </row>
    <row r="1292" hidden="1" spans="1:55">
      <c r="A1292" s="8" t="s">
        <v>2598</v>
      </c>
      <c r="B1292" s="8" t="s">
        <v>2599</v>
      </c>
      <c r="C1292" s="8">
        <v>7.9</v>
      </c>
      <c r="D1292" s="9">
        <v>34712654.86</v>
      </c>
      <c r="E1292" s="9">
        <v>59771200.62</v>
      </c>
      <c r="F1292" s="9">
        <v>49134716.34</v>
      </c>
      <c r="G1292" s="9">
        <v>151037958</v>
      </c>
      <c r="H1292" s="9">
        <v>50116414.66</v>
      </c>
      <c r="I1292" s="9">
        <v>63706319.79</v>
      </c>
      <c r="J1292" s="9">
        <v>60922472.38</v>
      </c>
      <c r="K1292" s="9">
        <v>154687138.45</v>
      </c>
      <c r="L1292" s="9">
        <v>257255185.41</v>
      </c>
      <c r="M1292" s="9">
        <v>129276305.47</v>
      </c>
      <c r="N1292" s="9">
        <v>31380691.64</v>
      </c>
      <c r="O1292" s="9">
        <v>37257601.06</v>
      </c>
      <c r="P1292" s="9">
        <v>70054820.99</v>
      </c>
      <c r="Q1292" s="9">
        <v>64108293.05</v>
      </c>
      <c r="R1292" s="9">
        <v>164442359.47</v>
      </c>
      <c r="S1292" s="9">
        <v>233077392.38</v>
      </c>
      <c r="T1292" s="9">
        <v>79347846.26</v>
      </c>
      <c r="U1292" s="9">
        <v>137922529.93</v>
      </c>
      <c r="V1292" s="9">
        <v>108366675.44</v>
      </c>
      <c r="W1292" s="9">
        <v>96737666.01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12">
        <v>0</v>
      </c>
      <c r="AR1292" s="13">
        <f t="shared" si="241"/>
        <v>66093346.5</v>
      </c>
      <c r="AS1292" s="13">
        <f t="shared" si="243"/>
        <v>97028801.68</v>
      </c>
      <c r="AT1292" s="13">
        <f t="shared" si="244"/>
        <v>119189537.33</v>
      </c>
      <c r="AU1292" s="13">
        <f t="shared" si="245"/>
        <v>215146251.05</v>
      </c>
      <c r="AV1292" s="13">
        <f t="shared" si="246"/>
        <v>214558774.13</v>
      </c>
      <c r="AW1292" s="13">
        <f t="shared" si="247"/>
        <v>296783712.17</v>
      </c>
      <c r="AX1292" s="13">
        <f t="shared" si="248"/>
        <v>140270318.64</v>
      </c>
      <c r="AY1292" s="13">
        <f t="shared" si="249"/>
        <v>292609668.38</v>
      </c>
      <c r="AZ1292" s="13">
        <f t="shared" si="250"/>
        <v>365621860.85</v>
      </c>
      <c r="BA1292" s="16">
        <f t="shared" si="251"/>
        <v>226013971.48</v>
      </c>
      <c r="BB1292" s="17">
        <f t="shared" si="252"/>
        <v>-0.172644397009861</v>
      </c>
      <c r="BC1292" s="17">
        <f t="shared" si="242"/>
        <v>-0.0919251849377217</v>
      </c>
    </row>
    <row r="1293" hidden="1" spans="1:55">
      <c r="A1293" s="8" t="s">
        <v>2600</v>
      </c>
      <c r="B1293" s="8" t="s">
        <v>2601</v>
      </c>
      <c r="C1293" s="8">
        <v>2.28</v>
      </c>
      <c r="D1293" s="9">
        <v>260513102.56</v>
      </c>
      <c r="E1293" s="9">
        <v>-418189197.28</v>
      </c>
      <c r="F1293" s="9">
        <v>-325108362.59</v>
      </c>
      <c r="G1293" s="9">
        <v>69937285.32</v>
      </c>
      <c r="H1293" s="9">
        <v>414991895.11</v>
      </c>
      <c r="I1293" s="9">
        <v>395139539.67</v>
      </c>
      <c r="J1293" s="9">
        <v>55958393.79</v>
      </c>
      <c r="K1293" s="9">
        <v>397671223.38</v>
      </c>
      <c r="L1293" s="9">
        <v>242209338.03</v>
      </c>
      <c r="M1293" s="9">
        <v>129059007.83</v>
      </c>
      <c r="N1293" s="9">
        <v>36726909.21</v>
      </c>
      <c r="O1293" s="9">
        <v>45620456.19</v>
      </c>
      <c r="P1293" s="9">
        <v>718639191.44</v>
      </c>
      <c r="Q1293" s="9">
        <v>1003464994.66</v>
      </c>
      <c r="R1293" s="9">
        <v>1241787622.46</v>
      </c>
      <c r="S1293" s="9">
        <v>1847384083.05</v>
      </c>
      <c r="T1293" s="9">
        <v>1117248080.21</v>
      </c>
      <c r="U1293" s="9">
        <v>1541247471.83</v>
      </c>
      <c r="V1293" s="9">
        <v>1068885771.84</v>
      </c>
      <c r="W1293" s="9">
        <v>614523832.3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151610000</v>
      </c>
      <c r="AI1293" s="9">
        <v>0</v>
      </c>
      <c r="AJ1293" s="9">
        <v>0</v>
      </c>
      <c r="AK1293" s="9">
        <v>46691655.63</v>
      </c>
      <c r="AL1293" s="9">
        <v>0</v>
      </c>
      <c r="AM1293" s="9">
        <v>61023363.83</v>
      </c>
      <c r="AN1293" s="9">
        <v>0</v>
      </c>
      <c r="AO1293" s="9">
        <v>0</v>
      </c>
      <c r="AP1293" s="9">
        <v>0</v>
      </c>
      <c r="AQ1293" s="12">
        <v>0</v>
      </c>
      <c r="AR1293" s="13">
        <f t="shared" si="241"/>
        <v>448850011.77</v>
      </c>
      <c r="AS1293" s="13">
        <f t="shared" si="243"/>
        <v>-372568741.09</v>
      </c>
      <c r="AT1293" s="13">
        <f t="shared" si="244"/>
        <v>393530828.85</v>
      </c>
      <c r="AU1293" s="13">
        <f t="shared" si="245"/>
        <v>1120093935.61</v>
      </c>
      <c r="AV1293" s="13">
        <f t="shared" si="246"/>
        <v>1656779517.57</v>
      </c>
      <c r="AW1293" s="13">
        <f t="shared" si="247"/>
        <v>2303546986.55</v>
      </c>
      <c r="AX1293" s="13">
        <f t="shared" si="248"/>
        <v>1173206474</v>
      </c>
      <c r="AY1293" s="13">
        <f t="shared" si="249"/>
        <v>1938918695.21</v>
      </c>
      <c r="AZ1293" s="13">
        <f t="shared" si="250"/>
        <v>1311095109.87</v>
      </c>
      <c r="BA1293" s="16">
        <f t="shared" si="251"/>
        <v>743582840.13</v>
      </c>
      <c r="BB1293" s="17">
        <f t="shared" si="252"/>
        <v>0.263136423625908</v>
      </c>
      <c r="BC1293" s="17" t="e">
        <f t="shared" si="242"/>
        <v>#NUM!</v>
      </c>
    </row>
    <row r="1294" hidden="1" spans="1:55">
      <c r="A1294" s="8" t="s">
        <v>2602</v>
      </c>
      <c r="B1294" s="8" t="s">
        <v>2603</v>
      </c>
      <c r="C1294" s="8">
        <v>8.68</v>
      </c>
      <c r="D1294" s="9">
        <v>3673040482.59</v>
      </c>
      <c r="E1294" s="9">
        <v>-446734507.86</v>
      </c>
      <c r="F1294" s="9">
        <v>4330174109.18</v>
      </c>
      <c r="G1294" s="9">
        <v>2112903848.99</v>
      </c>
      <c r="H1294" s="9">
        <v>1729723056.74</v>
      </c>
      <c r="I1294" s="9">
        <v>-104282534.39</v>
      </c>
      <c r="J1294" s="9">
        <v>1354263790.23</v>
      </c>
      <c r="K1294" s="9">
        <v>604437569.89</v>
      </c>
      <c r="L1294" s="9">
        <v>62837696.48</v>
      </c>
      <c r="M1294" s="9">
        <v>128313051.85</v>
      </c>
      <c r="N1294" s="9">
        <v>16761904516.6</v>
      </c>
      <c r="O1294" s="9">
        <v>11406329322.63</v>
      </c>
      <c r="P1294" s="9">
        <v>9549467369.56</v>
      </c>
      <c r="Q1294" s="9">
        <v>4936295610.85</v>
      </c>
      <c r="R1294" s="9">
        <v>4448981919.89</v>
      </c>
      <c r="S1294" s="9">
        <v>5097253506.91</v>
      </c>
      <c r="T1294" s="9">
        <v>3955405131.41</v>
      </c>
      <c r="U1294" s="9">
        <v>2933612462.28</v>
      </c>
      <c r="V1294" s="9">
        <v>578553941.22</v>
      </c>
      <c r="W1294" s="9">
        <v>563697480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4756381579.18</v>
      </c>
      <c r="AI1294" s="9">
        <v>4050929524.21</v>
      </c>
      <c r="AJ1294" s="9">
        <v>3776057305.38</v>
      </c>
      <c r="AK1294" s="9">
        <v>5404385502.1</v>
      </c>
      <c r="AL1294" s="9">
        <v>69297991.23</v>
      </c>
      <c r="AM1294" s="9">
        <v>0</v>
      </c>
      <c r="AN1294" s="9">
        <v>6740000</v>
      </c>
      <c r="AO1294" s="9">
        <v>9910000</v>
      </c>
      <c r="AP1294" s="9">
        <v>0</v>
      </c>
      <c r="AQ1294" s="12">
        <v>0</v>
      </c>
      <c r="AR1294" s="13">
        <f t="shared" si="241"/>
        <v>25191326578.37</v>
      </c>
      <c r="AS1294" s="13">
        <f t="shared" si="243"/>
        <v>15010524338.98</v>
      </c>
      <c r="AT1294" s="13">
        <f t="shared" si="244"/>
        <v>17655698784.12</v>
      </c>
      <c r="AU1294" s="13">
        <f t="shared" si="245"/>
        <v>12453584961.94</v>
      </c>
      <c r="AV1294" s="13">
        <f t="shared" si="246"/>
        <v>6248002967.86</v>
      </c>
      <c r="AW1294" s="13">
        <f t="shared" si="247"/>
        <v>4992970972.52</v>
      </c>
      <c r="AX1294" s="13">
        <f t="shared" si="248"/>
        <v>5316408921.64</v>
      </c>
      <c r="AY1294" s="13">
        <f t="shared" si="249"/>
        <v>3547960032.17</v>
      </c>
      <c r="AZ1294" s="13">
        <f t="shared" si="250"/>
        <v>641391637.7</v>
      </c>
      <c r="BA1294" s="16">
        <f t="shared" si="251"/>
        <v>692010531.85</v>
      </c>
      <c r="BB1294" s="17">
        <f t="shared" si="252"/>
        <v>0.68244605439162</v>
      </c>
      <c r="BC1294" s="17" t="e">
        <f t="shared" si="242"/>
        <v>#NUM!</v>
      </c>
    </row>
    <row r="1295" hidden="1" spans="1:55">
      <c r="A1295" s="8" t="s">
        <v>2604</v>
      </c>
      <c r="B1295" s="8" t="s">
        <v>2605</v>
      </c>
      <c r="C1295" s="8">
        <v>20.13</v>
      </c>
      <c r="D1295" s="9">
        <v>159055972.46</v>
      </c>
      <c r="E1295" s="9">
        <v>266849405.35</v>
      </c>
      <c r="F1295" s="9">
        <v>380864057.68</v>
      </c>
      <c r="G1295" s="9">
        <v>60990263.09</v>
      </c>
      <c r="H1295" s="9">
        <v>226240861.62</v>
      </c>
      <c r="I1295" s="9">
        <v>213138551.46</v>
      </c>
      <c r="J1295" s="9">
        <v>306479308.67</v>
      </c>
      <c r="K1295" s="9">
        <v>274762420.89</v>
      </c>
      <c r="L1295" s="9">
        <v>113656706.24</v>
      </c>
      <c r="M1295" s="9">
        <v>128283701.46</v>
      </c>
      <c r="N1295" s="9">
        <v>1735243953.89</v>
      </c>
      <c r="O1295" s="9">
        <v>2152184881.91</v>
      </c>
      <c r="P1295" s="9">
        <v>2096970125.47</v>
      </c>
      <c r="Q1295" s="9">
        <v>2264087816.99</v>
      </c>
      <c r="R1295" s="9">
        <v>2189488991.39</v>
      </c>
      <c r="S1295" s="9">
        <v>2189152597.25</v>
      </c>
      <c r="T1295" s="9">
        <v>1237404897.81</v>
      </c>
      <c r="U1295" s="9">
        <v>911964706.8</v>
      </c>
      <c r="V1295" s="9">
        <v>921891947.4</v>
      </c>
      <c r="W1295" s="9">
        <v>919213091.57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1085638069.26</v>
      </c>
      <c r="AI1295" s="9">
        <v>693529111.16</v>
      </c>
      <c r="AJ1295" s="9">
        <v>380773127.94</v>
      </c>
      <c r="AK1295" s="9">
        <v>69836000</v>
      </c>
      <c r="AL1295" s="9">
        <v>0</v>
      </c>
      <c r="AM1295" s="9">
        <v>0</v>
      </c>
      <c r="AN1295" s="9">
        <v>0</v>
      </c>
      <c r="AO1295" s="9">
        <v>0</v>
      </c>
      <c r="AP1295" s="9">
        <v>0</v>
      </c>
      <c r="AQ1295" s="12">
        <v>0</v>
      </c>
      <c r="AR1295" s="13">
        <f t="shared" si="241"/>
        <v>2979937995.61</v>
      </c>
      <c r="AS1295" s="13">
        <f t="shared" si="243"/>
        <v>3112563398.42</v>
      </c>
      <c r="AT1295" s="13">
        <f t="shared" si="244"/>
        <v>2858607311.09</v>
      </c>
      <c r="AU1295" s="13">
        <f t="shared" si="245"/>
        <v>2394914080.08</v>
      </c>
      <c r="AV1295" s="13">
        <f t="shared" si="246"/>
        <v>2415729853.01</v>
      </c>
      <c r="AW1295" s="13">
        <f t="shared" si="247"/>
        <v>2402291148.71</v>
      </c>
      <c r="AX1295" s="13">
        <f t="shared" si="248"/>
        <v>1543884206.48</v>
      </c>
      <c r="AY1295" s="13">
        <f t="shared" si="249"/>
        <v>1186727127.69</v>
      </c>
      <c r="AZ1295" s="13">
        <f t="shared" si="250"/>
        <v>1035548653.64</v>
      </c>
      <c r="BA1295" s="16">
        <f t="shared" si="251"/>
        <v>1047496793.03</v>
      </c>
      <c r="BB1295" s="17">
        <f t="shared" si="252"/>
        <v>0.120159619359639</v>
      </c>
      <c r="BC1295" s="17">
        <f t="shared" si="242"/>
        <v>0.0958770818923551</v>
      </c>
    </row>
    <row r="1296" spans="1:55">
      <c r="A1296" s="8" t="s">
        <v>2606</v>
      </c>
      <c r="B1296" s="8" t="s">
        <v>2607</v>
      </c>
      <c r="C1296" s="8">
        <v>14.25</v>
      </c>
      <c r="D1296" s="9">
        <v>318072726.1</v>
      </c>
      <c r="E1296" s="9">
        <v>618550452.22</v>
      </c>
      <c r="F1296" s="9">
        <v>633842680.21</v>
      </c>
      <c r="G1296" s="9">
        <v>543387260.62</v>
      </c>
      <c r="H1296" s="9">
        <v>441885730.17</v>
      </c>
      <c r="I1296" s="9">
        <v>448664177.53</v>
      </c>
      <c r="J1296" s="9">
        <v>266508353.09</v>
      </c>
      <c r="K1296" s="9">
        <v>155476278.39</v>
      </c>
      <c r="L1296" s="9">
        <v>129633636.31</v>
      </c>
      <c r="M1296" s="9">
        <v>128171787.31</v>
      </c>
      <c r="N1296" s="9">
        <v>528321817.47</v>
      </c>
      <c r="O1296" s="9">
        <v>646635206.42</v>
      </c>
      <c r="P1296" s="9">
        <v>509970827.31</v>
      </c>
      <c r="Q1296" s="9">
        <v>799127127.08</v>
      </c>
      <c r="R1296" s="9">
        <v>839378641.12</v>
      </c>
      <c r="S1296" s="9">
        <v>865129001.96</v>
      </c>
      <c r="T1296" s="9">
        <v>370077993.16</v>
      </c>
      <c r="U1296" s="9">
        <v>371817311.7</v>
      </c>
      <c r="V1296" s="9">
        <v>367919128.88</v>
      </c>
      <c r="W1296" s="9">
        <v>64366686.38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500000000</v>
      </c>
      <c r="AI1296" s="9">
        <v>500000000</v>
      </c>
      <c r="AJ1296" s="9">
        <v>500000000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12">
        <v>0</v>
      </c>
      <c r="AR1296" s="13">
        <f t="shared" si="241"/>
        <v>1346394543.57</v>
      </c>
      <c r="AS1296" s="13">
        <f t="shared" si="243"/>
        <v>1765185658.64</v>
      </c>
      <c r="AT1296" s="13">
        <f t="shared" si="244"/>
        <v>1643813507.52</v>
      </c>
      <c r="AU1296" s="13">
        <f t="shared" si="245"/>
        <v>1342514387.7</v>
      </c>
      <c r="AV1296" s="13">
        <f t="shared" si="246"/>
        <v>1281264371.29</v>
      </c>
      <c r="AW1296" s="13">
        <f t="shared" si="247"/>
        <v>1313793179.49</v>
      </c>
      <c r="AX1296" s="13">
        <f t="shared" si="248"/>
        <v>636586346.25</v>
      </c>
      <c r="AY1296" s="13">
        <f t="shared" si="249"/>
        <v>527293590.09</v>
      </c>
      <c r="AZ1296" s="13">
        <f t="shared" si="250"/>
        <v>497552765.19</v>
      </c>
      <c r="BA1296" s="16">
        <f t="shared" si="251"/>
        <v>192538473.69</v>
      </c>
      <c r="BB1296" s="17">
        <f t="shared" si="252"/>
        <v>0.280865438676301</v>
      </c>
      <c r="BC1296" s="17">
        <f t="shared" si="242"/>
        <v>0.21744075486683</v>
      </c>
    </row>
    <row r="1297" hidden="1" spans="1:55">
      <c r="A1297" s="8" t="s">
        <v>2608</v>
      </c>
      <c r="B1297" s="8" t="s">
        <v>2609</v>
      </c>
      <c r="C1297" s="8">
        <v>19.1</v>
      </c>
      <c r="D1297" s="9">
        <v>379390250.94</v>
      </c>
      <c r="E1297" s="9">
        <v>303886024.78</v>
      </c>
      <c r="F1297" s="9">
        <v>88606301.9</v>
      </c>
      <c r="G1297" s="9">
        <v>250082780.42</v>
      </c>
      <c r="H1297" s="9">
        <v>-185970827.67</v>
      </c>
      <c r="I1297" s="9">
        <v>-46874132.6</v>
      </c>
      <c r="J1297" s="9">
        <v>2730010.22</v>
      </c>
      <c r="K1297" s="9">
        <v>-15764175.78</v>
      </c>
      <c r="L1297" s="9">
        <v>35827066.21</v>
      </c>
      <c r="M1297" s="9">
        <v>127581569.61</v>
      </c>
      <c r="N1297" s="9">
        <v>161107054.27</v>
      </c>
      <c r="O1297" s="9">
        <v>184257917.81</v>
      </c>
      <c r="P1297" s="9">
        <v>171290018.64</v>
      </c>
      <c r="Q1297" s="9">
        <v>462812739.05</v>
      </c>
      <c r="R1297" s="9">
        <v>122569126.46</v>
      </c>
      <c r="S1297" s="9">
        <v>98156212.1</v>
      </c>
      <c r="T1297" s="9">
        <v>47783404.92</v>
      </c>
      <c r="U1297" s="9">
        <v>10150925.67</v>
      </c>
      <c r="V1297" s="9">
        <v>120419215.81</v>
      </c>
      <c r="W1297" s="9">
        <v>81763341.65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29314963.59</v>
      </c>
      <c r="AI1297" s="9">
        <v>14956344.99</v>
      </c>
      <c r="AJ1297" s="9">
        <v>20867533.18</v>
      </c>
      <c r="AK1297" s="9">
        <v>28310314.02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12">
        <v>0</v>
      </c>
      <c r="AR1297" s="13">
        <f t="shared" si="241"/>
        <v>569812268.8</v>
      </c>
      <c r="AS1297" s="13">
        <f t="shared" si="243"/>
        <v>503100287.58</v>
      </c>
      <c r="AT1297" s="13">
        <f t="shared" si="244"/>
        <v>280763853.72</v>
      </c>
      <c r="AU1297" s="13">
        <f t="shared" si="245"/>
        <v>741205833.49</v>
      </c>
      <c r="AV1297" s="13">
        <f t="shared" si="246"/>
        <v>-63401701.21</v>
      </c>
      <c r="AW1297" s="13">
        <f t="shared" si="247"/>
        <v>51282079.5</v>
      </c>
      <c r="AX1297" s="13">
        <f t="shared" si="248"/>
        <v>50513415.14</v>
      </c>
      <c r="AY1297" s="13">
        <f t="shared" si="249"/>
        <v>-5613250.11</v>
      </c>
      <c r="AZ1297" s="13">
        <f t="shared" si="250"/>
        <v>156246282.02</v>
      </c>
      <c r="BA1297" s="16">
        <f t="shared" si="251"/>
        <v>209344911.26</v>
      </c>
      <c r="BB1297" s="17">
        <f t="shared" si="252"/>
        <v>-2.07827956958173</v>
      </c>
      <c r="BC1297" s="17">
        <f t="shared" si="242"/>
        <v>0.114590528964732</v>
      </c>
    </row>
    <row r="1298" hidden="1" spans="1:55">
      <c r="A1298" s="8" t="s">
        <v>2610</v>
      </c>
      <c r="B1298" s="8" t="s">
        <v>2611</v>
      </c>
      <c r="C1298" s="8">
        <v>8.38</v>
      </c>
      <c r="D1298" s="9">
        <v>88343877.14</v>
      </c>
      <c r="E1298" s="9">
        <v>139213771.21</v>
      </c>
      <c r="F1298" s="9">
        <v>208203939.85</v>
      </c>
      <c r="G1298" s="9">
        <v>31374609.8</v>
      </c>
      <c r="H1298" s="9">
        <v>-141189488.81</v>
      </c>
      <c r="I1298" s="9">
        <v>243913627.71</v>
      </c>
      <c r="J1298" s="9">
        <v>168906446.55</v>
      </c>
      <c r="K1298" s="9">
        <v>181713535.98</v>
      </c>
      <c r="L1298" s="9">
        <v>103142139.16</v>
      </c>
      <c r="M1298" s="9">
        <v>127524541.07</v>
      </c>
      <c r="N1298" s="9">
        <v>1476074715.35</v>
      </c>
      <c r="O1298" s="9">
        <v>1437358562.85</v>
      </c>
      <c r="P1298" s="9">
        <v>1211981117.3</v>
      </c>
      <c r="Q1298" s="9">
        <v>988932178.4</v>
      </c>
      <c r="R1298" s="9">
        <v>598786730.92</v>
      </c>
      <c r="S1298" s="9">
        <v>626374477.12</v>
      </c>
      <c r="T1298" s="9">
        <v>121061881.02</v>
      </c>
      <c r="U1298" s="9">
        <v>214662903.73</v>
      </c>
      <c r="V1298" s="9">
        <v>212161832.64</v>
      </c>
      <c r="W1298" s="9">
        <v>220407816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104452773.5</v>
      </c>
      <c r="AI1298" s="9">
        <v>639450</v>
      </c>
      <c r="AJ1298" s="9">
        <v>45033293</v>
      </c>
      <c r="AK1298" s="9">
        <v>453600000</v>
      </c>
      <c r="AL1298" s="9">
        <v>0</v>
      </c>
      <c r="AM1298" s="9">
        <v>521332.5</v>
      </c>
      <c r="AN1298" s="9">
        <v>0</v>
      </c>
      <c r="AO1298" s="9">
        <v>0</v>
      </c>
      <c r="AP1298" s="9">
        <v>0</v>
      </c>
      <c r="AQ1298" s="12">
        <v>75688.13</v>
      </c>
      <c r="AR1298" s="13">
        <f t="shared" si="241"/>
        <v>1668871365.99</v>
      </c>
      <c r="AS1298" s="13">
        <f t="shared" si="243"/>
        <v>1577211784.06</v>
      </c>
      <c r="AT1298" s="13">
        <f t="shared" si="244"/>
        <v>1465218350.15</v>
      </c>
      <c r="AU1298" s="13">
        <f t="shared" si="245"/>
        <v>1473906788.2</v>
      </c>
      <c r="AV1298" s="13">
        <f t="shared" si="246"/>
        <v>457597242.11</v>
      </c>
      <c r="AW1298" s="13">
        <f t="shared" si="247"/>
        <v>870809437.33</v>
      </c>
      <c r="AX1298" s="13">
        <f t="shared" si="248"/>
        <v>289968327.57</v>
      </c>
      <c r="AY1298" s="13">
        <f t="shared" si="249"/>
        <v>396376439.71</v>
      </c>
      <c r="AZ1298" s="13">
        <f t="shared" si="250"/>
        <v>315303971.8</v>
      </c>
      <c r="BA1298" s="16">
        <f t="shared" si="251"/>
        <v>348008045.2</v>
      </c>
      <c r="BB1298" s="17">
        <f t="shared" si="252"/>
        <v>-2.02056746524736</v>
      </c>
      <c r="BC1298" s="17">
        <f t="shared" si="242"/>
        <v>0.011023042058286</v>
      </c>
    </row>
    <row r="1299" hidden="1" spans="1:55">
      <c r="A1299" s="8" t="s">
        <v>2612</v>
      </c>
      <c r="B1299" s="8" t="s">
        <v>2613</v>
      </c>
      <c r="C1299" s="8">
        <v>15.6</v>
      </c>
      <c r="D1299" s="9">
        <v>141279963.56</v>
      </c>
      <c r="E1299" s="9">
        <v>-19352475.38</v>
      </c>
      <c r="F1299" s="9">
        <v>108652782.8</v>
      </c>
      <c r="G1299" s="9">
        <v>137282153.78</v>
      </c>
      <c r="H1299" s="9">
        <v>24181388.48</v>
      </c>
      <c r="I1299" s="9">
        <v>59394395.61</v>
      </c>
      <c r="J1299" s="9">
        <v>184123642.42</v>
      </c>
      <c r="K1299" s="9">
        <v>108215268.03</v>
      </c>
      <c r="L1299" s="9">
        <v>78266172.97</v>
      </c>
      <c r="M1299" s="9">
        <v>127468703.36</v>
      </c>
      <c r="N1299" s="9">
        <v>965150401.11</v>
      </c>
      <c r="O1299" s="9">
        <v>1108620161.87</v>
      </c>
      <c r="P1299" s="9">
        <v>1145275808.89</v>
      </c>
      <c r="Q1299" s="9">
        <v>1150561352.13</v>
      </c>
      <c r="R1299" s="9">
        <v>961924641.53</v>
      </c>
      <c r="S1299" s="9">
        <v>795338424.69</v>
      </c>
      <c r="T1299" s="9">
        <v>488101062.98</v>
      </c>
      <c r="U1299" s="9">
        <v>457551781.56</v>
      </c>
      <c r="V1299" s="9">
        <v>362833695.08</v>
      </c>
      <c r="W1299" s="9">
        <v>339508419.97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179439924.88</v>
      </c>
      <c r="AI1299" s="9">
        <v>0</v>
      </c>
      <c r="AJ1299" s="9">
        <v>25079579.12</v>
      </c>
      <c r="AK1299" s="9">
        <v>5760000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12">
        <v>0</v>
      </c>
      <c r="AR1299" s="13">
        <f t="shared" si="241"/>
        <v>1285870289.55</v>
      </c>
      <c r="AS1299" s="13">
        <f t="shared" si="243"/>
        <v>1089267686.49</v>
      </c>
      <c r="AT1299" s="13">
        <f t="shared" si="244"/>
        <v>1279008170.81</v>
      </c>
      <c r="AU1299" s="13">
        <f t="shared" si="245"/>
        <v>1293603505.91</v>
      </c>
      <c r="AV1299" s="13">
        <f t="shared" si="246"/>
        <v>986106030.01</v>
      </c>
      <c r="AW1299" s="13">
        <f t="shared" si="247"/>
        <v>854732820.3</v>
      </c>
      <c r="AX1299" s="13">
        <f t="shared" si="248"/>
        <v>672224705.4</v>
      </c>
      <c r="AY1299" s="13">
        <f t="shared" si="249"/>
        <v>565767049.59</v>
      </c>
      <c r="AZ1299" s="13">
        <f t="shared" si="250"/>
        <v>441099868.05</v>
      </c>
      <c r="BA1299" s="16">
        <f t="shared" si="251"/>
        <v>466977123.33</v>
      </c>
      <c r="BB1299" s="17">
        <f t="shared" si="252"/>
        <v>-0.282840867497471</v>
      </c>
      <c r="BC1299" s="17" t="e">
        <f t="shared" si="242"/>
        <v>#NUM!</v>
      </c>
    </row>
    <row r="1300" spans="1:55">
      <c r="A1300" s="8" t="s">
        <v>2614</v>
      </c>
      <c r="B1300" s="8" t="s">
        <v>2615</v>
      </c>
      <c r="C1300" s="8">
        <v>15.82</v>
      </c>
      <c r="D1300" s="9">
        <v>478524825.72</v>
      </c>
      <c r="E1300" s="9">
        <v>845686168.39</v>
      </c>
      <c r="F1300" s="9">
        <v>450529975.71</v>
      </c>
      <c r="G1300" s="9">
        <v>450154297.67</v>
      </c>
      <c r="H1300" s="9">
        <v>436248604.92</v>
      </c>
      <c r="I1300" s="9">
        <v>105972634.86</v>
      </c>
      <c r="J1300" s="9">
        <v>63262545.82</v>
      </c>
      <c r="K1300" s="9">
        <v>225452248.79</v>
      </c>
      <c r="L1300" s="9">
        <v>124320875.9</v>
      </c>
      <c r="M1300" s="9">
        <v>127269669.71</v>
      </c>
      <c r="N1300" s="9">
        <v>1121151010.27</v>
      </c>
      <c r="O1300" s="9">
        <v>801242132.87</v>
      </c>
      <c r="P1300" s="9">
        <v>732316860.77</v>
      </c>
      <c r="Q1300" s="9">
        <v>741211159.95</v>
      </c>
      <c r="R1300" s="9">
        <v>640026069.07</v>
      </c>
      <c r="S1300" s="9">
        <v>340999146.34</v>
      </c>
      <c r="T1300" s="9">
        <v>377925370.73</v>
      </c>
      <c r="U1300" s="9">
        <v>415045017.93</v>
      </c>
      <c r="V1300" s="9">
        <v>370738953.38</v>
      </c>
      <c r="W1300" s="9">
        <v>441933284.69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50375178.24</v>
      </c>
      <c r="AI1300" s="9">
        <v>280194459.65</v>
      </c>
      <c r="AJ1300" s="9">
        <v>57232464.88</v>
      </c>
      <c r="AK1300" s="9">
        <v>27825628.71</v>
      </c>
      <c r="AL1300" s="9">
        <v>8759982.03</v>
      </c>
      <c r="AM1300" s="9">
        <v>9742024.02</v>
      </c>
      <c r="AN1300" s="9">
        <v>12923299.15</v>
      </c>
      <c r="AO1300" s="9">
        <v>19458086.81</v>
      </c>
      <c r="AP1300" s="9">
        <v>19324478.7</v>
      </c>
      <c r="AQ1300" s="12">
        <v>7906667.04</v>
      </c>
      <c r="AR1300" s="13">
        <f t="shared" si="241"/>
        <v>1650051014.23</v>
      </c>
      <c r="AS1300" s="13">
        <f t="shared" si="243"/>
        <v>1927122760.91</v>
      </c>
      <c r="AT1300" s="13">
        <f t="shared" si="244"/>
        <v>1240079301.36</v>
      </c>
      <c r="AU1300" s="13">
        <f t="shared" si="245"/>
        <v>1219191086.33</v>
      </c>
      <c r="AV1300" s="13">
        <f t="shared" si="246"/>
        <v>1085034656.02</v>
      </c>
      <c r="AW1300" s="13">
        <f t="shared" si="247"/>
        <v>456713805.22</v>
      </c>
      <c r="AX1300" s="13">
        <f t="shared" si="248"/>
        <v>454111215.7</v>
      </c>
      <c r="AY1300" s="13">
        <f t="shared" si="249"/>
        <v>659955353.53</v>
      </c>
      <c r="AZ1300" s="13">
        <f t="shared" si="250"/>
        <v>514384307.98</v>
      </c>
      <c r="BA1300" s="16">
        <f t="shared" si="251"/>
        <v>577109621.44</v>
      </c>
      <c r="BB1300" s="17">
        <f t="shared" si="252"/>
        <v>0.279386685773542</v>
      </c>
      <c r="BC1300" s="17">
        <f t="shared" si="242"/>
        <v>0.267098972705876</v>
      </c>
    </row>
    <row r="1301" hidden="1" spans="1:55">
      <c r="A1301" s="8" t="s">
        <v>2616</v>
      </c>
      <c r="B1301" s="8" t="s">
        <v>2617</v>
      </c>
      <c r="C1301" s="8">
        <v>5.48</v>
      </c>
      <c r="D1301" s="9">
        <v>1317190376.09</v>
      </c>
      <c r="E1301" s="9">
        <v>504351652.33</v>
      </c>
      <c r="F1301" s="9">
        <v>1116734337.42</v>
      </c>
      <c r="G1301" s="9">
        <v>1000141063.18</v>
      </c>
      <c r="H1301" s="9">
        <v>985594827.43</v>
      </c>
      <c r="I1301" s="9">
        <v>152804937.43</v>
      </c>
      <c r="J1301" s="9">
        <v>-22416246.42</v>
      </c>
      <c r="K1301" s="9">
        <v>-53901588.73</v>
      </c>
      <c r="L1301" s="9">
        <v>358813433.1</v>
      </c>
      <c r="M1301" s="9">
        <v>127152989.57</v>
      </c>
      <c r="N1301" s="9">
        <v>2494754197.07</v>
      </c>
      <c r="O1301" s="9">
        <v>1840044955.24</v>
      </c>
      <c r="P1301" s="9">
        <v>1338497262.16</v>
      </c>
      <c r="Q1301" s="9">
        <v>1493290049.24</v>
      </c>
      <c r="R1301" s="9">
        <v>1841292142.72</v>
      </c>
      <c r="S1301" s="9">
        <v>3580529448.24</v>
      </c>
      <c r="T1301" s="9">
        <v>3091400622.71</v>
      </c>
      <c r="U1301" s="9">
        <v>3167851774.92</v>
      </c>
      <c r="V1301" s="9">
        <v>2034482735.57</v>
      </c>
      <c r="W1301" s="9">
        <v>684521315.45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489143.7</v>
      </c>
      <c r="AI1301" s="9">
        <v>7388241.37</v>
      </c>
      <c r="AJ1301" s="9">
        <v>2142570.37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716944</v>
      </c>
      <c r="AQ1301" s="12">
        <v>0</v>
      </c>
      <c r="AR1301" s="13">
        <f t="shared" si="241"/>
        <v>3812433716.86</v>
      </c>
      <c r="AS1301" s="13">
        <f t="shared" si="243"/>
        <v>2351784848.94</v>
      </c>
      <c r="AT1301" s="13">
        <f t="shared" si="244"/>
        <v>2457374169.95</v>
      </c>
      <c r="AU1301" s="13">
        <f t="shared" si="245"/>
        <v>2493431112.42</v>
      </c>
      <c r="AV1301" s="13">
        <f t="shared" si="246"/>
        <v>2826886970.15</v>
      </c>
      <c r="AW1301" s="13">
        <f t="shared" si="247"/>
        <v>3733334385.67</v>
      </c>
      <c r="AX1301" s="13">
        <f t="shared" si="248"/>
        <v>3068984376.29</v>
      </c>
      <c r="AY1301" s="13">
        <f t="shared" si="249"/>
        <v>3113950186.19</v>
      </c>
      <c r="AZ1301" s="13">
        <f t="shared" si="250"/>
        <v>2394013112.67</v>
      </c>
      <c r="BA1301" s="16">
        <f t="shared" si="251"/>
        <v>811674305.02</v>
      </c>
      <c r="BB1301" s="17">
        <f t="shared" si="252"/>
        <v>0.50617130037165</v>
      </c>
      <c r="BC1301" s="17">
        <f t="shared" si="242"/>
        <v>0.187957377758008</v>
      </c>
    </row>
    <row r="1302" hidden="1" spans="1:55">
      <c r="A1302" s="8" t="s">
        <v>2618</v>
      </c>
      <c r="B1302" s="8" t="s">
        <v>2619</v>
      </c>
      <c r="C1302" s="8">
        <v>35.81</v>
      </c>
      <c r="D1302" s="9">
        <v>598715237.7</v>
      </c>
      <c r="E1302" s="9">
        <v>496020769.67</v>
      </c>
      <c r="F1302" s="9">
        <v>649064563.04</v>
      </c>
      <c r="G1302" s="9">
        <v>344382382.47</v>
      </c>
      <c r="H1302" s="9">
        <v>369829471.86</v>
      </c>
      <c r="I1302" s="9">
        <v>396074322.35</v>
      </c>
      <c r="J1302" s="9">
        <v>297459862.17</v>
      </c>
      <c r="K1302" s="9">
        <v>160812390.38</v>
      </c>
      <c r="L1302" s="9">
        <v>168532034.51</v>
      </c>
      <c r="M1302" s="9">
        <v>127123908.47</v>
      </c>
      <c r="N1302" s="9">
        <v>744858857.63</v>
      </c>
      <c r="O1302" s="9">
        <v>667772539.92</v>
      </c>
      <c r="P1302" s="9">
        <v>824677098.34</v>
      </c>
      <c r="Q1302" s="9">
        <v>526906896.33</v>
      </c>
      <c r="R1302" s="9">
        <v>729079907.03</v>
      </c>
      <c r="S1302" s="9">
        <v>712982632.98</v>
      </c>
      <c r="T1302" s="9">
        <v>426063892.14</v>
      </c>
      <c r="U1302" s="9">
        <v>289675588.88</v>
      </c>
      <c r="V1302" s="9">
        <v>296132065.6</v>
      </c>
      <c r="W1302" s="9">
        <v>113526116.36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469092888.69</v>
      </c>
      <c r="AI1302" s="9">
        <v>202386943.25</v>
      </c>
      <c r="AJ1302" s="9">
        <v>324708925.06</v>
      </c>
      <c r="AK1302" s="9">
        <v>321966949.07</v>
      </c>
      <c r="AL1302" s="9">
        <v>258000</v>
      </c>
      <c r="AM1302" s="9">
        <v>0</v>
      </c>
      <c r="AN1302" s="9">
        <v>0</v>
      </c>
      <c r="AO1302" s="9">
        <v>0</v>
      </c>
      <c r="AP1302" s="9">
        <v>0</v>
      </c>
      <c r="AQ1302" s="12">
        <v>0</v>
      </c>
      <c r="AR1302" s="13">
        <f t="shared" si="241"/>
        <v>1812666984.02</v>
      </c>
      <c r="AS1302" s="13">
        <f t="shared" si="243"/>
        <v>1366180252.84</v>
      </c>
      <c r="AT1302" s="13">
        <f t="shared" si="244"/>
        <v>1798450586.44</v>
      </c>
      <c r="AU1302" s="13">
        <f t="shared" si="245"/>
        <v>1193256227.87</v>
      </c>
      <c r="AV1302" s="13">
        <f t="shared" si="246"/>
        <v>1099167378.89</v>
      </c>
      <c r="AW1302" s="13">
        <f t="shared" si="247"/>
        <v>1109056955.33</v>
      </c>
      <c r="AX1302" s="13">
        <f t="shared" si="248"/>
        <v>723523754.31</v>
      </c>
      <c r="AY1302" s="13">
        <f t="shared" si="249"/>
        <v>450487979.26</v>
      </c>
      <c r="AZ1302" s="13">
        <f t="shared" si="250"/>
        <v>464664100.11</v>
      </c>
      <c r="BA1302" s="16">
        <f t="shared" si="251"/>
        <v>240650024.83</v>
      </c>
      <c r="BB1302" s="17">
        <f t="shared" si="252"/>
        <v>0.238097526836151</v>
      </c>
      <c r="BC1302" s="17">
        <f t="shared" si="242"/>
        <v>0.185520527100996</v>
      </c>
    </row>
    <row r="1303" hidden="1" spans="1:55">
      <c r="A1303" s="8" t="s">
        <v>2620</v>
      </c>
      <c r="B1303" s="8" t="s">
        <v>2621</v>
      </c>
      <c r="C1303" s="8">
        <v>26.94</v>
      </c>
      <c r="D1303" s="9">
        <v>370701143.14</v>
      </c>
      <c r="E1303" s="9">
        <v>844957532.85</v>
      </c>
      <c r="F1303" s="9">
        <v>551134359.57</v>
      </c>
      <c r="G1303" s="9">
        <v>287020147.08</v>
      </c>
      <c r="H1303" s="9">
        <v>98391125.09</v>
      </c>
      <c r="I1303" s="9">
        <v>307378194.5</v>
      </c>
      <c r="J1303" s="9">
        <v>325799501.36</v>
      </c>
      <c r="K1303" s="9">
        <v>98490046.36</v>
      </c>
      <c r="L1303" s="9">
        <v>317915357.1</v>
      </c>
      <c r="M1303" s="9">
        <v>126664879.09</v>
      </c>
      <c r="N1303" s="9">
        <v>2502490668.5</v>
      </c>
      <c r="O1303" s="9">
        <v>2452088924.36</v>
      </c>
      <c r="P1303" s="9">
        <v>2447760115.14</v>
      </c>
      <c r="Q1303" s="9">
        <v>914275269.61</v>
      </c>
      <c r="R1303" s="9">
        <v>358614173.37</v>
      </c>
      <c r="S1303" s="9">
        <v>804743598.35</v>
      </c>
      <c r="T1303" s="9">
        <v>463814002.76</v>
      </c>
      <c r="U1303" s="9">
        <v>176371220.29</v>
      </c>
      <c r="V1303" s="9">
        <v>226193058.24</v>
      </c>
      <c r="W1303" s="9">
        <v>173772889.02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113610187.26</v>
      </c>
      <c r="AI1303" s="9">
        <v>512926141.19</v>
      </c>
      <c r="AJ1303" s="9">
        <v>0</v>
      </c>
      <c r="AK1303" s="9">
        <v>125756125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12">
        <v>0</v>
      </c>
      <c r="AR1303" s="13">
        <f t="shared" si="241"/>
        <v>2986801998.9</v>
      </c>
      <c r="AS1303" s="13">
        <f t="shared" si="243"/>
        <v>3809972598.4</v>
      </c>
      <c r="AT1303" s="13">
        <f t="shared" si="244"/>
        <v>2998894474.71</v>
      </c>
      <c r="AU1303" s="13">
        <f t="shared" si="245"/>
        <v>1327051541.69</v>
      </c>
      <c r="AV1303" s="13">
        <f t="shared" si="246"/>
        <v>457005298.46</v>
      </c>
      <c r="AW1303" s="13">
        <f t="shared" si="247"/>
        <v>1112121792.85</v>
      </c>
      <c r="AX1303" s="13">
        <f t="shared" si="248"/>
        <v>789613504.12</v>
      </c>
      <c r="AY1303" s="13">
        <f t="shared" si="249"/>
        <v>274861266.65</v>
      </c>
      <c r="AZ1303" s="13">
        <f t="shared" si="250"/>
        <v>544108415.34</v>
      </c>
      <c r="BA1303" s="16">
        <f t="shared" si="251"/>
        <v>300437768.11</v>
      </c>
      <c r="BB1303" s="17">
        <f t="shared" si="252"/>
        <v>-0.0492639916703973</v>
      </c>
      <c r="BC1303" s="17">
        <f t="shared" si="242"/>
        <v>0.26771705668647</v>
      </c>
    </row>
    <row r="1304" spans="1:55">
      <c r="A1304" s="8" t="s">
        <v>2622</v>
      </c>
      <c r="B1304" s="8" t="s">
        <v>2623</v>
      </c>
      <c r="C1304" s="8">
        <v>4.13</v>
      </c>
      <c r="D1304" s="9">
        <v>313123903.03</v>
      </c>
      <c r="E1304" s="9">
        <v>645812332.69</v>
      </c>
      <c r="F1304" s="9">
        <v>526610307.11</v>
      </c>
      <c r="G1304" s="9">
        <v>1307022392.74</v>
      </c>
      <c r="H1304" s="9">
        <v>791196990.26</v>
      </c>
      <c r="I1304" s="9">
        <v>564207591.79</v>
      </c>
      <c r="J1304" s="9">
        <v>709809459.33</v>
      </c>
      <c r="K1304" s="9">
        <v>67039730.17</v>
      </c>
      <c r="L1304" s="9">
        <v>506804807.82</v>
      </c>
      <c r="M1304" s="9">
        <v>126576106.45</v>
      </c>
      <c r="N1304" s="9">
        <v>1023166122.74</v>
      </c>
      <c r="O1304" s="9">
        <v>1270233905.61</v>
      </c>
      <c r="P1304" s="9">
        <v>1092137441.31</v>
      </c>
      <c r="Q1304" s="9">
        <v>496607535.12</v>
      </c>
      <c r="R1304" s="9">
        <v>359157554.89</v>
      </c>
      <c r="S1304" s="9">
        <v>539315431.06</v>
      </c>
      <c r="T1304" s="9">
        <v>198140093.73</v>
      </c>
      <c r="U1304" s="9">
        <v>196608222.58</v>
      </c>
      <c r="V1304" s="9">
        <v>514647948.79</v>
      </c>
      <c r="W1304" s="9">
        <v>324192510.43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0</v>
      </c>
      <c r="AQ1304" s="12">
        <v>0</v>
      </c>
      <c r="AR1304" s="13">
        <f t="shared" si="241"/>
        <v>1336290025.77</v>
      </c>
      <c r="AS1304" s="13">
        <f t="shared" si="243"/>
        <v>1916046238.3</v>
      </c>
      <c r="AT1304" s="13">
        <f t="shared" si="244"/>
        <v>1618747748.42</v>
      </c>
      <c r="AU1304" s="13">
        <f t="shared" si="245"/>
        <v>1803629927.86</v>
      </c>
      <c r="AV1304" s="13">
        <f t="shared" si="246"/>
        <v>1150354545.15</v>
      </c>
      <c r="AW1304" s="13">
        <f t="shared" si="247"/>
        <v>1103523022.85</v>
      </c>
      <c r="AX1304" s="13">
        <f t="shared" si="248"/>
        <v>907949553.06</v>
      </c>
      <c r="AY1304" s="13">
        <f t="shared" si="249"/>
        <v>263647952.75</v>
      </c>
      <c r="AZ1304" s="13">
        <f t="shared" si="250"/>
        <v>1021452756.61</v>
      </c>
      <c r="BA1304" s="16">
        <f t="shared" si="251"/>
        <v>450768616.88</v>
      </c>
      <c r="BB1304" s="17">
        <f t="shared" si="252"/>
        <v>0.442735037017816</v>
      </c>
      <c r="BC1304" s="17">
        <f t="shared" si="242"/>
        <v>0.22594030989124</v>
      </c>
    </row>
    <row r="1305" hidden="1" spans="1:55">
      <c r="A1305" s="8" t="s">
        <v>2624</v>
      </c>
      <c r="B1305" s="8" t="s">
        <v>2625</v>
      </c>
      <c r="C1305" s="8">
        <v>10.91</v>
      </c>
      <c r="D1305" s="9">
        <v>21797325.07</v>
      </c>
      <c r="E1305" s="9">
        <v>333146612.26</v>
      </c>
      <c r="F1305" s="9">
        <v>378303501.69</v>
      </c>
      <c r="G1305" s="9">
        <v>294437010.22</v>
      </c>
      <c r="H1305" s="9">
        <v>184465131.39</v>
      </c>
      <c r="I1305" s="9">
        <v>152120083.39</v>
      </c>
      <c r="J1305" s="9">
        <v>-9640001.15</v>
      </c>
      <c r="K1305" s="9">
        <v>155493433.97</v>
      </c>
      <c r="L1305" s="9">
        <v>165021169.22</v>
      </c>
      <c r="M1305" s="9">
        <v>126520937.73</v>
      </c>
      <c r="N1305" s="9">
        <v>401860641.59</v>
      </c>
      <c r="O1305" s="9">
        <v>475672054.51</v>
      </c>
      <c r="P1305" s="9">
        <v>395976457.61</v>
      </c>
      <c r="Q1305" s="9">
        <v>428577466.51</v>
      </c>
      <c r="R1305" s="9">
        <v>512902791.29</v>
      </c>
      <c r="S1305" s="9">
        <v>502800384.9</v>
      </c>
      <c r="T1305" s="9">
        <v>548991499.08</v>
      </c>
      <c r="U1305" s="9">
        <v>976590154.64</v>
      </c>
      <c r="V1305" s="9">
        <v>738703987.62</v>
      </c>
      <c r="W1305" s="9">
        <v>613328379.15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171952226.95</v>
      </c>
      <c r="AK1305" s="9">
        <v>63065413.71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12">
        <v>0</v>
      </c>
      <c r="AR1305" s="13">
        <f t="shared" si="241"/>
        <v>423657966.66</v>
      </c>
      <c r="AS1305" s="13">
        <f t="shared" si="243"/>
        <v>808818666.77</v>
      </c>
      <c r="AT1305" s="13">
        <f t="shared" si="244"/>
        <v>946232186.25</v>
      </c>
      <c r="AU1305" s="13">
        <f t="shared" si="245"/>
        <v>786079890.44</v>
      </c>
      <c r="AV1305" s="13">
        <f t="shared" si="246"/>
        <v>697367922.68</v>
      </c>
      <c r="AW1305" s="13">
        <f t="shared" si="247"/>
        <v>654920468.29</v>
      </c>
      <c r="AX1305" s="13">
        <f t="shared" si="248"/>
        <v>539351497.93</v>
      </c>
      <c r="AY1305" s="13">
        <f t="shared" si="249"/>
        <v>1132083588.61</v>
      </c>
      <c r="AZ1305" s="13">
        <f t="shared" si="250"/>
        <v>903725156.84</v>
      </c>
      <c r="BA1305" s="16">
        <f t="shared" si="251"/>
        <v>739849316.88</v>
      </c>
      <c r="BB1305" s="17">
        <f t="shared" si="252"/>
        <v>0.0783267445893561</v>
      </c>
      <c r="BC1305" s="17">
        <f t="shared" si="242"/>
        <v>0.128649581558854</v>
      </c>
    </row>
    <row r="1306" spans="1:55">
      <c r="A1306" s="8" t="s">
        <v>2626</v>
      </c>
      <c r="B1306" s="8" t="s">
        <v>2627</v>
      </c>
      <c r="C1306" s="8">
        <v>20.64</v>
      </c>
      <c r="D1306" s="9">
        <v>7670135180.24</v>
      </c>
      <c r="E1306" s="9">
        <v>12944679555.68</v>
      </c>
      <c r="F1306" s="9">
        <v>11717662223.87</v>
      </c>
      <c r="G1306" s="9">
        <v>7926316139.91</v>
      </c>
      <c r="H1306" s="9">
        <v>5662049683.74</v>
      </c>
      <c r="I1306" s="9">
        <v>355303115.78</v>
      </c>
      <c r="J1306" s="9">
        <v>790296694.76</v>
      </c>
      <c r="K1306" s="9">
        <v>97332331.85</v>
      </c>
      <c r="L1306" s="9">
        <v>440275069.03</v>
      </c>
      <c r="M1306" s="9">
        <v>126516921.01</v>
      </c>
      <c r="N1306" s="9">
        <v>8763277633.38</v>
      </c>
      <c r="O1306" s="9">
        <v>7625258158.04</v>
      </c>
      <c r="P1306" s="9">
        <v>9268175864.54</v>
      </c>
      <c r="Q1306" s="9">
        <v>7838181083.25</v>
      </c>
      <c r="R1306" s="9">
        <v>10235620292.14</v>
      </c>
      <c r="S1306" s="9">
        <v>1178405173.02</v>
      </c>
      <c r="T1306" s="9">
        <v>1185420590.66</v>
      </c>
      <c r="U1306" s="9">
        <v>519288663.25</v>
      </c>
      <c r="V1306" s="9">
        <v>530586426.85</v>
      </c>
      <c r="W1306" s="9">
        <v>82210851.06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12">
        <v>0</v>
      </c>
      <c r="AR1306" s="13">
        <f t="shared" si="241"/>
        <v>16433412813.62</v>
      </c>
      <c r="AS1306" s="13">
        <f t="shared" si="243"/>
        <v>20569937713.72</v>
      </c>
      <c r="AT1306" s="13">
        <f t="shared" si="244"/>
        <v>20985838088.41</v>
      </c>
      <c r="AU1306" s="13">
        <f t="shared" si="245"/>
        <v>15764497223.16</v>
      </c>
      <c r="AV1306" s="13">
        <f t="shared" si="246"/>
        <v>15897669975.88</v>
      </c>
      <c r="AW1306" s="13">
        <f t="shared" si="247"/>
        <v>1533708288.8</v>
      </c>
      <c r="AX1306" s="13">
        <f t="shared" si="248"/>
        <v>1975717285.42</v>
      </c>
      <c r="AY1306" s="13">
        <f t="shared" si="249"/>
        <v>616620995.1</v>
      </c>
      <c r="AZ1306" s="13">
        <f t="shared" si="250"/>
        <v>970861495.88</v>
      </c>
      <c r="BA1306" s="16">
        <f t="shared" si="251"/>
        <v>208727772.07</v>
      </c>
      <c r="BB1306" s="17">
        <f t="shared" si="252"/>
        <v>1.13877457322813</v>
      </c>
      <c r="BC1306" s="17">
        <f t="shared" si="242"/>
        <v>0.783375665158142</v>
      </c>
    </row>
    <row r="1307" hidden="1" spans="1:55">
      <c r="A1307" s="8" t="s">
        <v>2628</v>
      </c>
      <c r="B1307" s="8" t="s">
        <v>2629</v>
      </c>
      <c r="C1307" s="8">
        <v>9.03</v>
      </c>
      <c r="D1307" s="9">
        <v>-362315734.75</v>
      </c>
      <c r="E1307" s="9">
        <v>-1069422558.84</v>
      </c>
      <c r="F1307" s="9">
        <v>-125137461.27</v>
      </c>
      <c r="G1307" s="9">
        <v>545531727.03</v>
      </c>
      <c r="H1307" s="9">
        <v>334766353.11</v>
      </c>
      <c r="I1307" s="9">
        <v>67259144.11</v>
      </c>
      <c r="J1307" s="9">
        <v>199289073.18</v>
      </c>
      <c r="K1307" s="9">
        <v>137535645.28</v>
      </c>
      <c r="L1307" s="9">
        <v>102286521.8</v>
      </c>
      <c r="M1307" s="9">
        <v>126473462.31</v>
      </c>
      <c r="N1307" s="9">
        <v>1738323136.55</v>
      </c>
      <c r="O1307" s="9">
        <v>2025330401.92</v>
      </c>
      <c r="P1307" s="9">
        <v>2158669955.9</v>
      </c>
      <c r="Q1307" s="9">
        <v>1943534292.24</v>
      </c>
      <c r="R1307" s="9">
        <v>1519379927.46</v>
      </c>
      <c r="S1307" s="9">
        <v>155510615.21</v>
      </c>
      <c r="T1307" s="9">
        <v>239902844.22</v>
      </c>
      <c r="U1307" s="9">
        <v>85167088.06</v>
      </c>
      <c r="V1307" s="9">
        <v>186214406.71</v>
      </c>
      <c r="W1307" s="9">
        <v>312346079.77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272447230.13</v>
      </c>
      <c r="AI1307" s="9">
        <v>100401819.19</v>
      </c>
      <c r="AJ1307" s="9">
        <v>235651020.55</v>
      </c>
      <c r="AK1307" s="9">
        <v>32880472.11</v>
      </c>
      <c r="AL1307" s="9">
        <v>40712296.8</v>
      </c>
      <c r="AM1307" s="9">
        <v>0</v>
      </c>
      <c r="AN1307" s="9">
        <v>0</v>
      </c>
      <c r="AO1307" s="9">
        <v>0</v>
      </c>
      <c r="AP1307" s="9">
        <v>0</v>
      </c>
      <c r="AQ1307" s="12">
        <v>0</v>
      </c>
      <c r="AR1307" s="13">
        <f t="shared" si="241"/>
        <v>1648454631.93</v>
      </c>
      <c r="AS1307" s="13">
        <f t="shared" si="243"/>
        <v>1056309662.27</v>
      </c>
      <c r="AT1307" s="13">
        <f t="shared" si="244"/>
        <v>2269183515.18</v>
      </c>
      <c r="AU1307" s="13">
        <f t="shared" si="245"/>
        <v>2521946491.38</v>
      </c>
      <c r="AV1307" s="13">
        <f t="shared" si="246"/>
        <v>1894858577.37</v>
      </c>
      <c r="AW1307" s="13">
        <f t="shared" si="247"/>
        <v>222769759.32</v>
      </c>
      <c r="AX1307" s="13">
        <f t="shared" si="248"/>
        <v>439191917.4</v>
      </c>
      <c r="AY1307" s="13">
        <f t="shared" si="249"/>
        <v>222702733.34</v>
      </c>
      <c r="AZ1307" s="13">
        <f t="shared" si="250"/>
        <v>288500928.51</v>
      </c>
      <c r="BA1307" s="16">
        <f t="shared" si="251"/>
        <v>438819542.08</v>
      </c>
      <c r="BB1307" s="17">
        <f t="shared" si="252"/>
        <v>0.214922230114675</v>
      </c>
      <c r="BC1307" s="17" t="e">
        <f t="shared" si="242"/>
        <v>#NUM!</v>
      </c>
    </row>
    <row r="1308" spans="1:55">
      <c r="A1308" s="8" t="s">
        <v>2630</v>
      </c>
      <c r="B1308" s="8" t="s">
        <v>2631</v>
      </c>
      <c r="C1308" s="8">
        <v>14.5</v>
      </c>
      <c r="D1308" s="9">
        <v>10394140508.26</v>
      </c>
      <c r="E1308" s="9">
        <v>11052901148.24</v>
      </c>
      <c r="F1308" s="9">
        <v>5507992624.9</v>
      </c>
      <c r="G1308" s="9">
        <v>9374462465.79</v>
      </c>
      <c r="H1308" s="9">
        <v>8306175036.05</v>
      </c>
      <c r="I1308" s="9">
        <v>5400982278.12</v>
      </c>
      <c r="J1308" s="9">
        <v>223100626.17</v>
      </c>
      <c r="K1308" s="9">
        <v>119292667.66</v>
      </c>
      <c r="L1308" s="9">
        <v>93407099.73</v>
      </c>
      <c r="M1308" s="9">
        <v>126455940.38</v>
      </c>
      <c r="N1308" s="9">
        <v>9455718795.49</v>
      </c>
      <c r="O1308" s="9">
        <v>5188783396.82</v>
      </c>
      <c r="P1308" s="9">
        <v>3135640215.4</v>
      </c>
      <c r="Q1308" s="9">
        <v>5685399474.8</v>
      </c>
      <c r="R1308" s="9">
        <v>3149324810.79</v>
      </c>
      <c r="S1308" s="9">
        <v>2581412734.66</v>
      </c>
      <c r="T1308" s="9">
        <v>284128205.77</v>
      </c>
      <c r="U1308" s="9">
        <v>177457612.32</v>
      </c>
      <c r="V1308" s="9">
        <v>265297960.09</v>
      </c>
      <c r="W1308" s="9">
        <v>217139809.71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1210428121.73</v>
      </c>
      <c r="AI1308" s="9">
        <v>494390402.76</v>
      </c>
      <c r="AJ1308" s="9">
        <v>1110873068.08</v>
      </c>
      <c r="AK1308" s="9">
        <v>558126793.04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12">
        <v>0</v>
      </c>
      <c r="AR1308" s="13">
        <f t="shared" si="241"/>
        <v>21060287425.48</v>
      </c>
      <c r="AS1308" s="13">
        <f t="shared" si="243"/>
        <v>16736074947.82</v>
      </c>
      <c r="AT1308" s="13">
        <f t="shared" si="244"/>
        <v>9754505908.38</v>
      </c>
      <c r="AU1308" s="13">
        <f t="shared" si="245"/>
        <v>15617988733.63</v>
      </c>
      <c r="AV1308" s="13">
        <f t="shared" si="246"/>
        <v>11455499846.84</v>
      </c>
      <c r="AW1308" s="13">
        <f t="shared" si="247"/>
        <v>7982395012.78</v>
      </c>
      <c r="AX1308" s="13">
        <f t="shared" si="248"/>
        <v>507228831.94</v>
      </c>
      <c r="AY1308" s="13">
        <f t="shared" si="249"/>
        <v>296750279.98</v>
      </c>
      <c r="AZ1308" s="13">
        <f t="shared" si="250"/>
        <v>358705059.82</v>
      </c>
      <c r="BA1308" s="16">
        <f t="shared" si="251"/>
        <v>343595750.09</v>
      </c>
      <c r="BB1308" s="17">
        <f t="shared" si="252"/>
        <v>1.30936387878657</v>
      </c>
      <c r="BC1308" s="17">
        <f t="shared" si="242"/>
        <v>0.748606672586078</v>
      </c>
    </row>
    <row r="1309" hidden="1" spans="1:55">
      <c r="A1309" s="8" t="s">
        <v>2632</v>
      </c>
      <c r="B1309" s="8" t="s">
        <v>2633</v>
      </c>
      <c r="C1309" s="8">
        <v>6.17</v>
      </c>
      <c r="D1309" s="9">
        <v>98974141.47</v>
      </c>
      <c r="E1309" s="9">
        <v>241560689.06</v>
      </c>
      <c r="F1309" s="9">
        <v>316333232.16</v>
      </c>
      <c r="G1309" s="9">
        <v>223225599.43</v>
      </c>
      <c r="H1309" s="9">
        <v>141410447.22</v>
      </c>
      <c r="I1309" s="9">
        <v>259731555.42</v>
      </c>
      <c r="J1309" s="9">
        <v>238415247.19</v>
      </c>
      <c r="K1309" s="9">
        <v>124979306.81</v>
      </c>
      <c r="L1309" s="9">
        <v>78886285.46</v>
      </c>
      <c r="M1309" s="9">
        <v>126408444.05</v>
      </c>
      <c r="N1309" s="9">
        <v>568177051.67</v>
      </c>
      <c r="O1309" s="9">
        <v>309985260.32</v>
      </c>
      <c r="P1309" s="9">
        <v>352280924.16</v>
      </c>
      <c r="Q1309" s="9">
        <v>298143788.87</v>
      </c>
      <c r="R1309" s="9">
        <v>147804657.16</v>
      </c>
      <c r="S1309" s="9">
        <v>112194401.47</v>
      </c>
      <c r="T1309" s="9">
        <v>89926546.4</v>
      </c>
      <c r="U1309" s="9">
        <v>83075607.28</v>
      </c>
      <c r="V1309" s="9">
        <v>47713186.43</v>
      </c>
      <c r="W1309" s="9">
        <v>157780119.34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170000000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12">
        <v>0</v>
      </c>
      <c r="AR1309" s="13">
        <f t="shared" si="241"/>
        <v>837151193.14</v>
      </c>
      <c r="AS1309" s="13">
        <f t="shared" si="243"/>
        <v>551545949.38</v>
      </c>
      <c r="AT1309" s="13">
        <f t="shared" si="244"/>
        <v>668614156.32</v>
      </c>
      <c r="AU1309" s="13">
        <f t="shared" si="245"/>
        <v>521369388.3</v>
      </c>
      <c r="AV1309" s="13">
        <f t="shared" si="246"/>
        <v>289215104.38</v>
      </c>
      <c r="AW1309" s="13">
        <f t="shared" si="247"/>
        <v>371925956.89</v>
      </c>
      <c r="AX1309" s="13">
        <f t="shared" si="248"/>
        <v>328341793.59</v>
      </c>
      <c r="AY1309" s="13">
        <f t="shared" si="249"/>
        <v>208054914.09</v>
      </c>
      <c r="AZ1309" s="13">
        <f t="shared" si="250"/>
        <v>126599471.89</v>
      </c>
      <c r="BA1309" s="16">
        <f t="shared" si="251"/>
        <v>284188563.39</v>
      </c>
      <c r="BB1309" s="17">
        <f t="shared" si="252"/>
        <v>0.0226831065812052</v>
      </c>
      <c r="BC1309" s="17">
        <f t="shared" si="242"/>
        <v>0.0843170125747856</v>
      </c>
    </row>
    <row r="1310" hidden="1" spans="1:55">
      <c r="A1310" s="8" t="s">
        <v>2634</v>
      </c>
      <c r="B1310" s="8" t="s">
        <v>2635</v>
      </c>
      <c r="C1310" s="8">
        <v>36.14</v>
      </c>
      <c r="D1310" s="9">
        <v>193231851.64</v>
      </c>
      <c r="E1310" s="9">
        <v>19309816.15</v>
      </c>
      <c r="F1310" s="9">
        <v>-298676017.86</v>
      </c>
      <c r="G1310" s="9">
        <v>92569673.08</v>
      </c>
      <c r="H1310" s="9">
        <v>57942852.94</v>
      </c>
      <c r="I1310" s="9">
        <v>76477713.97</v>
      </c>
      <c r="J1310" s="9">
        <v>87366324.87</v>
      </c>
      <c r="K1310" s="9">
        <v>132500142.95</v>
      </c>
      <c r="L1310" s="9">
        <v>96842136.76</v>
      </c>
      <c r="M1310" s="9">
        <v>126081900</v>
      </c>
      <c r="N1310" s="9">
        <v>442248500.44</v>
      </c>
      <c r="O1310" s="9">
        <v>166803447.12</v>
      </c>
      <c r="P1310" s="9">
        <v>306230300.03</v>
      </c>
      <c r="Q1310" s="9">
        <v>232081891.43</v>
      </c>
      <c r="R1310" s="9">
        <v>230536436.76</v>
      </c>
      <c r="S1310" s="9">
        <v>159773168.18</v>
      </c>
      <c r="T1310" s="9">
        <v>79323869.21</v>
      </c>
      <c r="U1310" s="9">
        <v>95272607.21</v>
      </c>
      <c r="V1310" s="9">
        <v>79526867.74</v>
      </c>
      <c r="W1310" s="9">
        <v>46461500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18000000</v>
      </c>
      <c r="AI1310" s="9">
        <v>0</v>
      </c>
      <c r="AJ1310" s="9">
        <v>60161095.89</v>
      </c>
      <c r="AK1310" s="9">
        <v>0</v>
      </c>
      <c r="AL1310" s="9">
        <v>0</v>
      </c>
      <c r="AM1310" s="9">
        <v>0</v>
      </c>
      <c r="AN1310" s="9">
        <v>0</v>
      </c>
      <c r="AO1310" s="9">
        <v>631750.47</v>
      </c>
      <c r="AP1310" s="9">
        <v>61250</v>
      </c>
      <c r="AQ1310" s="12">
        <v>51700</v>
      </c>
      <c r="AR1310" s="13">
        <f t="shared" si="241"/>
        <v>653480352.08</v>
      </c>
      <c r="AS1310" s="13">
        <f t="shared" si="243"/>
        <v>186113263.27</v>
      </c>
      <c r="AT1310" s="13">
        <f t="shared" si="244"/>
        <v>67715378.06</v>
      </c>
      <c r="AU1310" s="13">
        <f t="shared" si="245"/>
        <v>324651564.51</v>
      </c>
      <c r="AV1310" s="13">
        <f t="shared" si="246"/>
        <v>288479289.7</v>
      </c>
      <c r="AW1310" s="13">
        <f t="shared" si="247"/>
        <v>236250882.15</v>
      </c>
      <c r="AX1310" s="13">
        <f t="shared" si="248"/>
        <v>166690194.08</v>
      </c>
      <c r="AY1310" s="13">
        <f t="shared" si="249"/>
        <v>228404500.63</v>
      </c>
      <c r="AZ1310" s="13">
        <f t="shared" si="250"/>
        <v>176430254.5</v>
      </c>
      <c r="BA1310" s="16">
        <f t="shared" si="251"/>
        <v>172595100</v>
      </c>
      <c r="BB1310" s="17">
        <f t="shared" si="252"/>
        <v>-0.144008551552025</v>
      </c>
      <c r="BC1310" s="17">
        <f t="shared" si="242"/>
        <v>-0.209065218292286</v>
      </c>
    </row>
    <row r="1311" hidden="1" spans="1:55">
      <c r="A1311" s="8" t="s">
        <v>2636</v>
      </c>
      <c r="B1311" s="8" t="s">
        <v>2637</v>
      </c>
      <c r="C1311" s="8">
        <v>11.44</v>
      </c>
      <c r="D1311" s="9">
        <v>302350177.95</v>
      </c>
      <c r="E1311" s="9">
        <v>102398624.27</v>
      </c>
      <c r="F1311" s="9">
        <v>87294198.09</v>
      </c>
      <c r="G1311" s="9">
        <v>199099070.83</v>
      </c>
      <c r="H1311" s="9">
        <v>119600695.01</v>
      </c>
      <c r="I1311" s="9">
        <v>215001413.26</v>
      </c>
      <c r="J1311" s="9">
        <v>148971934.48</v>
      </c>
      <c r="K1311" s="9">
        <v>141081601.83</v>
      </c>
      <c r="L1311" s="9">
        <v>109210978.79</v>
      </c>
      <c r="M1311" s="9">
        <v>125680259.6</v>
      </c>
      <c r="N1311" s="9">
        <v>584261771.24</v>
      </c>
      <c r="O1311" s="9">
        <v>460515766</v>
      </c>
      <c r="P1311" s="9">
        <v>482751863.52</v>
      </c>
      <c r="Q1311" s="9">
        <v>505475670.09</v>
      </c>
      <c r="R1311" s="9">
        <v>370203987.05</v>
      </c>
      <c r="S1311" s="9">
        <v>405094492.99</v>
      </c>
      <c r="T1311" s="9">
        <v>269392460.27</v>
      </c>
      <c r="U1311" s="9">
        <v>130307657.5</v>
      </c>
      <c r="V1311" s="9">
        <v>73729810.9</v>
      </c>
      <c r="W1311" s="9">
        <v>74948816.14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370000000</v>
      </c>
      <c r="AI1311" s="9">
        <v>250000000</v>
      </c>
      <c r="AJ1311" s="9">
        <v>328236600</v>
      </c>
      <c r="AK1311" s="9">
        <v>367000000</v>
      </c>
      <c r="AL1311" s="9">
        <v>417000000</v>
      </c>
      <c r="AM1311" s="9">
        <v>244574140</v>
      </c>
      <c r="AN1311" s="9">
        <v>0</v>
      </c>
      <c r="AO1311" s="9">
        <v>0</v>
      </c>
      <c r="AP1311" s="9">
        <v>726000</v>
      </c>
      <c r="AQ1311" s="12">
        <v>244800</v>
      </c>
      <c r="AR1311" s="13">
        <f t="shared" si="241"/>
        <v>1256611949.19</v>
      </c>
      <c r="AS1311" s="13">
        <f t="shared" si="243"/>
        <v>812914390.27</v>
      </c>
      <c r="AT1311" s="13">
        <f t="shared" si="244"/>
        <v>898282661.61</v>
      </c>
      <c r="AU1311" s="13">
        <f t="shared" si="245"/>
        <v>1071574740.92</v>
      </c>
      <c r="AV1311" s="13">
        <f t="shared" si="246"/>
        <v>906804682.06</v>
      </c>
      <c r="AW1311" s="13">
        <f t="shared" si="247"/>
        <v>864670046.25</v>
      </c>
      <c r="AX1311" s="13">
        <f t="shared" si="248"/>
        <v>418364394.75</v>
      </c>
      <c r="AY1311" s="13">
        <f t="shared" si="249"/>
        <v>271389259.33</v>
      </c>
      <c r="AZ1311" s="13">
        <f t="shared" si="250"/>
        <v>183666789.69</v>
      </c>
      <c r="BA1311" s="16">
        <f t="shared" si="251"/>
        <v>200873875.74</v>
      </c>
      <c r="BB1311" s="17">
        <f t="shared" si="252"/>
        <v>-0.00986747519963949</v>
      </c>
      <c r="BC1311" s="17">
        <f t="shared" si="242"/>
        <v>-0.0252833569461689</v>
      </c>
    </row>
    <row r="1312" spans="1:55">
      <c r="A1312" s="8" t="s">
        <v>2638</v>
      </c>
      <c r="B1312" s="8" t="s">
        <v>2639</v>
      </c>
      <c r="C1312" s="8">
        <v>15.1</v>
      </c>
      <c r="D1312" s="9">
        <v>276631876.97</v>
      </c>
      <c r="E1312" s="9">
        <v>718910713.34</v>
      </c>
      <c r="F1312" s="9">
        <v>809934920.66</v>
      </c>
      <c r="G1312" s="9">
        <v>1169463785.71</v>
      </c>
      <c r="H1312" s="9">
        <v>2128656244.43</v>
      </c>
      <c r="I1312" s="9">
        <v>260706805.89</v>
      </c>
      <c r="J1312" s="9">
        <v>42906310.64</v>
      </c>
      <c r="K1312" s="9">
        <v>153950553.95</v>
      </c>
      <c r="L1312" s="9">
        <v>140606213.15</v>
      </c>
      <c r="M1312" s="9">
        <v>125171698.68</v>
      </c>
      <c r="N1312" s="9">
        <v>898894284.15</v>
      </c>
      <c r="O1312" s="9">
        <v>1405755730.63</v>
      </c>
      <c r="P1312" s="9">
        <v>1503357394.77</v>
      </c>
      <c r="Q1312" s="9">
        <v>2051133578.34</v>
      </c>
      <c r="R1312" s="9">
        <v>2399057004.84</v>
      </c>
      <c r="S1312" s="9">
        <v>470790797.85</v>
      </c>
      <c r="T1312" s="9">
        <v>232213945.66</v>
      </c>
      <c r="U1312" s="9">
        <v>252925303.92</v>
      </c>
      <c r="V1312" s="9">
        <v>55502648.62</v>
      </c>
      <c r="W1312" s="9">
        <v>80457937.5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20000000</v>
      </c>
      <c r="AI1312" s="9">
        <v>0</v>
      </c>
      <c r="AJ1312" s="9">
        <v>0</v>
      </c>
      <c r="AK1312" s="9">
        <v>1715872.72</v>
      </c>
      <c r="AL1312" s="9">
        <v>900000</v>
      </c>
      <c r="AM1312" s="9">
        <v>0</v>
      </c>
      <c r="AN1312" s="9">
        <v>0</v>
      </c>
      <c r="AO1312" s="9">
        <v>0</v>
      </c>
      <c r="AP1312" s="9">
        <v>0</v>
      </c>
      <c r="AQ1312" s="12">
        <v>0</v>
      </c>
      <c r="AR1312" s="13">
        <f t="shared" si="241"/>
        <v>1195526161.12</v>
      </c>
      <c r="AS1312" s="13">
        <f t="shared" si="243"/>
        <v>2124666443.97</v>
      </c>
      <c r="AT1312" s="13">
        <f t="shared" si="244"/>
        <v>2313292315.43</v>
      </c>
      <c r="AU1312" s="13">
        <f t="shared" si="245"/>
        <v>3222313236.77</v>
      </c>
      <c r="AV1312" s="13">
        <f t="shared" si="246"/>
        <v>4528613249.27</v>
      </c>
      <c r="AW1312" s="13">
        <f t="shared" si="247"/>
        <v>731497603.74</v>
      </c>
      <c r="AX1312" s="13">
        <f t="shared" si="248"/>
        <v>275120256.3</v>
      </c>
      <c r="AY1312" s="13">
        <f t="shared" si="249"/>
        <v>406875857.87</v>
      </c>
      <c r="AZ1312" s="13">
        <f t="shared" si="250"/>
        <v>196108861.77</v>
      </c>
      <c r="BA1312" s="16">
        <f t="shared" si="251"/>
        <v>205629636.18</v>
      </c>
      <c r="BB1312" s="17">
        <f t="shared" si="252"/>
        <v>0.762462468211744</v>
      </c>
      <c r="BC1312" s="17">
        <f t="shared" si="242"/>
        <v>0.244216914899461</v>
      </c>
    </row>
    <row r="1313" hidden="1" spans="1:55">
      <c r="A1313" s="8" t="s">
        <v>2640</v>
      </c>
      <c r="B1313" s="8" t="s">
        <v>2641</v>
      </c>
      <c r="C1313" s="8">
        <v>3.31</v>
      </c>
      <c r="D1313" s="9">
        <v>-164563651.04</v>
      </c>
      <c r="E1313" s="9">
        <v>1084609029.83</v>
      </c>
      <c r="F1313" s="9">
        <v>909775785.46</v>
      </c>
      <c r="G1313" s="9">
        <v>87879582.2</v>
      </c>
      <c r="H1313" s="9">
        <v>92369153.77</v>
      </c>
      <c r="I1313" s="9">
        <v>390025047.39</v>
      </c>
      <c r="J1313" s="9">
        <v>413299375.76</v>
      </c>
      <c r="K1313" s="9">
        <v>393747416.17</v>
      </c>
      <c r="L1313" s="9">
        <v>543703674.99</v>
      </c>
      <c r="M1313" s="9">
        <v>125060389.99</v>
      </c>
      <c r="N1313" s="9">
        <v>806026761.31</v>
      </c>
      <c r="O1313" s="9">
        <v>1455104863.33</v>
      </c>
      <c r="P1313" s="9">
        <v>1418376329.89</v>
      </c>
      <c r="Q1313" s="9">
        <v>1944478634.26</v>
      </c>
      <c r="R1313" s="9">
        <v>1384777560.61</v>
      </c>
      <c r="S1313" s="9">
        <v>2552235579.7</v>
      </c>
      <c r="T1313" s="9">
        <v>773258003.22</v>
      </c>
      <c r="U1313" s="9">
        <v>1212905976.39</v>
      </c>
      <c r="V1313" s="9">
        <v>977178198.96</v>
      </c>
      <c r="W1313" s="9">
        <v>1071071838.35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7193550.84</v>
      </c>
      <c r="AI1313" s="9">
        <v>3092395.55</v>
      </c>
      <c r="AJ1313" s="9">
        <v>7828849.26</v>
      </c>
      <c r="AK1313" s="9">
        <v>278227658.33</v>
      </c>
      <c r="AL1313" s="9">
        <v>374548961.49</v>
      </c>
      <c r="AM1313" s="9">
        <v>1111420</v>
      </c>
      <c r="AN1313" s="9">
        <v>8313720</v>
      </c>
      <c r="AO1313" s="9">
        <v>0</v>
      </c>
      <c r="AP1313" s="9">
        <v>0</v>
      </c>
      <c r="AQ1313" s="12">
        <v>0</v>
      </c>
      <c r="AR1313" s="13">
        <f t="shared" si="241"/>
        <v>648656661.11</v>
      </c>
      <c r="AS1313" s="13">
        <f t="shared" si="243"/>
        <v>2542806288.71</v>
      </c>
      <c r="AT1313" s="13">
        <f t="shared" si="244"/>
        <v>2335980964.61</v>
      </c>
      <c r="AU1313" s="13">
        <f t="shared" si="245"/>
        <v>2310585874.79</v>
      </c>
      <c r="AV1313" s="13">
        <f t="shared" si="246"/>
        <v>1851695675.87</v>
      </c>
      <c r="AW1313" s="13">
        <f t="shared" si="247"/>
        <v>2943372047.09</v>
      </c>
      <c r="AX1313" s="13">
        <f t="shared" si="248"/>
        <v>1194871098.98</v>
      </c>
      <c r="AY1313" s="13">
        <f t="shared" si="249"/>
        <v>1606653392.56</v>
      </c>
      <c r="AZ1313" s="13">
        <f t="shared" si="250"/>
        <v>1520881873.95</v>
      </c>
      <c r="BA1313" s="16">
        <f t="shared" si="251"/>
        <v>1196132228.34</v>
      </c>
      <c r="BB1313" s="17">
        <f t="shared" si="252"/>
        <v>-0.0588010429728895</v>
      </c>
      <c r="BC1313" s="17">
        <f t="shared" si="242"/>
        <v>0.309993617303146</v>
      </c>
    </row>
    <row r="1314" hidden="1" spans="1:55">
      <c r="A1314" s="8" t="s">
        <v>2642</v>
      </c>
      <c r="B1314" s="8" t="s">
        <v>2643</v>
      </c>
      <c r="C1314" s="8">
        <v>48.1</v>
      </c>
      <c r="D1314" s="9">
        <v>-671398112.96</v>
      </c>
      <c r="E1314" s="9">
        <v>-881465375.38</v>
      </c>
      <c r="F1314" s="9">
        <v>676846030.64</v>
      </c>
      <c r="G1314" s="9">
        <v>624737856.71</v>
      </c>
      <c r="H1314" s="9">
        <v>177700447.4</v>
      </c>
      <c r="I1314" s="9">
        <v>-127155065</v>
      </c>
      <c r="J1314" s="9">
        <v>267719680.71</v>
      </c>
      <c r="K1314" s="9">
        <v>260411332.32</v>
      </c>
      <c r="L1314" s="9">
        <v>254539939.85</v>
      </c>
      <c r="M1314" s="9">
        <v>124784985.93</v>
      </c>
      <c r="N1314" s="9">
        <v>4847817949.09</v>
      </c>
      <c r="O1314" s="9">
        <v>1873438924.28</v>
      </c>
      <c r="P1314" s="9">
        <v>2411902145.27</v>
      </c>
      <c r="Q1314" s="9">
        <v>1202429902.75</v>
      </c>
      <c r="R1314" s="9">
        <v>1261518295.25</v>
      </c>
      <c r="S1314" s="9">
        <v>1120557118.66</v>
      </c>
      <c r="T1314" s="9">
        <v>372008777.64</v>
      </c>
      <c r="U1314" s="9">
        <v>412237069.32</v>
      </c>
      <c r="V1314" s="9">
        <v>192730132.08</v>
      </c>
      <c r="W1314" s="9">
        <v>233152580.77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5096940.74</v>
      </c>
      <c r="AI1314" s="9">
        <v>6755902.18</v>
      </c>
      <c r="AJ1314" s="9">
        <v>10005440</v>
      </c>
      <c r="AK1314" s="9">
        <v>6065934.25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12">
        <v>0</v>
      </c>
      <c r="AR1314" s="13">
        <f t="shared" si="241"/>
        <v>4181516776.87</v>
      </c>
      <c r="AS1314" s="13">
        <f t="shared" si="243"/>
        <v>998729451.08</v>
      </c>
      <c r="AT1314" s="13">
        <f t="shared" si="244"/>
        <v>3098753615.91</v>
      </c>
      <c r="AU1314" s="13">
        <f t="shared" si="245"/>
        <v>1833233693.71</v>
      </c>
      <c r="AV1314" s="13">
        <f t="shared" si="246"/>
        <v>1439218742.65</v>
      </c>
      <c r="AW1314" s="13">
        <f t="shared" si="247"/>
        <v>993402053.66</v>
      </c>
      <c r="AX1314" s="13">
        <f t="shared" si="248"/>
        <v>639728458.35</v>
      </c>
      <c r="AY1314" s="13">
        <f t="shared" si="249"/>
        <v>672648401.64</v>
      </c>
      <c r="AZ1314" s="13">
        <f t="shared" si="250"/>
        <v>447270071.93</v>
      </c>
      <c r="BA1314" s="16">
        <f t="shared" si="251"/>
        <v>357937566.7</v>
      </c>
      <c r="BB1314" s="17">
        <f t="shared" si="252"/>
        <v>0.0732607258181486</v>
      </c>
      <c r="BC1314" s="17" t="e">
        <f t="shared" si="242"/>
        <v>#NUM!</v>
      </c>
    </row>
    <row r="1315" spans="1:55">
      <c r="A1315" s="8" t="s">
        <v>2644</v>
      </c>
      <c r="B1315" s="8" t="s">
        <v>2645</v>
      </c>
      <c r="C1315" s="8">
        <v>12.81</v>
      </c>
      <c r="D1315" s="9">
        <v>3495770142.48</v>
      </c>
      <c r="E1315" s="9">
        <v>2989311066.55</v>
      </c>
      <c r="F1315" s="9">
        <v>2183637598.99</v>
      </c>
      <c r="G1315" s="9">
        <v>5035636370.68</v>
      </c>
      <c r="H1315" s="9">
        <v>3714468466.28</v>
      </c>
      <c r="I1315" s="9">
        <v>2987770402.64</v>
      </c>
      <c r="J1315" s="9">
        <v>1968485540.56</v>
      </c>
      <c r="K1315" s="9">
        <v>1070801316.91</v>
      </c>
      <c r="L1315" s="9">
        <v>116000355.94</v>
      </c>
      <c r="M1315" s="9">
        <v>124719237.22</v>
      </c>
      <c r="N1315" s="9">
        <v>3098153967.93</v>
      </c>
      <c r="O1315" s="9">
        <v>3173891901.2</v>
      </c>
      <c r="P1315" s="9">
        <v>4010337498.54</v>
      </c>
      <c r="Q1315" s="9">
        <v>1931154423.43</v>
      </c>
      <c r="R1315" s="9">
        <v>1919999563.08</v>
      </c>
      <c r="S1315" s="9">
        <v>1809601558</v>
      </c>
      <c r="T1315" s="9">
        <v>432650133.99</v>
      </c>
      <c r="U1315" s="9">
        <v>348425922.37</v>
      </c>
      <c r="V1315" s="9">
        <v>59604301.27</v>
      </c>
      <c r="W1315" s="9">
        <v>73090414.94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5343439223.71</v>
      </c>
      <c r="AI1315" s="9">
        <v>3617570954.56</v>
      </c>
      <c r="AJ1315" s="9">
        <v>6505099580.5</v>
      </c>
      <c r="AK1315" s="9">
        <v>6999885531.51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12">
        <v>3999690</v>
      </c>
      <c r="AR1315" s="13">
        <f t="shared" si="241"/>
        <v>11937363334.12</v>
      </c>
      <c r="AS1315" s="13">
        <f t="shared" si="243"/>
        <v>9780773922.31</v>
      </c>
      <c r="AT1315" s="13">
        <f t="shared" si="244"/>
        <v>12699074678.03</v>
      </c>
      <c r="AU1315" s="13">
        <f t="shared" si="245"/>
        <v>13966676325.62</v>
      </c>
      <c r="AV1315" s="13">
        <f t="shared" si="246"/>
        <v>5634468029.36</v>
      </c>
      <c r="AW1315" s="13">
        <f t="shared" si="247"/>
        <v>4797371960.64</v>
      </c>
      <c r="AX1315" s="13">
        <f t="shared" si="248"/>
        <v>2401135674.55</v>
      </c>
      <c r="AY1315" s="13">
        <f t="shared" si="249"/>
        <v>1419227239.28</v>
      </c>
      <c r="AZ1315" s="13">
        <f t="shared" si="250"/>
        <v>175604657.21</v>
      </c>
      <c r="BA1315" s="16">
        <f t="shared" si="251"/>
        <v>201809342.16</v>
      </c>
      <c r="BB1315" s="17">
        <f t="shared" si="252"/>
        <v>0.971481226965252</v>
      </c>
      <c r="BC1315" s="17">
        <f t="shared" si="242"/>
        <v>0.487492237318972</v>
      </c>
    </row>
    <row r="1316" hidden="1" spans="1:55">
      <c r="A1316" s="8" t="s">
        <v>2646</v>
      </c>
      <c r="B1316" s="8" t="s">
        <v>2647</v>
      </c>
      <c r="C1316" s="8">
        <v>29.2</v>
      </c>
      <c r="D1316" s="9">
        <v>36716120.38</v>
      </c>
      <c r="E1316" s="9">
        <v>279264284.97</v>
      </c>
      <c r="F1316" s="9">
        <v>337143809.16</v>
      </c>
      <c r="G1316" s="9">
        <v>370864384.64</v>
      </c>
      <c r="H1316" s="9">
        <v>86195939.84</v>
      </c>
      <c r="I1316" s="9">
        <v>110452971.76</v>
      </c>
      <c r="J1316" s="9">
        <v>389579174.34</v>
      </c>
      <c r="K1316" s="9">
        <v>282164837.48</v>
      </c>
      <c r="L1316" s="9">
        <v>230856622.69</v>
      </c>
      <c r="M1316" s="9">
        <v>124656748.64</v>
      </c>
      <c r="N1316" s="9">
        <v>611366118.3</v>
      </c>
      <c r="O1316" s="9">
        <v>666677703.53</v>
      </c>
      <c r="P1316" s="9">
        <v>591894760.01</v>
      </c>
      <c r="Q1316" s="9">
        <v>501824453.7</v>
      </c>
      <c r="R1316" s="9">
        <v>216042295.13</v>
      </c>
      <c r="S1316" s="9">
        <v>369728065.42</v>
      </c>
      <c r="T1316" s="9">
        <v>478240662.67</v>
      </c>
      <c r="U1316" s="9">
        <v>324299145.51</v>
      </c>
      <c r="V1316" s="9">
        <v>223057557.56</v>
      </c>
      <c r="W1316" s="9">
        <v>223796780.12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12">
        <v>0</v>
      </c>
      <c r="AR1316" s="13">
        <f t="shared" si="241"/>
        <v>648082238.68</v>
      </c>
      <c r="AS1316" s="13">
        <f t="shared" si="243"/>
        <v>945941988.5</v>
      </c>
      <c r="AT1316" s="13">
        <f t="shared" si="244"/>
        <v>929038569.17</v>
      </c>
      <c r="AU1316" s="13">
        <f t="shared" si="245"/>
        <v>872688838.34</v>
      </c>
      <c r="AV1316" s="13">
        <f t="shared" si="246"/>
        <v>302238234.97</v>
      </c>
      <c r="AW1316" s="13">
        <f t="shared" si="247"/>
        <v>480181037.18</v>
      </c>
      <c r="AX1316" s="13">
        <f t="shared" si="248"/>
        <v>867819837.01</v>
      </c>
      <c r="AY1316" s="13">
        <f t="shared" si="249"/>
        <v>606463982.99</v>
      </c>
      <c r="AZ1316" s="13">
        <f t="shared" si="250"/>
        <v>453914180.25</v>
      </c>
      <c r="BA1316" s="16">
        <f t="shared" si="251"/>
        <v>348453528.76</v>
      </c>
      <c r="BB1316" s="17">
        <f t="shared" si="252"/>
        <v>-0.071131569307602</v>
      </c>
      <c r="BC1316" s="17">
        <f t="shared" si="242"/>
        <v>0.106082319518018</v>
      </c>
    </row>
    <row r="1317" hidden="1" spans="1:55">
      <c r="A1317" s="8" t="s">
        <v>2648</v>
      </c>
      <c r="B1317" s="8" t="s">
        <v>2649</v>
      </c>
      <c r="C1317" s="8">
        <v>8.24</v>
      </c>
      <c r="D1317" s="9">
        <v>64737258.53</v>
      </c>
      <c r="E1317" s="9">
        <v>36703179.15</v>
      </c>
      <c r="F1317" s="9">
        <v>153253110.57</v>
      </c>
      <c r="G1317" s="9">
        <v>63476536.18</v>
      </c>
      <c r="H1317" s="9">
        <v>143637531.58</v>
      </c>
      <c r="I1317" s="9">
        <v>165474115.86</v>
      </c>
      <c r="J1317" s="9">
        <v>97134993.85</v>
      </c>
      <c r="K1317" s="9">
        <v>100767597.41</v>
      </c>
      <c r="L1317" s="9">
        <v>69518378.11</v>
      </c>
      <c r="M1317" s="9">
        <v>124528344.88</v>
      </c>
      <c r="N1317" s="9">
        <v>166308397.37</v>
      </c>
      <c r="O1317" s="9">
        <v>353222284.63</v>
      </c>
      <c r="P1317" s="9">
        <v>332007790.53</v>
      </c>
      <c r="Q1317" s="9">
        <v>426667323.87</v>
      </c>
      <c r="R1317" s="9">
        <v>415450029.34</v>
      </c>
      <c r="S1317" s="9">
        <v>253651170.63</v>
      </c>
      <c r="T1317" s="9">
        <v>254086756.44</v>
      </c>
      <c r="U1317" s="9">
        <v>48580236.08</v>
      </c>
      <c r="V1317" s="9">
        <v>40143721.75</v>
      </c>
      <c r="W1317" s="9">
        <v>23845676.79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208608142.41</v>
      </c>
      <c r="AI1317" s="9">
        <v>134826257.91</v>
      </c>
      <c r="AJ1317" s="9">
        <v>228391381.82</v>
      </c>
      <c r="AK1317" s="9">
        <v>10000000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12">
        <v>0</v>
      </c>
      <c r="AR1317" s="13">
        <f t="shared" si="241"/>
        <v>439653798.31</v>
      </c>
      <c r="AS1317" s="13">
        <f t="shared" si="243"/>
        <v>524751721.69</v>
      </c>
      <c r="AT1317" s="13">
        <f t="shared" si="244"/>
        <v>713652282.92</v>
      </c>
      <c r="AU1317" s="13">
        <f t="shared" si="245"/>
        <v>500143860.05</v>
      </c>
      <c r="AV1317" s="13">
        <f t="shared" si="246"/>
        <v>559087560.92</v>
      </c>
      <c r="AW1317" s="13">
        <f t="shared" si="247"/>
        <v>419125286.49</v>
      </c>
      <c r="AX1317" s="13">
        <f t="shared" si="248"/>
        <v>351221750.29</v>
      </c>
      <c r="AY1317" s="13">
        <f t="shared" si="249"/>
        <v>149347833.49</v>
      </c>
      <c r="AZ1317" s="13">
        <f t="shared" si="250"/>
        <v>109662099.86</v>
      </c>
      <c r="BA1317" s="16">
        <f t="shared" si="251"/>
        <v>148374021.67</v>
      </c>
      <c r="BB1317" s="17">
        <f t="shared" si="252"/>
        <v>0.0289634383187698</v>
      </c>
      <c r="BC1317" s="17">
        <f t="shared" si="242"/>
        <v>-0.141620309690035</v>
      </c>
    </row>
    <row r="1318" spans="1:55">
      <c r="A1318" s="8" t="s">
        <v>2650</v>
      </c>
      <c r="B1318" s="8" t="s">
        <v>2651</v>
      </c>
      <c r="C1318" s="8">
        <v>31.42</v>
      </c>
      <c r="D1318" s="9">
        <v>1166050200.6</v>
      </c>
      <c r="E1318" s="9">
        <v>1201201633.89</v>
      </c>
      <c r="F1318" s="9">
        <v>2830851055.84</v>
      </c>
      <c r="G1318" s="9">
        <v>614203042.11</v>
      </c>
      <c r="H1318" s="9">
        <v>798144562.32</v>
      </c>
      <c r="I1318" s="9">
        <v>242099878.65</v>
      </c>
      <c r="J1318" s="9">
        <v>674348674.05</v>
      </c>
      <c r="K1318" s="9">
        <v>543233405.25</v>
      </c>
      <c r="L1318" s="9">
        <v>205781087.3</v>
      </c>
      <c r="M1318" s="9">
        <v>124453601.89</v>
      </c>
      <c r="N1318" s="9">
        <v>3452338661.85</v>
      </c>
      <c r="O1318" s="9">
        <v>2393578656.52</v>
      </c>
      <c r="P1318" s="9">
        <v>2774895846.94</v>
      </c>
      <c r="Q1318" s="9">
        <v>1563094181.3</v>
      </c>
      <c r="R1318" s="9">
        <v>1661152679.45</v>
      </c>
      <c r="S1318" s="9">
        <v>2053389809.98</v>
      </c>
      <c r="T1318" s="9">
        <v>2339879972.68</v>
      </c>
      <c r="U1318" s="9">
        <v>461363872.34</v>
      </c>
      <c r="V1318" s="9">
        <v>363520962.46</v>
      </c>
      <c r="W1318" s="9">
        <v>322586989.5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2188568341.42</v>
      </c>
      <c r="AI1318" s="9">
        <v>2281227315.45</v>
      </c>
      <c r="AJ1318" s="9">
        <v>616049083.29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12">
        <v>0</v>
      </c>
      <c r="AR1318" s="13">
        <f t="shared" si="241"/>
        <v>6806957203.87</v>
      </c>
      <c r="AS1318" s="13">
        <f t="shared" si="243"/>
        <v>5876007605.86</v>
      </c>
      <c r="AT1318" s="13">
        <f t="shared" si="244"/>
        <v>6221795986.07</v>
      </c>
      <c r="AU1318" s="13">
        <f t="shared" si="245"/>
        <v>2177297223.41</v>
      </c>
      <c r="AV1318" s="13">
        <f t="shared" si="246"/>
        <v>2459297241.77</v>
      </c>
      <c r="AW1318" s="13">
        <f t="shared" si="247"/>
        <v>2295489688.63</v>
      </c>
      <c r="AX1318" s="13">
        <f t="shared" si="248"/>
        <v>3014228646.73</v>
      </c>
      <c r="AY1318" s="13">
        <f t="shared" si="249"/>
        <v>1004597277.59</v>
      </c>
      <c r="AZ1318" s="13">
        <f t="shared" si="250"/>
        <v>569302049.76</v>
      </c>
      <c r="BA1318" s="16">
        <f t="shared" si="251"/>
        <v>447040591.39</v>
      </c>
      <c r="BB1318" s="17">
        <f t="shared" si="252"/>
        <v>0.450156313729373</v>
      </c>
      <c r="BC1318" s="17">
        <f t="shared" si="242"/>
        <v>0.327626937036968</v>
      </c>
    </row>
    <row r="1319" spans="1:55">
      <c r="A1319" s="8" t="s">
        <v>2652</v>
      </c>
      <c r="B1319" s="8" t="s">
        <v>2653</v>
      </c>
      <c r="C1319" s="8">
        <v>71.87</v>
      </c>
      <c r="D1319" s="9">
        <v>1208226864.65</v>
      </c>
      <c r="E1319" s="9">
        <v>871689901.93</v>
      </c>
      <c r="F1319" s="9">
        <v>4767496287.39</v>
      </c>
      <c r="G1319" s="9">
        <v>599772565.88</v>
      </c>
      <c r="H1319" s="9">
        <v>467862582.44</v>
      </c>
      <c r="I1319" s="9">
        <v>357800402.77</v>
      </c>
      <c r="J1319" s="9">
        <v>450141993.61</v>
      </c>
      <c r="K1319" s="9">
        <v>269287826.87</v>
      </c>
      <c r="L1319" s="9">
        <v>203963201.35</v>
      </c>
      <c r="M1319" s="9">
        <v>124388819.3</v>
      </c>
      <c r="N1319" s="9">
        <v>3830954699.48</v>
      </c>
      <c r="O1319" s="9">
        <v>4273938326.82</v>
      </c>
      <c r="P1319" s="9">
        <v>4162539245.78</v>
      </c>
      <c r="Q1319" s="9">
        <v>480838765.63</v>
      </c>
      <c r="R1319" s="9">
        <v>403829633.96</v>
      </c>
      <c r="S1319" s="9">
        <v>450490172.28</v>
      </c>
      <c r="T1319" s="9">
        <v>328519673.82</v>
      </c>
      <c r="U1319" s="9">
        <v>186555222.5</v>
      </c>
      <c r="V1319" s="9">
        <v>175312382.43</v>
      </c>
      <c r="W1319" s="9">
        <v>117252083.61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3401479689.15</v>
      </c>
      <c r="AI1319" s="9">
        <v>3130529709.1</v>
      </c>
      <c r="AJ1319" s="9">
        <v>4131178589.44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12">
        <v>8534530</v>
      </c>
      <c r="AR1319" s="13">
        <f t="shared" si="241"/>
        <v>8440661253.28</v>
      </c>
      <c r="AS1319" s="13">
        <f t="shared" si="243"/>
        <v>8276157937.85</v>
      </c>
      <c r="AT1319" s="13">
        <f t="shared" si="244"/>
        <v>13061214122.61</v>
      </c>
      <c r="AU1319" s="13">
        <f t="shared" si="245"/>
        <v>1080611331.51</v>
      </c>
      <c r="AV1319" s="13">
        <f t="shared" si="246"/>
        <v>871692216.4</v>
      </c>
      <c r="AW1319" s="13">
        <f t="shared" si="247"/>
        <v>808290575.05</v>
      </c>
      <c r="AX1319" s="13">
        <f t="shared" si="248"/>
        <v>778661667.43</v>
      </c>
      <c r="AY1319" s="13">
        <f t="shared" si="249"/>
        <v>455843049.37</v>
      </c>
      <c r="AZ1319" s="13">
        <f t="shared" si="250"/>
        <v>379275583.78</v>
      </c>
      <c r="BA1319" s="16">
        <f t="shared" si="251"/>
        <v>250175432.91</v>
      </c>
      <c r="BB1319" s="17">
        <f t="shared" si="252"/>
        <v>0.303369018993048</v>
      </c>
      <c r="BC1319" s="17">
        <f t="shared" si="242"/>
        <v>0.275550283681248</v>
      </c>
    </row>
    <row r="1320" hidden="1" spans="1:55">
      <c r="A1320" s="8" t="s">
        <v>2654</v>
      </c>
      <c r="B1320" s="8" t="s">
        <v>2655</v>
      </c>
      <c r="C1320" s="8">
        <v>3.59</v>
      </c>
      <c r="D1320" s="9">
        <v>-156143027.72</v>
      </c>
      <c r="E1320" s="9">
        <v>-141606636.55</v>
      </c>
      <c r="F1320" s="9">
        <v>-1890646618.12</v>
      </c>
      <c r="G1320" s="9">
        <v>-556824311.36</v>
      </c>
      <c r="H1320" s="9">
        <v>-441817768.42</v>
      </c>
      <c r="I1320" s="9">
        <v>-188123695.11</v>
      </c>
      <c r="J1320" s="9">
        <v>-695383775.02</v>
      </c>
      <c r="K1320" s="9">
        <v>-41072840.76</v>
      </c>
      <c r="L1320" s="9">
        <v>-45595092.98</v>
      </c>
      <c r="M1320" s="9">
        <v>124345648.64</v>
      </c>
      <c r="N1320" s="9">
        <v>291943207.03</v>
      </c>
      <c r="O1320" s="9">
        <v>892057964.3</v>
      </c>
      <c r="P1320" s="9">
        <v>929713965.25</v>
      </c>
      <c r="Q1320" s="9">
        <v>1032174833.5</v>
      </c>
      <c r="R1320" s="9">
        <v>888037718.23</v>
      </c>
      <c r="S1320" s="9">
        <v>448970646.73</v>
      </c>
      <c r="T1320" s="9">
        <v>309863448.71</v>
      </c>
      <c r="U1320" s="9">
        <v>292261635.26</v>
      </c>
      <c r="V1320" s="9">
        <v>233811301.2</v>
      </c>
      <c r="W1320" s="9">
        <v>314719349.27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59000000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12">
        <v>0</v>
      </c>
      <c r="AR1320" s="13">
        <f t="shared" si="241"/>
        <v>135800179.31</v>
      </c>
      <c r="AS1320" s="13">
        <f t="shared" si="243"/>
        <v>750451327.75</v>
      </c>
      <c r="AT1320" s="13">
        <f t="shared" si="244"/>
        <v>-901932652.87</v>
      </c>
      <c r="AU1320" s="13">
        <f t="shared" si="245"/>
        <v>475350522.14</v>
      </c>
      <c r="AV1320" s="13">
        <f t="shared" si="246"/>
        <v>446219949.81</v>
      </c>
      <c r="AW1320" s="13">
        <f t="shared" si="247"/>
        <v>260846951.62</v>
      </c>
      <c r="AX1320" s="13">
        <f t="shared" si="248"/>
        <v>-385520326.31</v>
      </c>
      <c r="AY1320" s="13">
        <f t="shared" si="249"/>
        <v>251188794.5</v>
      </c>
      <c r="AZ1320" s="13">
        <f t="shared" si="250"/>
        <v>188216208.22</v>
      </c>
      <c r="BA1320" s="16">
        <f t="shared" si="251"/>
        <v>439064997.91</v>
      </c>
      <c r="BB1320" s="17">
        <f t="shared" si="252"/>
        <v>-2.28861302601152</v>
      </c>
      <c r="BC1320" s="17" t="e">
        <f t="shared" si="242"/>
        <v>#NUM!</v>
      </c>
    </row>
    <row r="1321" hidden="1" spans="1:55">
      <c r="A1321" s="8" t="s">
        <v>2656</v>
      </c>
      <c r="B1321" s="8" t="s">
        <v>2657</v>
      </c>
      <c r="C1321" s="8">
        <v>3.56</v>
      </c>
      <c r="D1321" s="9">
        <v>516467535.58</v>
      </c>
      <c r="E1321" s="9">
        <v>300069074.25</v>
      </c>
      <c r="F1321" s="9">
        <v>349534205.5</v>
      </c>
      <c r="G1321" s="9">
        <v>391068971.93</v>
      </c>
      <c r="H1321" s="9">
        <v>558051337.27</v>
      </c>
      <c r="I1321" s="9">
        <v>-228655576</v>
      </c>
      <c r="J1321" s="9">
        <v>348693843.85</v>
      </c>
      <c r="K1321" s="9">
        <v>160305341.76</v>
      </c>
      <c r="L1321" s="9">
        <v>319890372.83</v>
      </c>
      <c r="M1321" s="9">
        <v>124326587.12</v>
      </c>
      <c r="N1321" s="9">
        <v>581259853.49</v>
      </c>
      <c r="O1321" s="9">
        <v>528872385.47</v>
      </c>
      <c r="P1321" s="9">
        <v>691507988.99</v>
      </c>
      <c r="Q1321" s="9">
        <v>511931978.76</v>
      </c>
      <c r="R1321" s="9">
        <v>797745703.59</v>
      </c>
      <c r="S1321" s="9">
        <v>606238083.61</v>
      </c>
      <c r="T1321" s="9">
        <v>580044529.45</v>
      </c>
      <c r="U1321" s="9">
        <v>321004428.26</v>
      </c>
      <c r="V1321" s="9">
        <v>196050879.78</v>
      </c>
      <c r="W1321" s="9">
        <v>129920457.67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12">
        <v>0</v>
      </c>
      <c r="AR1321" s="13">
        <f t="shared" si="241"/>
        <v>1097727389.07</v>
      </c>
      <c r="AS1321" s="13">
        <f t="shared" si="243"/>
        <v>828941459.72</v>
      </c>
      <c r="AT1321" s="13">
        <f t="shared" si="244"/>
        <v>1041042194.49</v>
      </c>
      <c r="AU1321" s="13">
        <f t="shared" si="245"/>
        <v>903000950.69</v>
      </c>
      <c r="AV1321" s="13">
        <f t="shared" si="246"/>
        <v>1355797040.86</v>
      </c>
      <c r="AW1321" s="13">
        <f t="shared" si="247"/>
        <v>377582507.61</v>
      </c>
      <c r="AX1321" s="13">
        <f t="shared" si="248"/>
        <v>928738373.3</v>
      </c>
      <c r="AY1321" s="13">
        <f t="shared" si="249"/>
        <v>481309770.02</v>
      </c>
      <c r="AZ1321" s="13">
        <f t="shared" si="250"/>
        <v>515941252.61</v>
      </c>
      <c r="BA1321" s="16">
        <f t="shared" si="251"/>
        <v>254247044.79</v>
      </c>
      <c r="BB1321" s="17">
        <f t="shared" si="252"/>
        <v>0.350274382374605</v>
      </c>
      <c r="BC1321" s="17">
        <f t="shared" si="242"/>
        <v>0.116431684411606</v>
      </c>
    </row>
    <row r="1322" hidden="1" spans="1:55">
      <c r="A1322" s="8" t="s">
        <v>2658</v>
      </c>
      <c r="B1322" s="8" t="s">
        <v>2659</v>
      </c>
      <c r="C1322" s="8">
        <v>40</v>
      </c>
      <c r="D1322" s="9">
        <v>140121165.91</v>
      </c>
      <c r="E1322" s="9">
        <v>518698472.75</v>
      </c>
      <c r="F1322" s="9">
        <v>440561912.26</v>
      </c>
      <c r="G1322" s="9">
        <v>41841098.1</v>
      </c>
      <c r="H1322" s="9">
        <v>335026928.1</v>
      </c>
      <c r="I1322" s="9">
        <v>538572958.05</v>
      </c>
      <c r="J1322" s="9">
        <v>279734752.36</v>
      </c>
      <c r="K1322" s="9">
        <v>172955934.77</v>
      </c>
      <c r="L1322" s="9">
        <v>162621263.79</v>
      </c>
      <c r="M1322" s="9">
        <v>123924486.71</v>
      </c>
      <c r="N1322" s="9">
        <v>1561268034.07</v>
      </c>
      <c r="O1322" s="9">
        <v>1464279559.58</v>
      </c>
      <c r="P1322" s="9">
        <v>1757098450.25</v>
      </c>
      <c r="Q1322" s="9">
        <v>1163985417.02</v>
      </c>
      <c r="R1322" s="9">
        <v>972055185.73</v>
      </c>
      <c r="S1322" s="9">
        <v>2215043253.19</v>
      </c>
      <c r="T1322" s="9">
        <v>253439400.26</v>
      </c>
      <c r="U1322" s="9">
        <v>153949305.22</v>
      </c>
      <c r="V1322" s="9">
        <v>78351623.14</v>
      </c>
      <c r="W1322" s="9">
        <v>104996734.24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591088491.35</v>
      </c>
      <c r="AI1322" s="9">
        <v>615382034.61</v>
      </c>
      <c r="AJ1322" s="9">
        <v>500000000</v>
      </c>
      <c r="AK1322" s="9">
        <v>1000000000</v>
      </c>
      <c r="AL1322" s="9">
        <v>0</v>
      </c>
      <c r="AM1322" s="9">
        <v>0</v>
      </c>
      <c r="AN1322" s="9">
        <v>0</v>
      </c>
      <c r="AO1322" s="9">
        <v>0</v>
      </c>
      <c r="AP1322" s="9">
        <v>0</v>
      </c>
      <c r="AQ1322" s="12">
        <v>0</v>
      </c>
      <c r="AR1322" s="13">
        <f t="shared" si="241"/>
        <v>2292477691.33</v>
      </c>
      <c r="AS1322" s="13">
        <f t="shared" si="243"/>
        <v>2598360066.94</v>
      </c>
      <c r="AT1322" s="13">
        <f t="shared" si="244"/>
        <v>2697660362.51</v>
      </c>
      <c r="AU1322" s="13">
        <f t="shared" si="245"/>
        <v>2205826515.12</v>
      </c>
      <c r="AV1322" s="13">
        <f t="shared" si="246"/>
        <v>1307082113.83</v>
      </c>
      <c r="AW1322" s="13">
        <f t="shared" si="247"/>
        <v>2753616211.24</v>
      </c>
      <c r="AX1322" s="13">
        <f t="shared" si="248"/>
        <v>533174152.62</v>
      </c>
      <c r="AY1322" s="13">
        <f t="shared" si="249"/>
        <v>326905239.99</v>
      </c>
      <c r="AZ1322" s="13">
        <f t="shared" si="250"/>
        <v>240972886.93</v>
      </c>
      <c r="BA1322" s="16">
        <f t="shared" si="251"/>
        <v>228921220.95</v>
      </c>
      <c r="BB1322" s="17">
        <f t="shared" si="252"/>
        <v>0.220069350504092</v>
      </c>
      <c r="BC1322" s="17">
        <f t="shared" si="242"/>
        <v>0.19596846948843</v>
      </c>
    </row>
    <row r="1323" hidden="1" spans="1:55">
      <c r="A1323" s="8" t="s">
        <v>2660</v>
      </c>
      <c r="B1323" s="8" t="s">
        <v>2661</v>
      </c>
      <c r="C1323" s="8">
        <v>60.21</v>
      </c>
      <c r="D1323" s="9">
        <v>338675436.69</v>
      </c>
      <c r="E1323" s="9">
        <v>415384939.67</v>
      </c>
      <c r="F1323" s="9">
        <v>782935809.34</v>
      </c>
      <c r="G1323" s="9">
        <v>234751943.74</v>
      </c>
      <c r="H1323" s="9">
        <v>182768228.3</v>
      </c>
      <c r="I1323" s="9">
        <v>227561959.27</v>
      </c>
      <c r="J1323" s="9">
        <v>321943766.26</v>
      </c>
      <c r="K1323" s="9">
        <v>196558192.86</v>
      </c>
      <c r="L1323" s="9">
        <v>138176788.92</v>
      </c>
      <c r="M1323" s="9">
        <v>123835093.13</v>
      </c>
      <c r="N1323" s="9">
        <v>457868708.54</v>
      </c>
      <c r="O1323" s="9">
        <v>588652624.47</v>
      </c>
      <c r="P1323" s="9">
        <v>719778480.5</v>
      </c>
      <c r="Q1323" s="9">
        <v>753087915.45</v>
      </c>
      <c r="R1323" s="9">
        <v>273620523.74</v>
      </c>
      <c r="S1323" s="9">
        <v>162685245.34</v>
      </c>
      <c r="T1323" s="9">
        <v>88097637.63</v>
      </c>
      <c r="U1323" s="9">
        <v>106942475.02</v>
      </c>
      <c r="V1323" s="9">
        <v>68369066.06</v>
      </c>
      <c r="W1323" s="9">
        <v>45951722.92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5654262.8</v>
      </c>
      <c r="AI1323" s="9">
        <v>0</v>
      </c>
      <c r="AJ1323" s="9">
        <v>0</v>
      </c>
      <c r="AK1323" s="9">
        <v>400000000</v>
      </c>
      <c r="AL1323" s="9">
        <v>0</v>
      </c>
      <c r="AM1323" s="9">
        <v>0</v>
      </c>
      <c r="AN1323" s="9">
        <v>0</v>
      </c>
      <c r="AO1323" s="9">
        <v>0</v>
      </c>
      <c r="AP1323" s="9">
        <v>1186470</v>
      </c>
      <c r="AQ1323" s="12">
        <v>0</v>
      </c>
      <c r="AR1323" s="13">
        <f t="shared" si="241"/>
        <v>802198408.03</v>
      </c>
      <c r="AS1323" s="13">
        <f t="shared" si="243"/>
        <v>1004037564.14</v>
      </c>
      <c r="AT1323" s="13">
        <f t="shared" si="244"/>
        <v>1502714289.84</v>
      </c>
      <c r="AU1323" s="13">
        <f t="shared" si="245"/>
        <v>1387839859.19</v>
      </c>
      <c r="AV1323" s="13">
        <f t="shared" si="246"/>
        <v>456388752.04</v>
      </c>
      <c r="AW1323" s="13">
        <f t="shared" si="247"/>
        <v>390247204.61</v>
      </c>
      <c r="AX1323" s="13">
        <f t="shared" si="248"/>
        <v>410041403.89</v>
      </c>
      <c r="AY1323" s="13">
        <f t="shared" si="249"/>
        <v>303500667.88</v>
      </c>
      <c r="AZ1323" s="13">
        <f t="shared" si="250"/>
        <v>207732324.98</v>
      </c>
      <c r="BA1323" s="16">
        <f t="shared" si="251"/>
        <v>169786816.05</v>
      </c>
      <c r="BB1323" s="17">
        <f t="shared" si="252"/>
        <v>0.0809644050790157</v>
      </c>
      <c r="BC1323" s="17">
        <f t="shared" si="242"/>
        <v>0.163324504976978</v>
      </c>
    </row>
    <row r="1324" hidden="1" spans="1:55">
      <c r="A1324" s="8" t="s">
        <v>2662</v>
      </c>
      <c r="B1324" s="8" t="s">
        <v>2663</v>
      </c>
      <c r="C1324" s="8">
        <v>24.3</v>
      </c>
      <c r="D1324" s="9">
        <v>770385100.84</v>
      </c>
      <c r="E1324" s="9">
        <v>-2180159670.77</v>
      </c>
      <c r="F1324" s="9">
        <v>5010254342.24</v>
      </c>
      <c r="G1324" s="9">
        <v>1699104626.46</v>
      </c>
      <c r="H1324" s="9">
        <v>4873260692.6</v>
      </c>
      <c r="I1324" s="9">
        <v>269762386.41</v>
      </c>
      <c r="J1324" s="9">
        <v>1308281891.14</v>
      </c>
      <c r="K1324" s="9">
        <v>93178379.68</v>
      </c>
      <c r="L1324" s="9">
        <v>120815217.65</v>
      </c>
      <c r="M1324" s="9">
        <v>123831141.81</v>
      </c>
      <c r="N1324" s="9">
        <v>9090222352.64</v>
      </c>
      <c r="O1324" s="9">
        <v>8959650111.35</v>
      </c>
      <c r="P1324" s="9">
        <v>9351038902.87</v>
      </c>
      <c r="Q1324" s="9">
        <v>9847130364.68</v>
      </c>
      <c r="R1324" s="9">
        <v>5853612494.89</v>
      </c>
      <c r="S1324" s="9">
        <v>4136061826.98</v>
      </c>
      <c r="T1324" s="9">
        <v>4015614691.08</v>
      </c>
      <c r="U1324" s="9">
        <v>782340181.28</v>
      </c>
      <c r="V1324" s="9">
        <v>651962615</v>
      </c>
      <c r="W1324" s="9">
        <v>468927132.37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1101231743.72</v>
      </c>
      <c r="AI1324" s="9">
        <v>1141689903.66</v>
      </c>
      <c r="AJ1324" s="9">
        <v>2125771235.05</v>
      </c>
      <c r="AK1324" s="9">
        <v>778527294.19</v>
      </c>
      <c r="AL1324" s="9">
        <v>41477929.43</v>
      </c>
      <c r="AM1324" s="9">
        <v>2111128.91</v>
      </c>
      <c r="AN1324" s="9">
        <v>0</v>
      </c>
      <c r="AO1324" s="9">
        <v>0</v>
      </c>
      <c r="AP1324" s="9">
        <v>0</v>
      </c>
      <c r="AQ1324" s="12">
        <v>0</v>
      </c>
      <c r="AR1324" s="13">
        <f t="shared" si="241"/>
        <v>10961839197.2</v>
      </c>
      <c r="AS1324" s="13">
        <f t="shared" si="243"/>
        <v>7921180344.24</v>
      </c>
      <c r="AT1324" s="13">
        <f t="shared" si="244"/>
        <v>16487064480.16</v>
      </c>
      <c r="AU1324" s="13">
        <f t="shared" si="245"/>
        <v>12324762285.33</v>
      </c>
      <c r="AV1324" s="13">
        <f t="shared" si="246"/>
        <v>10768351116.92</v>
      </c>
      <c r="AW1324" s="13">
        <f t="shared" si="247"/>
        <v>4407935342.3</v>
      </c>
      <c r="AX1324" s="13">
        <f t="shared" si="248"/>
        <v>5323896582.22</v>
      </c>
      <c r="AY1324" s="13">
        <f t="shared" si="249"/>
        <v>875518560.96</v>
      </c>
      <c r="AZ1324" s="13">
        <f t="shared" si="250"/>
        <v>772777832.65</v>
      </c>
      <c r="BA1324" s="16">
        <f t="shared" si="251"/>
        <v>592758274.18</v>
      </c>
      <c r="BB1324" s="17">
        <f t="shared" si="252"/>
        <v>1.08448105994413</v>
      </c>
      <c r="BC1324" s="17" t="e">
        <f t="shared" si="242"/>
        <v>#NUM!</v>
      </c>
    </row>
    <row r="1325" hidden="1" spans="1:55">
      <c r="A1325" s="8" t="s">
        <v>2664</v>
      </c>
      <c r="B1325" s="8" t="s">
        <v>2665</v>
      </c>
      <c r="C1325" s="8">
        <v>14.57</v>
      </c>
      <c r="D1325" s="9">
        <v>223319028.16</v>
      </c>
      <c r="E1325" s="9">
        <v>247580890.02</v>
      </c>
      <c r="F1325" s="9">
        <v>120241317.26</v>
      </c>
      <c r="G1325" s="9">
        <v>153181024.83</v>
      </c>
      <c r="H1325" s="9">
        <v>65591350.58</v>
      </c>
      <c r="I1325" s="9">
        <v>240821062.51</v>
      </c>
      <c r="J1325" s="9">
        <v>174800750.8</v>
      </c>
      <c r="K1325" s="9">
        <v>124169292.72</v>
      </c>
      <c r="L1325" s="9">
        <v>70656439.45</v>
      </c>
      <c r="M1325" s="9">
        <v>123629886.32</v>
      </c>
      <c r="N1325" s="9">
        <v>124927643.07</v>
      </c>
      <c r="O1325" s="9">
        <v>163361691.02</v>
      </c>
      <c r="P1325" s="9">
        <v>437889195.98</v>
      </c>
      <c r="Q1325" s="9">
        <v>407383286.93</v>
      </c>
      <c r="R1325" s="9">
        <v>370261192.73</v>
      </c>
      <c r="S1325" s="9">
        <v>339358390.05</v>
      </c>
      <c r="T1325" s="9">
        <v>200817324.8</v>
      </c>
      <c r="U1325" s="9">
        <v>151637974.69</v>
      </c>
      <c r="V1325" s="9">
        <v>144827736.02</v>
      </c>
      <c r="W1325" s="9">
        <v>123345063.87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1106172843.47</v>
      </c>
      <c r="AI1325" s="9">
        <v>1102086252.9</v>
      </c>
      <c r="AJ1325" s="9">
        <v>700000000</v>
      </c>
      <c r="AK1325" s="9">
        <v>680000000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12">
        <v>0</v>
      </c>
      <c r="AR1325" s="13">
        <f t="shared" si="241"/>
        <v>1454419514.7</v>
      </c>
      <c r="AS1325" s="13">
        <f t="shared" si="243"/>
        <v>1513028833.94</v>
      </c>
      <c r="AT1325" s="13">
        <f t="shared" si="244"/>
        <v>1258130513.24</v>
      </c>
      <c r="AU1325" s="13">
        <f t="shared" si="245"/>
        <v>1240564311.76</v>
      </c>
      <c r="AV1325" s="13">
        <f t="shared" si="246"/>
        <v>435852543.31</v>
      </c>
      <c r="AW1325" s="13">
        <f t="shared" si="247"/>
        <v>580179452.56</v>
      </c>
      <c r="AX1325" s="13">
        <f t="shared" si="248"/>
        <v>375618075.6</v>
      </c>
      <c r="AY1325" s="13">
        <f t="shared" si="249"/>
        <v>275807267.41</v>
      </c>
      <c r="AZ1325" s="13">
        <f t="shared" si="250"/>
        <v>215484175.47</v>
      </c>
      <c r="BA1325" s="16">
        <f t="shared" si="251"/>
        <v>246974950.19</v>
      </c>
      <c r="BB1325" s="17">
        <f t="shared" si="252"/>
        <v>-0.119063467231784</v>
      </c>
      <c r="BC1325" s="17">
        <f t="shared" si="242"/>
        <v>0.0906846630736271</v>
      </c>
    </row>
    <row r="1326" spans="1:55">
      <c r="A1326" s="8" t="s">
        <v>2666</v>
      </c>
      <c r="B1326" s="8" t="s">
        <v>2667</v>
      </c>
      <c r="C1326" s="8">
        <v>18.73</v>
      </c>
      <c r="D1326" s="9">
        <v>3034825036.33</v>
      </c>
      <c r="E1326" s="9">
        <v>3668378873.9</v>
      </c>
      <c r="F1326" s="9">
        <v>-519545147.52</v>
      </c>
      <c r="G1326" s="9">
        <v>1352449077.72</v>
      </c>
      <c r="H1326" s="9">
        <v>751969626.16</v>
      </c>
      <c r="I1326" s="9">
        <v>572247999.59</v>
      </c>
      <c r="J1326" s="9">
        <v>742126062.5</v>
      </c>
      <c r="K1326" s="9">
        <v>1253001088.15</v>
      </c>
      <c r="L1326" s="9">
        <v>-947146610.87</v>
      </c>
      <c r="M1326" s="9">
        <v>123516480.64</v>
      </c>
      <c r="N1326" s="9">
        <v>8040859640.4</v>
      </c>
      <c r="O1326" s="9">
        <v>9641378850.02</v>
      </c>
      <c r="P1326" s="9">
        <v>7154471960.35</v>
      </c>
      <c r="Q1326" s="9">
        <v>3276122212.52</v>
      </c>
      <c r="R1326" s="9">
        <v>3125007457.31</v>
      </c>
      <c r="S1326" s="9">
        <v>1695938666.8</v>
      </c>
      <c r="T1326" s="9">
        <v>739119695.81</v>
      </c>
      <c r="U1326" s="9">
        <v>613119273.55</v>
      </c>
      <c r="V1326" s="9">
        <v>317522931.61</v>
      </c>
      <c r="W1326" s="9">
        <v>741635719.53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201063454.11</v>
      </c>
      <c r="AI1326" s="9">
        <v>55363187.5</v>
      </c>
      <c r="AJ1326" s="9">
        <v>126809096.93</v>
      </c>
      <c r="AK1326" s="9">
        <v>58419927.33</v>
      </c>
      <c r="AL1326" s="9">
        <v>3991931.41</v>
      </c>
      <c r="AM1326" s="9">
        <v>0</v>
      </c>
      <c r="AN1326" s="9">
        <v>13883439.77</v>
      </c>
      <c r="AO1326" s="9">
        <v>8834094.21</v>
      </c>
      <c r="AP1326" s="9">
        <v>0</v>
      </c>
      <c r="AQ1326" s="12">
        <v>0</v>
      </c>
      <c r="AR1326" s="13">
        <f t="shared" si="241"/>
        <v>11276748130.84</v>
      </c>
      <c r="AS1326" s="13">
        <f t="shared" si="243"/>
        <v>13365120911.42</v>
      </c>
      <c r="AT1326" s="13">
        <f t="shared" si="244"/>
        <v>6761735909.76</v>
      </c>
      <c r="AU1326" s="13">
        <f t="shared" si="245"/>
        <v>4686991217.57</v>
      </c>
      <c r="AV1326" s="13">
        <f t="shared" si="246"/>
        <v>3880969014.88</v>
      </c>
      <c r="AW1326" s="13">
        <f t="shared" si="247"/>
        <v>2268186666.39</v>
      </c>
      <c r="AX1326" s="13">
        <f t="shared" si="248"/>
        <v>1495129198.08</v>
      </c>
      <c r="AY1326" s="13">
        <f t="shared" si="249"/>
        <v>1874954455.91</v>
      </c>
      <c r="AZ1326" s="13">
        <f t="shared" si="250"/>
        <v>-629623679.26</v>
      </c>
      <c r="BA1326" s="16">
        <f t="shared" si="251"/>
        <v>865152200.17</v>
      </c>
      <c r="BB1326" s="17">
        <f t="shared" si="252"/>
        <v>0.435142672693762</v>
      </c>
      <c r="BC1326" s="17">
        <f t="shared" si="242"/>
        <v>0.527895526596511</v>
      </c>
    </row>
    <row r="1327" hidden="1" spans="1:55">
      <c r="A1327" s="8" t="s">
        <v>2668</v>
      </c>
      <c r="B1327" s="8" t="s">
        <v>2669</v>
      </c>
      <c r="C1327" s="8">
        <v>3.97</v>
      </c>
      <c r="D1327" s="9">
        <v>163343050</v>
      </c>
      <c r="E1327" s="9">
        <v>215349919.97</v>
      </c>
      <c r="F1327" s="9">
        <v>200487449.22</v>
      </c>
      <c r="G1327" s="9">
        <v>144899776.71</v>
      </c>
      <c r="H1327" s="9">
        <v>-21929247.98</v>
      </c>
      <c r="I1327" s="9">
        <v>128843112.13</v>
      </c>
      <c r="J1327" s="9">
        <v>123829569.88</v>
      </c>
      <c r="K1327" s="9">
        <v>117479679.23</v>
      </c>
      <c r="L1327" s="9">
        <v>100675943.31</v>
      </c>
      <c r="M1327" s="9">
        <v>123400174.22</v>
      </c>
      <c r="N1327" s="9">
        <v>103235774.36</v>
      </c>
      <c r="O1327" s="9">
        <v>156526422.93</v>
      </c>
      <c r="P1327" s="9">
        <v>202011941.98</v>
      </c>
      <c r="Q1327" s="9">
        <v>258301956.9</v>
      </c>
      <c r="R1327" s="9">
        <v>318214698.67</v>
      </c>
      <c r="S1327" s="9">
        <v>568852303.95</v>
      </c>
      <c r="T1327" s="9">
        <v>348557106.51</v>
      </c>
      <c r="U1327" s="9">
        <v>335411883.5</v>
      </c>
      <c r="V1327" s="9">
        <v>263910057.25</v>
      </c>
      <c r="W1327" s="9">
        <v>77096619.07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217013428.58</v>
      </c>
      <c r="AI1327" s="9">
        <v>101420611.3</v>
      </c>
      <c r="AJ1327" s="9">
        <v>0</v>
      </c>
      <c r="AK1327" s="9">
        <v>132423139.19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12">
        <v>0</v>
      </c>
      <c r="AR1327" s="13">
        <f t="shared" si="241"/>
        <v>483592252.94</v>
      </c>
      <c r="AS1327" s="13">
        <f t="shared" si="243"/>
        <v>473296954.2</v>
      </c>
      <c r="AT1327" s="13">
        <f t="shared" si="244"/>
        <v>402499391.2</v>
      </c>
      <c r="AU1327" s="13">
        <f t="shared" si="245"/>
        <v>535624872.8</v>
      </c>
      <c r="AV1327" s="13">
        <f t="shared" si="246"/>
        <v>296285450.69</v>
      </c>
      <c r="AW1327" s="13">
        <f t="shared" si="247"/>
        <v>697695416.08</v>
      </c>
      <c r="AX1327" s="13">
        <f t="shared" si="248"/>
        <v>472386676.39</v>
      </c>
      <c r="AY1327" s="13">
        <f t="shared" si="249"/>
        <v>452891562.73</v>
      </c>
      <c r="AZ1327" s="13">
        <f t="shared" si="250"/>
        <v>364586000.56</v>
      </c>
      <c r="BA1327" s="16">
        <f t="shared" si="251"/>
        <v>200496793.29</v>
      </c>
      <c r="BB1327" s="17">
        <f t="shared" si="252"/>
        <v>-1.70785058148635</v>
      </c>
      <c r="BC1327" s="17">
        <f t="shared" si="242"/>
        <v>0.072083514114081</v>
      </c>
    </row>
    <row r="1328" hidden="1" spans="1:55">
      <c r="A1328" s="8" t="s">
        <v>2670</v>
      </c>
      <c r="B1328" s="8" t="s">
        <v>2671</v>
      </c>
      <c r="C1328" s="8">
        <v>6.38</v>
      </c>
      <c r="D1328" s="9">
        <v>-51745579.58</v>
      </c>
      <c r="E1328" s="9">
        <v>182433270.24</v>
      </c>
      <c r="F1328" s="9">
        <v>29232935.19</v>
      </c>
      <c r="G1328" s="9">
        <v>68430477.29</v>
      </c>
      <c r="H1328" s="9">
        <v>245780688.73</v>
      </c>
      <c r="I1328" s="9">
        <v>238481465.4</v>
      </c>
      <c r="J1328" s="9">
        <v>204542534.07</v>
      </c>
      <c r="K1328" s="9">
        <v>216077351.09</v>
      </c>
      <c r="L1328" s="9">
        <v>33823976.16</v>
      </c>
      <c r="M1328" s="9">
        <v>123000083.09</v>
      </c>
      <c r="N1328" s="9">
        <v>788997271.93</v>
      </c>
      <c r="O1328" s="9">
        <v>945510965.82</v>
      </c>
      <c r="P1328" s="9">
        <v>894293527.6</v>
      </c>
      <c r="Q1328" s="9">
        <v>1308755197.72</v>
      </c>
      <c r="R1328" s="9">
        <v>466718855.7</v>
      </c>
      <c r="S1328" s="9">
        <v>251023476.94</v>
      </c>
      <c r="T1328" s="9">
        <v>349621479.52</v>
      </c>
      <c r="U1328" s="9">
        <v>649326969.77</v>
      </c>
      <c r="V1328" s="9">
        <v>456420277.67</v>
      </c>
      <c r="W1328" s="9">
        <v>246546716.61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727645322.54</v>
      </c>
      <c r="AI1328" s="9">
        <v>203931506.85</v>
      </c>
      <c r="AJ1328" s="9">
        <v>628820341.66</v>
      </c>
      <c r="AK1328" s="9">
        <v>282223068.49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12">
        <v>0</v>
      </c>
      <c r="AR1328" s="13">
        <f t="shared" si="241"/>
        <v>1464897014.89</v>
      </c>
      <c r="AS1328" s="13">
        <f t="shared" si="243"/>
        <v>1331875742.91</v>
      </c>
      <c r="AT1328" s="13">
        <f t="shared" si="244"/>
        <v>1552346804.45</v>
      </c>
      <c r="AU1328" s="13">
        <f t="shared" si="245"/>
        <v>1659408743.5</v>
      </c>
      <c r="AV1328" s="13">
        <f t="shared" si="246"/>
        <v>712499544.43</v>
      </c>
      <c r="AW1328" s="13">
        <f t="shared" si="247"/>
        <v>489504942.34</v>
      </c>
      <c r="AX1328" s="13">
        <f t="shared" si="248"/>
        <v>554164013.59</v>
      </c>
      <c r="AY1328" s="13">
        <f t="shared" si="249"/>
        <v>865404320.86</v>
      </c>
      <c r="AZ1328" s="13">
        <f t="shared" si="250"/>
        <v>490244253.83</v>
      </c>
      <c r="BA1328" s="16">
        <f t="shared" si="251"/>
        <v>369546799.7</v>
      </c>
      <c r="BB1328" s="17">
        <f t="shared" si="252"/>
        <v>0.148493311715552</v>
      </c>
      <c r="BC1328" s="17">
        <f t="shared" si="242"/>
        <v>0.0505091265623154</v>
      </c>
    </row>
    <row r="1329" hidden="1" spans="1:55">
      <c r="A1329" s="8" t="s">
        <v>2672</v>
      </c>
      <c r="B1329" s="8" t="s">
        <v>2673</v>
      </c>
      <c r="C1329" s="8">
        <v>10.75</v>
      </c>
      <c r="D1329" s="9">
        <v>126854569.13</v>
      </c>
      <c r="E1329" s="9">
        <v>185626591.5</v>
      </c>
      <c r="F1329" s="9">
        <v>236661643.39</v>
      </c>
      <c r="G1329" s="9">
        <v>162578284.5</v>
      </c>
      <c r="H1329" s="9">
        <v>176061522.47</v>
      </c>
      <c r="I1329" s="9">
        <v>17002674.34</v>
      </c>
      <c r="J1329" s="9">
        <v>118700829.07</v>
      </c>
      <c r="K1329" s="9">
        <v>90574912.82</v>
      </c>
      <c r="L1329" s="9">
        <v>94161670.88</v>
      </c>
      <c r="M1329" s="9">
        <v>122966363.51</v>
      </c>
      <c r="N1329" s="9">
        <v>235465039.68</v>
      </c>
      <c r="O1329" s="9">
        <v>258884855.25</v>
      </c>
      <c r="P1329" s="9">
        <v>318849188.72</v>
      </c>
      <c r="Q1329" s="9">
        <v>156123634.5</v>
      </c>
      <c r="R1329" s="9">
        <v>318202669.53</v>
      </c>
      <c r="S1329" s="9">
        <v>140662511.75</v>
      </c>
      <c r="T1329" s="9">
        <v>363428487.32</v>
      </c>
      <c r="U1329" s="9">
        <v>532594450.31</v>
      </c>
      <c r="V1329" s="9">
        <v>497211742.99</v>
      </c>
      <c r="W1329" s="9">
        <v>126650455.17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40358680</v>
      </c>
      <c r="AI1329" s="9">
        <v>15416403</v>
      </c>
      <c r="AJ1329" s="9">
        <v>296240</v>
      </c>
      <c r="AK1329" s="9">
        <v>287480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12">
        <v>0</v>
      </c>
      <c r="AR1329" s="13">
        <f t="shared" si="241"/>
        <v>402678288.81</v>
      </c>
      <c r="AS1329" s="13">
        <f t="shared" si="243"/>
        <v>459927849.75</v>
      </c>
      <c r="AT1329" s="13">
        <f t="shared" si="244"/>
        <v>555807072.11</v>
      </c>
      <c r="AU1329" s="13">
        <f t="shared" si="245"/>
        <v>318989399</v>
      </c>
      <c r="AV1329" s="13">
        <f t="shared" si="246"/>
        <v>494264192</v>
      </c>
      <c r="AW1329" s="13">
        <f t="shared" si="247"/>
        <v>157665186.09</v>
      </c>
      <c r="AX1329" s="13">
        <f t="shared" si="248"/>
        <v>482129316.39</v>
      </c>
      <c r="AY1329" s="13">
        <f t="shared" si="249"/>
        <v>623169363.13</v>
      </c>
      <c r="AZ1329" s="13">
        <f t="shared" si="250"/>
        <v>591373413.87</v>
      </c>
      <c r="BA1329" s="16">
        <f t="shared" si="251"/>
        <v>249616818.68</v>
      </c>
      <c r="BB1329" s="17">
        <f t="shared" si="252"/>
        <v>0.0744238114896114</v>
      </c>
      <c r="BC1329" s="17">
        <f t="shared" si="242"/>
        <v>0.0528263176931523</v>
      </c>
    </row>
    <row r="1330" hidden="1" spans="1:55">
      <c r="A1330" s="8" t="s">
        <v>2674</v>
      </c>
      <c r="B1330" s="8" t="s">
        <v>2675</v>
      </c>
      <c r="C1330" s="8">
        <v>2.8</v>
      </c>
      <c r="D1330" s="9">
        <v>93156061.13</v>
      </c>
      <c r="E1330" s="9">
        <v>-12895037.47</v>
      </c>
      <c r="F1330" s="9">
        <v>97596856.57</v>
      </c>
      <c r="G1330" s="9">
        <v>177563029.22</v>
      </c>
      <c r="H1330" s="9">
        <v>80636586.35</v>
      </c>
      <c r="I1330" s="9">
        <v>88654954.22</v>
      </c>
      <c r="J1330" s="9">
        <v>195578495.16</v>
      </c>
      <c r="K1330" s="9">
        <v>82199690.19</v>
      </c>
      <c r="L1330" s="9">
        <v>132513765.23</v>
      </c>
      <c r="M1330" s="9">
        <v>122649633.26</v>
      </c>
      <c r="N1330" s="9">
        <v>281406017.41</v>
      </c>
      <c r="O1330" s="9">
        <v>274573438.05</v>
      </c>
      <c r="P1330" s="9">
        <v>379006396.6</v>
      </c>
      <c r="Q1330" s="9">
        <v>325148137.02</v>
      </c>
      <c r="R1330" s="9">
        <v>185059052.83</v>
      </c>
      <c r="S1330" s="9">
        <v>210880486.4</v>
      </c>
      <c r="T1330" s="9">
        <v>127572788.23</v>
      </c>
      <c r="U1330" s="9">
        <v>20304078.75</v>
      </c>
      <c r="V1330" s="9">
        <v>4580940.33</v>
      </c>
      <c r="W1330" s="9">
        <v>43634311.6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50000000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12">
        <v>0</v>
      </c>
      <c r="AR1330" s="13">
        <f t="shared" si="241"/>
        <v>424562078.54</v>
      </c>
      <c r="AS1330" s="13">
        <f t="shared" si="243"/>
        <v>261678400.58</v>
      </c>
      <c r="AT1330" s="13">
        <f t="shared" si="244"/>
        <v>476603253.17</v>
      </c>
      <c r="AU1330" s="13">
        <f t="shared" si="245"/>
        <v>502711166.24</v>
      </c>
      <c r="AV1330" s="13">
        <f t="shared" si="246"/>
        <v>265695639.18</v>
      </c>
      <c r="AW1330" s="13">
        <f t="shared" si="247"/>
        <v>299535440.62</v>
      </c>
      <c r="AX1330" s="13">
        <f t="shared" si="248"/>
        <v>323151283.39</v>
      </c>
      <c r="AY1330" s="13">
        <f t="shared" si="249"/>
        <v>102503768.94</v>
      </c>
      <c r="AZ1330" s="13">
        <f t="shared" si="250"/>
        <v>137094705.56</v>
      </c>
      <c r="BA1330" s="16">
        <f t="shared" si="251"/>
        <v>166283944.86</v>
      </c>
      <c r="BB1330" s="17">
        <f t="shared" si="252"/>
        <v>-0.0804546002988832</v>
      </c>
      <c r="BC1330" s="17" t="e">
        <f t="shared" si="242"/>
        <v>#NUM!</v>
      </c>
    </row>
    <row r="1331" hidden="1" spans="1:55">
      <c r="A1331" s="8" t="s">
        <v>2676</v>
      </c>
      <c r="B1331" s="8" t="s">
        <v>2677</v>
      </c>
      <c r="C1331" s="8">
        <v>2.01</v>
      </c>
      <c r="D1331" s="9">
        <v>-80011189.03</v>
      </c>
      <c r="E1331" s="9">
        <v>-98820242.45</v>
      </c>
      <c r="F1331" s="9">
        <v>146741880.42</v>
      </c>
      <c r="G1331" s="9">
        <v>123188770.43</v>
      </c>
      <c r="H1331" s="9">
        <v>-187622055.3</v>
      </c>
      <c r="I1331" s="9">
        <v>206189012.78</v>
      </c>
      <c r="J1331" s="9">
        <v>-3998427.24</v>
      </c>
      <c r="K1331" s="9">
        <v>144832175.82</v>
      </c>
      <c r="L1331" s="9">
        <v>31891914.77</v>
      </c>
      <c r="M1331" s="9">
        <v>122547228.79</v>
      </c>
      <c r="N1331" s="9">
        <v>214817931.69</v>
      </c>
      <c r="O1331" s="9">
        <v>211303416.44</v>
      </c>
      <c r="P1331" s="9">
        <v>240394367.33</v>
      </c>
      <c r="Q1331" s="9">
        <v>391326183.1</v>
      </c>
      <c r="R1331" s="9">
        <v>324159892.43</v>
      </c>
      <c r="S1331" s="9">
        <v>488483461.43</v>
      </c>
      <c r="T1331" s="9">
        <v>457646005.18</v>
      </c>
      <c r="U1331" s="9">
        <v>279270747.33</v>
      </c>
      <c r="V1331" s="9">
        <v>97147402.95</v>
      </c>
      <c r="W1331" s="9">
        <v>135320075.44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12">
        <v>0</v>
      </c>
      <c r="AR1331" s="13">
        <f t="shared" si="241"/>
        <v>134806742.66</v>
      </c>
      <c r="AS1331" s="13">
        <f t="shared" si="243"/>
        <v>112483173.99</v>
      </c>
      <c r="AT1331" s="13">
        <f t="shared" si="244"/>
        <v>387136247.75</v>
      </c>
      <c r="AU1331" s="13">
        <f t="shared" si="245"/>
        <v>514514953.53</v>
      </c>
      <c r="AV1331" s="13">
        <f t="shared" si="246"/>
        <v>136537837.13</v>
      </c>
      <c r="AW1331" s="13">
        <f t="shared" si="247"/>
        <v>694672474.21</v>
      </c>
      <c r="AX1331" s="13">
        <f t="shared" si="248"/>
        <v>453647577.94</v>
      </c>
      <c r="AY1331" s="13">
        <f t="shared" si="249"/>
        <v>424102923.15</v>
      </c>
      <c r="AZ1331" s="13">
        <f t="shared" si="250"/>
        <v>129039317.72</v>
      </c>
      <c r="BA1331" s="16">
        <f t="shared" si="251"/>
        <v>257867304.23</v>
      </c>
      <c r="BB1331" s="17">
        <f t="shared" si="252"/>
        <v>-2.08892026168874</v>
      </c>
      <c r="BC1331" s="17" t="e">
        <f t="shared" si="242"/>
        <v>#NUM!</v>
      </c>
    </row>
    <row r="1332" hidden="1" spans="1:55">
      <c r="A1332" s="8" t="s">
        <v>2678</v>
      </c>
      <c r="B1332" s="8" t="s">
        <v>2679</v>
      </c>
      <c r="C1332" s="8">
        <v>38.08</v>
      </c>
      <c r="D1332" s="9">
        <v>344494899.47</v>
      </c>
      <c r="E1332" s="9">
        <v>341377365.21</v>
      </c>
      <c r="F1332" s="9">
        <v>319573018.84</v>
      </c>
      <c r="G1332" s="9">
        <v>231604560.39</v>
      </c>
      <c r="H1332" s="9">
        <v>183456193.58</v>
      </c>
      <c r="I1332" s="9">
        <v>49352224.74</v>
      </c>
      <c r="J1332" s="9">
        <v>-98263530.86</v>
      </c>
      <c r="K1332" s="9">
        <v>106713889.76</v>
      </c>
      <c r="L1332" s="9">
        <v>90936017.39</v>
      </c>
      <c r="M1332" s="9">
        <v>122504052.53</v>
      </c>
      <c r="N1332" s="9">
        <v>1021861583.96</v>
      </c>
      <c r="O1332" s="9">
        <v>715544087.29</v>
      </c>
      <c r="P1332" s="9">
        <v>216703845.28</v>
      </c>
      <c r="Q1332" s="9">
        <v>395396452.79</v>
      </c>
      <c r="R1332" s="9">
        <v>72374296.04</v>
      </c>
      <c r="S1332" s="9">
        <v>114823259.27</v>
      </c>
      <c r="T1332" s="9">
        <v>272674210.02</v>
      </c>
      <c r="U1332" s="9">
        <v>53048370.75</v>
      </c>
      <c r="V1332" s="9">
        <v>45133484.19</v>
      </c>
      <c r="W1332" s="9">
        <v>52750147.65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455385621.85</v>
      </c>
      <c r="AI1332" s="9">
        <v>530767600.33</v>
      </c>
      <c r="AJ1332" s="9">
        <v>473494430.34</v>
      </c>
      <c r="AK1332" s="9">
        <v>0</v>
      </c>
      <c r="AL1332" s="9">
        <v>0</v>
      </c>
      <c r="AM1332" s="9">
        <v>0</v>
      </c>
      <c r="AN1332" s="9">
        <v>0</v>
      </c>
      <c r="AO1332" s="9">
        <v>348750</v>
      </c>
      <c r="AP1332" s="9">
        <v>1786019</v>
      </c>
      <c r="AQ1332" s="12">
        <v>0</v>
      </c>
      <c r="AR1332" s="13">
        <f t="shared" si="241"/>
        <v>1821742105.28</v>
      </c>
      <c r="AS1332" s="13">
        <f t="shared" si="243"/>
        <v>1587689052.83</v>
      </c>
      <c r="AT1332" s="13">
        <f t="shared" si="244"/>
        <v>1009771294.46</v>
      </c>
      <c r="AU1332" s="13">
        <f t="shared" si="245"/>
        <v>627001013.18</v>
      </c>
      <c r="AV1332" s="13">
        <f t="shared" si="246"/>
        <v>255830489.62</v>
      </c>
      <c r="AW1332" s="13">
        <f t="shared" si="247"/>
        <v>164175484.01</v>
      </c>
      <c r="AX1332" s="13">
        <f t="shared" si="248"/>
        <v>174410679.16</v>
      </c>
      <c r="AY1332" s="13">
        <f t="shared" si="249"/>
        <v>160111010.51</v>
      </c>
      <c r="AZ1332" s="13">
        <f t="shared" si="250"/>
        <v>137855520.58</v>
      </c>
      <c r="BA1332" s="16">
        <f t="shared" si="251"/>
        <v>175254200.18</v>
      </c>
      <c r="BB1332" s="17">
        <f t="shared" si="252"/>
        <v>0.084117573873858</v>
      </c>
      <c r="BC1332" s="17">
        <f t="shared" si="242"/>
        <v>0.136672971762306</v>
      </c>
    </row>
    <row r="1333" hidden="1" spans="1:55">
      <c r="A1333" s="8" t="s">
        <v>2680</v>
      </c>
      <c r="B1333" s="8" t="s">
        <v>2681</v>
      </c>
      <c r="C1333" s="8">
        <v>1.95</v>
      </c>
      <c r="D1333" s="9">
        <v>-210393732.44</v>
      </c>
      <c r="E1333" s="9">
        <v>-95330438.02</v>
      </c>
      <c r="F1333" s="9">
        <v>237474220.37</v>
      </c>
      <c r="G1333" s="9">
        <v>414811466.1</v>
      </c>
      <c r="H1333" s="9">
        <v>-89314795.04</v>
      </c>
      <c r="I1333" s="9">
        <v>43163323.32</v>
      </c>
      <c r="J1333" s="9">
        <v>148449112.87</v>
      </c>
      <c r="K1333" s="9">
        <v>140662777.62</v>
      </c>
      <c r="L1333" s="9">
        <v>195395844.02</v>
      </c>
      <c r="M1333" s="9">
        <v>122413825.35</v>
      </c>
      <c r="N1333" s="9">
        <v>101857741.3</v>
      </c>
      <c r="O1333" s="9">
        <v>383727988.88</v>
      </c>
      <c r="P1333" s="9">
        <v>725835094.14</v>
      </c>
      <c r="Q1333" s="9">
        <v>830135951.15</v>
      </c>
      <c r="R1333" s="9">
        <v>693276626.3</v>
      </c>
      <c r="S1333" s="9">
        <v>345057871.73</v>
      </c>
      <c r="T1333" s="9">
        <v>338214720.3</v>
      </c>
      <c r="U1333" s="9">
        <v>225146645.18</v>
      </c>
      <c r="V1333" s="9">
        <v>283120467.94</v>
      </c>
      <c r="W1333" s="9">
        <v>190356057.52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30104182.24</v>
      </c>
      <c r="AN1333" s="9">
        <v>0</v>
      </c>
      <c r="AO1333" s="9">
        <v>0</v>
      </c>
      <c r="AP1333" s="9">
        <v>1180045.12</v>
      </c>
      <c r="AQ1333" s="12">
        <v>714787.23</v>
      </c>
      <c r="AR1333" s="13">
        <f t="shared" si="241"/>
        <v>-108535991.14</v>
      </c>
      <c r="AS1333" s="13">
        <f t="shared" si="243"/>
        <v>288397550.86</v>
      </c>
      <c r="AT1333" s="13">
        <f t="shared" si="244"/>
        <v>963309314.51</v>
      </c>
      <c r="AU1333" s="13">
        <f t="shared" si="245"/>
        <v>1244947417.25</v>
      </c>
      <c r="AV1333" s="13">
        <f t="shared" si="246"/>
        <v>603961831.26</v>
      </c>
      <c r="AW1333" s="13">
        <f t="shared" si="247"/>
        <v>418325377.29</v>
      </c>
      <c r="AX1333" s="13">
        <f t="shared" si="248"/>
        <v>486663833.17</v>
      </c>
      <c r="AY1333" s="13">
        <f t="shared" si="249"/>
        <v>365809422.8</v>
      </c>
      <c r="AZ1333" s="13">
        <f t="shared" si="250"/>
        <v>479696357.08</v>
      </c>
      <c r="BA1333" s="16">
        <f t="shared" si="251"/>
        <v>313484670.1</v>
      </c>
      <c r="BB1333" s="17">
        <f t="shared" si="252"/>
        <v>-1.93889837472449</v>
      </c>
      <c r="BC1333" s="17" t="e">
        <f t="shared" si="242"/>
        <v>#NUM!</v>
      </c>
    </row>
    <row r="1334" hidden="1" spans="1:55">
      <c r="A1334" s="8" t="s">
        <v>2682</v>
      </c>
      <c r="B1334" s="8" t="s">
        <v>2683</v>
      </c>
      <c r="C1334" s="8">
        <v>7.4</v>
      </c>
      <c r="D1334" s="9">
        <v>-23900232.59</v>
      </c>
      <c r="E1334" s="9">
        <v>-21401574.79</v>
      </c>
      <c r="F1334" s="9">
        <v>5539201.16</v>
      </c>
      <c r="G1334" s="9">
        <v>50807627.06</v>
      </c>
      <c r="H1334" s="9">
        <v>-21285635.58</v>
      </c>
      <c r="I1334" s="9">
        <v>-46569673.89</v>
      </c>
      <c r="J1334" s="9">
        <v>29327419.75</v>
      </c>
      <c r="K1334" s="9">
        <v>162389728.04</v>
      </c>
      <c r="L1334" s="9">
        <v>-102921616.66</v>
      </c>
      <c r="M1334" s="9">
        <v>122295808.3</v>
      </c>
      <c r="N1334" s="9">
        <v>19248116.98</v>
      </c>
      <c r="O1334" s="9">
        <v>11844522.65</v>
      </c>
      <c r="P1334" s="9">
        <v>12619143.74</v>
      </c>
      <c r="Q1334" s="9">
        <v>59425973.78</v>
      </c>
      <c r="R1334" s="9">
        <v>41310100.88</v>
      </c>
      <c r="S1334" s="9">
        <v>136759933.4</v>
      </c>
      <c r="T1334" s="9">
        <v>154072604.9</v>
      </c>
      <c r="U1334" s="9">
        <v>150132205.24</v>
      </c>
      <c r="V1334" s="9">
        <v>332753679.5</v>
      </c>
      <c r="W1334" s="9">
        <v>376981028.46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12">
        <v>0</v>
      </c>
      <c r="AR1334" s="13">
        <f t="shared" si="241"/>
        <v>-4652115.61</v>
      </c>
      <c r="AS1334" s="13">
        <f t="shared" si="243"/>
        <v>-9557052.14</v>
      </c>
      <c r="AT1334" s="13">
        <f t="shared" si="244"/>
        <v>18158344.9</v>
      </c>
      <c r="AU1334" s="13">
        <f t="shared" si="245"/>
        <v>110233600.84</v>
      </c>
      <c r="AV1334" s="13">
        <f t="shared" si="246"/>
        <v>20024465.3</v>
      </c>
      <c r="AW1334" s="13">
        <f t="shared" si="247"/>
        <v>90190259.51</v>
      </c>
      <c r="AX1334" s="13">
        <f t="shared" si="248"/>
        <v>183400024.65</v>
      </c>
      <c r="AY1334" s="13">
        <f t="shared" si="249"/>
        <v>312521933.28</v>
      </c>
      <c r="AZ1334" s="13">
        <f t="shared" si="250"/>
        <v>229832062.84</v>
      </c>
      <c r="BA1334" s="16">
        <f t="shared" si="251"/>
        <v>499276836.76</v>
      </c>
      <c r="BB1334" s="17">
        <f t="shared" si="252"/>
        <v>-1.70491217261743</v>
      </c>
      <c r="BC1334" s="17" t="e">
        <f t="shared" si="242"/>
        <v>#NUM!</v>
      </c>
    </row>
    <row r="1335" hidden="1" spans="1:55">
      <c r="A1335" s="8" t="s">
        <v>2684</v>
      </c>
      <c r="B1335" s="8" t="s">
        <v>2685</v>
      </c>
      <c r="C1335" s="8">
        <v>7.79</v>
      </c>
      <c r="D1335" s="9">
        <v>361683933.37</v>
      </c>
      <c r="E1335" s="9">
        <v>84702379.23</v>
      </c>
      <c r="F1335" s="9">
        <v>-112532803.55</v>
      </c>
      <c r="G1335" s="9">
        <v>48290448.64</v>
      </c>
      <c r="H1335" s="9">
        <v>-1258495.6</v>
      </c>
      <c r="I1335" s="9">
        <v>1642208.41</v>
      </c>
      <c r="J1335" s="9">
        <v>-143347013.24</v>
      </c>
      <c r="K1335" s="9">
        <v>-57348338.42</v>
      </c>
      <c r="L1335" s="9">
        <v>-24541241.18</v>
      </c>
      <c r="M1335" s="9">
        <v>121332518.48</v>
      </c>
      <c r="N1335" s="9">
        <v>205276307.78</v>
      </c>
      <c r="O1335" s="9">
        <v>128275881.06</v>
      </c>
      <c r="P1335" s="9">
        <v>381952506.21</v>
      </c>
      <c r="Q1335" s="9">
        <v>146273762.15</v>
      </c>
      <c r="R1335" s="9">
        <v>225844858.03</v>
      </c>
      <c r="S1335" s="9">
        <v>203413917.43</v>
      </c>
      <c r="T1335" s="9">
        <v>222222463.18</v>
      </c>
      <c r="U1335" s="9">
        <v>226605597.11</v>
      </c>
      <c r="V1335" s="9">
        <v>148029516.23</v>
      </c>
      <c r="W1335" s="9">
        <v>347512822.71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1094411</v>
      </c>
      <c r="AI1335" s="9">
        <v>0</v>
      </c>
      <c r="AJ1335" s="9">
        <v>0</v>
      </c>
      <c r="AK1335" s="9">
        <v>0</v>
      </c>
      <c r="AL1335" s="9">
        <v>1965178.6</v>
      </c>
      <c r="AM1335" s="9">
        <v>3242096</v>
      </c>
      <c r="AN1335" s="9">
        <v>0</v>
      </c>
      <c r="AO1335" s="9">
        <v>0</v>
      </c>
      <c r="AP1335" s="9">
        <v>4456800</v>
      </c>
      <c r="AQ1335" s="12">
        <v>0</v>
      </c>
      <c r="AR1335" s="13">
        <f t="shared" si="241"/>
        <v>568054652.15</v>
      </c>
      <c r="AS1335" s="13">
        <f t="shared" si="243"/>
        <v>212978260.29</v>
      </c>
      <c r="AT1335" s="13">
        <f t="shared" si="244"/>
        <v>269419702.66</v>
      </c>
      <c r="AU1335" s="13">
        <f t="shared" si="245"/>
        <v>194564210.79</v>
      </c>
      <c r="AV1335" s="13">
        <f t="shared" si="246"/>
        <v>226551541.03</v>
      </c>
      <c r="AW1335" s="13">
        <f t="shared" si="247"/>
        <v>208298221.84</v>
      </c>
      <c r="AX1335" s="13">
        <f t="shared" si="248"/>
        <v>78875449.94</v>
      </c>
      <c r="AY1335" s="13">
        <f t="shared" si="249"/>
        <v>169257258.69</v>
      </c>
      <c r="AZ1335" s="13">
        <f t="shared" si="250"/>
        <v>127945075.05</v>
      </c>
      <c r="BA1335" s="16">
        <f t="shared" si="251"/>
        <v>468845341.19</v>
      </c>
      <c r="BB1335" s="17">
        <f t="shared" si="252"/>
        <v>-1.40102818604686</v>
      </c>
      <c r="BC1335" s="17">
        <f t="shared" si="242"/>
        <v>-0.043929760617228</v>
      </c>
    </row>
    <row r="1336" hidden="1" spans="1:55">
      <c r="A1336" s="8" t="s">
        <v>2686</v>
      </c>
      <c r="B1336" s="8" t="s">
        <v>2687</v>
      </c>
      <c r="C1336" s="8">
        <v>35.03</v>
      </c>
      <c r="D1336" s="9">
        <v>445011399.39</v>
      </c>
      <c r="E1336" s="9">
        <v>95964237.26</v>
      </c>
      <c r="F1336" s="9">
        <v>688304481.44</v>
      </c>
      <c r="G1336" s="9">
        <v>286223308.02</v>
      </c>
      <c r="H1336" s="9">
        <v>15506135.27</v>
      </c>
      <c r="I1336" s="9">
        <v>130355205.27</v>
      </c>
      <c r="J1336" s="9">
        <v>244827187.26</v>
      </c>
      <c r="K1336" s="9">
        <v>234127376.7</v>
      </c>
      <c r="L1336" s="9">
        <v>156894077.29</v>
      </c>
      <c r="M1336" s="9">
        <v>121326926.61</v>
      </c>
      <c r="N1336" s="9">
        <v>1093385889.48</v>
      </c>
      <c r="O1336" s="9">
        <v>957810368.04</v>
      </c>
      <c r="P1336" s="9">
        <v>911923066.61</v>
      </c>
      <c r="Q1336" s="9">
        <v>567363140.52</v>
      </c>
      <c r="R1336" s="9">
        <v>421311112.35</v>
      </c>
      <c r="S1336" s="9">
        <v>477483128.25</v>
      </c>
      <c r="T1336" s="9">
        <v>245001660.04</v>
      </c>
      <c r="U1336" s="9">
        <v>167201634.51</v>
      </c>
      <c r="V1336" s="9">
        <v>197253940.83</v>
      </c>
      <c r="W1336" s="9">
        <v>186260813.09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23765356.89</v>
      </c>
      <c r="AI1336" s="9">
        <v>82063268.69</v>
      </c>
      <c r="AJ1336" s="9">
        <v>370904228.94</v>
      </c>
      <c r="AK1336" s="9">
        <v>196254617.69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12">
        <v>9436842</v>
      </c>
      <c r="AR1336" s="13">
        <f t="shared" si="241"/>
        <v>1562162645.76</v>
      </c>
      <c r="AS1336" s="13">
        <f t="shared" si="243"/>
        <v>1135837873.99</v>
      </c>
      <c r="AT1336" s="13">
        <f t="shared" si="244"/>
        <v>1971131776.99</v>
      </c>
      <c r="AU1336" s="13">
        <f t="shared" si="245"/>
        <v>1049841066.23</v>
      </c>
      <c r="AV1336" s="13">
        <f t="shared" si="246"/>
        <v>436817247.62</v>
      </c>
      <c r="AW1336" s="13">
        <f t="shared" si="247"/>
        <v>607838333.52</v>
      </c>
      <c r="AX1336" s="13">
        <f t="shared" si="248"/>
        <v>489828847.3</v>
      </c>
      <c r="AY1336" s="13">
        <f t="shared" si="249"/>
        <v>401329011.21</v>
      </c>
      <c r="AZ1336" s="13">
        <f t="shared" si="250"/>
        <v>354148018.12</v>
      </c>
      <c r="BA1336" s="16">
        <f t="shared" si="251"/>
        <v>317024581.7</v>
      </c>
      <c r="BB1336" s="17">
        <f t="shared" si="252"/>
        <v>-0.337311743734035</v>
      </c>
      <c r="BC1336" s="17">
        <f t="shared" si="242"/>
        <v>-0.0288886558269659</v>
      </c>
    </row>
    <row r="1337" hidden="1" spans="1:55">
      <c r="A1337" s="8" t="s">
        <v>2688</v>
      </c>
      <c r="B1337" s="8" t="s">
        <v>2689</v>
      </c>
      <c r="C1337" s="8">
        <v>6.73</v>
      </c>
      <c r="D1337" s="9">
        <v>-61824675.33</v>
      </c>
      <c r="E1337" s="9">
        <v>360552597.87</v>
      </c>
      <c r="F1337" s="9">
        <v>195290290.65</v>
      </c>
      <c r="G1337" s="9">
        <v>68581870.78</v>
      </c>
      <c r="H1337" s="9">
        <v>208520782.79</v>
      </c>
      <c r="I1337" s="9">
        <v>45225568.34</v>
      </c>
      <c r="J1337" s="9">
        <v>260371993.62</v>
      </c>
      <c r="K1337" s="9">
        <v>44545255.76</v>
      </c>
      <c r="L1337" s="9">
        <v>125789625.65</v>
      </c>
      <c r="M1337" s="9">
        <v>121317085.19</v>
      </c>
      <c r="N1337" s="9">
        <v>226069719.9</v>
      </c>
      <c r="O1337" s="9">
        <v>523091858.51</v>
      </c>
      <c r="P1337" s="9">
        <v>179035228.21</v>
      </c>
      <c r="Q1337" s="9">
        <v>106384555.53</v>
      </c>
      <c r="R1337" s="9">
        <v>124064396.49</v>
      </c>
      <c r="S1337" s="9">
        <v>129990443.4</v>
      </c>
      <c r="T1337" s="9">
        <v>45667230.85</v>
      </c>
      <c r="U1337" s="9">
        <v>172959413.31</v>
      </c>
      <c r="V1337" s="9">
        <v>220366868.54</v>
      </c>
      <c r="W1337" s="9">
        <v>82456218.23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12">
        <v>0</v>
      </c>
      <c r="AR1337" s="13">
        <f t="shared" si="241"/>
        <v>164245044.57</v>
      </c>
      <c r="AS1337" s="13">
        <f t="shared" si="243"/>
        <v>883644456.38</v>
      </c>
      <c r="AT1337" s="13">
        <f t="shared" si="244"/>
        <v>374325518.86</v>
      </c>
      <c r="AU1337" s="13">
        <f t="shared" si="245"/>
        <v>174966426.31</v>
      </c>
      <c r="AV1337" s="13">
        <f t="shared" si="246"/>
        <v>332585179.28</v>
      </c>
      <c r="AW1337" s="13">
        <f t="shared" si="247"/>
        <v>175216011.74</v>
      </c>
      <c r="AX1337" s="13">
        <f t="shared" si="248"/>
        <v>306039224.47</v>
      </c>
      <c r="AY1337" s="13">
        <f t="shared" si="249"/>
        <v>217504669.07</v>
      </c>
      <c r="AZ1337" s="13">
        <f t="shared" si="250"/>
        <v>346156494.19</v>
      </c>
      <c r="BA1337" s="16">
        <f t="shared" si="251"/>
        <v>203773303.42</v>
      </c>
      <c r="BB1337" s="17">
        <f t="shared" si="252"/>
        <v>0.114411219784805</v>
      </c>
      <c r="BC1337" s="17">
        <f t="shared" si="242"/>
        <v>0.145858083214684</v>
      </c>
    </row>
    <row r="1338" hidden="1" spans="1:55">
      <c r="A1338" s="8" t="s">
        <v>2690</v>
      </c>
      <c r="B1338" s="8" t="s">
        <v>2691</v>
      </c>
      <c r="C1338" s="8">
        <v>94.65</v>
      </c>
      <c r="D1338" s="9">
        <v>145620761.75</v>
      </c>
      <c r="E1338" s="9">
        <v>139090537.49</v>
      </c>
      <c r="F1338" s="9">
        <v>341332453.9</v>
      </c>
      <c r="G1338" s="9">
        <v>142211596.88</v>
      </c>
      <c r="H1338" s="9">
        <v>253327252.84</v>
      </c>
      <c r="I1338" s="9">
        <v>188661093.2</v>
      </c>
      <c r="J1338" s="9">
        <v>73962922.19</v>
      </c>
      <c r="K1338" s="9">
        <v>31628998.71</v>
      </c>
      <c r="L1338" s="9">
        <v>70404118.37</v>
      </c>
      <c r="M1338" s="9">
        <v>121265529.77</v>
      </c>
      <c r="N1338" s="9">
        <v>4907768978.9</v>
      </c>
      <c r="O1338" s="9">
        <v>2116678151.51</v>
      </c>
      <c r="P1338" s="9">
        <v>2087344251.19</v>
      </c>
      <c r="Q1338" s="9">
        <v>748432507.3</v>
      </c>
      <c r="R1338" s="9">
        <v>894467911.39</v>
      </c>
      <c r="S1338" s="9">
        <v>1274602996.8</v>
      </c>
      <c r="T1338" s="9">
        <v>1126710415.5</v>
      </c>
      <c r="U1338" s="9">
        <v>738944799.36</v>
      </c>
      <c r="V1338" s="9">
        <v>200696196.61</v>
      </c>
      <c r="W1338" s="9">
        <v>166507159.82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12">
        <v>0</v>
      </c>
      <c r="AR1338" s="13">
        <f t="shared" si="241"/>
        <v>5053389740.65</v>
      </c>
      <c r="AS1338" s="13">
        <f t="shared" si="243"/>
        <v>2255768689</v>
      </c>
      <c r="AT1338" s="13">
        <f t="shared" si="244"/>
        <v>2428676705.09</v>
      </c>
      <c r="AU1338" s="13">
        <f t="shared" si="245"/>
        <v>890644104.18</v>
      </c>
      <c r="AV1338" s="13">
        <f t="shared" si="246"/>
        <v>1147795164.23</v>
      </c>
      <c r="AW1338" s="13">
        <f t="shared" si="247"/>
        <v>1463264090</v>
      </c>
      <c r="AX1338" s="13">
        <f t="shared" si="248"/>
        <v>1200673337.69</v>
      </c>
      <c r="AY1338" s="13">
        <f t="shared" si="249"/>
        <v>770573798.07</v>
      </c>
      <c r="AZ1338" s="13">
        <f t="shared" si="250"/>
        <v>271100314.98</v>
      </c>
      <c r="BA1338" s="16">
        <f t="shared" si="251"/>
        <v>287772689.59</v>
      </c>
      <c r="BB1338" s="17">
        <f t="shared" si="252"/>
        <v>0.158747763775472</v>
      </c>
      <c r="BC1338" s="17">
        <f t="shared" si="242"/>
        <v>0.0172905896637665</v>
      </c>
    </row>
    <row r="1339" spans="1:55">
      <c r="A1339" s="8" t="s">
        <v>2692</v>
      </c>
      <c r="B1339" s="8" t="s">
        <v>2693</v>
      </c>
      <c r="C1339" s="8">
        <v>5.11</v>
      </c>
      <c r="D1339" s="9">
        <v>-866689267.08</v>
      </c>
      <c r="E1339" s="9">
        <v>595355745.07</v>
      </c>
      <c r="F1339" s="9">
        <v>372687841.91</v>
      </c>
      <c r="G1339" s="9">
        <v>544841376.04</v>
      </c>
      <c r="H1339" s="9">
        <v>549902208.85</v>
      </c>
      <c r="I1339" s="9">
        <v>352739826.11</v>
      </c>
      <c r="J1339" s="9">
        <v>596991891.16</v>
      </c>
      <c r="K1339" s="9">
        <v>265433046.3</v>
      </c>
      <c r="L1339" s="9">
        <v>132259958.91</v>
      </c>
      <c r="M1339" s="9">
        <v>121111331.55</v>
      </c>
      <c r="N1339" s="9">
        <v>730026907.47</v>
      </c>
      <c r="O1339" s="9">
        <v>1438166027.44</v>
      </c>
      <c r="P1339" s="9">
        <v>707167789.26</v>
      </c>
      <c r="Q1339" s="9">
        <v>1399472646.45</v>
      </c>
      <c r="R1339" s="9">
        <v>709371136.64</v>
      </c>
      <c r="S1339" s="9">
        <v>1193188401.89</v>
      </c>
      <c r="T1339" s="9">
        <v>1747605935.66</v>
      </c>
      <c r="U1339" s="9">
        <v>807860982.11</v>
      </c>
      <c r="V1339" s="9">
        <v>485329357.23</v>
      </c>
      <c r="W1339" s="9">
        <v>806991394.65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31800000</v>
      </c>
      <c r="AI1339" s="9">
        <v>1800000</v>
      </c>
      <c r="AJ1339" s="9">
        <v>8600000</v>
      </c>
      <c r="AK1339" s="9">
        <v>10900000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12">
        <v>0</v>
      </c>
      <c r="AR1339" s="13">
        <f t="shared" si="241"/>
        <v>-104862359.61</v>
      </c>
      <c r="AS1339" s="13">
        <f t="shared" si="243"/>
        <v>2035321772.51</v>
      </c>
      <c r="AT1339" s="13">
        <f t="shared" si="244"/>
        <v>1088455631.17</v>
      </c>
      <c r="AU1339" s="13">
        <f t="shared" si="245"/>
        <v>1955214022.49</v>
      </c>
      <c r="AV1339" s="13">
        <f t="shared" si="246"/>
        <v>1259273345.49</v>
      </c>
      <c r="AW1339" s="13">
        <f t="shared" si="247"/>
        <v>1545928228</v>
      </c>
      <c r="AX1339" s="13">
        <f t="shared" si="248"/>
        <v>2344597826.82</v>
      </c>
      <c r="AY1339" s="13">
        <f t="shared" si="249"/>
        <v>1073294028.41</v>
      </c>
      <c r="AZ1339" s="13">
        <f t="shared" si="250"/>
        <v>617589316.14</v>
      </c>
      <c r="BA1339" s="16">
        <f t="shared" si="251"/>
        <v>928102726.2</v>
      </c>
      <c r="BB1339" s="17">
        <f t="shared" si="252"/>
        <v>0.353381192803568</v>
      </c>
      <c r="BC1339" s="17">
        <f t="shared" si="242"/>
        <v>0.220250435240397</v>
      </c>
    </row>
    <row r="1340" hidden="1" spans="1:55">
      <c r="A1340" s="8" t="s">
        <v>2694</v>
      </c>
      <c r="B1340" s="8" t="s">
        <v>2695</v>
      </c>
      <c r="C1340" s="8">
        <v>5.48</v>
      </c>
      <c r="D1340" s="9">
        <v>196651683.22</v>
      </c>
      <c r="E1340" s="9">
        <v>-68964188.91</v>
      </c>
      <c r="F1340" s="9">
        <v>-28867357.01</v>
      </c>
      <c r="G1340" s="9">
        <v>-94413204.39</v>
      </c>
      <c r="H1340" s="9">
        <v>293094049.65</v>
      </c>
      <c r="I1340" s="9">
        <v>136808954.17</v>
      </c>
      <c r="J1340" s="9">
        <v>118636102.77</v>
      </c>
      <c r="K1340" s="9">
        <v>227429742.85</v>
      </c>
      <c r="L1340" s="9">
        <v>91415751.39</v>
      </c>
      <c r="M1340" s="9">
        <v>120874259.58</v>
      </c>
      <c r="N1340" s="9">
        <v>738783822.29</v>
      </c>
      <c r="O1340" s="9">
        <v>587306590.93</v>
      </c>
      <c r="P1340" s="9">
        <v>748081305.76</v>
      </c>
      <c r="Q1340" s="9">
        <v>855099113.98</v>
      </c>
      <c r="R1340" s="9">
        <v>566475543.62</v>
      </c>
      <c r="S1340" s="9">
        <v>310163037.58</v>
      </c>
      <c r="T1340" s="9">
        <v>218273455.9</v>
      </c>
      <c r="U1340" s="9">
        <v>776858069.61</v>
      </c>
      <c r="V1340" s="9">
        <v>288362046.89</v>
      </c>
      <c r="W1340" s="9">
        <v>100559634.74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100000000</v>
      </c>
      <c r="AJ1340" s="9">
        <v>0</v>
      </c>
      <c r="AK1340" s="9">
        <v>0</v>
      </c>
      <c r="AL1340" s="9">
        <v>0</v>
      </c>
      <c r="AM1340" s="9">
        <v>50000000</v>
      </c>
      <c r="AN1340" s="9">
        <v>0</v>
      </c>
      <c r="AO1340" s="9">
        <v>0</v>
      </c>
      <c r="AP1340" s="9">
        <v>0</v>
      </c>
      <c r="AQ1340" s="12">
        <v>0</v>
      </c>
      <c r="AR1340" s="13">
        <f t="shared" si="241"/>
        <v>935435505.51</v>
      </c>
      <c r="AS1340" s="13">
        <f t="shared" si="243"/>
        <v>618342402.02</v>
      </c>
      <c r="AT1340" s="13">
        <f t="shared" si="244"/>
        <v>719213948.75</v>
      </c>
      <c r="AU1340" s="13">
        <f t="shared" si="245"/>
        <v>760685909.59</v>
      </c>
      <c r="AV1340" s="13">
        <f t="shared" si="246"/>
        <v>859569593.27</v>
      </c>
      <c r="AW1340" s="13">
        <f t="shared" si="247"/>
        <v>496971991.75</v>
      </c>
      <c r="AX1340" s="13">
        <f t="shared" si="248"/>
        <v>336909558.67</v>
      </c>
      <c r="AY1340" s="13">
        <f t="shared" si="249"/>
        <v>1004287812.46</v>
      </c>
      <c r="AZ1340" s="13">
        <f t="shared" si="250"/>
        <v>379777798.28</v>
      </c>
      <c r="BA1340" s="16">
        <f t="shared" si="251"/>
        <v>221433894.32</v>
      </c>
      <c r="BB1340" s="17">
        <f t="shared" si="252"/>
        <v>0.193808412514428</v>
      </c>
      <c r="BC1340" s="17" t="e">
        <f t="shared" si="242"/>
        <v>#NUM!</v>
      </c>
    </row>
    <row r="1341" spans="1:55">
      <c r="A1341" s="8" t="s">
        <v>2696</v>
      </c>
      <c r="B1341" s="8" t="s">
        <v>2697</v>
      </c>
      <c r="C1341" s="8">
        <v>50.9</v>
      </c>
      <c r="D1341" s="9">
        <v>9859427608.05</v>
      </c>
      <c r="E1341" s="9">
        <v>16295026813.82</v>
      </c>
      <c r="F1341" s="9">
        <v>23185751195.99</v>
      </c>
      <c r="G1341" s="9">
        <v>9988895350.91</v>
      </c>
      <c r="H1341" s="9">
        <v>1357659325.5</v>
      </c>
      <c r="I1341" s="9">
        <v>1787135984.13</v>
      </c>
      <c r="J1341" s="9">
        <v>1282469805.36</v>
      </c>
      <c r="K1341" s="9">
        <v>915404078.43</v>
      </c>
      <c r="L1341" s="9">
        <v>455384506.87</v>
      </c>
      <c r="M1341" s="9">
        <v>120861512.74</v>
      </c>
      <c r="N1341" s="9">
        <v>15106328390.15</v>
      </c>
      <c r="O1341" s="9">
        <v>12197631807.23</v>
      </c>
      <c r="P1341" s="9">
        <v>14593569721.56</v>
      </c>
      <c r="Q1341" s="9">
        <v>10933206261.29</v>
      </c>
      <c r="R1341" s="9">
        <v>2778297994.55</v>
      </c>
      <c r="S1341" s="9">
        <v>4197056743.2</v>
      </c>
      <c r="T1341" s="9">
        <v>983907156.15</v>
      </c>
      <c r="U1341" s="9">
        <v>836286896.34</v>
      </c>
      <c r="V1341" s="9">
        <v>337545968.83</v>
      </c>
      <c r="W1341" s="9">
        <v>187835839.49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26415737.62</v>
      </c>
      <c r="AI1341" s="9">
        <v>1015570</v>
      </c>
      <c r="AJ1341" s="9">
        <v>0</v>
      </c>
      <c r="AK1341" s="9">
        <v>0</v>
      </c>
      <c r="AL1341" s="9">
        <v>0</v>
      </c>
      <c r="AM1341" s="9">
        <v>0</v>
      </c>
      <c r="AN1341" s="9">
        <v>0</v>
      </c>
      <c r="AO1341" s="9">
        <v>0</v>
      </c>
      <c r="AP1341" s="9">
        <v>0</v>
      </c>
      <c r="AQ1341" s="12">
        <v>0</v>
      </c>
      <c r="AR1341" s="13">
        <f t="shared" si="241"/>
        <v>24992171735.82</v>
      </c>
      <c r="AS1341" s="13">
        <f t="shared" si="243"/>
        <v>28493674191.05</v>
      </c>
      <c r="AT1341" s="13">
        <f t="shared" si="244"/>
        <v>37779320917.55</v>
      </c>
      <c r="AU1341" s="13">
        <f t="shared" si="245"/>
        <v>20922101612.2</v>
      </c>
      <c r="AV1341" s="13">
        <f t="shared" si="246"/>
        <v>4135957320.05</v>
      </c>
      <c r="AW1341" s="13">
        <f t="shared" si="247"/>
        <v>5984192727.33</v>
      </c>
      <c r="AX1341" s="13">
        <f t="shared" si="248"/>
        <v>2266376961.51</v>
      </c>
      <c r="AY1341" s="13">
        <f t="shared" si="249"/>
        <v>1751690974.77</v>
      </c>
      <c r="AZ1341" s="13">
        <f t="shared" si="250"/>
        <v>792930475.7</v>
      </c>
      <c r="BA1341" s="16">
        <f t="shared" si="251"/>
        <v>308697352.23</v>
      </c>
      <c r="BB1341" s="17">
        <f t="shared" si="252"/>
        <v>0.622185653709808</v>
      </c>
      <c r="BC1341" s="17">
        <f t="shared" si="242"/>
        <v>0.845954030748667</v>
      </c>
    </row>
    <row r="1342" spans="1:55">
      <c r="A1342" s="8" t="s">
        <v>2698</v>
      </c>
      <c r="B1342" s="8" t="s">
        <v>2699</v>
      </c>
      <c r="C1342" s="8">
        <v>6.73</v>
      </c>
      <c r="D1342" s="9">
        <v>821705960.44</v>
      </c>
      <c r="E1342" s="9">
        <v>1143973609.29</v>
      </c>
      <c r="F1342" s="9">
        <v>1613905053.12</v>
      </c>
      <c r="G1342" s="9">
        <v>1482730757.72</v>
      </c>
      <c r="H1342" s="9">
        <v>753469401.23</v>
      </c>
      <c r="I1342" s="9">
        <v>594008776.63</v>
      </c>
      <c r="J1342" s="9">
        <v>260222729.93</v>
      </c>
      <c r="K1342" s="9">
        <v>395100305.13</v>
      </c>
      <c r="L1342" s="9">
        <v>33820195.7</v>
      </c>
      <c r="M1342" s="9">
        <v>120781551.8</v>
      </c>
      <c r="N1342" s="9">
        <v>1706478348.48</v>
      </c>
      <c r="O1342" s="9">
        <v>1406167271.77</v>
      </c>
      <c r="P1342" s="9">
        <v>1703711351.68</v>
      </c>
      <c r="Q1342" s="9">
        <v>978196145.04</v>
      </c>
      <c r="R1342" s="9">
        <v>1441914600.97</v>
      </c>
      <c r="S1342" s="9">
        <v>643160903.5</v>
      </c>
      <c r="T1342" s="9">
        <v>747426563.06</v>
      </c>
      <c r="U1342" s="9">
        <v>627773082.14</v>
      </c>
      <c r="V1342" s="9">
        <v>244439798.18</v>
      </c>
      <c r="W1342" s="9">
        <v>171118800.65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32678550</v>
      </c>
      <c r="AI1342" s="9">
        <v>0</v>
      </c>
      <c r="AJ1342" s="9">
        <v>40019178.09</v>
      </c>
      <c r="AK1342" s="9">
        <v>396132311.48</v>
      </c>
      <c r="AL1342" s="9">
        <v>242847259.09</v>
      </c>
      <c r="AM1342" s="9">
        <v>0</v>
      </c>
      <c r="AN1342" s="9">
        <v>565700</v>
      </c>
      <c r="AO1342" s="9">
        <v>0</v>
      </c>
      <c r="AP1342" s="9">
        <v>0</v>
      </c>
      <c r="AQ1342" s="12">
        <v>0</v>
      </c>
      <c r="AR1342" s="13">
        <f t="shared" si="241"/>
        <v>2560862858.92</v>
      </c>
      <c r="AS1342" s="13">
        <f t="shared" si="243"/>
        <v>2550140881.06</v>
      </c>
      <c r="AT1342" s="13">
        <f t="shared" si="244"/>
        <v>3357635582.89</v>
      </c>
      <c r="AU1342" s="13">
        <f t="shared" si="245"/>
        <v>2857059214.24</v>
      </c>
      <c r="AV1342" s="13">
        <f t="shared" si="246"/>
        <v>2438231261.29</v>
      </c>
      <c r="AW1342" s="13">
        <f t="shared" si="247"/>
        <v>1237169680.13</v>
      </c>
      <c r="AX1342" s="13">
        <f t="shared" si="248"/>
        <v>1008214992.99</v>
      </c>
      <c r="AY1342" s="13">
        <f t="shared" si="249"/>
        <v>1022873387.27</v>
      </c>
      <c r="AZ1342" s="13">
        <f t="shared" si="250"/>
        <v>278259993.88</v>
      </c>
      <c r="BA1342" s="16">
        <f t="shared" si="251"/>
        <v>291900352.45</v>
      </c>
      <c r="BB1342" s="17">
        <f t="shared" si="252"/>
        <v>0.44215852982848</v>
      </c>
      <c r="BC1342" s="17">
        <f t="shared" si="242"/>
        <v>0.32449988544407</v>
      </c>
    </row>
    <row r="1343" hidden="1" spans="1:55">
      <c r="A1343" s="8" t="s">
        <v>2700</v>
      </c>
      <c r="B1343" s="8" t="s">
        <v>2701</v>
      </c>
      <c r="C1343" s="8">
        <v>9.97</v>
      </c>
      <c r="D1343" s="9">
        <v>28096525.94</v>
      </c>
      <c r="E1343" s="9">
        <v>-5106326.54</v>
      </c>
      <c r="F1343" s="9">
        <v>171215602.15</v>
      </c>
      <c r="G1343" s="9">
        <v>73866204.75</v>
      </c>
      <c r="H1343" s="9">
        <v>68946551.89</v>
      </c>
      <c r="I1343" s="9">
        <v>52604239.58</v>
      </c>
      <c r="J1343" s="9">
        <v>38314526.58</v>
      </c>
      <c r="K1343" s="9">
        <v>131966998.04</v>
      </c>
      <c r="L1343" s="9">
        <v>-2470714.06</v>
      </c>
      <c r="M1343" s="9">
        <v>120576244.74</v>
      </c>
      <c r="N1343" s="9">
        <v>148088078.83</v>
      </c>
      <c r="O1343" s="9">
        <v>113685503.45</v>
      </c>
      <c r="P1343" s="9">
        <v>147925240.22</v>
      </c>
      <c r="Q1343" s="9">
        <v>66325176.28</v>
      </c>
      <c r="R1343" s="9">
        <v>121044985.77</v>
      </c>
      <c r="S1343" s="9">
        <v>158052809.02</v>
      </c>
      <c r="T1343" s="9">
        <v>179899146.11</v>
      </c>
      <c r="U1343" s="9">
        <v>240111406.46</v>
      </c>
      <c r="V1343" s="9">
        <v>248022879.09</v>
      </c>
      <c r="W1343" s="9">
        <v>126262618.13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266453.58</v>
      </c>
      <c r="AI1343" s="9">
        <v>379212.32</v>
      </c>
      <c r="AJ1343" s="9">
        <v>1165164.32</v>
      </c>
      <c r="AK1343" s="9">
        <v>3011396.83</v>
      </c>
      <c r="AL1343" s="9">
        <v>3764223.67</v>
      </c>
      <c r="AM1343" s="9">
        <v>253762.37</v>
      </c>
      <c r="AN1343" s="9">
        <v>229999.99</v>
      </c>
      <c r="AO1343" s="9">
        <v>450841.58</v>
      </c>
      <c r="AP1343" s="9">
        <v>341435.64</v>
      </c>
      <c r="AQ1343" s="12">
        <v>289801.98</v>
      </c>
      <c r="AR1343" s="13">
        <f t="shared" si="241"/>
        <v>176451058.35</v>
      </c>
      <c r="AS1343" s="13">
        <f t="shared" si="243"/>
        <v>108958389.23</v>
      </c>
      <c r="AT1343" s="13">
        <f t="shared" si="244"/>
        <v>320306006.69</v>
      </c>
      <c r="AU1343" s="13">
        <f t="shared" si="245"/>
        <v>143202777.86</v>
      </c>
      <c r="AV1343" s="13">
        <f t="shared" si="246"/>
        <v>193755761.33</v>
      </c>
      <c r="AW1343" s="13">
        <f t="shared" si="247"/>
        <v>210910810.97</v>
      </c>
      <c r="AX1343" s="13">
        <f t="shared" si="248"/>
        <v>218443672.68</v>
      </c>
      <c r="AY1343" s="13">
        <f t="shared" si="249"/>
        <v>372529246.08</v>
      </c>
      <c r="AZ1343" s="13">
        <f t="shared" si="250"/>
        <v>245893600.67</v>
      </c>
      <c r="BA1343" s="16">
        <f t="shared" si="251"/>
        <v>247128664.85</v>
      </c>
      <c r="BB1343" s="17">
        <f t="shared" si="252"/>
        <v>-0.105768097811488</v>
      </c>
      <c r="BC1343" s="17" t="e">
        <f t="shared" si="242"/>
        <v>#NUM!</v>
      </c>
    </row>
    <row r="1344" hidden="1" spans="1:55">
      <c r="A1344" s="8" t="s">
        <v>2702</v>
      </c>
      <c r="B1344" s="8" t="s">
        <v>2703</v>
      </c>
      <c r="C1344" s="8">
        <v>15.73</v>
      </c>
      <c r="D1344" s="9">
        <v>42902249.64</v>
      </c>
      <c r="E1344" s="9">
        <v>8393506.14</v>
      </c>
      <c r="F1344" s="9">
        <v>94916752.41</v>
      </c>
      <c r="G1344" s="9">
        <v>58047795.62</v>
      </c>
      <c r="H1344" s="9">
        <v>160805760.73</v>
      </c>
      <c r="I1344" s="9">
        <v>67784569.86</v>
      </c>
      <c r="J1344" s="9">
        <v>126853299.21</v>
      </c>
      <c r="K1344" s="9">
        <v>100652059.44</v>
      </c>
      <c r="L1344" s="9">
        <v>20837819.35</v>
      </c>
      <c r="M1344" s="9">
        <v>120212685.23</v>
      </c>
      <c r="N1344" s="9">
        <v>1022908239.03</v>
      </c>
      <c r="O1344" s="9">
        <v>1040954947.36</v>
      </c>
      <c r="P1344" s="9">
        <v>926780292.82</v>
      </c>
      <c r="Q1344" s="9">
        <v>824530983.35</v>
      </c>
      <c r="R1344" s="9">
        <v>824332578.78</v>
      </c>
      <c r="S1344" s="9">
        <v>743756996.47</v>
      </c>
      <c r="T1344" s="9">
        <v>951364082.38</v>
      </c>
      <c r="U1344" s="9">
        <v>512170628.61</v>
      </c>
      <c r="V1344" s="9">
        <v>156857096.95</v>
      </c>
      <c r="W1344" s="9">
        <v>131368773.16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100000000</v>
      </c>
      <c r="AI1344" s="9">
        <v>50000000</v>
      </c>
      <c r="AJ1344" s="9">
        <v>0</v>
      </c>
      <c r="AK1344" s="9">
        <v>20118657.53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12">
        <v>0</v>
      </c>
      <c r="AR1344" s="13">
        <f t="shared" si="241"/>
        <v>1165810488.67</v>
      </c>
      <c r="AS1344" s="13">
        <f t="shared" si="243"/>
        <v>1099348453.5</v>
      </c>
      <c r="AT1344" s="13">
        <f t="shared" si="244"/>
        <v>1021697045.23</v>
      </c>
      <c r="AU1344" s="13">
        <f t="shared" si="245"/>
        <v>902697436.5</v>
      </c>
      <c r="AV1344" s="13">
        <f t="shared" si="246"/>
        <v>985138339.51</v>
      </c>
      <c r="AW1344" s="13">
        <f t="shared" si="247"/>
        <v>811541566.33</v>
      </c>
      <c r="AX1344" s="13">
        <f t="shared" si="248"/>
        <v>1078217381.59</v>
      </c>
      <c r="AY1344" s="13">
        <f t="shared" si="249"/>
        <v>612822688.05</v>
      </c>
      <c r="AZ1344" s="13">
        <f t="shared" si="250"/>
        <v>177694916.3</v>
      </c>
      <c r="BA1344" s="16">
        <f t="shared" si="251"/>
        <v>251581458.39</v>
      </c>
      <c r="BB1344" s="17">
        <f t="shared" si="252"/>
        <v>0.0599131026476643</v>
      </c>
      <c r="BC1344" s="17">
        <f t="shared" si="242"/>
        <v>-0.283033045368164</v>
      </c>
    </row>
    <row r="1345" hidden="1" spans="1:55">
      <c r="A1345" s="8" t="s">
        <v>2704</v>
      </c>
      <c r="B1345" s="8" t="s">
        <v>2705</v>
      </c>
      <c r="C1345" s="8">
        <v>6.27</v>
      </c>
      <c r="D1345" s="9">
        <v>208957937.59</v>
      </c>
      <c r="E1345" s="9">
        <v>90778666.43</v>
      </c>
      <c r="F1345" s="9">
        <v>-26184960.44</v>
      </c>
      <c r="G1345" s="9">
        <v>223425273.97</v>
      </c>
      <c r="H1345" s="9">
        <v>-101699978.57</v>
      </c>
      <c r="I1345" s="9">
        <v>161074599.89</v>
      </c>
      <c r="J1345" s="9">
        <v>101147383.66</v>
      </c>
      <c r="K1345" s="9">
        <v>-96730062.45</v>
      </c>
      <c r="L1345" s="9">
        <v>-221996266.52</v>
      </c>
      <c r="M1345" s="9">
        <v>119842840.82</v>
      </c>
      <c r="N1345" s="9">
        <v>270863034.01</v>
      </c>
      <c r="O1345" s="9">
        <v>240797909.43</v>
      </c>
      <c r="P1345" s="9">
        <v>382974037.81</v>
      </c>
      <c r="Q1345" s="9">
        <v>322732807.03</v>
      </c>
      <c r="R1345" s="9">
        <v>634014644.05</v>
      </c>
      <c r="S1345" s="9">
        <v>1491321884.56</v>
      </c>
      <c r="T1345" s="9">
        <v>771931139.11</v>
      </c>
      <c r="U1345" s="9">
        <v>300254621.92</v>
      </c>
      <c r="V1345" s="9">
        <v>130035473.02</v>
      </c>
      <c r="W1345" s="9">
        <v>248389459.69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1000000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12187877.67</v>
      </c>
      <c r="AO1345" s="9">
        <v>0</v>
      </c>
      <c r="AP1345" s="9">
        <v>0</v>
      </c>
      <c r="AQ1345" s="12">
        <v>0</v>
      </c>
      <c r="AR1345" s="13">
        <f t="shared" si="241"/>
        <v>480820971.6</v>
      </c>
      <c r="AS1345" s="13">
        <f t="shared" si="243"/>
        <v>331576575.86</v>
      </c>
      <c r="AT1345" s="13">
        <f t="shared" si="244"/>
        <v>356789077.37</v>
      </c>
      <c r="AU1345" s="13">
        <f t="shared" si="245"/>
        <v>546158081</v>
      </c>
      <c r="AV1345" s="13">
        <f t="shared" si="246"/>
        <v>532314665.48</v>
      </c>
      <c r="AW1345" s="13">
        <f t="shared" si="247"/>
        <v>1652396484.45</v>
      </c>
      <c r="AX1345" s="13">
        <f t="shared" si="248"/>
        <v>885266400.44</v>
      </c>
      <c r="AY1345" s="13">
        <f t="shared" si="249"/>
        <v>203524559.47</v>
      </c>
      <c r="AZ1345" s="13">
        <f t="shared" si="250"/>
        <v>-91960793.5</v>
      </c>
      <c r="BA1345" s="16">
        <f t="shared" si="251"/>
        <v>368232300.51</v>
      </c>
      <c r="BB1345" s="17">
        <f t="shared" si="252"/>
        <v>-1.96770225536647</v>
      </c>
      <c r="BC1345" s="17">
        <f t="shared" si="242"/>
        <v>-0.0341238042432582</v>
      </c>
    </row>
    <row r="1346" hidden="1" spans="1:55">
      <c r="A1346" s="8" t="s">
        <v>2706</v>
      </c>
      <c r="B1346" s="8" t="s">
        <v>2707</v>
      </c>
      <c r="C1346" s="8">
        <v>9.42</v>
      </c>
      <c r="D1346" s="9">
        <v>-287449803.07</v>
      </c>
      <c r="E1346" s="9">
        <v>202073083.31</v>
      </c>
      <c r="F1346" s="9">
        <v>321577435.67</v>
      </c>
      <c r="G1346" s="9">
        <v>508350957.01</v>
      </c>
      <c r="H1346" s="9">
        <v>265965689.76</v>
      </c>
      <c r="I1346" s="9">
        <v>191965988.86</v>
      </c>
      <c r="J1346" s="9">
        <v>-60178218.07</v>
      </c>
      <c r="K1346" s="9">
        <v>166291184.94</v>
      </c>
      <c r="L1346" s="9">
        <v>117238271.99</v>
      </c>
      <c r="M1346" s="9">
        <v>119328378.19</v>
      </c>
      <c r="N1346" s="9">
        <v>1650234124.51</v>
      </c>
      <c r="O1346" s="9">
        <v>2165134975.77</v>
      </c>
      <c r="P1346" s="9">
        <v>2082438511.65</v>
      </c>
      <c r="Q1346" s="9">
        <v>1998024746.42</v>
      </c>
      <c r="R1346" s="9">
        <v>1565255999.33</v>
      </c>
      <c r="S1346" s="9">
        <v>1472501973.41</v>
      </c>
      <c r="T1346" s="9">
        <v>434748021.66</v>
      </c>
      <c r="U1346" s="9">
        <v>513516484.46</v>
      </c>
      <c r="V1346" s="9">
        <v>418782328.39</v>
      </c>
      <c r="W1346" s="9">
        <v>427582922.95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213564000</v>
      </c>
      <c r="AI1346" s="9">
        <v>77564000</v>
      </c>
      <c r="AJ1346" s="9">
        <v>237731287.69</v>
      </c>
      <c r="AK1346" s="9">
        <v>160000000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12">
        <v>0</v>
      </c>
      <c r="AR1346" s="13">
        <f t="shared" si="241"/>
        <v>1576348321.44</v>
      </c>
      <c r="AS1346" s="13">
        <f t="shared" si="243"/>
        <v>2444772059.08</v>
      </c>
      <c r="AT1346" s="13">
        <f t="shared" si="244"/>
        <v>2641747235.01</v>
      </c>
      <c r="AU1346" s="13">
        <f t="shared" si="245"/>
        <v>2666375703.43</v>
      </c>
      <c r="AV1346" s="13">
        <f t="shared" si="246"/>
        <v>1831221689.09</v>
      </c>
      <c r="AW1346" s="13">
        <f t="shared" si="247"/>
        <v>1664467962.27</v>
      </c>
      <c r="AX1346" s="13">
        <f t="shared" si="248"/>
        <v>374569803.59</v>
      </c>
      <c r="AY1346" s="13">
        <f t="shared" si="249"/>
        <v>679807669.4</v>
      </c>
      <c r="AZ1346" s="13">
        <f t="shared" si="250"/>
        <v>536020600.38</v>
      </c>
      <c r="BA1346" s="16">
        <f t="shared" si="251"/>
        <v>546911301.14</v>
      </c>
      <c r="BB1346" s="17">
        <f t="shared" si="252"/>
        <v>0.173860192965955</v>
      </c>
      <c r="BC1346" s="17">
        <f t="shared" si="242"/>
        <v>0.0680598541199946</v>
      </c>
    </row>
    <row r="1347" hidden="1" spans="1:55">
      <c r="A1347" s="8" t="s">
        <v>2708</v>
      </c>
      <c r="B1347" s="8" t="s">
        <v>2709</v>
      </c>
      <c r="C1347" s="8">
        <v>2.74</v>
      </c>
      <c r="D1347" s="9">
        <v>-34216431.31</v>
      </c>
      <c r="E1347" s="9">
        <v>105272394.01</v>
      </c>
      <c r="F1347" s="9">
        <v>46536359.47</v>
      </c>
      <c r="G1347" s="9">
        <v>-78219843.91</v>
      </c>
      <c r="H1347" s="9">
        <v>-92720333.71</v>
      </c>
      <c r="I1347" s="9">
        <v>82294002.26</v>
      </c>
      <c r="J1347" s="9">
        <v>-55289059.56</v>
      </c>
      <c r="K1347" s="9">
        <v>69188414.14</v>
      </c>
      <c r="L1347" s="9">
        <v>24421396.96</v>
      </c>
      <c r="M1347" s="9">
        <v>119280132.57</v>
      </c>
      <c r="N1347" s="9">
        <v>680332483.19</v>
      </c>
      <c r="O1347" s="9">
        <v>352996211.31</v>
      </c>
      <c r="P1347" s="9">
        <v>76154808.09</v>
      </c>
      <c r="Q1347" s="9">
        <v>90122688.29</v>
      </c>
      <c r="R1347" s="9">
        <v>469787718.86</v>
      </c>
      <c r="S1347" s="9">
        <v>847515962.19</v>
      </c>
      <c r="T1347" s="9">
        <v>1204770059.23</v>
      </c>
      <c r="U1347" s="9">
        <v>218727448.5</v>
      </c>
      <c r="V1347" s="9">
        <v>101479952.22</v>
      </c>
      <c r="W1347" s="9">
        <v>222270691.79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245219898.79</v>
      </c>
      <c r="AI1347" s="9">
        <v>75965294.98</v>
      </c>
      <c r="AJ1347" s="9">
        <v>24929294.98</v>
      </c>
      <c r="AK1347" s="9">
        <v>9988979.38</v>
      </c>
      <c r="AL1347" s="9">
        <v>2060219.18</v>
      </c>
      <c r="AM1347" s="9">
        <v>75821.92</v>
      </c>
      <c r="AN1347" s="9">
        <v>0</v>
      </c>
      <c r="AO1347" s="9">
        <v>0</v>
      </c>
      <c r="AP1347" s="9">
        <v>0</v>
      </c>
      <c r="AQ1347" s="12">
        <v>0</v>
      </c>
      <c r="AR1347" s="13">
        <f t="shared" ref="AR1347:AR1410" si="253">D1347+N1347+X1347+AH1347</f>
        <v>891335950.67</v>
      </c>
      <c r="AS1347" s="13">
        <f t="shared" si="243"/>
        <v>534233900.3</v>
      </c>
      <c r="AT1347" s="13">
        <f t="shared" si="244"/>
        <v>147620462.54</v>
      </c>
      <c r="AU1347" s="13">
        <f t="shared" si="245"/>
        <v>21891823.76</v>
      </c>
      <c r="AV1347" s="13">
        <f t="shared" si="246"/>
        <v>379127604.33</v>
      </c>
      <c r="AW1347" s="13">
        <f t="shared" si="247"/>
        <v>929885786.37</v>
      </c>
      <c r="AX1347" s="13">
        <f t="shared" si="248"/>
        <v>1149480999.67</v>
      </c>
      <c r="AY1347" s="13">
        <f t="shared" si="249"/>
        <v>287915862.64</v>
      </c>
      <c r="AZ1347" s="13">
        <f t="shared" si="250"/>
        <v>125901349.18</v>
      </c>
      <c r="BA1347" s="16">
        <f t="shared" si="251"/>
        <v>341550824.36</v>
      </c>
      <c r="BB1347" s="17">
        <f t="shared" si="252"/>
        <v>-1.95087050134297</v>
      </c>
      <c r="BC1347" s="17">
        <f t="shared" ref="BC1347:BC1410" si="254">POWER(E1347/M1347,1/8)-1</f>
        <v>-0.015494156363448</v>
      </c>
    </row>
    <row r="1348" hidden="1" spans="1:55">
      <c r="A1348" s="8" t="s">
        <v>2710</v>
      </c>
      <c r="B1348" s="8" t="s">
        <v>2711</v>
      </c>
      <c r="C1348" s="8">
        <v>7.09</v>
      </c>
      <c r="D1348" s="9">
        <v>288488623.52</v>
      </c>
      <c r="E1348" s="9">
        <v>205136075.53</v>
      </c>
      <c r="F1348" s="9">
        <v>196589292.78</v>
      </c>
      <c r="G1348" s="9">
        <v>75865007.07</v>
      </c>
      <c r="H1348" s="9">
        <v>191343740.66</v>
      </c>
      <c r="I1348" s="9">
        <v>296748586.24</v>
      </c>
      <c r="J1348" s="9">
        <v>71910335.07</v>
      </c>
      <c r="K1348" s="9">
        <v>156312555.59</v>
      </c>
      <c r="L1348" s="9">
        <v>3847996.68</v>
      </c>
      <c r="M1348" s="9">
        <v>119100125.53</v>
      </c>
      <c r="N1348" s="9">
        <v>393687198</v>
      </c>
      <c r="O1348" s="9">
        <v>127514511.49</v>
      </c>
      <c r="P1348" s="9">
        <v>469221578.13</v>
      </c>
      <c r="Q1348" s="9">
        <v>914550567.13</v>
      </c>
      <c r="R1348" s="9">
        <v>895476119.88</v>
      </c>
      <c r="S1348" s="9">
        <v>625132231.73</v>
      </c>
      <c r="T1348" s="9">
        <v>497036479.54</v>
      </c>
      <c r="U1348" s="9">
        <v>486062297.07</v>
      </c>
      <c r="V1348" s="9">
        <v>192977732.97</v>
      </c>
      <c r="W1348" s="9">
        <v>290869742.57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351000000</v>
      </c>
      <c r="AI1348" s="9">
        <v>460767342.47</v>
      </c>
      <c r="AJ1348" s="9">
        <v>130000000</v>
      </c>
      <c r="AK1348" s="9">
        <v>155000000</v>
      </c>
      <c r="AL1348" s="9">
        <v>0</v>
      </c>
      <c r="AM1348" s="9">
        <v>0</v>
      </c>
      <c r="AN1348" s="9">
        <v>684560</v>
      </c>
      <c r="AO1348" s="9">
        <v>47705992.7</v>
      </c>
      <c r="AP1348" s="9">
        <v>53550</v>
      </c>
      <c r="AQ1348" s="12">
        <v>49895104.59</v>
      </c>
      <c r="AR1348" s="13">
        <f t="shared" si="253"/>
        <v>1033175821.52</v>
      </c>
      <c r="AS1348" s="13">
        <f t="shared" ref="AS1348:AS1411" si="255">E1348+O1348+Y1348+AI1348</f>
        <v>793417929.49</v>
      </c>
      <c r="AT1348" s="13">
        <f t="shared" ref="AT1348:AT1411" si="256">F1348+P1348+Z1348+AJ1348</f>
        <v>795810870.91</v>
      </c>
      <c r="AU1348" s="13">
        <f t="shared" ref="AU1348:AU1411" si="257">G1348+Q1348+AA1348+AK1348</f>
        <v>1145415574.2</v>
      </c>
      <c r="AV1348" s="13">
        <f t="shared" ref="AV1348:AV1411" si="258">H1348+R1348+AB1348+AL1348</f>
        <v>1086819860.54</v>
      </c>
      <c r="AW1348" s="13">
        <f t="shared" ref="AW1348:AW1411" si="259">I1348+S1348+AC1348+AM1348</f>
        <v>921880817.97</v>
      </c>
      <c r="AX1348" s="13">
        <f t="shared" ref="AX1348:AX1411" si="260">J1348+T1348+AD1348+AN1348</f>
        <v>569631374.61</v>
      </c>
      <c r="AY1348" s="13">
        <f t="shared" ref="AY1348:AY1411" si="261">K1348+U1348+AE1348+AO1348</f>
        <v>690080845.36</v>
      </c>
      <c r="AZ1348" s="13">
        <f t="shared" ref="AZ1348:AZ1411" si="262">L1348+V1348+AF1348+AP1348</f>
        <v>196879279.65</v>
      </c>
      <c r="BA1348" s="16">
        <f t="shared" ref="BA1348:BA1411" si="263">M1348+W1348+AG1348+AQ1348</f>
        <v>459864972.69</v>
      </c>
      <c r="BB1348" s="17">
        <f t="shared" si="252"/>
        <v>0.0994624668889015</v>
      </c>
      <c r="BC1348" s="17">
        <f t="shared" si="254"/>
        <v>0.0703263762082695</v>
      </c>
    </row>
    <row r="1349" hidden="1" spans="1:55">
      <c r="A1349" s="8" t="s">
        <v>2712</v>
      </c>
      <c r="B1349" s="8" t="s">
        <v>2713</v>
      </c>
      <c r="C1349" s="8">
        <v>5.32</v>
      </c>
      <c r="D1349" s="9">
        <v>603264897.52</v>
      </c>
      <c r="E1349" s="9">
        <v>13250001.21</v>
      </c>
      <c r="F1349" s="9">
        <v>-1113211889.2</v>
      </c>
      <c r="G1349" s="9">
        <v>480906761.5</v>
      </c>
      <c r="H1349" s="9">
        <v>471156743.1</v>
      </c>
      <c r="I1349" s="9">
        <v>684243941.24</v>
      </c>
      <c r="J1349" s="9">
        <v>692078054.2</v>
      </c>
      <c r="K1349" s="9">
        <v>-57258862.88</v>
      </c>
      <c r="L1349" s="9">
        <v>-915719201.25</v>
      </c>
      <c r="M1349" s="9">
        <v>119044504.65</v>
      </c>
      <c r="N1349" s="9">
        <v>1879317500.35</v>
      </c>
      <c r="O1349" s="9">
        <v>1829567796.54</v>
      </c>
      <c r="P1349" s="9">
        <v>2081023006.6</v>
      </c>
      <c r="Q1349" s="9">
        <v>1600229219.11</v>
      </c>
      <c r="R1349" s="9">
        <v>2712188092.83</v>
      </c>
      <c r="S1349" s="9">
        <v>2921282365.54</v>
      </c>
      <c r="T1349" s="9">
        <v>1469729496.67</v>
      </c>
      <c r="U1349" s="9">
        <v>1397601359.16</v>
      </c>
      <c r="V1349" s="9">
        <v>2679346982.44</v>
      </c>
      <c r="W1349" s="9">
        <v>1030453073.3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12">
        <v>0</v>
      </c>
      <c r="AR1349" s="13">
        <f t="shared" si="253"/>
        <v>2482582397.87</v>
      </c>
      <c r="AS1349" s="13">
        <f t="shared" si="255"/>
        <v>1842817797.75</v>
      </c>
      <c r="AT1349" s="13">
        <f t="shared" si="256"/>
        <v>967811117.4</v>
      </c>
      <c r="AU1349" s="13">
        <f t="shared" si="257"/>
        <v>2081135980.61</v>
      </c>
      <c r="AV1349" s="13">
        <f t="shared" si="258"/>
        <v>3183344835.93</v>
      </c>
      <c r="AW1349" s="13">
        <f t="shared" si="259"/>
        <v>3605526306.78</v>
      </c>
      <c r="AX1349" s="13">
        <f t="shared" si="260"/>
        <v>2161807550.87</v>
      </c>
      <c r="AY1349" s="13">
        <f t="shared" si="261"/>
        <v>1340342496.28</v>
      </c>
      <c r="AZ1349" s="13">
        <f t="shared" si="262"/>
        <v>1763627781.19</v>
      </c>
      <c r="BA1349" s="16">
        <f t="shared" si="263"/>
        <v>1149497577.95</v>
      </c>
      <c r="BB1349" s="17">
        <f t="shared" ref="BB1349:BB1412" si="264">POWER(H1349/M1349,1/5)-1</f>
        <v>0.316713267873775</v>
      </c>
      <c r="BC1349" s="17">
        <f t="shared" si="254"/>
        <v>-0.240000475235794</v>
      </c>
    </row>
    <row r="1350" hidden="1" spans="1:55">
      <c r="A1350" s="8" t="s">
        <v>2714</v>
      </c>
      <c r="B1350" s="8" t="s">
        <v>2715</v>
      </c>
      <c r="C1350" s="8">
        <v>9.57</v>
      </c>
      <c r="D1350" s="9">
        <v>33887329.83</v>
      </c>
      <c r="E1350" s="9">
        <v>-28223632.05</v>
      </c>
      <c r="F1350" s="9">
        <v>20396201.34</v>
      </c>
      <c r="G1350" s="9">
        <v>-1815122.68</v>
      </c>
      <c r="H1350" s="9">
        <v>-10963054.9</v>
      </c>
      <c r="I1350" s="9">
        <v>-4518502.96</v>
      </c>
      <c r="J1350" s="9">
        <v>5192921.21</v>
      </c>
      <c r="K1350" s="9">
        <v>21370370.09</v>
      </c>
      <c r="L1350" s="9">
        <v>-67963175.46</v>
      </c>
      <c r="M1350" s="9">
        <v>118978937.15</v>
      </c>
      <c r="N1350" s="9">
        <v>56215395.67</v>
      </c>
      <c r="O1350" s="9">
        <v>27097920.12</v>
      </c>
      <c r="P1350" s="9">
        <v>52305052.14</v>
      </c>
      <c r="Q1350" s="9">
        <v>57063281.99</v>
      </c>
      <c r="R1350" s="9">
        <v>110742026.29</v>
      </c>
      <c r="S1350" s="9">
        <v>134087000.73</v>
      </c>
      <c r="T1350" s="9">
        <v>50455548.59</v>
      </c>
      <c r="U1350" s="9">
        <v>2995475.17</v>
      </c>
      <c r="V1350" s="9">
        <v>40238572.77</v>
      </c>
      <c r="W1350" s="9">
        <v>82337513.19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20000</v>
      </c>
      <c r="AI1350" s="9">
        <v>0</v>
      </c>
      <c r="AJ1350" s="9">
        <v>33035075</v>
      </c>
      <c r="AK1350" s="9">
        <v>15093575.34</v>
      </c>
      <c r="AL1350" s="9">
        <v>0</v>
      </c>
      <c r="AM1350" s="9">
        <v>0</v>
      </c>
      <c r="AN1350" s="9">
        <v>48659917.81</v>
      </c>
      <c r="AO1350" s="9">
        <v>0</v>
      </c>
      <c r="AP1350" s="9">
        <v>0</v>
      </c>
      <c r="AQ1350" s="12">
        <v>0</v>
      </c>
      <c r="AR1350" s="13">
        <f t="shared" si="253"/>
        <v>90122725.5</v>
      </c>
      <c r="AS1350" s="13">
        <f t="shared" si="255"/>
        <v>-1125711.93</v>
      </c>
      <c r="AT1350" s="13">
        <f t="shared" si="256"/>
        <v>105736328.48</v>
      </c>
      <c r="AU1350" s="13">
        <f t="shared" si="257"/>
        <v>70341734.65</v>
      </c>
      <c r="AV1350" s="13">
        <f t="shared" si="258"/>
        <v>99778971.39</v>
      </c>
      <c r="AW1350" s="13">
        <f t="shared" si="259"/>
        <v>129568497.77</v>
      </c>
      <c r="AX1350" s="13">
        <f t="shared" si="260"/>
        <v>104308387.61</v>
      </c>
      <c r="AY1350" s="13">
        <f t="shared" si="261"/>
        <v>24365845.26</v>
      </c>
      <c r="AZ1350" s="13">
        <f t="shared" si="262"/>
        <v>-27724602.69</v>
      </c>
      <c r="BA1350" s="16">
        <f t="shared" si="263"/>
        <v>201316450.34</v>
      </c>
      <c r="BB1350" s="17">
        <f t="shared" si="264"/>
        <v>-1.62071508611558</v>
      </c>
      <c r="BC1350" s="17" t="e">
        <f t="shared" si="254"/>
        <v>#NUM!</v>
      </c>
    </row>
    <row r="1351" spans="1:55">
      <c r="A1351" s="8" t="s">
        <v>2716</v>
      </c>
      <c r="B1351" s="8" t="s">
        <v>2717</v>
      </c>
      <c r="C1351" s="8">
        <v>7</v>
      </c>
      <c r="D1351" s="9">
        <v>-575342137.75</v>
      </c>
      <c r="E1351" s="9">
        <v>672760794.12</v>
      </c>
      <c r="F1351" s="9">
        <v>146752646.57</v>
      </c>
      <c r="G1351" s="9">
        <v>598815407.76</v>
      </c>
      <c r="H1351" s="9">
        <v>566398344.18</v>
      </c>
      <c r="I1351" s="9">
        <v>673425662.48</v>
      </c>
      <c r="J1351" s="9">
        <v>-24685438.05</v>
      </c>
      <c r="K1351" s="9">
        <v>-31030670.86</v>
      </c>
      <c r="L1351" s="9">
        <v>5479121.62</v>
      </c>
      <c r="M1351" s="9">
        <v>118930994.98</v>
      </c>
      <c r="N1351" s="9">
        <v>940885545.81</v>
      </c>
      <c r="O1351" s="9">
        <v>1407063584.52</v>
      </c>
      <c r="P1351" s="9">
        <v>1147094527.82</v>
      </c>
      <c r="Q1351" s="9">
        <v>1075728948.28</v>
      </c>
      <c r="R1351" s="9">
        <v>802866016.38</v>
      </c>
      <c r="S1351" s="9">
        <v>887158775.25</v>
      </c>
      <c r="T1351" s="9">
        <v>265637568.93</v>
      </c>
      <c r="U1351" s="9">
        <v>96382014.51</v>
      </c>
      <c r="V1351" s="9">
        <v>153903883.76</v>
      </c>
      <c r="W1351" s="9">
        <v>170581011.75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12">
        <v>0</v>
      </c>
      <c r="AR1351" s="13">
        <f t="shared" si="253"/>
        <v>365543408.06</v>
      </c>
      <c r="AS1351" s="13">
        <f t="shared" si="255"/>
        <v>2079824378.64</v>
      </c>
      <c r="AT1351" s="13">
        <f t="shared" si="256"/>
        <v>1293847174.39</v>
      </c>
      <c r="AU1351" s="13">
        <f t="shared" si="257"/>
        <v>1674544356.04</v>
      </c>
      <c r="AV1351" s="13">
        <f t="shared" si="258"/>
        <v>1369264360.56</v>
      </c>
      <c r="AW1351" s="13">
        <f t="shared" si="259"/>
        <v>1560584437.73</v>
      </c>
      <c r="AX1351" s="13">
        <f t="shared" si="260"/>
        <v>240952130.88</v>
      </c>
      <c r="AY1351" s="13">
        <f t="shared" si="261"/>
        <v>65351343.65</v>
      </c>
      <c r="AZ1351" s="13">
        <f t="shared" si="262"/>
        <v>159383005.38</v>
      </c>
      <c r="BA1351" s="16">
        <f t="shared" si="263"/>
        <v>289512006.73</v>
      </c>
      <c r="BB1351" s="17">
        <f t="shared" si="264"/>
        <v>0.366360770645674</v>
      </c>
      <c r="BC1351" s="17">
        <f t="shared" si="254"/>
        <v>0.241854464036792</v>
      </c>
    </row>
    <row r="1352" spans="1:55">
      <c r="A1352" s="8" t="s">
        <v>2718</v>
      </c>
      <c r="B1352" s="8" t="s">
        <v>2719</v>
      </c>
      <c r="C1352" s="8">
        <v>5.97</v>
      </c>
      <c r="D1352" s="9">
        <v>893796930.78</v>
      </c>
      <c r="E1352" s="9">
        <v>569017629.94</v>
      </c>
      <c r="F1352" s="9">
        <v>414488469.04</v>
      </c>
      <c r="G1352" s="9">
        <v>403045578.35</v>
      </c>
      <c r="H1352" s="9">
        <v>356534164.85</v>
      </c>
      <c r="I1352" s="9">
        <v>506059942</v>
      </c>
      <c r="J1352" s="9">
        <v>341418084.8</v>
      </c>
      <c r="K1352" s="9">
        <v>241899071.48</v>
      </c>
      <c r="L1352" s="9">
        <v>203717894.67</v>
      </c>
      <c r="M1352" s="9">
        <v>118917358.46</v>
      </c>
      <c r="N1352" s="9">
        <v>1060638490.2</v>
      </c>
      <c r="O1352" s="9">
        <v>684538995.34</v>
      </c>
      <c r="P1352" s="9">
        <v>1863490983.85</v>
      </c>
      <c r="Q1352" s="9">
        <v>1621269993.44</v>
      </c>
      <c r="R1352" s="9">
        <v>1371438449.8</v>
      </c>
      <c r="S1352" s="9">
        <v>1299128632.97</v>
      </c>
      <c r="T1352" s="9">
        <v>853398045.94</v>
      </c>
      <c r="U1352" s="9">
        <v>616410774.45</v>
      </c>
      <c r="V1352" s="9">
        <v>523546999.14</v>
      </c>
      <c r="W1352" s="9">
        <v>657031583.94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12">
        <v>0</v>
      </c>
      <c r="AR1352" s="13">
        <f t="shared" si="253"/>
        <v>1954435420.98</v>
      </c>
      <c r="AS1352" s="13">
        <f t="shared" si="255"/>
        <v>1253556625.28</v>
      </c>
      <c r="AT1352" s="13">
        <f t="shared" si="256"/>
        <v>2277979452.89</v>
      </c>
      <c r="AU1352" s="13">
        <f t="shared" si="257"/>
        <v>2024315571.79</v>
      </c>
      <c r="AV1352" s="13">
        <f t="shared" si="258"/>
        <v>1727972614.65</v>
      </c>
      <c r="AW1352" s="13">
        <f t="shared" si="259"/>
        <v>1805188574.97</v>
      </c>
      <c r="AX1352" s="13">
        <f t="shared" si="260"/>
        <v>1194816130.74</v>
      </c>
      <c r="AY1352" s="13">
        <f t="shared" si="261"/>
        <v>858309845.93</v>
      </c>
      <c r="AZ1352" s="13">
        <f t="shared" si="262"/>
        <v>727264893.81</v>
      </c>
      <c r="BA1352" s="16">
        <f t="shared" si="263"/>
        <v>775948942.4</v>
      </c>
      <c r="BB1352" s="17">
        <f t="shared" si="264"/>
        <v>0.245578719484579</v>
      </c>
      <c r="BC1352" s="17">
        <f t="shared" si="254"/>
        <v>0.216144159908572</v>
      </c>
    </row>
    <row r="1353" hidden="1" spans="1:55">
      <c r="A1353" s="8" t="s">
        <v>2720</v>
      </c>
      <c r="B1353" s="8" t="s">
        <v>2721</v>
      </c>
      <c r="C1353" s="8">
        <v>6.17</v>
      </c>
      <c r="D1353" s="9">
        <v>-135475802.77</v>
      </c>
      <c r="E1353" s="9">
        <v>-225904948.64</v>
      </c>
      <c r="F1353" s="9">
        <v>-81626015.99</v>
      </c>
      <c r="G1353" s="9">
        <v>20609102.87</v>
      </c>
      <c r="H1353" s="9">
        <v>15152444.08</v>
      </c>
      <c r="I1353" s="9">
        <v>-23746485.97</v>
      </c>
      <c r="J1353" s="9">
        <v>-41766304.28</v>
      </c>
      <c r="K1353" s="9">
        <v>-24360494.42</v>
      </c>
      <c r="L1353" s="9">
        <v>63321643.71</v>
      </c>
      <c r="M1353" s="9">
        <v>118849932.68</v>
      </c>
      <c r="N1353" s="9">
        <v>255221502.94</v>
      </c>
      <c r="O1353" s="9">
        <v>228285806.61</v>
      </c>
      <c r="P1353" s="9">
        <v>387377914.12</v>
      </c>
      <c r="Q1353" s="9">
        <v>217378238.6</v>
      </c>
      <c r="R1353" s="9">
        <v>86324607.96</v>
      </c>
      <c r="S1353" s="9">
        <v>106756057.03</v>
      </c>
      <c r="T1353" s="9">
        <v>200309091.01</v>
      </c>
      <c r="U1353" s="9">
        <v>219392467.49</v>
      </c>
      <c r="V1353" s="9">
        <v>361717373.38</v>
      </c>
      <c r="W1353" s="9">
        <v>331736724.17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43177143.86</v>
      </c>
      <c r="AI1353" s="9">
        <v>180177583.83</v>
      </c>
      <c r="AJ1353" s="9">
        <v>36008302.82</v>
      </c>
      <c r="AK1353" s="9">
        <v>438731657.54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12">
        <v>0</v>
      </c>
      <c r="AR1353" s="13">
        <f t="shared" si="253"/>
        <v>162922844.03</v>
      </c>
      <c r="AS1353" s="13">
        <f t="shared" si="255"/>
        <v>182558441.8</v>
      </c>
      <c r="AT1353" s="13">
        <f t="shared" si="256"/>
        <v>341760200.95</v>
      </c>
      <c r="AU1353" s="13">
        <f t="shared" si="257"/>
        <v>676718999.01</v>
      </c>
      <c r="AV1353" s="13">
        <f t="shared" si="258"/>
        <v>101477052.04</v>
      </c>
      <c r="AW1353" s="13">
        <f t="shared" si="259"/>
        <v>83009571.06</v>
      </c>
      <c r="AX1353" s="13">
        <f t="shared" si="260"/>
        <v>158542786.73</v>
      </c>
      <c r="AY1353" s="13">
        <f t="shared" si="261"/>
        <v>195031973.07</v>
      </c>
      <c r="AZ1353" s="13">
        <f t="shared" si="262"/>
        <v>425039017.09</v>
      </c>
      <c r="BA1353" s="16">
        <f t="shared" si="263"/>
        <v>450586656.85</v>
      </c>
      <c r="BB1353" s="17">
        <f t="shared" si="264"/>
        <v>-0.337635954555343</v>
      </c>
      <c r="BC1353" s="17" t="e">
        <f t="shared" si="254"/>
        <v>#NUM!</v>
      </c>
    </row>
    <row r="1354" hidden="1" spans="1:55">
      <c r="A1354" s="8" t="s">
        <v>2722</v>
      </c>
      <c r="B1354" s="8" t="s">
        <v>2723</v>
      </c>
      <c r="C1354" s="8">
        <v>15.9</v>
      </c>
      <c r="D1354" s="9">
        <v>415620315.99</v>
      </c>
      <c r="E1354" s="9">
        <v>598002891.49</v>
      </c>
      <c r="F1354" s="9">
        <v>433361680.37</v>
      </c>
      <c r="G1354" s="9">
        <v>379119771.77</v>
      </c>
      <c r="H1354" s="9">
        <v>194512323.74</v>
      </c>
      <c r="I1354" s="9">
        <v>385112374.86</v>
      </c>
      <c r="J1354" s="9">
        <v>329253974.26</v>
      </c>
      <c r="K1354" s="9">
        <v>295429632.77</v>
      </c>
      <c r="L1354" s="9">
        <v>136624873.47</v>
      </c>
      <c r="M1354" s="9">
        <v>118708407.26</v>
      </c>
      <c r="N1354" s="9">
        <v>762049925.27</v>
      </c>
      <c r="O1354" s="9">
        <v>750798214.91</v>
      </c>
      <c r="P1354" s="9">
        <v>1243662696.19</v>
      </c>
      <c r="Q1354" s="9">
        <v>624276737.81</v>
      </c>
      <c r="R1354" s="9">
        <v>540883342.78</v>
      </c>
      <c r="S1354" s="9">
        <v>611534603.92</v>
      </c>
      <c r="T1354" s="9">
        <v>405941081.06</v>
      </c>
      <c r="U1354" s="9">
        <v>216492162.69</v>
      </c>
      <c r="V1354" s="9">
        <v>124423130.48</v>
      </c>
      <c r="W1354" s="9">
        <v>93922770.03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206750972.26</v>
      </c>
      <c r="AI1354" s="9">
        <v>247051512.29</v>
      </c>
      <c r="AJ1354" s="9">
        <v>110935390.64</v>
      </c>
      <c r="AK1354" s="9">
        <v>148520000</v>
      </c>
      <c r="AL1354" s="9">
        <v>0</v>
      </c>
      <c r="AM1354" s="9">
        <v>0</v>
      </c>
      <c r="AN1354" s="9">
        <v>2872141.08</v>
      </c>
      <c r="AO1354" s="9">
        <v>0</v>
      </c>
      <c r="AP1354" s="9">
        <v>0</v>
      </c>
      <c r="AQ1354" s="12">
        <v>0</v>
      </c>
      <c r="AR1354" s="13">
        <f t="shared" si="253"/>
        <v>1384421213.52</v>
      </c>
      <c r="AS1354" s="13">
        <f t="shared" si="255"/>
        <v>1595852618.69</v>
      </c>
      <c r="AT1354" s="13">
        <f t="shared" si="256"/>
        <v>1787959767.2</v>
      </c>
      <c r="AU1354" s="13">
        <f t="shared" si="257"/>
        <v>1151916509.58</v>
      </c>
      <c r="AV1354" s="13">
        <f t="shared" si="258"/>
        <v>735395666.52</v>
      </c>
      <c r="AW1354" s="13">
        <f t="shared" si="259"/>
        <v>996646978.78</v>
      </c>
      <c r="AX1354" s="13">
        <f t="shared" si="260"/>
        <v>738067196.4</v>
      </c>
      <c r="AY1354" s="13">
        <f t="shared" si="261"/>
        <v>511921795.46</v>
      </c>
      <c r="AZ1354" s="13">
        <f t="shared" si="262"/>
        <v>261048003.95</v>
      </c>
      <c r="BA1354" s="16">
        <f t="shared" si="263"/>
        <v>212631177.29</v>
      </c>
      <c r="BB1354" s="17">
        <f t="shared" si="264"/>
        <v>0.103806961723307</v>
      </c>
      <c r="BC1354" s="17">
        <f t="shared" si="254"/>
        <v>0.22398959444948</v>
      </c>
    </row>
    <row r="1355" hidden="1" spans="1:55">
      <c r="A1355" s="8" t="s">
        <v>2724</v>
      </c>
      <c r="B1355" s="8" t="s">
        <v>2725</v>
      </c>
      <c r="C1355" s="8">
        <v>17.34</v>
      </c>
      <c r="D1355" s="9">
        <v>30325913.29</v>
      </c>
      <c r="E1355" s="9">
        <v>-95072495.24</v>
      </c>
      <c r="F1355" s="9">
        <v>52988873.52</v>
      </c>
      <c r="G1355" s="9">
        <v>51724556.92</v>
      </c>
      <c r="H1355" s="9">
        <v>-76907581.97</v>
      </c>
      <c r="I1355" s="9">
        <v>17160515.1</v>
      </c>
      <c r="J1355" s="9">
        <v>29229051.76</v>
      </c>
      <c r="K1355" s="9">
        <v>71590685.81</v>
      </c>
      <c r="L1355" s="9">
        <v>59925102.92</v>
      </c>
      <c r="M1355" s="9">
        <v>118691051.9</v>
      </c>
      <c r="N1355" s="9">
        <v>260257960.76</v>
      </c>
      <c r="O1355" s="9">
        <v>245644465.24</v>
      </c>
      <c r="P1355" s="9">
        <v>248817536.94</v>
      </c>
      <c r="Q1355" s="9">
        <v>277708987.85</v>
      </c>
      <c r="R1355" s="9">
        <v>169842952.7</v>
      </c>
      <c r="S1355" s="9">
        <v>243962714.53</v>
      </c>
      <c r="T1355" s="9">
        <v>109156571.85</v>
      </c>
      <c r="U1355" s="9">
        <v>131650588.41</v>
      </c>
      <c r="V1355" s="9">
        <v>129811435.6</v>
      </c>
      <c r="W1355" s="9">
        <v>108294955.9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0</v>
      </c>
      <c r="AQ1355" s="12">
        <v>0</v>
      </c>
      <c r="AR1355" s="13">
        <f t="shared" si="253"/>
        <v>290583874.05</v>
      </c>
      <c r="AS1355" s="13">
        <f t="shared" si="255"/>
        <v>150571970</v>
      </c>
      <c r="AT1355" s="13">
        <f t="shared" si="256"/>
        <v>301806410.46</v>
      </c>
      <c r="AU1355" s="13">
        <f t="shared" si="257"/>
        <v>329433544.77</v>
      </c>
      <c r="AV1355" s="13">
        <f t="shared" si="258"/>
        <v>92935370.73</v>
      </c>
      <c r="AW1355" s="13">
        <f t="shared" si="259"/>
        <v>261123229.63</v>
      </c>
      <c r="AX1355" s="13">
        <f t="shared" si="260"/>
        <v>138385623.61</v>
      </c>
      <c r="AY1355" s="13">
        <f t="shared" si="261"/>
        <v>203241274.22</v>
      </c>
      <c r="AZ1355" s="13">
        <f t="shared" si="262"/>
        <v>189736538.52</v>
      </c>
      <c r="BA1355" s="16">
        <f t="shared" si="263"/>
        <v>226986007.8</v>
      </c>
      <c r="BB1355" s="17">
        <f t="shared" si="264"/>
        <v>-1.91687522053635</v>
      </c>
      <c r="BC1355" s="17" t="e">
        <f t="shared" si="254"/>
        <v>#NUM!</v>
      </c>
    </row>
    <row r="1356" hidden="1" spans="1:55">
      <c r="A1356" s="8" t="s">
        <v>2726</v>
      </c>
      <c r="B1356" s="8" t="s">
        <v>2727</v>
      </c>
      <c r="C1356" s="8">
        <v>44.11</v>
      </c>
      <c r="D1356" s="9">
        <v>1454861411.3</v>
      </c>
      <c r="E1356" s="9">
        <v>449123128.02</v>
      </c>
      <c r="F1356" s="9">
        <v>880534665.62</v>
      </c>
      <c r="G1356" s="9">
        <v>561143492.38</v>
      </c>
      <c r="H1356" s="9">
        <v>352059136.23</v>
      </c>
      <c r="I1356" s="9">
        <v>191542884.73</v>
      </c>
      <c r="J1356" s="9">
        <v>189345164.18</v>
      </c>
      <c r="K1356" s="9">
        <v>103836703.85</v>
      </c>
      <c r="L1356" s="9">
        <v>133066422.04</v>
      </c>
      <c r="M1356" s="9">
        <v>118636129.61</v>
      </c>
      <c r="N1356" s="9">
        <v>3726028932.26</v>
      </c>
      <c r="O1356" s="9">
        <v>1457792866.56</v>
      </c>
      <c r="P1356" s="9">
        <v>1807117971.58</v>
      </c>
      <c r="Q1356" s="9">
        <v>316111259.75</v>
      </c>
      <c r="R1356" s="9">
        <v>455846131.57</v>
      </c>
      <c r="S1356" s="9">
        <v>313901853.61</v>
      </c>
      <c r="T1356" s="9">
        <v>311829365.06</v>
      </c>
      <c r="U1356" s="9">
        <v>251894218.87</v>
      </c>
      <c r="V1356" s="9">
        <v>327967319.09</v>
      </c>
      <c r="W1356" s="9">
        <v>375830966.1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625797573.55</v>
      </c>
      <c r="AI1356" s="9">
        <v>419044659.67</v>
      </c>
      <c r="AJ1356" s="9">
        <v>323967465.75</v>
      </c>
      <c r="AK1356" s="9">
        <v>7000000</v>
      </c>
      <c r="AL1356" s="9">
        <v>0</v>
      </c>
      <c r="AM1356" s="9">
        <v>29000000</v>
      </c>
      <c r="AN1356" s="9">
        <v>0</v>
      </c>
      <c r="AO1356" s="9">
        <v>0</v>
      </c>
      <c r="AP1356" s="9">
        <v>0</v>
      </c>
      <c r="AQ1356" s="12">
        <v>697800</v>
      </c>
      <c r="AR1356" s="13">
        <f t="shared" si="253"/>
        <v>5806687917.11</v>
      </c>
      <c r="AS1356" s="13">
        <f t="shared" si="255"/>
        <v>2325960654.25</v>
      </c>
      <c r="AT1356" s="13">
        <f t="shared" si="256"/>
        <v>3011620102.95</v>
      </c>
      <c r="AU1356" s="13">
        <f t="shared" si="257"/>
        <v>884254752.13</v>
      </c>
      <c r="AV1356" s="13">
        <f t="shared" si="258"/>
        <v>807905267.8</v>
      </c>
      <c r="AW1356" s="13">
        <f t="shared" si="259"/>
        <v>534444738.34</v>
      </c>
      <c r="AX1356" s="13">
        <f t="shared" si="260"/>
        <v>501174529.24</v>
      </c>
      <c r="AY1356" s="13">
        <f t="shared" si="261"/>
        <v>355730922.72</v>
      </c>
      <c r="AZ1356" s="13">
        <f t="shared" si="262"/>
        <v>461033741.13</v>
      </c>
      <c r="BA1356" s="16">
        <f t="shared" si="263"/>
        <v>495164895.71</v>
      </c>
      <c r="BB1356" s="17">
        <f t="shared" si="264"/>
        <v>0.243024617902941</v>
      </c>
      <c r="BC1356" s="17">
        <f t="shared" si="254"/>
        <v>0.181050740588231</v>
      </c>
    </row>
    <row r="1357" hidden="1" spans="1:55">
      <c r="A1357" s="8" t="s">
        <v>2728</v>
      </c>
      <c r="B1357" s="8" t="s">
        <v>2729</v>
      </c>
      <c r="C1357" s="8">
        <v>14.93</v>
      </c>
      <c r="D1357" s="9">
        <v>87209312.46</v>
      </c>
      <c r="E1357" s="9">
        <v>81236705.22</v>
      </c>
      <c r="F1357" s="9">
        <v>230217712.24</v>
      </c>
      <c r="G1357" s="9">
        <v>233900461.15</v>
      </c>
      <c r="H1357" s="9">
        <v>134589624.54</v>
      </c>
      <c r="I1357" s="9">
        <v>115646408.97</v>
      </c>
      <c r="J1357" s="9">
        <v>114268677.33</v>
      </c>
      <c r="K1357" s="9">
        <v>139429382.67</v>
      </c>
      <c r="L1357" s="9">
        <v>100686754.89</v>
      </c>
      <c r="M1357" s="9">
        <v>118550567.75</v>
      </c>
      <c r="N1357" s="9">
        <v>401860423.43</v>
      </c>
      <c r="O1357" s="9">
        <v>517656454.76</v>
      </c>
      <c r="P1357" s="9">
        <v>317365232.32</v>
      </c>
      <c r="Q1357" s="9">
        <v>206432249.19</v>
      </c>
      <c r="R1357" s="9">
        <v>149289422</v>
      </c>
      <c r="S1357" s="9">
        <v>95320822.63</v>
      </c>
      <c r="T1357" s="9">
        <v>178460269.62</v>
      </c>
      <c r="U1357" s="9">
        <v>67038093.71</v>
      </c>
      <c r="V1357" s="9">
        <v>65846713.32</v>
      </c>
      <c r="W1357" s="9">
        <v>82693895.63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40000000</v>
      </c>
      <c r="AI1357" s="9">
        <v>12097595.53</v>
      </c>
      <c r="AJ1357" s="9">
        <v>83860178.67</v>
      </c>
      <c r="AK1357" s="9">
        <v>16520000</v>
      </c>
      <c r="AL1357" s="9">
        <v>0</v>
      </c>
      <c r="AM1357" s="9">
        <v>0</v>
      </c>
      <c r="AN1357" s="9">
        <v>1296356.75</v>
      </c>
      <c r="AO1357" s="9">
        <v>0</v>
      </c>
      <c r="AP1357" s="9">
        <v>0</v>
      </c>
      <c r="AQ1357" s="12">
        <v>1314640</v>
      </c>
      <c r="AR1357" s="13">
        <f t="shared" si="253"/>
        <v>529069735.89</v>
      </c>
      <c r="AS1357" s="13">
        <f t="shared" si="255"/>
        <v>610990755.51</v>
      </c>
      <c r="AT1357" s="13">
        <f t="shared" si="256"/>
        <v>631443123.23</v>
      </c>
      <c r="AU1357" s="13">
        <f t="shared" si="257"/>
        <v>456852710.34</v>
      </c>
      <c r="AV1357" s="13">
        <f t="shared" si="258"/>
        <v>283879046.54</v>
      </c>
      <c r="AW1357" s="13">
        <f t="shared" si="259"/>
        <v>210967231.6</v>
      </c>
      <c r="AX1357" s="13">
        <f t="shared" si="260"/>
        <v>294025303.7</v>
      </c>
      <c r="AY1357" s="13">
        <f t="shared" si="261"/>
        <v>206467476.38</v>
      </c>
      <c r="AZ1357" s="13">
        <f t="shared" si="262"/>
        <v>166533468.21</v>
      </c>
      <c r="BA1357" s="16">
        <f t="shared" si="263"/>
        <v>202559103.38</v>
      </c>
      <c r="BB1357" s="17">
        <f t="shared" si="264"/>
        <v>0.0257029124402368</v>
      </c>
      <c r="BC1357" s="17">
        <f t="shared" si="254"/>
        <v>-0.0461478062681233</v>
      </c>
    </row>
    <row r="1358" hidden="1" spans="1:55">
      <c r="A1358" s="8" t="s">
        <v>2730</v>
      </c>
      <c r="B1358" s="8" t="s">
        <v>2731</v>
      </c>
      <c r="C1358" s="8">
        <v>8.1</v>
      </c>
      <c r="D1358" s="9">
        <v>4440471.83</v>
      </c>
      <c r="E1358" s="9">
        <v>266229464.68</v>
      </c>
      <c r="F1358" s="9">
        <v>-44910411.54</v>
      </c>
      <c r="G1358" s="9">
        <v>79361229.95</v>
      </c>
      <c r="H1358" s="9">
        <v>94297679.86</v>
      </c>
      <c r="I1358" s="9">
        <v>612025026.56</v>
      </c>
      <c r="J1358" s="9">
        <v>245186764.66</v>
      </c>
      <c r="K1358" s="9">
        <v>431556773.33</v>
      </c>
      <c r="L1358" s="9">
        <v>120597163.28</v>
      </c>
      <c r="M1358" s="9">
        <v>118449657.56</v>
      </c>
      <c r="N1358" s="9">
        <v>662058011.85</v>
      </c>
      <c r="O1358" s="9">
        <v>707707742.38</v>
      </c>
      <c r="P1358" s="9">
        <v>1361368577.77</v>
      </c>
      <c r="Q1358" s="9">
        <v>569495901.37</v>
      </c>
      <c r="R1358" s="9">
        <v>443842939.52</v>
      </c>
      <c r="S1358" s="9">
        <v>519913441.2</v>
      </c>
      <c r="T1358" s="9">
        <v>285375769.57</v>
      </c>
      <c r="U1358" s="9">
        <v>465329650.89</v>
      </c>
      <c r="V1358" s="9">
        <v>237834645.76</v>
      </c>
      <c r="W1358" s="9">
        <v>169872844.61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12">
        <v>0</v>
      </c>
      <c r="AR1358" s="13">
        <f t="shared" si="253"/>
        <v>666498483.68</v>
      </c>
      <c r="AS1358" s="13">
        <f t="shared" si="255"/>
        <v>973937207.06</v>
      </c>
      <c r="AT1358" s="13">
        <f t="shared" si="256"/>
        <v>1316458166.23</v>
      </c>
      <c r="AU1358" s="13">
        <f t="shared" si="257"/>
        <v>648857131.32</v>
      </c>
      <c r="AV1358" s="13">
        <f t="shared" si="258"/>
        <v>538140619.38</v>
      </c>
      <c r="AW1358" s="13">
        <f t="shared" si="259"/>
        <v>1131938467.76</v>
      </c>
      <c r="AX1358" s="13">
        <f t="shared" si="260"/>
        <v>530562534.23</v>
      </c>
      <c r="AY1358" s="13">
        <f t="shared" si="261"/>
        <v>896886424.22</v>
      </c>
      <c r="AZ1358" s="13">
        <f t="shared" si="262"/>
        <v>358431809.04</v>
      </c>
      <c r="BA1358" s="16">
        <f t="shared" si="263"/>
        <v>288322502.17</v>
      </c>
      <c r="BB1358" s="17">
        <f t="shared" si="264"/>
        <v>-0.0445819549874834</v>
      </c>
      <c r="BC1358" s="17">
        <f t="shared" si="254"/>
        <v>0.106535339743241</v>
      </c>
    </row>
    <row r="1359" hidden="1" spans="1:55">
      <c r="A1359" s="8" t="s">
        <v>2732</v>
      </c>
      <c r="B1359" s="8" t="s">
        <v>2733</v>
      </c>
      <c r="C1359" s="8">
        <v>8.19</v>
      </c>
      <c r="D1359" s="9">
        <v>40295786.37</v>
      </c>
      <c r="E1359" s="9">
        <v>100782133.55</v>
      </c>
      <c r="F1359" s="9">
        <v>44090367.21</v>
      </c>
      <c r="G1359" s="9">
        <v>59469247.04</v>
      </c>
      <c r="H1359" s="9">
        <v>100373495.63</v>
      </c>
      <c r="I1359" s="9">
        <v>45572205.17</v>
      </c>
      <c r="J1359" s="9">
        <v>294331015.91</v>
      </c>
      <c r="K1359" s="9">
        <v>114273314.75</v>
      </c>
      <c r="L1359" s="9">
        <v>147991883.66</v>
      </c>
      <c r="M1359" s="9">
        <v>118369572.67</v>
      </c>
      <c r="N1359" s="9">
        <v>180840092.27</v>
      </c>
      <c r="O1359" s="9">
        <v>138523795.4</v>
      </c>
      <c r="P1359" s="9">
        <v>106780573.18</v>
      </c>
      <c r="Q1359" s="9">
        <v>223489307.49</v>
      </c>
      <c r="R1359" s="9">
        <v>145164499.82</v>
      </c>
      <c r="S1359" s="9">
        <v>438414623.27</v>
      </c>
      <c r="T1359" s="9">
        <v>484867449.74</v>
      </c>
      <c r="U1359" s="9">
        <v>167643958.92</v>
      </c>
      <c r="V1359" s="9">
        <v>182847060.35</v>
      </c>
      <c r="W1359" s="9">
        <v>105680207.75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20032500</v>
      </c>
      <c r="AI1359" s="9">
        <v>105029867.04</v>
      </c>
      <c r="AJ1359" s="9">
        <v>250000000</v>
      </c>
      <c r="AK1359" s="9">
        <v>260000000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12">
        <v>0</v>
      </c>
      <c r="AR1359" s="13">
        <f t="shared" si="253"/>
        <v>241168378.64</v>
      </c>
      <c r="AS1359" s="13">
        <f t="shared" si="255"/>
        <v>344335795.99</v>
      </c>
      <c r="AT1359" s="13">
        <f t="shared" si="256"/>
        <v>400870940.39</v>
      </c>
      <c r="AU1359" s="13">
        <f t="shared" si="257"/>
        <v>542958554.53</v>
      </c>
      <c r="AV1359" s="13">
        <f t="shared" si="258"/>
        <v>245537995.45</v>
      </c>
      <c r="AW1359" s="13">
        <f t="shared" si="259"/>
        <v>483986828.44</v>
      </c>
      <c r="AX1359" s="13">
        <f t="shared" si="260"/>
        <v>779198465.65</v>
      </c>
      <c r="AY1359" s="13">
        <f t="shared" si="261"/>
        <v>281917273.67</v>
      </c>
      <c r="AZ1359" s="13">
        <f t="shared" si="262"/>
        <v>330838944.01</v>
      </c>
      <c r="BA1359" s="16">
        <f t="shared" si="263"/>
        <v>224049780.42</v>
      </c>
      <c r="BB1359" s="17">
        <f t="shared" si="264"/>
        <v>-0.0324447051737646</v>
      </c>
      <c r="BC1359" s="17">
        <f t="shared" si="254"/>
        <v>-0.0199055418106829</v>
      </c>
    </row>
    <row r="1360" hidden="1" spans="1:55">
      <c r="A1360" s="8" t="s">
        <v>2734</v>
      </c>
      <c r="B1360" s="8" t="s">
        <v>2735</v>
      </c>
      <c r="C1360" s="8">
        <v>28.1</v>
      </c>
      <c r="D1360" s="9">
        <v>601265098.78</v>
      </c>
      <c r="E1360" s="9">
        <v>794393032.36</v>
      </c>
      <c r="F1360" s="9">
        <v>641384700.57</v>
      </c>
      <c r="G1360" s="9">
        <v>493303213.67</v>
      </c>
      <c r="H1360" s="9">
        <v>6922854.13</v>
      </c>
      <c r="I1360" s="9">
        <v>210575029.62</v>
      </c>
      <c r="J1360" s="9">
        <v>207522124.24</v>
      </c>
      <c r="K1360" s="9">
        <v>282687268.6</v>
      </c>
      <c r="L1360" s="9">
        <v>126386693.88</v>
      </c>
      <c r="M1360" s="9">
        <v>118101153.13</v>
      </c>
      <c r="N1360" s="9">
        <v>2535672714.77</v>
      </c>
      <c r="O1360" s="9">
        <v>463087365.7</v>
      </c>
      <c r="P1360" s="9">
        <v>399383550.06</v>
      </c>
      <c r="Q1360" s="9">
        <v>342747465.77</v>
      </c>
      <c r="R1360" s="9">
        <v>618613062.79</v>
      </c>
      <c r="S1360" s="9">
        <v>1841262049.92</v>
      </c>
      <c r="T1360" s="9">
        <v>220258145.91</v>
      </c>
      <c r="U1360" s="9">
        <v>1306141401.9</v>
      </c>
      <c r="V1360" s="9">
        <v>46027596.09</v>
      </c>
      <c r="W1360" s="9">
        <v>74012101.54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59600</v>
      </c>
      <c r="AK1360" s="9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763460</v>
      </c>
      <c r="AQ1360" s="12">
        <v>0</v>
      </c>
      <c r="AR1360" s="13">
        <f t="shared" si="253"/>
        <v>3136937813.55</v>
      </c>
      <c r="AS1360" s="13">
        <f t="shared" si="255"/>
        <v>1257480398.06</v>
      </c>
      <c r="AT1360" s="13">
        <f t="shared" si="256"/>
        <v>1040827850.63</v>
      </c>
      <c r="AU1360" s="13">
        <f t="shared" si="257"/>
        <v>836050679.44</v>
      </c>
      <c r="AV1360" s="13">
        <f t="shared" si="258"/>
        <v>625535916.92</v>
      </c>
      <c r="AW1360" s="13">
        <f t="shared" si="259"/>
        <v>2051837079.54</v>
      </c>
      <c r="AX1360" s="13">
        <f t="shared" si="260"/>
        <v>427780270.15</v>
      </c>
      <c r="AY1360" s="13">
        <f t="shared" si="261"/>
        <v>1588828670.5</v>
      </c>
      <c r="AZ1360" s="13">
        <f t="shared" si="262"/>
        <v>173177749.97</v>
      </c>
      <c r="BA1360" s="16">
        <f t="shared" si="263"/>
        <v>192113254.67</v>
      </c>
      <c r="BB1360" s="17">
        <f t="shared" si="264"/>
        <v>-0.432969775800229</v>
      </c>
      <c r="BC1360" s="17">
        <f t="shared" si="254"/>
        <v>0.26903225596594</v>
      </c>
    </row>
    <row r="1361" hidden="1" spans="1:55">
      <c r="A1361" s="8" t="s">
        <v>2736</v>
      </c>
      <c r="B1361" s="8" t="s">
        <v>2737</v>
      </c>
      <c r="C1361" s="8">
        <v>5.94</v>
      </c>
      <c r="D1361" s="9">
        <v>1766262263.95</v>
      </c>
      <c r="E1361" s="9">
        <v>327356547.11</v>
      </c>
      <c r="F1361" s="9">
        <v>303891549.29</v>
      </c>
      <c r="G1361" s="9">
        <v>340194527.87</v>
      </c>
      <c r="H1361" s="9">
        <v>34839910.6</v>
      </c>
      <c r="I1361" s="9">
        <v>31369662.03</v>
      </c>
      <c r="J1361" s="9">
        <v>236342608.82</v>
      </c>
      <c r="K1361" s="9">
        <v>41233395.83</v>
      </c>
      <c r="L1361" s="9">
        <v>-268457131.55</v>
      </c>
      <c r="M1361" s="9">
        <v>117952313.08</v>
      </c>
      <c r="N1361" s="9">
        <v>3282650093.28</v>
      </c>
      <c r="O1361" s="9">
        <v>1063720425.35</v>
      </c>
      <c r="P1361" s="9">
        <v>857517553.12</v>
      </c>
      <c r="Q1361" s="9">
        <v>701860681.63</v>
      </c>
      <c r="R1361" s="9">
        <v>363585797.48</v>
      </c>
      <c r="S1361" s="9">
        <v>472519353.17</v>
      </c>
      <c r="T1361" s="9">
        <v>608264699.39</v>
      </c>
      <c r="U1361" s="9">
        <v>635169693.96</v>
      </c>
      <c r="V1361" s="9">
        <v>512549690.89</v>
      </c>
      <c r="W1361" s="9">
        <v>694203013.49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68245585.5</v>
      </c>
      <c r="AI1361" s="9">
        <v>248686249.67</v>
      </c>
      <c r="AJ1361" s="9">
        <v>71379179.68</v>
      </c>
      <c r="AK1361" s="9">
        <v>50461957.88</v>
      </c>
      <c r="AL1361" s="9">
        <v>3328156.95</v>
      </c>
      <c r="AM1361" s="9">
        <v>7397680.65</v>
      </c>
      <c r="AN1361" s="9">
        <v>0</v>
      </c>
      <c r="AO1361" s="9">
        <v>0</v>
      </c>
      <c r="AP1361" s="9">
        <v>12183905.01</v>
      </c>
      <c r="AQ1361" s="12">
        <v>8036469.39</v>
      </c>
      <c r="AR1361" s="13">
        <f t="shared" si="253"/>
        <v>5117157942.73</v>
      </c>
      <c r="AS1361" s="13">
        <f t="shared" si="255"/>
        <v>1639763222.13</v>
      </c>
      <c r="AT1361" s="13">
        <f t="shared" si="256"/>
        <v>1232788282.09</v>
      </c>
      <c r="AU1361" s="13">
        <f t="shared" si="257"/>
        <v>1092517167.38</v>
      </c>
      <c r="AV1361" s="13">
        <f t="shared" si="258"/>
        <v>401753865.03</v>
      </c>
      <c r="AW1361" s="13">
        <f t="shared" si="259"/>
        <v>511286695.85</v>
      </c>
      <c r="AX1361" s="13">
        <f t="shared" si="260"/>
        <v>844607308.21</v>
      </c>
      <c r="AY1361" s="13">
        <f t="shared" si="261"/>
        <v>676403089.79</v>
      </c>
      <c r="AZ1361" s="13">
        <f t="shared" si="262"/>
        <v>256276464.35</v>
      </c>
      <c r="BA1361" s="16">
        <f t="shared" si="263"/>
        <v>820191795.96</v>
      </c>
      <c r="BB1361" s="17">
        <f t="shared" si="264"/>
        <v>-0.216436650594202</v>
      </c>
      <c r="BC1361" s="17">
        <f t="shared" si="254"/>
        <v>0.136094143693602</v>
      </c>
    </row>
    <row r="1362" hidden="1" spans="1:55">
      <c r="A1362" s="8" t="s">
        <v>2738</v>
      </c>
      <c r="B1362" s="8" t="s">
        <v>2739</v>
      </c>
      <c r="C1362" s="8">
        <v>7.21</v>
      </c>
      <c r="D1362" s="9">
        <v>1715291530.12</v>
      </c>
      <c r="E1362" s="9">
        <v>231451554.34</v>
      </c>
      <c r="F1362" s="9">
        <v>381335333.15</v>
      </c>
      <c r="G1362" s="9">
        <v>171125745.35</v>
      </c>
      <c r="H1362" s="9">
        <v>102952480.48</v>
      </c>
      <c r="I1362" s="9">
        <v>-28712717.32</v>
      </c>
      <c r="J1362" s="9">
        <v>-5304900</v>
      </c>
      <c r="K1362" s="9">
        <v>150104900</v>
      </c>
      <c r="L1362" s="9">
        <v>41819600</v>
      </c>
      <c r="M1362" s="9">
        <v>117794200</v>
      </c>
      <c r="N1362" s="9">
        <v>1981179640.62</v>
      </c>
      <c r="O1362" s="9">
        <v>580894967.69</v>
      </c>
      <c r="P1362" s="9">
        <v>436321242.68</v>
      </c>
      <c r="Q1362" s="9">
        <v>348265403.79</v>
      </c>
      <c r="R1362" s="9">
        <v>261255331.38</v>
      </c>
      <c r="S1362" s="9">
        <v>153488465.94</v>
      </c>
      <c r="T1362" s="9">
        <v>162621500</v>
      </c>
      <c r="U1362" s="9">
        <v>142344300</v>
      </c>
      <c r="V1362" s="9">
        <v>110515700</v>
      </c>
      <c r="W1362" s="9">
        <v>112670300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348901172.6</v>
      </c>
      <c r="AI1362" s="9">
        <v>150381849.31</v>
      </c>
      <c r="AJ1362" s="9">
        <v>310853439.27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12">
        <v>868300</v>
      </c>
      <c r="AR1362" s="13">
        <f t="shared" si="253"/>
        <v>4045372343.34</v>
      </c>
      <c r="AS1362" s="13">
        <f t="shared" si="255"/>
        <v>962728371.34</v>
      </c>
      <c r="AT1362" s="13">
        <f t="shared" si="256"/>
        <v>1128510015.1</v>
      </c>
      <c r="AU1362" s="13">
        <f t="shared" si="257"/>
        <v>519391149.14</v>
      </c>
      <c r="AV1362" s="13">
        <f t="shared" si="258"/>
        <v>364207811.86</v>
      </c>
      <c r="AW1362" s="13">
        <f t="shared" si="259"/>
        <v>124775748.62</v>
      </c>
      <c r="AX1362" s="13">
        <f t="shared" si="260"/>
        <v>157316600</v>
      </c>
      <c r="AY1362" s="13">
        <f t="shared" si="261"/>
        <v>292449200</v>
      </c>
      <c r="AZ1362" s="13">
        <f t="shared" si="262"/>
        <v>152335300</v>
      </c>
      <c r="BA1362" s="16">
        <f t="shared" si="263"/>
        <v>231332800</v>
      </c>
      <c r="BB1362" s="17">
        <f t="shared" si="264"/>
        <v>-0.0265748078656182</v>
      </c>
      <c r="BC1362" s="17">
        <f t="shared" si="254"/>
        <v>0.0880955253755937</v>
      </c>
    </row>
    <row r="1363" hidden="1" spans="1:55">
      <c r="A1363" s="8" t="s">
        <v>2740</v>
      </c>
      <c r="B1363" s="8" t="s">
        <v>2741</v>
      </c>
      <c r="C1363" s="8">
        <v>8.92</v>
      </c>
      <c r="D1363" s="9">
        <v>564661646.44</v>
      </c>
      <c r="E1363" s="9">
        <v>296233778.62</v>
      </c>
      <c r="F1363" s="9">
        <v>548623540.95</v>
      </c>
      <c r="G1363" s="9">
        <v>428432150.13</v>
      </c>
      <c r="H1363" s="9">
        <v>323833456.96</v>
      </c>
      <c r="I1363" s="9">
        <v>277299915.96</v>
      </c>
      <c r="J1363" s="9">
        <v>280628298.24</v>
      </c>
      <c r="K1363" s="9">
        <v>257448396.44</v>
      </c>
      <c r="L1363" s="9">
        <v>187818118.43</v>
      </c>
      <c r="M1363" s="9">
        <v>117520977.84</v>
      </c>
      <c r="N1363" s="9">
        <v>894031344.89</v>
      </c>
      <c r="O1363" s="9">
        <v>787007930.96</v>
      </c>
      <c r="P1363" s="9">
        <v>785147881.29</v>
      </c>
      <c r="Q1363" s="9">
        <v>512086816.56</v>
      </c>
      <c r="R1363" s="9">
        <v>527776857.02</v>
      </c>
      <c r="S1363" s="9">
        <v>377390357.1</v>
      </c>
      <c r="T1363" s="9">
        <v>636042494.75</v>
      </c>
      <c r="U1363" s="9">
        <v>589811759.61</v>
      </c>
      <c r="V1363" s="9">
        <v>473458370.95</v>
      </c>
      <c r="W1363" s="9">
        <v>552308460.94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30000000</v>
      </c>
      <c r="AI1363" s="9">
        <v>30881900</v>
      </c>
      <c r="AJ1363" s="9">
        <v>301334794.51</v>
      </c>
      <c r="AK1363" s="9">
        <v>250969863.02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12">
        <v>0</v>
      </c>
      <c r="AR1363" s="13">
        <f t="shared" si="253"/>
        <v>1488692991.33</v>
      </c>
      <c r="AS1363" s="13">
        <f t="shared" si="255"/>
        <v>1114123609.58</v>
      </c>
      <c r="AT1363" s="13">
        <f t="shared" si="256"/>
        <v>1635106216.75</v>
      </c>
      <c r="AU1363" s="13">
        <f t="shared" si="257"/>
        <v>1191488829.71</v>
      </c>
      <c r="AV1363" s="13">
        <f t="shared" si="258"/>
        <v>851610313.98</v>
      </c>
      <c r="AW1363" s="13">
        <f t="shared" si="259"/>
        <v>654690273.06</v>
      </c>
      <c r="AX1363" s="13">
        <f t="shared" si="260"/>
        <v>916670792.99</v>
      </c>
      <c r="AY1363" s="13">
        <f t="shared" si="261"/>
        <v>847260156.05</v>
      </c>
      <c r="AZ1363" s="13">
        <f t="shared" si="262"/>
        <v>661276489.38</v>
      </c>
      <c r="BA1363" s="16">
        <f t="shared" si="263"/>
        <v>669829438.78</v>
      </c>
      <c r="BB1363" s="17">
        <f t="shared" si="264"/>
        <v>0.224732560117598</v>
      </c>
      <c r="BC1363" s="17">
        <f t="shared" si="254"/>
        <v>0.122509170540535</v>
      </c>
    </row>
    <row r="1364" hidden="1" spans="1:55">
      <c r="A1364" s="8" t="s">
        <v>2742</v>
      </c>
      <c r="B1364" s="8" t="s">
        <v>2743</v>
      </c>
      <c r="C1364" s="8">
        <v>16.63</v>
      </c>
      <c r="D1364" s="9">
        <v>147509977.75</v>
      </c>
      <c r="E1364" s="9">
        <v>218474798.81</v>
      </c>
      <c r="F1364" s="9">
        <v>110608864.85</v>
      </c>
      <c r="G1364" s="9">
        <v>82738062.32</v>
      </c>
      <c r="H1364" s="9">
        <v>735027.67</v>
      </c>
      <c r="I1364" s="9">
        <v>57263989.56</v>
      </c>
      <c r="J1364" s="9">
        <v>110922406.14</v>
      </c>
      <c r="K1364" s="9">
        <v>103915975.5</v>
      </c>
      <c r="L1364" s="9">
        <v>96783862.69</v>
      </c>
      <c r="M1364" s="9">
        <v>117314225.75</v>
      </c>
      <c r="N1364" s="9">
        <v>784677423.8</v>
      </c>
      <c r="O1364" s="9">
        <v>1017353355.43</v>
      </c>
      <c r="P1364" s="9">
        <v>597955584</v>
      </c>
      <c r="Q1364" s="9">
        <v>659570778.76</v>
      </c>
      <c r="R1364" s="9">
        <v>533699804.84</v>
      </c>
      <c r="S1364" s="9">
        <v>775665248.94</v>
      </c>
      <c r="T1364" s="9">
        <v>764135090.82</v>
      </c>
      <c r="U1364" s="9">
        <v>723769127.96</v>
      </c>
      <c r="V1364" s="9">
        <v>183507185.76</v>
      </c>
      <c r="W1364" s="9">
        <v>139583024.24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235473816.49</v>
      </c>
      <c r="AI1364" s="9">
        <v>0</v>
      </c>
      <c r="AJ1364" s="9">
        <v>100276164.38</v>
      </c>
      <c r="AK1364" s="9">
        <v>46041279.67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12">
        <v>0</v>
      </c>
      <c r="AR1364" s="13">
        <f t="shared" si="253"/>
        <v>1167661218.04</v>
      </c>
      <c r="AS1364" s="13">
        <f t="shared" si="255"/>
        <v>1235828154.24</v>
      </c>
      <c r="AT1364" s="13">
        <f t="shared" si="256"/>
        <v>808840613.23</v>
      </c>
      <c r="AU1364" s="13">
        <f t="shared" si="257"/>
        <v>788350120.75</v>
      </c>
      <c r="AV1364" s="13">
        <f t="shared" si="258"/>
        <v>534434832.51</v>
      </c>
      <c r="AW1364" s="13">
        <f t="shared" si="259"/>
        <v>832929238.5</v>
      </c>
      <c r="AX1364" s="13">
        <f t="shared" si="260"/>
        <v>875057496.96</v>
      </c>
      <c r="AY1364" s="13">
        <f t="shared" si="261"/>
        <v>827685103.46</v>
      </c>
      <c r="AZ1364" s="13">
        <f t="shared" si="262"/>
        <v>280291048.45</v>
      </c>
      <c r="BA1364" s="16">
        <f t="shared" si="263"/>
        <v>256897249.99</v>
      </c>
      <c r="BB1364" s="17">
        <f t="shared" si="264"/>
        <v>-0.637431055784935</v>
      </c>
      <c r="BC1364" s="17">
        <f t="shared" si="254"/>
        <v>0.0808273694951773</v>
      </c>
    </row>
    <row r="1365" hidden="1" spans="1:55">
      <c r="A1365" s="8" t="s">
        <v>2744</v>
      </c>
      <c r="B1365" s="8" t="s">
        <v>2745</v>
      </c>
      <c r="C1365" s="8">
        <v>6.9</v>
      </c>
      <c r="D1365" s="9">
        <v>-60781190.33</v>
      </c>
      <c r="E1365" s="9">
        <v>13274836.1</v>
      </c>
      <c r="F1365" s="9">
        <v>-10857142.59</v>
      </c>
      <c r="G1365" s="9">
        <v>49381180.7</v>
      </c>
      <c r="H1365" s="9">
        <v>53933641.21</v>
      </c>
      <c r="I1365" s="9">
        <v>84729548.57</v>
      </c>
      <c r="J1365" s="9">
        <v>-3903125.57</v>
      </c>
      <c r="K1365" s="9">
        <v>40950555.35</v>
      </c>
      <c r="L1365" s="9">
        <v>252989088.35</v>
      </c>
      <c r="M1365" s="9">
        <v>116943193.83</v>
      </c>
      <c r="N1365" s="9">
        <v>322143723.11</v>
      </c>
      <c r="O1365" s="9">
        <v>386156668.54</v>
      </c>
      <c r="P1365" s="9">
        <v>410060548.03</v>
      </c>
      <c r="Q1365" s="9">
        <v>421467651.83</v>
      </c>
      <c r="R1365" s="9">
        <v>371301677.76</v>
      </c>
      <c r="S1365" s="9">
        <v>107175377.61</v>
      </c>
      <c r="T1365" s="9">
        <v>216145605.52</v>
      </c>
      <c r="U1365" s="9">
        <v>96557000.3</v>
      </c>
      <c r="V1365" s="9">
        <v>118424459.69</v>
      </c>
      <c r="W1365" s="9">
        <v>209022562.13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30288320.82</v>
      </c>
      <c r="AI1365" s="9">
        <v>30500399.56</v>
      </c>
      <c r="AJ1365" s="9">
        <v>0</v>
      </c>
      <c r="AK1365" s="9">
        <v>0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12">
        <v>61800.01</v>
      </c>
      <c r="AR1365" s="13">
        <f t="shared" si="253"/>
        <v>291650853.6</v>
      </c>
      <c r="AS1365" s="13">
        <f t="shared" si="255"/>
        <v>429931904.2</v>
      </c>
      <c r="AT1365" s="13">
        <f t="shared" si="256"/>
        <v>399203405.44</v>
      </c>
      <c r="AU1365" s="13">
        <f t="shared" si="257"/>
        <v>470848832.53</v>
      </c>
      <c r="AV1365" s="13">
        <f t="shared" si="258"/>
        <v>425235318.97</v>
      </c>
      <c r="AW1365" s="13">
        <f t="shared" si="259"/>
        <v>191904926.18</v>
      </c>
      <c r="AX1365" s="13">
        <f t="shared" si="260"/>
        <v>212242479.95</v>
      </c>
      <c r="AY1365" s="13">
        <f t="shared" si="261"/>
        <v>137507555.65</v>
      </c>
      <c r="AZ1365" s="13">
        <f t="shared" si="262"/>
        <v>371413548.04</v>
      </c>
      <c r="BA1365" s="16">
        <f t="shared" si="263"/>
        <v>326027555.97</v>
      </c>
      <c r="BB1365" s="17">
        <f t="shared" si="264"/>
        <v>-0.143402193006488</v>
      </c>
      <c r="BC1365" s="17">
        <f t="shared" si="254"/>
        <v>-0.238128413531796</v>
      </c>
    </row>
    <row r="1366" hidden="1" spans="1:55">
      <c r="A1366" s="8" t="s">
        <v>2746</v>
      </c>
      <c r="B1366" s="8" t="s">
        <v>2747</v>
      </c>
      <c r="C1366" s="8">
        <v>9.22</v>
      </c>
      <c r="D1366" s="9">
        <v>8232872.53</v>
      </c>
      <c r="E1366" s="9">
        <v>31883476.48</v>
      </c>
      <c r="F1366" s="9">
        <v>153898529.68</v>
      </c>
      <c r="G1366" s="9">
        <v>-67868707.5</v>
      </c>
      <c r="H1366" s="9">
        <v>-15196805</v>
      </c>
      <c r="I1366" s="9">
        <v>32303205.97</v>
      </c>
      <c r="J1366" s="9">
        <v>153709931.85</v>
      </c>
      <c r="K1366" s="9">
        <v>148787887.44</v>
      </c>
      <c r="L1366" s="9">
        <v>167428946.86</v>
      </c>
      <c r="M1366" s="9">
        <v>116300518.51</v>
      </c>
      <c r="N1366" s="9">
        <v>579033901.21</v>
      </c>
      <c r="O1366" s="9">
        <v>741155142.65</v>
      </c>
      <c r="P1366" s="9">
        <v>1032902057.73</v>
      </c>
      <c r="Q1366" s="9">
        <v>964856760.68</v>
      </c>
      <c r="R1366" s="9">
        <v>1243049394.24</v>
      </c>
      <c r="S1366" s="9">
        <v>1615894595.48</v>
      </c>
      <c r="T1366" s="9">
        <v>917056721.7</v>
      </c>
      <c r="U1366" s="9">
        <v>606935236.81</v>
      </c>
      <c r="V1366" s="9">
        <v>769498621.48</v>
      </c>
      <c r="W1366" s="9">
        <v>586588882.99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92000000</v>
      </c>
      <c r="AI1366" s="9">
        <v>22000000</v>
      </c>
      <c r="AJ1366" s="9">
        <v>3300000</v>
      </c>
      <c r="AK1366" s="9">
        <v>0</v>
      </c>
      <c r="AL1366" s="9">
        <v>5000000</v>
      </c>
      <c r="AM1366" s="9">
        <v>0</v>
      </c>
      <c r="AN1366" s="9">
        <v>0</v>
      </c>
      <c r="AO1366" s="9">
        <v>0</v>
      </c>
      <c r="AP1366" s="9">
        <v>0</v>
      </c>
      <c r="AQ1366" s="12">
        <v>0</v>
      </c>
      <c r="AR1366" s="13">
        <f t="shared" si="253"/>
        <v>679266773.74</v>
      </c>
      <c r="AS1366" s="13">
        <f t="shared" si="255"/>
        <v>795038619.13</v>
      </c>
      <c r="AT1366" s="13">
        <f t="shared" si="256"/>
        <v>1190100587.41</v>
      </c>
      <c r="AU1366" s="13">
        <f t="shared" si="257"/>
        <v>896988053.18</v>
      </c>
      <c r="AV1366" s="13">
        <f t="shared" si="258"/>
        <v>1232852589.24</v>
      </c>
      <c r="AW1366" s="13">
        <f t="shared" si="259"/>
        <v>1648197801.45</v>
      </c>
      <c r="AX1366" s="13">
        <f t="shared" si="260"/>
        <v>1070766653.55</v>
      </c>
      <c r="AY1366" s="13">
        <f t="shared" si="261"/>
        <v>755723124.25</v>
      </c>
      <c r="AZ1366" s="13">
        <f t="shared" si="262"/>
        <v>936927568.34</v>
      </c>
      <c r="BA1366" s="16">
        <f t="shared" si="263"/>
        <v>702889401.5</v>
      </c>
      <c r="BB1366" s="17">
        <f t="shared" si="264"/>
        <v>-1.6656319013573</v>
      </c>
      <c r="BC1366" s="17">
        <f t="shared" si="254"/>
        <v>-0.149355688081472</v>
      </c>
    </row>
    <row r="1367" spans="1:55">
      <c r="A1367" s="8" t="s">
        <v>2748</v>
      </c>
      <c r="B1367" s="8" t="s">
        <v>2749</v>
      </c>
      <c r="C1367" s="8">
        <v>4.46</v>
      </c>
      <c r="D1367" s="9">
        <v>69447234.8</v>
      </c>
      <c r="E1367" s="9">
        <v>525940836.15</v>
      </c>
      <c r="F1367" s="9">
        <v>366273721.3</v>
      </c>
      <c r="G1367" s="9">
        <v>-995487948.13</v>
      </c>
      <c r="H1367" s="9">
        <v>540081448.18</v>
      </c>
      <c r="I1367" s="9">
        <v>170788817.98</v>
      </c>
      <c r="J1367" s="9">
        <v>289324218.58</v>
      </c>
      <c r="K1367" s="9">
        <v>248358568.53</v>
      </c>
      <c r="L1367" s="9">
        <v>-27698915.82</v>
      </c>
      <c r="M1367" s="9">
        <v>116277761.85</v>
      </c>
      <c r="N1367" s="9">
        <v>1155932595.95</v>
      </c>
      <c r="O1367" s="9">
        <v>1023308744.22</v>
      </c>
      <c r="P1367" s="9">
        <v>1399838472.69</v>
      </c>
      <c r="Q1367" s="9">
        <v>1324575242.03</v>
      </c>
      <c r="R1367" s="9">
        <v>835450266.37</v>
      </c>
      <c r="S1367" s="9">
        <v>598921925.81</v>
      </c>
      <c r="T1367" s="9">
        <v>577312380.83</v>
      </c>
      <c r="U1367" s="9">
        <v>731713795.24</v>
      </c>
      <c r="V1367" s="9">
        <v>1015592402.59</v>
      </c>
      <c r="W1367" s="9">
        <v>1290446848.16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386291452.07</v>
      </c>
      <c r="AI1367" s="9">
        <v>682899280.83</v>
      </c>
      <c r="AJ1367" s="9">
        <v>446873150.68</v>
      </c>
      <c r="AK1367" s="9">
        <v>246888219.18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12">
        <v>0</v>
      </c>
      <c r="AR1367" s="13">
        <f t="shared" si="253"/>
        <v>1611671282.82</v>
      </c>
      <c r="AS1367" s="13">
        <f t="shared" si="255"/>
        <v>2232148861.2</v>
      </c>
      <c r="AT1367" s="13">
        <f t="shared" si="256"/>
        <v>2212985344.67</v>
      </c>
      <c r="AU1367" s="13">
        <f t="shared" si="257"/>
        <v>575975513.08</v>
      </c>
      <c r="AV1367" s="13">
        <f t="shared" si="258"/>
        <v>1375531714.55</v>
      </c>
      <c r="AW1367" s="13">
        <f t="shared" si="259"/>
        <v>769710743.79</v>
      </c>
      <c r="AX1367" s="13">
        <f t="shared" si="260"/>
        <v>866636599.41</v>
      </c>
      <c r="AY1367" s="13">
        <f t="shared" si="261"/>
        <v>980072363.77</v>
      </c>
      <c r="AZ1367" s="13">
        <f t="shared" si="262"/>
        <v>987893486.77</v>
      </c>
      <c r="BA1367" s="16">
        <f t="shared" si="263"/>
        <v>1406724610.01</v>
      </c>
      <c r="BB1367" s="17">
        <f t="shared" si="264"/>
        <v>0.359541657112027</v>
      </c>
      <c r="BC1367" s="17">
        <f t="shared" si="254"/>
        <v>0.207619253710574</v>
      </c>
    </row>
    <row r="1368" hidden="1" spans="1:55">
      <c r="A1368" s="8" t="s">
        <v>2750</v>
      </c>
      <c r="B1368" s="8" t="s">
        <v>2751</v>
      </c>
      <c r="C1368" s="8">
        <v>8.96</v>
      </c>
      <c r="D1368" s="9">
        <v>120829931.61</v>
      </c>
      <c r="E1368" s="9">
        <v>-7448299.96</v>
      </c>
      <c r="F1368" s="9">
        <v>1712356.67</v>
      </c>
      <c r="G1368" s="9">
        <v>139744659.7</v>
      </c>
      <c r="H1368" s="9">
        <v>97782808.99</v>
      </c>
      <c r="I1368" s="9">
        <v>77501984.73</v>
      </c>
      <c r="J1368" s="9">
        <v>146116579.09</v>
      </c>
      <c r="K1368" s="9">
        <v>183580655.72</v>
      </c>
      <c r="L1368" s="9">
        <v>66026975.72</v>
      </c>
      <c r="M1368" s="9">
        <v>116169448.95</v>
      </c>
      <c r="N1368" s="9">
        <v>383217275.96</v>
      </c>
      <c r="O1368" s="9">
        <v>284590706.48</v>
      </c>
      <c r="P1368" s="9">
        <v>432524012.85</v>
      </c>
      <c r="Q1368" s="9">
        <v>650900624.03</v>
      </c>
      <c r="R1368" s="9">
        <v>565920861.71</v>
      </c>
      <c r="S1368" s="9">
        <v>763109037.57</v>
      </c>
      <c r="T1368" s="9">
        <v>256481854.31</v>
      </c>
      <c r="U1368" s="9">
        <v>177058680.83</v>
      </c>
      <c r="V1368" s="9">
        <v>98111037.38</v>
      </c>
      <c r="W1368" s="9">
        <v>104101920.62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12">
        <v>0</v>
      </c>
      <c r="AR1368" s="13">
        <f t="shared" si="253"/>
        <v>504047207.57</v>
      </c>
      <c r="AS1368" s="13">
        <f t="shared" si="255"/>
        <v>277142406.52</v>
      </c>
      <c r="AT1368" s="13">
        <f t="shared" si="256"/>
        <v>434236369.52</v>
      </c>
      <c r="AU1368" s="13">
        <f t="shared" si="257"/>
        <v>790645283.73</v>
      </c>
      <c r="AV1368" s="13">
        <f t="shared" si="258"/>
        <v>663703670.7</v>
      </c>
      <c r="AW1368" s="13">
        <f t="shared" si="259"/>
        <v>840611022.3</v>
      </c>
      <c r="AX1368" s="13">
        <f t="shared" si="260"/>
        <v>402598433.4</v>
      </c>
      <c r="AY1368" s="13">
        <f t="shared" si="261"/>
        <v>360639336.55</v>
      </c>
      <c r="AZ1368" s="13">
        <f t="shared" si="262"/>
        <v>164138013.1</v>
      </c>
      <c r="BA1368" s="16">
        <f t="shared" si="263"/>
        <v>220271369.57</v>
      </c>
      <c r="BB1368" s="17">
        <f t="shared" si="264"/>
        <v>-0.0338732300317676</v>
      </c>
      <c r="BC1368" s="17" t="e">
        <f t="shared" si="254"/>
        <v>#NUM!</v>
      </c>
    </row>
    <row r="1369" spans="1:55">
      <c r="A1369" s="8" t="s">
        <v>2752</v>
      </c>
      <c r="B1369" s="8" t="s">
        <v>2753</v>
      </c>
      <c r="C1369" s="8">
        <v>32.45</v>
      </c>
      <c r="D1369" s="9">
        <v>2179915631.85</v>
      </c>
      <c r="E1369" s="9">
        <v>1410612292.25</v>
      </c>
      <c r="F1369" s="9">
        <v>691671491.33</v>
      </c>
      <c r="G1369" s="9">
        <v>695053444.24</v>
      </c>
      <c r="H1369" s="9">
        <v>300196069.18</v>
      </c>
      <c r="I1369" s="9">
        <v>950503282.47</v>
      </c>
      <c r="J1369" s="9">
        <v>170935788.31</v>
      </c>
      <c r="K1369" s="9">
        <v>76764673.47</v>
      </c>
      <c r="L1369" s="9">
        <v>113420973.45</v>
      </c>
      <c r="M1369" s="9">
        <v>116153562.94</v>
      </c>
      <c r="N1369" s="9">
        <v>3328162439.16</v>
      </c>
      <c r="O1369" s="9">
        <v>2691641790.34</v>
      </c>
      <c r="P1369" s="9">
        <v>1731350301.25</v>
      </c>
      <c r="Q1369" s="9">
        <v>682190548.04</v>
      </c>
      <c r="R1369" s="9">
        <v>1118211520.16</v>
      </c>
      <c r="S1369" s="9">
        <v>2628379831.17</v>
      </c>
      <c r="T1369" s="9">
        <v>748209364.32</v>
      </c>
      <c r="U1369" s="9">
        <v>690523538.43</v>
      </c>
      <c r="V1369" s="9">
        <v>284170789.27</v>
      </c>
      <c r="W1369" s="9">
        <v>332468067.8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4385566797.31</v>
      </c>
      <c r="AI1369" s="9">
        <v>3015029182.78</v>
      </c>
      <c r="AJ1369" s="9">
        <v>2276092251.74</v>
      </c>
      <c r="AK1369" s="9">
        <v>2799552926.18</v>
      </c>
      <c r="AL1369" s="9">
        <v>0</v>
      </c>
      <c r="AM1369" s="9">
        <v>0</v>
      </c>
      <c r="AN1369" s="9">
        <v>0</v>
      </c>
      <c r="AO1369" s="9">
        <v>0</v>
      </c>
      <c r="AP1369" s="9">
        <v>39974</v>
      </c>
      <c r="AQ1369" s="12">
        <v>921964.4</v>
      </c>
      <c r="AR1369" s="13">
        <f t="shared" si="253"/>
        <v>9893644868.32</v>
      </c>
      <c r="AS1369" s="13">
        <f t="shared" si="255"/>
        <v>7117283265.37</v>
      </c>
      <c r="AT1369" s="13">
        <f t="shared" si="256"/>
        <v>4699114044.32</v>
      </c>
      <c r="AU1369" s="13">
        <f t="shared" si="257"/>
        <v>4176796918.46</v>
      </c>
      <c r="AV1369" s="13">
        <f t="shared" si="258"/>
        <v>1418407589.34</v>
      </c>
      <c r="AW1369" s="13">
        <f t="shared" si="259"/>
        <v>3578883113.64</v>
      </c>
      <c r="AX1369" s="13">
        <f t="shared" si="260"/>
        <v>919145152.63</v>
      </c>
      <c r="AY1369" s="13">
        <f t="shared" si="261"/>
        <v>767288211.9</v>
      </c>
      <c r="AZ1369" s="13">
        <f t="shared" si="262"/>
        <v>397631736.72</v>
      </c>
      <c r="BA1369" s="16">
        <f t="shared" si="263"/>
        <v>449543595.14</v>
      </c>
      <c r="BB1369" s="17">
        <f t="shared" si="264"/>
        <v>0.209134166031027</v>
      </c>
      <c r="BC1369" s="17">
        <f t="shared" si="254"/>
        <v>0.366302588109009</v>
      </c>
    </row>
    <row r="1370" hidden="1" spans="1:55">
      <c r="A1370" s="8" t="s">
        <v>2754</v>
      </c>
      <c r="B1370" s="8" t="s">
        <v>2755</v>
      </c>
      <c r="C1370" s="8">
        <v>6.05</v>
      </c>
      <c r="D1370" s="9">
        <v>10081490.89</v>
      </c>
      <c r="E1370" s="9">
        <v>186210259.5</v>
      </c>
      <c r="F1370" s="9">
        <v>97732872.66</v>
      </c>
      <c r="G1370" s="9">
        <v>-66863093.7</v>
      </c>
      <c r="H1370" s="9">
        <v>95226124.9</v>
      </c>
      <c r="I1370" s="9">
        <v>40829542.49</v>
      </c>
      <c r="J1370" s="9">
        <v>59350176.29</v>
      </c>
      <c r="K1370" s="9">
        <v>103365921.84</v>
      </c>
      <c r="L1370" s="9">
        <v>82263900.1</v>
      </c>
      <c r="M1370" s="9">
        <v>116073094.04</v>
      </c>
      <c r="N1370" s="9">
        <v>245105011.15</v>
      </c>
      <c r="O1370" s="9">
        <v>389760826.07</v>
      </c>
      <c r="P1370" s="9">
        <v>352124270.4</v>
      </c>
      <c r="Q1370" s="9">
        <v>241768829.37</v>
      </c>
      <c r="R1370" s="9">
        <v>329945774.61</v>
      </c>
      <c r="S1370" s="9">
        <v>317446001.76</v>
      </c>
      <c r="T1370" s="9">
        <v>322290109.32</v>
      </c>
      <c r="U1370" s="9">
        <v>308826722.42</v>
      </c>
      <c r="V1370" s="9">
        <v>362338139.35</v>
      </c>
      <c r="W1370" s="9">
        <v>391989699.66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2315714.94</v>
      </c>
      <c r="AI1370" s="9">
        <v>4779598.66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12">
        <v>0</v>
      </c>
      <c r="AR1370" s="13">
        <f t="shared" si="253"/>
        <v>257502216.98</v>
      </c>
      <c r="AS1370" s="13">
        <f t="shared" si="255"/>
        <v>580750684.23</v>
      </c>
      <c r="AT1370" s="13">
        <f t="shared" si="256"/>
        <v>449857143.06</v>
      </c>
      <c r="AU1370" s="13">
        <f t="shared" si="257"/>
        <v>174905735.67</v>
      </c>
      <c r="AV1370" s="13">
        <f t="shared" si="258"/>
        <v>425171899.51</v>
      </c>
      <c r="AW1370" s="13">
        <f t="shared" si="259"/>
        <v>358275544.25</v>
      </c>
      <c r="AX1370" s="13">
        <f t="shared" si="260"/>
        <v>381640285.61</v>
      </c>
      <c r="AY1370" s="13">
        <f t="shared" si="261"/>
        <v>412192644.26</v>
      </c>
      <c r="AZ1370" s="13">
        <f t="shared" si="262"/>
        <v>444602039.45</v>
      </c>
      <c r="BA1370" s="16">
        <f t="shared" si="263"/>
        <v>508062793.7</v>
      </c>
      <c r="BB1370" s="17">
        <f t="shared" si="264"/>
        <v>-0.0388195915034827</v>
      </c>
      <c r="BC1370" s="17">
        <f t="shared" si="254"/>
        <v>0.0608622741541369</v>
      </c>
    </row>
    <row r="1371" hidden="1" spans="1:55">
      <c r="A1371" s="8" t="s">
        <v>2756</v>
      </c>
      <c r="B1371" s="8" t="s">
        <v>2757</v>
      </c>
      <c r="C1371" s="8">
        <v>11.17</v>
      </c>
      <c r="D1371" s="9">
        <v>40174224.06</v>
      </c>
      <c r="E1371" s="9">
        <v>-220499489.76</v>
      </c>
      <c r="F1371" s="9">
        <v>-25939504.68</v>
      </c>
      <c r="G1371" s="9">
        <v>-14325199.18</v>
      </c>
      <c r="H1371" s="9">
        <v>31001351.48</v>
      </c>
      <c r="I1371" s="9">
        <v>27304222.85</v>
      </c>
      <c r="J1371" s="9">
        <v>105483701.47</v>
      </c>
      <c r="K1371" s="9">
        <v>39674384.17</v>
      </c>
      <c r="L1371" s="9">
        <v>123424877.19</v>
      </c>
      <c r="M1371" s="9">
        <v>115937040.78</v>
      </c>
      <c r="N1371" s="9">
        <v>646322641.77</v>
      </c>
      <c r="O1371" s="9">
        <v>613159161.51</v>
      </c>
      <c r="P1371" s="9">
        <v>605713188.64</v>
      </c>
      <c r="Q1371" s="9">
        <v>590565169.09</v>
      </c>
      <c r="R1371" s="9">
        <v>579085430.38</v>
      </c>
      <c r="S1371" s="9">
        <v>566771696.87</v>
      </c>
      <c r="T1371" s="9">
        <v>575062174.42</v>
      </c>
      <c r="U1371" s="9">
        <v>657786505.09</v>
      </c>
      <c r="V1371" s="9">
        <v>569134240.74</v>
      </c>
      <c r="W1371" s="9">
        <v>483087477.07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184905874.22</v>
      </c>
      <c r="AI1371" s="9">
        <v>149365061</v>
      </c>
      <c r="AJ1371" s="9">
        <v>148432348.48</v>
      </c>
      <c r="AK1371" s="9">
        <v>140062603.46</v>
      </c>
      <c r="AL1371" s="9">
        <v>178762209.94</v>
      </c>
      <c r="AM1371" s="9">
        <v>266116713.65</v>
      </c>
      <c r="AN1371" s="9">
        <v>252783466.2</v>
      </c>
      <c r="AO1371" s="9">
        <v>146856523</v>
      </c>
      <c r="AP1371" s="9">
        <v>170903238.51</v>
      </c>
      <c r="AQ1371" s="12">
        <v>115365106.57</v>
      </c>
      <c r="AR1371" s="13">
        <f t="shared" si="253"/>
        <v>871402740.05</v>
      </c>
      <c r="AS1371" s="13">
        <f t="shared" si="255"/>
        <v>542024732.75</v>
      </c>
      <c r="AT1371" s="13">
        <f t="shared" si="256"/>
        <v>728206032.44</v>
      </c>
      <c r="AU1371" s="13">
        <f t="shared" si="257"/>
        <v>716302573.37</v>
      </c>
      <c r="AV1371" s="13">
        <f t="shared" si="258"/>
        <v>788848991.8</v>
      </c>
      <c r="AW1371" s="13">
        <f t="shared" si="259"/>
        <v>860192633.37</v>
      </c>
      <c r="AX1371" s="13">
        <f t="shared" si="260"/>
        <v>933329342.09</v>
      </c>
      <c r="AY1371" s="13">
        <f t="shared" si="261"/>
        <v>844317412.26</v>
      </c>
      <c r="AZ1371" s="13">
        <f t="shared" si="262"/>
        <v>863462356.44</v>
      </c>
      <c r="BA1371" s="16">
        <f t="shared" si="263"/>
        <v>714389624.42</v>
      </c>
      <c r="BB1371" s="17">
        <f t="shared" si="264"/>
        <v>-0.231875383892434</v>
      </c>
      <c r="BC1371" s="17" t="e">
        <f t="shared" si="254"/>
        <v>#NUM!</v>
      </c>
    </row>
    <row r="1372" hidden="1" spans="1:55">
      <c r="A1372" s="8" t="s">
        <v>2758</v>
      </c>
      <c r="B1372" s="8" t="s">
        <v>2759</v>
      </c>
      <c r="C1372" s="8">
        <v>31.05</v>
      </c>
      <c r="D1372" s="9">
        <v>160656820.78</v>
      </c>
      <c r="E1372" s="9">
        <v>688573901.18</v>
      </c>
      <c r="F1372" s="9">
        <v>459952774.23</v>
      </c>
      <c r="G1372" s="9">
        <v>574741907.59</v>
      </c>
      <c r="H1372" s="9">
        <v>182230898.2</v>
      </c>
      <c r="I1372" s="9">
        <v>126088116.05</v>
      </c>
      <c r="J1372" s="9">
        <v>242883405.59</v>
      </c>
      <c r="K1372" s="9">
        <v>-180820433.74</v>
      </c>
      <c r="L1372" s="9">
        <v>76156814.82</v>
      </c>
      <c r="M1372" s="9">
        <v>115913819.11</v>
      </c>
      <c r="N1372" s="9">
        <v>1752013998.76</v>
      </c>
      <c r="O1372" s="9">
        <v>1847516486.51</v>
      </c>
      <c r="P1372" s="9">
        <v>2077199925.02</v>
      </c>
      <c r="Q1372" s="9">
        <v>1088758633.63</v>
      </c>
      <c r="R1372" s="9">
        <v>1144060010.48</v>
      </c>
      <c r="S1372" s="9">
        <v>1178554450.57</v>
      </c>
      <c r="T1372" s="9">
        <v>1134957214.43</v>
      </c>
      <c r="U1372" s="9">
        <v>1135696839.5</v>
      </c>
      <c r="V1372" s="9">
        <v>447065198.58</v>
      </c>
      <c r="W1372" s="9">
        <v>409248665.59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12">
        <v>0</v>
      </c>
      <c r="AR1372" s="13">
        <f t="shared" si="253"/>
        <v>1912670819.54</v>
      </c>
      <c r="AS1372" s="13">
        <f t="shared" si="255"/>
        <v>2536090387.69</v>
      </c>
      <c r="AT1372" s="13">
        <f t="shared" si="256"/>
        <v>2537152699.25</v>
      </c>
      <c r="AU1372" s="13">
        <f t="shared" si="257"/>
        <v>1663500541.22</v>
      </c>
      <c r="AV1372" s="13">
        <f t="shared" si="258"/>
        <v>1326290908.68</v>
      </c>
      <c r="AW1372" s="13">
        <f t="shared" si="259"/>
        <v>1304642566.62</v>
      </c>
      <c r="AX1372" s="13">
        <f t="shared" si="260"/>
        <v>1377840620.02</v>
      </c>
      <c r="AY1372" s="13">
        <f t="shared" si="261"/>
        <v>954876405.76</v>
      </c>
      <c r="AZ1372" s="13">
        <f t="shared" si="262"/>
        <v>523222013.4</v>
      </c>
      <c r="BA1372" s="16">
        <f t="shared" si="263"/>
        <v>525162484.7</v>
      </c>
      <c r="BB1372" s="17">
        <f t="shared" si="264"/>
        <v>0.0947056514024975</v>
      </c>
      <c r="BC1372" s="17">
        <f t="shared" si="254"/>
        <v>0.249473120776708</v>
      </c>
    </row>
    <row r="1373" hidden="1" spans="1:55">
      <c r="A1373" s="8" t="s">
        <v>2760</v>
      </c>
      <c r="B1373" s="8" t="s">
        <v>2761</v>
      </c>
      <c r="C1373" s="8">
        <v>14.44</v>
      </c>
      <c r="D1373" s="9">
        <v>15558215.94</v>
      </c>
      <c r="E1373" s="9">
        <v>-30179054.63</v>
      </c>
      <c r="F1373" s="9">
        <v>84799026.25</v>
      </c>
      <c r="G1373" s="9">
        <v>53673973.57</v>
      </c>
      <c r="H1373" s="9">
        <v>76630143.78</v>
      </c>
      <c r="I1373" s="9">
        <v>24976788.78</v>
      </c>
      <c r="J1373" s="9">
        <v>32963260.75</v>
      </c>
      <c r="K1373" s="9">
        <v>61875551.35</v>
      </c>
      <c r="L1373" s="9">
        <v>74338521.46</v>
      </c>
      <c r="M1373" s="9">
        <v>115782661.64</v>
      </c>
      <c r="N1373" s="9">
        <v>200106499.86</v>
      </c>
      <c r="O1373" s="9">
        <v>225152161.27</v>
      </c>
      <c r="P1373" s="9">
        <v>180859371.77</v>
      </c>
      <c r="Q1373" s="9">
        <v>103824141.73</v>
      </c>
      <c r="R1373" s="9">
        <v>79383479.82</v>
      </c>
      <c r="S1373" s="9">
        <v>51241371.11</v>
      </c>
      <c r="T1373" s="9">
        <v>28186588.46</v>
      </c>
      <c r="U1373" s="9">
        <v>55549493.83</v>
      </c>
      <c r="V1373" s="9">
        <v>18466151.69</v>
      </c>
      <c r="W1373" s="9">
        <v>28584672.47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12500000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12">
        <v>0</v>
      </c>
      <c r="AR1373" s="13">
        <f t="shared" si="253"/>
        <v>228164715.8</v>
      </c>
      <c r="AS1373" s="13">
        <f t="shared" si="255"/>
        <v>194973106.64</v>
      </c>
      <c r="AT1373" s="13">
        <f t="shared" si="256"/>
        <v>265658398.02</v>
      </c>
      <c r="AU1373" s="13">
        <f t="shared" si="257"/>
        <v>157498115.3</v>
      </c>
      <c r="AV1373" s="13">
        <f t="shared" si="258"/>
        <v>156013623.6</v>
      </c>
      <c r="AW1373" s="13">
        <f t="shared" si="259"/>
        <v>76218159.89</v>
      </c>
      <c r="AX1373" s="13">
        <f t="shared" si="260"/>
        <v>61149849.21</v>
      </c>
      <c r="AY1373" s="13">
        <f t="shared" si="261"/>
        <v>117425045.18</v>
      </c>
      <c r="AZ1373" s="13">
        <f t="shared" si="262"/>
        <v>92804673.15</v>
      </c>
      <c r="BA1373" s="16">
        <f t="shared" si="263"/>
        <v>144367334.11</v>
      </c>
      <c r="BB1373" s="17">
        <f t="shared" si="264"/>
        <v>-0.0792298699023051</v>
      </c>
      <c r="BC1373" s="17" t="e">
        <f t="shared" si="254"/>
        <v>#NUM!</v>
      </c>
    </row>
    <row r="1374" hidden="1" spans="1:55">
      <c r="A1374" s="8" t="s">
        <v>2762</v>
      </c>
      <c r="B1374" s="8" t="s">
        <v>2763</v>
      </c>
      <c r="C1374" s="8">
        <v>12.19</v>
      </c>
      <c r="D1374" s="9">
        <v>558818816.86</v>
      </c>
      <c r="E1374" s="9">
        <v>353732920.22</v>
      </c>
      <c r="F1374" s="9">
        <v>486297137.94</v>
      </c>
      <c r="G1374" s="9">
        <v>340722763.4</v>
      </c>
      <c r="H1374" s="9">
        <v>288427304.76</v>
      </c>
      <c r="I1374" s="9">
        <v>465203588.58</v>
      </c>
      <c r="J1374" s="9">
        <v>799162893.88</v>
      </c>
      <c r="K1374" s="9">
        <v>472434056.28</v>
      </c>
      <c r="L1374" s="9">
        <v>214431907.93</v>
      </c>
      <c r="M1374" s="9">
        <v>115750270.93</v>
      </c>
      <c r="N1374" s="9">
        <v>649443044.31</v>
      </c>
      <c r="O1374" s="9">
        <v>429678334.7</v>
      </c>
      <c r="P1374" s="9">
        <v>310953740.98</v>
      </c>
      <c r="Q1374" s="9">
        <v>353844958.87</v>
      </c>
      <c r="R1374" s="9">
        <v>990288662.44</v>
      </c>
      <c r="S1374" s="9">
        <v>321890187.47</v>
      </c>
      <c r="T1374" s="9">
        <v>444688999.51</v>
      </c>
      <c r="U1374" s="9">
        <v>288739679.66</v>
      </c>
      <c r="V1374" s="9">
        <v>288863852.67</v>
      </c>
      <c r="W1374" s="9">
        <v>344371894.84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30186328.77</v>
      </c>
      <c r="AI1374" s="9">
        <v>86521484.93</v>
      </c>
      <c r="AJ1374" s="9">
        <v>130252461.25</v>
      </c>
      <c r="AK1374" s="9">
        <v>100032227.4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12">
        <v>0</v>
      </c>
      <c r="AR1374" s="13">
        <f t="shared" si="253"/>
        <v>1238448189.94</v>
      </c>
      <c r="AS1374" s="13">
        <f t="shared" si="255"/>
        <v>869932739.85</v>
      </c>
      <c r="AT1374" s="13">
        <f t="shared" si="256"/>
        <v>927503340.17</v>
      </c>
      <c r="AU1374" s="13">
        <f t="shared" si="257"/>
        <v>794599949.67</v>
      </c>
      <c r="AV1374" s="13">
        <f t="shared" si="258"/>
        <v>1278715967.2</v>
      </c>
      <c r="AW1374" s="13">
        <f t="shared" si="259"/>
        <v>787093776.05</v>
      </c>
      <c r="AX1374" s="13">
        <f t="shared" si="260"/>
        <v>1243851893.39</v>
      </c>
      <c r="AY1374" s="13">
        <f t="shared" si="261"/>
        <v>761173735.94</v>
      </c>
      <c r="AZ1374" s="13">
        <f t="shared" si="262"/>
        <v>503295760.6</v>
      </c>
      <c r="BA1374" s="16">
        <f t="shared" si="263"/>
        <v>460122165.77</v>
      </c>
      <c r="BB1374" s="17">
        <f t="shared" si="264"/>
        <v>0.200336109473136</v>
      </c>
      <c r="BC1374" s="17">
        <f t="shared" si="254"/>
        <v>0.149857925287247</v>
      </c>
    </row>
    <row r="1375" hidden="1" spans="1:55">
      <c r="A1375" s="8" t="s">
        <v>2764</v>
      </c>
      <c r="B1375" s="8" t="s">
        <v>2765</v>
      </c>
      <c r="C1375" s="8">
        <v>5.59</v>
      </c>
      <c r="D1375" s="9">
        <v>-1296278631.95</v>
      </c>
      <c r="E1375" s="9">
        <v>-242476818.56</v>
      </c>
      <c r="F1375" s="9">
        <v>317733871.09</v>
      </c>
      <c r="G1375" s="9">
        <v>362198215.7</v>
      </c>
      <c r="H1375" s="9">
        <v>-1097988997.81</v>
      </c>
      <c r="I1375" s="9">
        <v>-415442945.5</v>
      </c>
      <c r="J1375" s="9">
        <v>1156759173.3</v>
      </c>
      <c r="K1375" s="9">
        <v>-507392115.88</v>
      </c>
      <c r="L1375" s="9">
        <v>-278702250.38</v>
      </c>
      <c r="M1375" s="9">
        <v>115558831.4</v>
      </c>
      <c r="N1375" s="9">
        <v>2277015769.79</v>
      </c>
      <c r="O1375" s="9">
        <v>2964081159.31</v>
      </c>
      <c r="P1375" s="9">
        <v>3349170745.88</v>
      </c>
      <c r="Q1375" s="9">
        <v>3786380347.59</v>
      </c>
      <c r="R1375" s="9">
        <v>4185584874.14</v>
      </c>
      <c r="S1375" s="9">
        <v>1770879886.03</v>
      </c>
      <c r="T1375" s="9">
        <v>2451255991.9</v>
      </c>
      <c r="U1375" s="9">
        <v>1279686180.97</v>
      </c>
      <c r="V1375" s="9">
        <v>1366835896.06</v>
      </c>
      <c r="W1375" s="9">
        <v>1311479412.44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520316000</v>
      </c>
      <c r="AI1375" s="9">
        <v>2000000</v>
      </c>
      <c r="AJ1375" s="9">
        <v>5406480</v>
      </c>
      <c r="AK1375" s="9">
        <v>140777533.12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12">
        <v>0</v>
      </c>
      <c r="AR1375" s="13">
        <f t="shared" si="253"/>
        <v>1501053137.84</v>
      </c>
      <c r="AS1375" s="13">
        <f t="shared" si="255"/>
        <v>2723604340.75</v>
      </c>
      <c r="AT1375" s="13">
        <f t="shared" si="256"/>
        <v>3672311096.97</v>
      </c>
      <c r="AU1375" s="13">
        <f t="shared" si="257"/>
        <v>4289356096.41</v>
      </c>
      <c r="AV1375" s="13">
        <f t="shared" si="258"/>
        <v>3087595876.33</v>
      </c>
      <c r="AW1375" s="13">
        <f t="shared" si="259"/>
        <v>1355436940.53</v>
      </c>
      <c r="AX1375" s="13">
        <f t="shared" si="260"/>
        <v>3608015165.2</v>
      </c>
      <c r="AY1375" s="13">
        <f t="shared" si="261"/>
        <v>772294065.09</v>
      </c>
      <c r="AZ1375" s="13">
        <f t="shared" si="262"/>
        <v>1088133645.68</v>
      </c>
      <c r="BA1375" s="16">
        <f t="shared" si="263"/>
        <v>1427038243.84</v>
      </c>
      <c r="BB1375" s="17">
        <f t="shared" si="264"/>
        <v>-2.56876889390936</v>
      </c>
      <c r="BC1375" s="17" t="e">
        <f t="shared" si="254"/>
        <v>#NUM!</v>
      </c>
    </row>
    <row r="1376" spans="1:55">
      <c r="A1376" s="8" t="s">
        <v>2766</v>
      </c>
      <c r="B1376" s="8" t="s">
        <v>2767</v>
      </c>
      <c r="C1376" s="8">
        <v>7.56</v>
      </c>
      <c r="D1376" s="9">
        <v>556880366.49</v>
      </c>
      <c r="E1376" s="9">
        <v>610587673.88</v>
      </c>
      <c r="F1376" s="9">
        <v>767684200.94</v>
      </c>
      <c r="G1376" s="9">
        <v>628215609.47</v>
      </c>
      <c r="H1376" s="9">
        <v>565714119.82</v>
      </c>
      <c r="I1376" s="9">
        <v>149599122.23</v>
      </c>
      <c r="J1376" s="9">
        <v>47531480.89</v>
      </c>
      <c r="K1376" s="9">
        <v>50738084.88</v>
      </c>
      <c r="L1376" s="9">
        <v>26336886.04</v>
      </c>
      <c r="M1376" s="9">
        <v>115523588.94</v>
      </c>
      <c r="N1376" s="9">
        <v>808748777.01</v>
      </c>
      <c r="O1376" s="9">
        <v>738055625.72</v>
      </c>
      <c r="P1376" s="9">
        <v>639099698.25</v>
      </c>
      <c r="Q1376" s="9">
        <v>551348445.07</v>
      </c>
      <c r="R1376" s="9">
        <v>505380095.25</v>
      </c>
      <c r="S1376" s="9">
        <v>369560834.93</v>
      </c>
      <c r="T1376" s="9">
        <v>546790989.83</v>
      </c>
      <c r="U1376" s="9">
        <v>257505054.69</v>
      </c>
      <c r="V1376" s="9">
        <v>119988746.91</v>
      </c>
      <c r="W1376" s="9">
        <v>156389487.55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41277.39</v>
      </c>
      <c r="AO1376" s="9">
        <v>2373</v>
      </c>
      <c r="AP1376" s="9">
        <v>0</v>
      </c>
      <c r="AQ1376" s="12">
        <v>0</v>
      </c>
      <c r="AR1376" s="13">
        <f t="shared" si="253"/>
        <v>1365629143.5</v>
      </c>
      <c r="AS1376" s="13">
        <f t="shared" si="255"/>
        <v>1348643299.6</v>
      </c>
      <c r="AT1376" s="13">
        <f t="shared" si="256"/>
        <v>1406783899.19</v>
      </c>
      <c r="AU1376" s="13">
        <f t="shared" si="257"/>
        <v>1179564054.54</v>
      </c>
      <c r="AV1376" s="13">
        <f t="shared" si="258"/>
        <v>1071094215.07</v>
      </c>
      <c r="AW1376" s="13">
        <f t="shared" si="259"/>
        <v>519159957.16</v>
      </c>
      <c r="AX1376" s="13">
        <f t="shared" si="260"/>
        <v>594363748.11</v>
      </c>
      <c r="AY1376" s="13">
        <f t="shared" si="261"/>
        <v>308245512.57</v>
      </c>
      <c r="AZ1376" s="13">
        <f t="shared" si="262"/>
        <v>146325632.95</v>
      </c>
      <c r="BA1376" s="16">
        <f t="shared" si="263"/>
        <v>271913076.49</v>
      </c>
      <c r="BB1376" s="17">
        <f t="shared" si="264"/>
        <v>0.37399536978968</v>
      </c>
      <c r="BC1376" s="17">
        <f t="shared" si="254"/>
        <v>0.23135894625217</v>
      </c>
    </row>
    <row r="1377" hidden="1" spans="1:55">
      <c r="A1377" s="8" t="s">
        <v>2768</v>
      </c>
      <c r="B1377" s="8" t="s">
        <v>2769</v>
      </c>
      <c r="C1377" s="8">
        <v>9.66</v>
      </c>
      <c r="D1377" s="9">
        <v>265356916.09</v>
      </c>
      <c r="E1377" s="9">
        <v>219144510.38</v>
      </c>
      <c r="F1377" s="9">
        <v>491109994.3</v>
      </c>
      <c r="G1377" s="9">
        <v>25142404.6</v>
      </c>
      <c r="H1377" s="9">
        <v>-50716975.12</v>
      </c>
      <c r="I1377" s="9">
        <v>26192568.11</v>
      </c>
      <c r="J1377" s="9">
        <v>-192633497.54</v>
      </c>
      <c r="K1377" s="9">
        <v>139516950.98</v>
      </c>
      <c r="L1377" s="9">
        <v>93248201.7</v>
      </c>
      <c r="M1377" s="9">
        <v>115336298.56</v>
      </c>
      <c r="N1377" s="9">
        <v>1646077391.08</v>
      </c>
      <c r="O1377" s="9">
        <v>856618746</v>
      </c>
      <c r="P1377" s="9">
        <v>697166270.76</v>
      </c>
      <c r="Q1377" s="9">
        <v>975395555.97</v>
      </c>
      <c r="R1377" s="9">
        <v>1080230980.34</v>
      </c>
      <c r="S1377" s="9">
        <v>1809955751.68</v>
      </c>
      <c r="T1377" s="9">
        <v>1377498460.97</v>
      </c>
      <c r="U1377" s="9">
        <v>589716848.76</v>
      </c>
      <c r="V1377" s="9">
        <v>453061315.02</v>
      </c>
      <c r="W1377" s="9">
        <v>184605652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300000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12">
        <v>0</v>
      </c>
      <c r="AR1377" s="13">
        <f t="shared" si="253"/>
        <v>1911734307.17</v>
      </c>
      <c r="AS1377" s="13">
        <f t="shared" si="255"/>
        <v>1075763256.38</v>
      </c>
      <c r="AT1377" s="13">
        <f t="shared" si="256"/>
        <v>1188276265.06</v>
      </c>
      <c r="AU1377" s="13">
        <f t="shared" si="257"/>
        <v>1000537960.57</v>
      </c>
      <c r="AV1377" s="13">
        <f t="shared" si="258"/>
        <v>1029514005.22</v>
      </c>
      <c r="AW1377" s="13">
        <f t="shared" si="259"/>
        <v>1836148319.79</v>
      </c>
      <c r="AX1377" s="13">
        <f t="shared" si="260"/>
        <v>1184864963.43</v>
      </c>
      <c r="AY1377" s="13">
        <f t="shared" si="261"/>
        <v>729233799.74</v>
      </c>
      <c r="AZ1377" s="13">
        <f t="shared" si="262"/>
        <v>546309516.72</v>
      </c>
      <c r="BA1377" s="16">
        <f t="shared" si="263"/>
        <v>299941950.56</v>
      </c>
      <c r="BB1377" s="17">
        <f t="shared" si="264"/>
        <v>-1.8484719057768</v>
      </c>
      <c r="BC1377" s="17">
        <f t="shared" si="254"/>
        <v>0.083541559100335</v>
      </c>
    </row>
    <row r="1378" hidden="1" spans="1:55">
      <c r="A1378" s="8" t="s">
        <v>2770</v>
      </c>
      <c r="B1378" s="8" t="s">
        <v>2771</v>
      </c>
      <c r="C1378" s="8">
        <v>11.15</v>
      </c>
      <c r="D1378" s="9">
        <v>130649331.17</v>
      </c>
      <c r="E1378" s="9">
        <v>492542047.56</v>
      </c>
      <c r="F1378" s="9">
        <v>126984148.5</v>
      </c>
      <c r="G1378" s="9">
        <v>71270045.32</v>
      </c>
      <c r="H1378" s="9">
        <v>11071856.01</v>
      </c>
      <c r="I1378" s="9">
        <v>-102069903.15</v>
      </c>
      <c r="J1378" s="9">
        <v>66241007.04</v>
      </c>
      <c r="K1378" s="9">
        <v>50967511.95</v>
      </c>
      <c r="L1378" s="9">
        <v>22425165.36</v>
      </c>
      <c r="M1378" s="9">
        <v>115334369.17</v>
      </c>
      <c r="N1378" s="9">
        <v>350606339.81</v>
      </c>
      <c r="O1378" s="9">
        <v>639884318.18</v>
      </c>
      <c r="P1378" s="9">
        <v>856793428.27</v>
      </c>
      <c r="Q1378" s="9">
        <v>544929673.24</v>
      </c>
      <c r="R1378" s="9">
        <v>466034735.51</v>
      </c>
      <c r="S1378" s="9">
        <v>448298700.01</v>
      </c>
      <c r="T1378" s="9">
        <v>354581833.32</v>
      </c>
      <c r="U1378" s="9">
        <v>800690512.45</v>
      </c>
      <c r="V1378" s="9">
        <v>397826386.68</v>
      </c>
      <c r="W1378" s="9">
        <v>699671836.25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89046000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12">
        <v>0</v>
      </c>
      <c r="AR1378" s="13">
        <f t="shared" si="253"/>
        <v>481255670.98</v>
      </c>
      <c r="AS1378" s="13">
        <f t="shared" si="255"/>
        <v>1132426365.74</v>
      </c>
      <c r="AT1378" s="13">
        <f t="shared" si="256"/>
        <v>983777576.77</v>
      </c>
      <c r="AU1378" s="13">
        <f t="shared" si="257"/>
        <v>705245718.56</v>
      </c>
      <c r="AV1378" s="13">
        <f t="shared" si="258"/>
        <v>477106591.52</v>
      </c>
      <c r="AW1378" s="13">
        <f t="shared" si="259"/>
        <v>346228796.86</v>
      </c>
      <c r="AX1378" s="13">
        <f t="shared" si="260"/>
        <v>420822840.36</v>
      </c>
      <c r="AY1378" s="13">
        <f t="shared" si="261"/>
        <v>851658024.4</v>
      </c>
      <c r="AZ1378" s="13">
        <f t="shared" si="262"/>
        <v>420251552.04</v>
      </c>
      <c r="BA1378" s="16">
        <f t="shared" si="263"/>
        <v>815006205.42</v>
      </c>
      <c r="BB1378" s="17">
        <f t="shared" si="264"/>
        <v>-0.374175822994291</v>
      </c>
      <c r="BC1378" s="17">
        <f t="shared" si="254"/>
        <v>0.198976223581519</v>
      </c>
    </row>
    <row r="1379" hidden="1" spans="1:55">
      <c r="A1379" s="8" t="s">
        <v>2772</v>
      </c>
      <c r="B1379" s="8" t="s">
        <v>2773</v>
      </c>
      <c r="C1379" s="8">
        <v>5.38</v>
      </c>
      <c r="D1379" s="9">
        <v>87893899.97</v>
      </c>
      <c r="E1379" s="9">
        <v>-129442076.86</v>
      </c>
      <c r="F1379" s="9">
        <v>69372559.71</v>
      </c>
      <c r="G1379" s="9">
        <v>118268588.11</v>
      </c>
      <c r="H1379" s="9">
        <v>-46277290.82</v>
      </c>
      <c r="I1379" s="9">
        <v>104078933.45</v>
      </c>
      <c r="J1379" s="9">
        <v>49186800</v>
      </c>
      <c r="K1379" s="9">
        <v>-25203700</v>
      </c>
      <c r="L1379" s="9">
        <v>118945100</v>
      </c>
      <c r="M1379" s="9">
        <v>115322803.2</v>
      </c>
      <c r="N1379" s="9">
        <v>232446416.38</v>
      </c>
      <c r="O1379" s="9">
        <v>262848464.34</v>
      </c>
      <c r="P1379" s="9">
        <v>302473177.69</v>
      </c>
      <c r="Q1379" s="9">
        <v>156455796.93</v>
      </c>
      <c r="R1379" s="9">
        <v>144486870.39</v>
      </c>
      <c r="S1379" s="9">
        <v>94130640.35</v>
      </c>
      <c r="T1379" s="9">
        <v>115761900</v>
      </c>
      <c r="U1379" s="9">
        <v>107034000</v>
      </c>
      <c r="V1379" s="9">
        <v>98460900</v>
      </c>
      <c r="W1379" s="9">
        <v>150260983.38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12">
        <v>2040090</v>
      </c>
      <c r="AR1379" s="13">
        <f t="shared" si="253"/>
        <v>320340316.35</v>
      </c>
      <c r="AS1379" s="13">
        <f t="shared" si="255"/>
        <v>133406387.48</v>
      </c>
      <c r="AT1379" s="13">
        <f t="shared" si="256"/>
        <v>371845737.4</v>
      </c>
      <c r="AU1379" s="13">
        <f t="shared" si="257"/>
        <v>274724385.04</v>
      </c>
      <c r="AV1379" s="13">
        <f t="shared" si="258"/>
        <v>98209579.57</v>
      </c>
      <c r="AW1379" s="13">
        <f t="shared" si="259"/>
        <v>198209573.8</v>
      </c>
      <c r="AX1379" s="13">
        <f t="shared" si="260"/>
        <v>164948700</v>
      </c>
      <c r="AY1379" s="13">
        <f t="shared" si="261"/>
        <v>81830300</v>
      </c>
      <c r="AZ1379" s="13">
        <f t="shared" si="262"/>
        <v>217406000</v>
      </c>
      <c r="BA1379" s="16">
        <f t="shared" si="263"/>
        <v>267623876.58</v>
      </c>
      <c r="BB1379" s="17">
        <f t="shared" si="264"/>
        <v>-1.83308736384121</v>
      </c>
      <c r="BC1379" s="17" t="e">
        <f t="shared" si="254"/>
        <v>#NUM!</v>
      </c>
    </row>
    <row r="1380" hidden="1" spans="1:55">
      <c r="A1380" s="8" t="s">
        <v>2774</v>
      </c>
      <c r="B1380" s="8" t="s">
        <v>2775</v>
      </c>
      <c r="C1380" s="8">
        <v>5.18</v>
      </c>
      <c r="D1380" s="9">
        <v>1833920.98</v>
      </c>
      <c r="E1380" s="9">
        <v>68297414.72</v>
      </c>
      <c r="F1380" s="9">
        <v>63642941.86</v>
      </c>
      <c r="G1380" s="9">
        <v>272035699.47</v>
      </c>
      <c r="H1380" s="9">
        <v>329728250.72</v>
      </c>
      <c r="I1380" s="9">
        <v>-100787133.91</v>
      </c>
      <c r="J1380" s="9">
        <v>103778675.68</v>
      </c>
      <c r="K1380" s="9">
        <v>242056013.65</v>
      </c>
      <c r="L1380" s="9">
        <v>2609803.25</v>
      </c>
      <c r="M1380" s="9">
        <v>115037679.04</v>
      </c>
      <c r="N1380" s="9">
        <v>111191506.93</v>
      </c>
      <c r="O1380" s="9">
        <v>87823432.84</v>
      </c>
      <c r="P1380" s="9">
        <v>72655875.02</v>
      </c>
      <c r="Q1380" s="9">
        <v>71621582.27</v>
      </c>
      <c r="R1380" s="9">
        <v>185231486.06</v>
      </c>
      <c r="S1380" s="9">
        <v>419318190.09</v>
      </c>
      <c r="T1380" s="9">
        <v>522300524.44</v>
      </c>
      <c r="U1380" s="9">
        <v>594220465.89</v>
      </c>
      <c r="V1380" s="9">
        <v>147952930</v>
      </c>
      <c r="W1380" s="9">
        <v>292614659.69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12">
        <v>0</v>
      </c>
      <c r="AR1380" s="13">
        <f t="shared" si="253"/>
        <v>113025427.91</v>
      </c>
      <c r="AS1380" s="13">
        <f t="shared" si="255"/>
        <v>156120847.56</v>
      </c>
      <c r="AT1380" s="13">
        <f t="shared" si="256"/>
        <v>136298816.88</v>
      </c>
      <c r="AU1380" s="13">
        <f t="shared" si="257"/>
        <v>343657281.74</v>
      </c>
      <c r="AV1380" s="13">
        <f t="shared" si="258"/>
        <v>514959736.78</v>
      </c>
      <c r="AW1380" s="13">
        <f t="shared" si="259"/>
        <v>318531056.18</v>
      </c>
      <c r="AX1380" s="13">
        <f t="shared" si="260"/>
        <v>626079200.12</v>
      </c>
      <c r="AY1380" s="13">
        <f t="shared" si="261"/>
        <v>836276479.54</v>
      </c>
      <c r="AZ1380" s="13">
        <f t="shared" si="262"/>
        <v>150562733.25</v>
      </c>
      <c r="BA1380" s="16">
        <f t="shared" si="263"/>
        <v>407652338.73</v>
      </c>
      <c r="BB1380" s="17">
        <f t="shared" si="264"/>
        <v>0.23442073900418</v>
      </c>
      <c r="BC1380" s="17">
        <f t="shared" si="254"/>
        <v>-0.0630950808282639</v>
      </c>
    </row>
    <row r="1381" hidden="1" spans="1:55">
      <c r="A1381" s="8" t="s">
        <v>2776</v>
      </c>
      <c r="B1381" s="8" t="s">
        <v>2777</v>
      </c>
      <c r="C1381" s="8">
        <v>9.91</v>
      </c>
      <c r="D1381" s="9">
        <v>417920946.8</v>
      </c>
      <c r="E1381" s="9">
        <v>472416921.46</v>
      </c>
      <c r="F1381" s="9">
        <v>177794871.4</v>
      </c>
      <c r="G1381" s="9">
        <v>559372401.66</v>
      </c>
      <c r="H1381" s="9">
        <v>-176484098.33</v>
      </c>
      <c r="I1381" s="9">
        <v>-149667232.75</v>
      </c>
      <c r="J1381" s="9">
        <v>1045636402.57</v>
      </c>
      <c r="K1381" s="9">
        <v>123423006.39</v>
      </c>
      <c r="L1381" s="9">
        <v>303149150.68</v>
      </c>
      <c r="M1381" s="9">
        <v>114656755.03</v>
      </c>
      <c r="N1381" s="9">
        <v>1465607108.3</v>
      </c>
      <c r="O1381" s="9">
        <v>1089562372.56</v>
      </c>
      <c r="P1381" s="9">
        <v>999519108.76</v>
      </c>
      <c r="Q1381" s="9">
        <v>892617337.41</v>
      </c>
      <c r="R1381" s="9">
        <v>1015422599.03</v>
      </c>
      <c r="S1381" s="9">
        <v>2910271868.67</v>
      </c>
      <c r="T1381" s="9">
        <v>2653505444.02</v>
      </c>
      <c r="U1381" s="9">
        <v>699328317.13</v>
      </c>
      <c r="V1381" s="9">
        <v>755330150.35</v>
      </c>
      <c r="W1381" s="9">
        <v>928747541.52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1709333.12</v>
      </c>
      <c r="AI1381" s="9">
        <v>1942259</v>
      </c>
      <c r="AJ1381" s="9">
        <v>4198324.2</v>
      </c>
      <c r="AK1381" s="9">
        <v>0</v>
      </c>
      <c r="AL1381" s="9">
        <v>48485.34</v>
      </c>
      <c r="AM1381" s="9">
        <v>277238</v>
      </c>
      <c r="AN1381" s="9">
        <v>0</v>
      </c>
      <c r="AO1381" s="9">
        <v>0</v>
      </c>
      <c r="AP1381" s="9">
        <v>0</v>
      </c>
      <c r="AQ1381" s="12">
        <v>0</v>
      </c>
      <c r="AR1381" s="13">
        <f t="shared" si="253"/>
        <v>1885237388.22</v>
      </c>
      <c r="AS1381" s="13">
        <f t="shared" si="255"/>
        <v>1563921553.02</v>
      </c>
      <c r="AT1381" s="13">
        <f t="shared" si="256"/>
        <v>1181512304.36</v>
      </c>
      <c r="AU1381" s="13">
        <f t="shared" si="257"/>
        <v>1451989739.07</v>
      </c>
      <c r="AV1381" s="13">
        <f t="shared" si="258"/>
        <v>838986986.04</v>
      </c>
      <c r="AW1381" s="13">
        <f t="shared" si="259"/>
        <v>2760881873.92</v>
      </c>
      <c r="AX1381" s="13">
        <f t="shared" si="260"/>
        <v>3699141846.59</v>
      </c>
      <c r="AY1381" s="13">
        <f t="shared" si="261"/>
        <v>822751323.52</v>
      </c>
      <c r="AZ1381" s="13">
        <f t="shared" si="262"/>
        <v>1058479301.03</v>
      </c>
      <c r="BA1381" s="16">
        <f t="shared" si="263"/>
        <v>1043404296.55</v>
      </c>
      <c r="BB1381" s="17">
        <f t="shared" si="264"/>
        <v>-2.09008706622091</v>
      </c>
      <c r="BC1381" s="17">
        <f t="shared" si="254"/>
        <v>0.193619004331227</v>
      </c>
    </row>
    <row r="1382" hidden="1" spans="1:55">
      <c r="A1382" s="8" t="s">
        <v>2778</v>
      </c>
      <c r="B1382" s="8" t="s">
        <v>2779</v>
      </c>
      <c r="C1382" s="8">
        <v>21.68</v>
      </c>
      <c r="D1382" s="9">
        <v>159093885.64</v>
      </c>
      <c r="E1382" s="9">
        <v>164786304.67</v>
      </c>
      <c r="F1382" s="9">
        <v>311022908.81</v>
      </c>
      <c r="G1382" s="9">
        <v>285328016.52</v>
      </c>
      <c r="H1382" s="9">
        <v>230176172.58</v>
      </c>
      <c r="I1382" s="9">
        <v>168089961.24</v>
      </c>
      <c r="J1382" s="9">
        <v>196870831.71</v>
      </c>
      <c r="K1382" s="9">
        <v>168572099.1</v>
      </c>
      <c r="L1382" s="9">
        <v>145722140.75</v>
      </c>
      <c r="M1382" s="9">
        <v>114630746.8</v>
      </c>
      <c r="N1382" s="9">
        <v>232723073.02</v>
      </c>
      <c r="O1382" s="9">
        <v>281938842.28</v>
      </c>
      <c r="P1382" s="9">
        <v>896394201.87</v>
      </c>
      <c r="Q1382" s="9">
        <v>518073742.83</v>
      </c>
      <c r="R1382" s="9">
        <v>510533180.3</v>
      </c>
      <c r="S1382" s="9">
        <v>361477001.25</v>
      </c>
      <c r="T1382" s="9">
        <v>474840040.79</v>
      </c>
      <c r="U1382" s="9">
        <v>679867179.73</v>
      </c>
      <c r="V1382" s="9">
        <v>213645869.8</v>
      </c>
      <c r="W1382" s="9">
        <v>240661359.7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808105645.82</v>
      </c>
      <c r="AI1382" s="9">
        <v>692391801.61</v>
      </c>
      <c r="AJ1382" s="9">
        <v>236021100</v>
      </c>
      <c r="AK1382" s="9">
        <v>446400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12">
        <v>4453165.5</v>
      </c>
      <c r="AR1382" s="13">
        <f t="shared" si="253"/>
        <v>1199922604.48</v>
      </c>
      <c r="AS1382" s="13">
        <f t="shared" si="255"/>
        <v>1139116948.56</v>
      </c>
      <c r="AT1382" s="13">
        <f t="shared" si="256"/>
        <v>1443438210.68</v>
      </c>
      <c r="AU1382" s="13">
        <f t="shared" si="257"/>
        <v>803848159.35</v>
      </c>
      <c r="AV1382" s="13">
        <f t="shared" si="258"/>
        <v>740709352.88</v>
      </c>
      <c r="AW1382" s="13">
        <f t="shared" si="259"/>
        <v>529566962.49</v>
      </c>
      <c r="AX1382" s="13">
        <f t="shared" si="260"/>
        <v>671710872.5</v>
      </c>
      <c r="AY1382" s="13">
        <f t="shared" si="261"/>
        <v>848439278.83</v>
      </c>
      <c r="AZ1382" s="13">
        <f t="shared" si="262"/>
        <v>359368010.55</v>
      </c>
      <c r="BA1382" s="16">
        <f t="shared" si="263"/>
        <v>359745272</v>
      </c>
      <c r="BB1382" s="17">
        <f t="shared" si="264"/>
        <v>0.149613482488011</v>
      </c>
      <c r="BC1382" s="17">
        <f t="shared" si="254"/>
        <v>0.0464114885600246</v>
      </c>
    </row>
    <row r="1383" hidden="1" spans="1:55">
      <c r="A1383" s="8" t="s">
        <v>2780</v>
      </c>
      <c r="B1383" s="8" t="s">
        <v>2781</v>
      </c>
      <c r="C1383" s="8">
        <v>36.89</v>
      </c>
      <c r="D1383" s="9">
        <v>352578588.84</v>
      </c>
      <c r="E1383" s="9">
        <v>480028164.2</v>
      </c>
      <c r="F1383" s="9">
        <v>504641320.17</v>
      </c>
      <c r="G1383" s="9">
        <v>522807472.98</v>
      </c>
      <c r="H1383" s="9">
        <v>319265971.38</v>
      </c>
      <c r="I1383" s="9">
        <v>243891125.99</v>
      </c>
      <c r="J1383" s="9">
        <v>203417116.04</v>
      </c>
      <c r="K1383" s="9">
        <v>121519206.1</v>
      </c>
      <c r="L1383" s="9">
        <v>153148887.68</v>
      </c>
      <c r="M1383" s="9">
        <v>114416407.99</v>
      </c>
      <c r="N1383" s="9">
        <v>811768451.68</v>
      </c>
      <c r="O1383" s="9">
        <v>902351183.44</v>
      </c>
      <c r="P1383" s="9">
        <v>1139873100.71</v>
      </c>
      <c r="Q1383" s="9">
        <v>566030123.59</v>
      </c>
      <c r="R1383" s="9">
        <v>662835521.71</v>
      </c>
      <c r="S1383" s="9">
        <v>323441788.6</v>
      </c>
      <c r="T1383" s="9">
        <v>215787101.11</v>
      </c>
      <c r="U1383" s="9">
        <v>353904390.98</v>
      </c>
      <c r="V1383" s="9">
        <v>639715145.4</v>
      </c>
      <c r="W1383" s="9">
        <v>555831129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30000000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12">
        <v>0</v>
      </c>
      <c r="AR1383" s="13">
        <f t="shared" si="253"/>
        <v>1164347040.52</v>
      </c>
      <c r="AS1383" s="13">
        <f t="shared" si="255"/>
        <v>1412379347.64</v>
      </c>
      <c r="AT1383" s="13">
        <f t="shared" si="256"/>
        <v>1644514420.88</v>
      </c>
      <c r="AU1383" s="13">
        <f t="shared" si="257"/>
        <v>1088837596.57</v>
      </c>
      <c r="AV1383" s="13">
        <f t="shared" si="258"/>
        <v>982101493.09</v>
      </c>
      <c r="AW1383" s="13">
        <f t="shared" si="259"/>
        <v>567332914.59</v>
      </c>
      <c r="AX1383" s="13">
        <f t="shared" si="260"/>
        <v>419204217.15</v>
      </c>
      <c r="AY1383" s="13">
        <f t="shared" si="261"/>
        <v>475423597.08</v>
      </c>
      <c r="AZ1383" s="13">
        <f t="shared" si="262"/>
        <v>792864033.08</v>
      </c>
      <c r="BA1383" s="16">
        <f t="shared" si="263"/>
        <v>670247536.99</v>
      </c>
      <c r="BB1383" s="17">
        <f t="shared" si="264"/>
        <v>0.227814801530835</v>
      </c>
      <c r="BC1383" s="17">
        <f t="shared" si="254"/>
        <v>0.196319828970278</v>
      </c>
    </row>
    <row r="1384" hidden="1" spans="1:55">
      <c r="A1384" s="8" t="s">
        <v>2782</v>
      </c>
      <c r="B1384" s="8" t="s">
        <v>2783</v>
      </c>
      <c r="C1384" s="8">
        <v>15.13</v>
      </c>
      <c r="D1384" s="9">
        <v>371080631.51</v>
      </c>
      <c r="E1384" s="9">
        <v>504029922.29</v>
      </c>
      <c r="F1384" s="9">
        <v>427409340.96</v>
      </c>
      <c r="G1384" s="9">
        <v>366536248.37</v>
      </c>
      <c r="H1384" s="9">
        <v>252735039.1</v>
      </c>
      <c r="I1384" s="9">
        <v>148043897.35</v>
      </c>
      <c r="J1384" s="9">
        <v>49266348.8</v>
      </c>
      <c r="K1384" s="9">
        <v>42519381.99</v>
      </c>
      <c r="L1384" s="9">
        <v>-11928521.16</v>
      </c>
      <c r="M1384" s="9">
        <v>114390952.26</v>
      </c>
      <c r="N1384" s="9">
        <v>781520260.9</v>
      </c>
      <c r="O1384" s="9">
        <v>502094136.9</v>
      </c>
      <c r="P1384" s="9">
        <v>1160890036.63</v>
      </c>
      <c r="Q1384" s="9">
        <v>505742347.26</v>
      </c>
      <c r="R1384" s="9">
        <v>184808905.68</v>
      </c>
      <c r="S1384" s="9">
        <v>440675594.77</v>
      </c>
      <c r="T1384" s="9">
        <v>58300970.43</v>
      </c>
      <c r="U1384" s="9">
        <v>72167491.48</v>
      </c>
      <c r="V1384" s="9">
        <v>67736322.86</v>
      </c>
      <c r="W1384" s="9">
        <v>64390127.43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399854</v>
      </c>
      <c r="AI1384" s="9">
        <v>399854</v>
      </c>
      <c r="AJ1384" s="9">
        <v>200000000</v>
      </c>
      <c r="AK1384" s="9">
        <v>100000000</v>
      </c>
      <c r="AL1384" s="9">
        <v>398057331.9</v>
      </c>
      <c r="AM1384" s="9">
        <v>0</v>
      </c>
      <c r="AN1384" s="9">
        <v>0</v>
      </c>
      <c r="AO1384" s="9">
        <v>0</v>
      </c>
      <c r="AP1384" s="9">
        <v>0</v>
      </c>
      <c r="AQ1384" s="12">
        <v>0</v>
      </c>
      <c r="AR1384" s="13">
        <f t="shared" si="253"/>
        <v>1153000746.41</v>
      </c>
      <c r="AS1384" s="13">
        <f t="shared" si="255"/>
        <v>1006523913.19</v>
      </c>
      <c r="AT1384" s="13">
        <f t="shared" si="256"/>
        <v>1788299377.59</v>
      </c>
      <c r="AU1384" s="13">
        <f t="shared" si="257"/>
        <v>972278595.63</v>
      </c>
      <c r="AV1384" s="13">
        <f t="shared" si="258"/>
        <v>835601276.68</v>
      </c>
      <c r="AW1384" s="13">
        <f t="shared" si="259"/>
        <v>588719492.12</v>
      </c>
      <c r="AX1384" s="13">
        <f t="shared" si="260"/>
        <v>107567319.23</v>
      </c>
      <c r="AY1384" s="13">
        <f t="shared" si="261"/>
        <v>114686873.47</v>
      </c>
      <c r="AZ1384" s="13">
        <f t="shared" si="262"/>
        <v>55807801.7</v>
      </c>
      <c r="BA1384" s="16">
        <f t="shared" si="263"/>
        <v>178781079.69</v>
      </c>
      <c r="BB1384" s="17">
        <f t="shared" si="264"/>
        <v>0.171803406624772</v>
      </c>
      <c r="BC1384" s="17">
        <f t="shared" si="254"/>
        <v>0.203671785229836</v>
      </c>
    </row>
    <row r="1385" spans="1:55">
      <c r="A1385" s="8" t="s">
        <v>2784</v>
      </c>
      <c r="B1385" s="8" t="s">
        <v>2785</v>
      </c>
      <c r="C1385" s="8">
        <v>8.38</v>
      </c>
      <c r="D1385" s="9">
        <v>-529148653.47</v>
      </c>
      <c r="E1385" s="9">
        <v>657312566.28</v>
      </c>
      <c r="F1385" s="9">
        <v>479013481.17</v>
      </c>
      <c r="G1385" s="9">
        <v>491646000.72</v>
      </c>
      <c r="H1385" s="9">
        <v>309278761.8</v>
      </c>
      <c r="I1385" s="9">
        <v>116052930.76</v>
      </c>
      <c r="J1385" s="9">
        <v>213217722.75</v>
      </c>
      <c r="K1385" s="9">
        <v>29103931.2</v>
      </c>
      <c r="L1385" s="9">
        <v>-169904331.8</v>
      </c>
      <c r="M1385" s="9">
        <v>114251247.69</v>
      </c>
      <c r="N1385" s="9">
        <v>1371664592.17</v>
      </c>
      <c r="O1385" s="9">
        <v>2172215593.71</v>
      </c>
      <c r="P1385" s="9">
        <v>1925094169.41</v>
      </c>
      <c r="Q1385" s="9">
        <v>1732824021</v>
      </c>
      <c r="R1385" s="9">
        <v>1385349841.05</v>
      </c>
      <c r="S1385" s="9">
        <v>1035106541.35</v>
      </c>
      <c r="T1385" s="9">
        <v>945300966.55</v>
      </c>
      <c r="U1385" s="9">
        <v>794910982.5</v>
      </c>
      <c r="V1385" s="9">
        <v>1940936412.43</v>
      </c>
      <c r="W1385" s="9">
        <v>653052904.87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500328767.12</v>
      </c>
      <c r="AI1385" s="9">
        <v>502537671.23</v>
      </c>
      <c r="AJ1385" s="9">
        <v>501479452.05</v>
      </c>
      <c r="AK1385" s="9">
        <v>0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12">
        <v>0</v>
      </c>
      <c r="AR1385" s="13">
        <f t="shared" si="253"/>
        <v>1342844705.82</v>
      </c>
      <c r="AS1385" s="13">
        <f t="shared" si="255"/>
        <v>3332065831.22</v>
      </c>
      <c r="AT1385" s="13">
        <f t="shared" si="256"/>
        <v>2905587102.63</v>
      </c>
      <c r="AU1385" s="13">
        <f t="shared" si="257"/>
        <v>2224470021.72</v>
      </c>
      <c r="AV1385" s="13">
        <f t="shared" si="258"/>
        <v>1694628602.85</v>
      </c>
      <c r="AW1385" s="13">
        <f t="shared" si="259"/>
        <v>1151159472.11</v>
      </c>
      <c r="AX1385" s="13">
        <f t="shared" si="260"/>
        <v>1158518689.3</v>
      </c>
      <c r="AY1385" s="13">
        <f t="shared" si="261"/>
        <v>824014913.7</v>
      </c>
      <c r="AZ1385" s="13">
        <f t="shared" si="262"/>
        <v>1771032080.63</v>
      </c>
      <c r="BA1385" s="16">
        <f t="shared" si="263"/>
        <v>767304152.56</v>
      </c>
      <c r="BB1385" s="17">
        <f t="shared" si="264"/>
        <v>0.220387720944502</v>
      </c>
      <c r="BC1385" s="17">
        <f t="shared" si="254"/>
        <v>0.244482726474828</v>
      </c>
    </row>
    <row r="1386" hidden="1" spans="1:55">
      <c r="A1386" s="8" t="s">
        <v>2786</v>
      </c>
      <c r="B1386" s="8" t="s">
        <v>2787</v>
      </c>
      <c r="C1386" s="8">
        <v>12.17</v>
      </c>
      <c r="D1386" s="9">
        <v>-2236122.76</v>
      </c>
      <c r="E1386" s="9">
        <v>91753339.36</v>
      </c>
      <c r="F1386" s="9">
        <v>145276366.65</v>
      </c>
      <c r="G1386" s="9">
        <v>152846656.16</v>
      </c>
      <c r="H1386" s="9">
        <v>7449316.77</v>
      </c>
      <c r="I1386" s="9">
        <v>64439774.14</v>
      </c>
      <c r="J1386" s="9">
        <v>94907543.85</v>
      </c>
      <c r="K1386" s="9">
        <v>155646780.14</v>
      </c>
      <c r="L1386" s="9">
        <v>110358980.98</v>
      </c>
      <c r="M1386" s="9">
        <v>114180510.82</v>
      </c>
      <c r="N1386" s="9">
        <v>128684983.23</v>
      </c>
      <c r="O1386" s="9">
        <v>189381588.75</v>
      </c>
      <c r="P1386" s="9">
        <v>419738128.98</v>
      </c>
      <c r="Q1386" s="9">
        <v>180866286.63</v>
      </c>
      <c r="R1386" s="9">
        <v>219931926.16</v>
      </c>
      <c r="S1386" s="9">
        <v>327447076.55</v>
      </c>
      <c r="T1386" s="9">
        <v>147379850.95</v>
      </c>
      <c r="U1386" s="9">
        <v>129751224.58</v>
      </c>
      <c r="V1386" s="9">
        <v>106927655.44</v>
      </c>
      <c r="W1386" s="9">
        <v>121494902.84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260895199.86</v>
      </c>
      <c r="AI1386" s="9">
        <v>233482256.52</v>
      </c>
      <c r="AJ1386" s="9">
        <v>95107204</v>
      </c>
      <c r="AK1386" s="9">
        <v>118000000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12">
        <v>0</v>
      </c>
      <c r="AR1386" s="13">
        <f t="shared" si="253"/>
        <v>387344060.33</v>
      </c>
      <c r="AS1386" s="13">
        <f t="shared" si="255"/>
        <v>514617184.63</v>
      </c>
      <c r="AT1386" s="13">
        <f t="shared" si="256"/>
        <v>660121699.63</v>
      </c>
      <c r="AU1386" s="13">
        <f t="shared" si="257"/>
        <v>451712942.79</v>
      </c>
      <c r="AV1386" s="13">
        <f t="shared" si="258"/>
        <v>227381242.93</v>
      </c>
      <c r="AW1386" s="13">
        <f t="shared" si="259"/>
        <v>391886850.69</v>
      </c>
      <c r="AX1386" s="13">
        <f t="shared" si="260"/>
        <v>242287394.8</v>
      </c>
      <c r="AY1386" s="13">
        <f t="shared" si="261"/>
        <v>285398004.72</v>
      </c>
      <c r="AZ1386" s="13">
        <f t="shared" si="262"/>
        <v>217286636.42</v>
      </c>
      <c r="BA1386" s="16">
        <f t="shared" si="263"/>
        <v>235675413.66</v>
      </c>
      <c r="BB1386" s="17">
        <f t="shared" si="264"/>
        <v>-0.42069818105081</v>
      </c>
      <c r="BC1386" s="17">
        <f t="shared" si="254"/>
        <v>-0.0269643835836259</v>
      </c>
    </row>
    <row r="1387" hidden="1" spans="1:55">
      <c r="A1387" s="8" t="s">
        <v>2788</v>
      </c>
      <c r="B1387" s="8" t="s">
        <v>2789</v>
      </c>
      <c r="C1387" s="8">
        <v>45.3</v>
      </c>
      <c r="D1387" s="9">
        <v>2303661711.51</v>
      </c>
      <c r="E1387" s="9">
        <v>480173087.1</v>
      </c>
      <c r="F1387" s="9">
        <v>504374812.57</v>
      </c>
      <c r="G1387" s="9">
        <v>351373889.8</v>
      </c>
      <c r="H1387" s="9">
        <v>193617828.06</v>
      </c>
      <c r="I1387" s="9">
        <v>290958495.84</v>
      </c>
      <c r="J1387" s="9">
        <v>285331010.32</v>
      </c>
      <c r="K1387" s="9">
        <v>112313252.11</v>
      </c>
      <c r="L1387" s="9">
        <v>121921427.19</v>
      </c>
      <c r="M1387" s="9">
        <v>114053198.29</v>
      </c>
      <c r="N1387" s="9">
        <v>3234314467.49</v>
      </c>
      <c r="O1387" s="9">
        <v>1216870789.1</v>
      </c>
      <c r="P1387" s="9">
        <v>1262054701.9</v>
      </c>
      <c r="Q1387" s="9">
        <v>1174684358.36</v>
      </c>
      <c r="R1387" s="9">
        <v>1490553259.73</v>
      </c>
      <c r="S1387" s="9">
        <v>306559473.16</v>
      </c>
      <c r="T1387" s="9">
        <v>458556987.47</v>
      </c>
      <c r="U1387" s="9">
        <v>109254392.97</v>
      </c>
      <c r="V1387" s="9">
        <v>290854392.02</v>
      </c>
      <c r="W1387" s="9">
        <v>88829462.72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4137400</v>
      </c>
      <c r="AK1387" s="9">
        <v>224200</v>
      </c>
      <c r="AL1387" s="9">
        <v>570205261.19</v>
      </c>
      <c r="AM1387" s="9">
        <v>1064000</v>
      </c>
      <c r="AN1387" s="9">
        <v>0</v>
      </c>
      <c r="AO1387" s="9">
        <v>0</v>
      </c>
      <c r="AP1387" s="9">
        <v>0</v>
      </c>
      <c r="AQ1387" s="12">
        <v>0</v>
      </c>
      <c r="AR1387" s="13">
        <f t="shared" si="253"/>
        <v>5537976179</v>
      </c>
      <c r="AS1387" s="13">
        <f t="shared" si="255"/>
        <v>1697043876.2</v>
      </c>
      <c r="AT1387" s="13">
        <f t="shared" si="256"/>
        <v>1770566914.47</v>
      </c>
      <c r="AU1387" s="13">
        <f t="shared" si="257"/>
        <v>1526282448.16</v>
      </c>
      <c r="AV1387" s="13">
        <f t="shared" si="258"/>
        <v>2254376348.98</v>
      </c>
      <c r="AW1387" s="13">
        <f t="shared" si="259"/>
        <v>598581969</v>
      </c>
      <c r="AX1387" s="13">
        <f t="shared" si="260"/>
        <v>743887997.79</v>
      </c>
      <c r="AY1387" s="13">
        <f t="shared" si="261"/>
        <v>221567645.08</v>
      </c>
      <c r="AZ1387" s="13">
        <f t="shared" si="262"/>
        <v>412775819.21</v>
      </c>
      <c r="BA1387" s="16">
        <f t="shared" si="263"/>
        <v>202882661.01</v>
      </c>
      <c r="BB1387" s="17">
        <f t="shared" si="264"/>
        <v>0.111648727397073</v>
      </c>
      <c r="BC1387" s="17">
        <f t="shared" si="254"/>
        <v>0.196840545265216</v>
      </c>
    </row>
    <row r="1388" hidden="1" spans="1:55">
      <c r="A1388" s="8" t="s">
        <v>2790</v>
      </c>
      <c r="B1388" s="8" t="s">
        <v>2791</v>
      </c>
      <c r="C1388" s="8">
        <v>7.52</v>
      </c>
      <c r="D1388" s="9">
        <v>111631034.32</v>
      </c>
      <c r="E1388" s="9">
        <v>10685684.02</v>
      </c>
      <c r="F1388" s="9">
        <v>-122463683.14</v>
      </c>
      <c r="G1388" s="9">
        <v>-37396323.81</v>
      </c>
      <c r="H1388" s="9">
        <v>473331144.58</v>
      </c>
      <c r="I1388" s="9">
        <v>24078287.58</v>
      </c>
      <c r="J1388" s="9">
        <v>348022555.47</v>
      </c>
      <c r="K1388" s="9">
        <v>36671912.28</v>
      </c>
      <c r="L1388" s="9">
        <v>175295621.46</v>
      </c>
      <c r="M1388" s="9">
        <v>113873615.19</v>
      </c>
      <c r="N1388" s="9">
        <v>190854237.23</v>
      </c>
      <c r="O1388" s="9">
        <v>147778855.86</v>
      </c>
      <c r="P1388" s="9">
        <v>325021759.78</v>
      </c>
      <c r="Q1388" s="9">
        <v>215299927.29</v>
      </c>
      <c r="R1388" s="9">
        <v>229731280.9</v>
      </c>
      <c r="S1388" s="9">
        <v>262559021.92</v>
      </c>
      <c r="T1388" s="9">
        <v>317122973.64</v>
      </c>
      <c r="U1388" s="9">
        <v>309250772.83</v>
      </c>
      <c r="V1388" s="9">
        <v>245386484.22</v>
      </c>
      <c r="W1388" s="9">
        <v>281213605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48675.41</v>
      </c>
      <c r="AI1388" s="9">
        <v>64518.37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12">
        <v>0</v>
      </c>
      <c r="AR1388" s="13">
        <f t="shared" si="253"/>
        <v>302533946.96</v>
      </c>
      <c r="AS1388" s="13">
        <f t="shared" si="255"/>
        <v>158529058.25</v>
      </c>
      <c r="AT1388" s="13">
        <f t="shared" si="256"/>
        <v>202558076.64</v>
      </c>
      <c r="AU1388" s="13">
        <f t="shared" si="257"/>
        <v>177903603.48</v>
      </c>
      <c r="AV1388" s="13">
        <f t="shared" si="258"/>
        <v>703062425.48</v>
      </c>
      <c r="AW1388" s="13">
        <f t="shared" si="259"/>
        <v>286637309.5</v>
      </c>
      <c r="AX1388" s="13">
        <f t="shared" si="260"/>
        <v>665145529.11</v>
      </c>
      <c r="AY1388" s="13">
        <f t="shared" si="261"/>
        <v>345922685.11</v>
      </c>
      <c r="AZ1388" s="13">
        <f t="shared" si="262"/>
        <v>420682105.68</v>
      </c>
      <c r="BA1388" s="16">
        <f t="shared" si="263"/>
        <v>395087220.19</v>
      </c>
      <c r="BB1388" s="17">
        <f t="shared" si="264"/>
        <v>0.329683851867897</v>
      </c>
      <c r="BC1388" s="17">
        <f t="shared" si="254"/>
        <v>-0.256043740144041</v>
      </c>
    </row>
    <row r="1389" hidden="1" spans="1:55">
      <c r="A1389" s="8" t="s">
        <v>2792</v>
      </c>
      <c r="B1389" s="8" t="s">
        <v>2793</v>
      </c>
      <c r="C1389" s="8">
        <v>6.1</v>
      </c>
      <c r="D1389" s="9">
        <v>-117381346.31</v>
      </c>
      <c r="E1389" s="9">
        <v>-40354538.75</v>
      </c>
      <c r="F1389" s="9">
        <v>141623282.14</v>
      </c>
      <c r="G1389" s="9">
        <v>498838987.07</v>
      </c>
      <c r="H1389" s="9">
        <v>-196457858.43</v>
      </c>
      <c r="I1389" s="9">
        <v>9506729.4</v>
      </c>
      <c r="J1389" s="9">
        <v>232718311.06</v>
      </c>
      <c r="K1389" s="9">
        <v>99027617.56</v>
      </c>
      <c r="L1389" s="9">
        <v>-183186755.77</v>
      </c>
      <c r="M1389" s="9">
        <v>113764117.38</v>
      </c>
      <c r="N1389" s="9">
        <v>614988225.53</v>
      </c>
      <c r="O1389" s="9">
        <v>596014660.45</v>
      </c>
      <c r="P1389" s="9">
        <v>2247347664.45</v>
      </c>
      <c r="Q1389" s="9">
        <v>972022619.98</v>
      </c>
      <c r="R1389" s="9">
        <v>1142169826.57</v>
      </c>
      <c r="S1389" s="9">
        <v>878528787.39</v>
      </c>
      <c r="T1389" s="9">
        <v>1220515341.55</v>
      </c>
      <c r="U1389" s="9">
        <v>435134127.02</v>
      </c>
      <c r="V1389" s="9">
        <v>402907070.45</v>
      </c>
      <c r="W1389" s="9">
        <v>516454370.01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398122026.78</v>
      </c>
      <c r="AI1389" s="9">
        <v>754949214.92</v>
      </c>
      <c r="AJ1389" s="9">
        <v>1796153746.36</v>
      </c>
      <c r="AK1389" s="9">
        <v>6053070257.48</v>
      </c>
      <c r="AL1389" s="9">
        <v>401011722.57</v>
      </c>
      <c r="AM1389" s="9">
        <v>208587259.97</v>
      </c>
      <c r="AN1389" s="9">
        <v>211327357.22</v>
      </c>
      <c r="AO1389" s="9">
        <v>19009479.76</v>
      </c>
      <c r="AP1389" s="9">
        <v>7363445.01</v>
      </c>
      <c r="AQ1389" s="12">
        <v>8203211</v>
      </c>
      <c r="AR1389" s="13">
        <f t="shared" si="253"/>
        <v>895728906</v>
      </c>
      <c r="AS1389" s="13">
        <f t="shared" si="255"/>
        <v>1310609336.62</v>
      </c>
      <c r="AT1389" s="13">
        <f t="shared" si="256"/>
        <v>4185124692.95</v>
      </c>
      <c r="AU1389" s="13">
        <f t="shared" si="257"/>
        <v>7523931864.53</v>
      </c>
      <c r="AV1389" s="13">
        <f t="shared" si="258"/>
        <v>1346723690.71</v>
      </c>
      <c r="AW1389" s="13">
        <f t="shared" si="259"/>
        <v>1096622776.76</v>
      </c>
      <c r="AX1389" s="13">
        <f t="shared" si="260"/>
        <v>1664561009.83</v>
      </c>
      <c r="AY1389" s="13">
        <f t="shared" si="261"/>
        <v>553171224.34</v>
      </c>
      <c r="AZ1389" s="13">
        <f t="shared" si="262"/>
        <v>227083759.69</v>
      </c>
      <c r="BA1389" s="16">
        <f t="shared" si="263"/>
        <v>638421698.39</v>
      </c>
      <c r="BB1389" s="17">
        <f t="shared" si="264"/>
        <v>-2.115456967958</v>
      </c>
      <c r="BC1389" s="17" t="e">
        <f t="shared" si="254"/>
        <v>#NUM!</v>
      </c>
    </row>
    <row r="1390" hidden="1" spans="1:55">
      <c r="A1390" s="8" t="s">
        <v>2794</v>
      </c>
      <c r="B1390" s="8" t="s">
        <v>2795</v>
      </c>
      <c r="C1390" s="8">
        <v>6.97</v>
      </c>
      <c r="D1390" s="9">
        <v>262655110.63</v>
      </c>
      <c r="E1390" s="9">
        <v>182634844.91</v>
      </c>
      <c r="F1390" s="9">
        <v>381604146.6</v>
      </c>
      <c r="G1390" s="9">
        <v>724641940.83</v>
      </c>
      <c r="H1390" s="9">
        <v>525451329.97</v>
      </c>
      <c r="I1390" s="9">
        <v>455885650.48</v>
      </c>
      <c r="J1390" s="9">
        <v>494971221.94</v>
      </c>
      <c r="K1390" s="9">
        <v>359268110.28</v>
      </c>
      <c r="L1390" s="9">
        <v>347358385.58</v>
      </c>
      <c r="M1390" s="9">
        <v>113276576.41</v>
      </c>
      <c r="N1390" s="9">
        <v>1281779072.11</v>
      </c>
      <c r="O1390" s="9">
        <v>898727675.97</v>
      </c>
      <c r="P1390" s="9">
        <v>891472444.93</v>
      </c>
      <c r="Q1390" s="9">
        <v>1163055903.64</v>
      </c>
      <c r="R1390" s="9">
        <v>604027041.8</v>
      </c>
      <c r="S1390" s="9">
        <v>562921224.01</v>
      </c>
      <c r="T1390" s="9">
        <v>390507741.18</v>
      </c>
      <c r="U1390" s="9">
        <v>692261717.3</v>
      </c>
      <c r="V1390" s="9">
        <v>707197621.62</v>
      </c>
      <c r="W1390" s="9">
        <v>402011258.82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420080.18</v>
      </c>
      <c r="AI1390" s="9">
        <v>750300</v>
      </c>
      <c r="AJ1390" s="9">
        <v>5531910</v>
      </c>
      <c r="AK1390" s="9">
        <v>549120</v>
      </c>
      <c r="AL1390" s="9">
        <v>667200</v>
      </c>
      <c r="AM1390" s="9">
        <v>1472260</v>
      </c>
      <c r="AN1390" s="9">
        <v>8756188.85</v>
      </c>
      <c r="AO1390" s="9">
        <v>1689280</v>
      </c>
      <c r="AP1390" s="9">
        <v>2192400</v>
      </c>
      <c r="AQ1390" s="12">
        <v>4759735.47</v>
      </c>
      <c r="AR1390" s="13">
        <f t="shared" si="253"/>
        <v>1544854262.92</v>
      </c>
      <c r="AS1390" s="13">
        <f t="shared" si="255"/>
        <v>1082112820.88</v>
      </c>
      <c r="AT1390" s="13">
        <f t="shared" si="256"/>
        <v>1278608501.53</v>
      </c>
      <c r="AU1390" s="13">
        <f t="shared" si="257"/>
        <v>1888246964.47</v>
      </c>
      <c r="AV1390" s="13">
        <f t="shared" si="258"/>
        <v>1130145571.77</v>
      </c>
      <c r="AW1390" s="13">
        <f t="shared" si="259"/>
        <v>1020279134.49</v>
      </c>
      <c r="AX1390" s="13">
        <f t="shared" si="260"/>
        <v>894235151.97</v>
      </c>
      <c r="AY1390" s="13">
        <f t="shared" si="261"/>
        <v>1053219107.58</v>
      </c>
      <c r="AZ1390" s="13">
        <f t="shared" si="262"/>
        <v>1056748407.2</v>
      </c>
      <c r="BA1390" s="16">
        <f t="shared" si="263"/>
        <v>520047570.7</v>
      </c>
      <c r="BB1390" s="17">
        <f t="shared" si="264"/>
        <v>0.359184696966921</v>
      </c>
      <c r="BC1390" s="17">
        <f t="shared" si="254"/>
        <v>0.061525523012615</v>
      </c>
    </row>
    <row r="1391" hidden="1" spans="1:55">
      <c r="A1391" s="8" t="s">
        <v>2796</v>
      </c>
      <c r="B1391" s="8" t="s">
        <v>2797</v>
      </c>
      <c r="C1391" s="8">
        <v>11.14</v>
      </c>
      <c r="D1391" s="9">
        <v>194060.71</v>
      </c>
      <c r="E1391" s="9">
        <v>63102139.98</v>
      </c>
      <c r="F1391" s="9">
        <v>26413535.39</v>
      </c>
      <c r="G1391" s="9">
        <v>72325644.88</v>
      </c>
      <c r="H1391" s="9">
        <v>66165838.78</v>
      </c>
      <c r="I1391" s="9">
        <v>80923567</v>
      </c>
      <c r="J1391" s="9">
        <v>97859961</v>
      </c>
      <c r="K1391" s="9">
        <v>92412842</v>
      </c>
      <c r="L1391" s="9">
        <v>108037245</v>
      </c>
      <c r="M1391" s="9">
        <v>113122667</v>
      </c>
      <c r="N1391" s="9">
        <v>222421052.02</v>
      </c>
      <c r="O1391" s="9">
        <v>263825523.16</v>
      </c>
      <c r="P1391" s="9">
        <v>670379598.7</v>
      </c>
      <c r="Q1391" s="9">
        <v>612723626.14</v>
      </c>
      <c r="R1391" s="9">
        <v>640626786.53</v>
      </c>
      <c r="S1391" s="9">
        <v>612756679</v>
      </c>
      <c r="T1391" s="9">
        <v>635343574</v>
      </c>
      <c r="U1391" s="9">
        <v>132527051</v>
      </c>
      <c r="V1391" s="9">
        <v>121448686</v>
      </c>
      <c r="W1391" s="9">
        <v>133076631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400640000</v>
      </c>
      <c r="AI1391" s="9">
        <v>404576438.35</v>
      </c>
      <c r="AJ1391" s="9">
        <v>0</v>
      </c>
      <c r="AK1391" s="9">
        <v>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12">
        <v>0</v>
      </c>
      <c r="AR1391" s="13">
        <f t="shared" si="253"/>
        <v>623255112.73</v>
      </c>
      <c r="AS1391" s="13">
        <f t="shared" si="255"/>
        <v>731504101.49</v>
      </c>
      <c r="AT1391" s="13">
        <f t="shared" si="256"/>
        <v>696793134.09</v>
      </c>
      <c r="AU1391" s="13">
        <f t="shared" si="257"/>
        <v>685049271.02</v>
      </c>
      <c r="AV1391" s="13">
        <f t="shared" si="258"/>
        <v>706792625.31</v>
      </c>
      <c r="AW1391" s="13">
        <f t="shared" si="259"/>
        <v>693680246</v>
      </c>
      <c r="AX1391" s="13">
        <f t="shared" si="260"/>
        <v>733203535</v>
      </c>
      <c r="AY1391" s="13">
        <f t="shared" si="261"/>
        <v>224939893</v>
      </c>
      <c r="AZ1391" s="13">
        <f t="shared" si="262"/>
        <v>229485931</v>
      </c>
      <c r="BA1391" s="16">
        <f t="shared" si="263"/>
        <v>246199298</v>
      </c>
      <c r="BB1391" s="17">
        <f t="shared" si="264"/>
        <v>-0.101709436704819</v>
      </c>
      <c r="BC1391" s="17">
        <f t="shared" si="254"/>
        <v>-0.0703664120679576</v>
      </c>
    </row>
    <row r="1392" hidden="1" spans="1:55">
      <c r="A1392" s="8" t="s">
        <v>2798</v>
      </c>
      <c r="B1392" s="8" t="s">
        <v>2799</v>
      </c>
      <c r="C1392" s="8">
        <v>13.22</v>
      </c>
      <c r="D1392" s="9">
        <v>6610334.1</v>
      </c>
      <c r="E1392" s="9">
        <v>388276617.92</v>
      </c>
      <c r="F1392" s="9">
        <v>342079193.51</v>
      </c>
      <c r="G1392" s="9">
        <v>204793288.76</v>
      </c>
      <c r="H1392" s="9">
        <v>255204882.83</v>
      </c>
      <c r="I1392" s="9">
        <v>155508915.56</v>
      </c>
      <c r="J1392" s="9">
        <v>203345786.18</v>
      </c>
      <c r="K1392" s="9">
        <v>178388453.17</v>
      </c>
      <c r="L1392" s="9">
        <v>146597397.75</v>
      </c>
      <c r="M1392" s="9">
        <v>112746080.4</v>
      </c>
      <c r="N1392" s="9">
        <v>161364432.83</v>
      </c>
      <c r="O1392" s="9">
        <v>315477164.66</v>
      </c>
      <c r="P1392" s="9">
        <v>308207055.5</v>
      </c>
      <c r="Q1392" s="9">
        <v>306204492.4</v>
      </c>
      <c r="R1392" s="9">
        <v>294240681.58</v>
      </c>
      <c r="S1392" s="9">
        <v>326019035.54</v>
      </c>
      <c r="T1392" s="9">
        <v>408833913.93</v>
      </c>
      <c r="U1392" s="9">
        <v>169591310.78</v>
      </c>
      <c r="V1392" s="9">
        <v>86443435.12</v>
      </c>
      <c r="W1392" s="9">
        <v>85292847.94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2521323.7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12">
        <v>0</v>
      </c>
      <c r="AR1392" s="13">
        <f t="shared" si="253"/>
        <v>167974766.93</v>
      </c>
      <c r="AS1392" s="13">
        <f t="shared" si="255"/>
        <v>706275106.28</v>
      </c>
      <c r="AT1392" s="13">
        <f t="shared" si="256"/>
        <v>650286249.01</v>
      </c>
      <c r="AU1392" s="13">
        <f t="shared" si="257"/>
        <v>510997781.16</v>
      </c>
      <c r="AV1392" s="13">
        <f t="shared" si="258"/>
        <v>549445564.41</v>
      </c>
      <c r="AW1392" s="13">
        <f t="shared" si="259"/>
        <v>481527951.1</v>
      </c>
      <c r="AX1392" s="13">
        <f t="shared" si="260"/>
        <v>612179700.11</v>
      </c>
      <c r="AY1392" s="13">
        <f t="shared" si="261"/>
        <v>347979763.95</v>
      </c>
      <c r="AZ1392" s="13">
        <f t="shared" si="262"/>
        <v>233040832.87</v>
      </c>
      <c r="BA1392" s="16">
        <f t="shared" si="263"/>
        <v>198038928.34</v>
      </c>
      <c r="BB1392" s="17">
        <f t="shared" si="264"/>
        <v>0.17749075335245</v>
      </c>
      <c r="BC1392" s="17">
        <f t="shared" si="254"/>
        <v>0.167158865450847</v>
      </c>
    </row>
    <row r="1393" spans="1:55">
      <c r="A1393" s="8" t="s">
        <v>2800</v>
      </c>
      <c r="B1393" s="8" t="s">
        <v>2801</v>
      </c>
      <c r="C1393" s="8">
        <v>14.41</v>
      </c>
      <c r="D1393" s="9">
        <v>566058260.22</v>
      </c>
      <c r="E1393" s="9">
        <v>1375948618.88</v>
      </c>
      <c r="F1393" s="9">
        <v>1612385365.07</v>
      </c>
      <c r="G1393" s="9">
        <v>1516773696.14</v>
      </c>
      <c r="H1393" s="9">
        <v>1853250496.51</v>
      </c>
      <c r="I1393" s="9">
        <v>287875140.34</v>
      </c>
      <c r="J1393" s="9">
        <v>2578888933.93</v>
      </c>
      <c r="K1393" s="9">
        <v>1156819137.53</v>
      </c>
      <c r="L1393" s="9">
        <v>227548095.92</v>
      </c>
      <c r="M1393" s="9">
        <v>112680869.41</v>
      </c>
      <c r="N1393" s="9">
        <v>10144745887.66</v>
      </c>
      <c r="O1393" s="9">
        <v>10248320791.21</v>
      </c>
      <c r="P1393" s="9">
        <v>9727828439.96</v>
      </c>
      <c r="Q1393" s="9">
        <v>7170638031.05</v>
      </c>
      <c r="R1393" s="9">
        <v>5056199992.49</v>
      </c>
      <c r="S1393" s="9">
        <v>3407716554.1</v>
      </c>
      <c r="T1393" s="9">
        <v>3104501528.48</v>
      </c>
      <c r="U1393" s="9">
        <v>2334574694.55</v>
      </c>
      <c r="V1393" s="9">
        <v>1900176642.5</v>
      </c>
      <c r="W1393" s="9">
        <v>1385676891.44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477227779.24</v>
      </c>
      <c r="AI1393" s="9">
        <v>588321902.29</v>
      </c>
      <c r="AJ1393" s="9">
        <v>1649308083.4</v>
      </c>
      <c r="AK1393" s="9">
        <v>343649950</v>
      </c>
      <c r="AL1393" s="9">
        <v>0</v>
      </c>
      <c r="AM1393" s="9">
        <v>0</v>
      </c>
      <c r="AN1393" s="9">
        <v>0</v>
      </c>
      <c r="AO1393" s="9">
        <v>488866.63</v>
      </c>
      <c r="AP1393" s="9">
        <v>0</v>
      </c>
      <c r="AQ1393" s="12">
        <v>0</v>
      </c>
      <c r="AR1393" s="13">
        <f t="shared" si="253"/>
        <v>11188031927.12</v>
      </c>
      <c r="AS1393" s="13">
        <f t="shared" si="255"/>
        <v>12212591312.38</v>
      </c>
      <c r="AT1393" s="13">
        <f t="shared" si="256"/>
        <v>12989521888.43</v>
      </c>
      <c r="AU1393" s="13">
        <f t="shared" si="257"/>
        <v>9031061677.19</v>
      </c>
      <c r="AV1393" s="13">
        <f t="shared" si="258"/>
        <v>6909450489</v>
      </c>
      <c r="AW1393" s="13">
        <f t="shared" si="259"/>
        <v>3695591694.44</v>
      </c>
      <c r="AX1393" s="13">
        <f t="shared" si="260"/>
        <v>5683390462.41</v>
      </c>
      <c r="AY1393" s="13">
        <f t="shared" si="261"/>
        <v>3491882698.71</v>
      </c>
      <c r="AZ1393" s="13">
        <f t="shared" si="262"/>
        <v>2127724738.42</v>
      </c>
      <c r="BA1393" s="16">
        <f t="shared" si="263"/>
        <v>1498357760.85</v>
      </c>
      <c r="BB1393" s="17">
        <f t="shared" si="264"/>
        <v>0.750720379297449</v>
      </c>
      <c r="BC1393" s="17">
        <f t="shared" si="254"/>
        <v>0.367237631944195</v>
      </c>
    </row>
    <row r="1394" hidden="1" spans="1:55">
      <c r="A1394" s="8" t="s">
        <v>2802</v>
      </c>
      <c r="B1394" s="8" t="s">
        <v>2803</v>
      </c>
      <c r="C1394" s="8">
        <v>13.17</v>
      </c>
      <c r="D1394" s="9">
        <v>111125437</v>
      </c>
      <c r="E1394" s="9">
        <v>206991243.7</v>
      </c>
      <c r="F1394" s="9">
        <v>141646871.16</v>
      </c>
      <c r="G1394" s="9">
        <v>140276744.73</v>
      </c>
      <c r="H1394" s="9">
        <v>95168725.02</v>
      </c>
      <c r="I1394" s="9">
        <v>133639797.85</v>
      </c>
      <c r="J1394" s="9">
        <v>174187078.89</v>
      </c>
      <c r="K1394" s="9">
        <v>141138342.1</v>
      </c>
      <c r="L1394" s="9">
        <v>248244932.83</v>
      </c>
      <c r="M1394" s="9">
        <v>112410144.61</v>
      </c>
      <c r="N1394" s="9">
        <v>282978231.55</v>
      </c>
      <c r="O1394" s="9">
        <v>403688542.41</v>
      </c>
      <c r="P1394" s="9">
        <v>846728942.97</v>
      </c>
      <c r="Q1394" s="9">
        <v>413741623.19</v>
      </c>
      <c r="R1394" s="9">
        <v>403091181.37</v>
      </c>
      <c r="S1394" s="9">
        <v>747642372.75</v>
      </c>
      <c r="T1394" s="9">
        <v>277352017.83</v>
      </c>
      <c r="U1394" s="9">
        <v>268035979.27</v>
      </c>
      <c r="V1394" s="9">
        <v>242202749.55</v>
      </c>
      <c r="W1394" s="9">
        <v>138594003.27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20412321.24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12">
        <v>0</v>
      </c>
      <c r="AR1394" s="13">
        <f t="shared" si="253"/>
        <v>394103668.55</v>
      </c>
      <c r="AS1394" s="13">
        <f t="shared" si="255"/>
        <v>610679786.11</v>
      </c>
      <c r="AT1394" s="13">
        <f t="shared" si="256"/>
        <v>988375814.13</v>
      </c>
      <c r="AU1394" s="13">
        <f t="shared" si="257"/>
        <v>574430689.16</v>
      </c>
      <c r="AV1394" s="13">
        <f t="shared" si="258"/>
        <v>498259906.39</v>
      </c>
      <c r="AW1394" s="13">
        <f t="shared" si="259"/>
        <v>881282170.6</v>
      </c>
      <c r="AX1394" s="13">
        <f t="shared" si="260"/>
        <v>451539096.72</v>
      </c>
      <c r="AY1394" s="13">
        <f t="shared" si="261"/>
        <v>409174321.37</v>
      </c>
      <c r="AZ1394" s="13">
        <f t="shared" si="262"/>
        <v>490447682.38</v>
      </c>
      <c r="BA1394" s="16">
        <f t="shared" si="263"/>
        <v>251004147.88</v>
      </c>
      <c r="BB1394" s="17">
        <f t="shared" si="264"/>
        <v>-0.0327522037394461</v>
      </c>
      <c r="BC1394" s="17">
        <f t="shared" si="254"/>
        <v>0.0793028116728343</v>
      </c>
    </row>
    <row r="1395" hidden="1" spans="1:55">
      <c r="A1395" s="8" t="s">
        <v>2804</v>
      </c>
      <c r="B1395" s="8" t="s">
        <v>2805</v>
      </c>
      <c r="C1395" s="8">
        <v>6.29</v>
      </c>
      <c r="D1395" s="9">
        <v>-105840283.31</v>
      </c>
      <c r="E1395" s="9">
        <v>-52224878.23</v>
      </c>
      <c r="F1395" s="9">
        <v>93931407.74</v>
      </c>
      <c r="G1395" s="9">
        <v>465445065.4</v>
      </c>
      <c r="H1395" s="9">
        <v>275295304.66</v>
      </c>
      <c r="I1395" s="9">
        <v>894814787.09</v>
      </c>
      <c r="J1395" s="9">
        <v>502161696.61</v>
      </c>
      <c r="K1395" s="9">
        <v>319815463.45</v>
      </c>
      <c r="L1395" s="9">
        <v>130247553.36</v>
      </c>
      <c r="M1395" s="9">
        <v>112318866.24</v>
      </c>
      <c r="N1395" s="9">
        <v>388065674.29</v>
      </c>
      <c r="O1395" s="9">
        <v>402847625.98</v>
      </c>
      <c r="P1395" s="9">
        <v>448622970.71</v>
      </c>
      <c r="Q1395" s="9">
        <v>401033291.42</v>
      </c>
      <c r="R1395" s="9">
        <v>789132779.35</v>
      </c>
      <c r="S1395" s="9">
        <v>1821935167.82</v>
      </c>
      <c r="T1395" s="9">
        <v>557389179.05</v>
      </c>
      <c r="U1395" s="9">
        <v>723548741.7</v>
      </c>
      <c r="V1395" s="9">
        <v>228364950.08</v>
      </c>
      <c r="W1395" s="9">
        <v>143084363.59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449291241</v>
      </c>
      <c r="AI1395" s="9">
        <v>582068791.23</v>
      </c>
      <c r="AJ1395" s="9">
        <v>496632242.54</v>
      </c>
      <c r="AK1395" s="9">
        <v>480697463.23</v>
      </c>
      <c r="AL1395" s="9">
        <v>480697463.23</v>
      </c>
      <c r="AM1395" s="9">
        <v>0</v>
      </c>
      <c r="AN1395" s="9">
        <v>0</v>
      </c>
      <c r="AO1395" s="9">
        <v>0</v>
      </c>
      <c r="AP1395" s="9">
        <v>0</v>
      </c>
      <c r="AQ1395" s="12">
        <v>0</v>
      </c>
      <c r="AR1395" s="13">
        <f t="shared" si="253"/>
        <v>731516631.98</v>
      </c>
      <c r="AS1395" s="13">
        <f t="shared" si="255"/>
        <v>932691538.98</v>
      </c>
      <c r="AT1395" s="13">
        <f t="shared" si="256"/>
        <v>1039186620.99</v>
      </c>
      <c r="AU1395" s="13">
        <f t="shared" si="257"/>
        <v>1347175820.05</v>
      </c>
      <c r="AV1395" s="13">
        <f t="shared" si="258"/>
        <v>1545125547.24</v>
      </c>
      <c r="AW1395" s="13">
        <f t="shared" si="259"/>
        <v>2716749954.91</v>
      </c>
      <c r="AX1395" s="13">
        <f t="shared" si="260"/>
        <v>1059550875.66</v>
      </c>
      <c r="AY1395" s="13">
        <f t="shared" si="261"/>
        <v>1043364205.15</v>
      </c>
      <c r="AZ1395" s="13">
        <f t="shared" si="262"/>
        <v>358612503.44</v>
      </c>
      <c r="BA1395" s="16">
        <f t="shared" si="263"/>
        <v>255403229.83</v>
      </c>
      <c r="BB1395" s="17">
        <f t="shared" si="264"/>
        <v>0.196380204904454</v>
      </c>
      <c r="BC1395" s="17" t="e">
        <f t="shared" si="254"/>
        <v>#NUM!</v>
      </c>
    </row>
    <row r="1396" hidden="1" spans="1:55">
      <c r="A1396" s="8" t="s">
        <v>2806</v>
      </c>
      <c r="B1396" s="8" t="s">
        <v>2807</v>
      </c>
      <c r="C1396" s="8">
        <v>8.25</v>
      </c>
      <c r="D1396" s="9">
        <v>355255687.51</v>
      </c>
      <c r="E1396" s="9">
        <v>425837450.47</v>
      </c>
      <c r="F1396" s="9">
        <v>596700802.29</v>
      </c>
      <c r="G1396" s="9">
        <v>501870002.69</v>
      </c>
      <c r="H1396" s="9">
        <v>785674468.44</v>
      </c>
      <c r="I1396" s="9">
        <v>299659534.28</v>
      </c>
      <c r="J1396" s="9">
        <v>342965188.45</v>
      </c>
      <c r="K1396" s="9">
        <v>361342469.52</v>
      </c>
      <c r="L1396" s="9">
        <v>88286475.24</v>
      </c>
      <c r="M1396" s="9">
        <v>112256418.18</v>
      </c>
      <c r="N1396" s="9">
        <v>430403122.12</v>
      </c>
      <c r="O1396" s="9">
        <v>809147159.96</v>
      </c>
      <c r="P1396" s="9">
        <v>352105780.4</v>
      </c>
      <c r="Q1396" s="9">
        <v>565889592.51</v>
      </c>
      <c r="R1396" s="9">
        <v>814360931.5</v>
      </c>
      <c r="S1396" s="9">
        <v>429131646.27</v>
      </c>
      <c r="T1396" s="9">
        <v>280041496.63</v>
      </c>
      <c r="U1396" s="9">
        <v>301090565.35</v>
      </c>
      <c r="V1396" s="9">
        <v>306827204.6</v>
      </c>
      <c r="W1396" s="9">
        <v>304994692.67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51496225.97</v>
      </c>
      <c r="AI1396" s="9">
        <v>25727091.4</v>
      </c>
      <c r="AJ1396" s="9">
        <v>60736161.21</v>
      </c>
      <c r="AK1396" s="9">
        <v>264159012.8</v>
      </c>
      <c r="AL1396" s="9">
        <v>160352812.85</v>
      </c>
      <c r="AM1396" s="9">
        <v>0</v>
      </c>
      <c r="AN1396" s="9">
        <v>0</v>
      </c>
      <c r="AO1396" s="9">
        <v>0</v>
      </c>
      <c r="AP1396" s="9">
        <v>0</v>
      </c>
      <c r="AQ1396" s="12">
        <v>0</v>
      </c>
      <c r="AR1396" s="13">
        <f t="shared" si="253"/>
        <v>837155035.6</v>
      </c>
      <c r="AS1396" s="13">
        <f t="shared" si="255"/>
        <v>1260711701.83</v>
      </c>
      <c r="AT1396" s="13">
        <f t="shared" si="256"/>
        <v>1009542743.9</v>
      </c>
      <c r="AU1396" s="13">
        <f t="shared" si="257"/>
        <v>1331918608</v>
      </c>
      <c r="AV1396" s="13">
        <f t="shared" si="258"/>
        <v>1760388212.79</v>
      </c>
      <c r="AW1396" s="13">
        <f t="shared" si="259"/>
        <v>728791180.55</v>
      </c>
      <c r="AX1396" s="13">
        <f t="shared" si="260"/>
        <v>623006685.08</v>
      </c>
      <c r="AY1396" s="13">
        <f t="shared" si="261"/>
        <v>662433034.87</v>
      </c>
      <c r="AZ1396" s="13">
        <f t="shared" si="262"/>
        <v>395113679.84</v>
      </c>
      <c r="BA1396" s="16">
        <f t="shared" si="263"/>
        <v>417251110.85</v>
      </c>
      <c r="BB1396" s="17">
        <f t="shared" si="264"/>
        <v>0.475727912945319</v>
      </c>
      <c r="BC1396" s="17">
        <f t="shared" si="254"/>
        <v>0.181351355692791</v>
      </c>
    </row>
    <row r="1397" spans="1:55">
      <c r="A1397" s="8" t="s">
        <v>2808</v>
      </c>
      <c r="B1397" s="8" t="s">
        <v>2809</v>
      </c>
      <c r="C1397" s="8">
        <v>14.83</v>
      </c>
      <c r="D1397" s="9">
        <v>151679094.67</v>
      </c>
      <c r="E1397" s="9">
        <v>534500657.3</v>
      </c>
      <c r="F1397" s="9">
        <v>327468753.98</v>
      </c>
      <c r="G1397" s="9">
        <v>670849044.98</v>
      </c>
      <c r="H1397" s="9">
        <v>303846569.42</v>
      </c>
      <c r="I1397" s="9">
        <v>86439961.21</v>
      </c>
      <c r="J1397" s="9">
        <v>148498584.08</v>
      </c>
      <c r="K1397" s="9">
        <v>359345508.39</v>
      </c>
      <c r="L1397" s="9">
        <v>181574515.05</v>
      </c>
      <c r="M1397" s="9">
        <v>112224487.95</v>
      </c>
      <c r="N1397" s="9">
        <v>585665120.16</v>
      </c>
      <c r="O1397" s="9">
        <v>547167245.04</v>
      </c>
      <c r="P1397" s="9">
        <v>320660782.66</v>
      </c>
      <c r="Q1397" s="9">
        <v>259886825.8</v>
      </c>
      <c r="R1397" s="9">
        <v>282143790.43</v>
      </c>
      <c r="S1397" s="9">
        <v>244554882.65</v>
      </c>
      <c r="T1397" s="9">
        <v>817348572.46</v>
      </c>
      <c r="U1397" s="9">
        <v>166072277.35</v>
      </c>
      <c r="V1397" s="9">
        <v>107542859.75</v>
      </c>
      <c r="W1397" s="9">
        <v>97846848.75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718220000</v>
      </c>
      <c r="AI1397" s="9">
        <v>229499700</v>
      </c>
      <c r="AJ1397" s="9">
        <v>53000000</v>
      </c>
      <c r="AK1397" s="9">
        <v>15000000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12">
        <v>0</v>
      </c>
      <c r="AR1397" s="13">
        <f t="shared" si="253"/>
        <v>1455564214.83</v>
      </c>
      <c r="AS1397" s="13">
        <f t="shared" si="255"/>
        <v>1311167602.34</v>
      </c>
      <c r="AT1397" s="13">
        <f t="shared" si="256"/>
        <v>701129536.64</v>
      </c>
      <c r="AU1397" s="13">
        <f t="shared" si="257"/>
        <v>945735870.78</v>
      </c>
      <c r="AV1397" s="13">
        <f t="shared" si="258"/>
        <v>585990359.85</v>
      </c>
      <c r="AW1397" s="13">
        <f t="shared" si="259"/>
        <v>330994843.86</v>
      </c>
      <c r="AX1397" s="13">
        <f t="shared" si="260"/>
        <v>965847156.54</v>
      </c>
      <c r="AY1397" s="13">
        <f t="shared" si="261"/>
        <v>525417785.74</v>
      </c>
      <c r="AZ1397" s="13">
        <f t="shared" si="262"/>
        <v>289117374.8</v>
      </c>
      <c r="BA1397" s="16">
        <f t="shared" si="263"/>
        <v>210071336.7</v>
      </c>
      <c r="BB1397" s="17">
        <f t="shared" si="264"/>
        <v>0.220431310225791</v>
      </c>
      <c r="BC1397" s="17">
        <f t="shared" si="254"/>
        <v>0.215437345639343</v>
      </c>
    </row>
    <row r="1398" spans="1:55">
      <c r="A1398" s="8" t="s">
        <v>2810</v>
      </c>
      <c r="B1398" s="8" t="s">
        <v>2811</v>
      </c>
      <c r="C1398" s="8">
        <v>6.77</v>
      </c>
      <c r="D1398" s="9">
        <v>705038565.87</v>
      </c>
      <c r="E1398" s="9">
        <v>1911365308.65</v>
      </c>
      <c r="F1398" s="9">
        <v>755389459.01</v>
      </c>
      <c r="G1398" s="9">
        <v>1209483003.21</v>
      </c>
      <c r="H1398" s="9">
        <v>876171160.96</v>
      </c>
      <c r="I1398" s="9">
        <v>361246936.05</v>
      </c>
      <c r="J1398" s="9">
        <v>-48077080.36</v>
      </c>
      <c r="K1398" s="9">
        <v>64168949.89</v>
      </c>
      <c r="L1398" s="9">
        <v>-2342193.23</v>
      </c>
      <c r="M1398" s="9">
        <v>112181660.22</v>
      </c>
      <c r="N1398" s="9">
        <v>5274903235.6</v>
      </c>
      <c r="O1398" s="9">
        <v>4019556871</v>
      </c>
      <c r="P1398" s="9">
        <v>3466631942.93</v>
      </c>
      <c r="Q1398" s="9">
        <v>4324449463.4</v>
      </c>
      <c r="R1398" s="9">
        <v>8500717906.12</v>
      </c>
      <c r="S1398" s="9">
        <v>1204955888.22</v>
      </c>
      <c r="T1398" s="9">
        <v>117352410.55</v>
      </c>
      <c r="U1398" s="9">
        <v>344194441.99</v>
      </c>
      <c r="V1398" s="9">
        <v>152143830.08</v>
      </c>
      <c r="W1398" s="9">
        <v>411961768.15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673698.48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12">
        <v>0</v>
      </c>
      <c r="AR1398" s="13">
        <f t="shared" si="253"/>
        <v>5980615499.95</v>
      </c>
      <c r="AS1398" s="13">
        <f t="shared" si="255"/>
        <v>5930922179.65</v>
      </c>
      <c r="AT1398" s="13">
        <f t="shared" si="256"/>
        <v>4222021401.94</v>
      </c>
      <c r="AU1398" s="13">
        <f t="shared" si="257"/>
        <v>5533932466.61</v>
      </c>
      <c r="AV1398" s="13">
        <f t="shared" si="258"/>
        <v>9376889067.08</v>
      </c>
      <c r="AW1398" s="13">
        <f t="shared" si="259"/>
        <v>1566202824.27</v>
      </c>
      <c r="AX1398" s="13">
        <f t="shared" si="260"/>
        <v>69275330.19</v>
      </c>
      <c r="AY1398" s="13">
        <f t="shared" si="261"/>
        <v>408363391.88</v>
      </c>
      <c r="AZ1398" s="13">
        <f t="shared" si="262"/>
        <v>149801636.85</v>
      </c>
      <c r="BA1398" s="16">
        <f t="shared" si="263"/>
        <v>524143428.37</v>
      </c>
      <c r="BB1398" s="17">
        <f t="shared" si="264"/>
        <v>0.508458679556169</v>
      </c>
      <c r="BC1398" s="17">
        <f t="shared" si="254"/>
        <v>0.425370379550876</v>
      </c>
    </row>
    <row r="1399" hidden="1" spans="1:55">
      <c r="A1399" s="8" t="s">
        <v>2812</v>
      </c>
      <c r="B1399" s="8" t="s">
        <v>2813</v>
      </c>
      <c r="C1399" s="8">
        <v>7.19</v>
      </c>
      <c r="D1399" s="9">
        <v>165058541.59</v>
      </c>
      <c r="E1399" s="9">
        <v>18137046.05</v>
      </c>
      <c r="F1399" s="9">
        <v>105986076.49</v>
      </c>
      <c r="G1399" s="9">
        <v>125549491.61</v>
      </c>
      <c r="H1399" s="9">
        <v>133142896.94</v>
      </c>
      <c r="I1399" s="9">
        <v>91889031.32</v>
      </c>
      <c r="J1399" s="9">
        <v>127936748.31</v>
      </c>
      <c r="K1399" s="9">
        <v>124580921.81</v>
      </c>
      <c r="L1399" s="9">
        <v>85269750.4</v>
      </c>
      <c r="M1399" s="9">
        <v>112179452.38</v>
      </c>
      <c r="N1399" s="9">
        <v>587857369.17</v>
      </c>
      <c r="O1399" s="9">
        <v>360186559.01</v>
      </c>
      <c r="P1399" s="9">
        <v>330283126.55</v>
      </c>
      <c r="Q1399" s="9">
        <v>342784933.96</v>
      </c>
      <c r="R1399" s="9">
        <v>276521450.16</v>
      </c>
      <c r="S1399" s="9">
        <v>303879768.78</v>
      </c>
      <c r="T1399" s="9">
        <v>322964081.1</v>
      </c>
      <c r="U1399" s="9">
        <v>221155489.58</v>
      </c>
      <c r="V1399" s="9">
        <v>178313723.25</v>
      </c>
      <c r="W1399" s="9">
        <v>154221085.19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175490000</v>
      </c>
      <c r="AI1399" s="9">
        <v>60000000</v>
      </c>
      <c r="AJ1399" s="9">
        <v>82510000</v>
      </c>
      <c r="AK1399" s="9">
        <v>85145115.67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12">
        <v>308263.74</v>
      </c>
      <c r="AR1399" s="13">
        <f t="shared" si="253"/>
        <v>928405910.76</v>
      </c>
      <c r="AS1399" s="13">
        <f t="shared" si="255"/>
        <v>438323605.06</v>
      </c>
      <c r="AT1399" s="13">
        <f t="shared" si="256"/>
        <v>518779203.04</v>
      </c>
      <c r="AU1399" s="13">
        <f t="shared" si="257"/>
        <v>553479541.24</v>
      </c>
      <c r="AV1399" s="13">
        <f t="shared" si="258"/>
        <v>409664347.1</v>
      </c>
      <c r="AW1399" s="13">
        <f t="shared" si="259"/>
        <v>395768800.1</v>
      </c>
      <c r="AX1399" s="13">
        <f t="shared" si="260"/>
        <v>450900829.41</v>
      </c>
      <c r="AY1399" s="13">
        <f t="shared" si="261"/>
        <v>345736411.39</v>
      </c>
      <c r="AZ1399" s="13">
        <f t="shared" si="262"/>
        <v>263583473.65</v>
      </c>
      <c r="BA1399" s="16">
        <f t="shared" si="263"/>
        <v>266708801.31</v>
      </c>
      <c r="BB1399" s="17">
        <f t="shared" si="264"/>
        <v>0.0348584193039416</v>
      </c>
      <c r="BC1399" s="17">
        <f t="shared" si="254"/>
        <v>-0.203690943534918</v>
      </c>
    </row>
    <row r="1400" hidden="1" spans="1:55">
      <c r="A1400" s="8" t="s">
        <v>2814</v>
      </c>
      <c r="B1400" s="8" t="s">
        <v>2815</v>
      </c>
      <c r="C1400" s="8">
        <v>17.49</v>
      </c>
      <c r="D1400" s="9">
        <v>73645044.4</v>
      </c>
      <c r="E1400" s="9">
        <v>157025836.04</v>
      </c>
      <c r="F1400" s="9">
        <v>352165839.2</v>
      </c>
      <c r="G1400" s="9">
        <v>392136580.97</v>
      </c>
      <c r="H1400" s="9">
        <v>297126445.45</v>
      </c>
      <c r="I1400" s="9">
        <v>341629384.36</v>
      </c>
      <c r="J1400" s="9">
        <v>203808909.49</v>
      </c>
      <c r="K1400" s="9">
        <v>209287770.18</v>
      </c>
      <c r="L1400" s="9">
        <v>207638979.79</v>
      </c>
      <c r="M1400" s="9">
        <v>112178864.06</v>
      </c>
      <c r="N1400" s="9">
        <v>397777435.56</v>
      </c>
      <c r="O1400" s="9">
        <v>977010025.89</v>
      </c>
      <c r="P1400" s="9">
        <v>1214553989.44</v>
      </c>
      <c r="Q1400" s="9">
        <v>507267276.88</v>
      </c>
      <c r="R1400" s="9">
        <v>686370298.13</v>
      </c>
      <c r="S1400" s="9">
        <v>475047179.1</v>
      </c>
      <c r="T1400" s="9">
        <v>168697871.55</v>
      </c>
      <c r="U1400" s="9">
        <v>145446697.71</v>
      </c>
      <c r="V1400" s="9">
        <v>137028343.22</v>
      </c>
      <c r="W1400" s="9">
        <v>27104071.8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2109532950</v>
      </c>
      <c r="AI1400" s="9">
        <v>2022519000</v>
      </c>
      <c r="AJ1400" s="9">
        <v>2018869000</v>
      </c>
      <c r="AK1400" s="9">
        <v>1833169630.14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12">
        <v>0</v>
      </c>
      <c r="AR1400" s="13">
        <f t="shared" si="253"/>
        <v>2580955429.96</v>
      </c>
      <c r="AS1400" s="13">
        <f t="shared" si="255"/>
        <v>3156554861.93</v>
      </c>
      <c r="AT1400" s="13">
        <f t="shared" si="256"/>
        <v>3585588828.64</v>
      </c>
      <c r="AU1400" s="13">
        <f t="shared" si="257"/>
        <v>2732573487.99</v>
      </c>
      <c r="AV1400" s="13">
        <f t="shared" si="258"/>
        <v>983496743.58</v>
      </c>
      <c r="AW1400" s="13">
        <f t="shared" si="259"/>
        <v>816676563.46</v>
      </c>
      <c r="AX1400" s="13">
        <f t="shared" si="260"/>
        <v>372506781.04</v>
      </c>
      <c r="AY1400" s="13">
        <f t="shared" si="261"/>
        <v>354734467.89</v>
      </c>
      <c r="AZ1400" s="13">
        <f t="shared" si="262"/>
        <v>344667323.01</v>
      </c>
      <c r="BA1400" s="16">
        <f t="shared" si="263"/>
        <v>139282935.86</v>
      </c>
      <c r="BB1400" s="17">
        <f t="shared" si="264"/>
        <v>0.215083305324165</v>
      </c>
      <c r="BC1400" s="17">
        <f t="shared" si="254"/>
        <v>0.0429356419032441</v>
      </c>
    </row>
    <row r="1401" hidden="1" spans="1:55">
      <c r="A1401" s="8" t="s">
        <v>2816</v>
      </c>
      <c r="B1401" s="8" t="s">
        <v>2817</v>
      </c>
      <c r="C1401" s="8">
        <v>5.26</v>
      </c>
      <c r="D1401" s="9">
        <v>135805179.73</v>
      </c>
      <c r="E1401" s="9">
        <v>148898015.18</v>
      </c>
      <c r="F1401" s="9">
        <v>256779363.12</v>
      </c>
      <c r="G1401" s="9">
        <v>210996795.35</v>
      </c>
      <c r="H1401" s="9">
        <v>228420093.16</v>
      </c>
      <c r="I1401" s="9">
        <v>785343980.87</v>
      </c>
      <c r="J1401" s="9">
        <v>386343963.37</v>
      </c>
      <c r="K1401" s="9">
        <v>157055208.24</v>
      </c>
      <c r="L1401" s="9">
        <v>135319640.08</v>
      </c>
      <c r="M1401" s="9">
        <v>112159712.27</v>
      </c>
      <c r="N1401" s="9">
        <v>352293039.95</v>
      </c>
      <c r="O1401" s="9">
        <v>278679266.76</v>
      </c>
      <c r="P1401" s="9">
        <v>371390447.49</v>
      </c>
      <c r="Q1401" s="9">
        <v>356005562.71</v>
      </c>
      <c r="R1401" s="9">
        <v>413151678.71</v>
      </c>
      <c r="S1401" s="9">
        <v>923679109.06</v>
      </c>
      <c r="T1401" s="9">
        <v>833819722.22</v>
      </c>
      <c r="U1401" s="9">
        <v>804138468.92</v>
      </c>
      <c r="V1401" s="9">
        <v>492744004.11</v>
      </c>
      <c r="W1401" s="9">
        <v>753824505.92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270278616.89</v>
      </c>
      <c r="AI1401" s="9">
        <v>303431374.42</v>
      </c>
      <c r="AJ1401" s="9">
        <v>456581546.13</v>
      </c>
      <c r="AK1401" s="9">
        <v>728786039.73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12">
        <v>0</v>
      </c>
      <c r="AR1401" s="13">
        <f t="shared" si="253"/>
        <v>758376836.57</v>
      </c>
      <c r="AS1401" s="13">
        <f t="shared" si="255"/>
        <v>731008656.36</v>
      </c>
      <c r="AT1401" s="13">
        <f t="shared" si="256"/>
        <v>1084751356.74</v>
      </c>
      <c r="AU1401" s="13">
        <f t="shared" si="257"/>
        <v>1295788397.79</v>
      </c>
      <c r="AV1401" s="13">
        <f t="shared" si="258"/>
        <v>641571771.87</v>
      </c>
      <c r="AW1401" s="13">
        <f t="shared" si="259"/>
        <v>1709023089.93</v>
      </c>
      <c r="AX1401" s="13">
        <f t="shared" si="260"/>
        <v>1220163685.59</v>
      </c>
      <c r="AY1401" s="13">
        <f t="shared" si="261"/>
        <v>961193677.16</v>
      </c>
      <c r="AZ1401" s="13">
        <f t="shared" si="262"/>
        <v>628063644.19</v>
      </c>
      <c r="BA1401" s="16">
        <f t="shared" si="263"/>
        <v>865984218.19</v>
      </c>
      <c r="BB1401" s="17">
        <f t="shared" si="264"/>
        <v>0.15286773153085</v>
      </c>
      <c r="BC1401" s="17">
        <f t="shared" si="254"/>
        <v>0.036051879139688</v>
      </c>
    </row>
    <row r="1402" spans="1:55">
      <c r="A1402" s="8" t="s">
        <v>2818</v>
      </c>
      <c r="B1402" s="8" t="s">
        <v>2819</v>
      </c>
      <c r="C1402" s="8">
        <v>9.21</v>
      </c>
      <c r="D1402" s="9">
        <v>121388900</v>
      </c>
      <c r="E1402" s="9">
        <v>496827950.63</v>
      </c>
      <c r="F1402" s="9">
        <v>622849757.51</v>
      </c>
      <c r="G1402" s="9">
        <v>1284710699.82</v>
      </c>
      <c r="H1402" s="9">
        <v>720208392.56</v>
      </c>
      <c r="I1402" s="9">
        <v>139402111.33</v>
      </c>
      <c r="J1402" s="9">
        <v>216324959.94</v>
      </c>
      <c r="K1402" s="9">
        <v>1199566.57</v>
      </c>
      <c r="L1402" s="9">
        <v>-475169206.15</v>
      </c>
      <c r="M1402" s="9">
        <v>112046895.44</v>
      </c>
      <c r="N1402" s="9">
        <v>414811997.12</v>
      </c>
      <c r="O1402" s="9">
        <v>617966492.31</v>
      </c>
      <c r="P1402" s="9">
        <v>638548420.13</v>
      </c>
      <c r="Q1402" s="9">
        <v>478615006.53</v>
      </c>
      <c r="R1402" s="9">
        <v>721868299.02</v>
      </c>
      <c r="S1402" s="9">
        <v>863604279.86</v>
      </c>
      <c r="T1402" s="9">
        <v>759720612.06</v>
      </c>
      <c r="U1402" s="9">
        <v>431158376.84</v>
      </c>
      <c r="V1402" s="9">
        <v>615952459.74</v>
      </c>
      <c r="W1402" s="9">
        <v>1016532201.77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258478381.14</v>
      </c>
      <c r="AI1402" s="9">
        <v>350590697.18</v>
      </c>
      <c r="AJ1402" s="9">
        <v>182428348.88</v>
      </c>
      <c r="AK1402" s="9">
        <v>267714022.22</v>
      </c>
      <c r="AL1402" s="9">
        <v>0</v>
      </c>
      <c r="AM1402" s="9">
        <v>0</v>
      </c>
      <c r="AN1402" s="9">
        <v>227842.48</v>
      </c>
      <c r="AO1402" s="9">
        <v>0</v>
      </c>
      <c r="AP1402" s="9">
        <v>0</v>
      </c>
      <c r="AQ1402" s="12">
        <v>0</v>
      </c>
      <c r="AR1402" s="13">
        <f t="shared" si="253"/>
        <v>794679278.26</v>
      </c>
      <c r="AS1402" s="13">
        <f t="shared" si="255"/>
        <v>1465385140.12</v>
      </c>
      <c r="AT1402" s="13">
        <f t="shared" si="256"/>
        <v>1443826526.52</v>
      </c>
      <c r="AU1402" s="13">
        <f t="shared" si="257"/>
        <v>2031039728.57</v>
      </c>
      <c r="AV1402" s="13">
        <f t="shared" si="258"/>
        <v>1442076691.58</v>
      </c>
      <c r="AW1402" s="13">
        <f t="shared" si="259"/>
        <v>1003006391.19</v>
      </c>
      <c r="AX1402" s="13">
        <f t="shared" si="260"/>
        <v>976273414.48</v>
      </c>
      <c r="AY1402" s="13">
        <f t="shared" si="261"/>
        <v>432357943.41</v>
      </c>
      <c r="AZ1402" s="13">
        <f t="shared" si="262"/>
        <v>140783253.59</v>
      </c>
      <c r="BA1402" s="16">
        <f t="shared" si="263"/>
        <v>1128579097.21</v>
      </c>
      <c r="BB1402" s="17">
        <f t="shared" si="264"/>
        <v>0.450813773717908</v>
      </c>
      <c r="BC1402" s="17">
        <f t="shared" si="254"/>
        <v>0.204621954698016</v>
      </c>
    </row>
    <row r="1403" hidden="1" spans="1:55">
      <c r="A1403" s="8" t="s">
        <v>2820</v>
      </c>
      <c r="B1403" s="8" t="s">
        <v>2821</v>
      </c>
      <c r="C1403" s="8">
        <v>2.44</v>
      </c>
      <c r="D1403" s="9">
        <v>28054265.56</v>
      </c>
      <c r="E1403" s="9">
        <v>-98893763.56</v>
      </c>
      <c r="F1403" s="9">
        <v>17941501.48</v>
      </c>
      <c r="G1403" s="9">
        <v>144757551.74</v>
      </c>
      <c r="H1403" s="9">
        <v>46894725.98</v>
      </c>
      <c r="I1403" s="9">
        <v>-330291427.74</v>
      </c>
      <c r="J1403" s="9">
        <v>-1438163992.45</v>
      </c>
      <c r="K1403" s="9">
        <v>-1150334967.76</v>
      </c>
      <c r="L1403" s="9">
        <v>-34131790.11</v>
      </c>
      <c r="M1403" s="9">
        <v>112009805.4</v>
      </c>
      <c r="N1403" s="9">
        <v>437797506.22</v>
      </c>
      <c r="O1403" s="9">
        <v>507444366.04</v>
      </c>
      <c r="P1403" s="9">
        <v>502468086.33</v>
      </c>
      <c r="Q1403" s="9">
        <v>572514182.35</v>
      </c>
      <c r="R1403" s="9">
        <v>460752008.92</v>
      </c>
      <c r="S1403" s="9">
        <v>1352553355.31</v>
      </c>
      <c r="T1403" s="9">
        <v>1842088341.56</v>
      </c>
      <c r="U1403" s="9">
        <v>1841848385.65</v>
      </c>
      <c r="V1403" s="9">
        <v>792903026.33</v>
      </c>
      <c r="W1403" s="9">
        <v>338505644.74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2800000</v>
      </c>
      <c r="AK1403" s="9">
        <v>51255000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12">
        <v>0</v>
      </c>
      <c r="AR1403" s="13">
        <f t="shared" si="253"/>
        <v>465851771.78</v>
      </c>
      <c r="AS1403" s="13">
        <f t="shared" si="255"/>
        <v>408550602.48</v>
      </c>
      <c r="AT1403" s="13">
        <f t="shared" si="256"/>
        <v>523209587.81</v>
      </c>
      <c r="AU1403" s="13">
        <f t="shared" si="257"/>
        <v>768526734.09</v>
      </c>
      <c r="AV1403" s="13">
        <f t="shared" si="258"/>
        <v>507646734.9</v>
      </c>
      <c r="AW1403" s="13">
        <f t="shared" si="259"/>
        <v>1022261927.57</v>
      </c>
      <c r="AX1403" s="13">
        <f t="shared" si="260"/>
        <v>403924349.11</v>
      </c>
      <c r="AY1403" s="13">
        <f t="shared" si="261"/>
        <v>691513417.89</v>
      </c>
      <c r="AZ1403" s="13">
        <f t="shared" si="262"/>
        <v>758771236.22</v>
      </c>
      <c r="BA1403" s="16">
        <f t="shared" si="263"/>
        <v>450515450.14</v>
      </c>
      <c r="BB1403" s="17">
        <f t="shared" si="264"/>
        <v>-0.159817576424757</v>
      </c>
      <c r="BC1403" s="17" t="e">
        <f t="shared" si="254"/>
        <v>#NUM!</v>
      </c>
    </row>
    <row r="1404" spans="1:55">
      <c r="A1404" s="8" t="s">
        <v>2822</v>
      </c>
      <c r="B1404" s="8" t="s">
        <v>2823</v>
      </c>
      <c r="C1404" s="8">
        <v>16.25</v>
      </c>
      <c r="D1404" s="9">
        <v>454923017.17</v>
      </c>
      <c r="E1404" s="9">
        <v>917037660.75</v>
      </c>
      <c r="F1404" s="9">
        <v>752501253.68</v>
      </c>
      <c r="G1404" s="9">
        <v>641177784.05</v>
      </c>
      <c r="H1404" s="9">
        <v>486245960.63</v>
      </c>
      <c r="I1404" s="9">
        <v>172994319.78</v>
      </c>
      <c r="J1404" s="9">
        <v>698045543.9</v>
      </c>
      <c r="K1404" s="9">
        <v>510778275.78</v>
      </c>
      <c r="L1404" s="9">
        <v>356804768.68</v>
      </c>
      <c r="M1404" s="9">
        <v>111918811.93</v>
      </c>
      <c r="N1404" s="9">
        <v>1204958052.65</v>
      </c>
      <c r="O1404" s="9">
        <v>1046084852.69</v>
      </c>
      <c r="P1404" s="9">
        <v>1099964160.49</v>
      </c>
      <c r="Q1404" s="9">
        <v>927299786.18</v>
      </c>
      <c r="R1404" s="9">
        <v>1014607600.45</v>
      </c>
      <c r="S1404" s="9">
        <v>724846456.79</v>
      </c>
      <c r="T1404" s="9">
        <v>898046934.58</v>
      </c>
      <c r="U1404" s="9">
        <v>250363712.23</v>
      </c>
      <c r="V1404" s="9">
        <v>605526487.06</v>
      </c>
      <c r="W1404" s="9">
        <v>711187991.29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1405333931.51</v>
      </c>
      <c r="AI1404" s="9">
        <v>1727687516.93</v>
      </c>
      <c r="AJ1404" s="9">
        <v>980893324.89</v>
      </c>
      <c r="AK1404" s="9">
        <v>654068750.12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12">
        <v>0</v>
      </c>
      <c r="AR1404" s="13">
        <f t="shared" si="253"/>
        <v>3065215001.33</v>
      </c>
      <c r="AS1404" s="13">
        <f t="shared" si="255"/>
        <v>3690810030.37</v>
      </c>
      <c r="AT1404" s="13">
        <f t="shared" si="256"/>
        <v>2833358739.06</v>
      </c>
      <c r="AU1404" s="13">
        <f t="shared" si="257"/>
        <v>2222546320.35</v>
      </c>
      <c r="AV1404" s="13">
        <f t="shared" si="258"/>
        <v>1500853561.08</v>
      </c>
      <c r="AW1404" s="13">
        <f t="shared" si="259"/>
        <v>897840776.57</v>
      </c>
      <c r="AX1404" s="13">
        <f t="shared" si="260"/>
        <v>1596092478.48</v>
      </c>
      <c r="AY1404" s="13">
        <f t="shared" si="261"/>
        <v>761141988.01</v>
      </c>
      <c r="AZ1404" s="13">
        <f t="shared" si="262"/>
        <v>962331255.74</v>
      </c>
      <c r="BA1404" s="16">
        <f t="shared" si="263"/>
        <v>823106803.22</v>
      </c>
      <c r="BB1404" s="17">
        <f t="shared" si="264"/>
        <v>0.34149970979123</v>
      </c>
      <c r="BC1404" s="17">
        <f t="shared" si="254"/>
        <v>0.300725067540424</v>
      </c>
    </row>
    <row r="1405" hidden="1" spans="1:55">
      <c r="A1405" s="8" t="s">
        <v>2824</v>
      </c>
      <c r="B1405" s="8" t="s">
        <v>2825</v>
      </c>
      <c r="C1405" s="8">
        <v>12.48</v>
      </c>
      <c r="D1405" s="9">
        <v>-484259247.77</v>
      </c>
      <c r="E1405" s="9">
        <v>-87332100</v>
      </c>
      <c r="F1405" s="9">
        <v>56462249.56</v>
      </c>
      <c r="G1405" s="9">
        <v>-177014185.12</v>
      </c>
      <c r="H1405" s="9">
        <v>205692320.97</v>
      </c>
      <c r="I1405" s="9">
        <v>-60019409.81</v>
      </c>
      <c r="J1405" s="9">
        <v>139686817.13</v>
      </c>
      <c r="K1405" s="9">
        <v>324739027.2</v>
      </c>
      <c r="L1405" s="9">
        <v>93822645.5</v>
      </c>
      <c r="M1405" s="9">
        <v>111741853.41</v>
      </c>
      <c r="N1405" s="9">
        <v>577971842.97</v>
      </c>
      <c r="O1405" s="9">
        <v>412634448.74</v>
      </c>
      <c r="P1405" s="9">
        <v>381612026.35</v>
      </c>
      <c r="Q1405" s="9">
        <v>243722396.43</v>
      </c>
      <c r="R1405" s="9">
        <v>272414045.58</v>
      </c>
      <c r="S1405" s="9">
        <v>194260881.65</v>
      </c>
      <c r="T1405" s="9">
        <v>193877274.74</v>
      </c>
      <c r="U1405" s="9">
        <v>414471150.38</v>
      </c>
      <c r="V1405" s="9">
        <v>225677401.31</v>
      </c>
      <c r="W1405" s="9">
        <v>235631451.9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40604516.05</v>
      </c>
      <c r="AJ1405" s="9">
        <v>0</v>
      </c>
      <c r="AK1405" s="9">
        <v>234481539.79</v>
      </c>
      <c r="AL1405" s="9">
        <v>0</v>
      </c>
      <c r="AM1405" s="9">
        <v>0</v>
      </c>
      <c r="AN1405" s="9">
        <v>0</v>
      </c>
      <c r="AO1405" s="9">
        <v>1448400</v>
      </c>
      <c r="AP1405" s="9">
        <v>0</v>
      </c>
      <c r="AQ1405" s="12">
        <v>0</v>
      </c>
      <c r="AR1405" s="13">
        <f t="shared" si="253"/>
        <v>93712595.2</v>
      </c>
      <c r="AS1405" s="13">
        <f t="shared" si="255"/>
        <v>365906864.79</v>
      </c>
      <c r="AT1405" s="13">
        <f t="shared" si="256"/>
        <v>438074275.91</v>
      </c>
      <c r="AU1405" s="13">
        <f t="shared" si="257"/>
        <v>301189751.1</v>
      </c>
      <c r="AV1405" s="13">
        <f t="shared" si="258"/>
        <v>478106366.55</v>
      </c>
      <c r="AW1405" s="13">
        <f t="shared" si="259"/>
        <v>134241471.84</v>
      </c>
      <c r="AX1405" s="13">
        <f t="shared" si="260"/>
        <v>333564091.87</v>
      </c>
      <c r="AY1405" s="13">
        <f t="shared" si="261"/>
        <v>740658577.58</v>
      </c>
      <c r="AZ1405" s="13">
        <f t="shared" si="262"/>
        <v>319500046.81</v>
      </c>
      <c r="BA1405" s="16">
        <f t="shared" si="263"/>
        <v>347373305.31</v>
      </c>
      <c r="BB1405" s="17">
        <f t="shared" si="264"/>
        <v>0.12979706354162</v>
      </c>
      <c r="BC1405" s="17" t="e">
        <f t="shared" si="254"/>
        <v>#NUM!</v>
      </c>
    </row>
    <row r="1406" hidden="1" spans="1:55">
      <c r="A1406" s="8" t="s">
        <v>2826</v>
      </c>
      <c r="B1406" s="8" t="s">
        <v>2827</v>
      </c>
      <c r="C1406" s="8">
        <v>9.87</v>
      </c>
      <c r="D1406" s="9">
        <v>510333390.35</v>
      </c>
      <c r="E1406" s="9">
        <v>144228646.17</v>
      </c>
      <c r="F1406" s="9">
        <v>883573771.11</v>
      </c>
      <c r="G1406" s="9">
        <v>784753025.86</v>
      </c>
      <c r="H1406" s="9">
        <v>550626221.33</v>
      </c>
      <c r="I1406" s="9">
        <v>242791258.71</v>
      </c>
      <c r="J1406" s="9">
        <v>221642419.85</v>
      </c>
      <c r="K1406" s="9">
        <v>354272204.32</v>
      </c>
      <c r="L1406" s="9">
        <v>208691945.42</v>
      </c>
      <c r="M1406" s="9">
        <v>111686578.24</v>
      </c>
      <c r="N1406" s="9">
        <v>578127734.1</v>
      </c>
      <c r="O1406" s="9">
        <v>808792390.15</v>
      </c>
      <c r="P1406" s="9">
        <v>1152656963.33</v>
      </c>
      <c r="Q1406" s="9">
        <v>714632325.14</v>
      </c>
      <c r="R1406" s="9">
        <v>660197687.32</v>
      </c>
      <c r="S1406" s="9">
        <v>373920463.95</v>
      </c>
      <c r="T1406" s="9">
        <v>1131981061.41</v>
      </c>
      <c r="U1406" s="9">
        <v>610912967.52</v>
      </c>
      <c r="V1406" s="9">
        <v>689420767.45</v>
      </c>
      <c r="W1406" s="9">
        <v>721594173.83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3555885</v>
      </c>
      <c r="AI1406" s="9">
        <v>3965933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12">
        <v>0</v>
      </c>
      <c r="AR1406" s="13">
        <f t="shared" si="253"/>
        <v>1092017009.45</v>
      </c>
      <c r="AS1406" s="13">
        <f t="shared" si="255"/>
        <v>956986969.32</v>
      </c>
      <c r="AT1406" s="13">
        <f t="shared" si="256"/>
        <v>2036230734.44</v>
      </c>
      <c r="AU1406" s="13">
        <f t="shared" si="257"/>
        <v>1499385351</v>
      </c>
      <c r="AV1406" s="13">
        <f t="shared" si="258"/>
        <v>1210823908.65</v>
      </c>
      <c r="AW1406" s="13">
        <f t="shared" si="259"/>
        <v>616711722.66</v>
      </c>
      <c r="AX1406" s="13">
        <f t="shared" si="260"/>
        <v>1353623481.26</v>
      </c>
      <c r="AY1406" s="13">
        <f t="shared" si="261"/>
        <v>965185171.84</v>
      </c>
      <c r="AZ1406" s="13">
        <f t="shared" si="262"/>
        <v>898112712.87</v>
      </c>
      <c r="BA1406" s="16">
        <f t="shared" si="263"/>
        <v>833280752.07</v>
      </c>
      <c r="BB1406" s="17">
        <f t="shared" si="264"/>
        <v>0.375850293112227</v>
      </c>
      <c r="BC1406" s="17">
        <f t="shared" si="254"/>
        <v>0.032479215243912</v>
      </c>
    </row>
    <row r="1407" spans="1:55">
      <c r="A1407" s="8" t="s">
        <v>2828</v>
      </c>
      <c r="B1407" s="8" t="s">
        <v>2829</v>
      </c>
      <c r="C1407" s="8">
        <v>17.66</v>
      </c>
      <c r="D1407" s="9">
        <v>4545423182.29</v>
      </c>
      <c r="E1407" s="9">
        <v>2062876160.28</v>
      </c>
      <c r="F1407" s="9">
        <v>4153479025.09</v>
      </c>
      <c r="G1407" s="9">
        <v>2603680460.91</v>
      </c>
      <c r="H1407" s="9">
        <v>1871247697.79</v>
      </c>
      <c r="I1407" s="9">
        <v>887062931.97</v>
      </c>
      <c r="J1407" s="9">
        <v>-308434884.38</v>
      </c>
      <c r="K1407" s="9">
        <v>240045641.78</v>
      </c>
      <c r="L1407" s="9">
        <v>47332552.27</v>
      </c>
      <c r="M1407" s="9">
        <v>111543144.63</v>
      </c>
      <c r="N1407" s="9">
        <v>11251305996.47</v>
      </c>
      <c r="O1407" s="9">
        <v>7819744754.54</v>
      </c>
      <c r="P1407" s="9">
        <v>2805130138.17</v>
      </c>
      <c r="Q1407" s="9">
        <v>2760957628.24</v>
      </c>
      <c r="R1407" s="9">
        <v>1391896672.17</v>
      </c>
      <c r="S1407" s="9">
        <v>2639274146.61</v>
      </c>
      <c r="T1407" s="9">
        <v>988495958.95</v>
      </c>
      <c r="U1407" s="9">
        <v>1551046338.7</v>
      </c>
      <c r="V1407" s="9">
        <v>1197062116.77</v>
      </c>
      <c r="W1407" s="9">
        <v>1396967782.7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600162739.73</v>
      </c>
      <c r="AI1407" s="9">
        <v>80270547.84</v>
      </c>
      <c r="AJ1407" s="9">
        <v>49434910.56</v>
      </c>
      <c r="AK1407" s="9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12">
        <v>0</v>
      </c>
      <c r="AR1407" s="13">
        <f t="shared" si="253"/>
        <v>16396891918.49</v>
      </c>
      <c r="AS1407" s="13">
        <f t="shared" si="255"/>
        <v>9962891462.66</v>
      </c>
      <c r="AT1407" s="13">
        <f t="shared" si="256"/>
        <v>7008044073.82</v>
      </c>
      <c r="AU1407" s="13">
        <f t="shared" si="257"/>
        <v>5364638089.15</v>
      </c>
      <c r="AV1407" s="13">
        <f t="shared" si="258"/>
        <v>3263144369.96</v>
      </c>
      <c r="AW1407" s="13">
        <f t="shared" si="259"/>
        <v>3526337078.58</v>
      </c>
      <c r="AX1407" s="13">
        <f t="shared" si="260"/>
        <v>680061074.57</v>
      </c>
      <c r="AY1407" s="13">
        <f t="shared" si="261"/>
        <v>1791091980.48</v>
      </c>
      <c r="AZ1407" s="13">
        <f t="shared" si="262"/>
        <v>1244394669.04</v>
      </c>
      <c r="BA1407" s="16">
        <f t="shared" si="263"/>
        <v>1508510927.33</v>
      </c>
      <c r="BB1407" s="17">
        <f t="shared" si="264"/>
        <v>0.757671371108717</v>
      </c>
      <c r="BC1407" s="17">
        <f t="shared" si="254"/>
        <v>0.440054020850773</v>
      </c>
    </row>
    <row r="1408" hidden="1" spans="1:55">
      <c r="A1408" s="8" t="s">
        <v>2830</v>
      </c>
      <c r="B1408" s="8" t="s">
        <v>2831</v>
      </c>
      <c r="C1408" s="8">
        <v>12.89</v>
      </c>
      <c r="D1408" s="9">
        <v>44363943.63</v>
      </c>
      <c r="E1408" s="9">
        <v>63331436.03</v>
      </c>
      <c r="F1408" s="9">
        <v>195778144.79</v>
      </c>
      <c r="G1408" s="9">
        <v>219138256.36</v>
      </c>
      <c r="H1408" s="9">
        <v>223794257.9</v>
      </c>
      <c r="I1408" s="9">
        <v>134074892.5</v>
      </c>
      <c r="J1408" s="9">
        <v>55964114.71</v>
      </c>
      <c r="K1408" s="9">
        <v>73100937.11</v>
      </c>
      <c r="L1408" s="9">
        <v>19265291.18</v>
      </c>
      <c r="M1408" s="9">
        <v>111512601.36</v>
      </c>
      <c r="N1408" s="9">
        <v>211958333.87</v>
      </c>
      <c r="O1408" s="9">
        <v>274525793.13</v>
      </c>
      <c r="P1408" s="9">
        <v>226960459.73</v>
      </c>
      <c r="Q1408" s="9">
        <v>157773073.44</v>
      </c>
      <c r="R1408" s="9">
        <v>123856928.28</v>
      </c>
      <c r="S1408" s="9">
        <v>291055409.99</v>
      </c>
      <c r="T1408" s="9">
        <v>95821014.4</v>
      </c>
      <c r="U1408" s="9">
        <v>42037983.94</v>
      </c>
      <c r="V1408" s="9">
        <v>201855268.07</v>
      </c>
      <c r="W1408" s="9">
        <v>160072654.94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20141041.1</v>
      </c>
      <c r="AJ1408" s="9">
        <v>0</v>
      </c>
      <c r="AK1408" s="9">
        <v>0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12">
        <v>0</v>
      </c>
      <c r="AR1408" s="13">
        <f t="shared" si="253"/>
        <v>256322277.5</v>
      </c>
      <c r="AS1408" s="13">
        <f t="shared" si="255"/>
        <v>357998270.26</v>
      </c>
      <c r="AT1408" s="13">
        <f t="shared" si="256"/>
        <v>422738604.52</v>
      </c>
      <c r="AU1408" s="13">
        <f t="shared" si="257"/>
        <v>376911329.8</v>
      </c>
      <c r="AV1408" s="13">
        <f t="shared" si="258"/>
        <v>347651186.18</v>
      </c>
      <c r="AW1408" s="13">
        <f t="shared" si="259"/>
        <v>425130302.49</v>
      </c>
      <c r="AX1408" s="13">
        <f t="shared" si="260"/>
        <v>151785129.11</v>
      </c>
      <c r="AY1408" s="13">
        <f t="shared" si="261"/>
        <v>115138921.05</v>
      </c>
      <c r="AZ1408" s="13">
        <f t="shared" si="262"/>
        <v>221120559.25</v>
      </c>
      <c r="BA1408" s="16">
        <f t="shared" si="263"/>
        <v>271585256.3</v>
      </c>
      <c r="BB1408" s="17">
        <f t="shared" si="264"/>
        <v>0.149489473148826</v>
      </c>
      <c r="BC1408" s="17">
        <f t="shared" si="254"/>
        <v>-0.0682767700264657</v>
      </c>
    </row>
    <row r="1409" hidden="1" spans="1:55">
      <c r="A1409" s="8" t="s">
        <v>2832</v>
      </c>
      <c r="B1409" s="8" t="s">
        <v>2833</v>
      </c>
      <c r="C1409" s="8">
        <v>7.63</v>
      </c>
      <c r="D1409" s="9">
        <v>3672656.5</v>
      </c>
      <c r="E1409" s="9">
        <v>144351711.42</v>
      </c>
      <c r="F1409" s="9">
        <v>51373422.98</v>
      </c>
      <c r="G1409" s="9">
        <v>337662898.05</v>
      </c>
      <c r="H1409" s="9">
        <v>226538320.08</v>
      </c>
      <c r="I1409" s="9">
        <v>-11350131.97</v>
      </c>
      <c r="J1409" s="9">
        <v>184260493.52</v>
      </c>
      <c r="K1409" s="9">
        <v>-13607813.35</v>
      </c>
      <c r="L1409" s="9">
        <v>59613094.81</v>
      </c>
      <c r="M1409" s="9">
        <v>111490163.01</v>
      </c>
      <c r="N1409" s="9">
        <v>318876270.55</v>
      </c>
      <c r="O1409" s="9">
        <v>267392586.74</v>
      </c>
      <c r="P1409" s="9">
        <v>320650146.38</v>
      </c>
      <c r="Q1409" s="9">
        <v>251234415.17</v>
      </c>
      <c r="R1409" s="9">
        <v>90192989.85</v>
      </c>
      <c r="S1409" s="9">
        <v>83710920.44</v>
      </c>
      <c r="T1409" s="9">
        <v>193623035.6</v>
      </c>
      <c r="U1409" s="9">
        <v>202875283.74</v>
      </c>
      <c r="V1409" s="9">
        <v>142582614.66</v>
      </c>
      <c r="W1409" s="9">
        <v>193817832.3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296177.39</v>
      </c>
      <c r="AN1409" s="9">
        <v>0</v>
      </c>
      <c r="AO1409" s="9">
        <v>0</v>
      </c>
      <c r="AP1409" s="9">
        <v>0</v>
      </c>
      <c r="AQ1409" s="12">
        <v>1953264.26</v>
      </c>
      <c r="AR1409" s="13">
        <f t="shared" si="253"/>
        <v>322548927.05</v>
      </c>
      <c r="AS1409" s="13">
        <f t="shared" si="255"/>
        <v>411744298.16</v>
      </c>
      <c r="AT1409" s="13">
        <f t="shared" si="256"/>
        <v>372023569.36</v>
      </c>
      <c r="AU1409" s="13">
        <f t="shared" si="257"/>
        <v>588897313.22</v>
      </c>
      <c r="AV1409" s="13">
        <f t="shared" si="258"/>
        <v>316731309.93</v>
      </c>
      <c r="AW1409" s="13">
        <f t="shared" si="259"/>
        <v>72656965.86</v>
      </c>
      <c r="AX1409" s="13">
        <f t="shared" si="260"/>
        <v>377883529.12</v>
      </c>
      <c r="AY1409" s="13">
        <f t="shared" si="261"/>
        <v>189267470.39</v>
      </c>
      <c r="AZ1409" s="13">
        <f t="shared" si="262"/>
        <v>202195709.47</v>
      </c>
      <c r="BA1409" s="16">
        <f t="shared" si="263"/>
        <v>307261259.57</v>
      </c>
      <c r="BB1409" s="17">
        <f t="shared" si="264"/>
        <v>0.152341028629458</v>
      </c>
      <c r="BC1409" s="17">
        <f t="shared" si="254"/>
        <v>0.0328165139324446</v>
      </c>
    </row>
    <row r="1410" hidden="1" spans="1:55">
      <c r="A1410" s="8" t="s">
        <v>2834</v>
      </c>
      <c r="B1410" s="8" t="s">
        <v>2835</v>
      </c>
      <c r="C1410" s="8">
        <v>49.69</v>
      </c>
      <c r="D1410" s="9">
        <v>394649763.28</v>
      </c>
      <c r="E1410" s="9">
        <v>450439825.35</v>
      </c>
      <c r="F1410" s="9">
        <v>374413058.96</v>
      </c>
      <c r="G1410" s="9">
        <v>983751198.6</v>
      </c>
      <c r="H1410" s="9">
        <v>-89694878.76</v>
      </c>
      <c r="I1410" s="9">
        <v>399486635.29</v>
      </c>
      <c r="J1410" s="9">
        <v>118421627.64</v>
      </c>
      <c r="K1410" s="9">
        <v>236085056.38</v>
      </c>
      <c r="L1410" s="9">
        <v>137331965.13</v>
      </c>
      <c r="M1410" s="9">
        <v>111456555.16</v>
      </c>
      <c r="N1410" s="9">
        <v>838389318.49</v>
      </c>
      <c r="O1410" s="9">
        <v>416407854.65</v>
      </c>
      <c r="P1410" s="9">
        <v>550520068.68</v>
      </c>
      <c r="Q1410" s="9">
        <v>716548247.87</v>
      </c>
      <c r="R1410" s="9">
        <v>599195291.88</v>
      </c>
      <c r="S1410" s="9">
        <v>583601154.12</v>
      </c>
      <c r="T1410" s="9">
        <v>433039962.33</v>
      </c>
      <c r="U1410" s="9">
        <v>210197856.19</v>
      </c>
      <c r="V1410" s="9">
        <v>178944369.58</v>
      </c>
      <c r="W1410" s="9">
        <v>245383266.22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893033863.14</v>
      </c>
      <c r="AI1410" s="9">
        <v>1122477301.25</v>
      </c>
      <c r="AJ1410" s="9">
        <v>890810969.78</v>
      </c>
      <c r="AK1410" s="9">
        <v>677456769.04</v>
      </c>
      <c r="AL1410" s="9">
        <v>831600</v>
      </c>
      <c r="AM1410" s="9">
        <v>0</v>
      </c>
      <c r="AN1410" s="9">
        <v>0</v>
      </c>
      <c r="AO1410" s="9">
        <v>0</v>
      </c>
      <c r="AP1410" s="9">
        <v>0</v>
      </c>
      <c r="AQ1410" s="12">
        <v>1170200</v>
      </c>
      <c r="AR1410" s="13">
        <f t="shared" si="253"/>
        <v>2126072944.91</v>
      </c>
      <c r="AS1410" s="13">
        <f t="shared" si="255"/>
        <v>1989324981.25</v>
      </c>
      <c r="AT1410" s="13">
        <f t="shared" si="256"/>
        <v>1815744097.42</v>
      </c>
      <c r="AU1410" s="13">
        <f t="shared" si="257"/>
        <v>2377756215.51</v>
      </c>
      <c r="AV1410" s="13">
        <f t="shared" si="258"/>
        <v>510332013.12</v>
      </c>
      <c r="AW1410" s="13">
        <f t="shared" si="259"/>
        <v>983087789.41</v>
      </c>
      <c r="AX1410" s="13">
        <f t="shared" si="260"/>
        <v>551461589.97</v>
      </c>
      <c r="AY1410" s="13">
        <f t="shared" si="261"/>
        <v>446282912.57</v>
      </c>
      <c r="AZ1410" s="13">
        <f t="shared" si="262"/>
        <v>316276334.71</v>
      </c>
      <c r="BA1410" s="16">
        <f t="shared" si="263"/>
        <v>358010021.38</v>
      </c>
      <c r="BB1410" s="17">
        <f t="shared" si="264"/>
        <v>-1.95748594188612</v>
      </c>
      <c r="BC1410" s="17">
        <f t="shared" si="254"/>
        <v>0.190738499547318</v>
      </c>
    </row>
    <row r="1411" hidden="1" spans="1:55">
      <c r="A1411" s="8" t="s">
        <v>2836</v>
      </c>
      <c r="B1411" s="8" t="s">
        <v>2837</v>
      </c>
      <c r="C1411" s="8">
        <v>12.68</v>
      </c>
      <c r="D1411" s="9">
        <v>-147374840.51</v>
      </c>
      <c r="E1411" s="9">
        <v>-162071000.83</v>
      </c>
      <c r="F1411" s="9">
        <v>-114597698.41</v>
      </c>
      <c r="G1411" s="9">
        <v>44341908.25</v>
      </c>
      <c r="H1411" s="9">
        <v>165081972.72</v>
      </c>
      <c r="I1411" s="9">
        <v>273638020.34</v>
      </c>
      <c r="J1411" s="9">
        <v>212550872.7</v>
      </c>
      <c r="K1411" s="9">
        <v>231006882.85</v>
      </c>
      <c r="L1411" s="9">
        <v>206852594.48</v>
      </c>
      <c r="M1411" s="9">
        <v>111363648.28</v>
      </c>
      <c r="N1411" s="9">
        <v>185134204.27</v>
      </c>
      <c r="O1411" s="9">
        <v>85010644.69</v>
      </c>
      <c r="P1411" s="9">
        <v>140574258.33</v>
      </c>
      <c r="Q1411" s="9">
        <v>352613892.1</v>
      </c>
      <c r="R1411" s="9">
        <v>365201367.53</v>
      </c>
      <c r="S1411" s="9">
        <v>401192191.18</v>
      </c>
      <c r="T1411" s="9">
        <v>349701640.01</v>
      </c>
      <c r="U1411" s="9">
        <v>1032146160.77</v>
      </c>
      <c r="V1411" s="9">
        <v>899578074.11</v>
      </c>
      <c r="W1411" s="9">
        <v>816265008.44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130397389.52</v>
      </c>
      <c r="AI1411" s="9">
        <v>381456190.48</v>
      </c>
      <c r="AJ1411" s="9">
        <v>461243692.94</v>
      </c>
      <c r="AK1411" s="9">
        <v>275001957.7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12">
        <v>0</v>
      </c>
      <c r="AR1411" s="13">
        <f t="shared" ref="AR1411:AR1474" si="265">D1411+N1411+X1411+AH1411</f>
        <v>168156753.28</v>
      </c>
      <c r="AS1411" s="13">
        <f t="shared" si="255"/>
        <v>304395834.34</v>
      </c>
      <c r="AT1411" s="13">
        <f t="shared" si="256"/>
        <v>487220252.86</v>
      </c>
      <c r="AU1411" s="13">
        <f t="shared" si="257"/>
        <v>671957758.05</v>
      </c>
      <c r="AV1411" s="13">
        <f t="shared" si="258"/>
        <v>530283340.25</v>
      </c>
      <c r="AW1411" s="13">
        <f t="shared" si="259"/>
        <v>674830211.52</v>
      </c>
      <c r="AX1411" s="13">
        <f t="shared" si="260"/>
        <v>562252512.71</v>
      </c>
      <c r="AY1411" s="13">
        <f t="shared" si="261"/>
        <v>1263153043.62</v>
      </c>
      <c r="AZ1411" s="13">
        <f t="shared" si="262"/>
        <v>1106430668.59</v>
      </c>
      <c r="BA1411" s="16">
        <f t="shared" si="263"/>
        <v>927628656.72</v>
      </c>
      <c r="BB1411" s="17">
        <f t="shared" si="264"/>
        <v>0.0819102616876055</v>
      </c>
      <c r="BC1411" s="17" t="e">
        <f t="shared" ref="BC1411:BC1474" si="266">POWER(E1411/M1411,1/8)-1</f>
        <v>#NUM!</v>
      </c>
    </row>
    <row r="1412" hidden="1" spans="1:55">
      <c r="A1412" s="8" t="s">
        <v>2838</v>
      </c>
      <c r="B1412" s="8" t="s">
        <v>2839</v>
      </c>
      <c r="C1412" s="8">
        <v>13.69</v>
      </c>
      <c r="D1412" s="9">
        <v>681416066.3</v>
      </c>
      <c r="E1412" s="9">
        <v>365024284.78</v>
      </c>
      <c r="F1412" s="9">
        <v>513210535.56</v>
      </c>
      <c r="G1412" s="9">
        <v>535301257.28</v>
      </c>
      <c r="H1412" s="9">
        <v>522937705.65</v>
      </c>
      <c r="I1412" s="9">
        <v>385007181.4</v>
      </c>
      <c r="J1412" s="9">
        <v>252694495.91</v>
      </c>
      <c r="K1412" s="9">
        <v>144692818.81</v>
      </c>
      <c r="L1412" s="9">
        <v>210488270.06</v>
      </c>
      <c r="M1412" s="9">
        <v>111031750.42</v>
      </c>
      <c r="N1412" s="9">
        <v>1543092081.54</v>
      </c>
      <c r="O1412" s="9">
        <v>1558668597.33</v>
      </c>
      <c r="P1412" s="9">
        <v>915349298.13</v>
      </c>
      <c r="Q1412" s="9">
        <v>493219297.58</v>
      </c>
      <c r="R1412" s="9">
        <v>411147903.83</v>
      </c>
      <c r="S1412" s="9">
        <v>333547485.33</v>
      </c>
      <c r="T1412" s="9">
        <v>261713234.96</v>
      </c>
      <c r="U1412" s="9">
        <v>432609789.6</v>
      </c>
      <c r="V1412" s="9">
        <v>380117930.64</v>
      </c>
      <c r="W1412" s="9">
        <v>197457547.47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295584935.15</v>
      </c>
      <c r="AI1412" s="9">
        <v>422396246.27</v>
      </c>
      <c r="AJ1412" s="9">
        <v>1178834014.62</v>
      </c>
      <c r="AK1412" s="9">
        <v>1948403109.59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12">
        <v>0</v>
      </c>
      <c r="AR1412" s="13">
        <f t="shared" si="265"/>
        <v>2520093082.99</v>
      </c>
      <c r="AS1412" s="13">
        <f t="shared" ref="AS1412:AS1475" si="267">E1412+O1412+Y1412+AI1412</f>
        <v>2346089128.38</v>
      </c>
      <c r="AT1412" s="13">
        <f t="shared" ref="AT1412:AT1475" si="268">F1412+P1412+Z1412+AJ1412</f>
        <v>2607393848.31</v>
      </c>
      <c r="AU1412" s="13">
        <f t="shared" ref="AU1412:AU1475" si="269">G1412+Q1412+AA1412+AK1412</f>
        <v>2976923664.45</v>
      </c>
      <c r="AV1412" s="13">
        <f t="shared" ref="AV1412:AV1475" si="270">H1412+R1412+AB1412+AL1412</f>
        <v>934085609.48</v>
      </c>
      <c r="AW1412" s="13">
        <f t="shared" ref="AW1412:AW1475" si="271">I1412+S1412+AC1412+AM1412</f>
        <v>718554666.73</v>
      </c>
      <c r="AX1412" s="13">
        <f t="shared" ref="AX1412:AX1475" si="272">J1412+T1412+AD1412+AN1412</f>
        <v>514407730.87</v>
      </c>
      <c r="AY1412" s="13">
        <f t="shared" ref="AY1412:AY1475" si="273">K1412+U1412+AE1412+AO1412</f>
        <v>577302608.41</v>
      </c>
      <c r="AZ1412" s="13">
        <f t="shared" ref="AZ1412:AZ1475" si="274">L1412+V1412+AF1412+AP1412</f>
        <v>590606200.7</v>
      </c>
      <c r="BA1412" s="16">
        <f t="shared" ref="BA1412:BA1475" si="275">M1412+W1412+AG1412+AQ1412</f>
        <v>308489297.89</v>
      </c>
      <c r="BB1412" s="17">
        <f t="shared" si="264"/>
        <v>0.363328627156073</v>
      </c>
      <c r="BC1412" s="17">
        <f t="shared" si="266"/>
        <v>0.160404278788754</v>
      </c>
    </row>
    <row r="1413" spans="1:55">
      <c r="A1413" s="8" t="s">
        <v>2840</v>
      </c>
      <c r="B1413" s="8" t="s">
        <v>2841</v>
      </c>
      <c r="C1413" s="8">
        <v>24.29</v>
      </c>
      <c r="D1413" s="9">
        <v>139886612.94</v>
      </c>
      <c r="E1413" s="9">
        <v>622766288.29</v>
      </c>
      <c r="F1413" s="9">
        <v>138932206.75</v>
      </c>
      <c r="G1413" s="9">
        <v>251155767.35</v>
      </c>
      <c r="H1413" s="9">
        <v>326781984.07</v>
      </c>
      <c r="I1413" s="9">
        <v>369905148.78</v>
      </c>
      <c r="J1413" s="9">
        <v>338282194.27</v>
      </c>
      <c r="K1413" s="9">
        <v>192248390.54</v>
      </c>
      <c r="L1413" s="9">
        <v>100595091.43</v>
      </c>
      <c r="M1413" s="9">
        <v>110945083.06</v>
      </c>
      <c r="N1413" s="9">
        <v>1241150622.64</v>
      </c>
      <c r="O1413" s="9">
        <v>1016367813.78</v>
      </c>
      <c r="P1413" s="9">
        <v>1323644945.62</v>
      </c>
      <c r="Q1413" s="9">
        <v>819879303.67</v>
      </c>
      <c r="R1413" s="9">
        <v>928863323.79</v>
      </c>
      <c r="S1413" s="9">
        <v>926496254.99</v>
      </c>
      <c r="T1413" s="9">
        <v>294488516.71</v>
      </c>
      <c r="U1413" s="9">
        <v>140586352.33</v>
      </c>
      <c r="V1413" s="9">
        <v>241050748.89</v>
      </c>
      <c r="W1413" s="9">
        <v>332639638.34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323366666.54</v>
      </c>
      <c r="AI1413" s="9">
        <v>239915280.92</v>
      </c>
      <c r="AJ1413" s="9">
        <v>306646561.18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12">
        <v>0</v>
      </c>
      <c r="AR1413" s="13">
        <f t="shared" si="265"/>
        <v>1704403902.12</v>
      </c>
      <c r="AS1413" s="13">
        <f t="shared" si="267"/>
        <v>1879049382.99</v>
      </c>
      <c r="AT1413" s="13">
        <f t="shared" si="268"/>
        <v>1769223713.55</v>
      </c>
      <c r="AU1413" s="13">
        <f t="shared" si="269"/>
        <v>1071035071.02</v>
      </c>
      <c r="AV1413" s="13">
        <f t="shared" si="270"/>
        <v>1255645307.86</v>
      </c>
      <c r="AW1413" s="13">
        <f t="shared" si="271"/>
        <v>1296401403.77</v>
      </c>
      <c r="AX1413" s="13">
        <f t="shared" si="272"/>
        <v>632770710.98</v>
      </c>
      <c r="AY1413" s="13">
        <f t="shared" si="273"/>
        <v>332834742.87</v>
      </c>
      <c r="AZ1413" s="13">
        <f t="shared" si="274"/>
        <v>341645840.32</v>
      </c>
      <c r="BA1413" s="16">
        <f t="shared" si="275"/>
        <v>443584721.4</v>
      </c>
      <c r="BB1413" s="17">
        <f t="shared" ref="BB1413:BB1476" si="276">POWER(H1413/M1413,1/5)-1</f>
        <v>0.241166397080788</v>
      </c>
      <c r="BC1413" s="17">
        <f t="shared" si="266"/>
        <v>0.24065814038967</v>
      </c>
    </row>
    <row r="1414" hidden="1" spans="1:55">
      <c r="A1414" s="8" t="s">
        <v>2842</v>
      </c>
      <c r="B1414" s="8" t="s">
        <v>2843</v>
      </c>
      <c r="C1414" s="8">
        <v>18.55</v>
      </c>
      <c r="D1414" s="9">
        <v>178308231.45</v>
      </c>
      <c r="E1414" s="9">
        <v>320957061.23</v>
      </c>
      <c r="F1414" s="9">
        <v>244354437.92</v>
      </c>
      <c r="G1414" s="9">
        <v>241490023.43</v>
      </c>
      <c r="H1414" s="9">
        <v>130081956.12</v>
      </c>
      <c r="I1414" s="9">
        <v>104402606.42</v>
      </c>
      <c r="J1414" s="9">
        <v>143667308.9</v>
      </c>
      <c r="K1414" s="9">
        <v>8174936.38</v>
      </c>
      <c r="L1414" s="9">
        <v>221454696.41</v>
      </c>
      <c r="M1414" s="9">
        <v>110722693.86</v>
      </c>
      <c r="N1414" s="9">
        <v>1323544816.62</v>
      </c>
      <c r="O1414" s="9">
        <v>1195655271.02</v>
      </c>
      <c r="P1414" s="9">
        <v>1060319378.62</v>
      </c>
      <c r="Q1414" s="9">
        <v>631692857.26</v>
      </c>
      <c r="R1414" s="9">
        <v>585243102.38</v>
      </c>
      <c r="S1414" s="9">
        <v>475929290.92</v>
      </c>
      <c r="T1414" s="9">
        <v>284366175.8</v>
      </c>
      <c r="U1414" s="9">
        <v>544819618.3</v>
      </c>
      <c r="V1414" s="9">
        <v>352084141.72</v>
      </c>
      <c r="W1414" s="9">
        <v>816340685.72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401669397.86</v>
      </c>
      <c r="AL1414" s="9">
        <v>0</v>
      </c>
      <c r="AM1414" s="9">
        <v>0</v>
      </c>
      <c r="AN1414" s="9">
        <v>129102471.8</v>
      </c>
      <c r="AO1414" s="9">
        <v>4250</v>
      </c>
      <c r="AP1414" s="9">
        <v>367388673.9</v>
      </c>
      <c r="AQ1414" s="12">
        <v>0</v>
      </c>
      <c r="AR1414" s="13">
        <f t="shared" si="265"/>
        <v>1501853048.07</v>
      </c>
      <c r="AS1414" s="13">
        <f t="shared" si="267"/>
        <v>1516612332.25</v>
      </c>
      <c r="AT1414" s="13">
        <f t="shared" si="268"/>
        <v>1304673816.54</v>
      </c>
      <c r="AU1414" s="13">
        <f t="shared" si="269"/>
        <v>1274852278.55</v>
      </c>
      <c r="AV1414" s="13">
        <f t="shared" si="270"/>
        <v>715325058.5</v>
      </c>
      <c r="AW1414" s="13">
        <f t="shared" si="271"/>
        <v>580331897.34</v>
      </c>
      <c r="AX1414" s="13">
        <f t="shared" si="272"/>
        <v>557135956.5</v>
      </c>
      <c r="AY1414" s="13">
        <f t="shared" si="273"/>
        <v>552998804.68</v>
      </c>
      <c r="AZ1414" s="13">
        <f t="shared" si="274"/>
        <v>940927512.03</v>
      </c>
      <c r="BA1414" s="16">
        <f t="shared" si="275"/>
        <v>927063379.58</v>
      </c>
      <c r="BB1414" s="17">
        <f t="shared" si="276"/>
        <v>0.0327520913372468</v>
      </c>
      <c r="BC1414" s="17">
        <f t="shared" si="266"/>
        <v>0.14228976739747</v>
      </c>
    </row>
    <row r="1415" hidden="1" spans="1:55">
      <c r="A1415" s="8" t="s">
        <v>2844</v>
      </c>
      <c r="B1415" s="8" t="s">
        <v>2845</v>
      </c>
      <c r="C1415" s="8">
        <v>8.62</v>
      </c>
      <c r="D1415" s="9">
        <v>16520477.23</v>
      </c>
      <c r="E1415" s="9">
        <v>-245765455.78</v>
      </c>
      <c r="F1415" s="9">
        <v>-42157350.44</v>
      </c>
      <c r="G1415" s="9">
        <v>124829710.7</v>
      </c>
      <c r="H1415" s="9">
        <v>68383557.91</v>
      </c>
      <c r="I1415" s="9">
        <v>-5836388.41</v>
      </c>
      <c r="J1415" s="9">
        <v>88812563.46</v>
      </c>
      <c r="K1415" s="9">
        <v>76398951.98</v>
      </c>
      <c r="L1415" s="9">
        <v>111032353.38</v>
      </c>
      <c r="M1415" s="9">
        <v>110682097.26</v>
      </c>
      <c r="N1415" s="9">
        <v>248118073.12</v>
      </c>
      <c r="O1415" s="9">
        <v>426721960.75</v>
      </c>
      <c r="P1415" s="9">
        <v>415834192.25</v>
      </c>
      <c r="Q1415" s="9">
        <v>410388504.6</v>
      </c>
      <c r="R1415" s="9">
        <v>382922498.5</v>
      </c>
      <c r="S1415" s="9">
        <v>437367025.68</v>
      </c>
      <c r="T1415" s="9">
        <v>506866182.01</v>
      </c>
      <c r="U1415" s="9">
        <v>521210739.67</v>
      </c>
      <c r="V1415" s="9">
        <v>147737355.21</v>
      </c>
      <c r="W1415" s="9">
        <v>164956591.21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215982.24</v>
      </c>
      <c r="AO1415" s="9">
        <v>323895</v>
      </c>
      <c r="AP1415" s="9">
        <v>106315</v>
      </c>
      <c r="AQ1415" s="12">
        <v>0</v>
      </c>
      <c r="AR1415" s="13">
        <f t="shared" si="265"/>
        <v>264638550.35</v>
      </c>
      <c r="AS1415" s="13">
        <f t="shared" si="267"/>
        <v>180956504.97</v>
      </c>
      <c r="AT1415" s="13">
        <f t="shared" si="268"/>
        <v>373676841.81</v>
      </c>
      <c r="AU1415" s="13">
        <f t="shared" si="269"/>
        <v>535218215.3</v>
      </c>
      <c r="AV1415" s="13">
        <f t="shared" si="270"/>
        <v>451306056.41</v>
      </c>
      <c r="AW1415" s="13">
        <f t="shared" si="271"/>
        <v>431530637.27</v>
      </c>
      <c r="AX1415" s="13">
        <f t="shared" si="272"/>
        <v>595894727.71</v>
      </c>
      <c r="AY1415" s="13">
        <f t="shared" si="273"/>
        <v>597933586.65</v>
      </c>
      <c r="AZ1415" s="13">
        <f t="shared" si="274"/>
        <v>258876023.59</v>
      </c>
      <c r="BA1415" s="16">
        <f t="shared" si="275"/>
        <v>275638688.47</v>
      </c>
      <c r="BB1415" s="17">
        <f t="shared" si="276"/>
        <v>-0.0918138749576275</v>
      </c>
      <c r="BC1415" s="17" t="e">
        <f t="shared" si="266"/>
        <v>#NUM!</v>
      </c>
    </row>
    <row r="1416" hidden="1" spans="1:55">
      <c r="A1416" s="8" t="s">
        <v>2846</v>
      </c>
      <c r="B1416" s="8" t="s">
        <v>2847</v>
      </c>
      <c r="C1416" s="8">
        <v>15.99</v>
      </c>
      <c r="D1416" s="9">
        <v>86655083.87</v>
      </c>
      <c r="E1416" s="9">
        <v>105509717.46</v>
      </c>
      <c r="F1416" s="9">
        <v>112482115.71</v>
      </c>
      <c r="G1416" s="9">
        <v>92621459.41</v>
      </c>
      <c r="H1416" s="9">
        <v>291049483.11</v>
      </c>
      <c r="I1416" s="9">
        <v>250127629.88</v>
      </c>
      <c r="J1416" s="9">
        <v>234484510.92</v>
      </c>
      <c r="K1416" s="9">
        <v>120082270.12</v>
      </c>
      <c r="L1416" s="9">
        <v>67038970.47</v>
      </c>
      <c r="M1416" s="9">
        <v>110576272.87</v>
      </c>
      <c r="N1416" s="9">
        <v>230399569.38</v>
      </c>
      <c r="O1416" s="9">
        <v>324946189.73</v>
      </c>
      <c r="P1416" s="9">
        <v>301920309.93</v>
      </c>
      <c r="Q1416" s="9">
        <v>373304700.19</v>
      </c>
      <c r="R1416" s="9">
        <v>418492001.6</v>
      </c>
      <c r="S1416" s="9">
        <v>390502762.13</v>
      </c>
      <c r="T1416" s="9">
        <v>467837177.36</v>
      </c>
      <c r="U1416" s="9">
        <v>629417546.25</v>
      </c>
      <c r="V1416" s="9">
        <v>283555336.56</v>
      </c>
      <c r="W1416" s="9">
        <v>120327887.6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16035152.56</v>
      </c>
      <c r="AI1416" s="9">
        <v>26035152.56</v>
      </c>
      <c r="AJ1416" s="9">
        <v>29843082.85</v>
      </c>
      <c r="AK1416" s="9">
        <v>21253266.28</v>
      </c>
      <c r="AL1416" s="9">
        <v>0</v>
      </c>
      <c r="AM1416" s="9">
        <v>0</v>
      </c>
      <c r="AN1416" s="9">
        <v>628740</v>
      </c>
      <c r="AO1416" s="9">
        <v>0</v>
      </c>
      <c r="AP1416" s="9">
        <v>0</v>
      </c>
      <c r="AQ1416" s="12">
        <v>0</v>
      </c>
      <c r="AR1416" s="13">
        <f t="shared" si="265"/>
        <v>333089805.81</v>
      </c>
      <c r="AS1416" s="13">
        <f t="shared" si="267"/>
        <v>456491059.75</v>
      </c>
      <c r="AT1416" s="13">
        <f t="shared" si="268"/>
        <v>444245508.49</v>
      </c>
      <c r="AU1416" s="13">
        <f t="shared" si="269"/>
        <v>487179425.88</v>
      </c>
      <c r="AV1416" s="13">
        <f t="shared" si="270"/>
        <v>709541484.71</v>
      </c>
      <c r="AW1416" s="13">
        <f t="shared" si="271"/>
        <v>640630392.01</v>
      </c>
      <c r="AX1416" s="13">
        <f t="shared" si="272"/>
        <v>702950428.28</v>
      </c>
      <c r="AY1416" s="13">
        <f t="shared" si="273"/>
        <v>749499816.37</v>
      </c>
      <c r="AZ1416" s="13">
        <f t="shared" si="274"/>
        <v>350594307.03</v>
      </c>
      <c r="BA1416" s="16">
        <f t="shared" si="275"/>
        <v>230904160.47</v>
      </c>
      <c r="BB1416" s="17">
        <f t="shared" si="276"/>
        <v>0.213559227959295</v>
      </c>
      <c r="BC1416" s="17">
        <f t="shared" si="266"/>
        <v>-0.00584565698859751</v>
      </c>
    </row>
    <row r="1417" hidden="1" spans="1:55">
      <c r="A1417" s="8" t="s">
        <v>2848</v>
      </c>
      <c r="B1417" s="8" t="s">
        <v>2849</v>
      </c>
      <c r="C1417" s="8">
        <v>11.64</v>
      </c>
      <c r="D1417" s="9">
        <v>-40194271.4</v>
      </c>
      <c r="E1417" s="9">
        <v>-1813313008.58</v>
      </c>
      <c r="F1417" s="9">
        <v>385497782.12</v>
      </c>
      <c r="G1417" s="9">
        <v>939789565.96</v>
      </c>
      <c r="H1417" s="9">
        <v>1231718056.18</v>
      </c>
      <c r="I1417" s="9">
        <v>-346269760.94</v>
      </c>
      <c r="J1417" s="9">
        <v>2252041183.42</v>
      </c>
      <c r="K1417" s="9">
        <v>309767629.66</v>
      </c>
      <c r="L1417" s="9">
        <v>-14627057.08</v>
      </c>
      <c r="M1417" s="9">
        <v>110424330.1</v>
      </c>
      <c r="N1417" s="9">
        <v>1382884488.62</v>
      </c>
      <c r="O1417" s="9">
        <v>2280822559.38</v>
      </c>
      <c r="P1417" s="9">
        <v>4206266629.32</v>
      </c>
      <c r="Q1417" s="9">
        <v>3297890935.91</v>
      </c>
      <c r="R1417" s="9">
        <v>3894546925.52</v>
      </c>
      <c r="S1417" s="9">
        <v>2477028815.21</v>
      </c>
      <c r="T1417" s="9">
        <v>2869755216.85</v>
      </c>
      <c r="U1417" s="9">
        <v>945739975.77</v>
      </c>
      <c r="V1417" s="9">
        <v>808963376.68</v>
      </c>
      <c r="W1417" s="9">
        <v>977171814.2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12">
        <v>0</v>
      </c>
      <c r="AR1417" s="13">
        <f t="shared" si="265"/>
        <v>1342690217.22</v>
      </c>
      <c r="AS1417" s="13">
        <f t="shared" si="267"/>
        <v>467509550.8</v>
      </c>
      <c r="AT1417" s="13">
        <f t="shared" si="268"/>
        <v>4591764411.44</v>
      </c>
      <c r="AU1417" s="13">
        <f t="shared" si="269"/>
        <v>4237680501.87</v>
      </c>
      <c r="AV1417" s="13">
        <f t="shared" si="270"/>
        <v>5126264981.7</v>
      </c>
      <c r="AW1417" s="13">
        <f t="shared" si="271"/>
        <v>2130759054.27</v>
      </c>
      <c r="AX1417" s="13">
        <f t="shared" si="272"/>
        <v>5121796400.27</v>
      </c>
      <c r="AY1417" s="13">
        <f t="shared" si="273"/>
        <v>1255507605.43</v>
      </c>
      <c r="AZ1417" s="13">
        <f t="shared" si="274"/>
        <v>794336319.6</v>
      </c>
      <c r="BA1417" s="16">
        <f t="shared" si="275"/>
        <v>1087596144.3</v>
      </c>
      <c r="BB1417" s="17">
        <f t="shared" si="276"/>
        <v>0.619904108647322</v>
      </c>
      <c r="BC1417" s="17" t="e">
        <f t="shared" si="266"/>
        <v>#NUM!</v>
      </c>
    </row>
    <row r="1418" hidden="1" spans="1:55">
      <c r="A1418" s="8" t="s">
        <v>2850</v>
      </c>
      <c r="B1418" s="8" t="s">
        <v>2851</v>
      </c>
      <c r="C1418" s="8">
        <v>5.84</v>
      </c>
      <c r="D1418" s="9">
        <v>416991303.38</v>
      </c>
      <c r="E1418" s="9">
        <v>422171890.69</v>
      </c>
      <c r="F1418" s="9">
        <v>206626097.49</v>
      </c>
      <c r="G1418" s="9">
        <v>265401407.45</v>
      </c>
      <c r="H1418" s="9">
        <v>279594568.39</v>
      </c>
      <c r="I1418" s="9">
        <v>235031195.49</v>
      </c>
      <c r="J1418" s="9">
        <v>120140876.22</v>
      </c>
      <c r="K1418" s="9">
        <v>164283713.34</v>
      </c>
      <c r="L1418" s="9">
        <v>140154872.72</v>
      </c>
      <c r="M1418" s="9">
        <v>110250728.91</v>
      </c>
      <c r="N1418" s="9">
        <v>136598079.19</v>
      </c>
      <c r="O1418" s="9">
        <v>246835214.46</v>
      </c>
      <c r="P1418" s="9">
        <v>629232688.24</v>
      </c>
      <c r="Q1418" s="9">
        <v>183483317.63</v>
      </c>
      <c r="R1418" s="9">
        <v>202916239.38</v>
      </c>
      <c r="S1418" s="9">
        <v>86665124.46</v>
      </c>
      <c r="T1418" s="9">
        <v>69006888.08</v>
      </c>
      <c r="U1418" s="9">
        <v>27823784.79</v>
      </c>
      <c r="V1418" s="9">
        <v>23554216.4</v>
      </c>
      <c r="W1418" s="9">
        <v>16117479.4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197623416.89</v>
      </c>
      <c r="AI1418" s="9">
        <v>70220000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12">
        <v>0</v>
      </c>
      <c r="AR1418" s="13">
        <f t="shared" si="265"/>
        <v>751212799.46</v>
      </c>
      <c r="AS1418" s="13">
        <f t="shared" si="267"/>
        <v>739227105.15</v>
      </c>
      <c r="AT1418" s="13">
        <f t="shared" si="268"/>
        <v>835858785.73</v>
      </c>
      <c r="AU1418" s="13">
        <f t="shared" si="269"/>
        <v>448884725.08</v>
      </c>
      <c r="AV1418" s="13">
        <f t="shared" si="270"/>
        <v>482510807.77</v>
      </c>
      <c r="AW1418" s="13">
        <f t="shared" si="271"/>
        <v>321696319.95</v>
      </c>
      <c r="AX1418" s="13">
        <f t="shared" si="272"/>
        <v>189147764.3</v>
      </c>
      <c r="AY1418" s="13">
        <f t="shared" si="273"/>
        <v>192107498.13</v>
      </c>
      <c r="AZ1418" s="13">
        <f t="shared" si="274"/>
        <v>163709089.12</v>
      </c>
      <c r="BA1418" s="16">
        <f t="shared" si="275"/>
        <v>126368208.31</v>
      </c>
      <c r="BB1418" s="17">
        <f t="shared" si="276"/>
        <v>0.204562814557695</v>
      </c>
      <c r="BC1418" s="17">
        <f t="shared" si="266"/>
        <v>0.182737809613138</v>
      </c>
    </row>
    <row r="1419" hidden="1" spans="1:55">
      <c r="A1419" s="8" t="s">
        <v>2852</v>
      </c>
      <c r="B1419" s="8" t="s">
        <v>2853</v>
      </c>
      <c r="C1419" s="8">
        <v>5.11</v>
      </c>
      <c r="D1419" s="9">
        <v>150443865.49</v>
      </c>
      <c r="E1419" s="9">
        <v>-181297842.57</v>
      </c>
      <c r="F1419" s="9">
        <v>172214660.03</v>
      </c>
      <c r="G1419" s="9">
        <v>81656955.51</v>
      </c>
      <c r="H1419" s="9">
        <v>94187612.74</v>
      </c>
      <c r="I1419" s="9">
        <v>44294286.37</v>
      </c>
      <c r="J1419" s="9">
        <v>252737603.47</v>
      </c>
      <c r="K1419" s="9">
        <v>46201854.16</v>
      </c>
      <c r="L1419" s="9">
        <v>45530744.71</v>
      </c>
      <c r="M1419" s="9">
        <v>110049541.84</v>
      </c>
      <c r="N1419" s="9">
        <v>414755779.06</v>
      </c>
      <c r="O1419" s="9">
        <v>619816352.5</v>
      </c>
      <c r="P1419" s="9">
        <v>731217014.53</v>
      </c>
      <c r="Q1419" s="9">
        <v>619534977.99</v>
      </c>
      <c r="R1419" s="9">
        <v>386798963.72</v>
      </c>
      <c r="S1419" s="9">
        <v>456304956.67</v>
      </c>
      <c r="T1419" s="9">
        <v>479494904.05</v>
      </c>
      <c r="U1419" s="9">
        <v>271830626.34</v>
      </c>
      <c r="V1419" s="9">
        <v>141367993.43</v>
      </c>
      <c r="W1419" s="9">
        <v>135787318.62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77499992.2</v>
      </c>
      <c r="AI1419" s="9">
        <v>50950871.6</v>
      </c>
      <c r="AJ1419" s="9">
        <v>38388149.91</v>
      </c>
      <c r="AK1419" s="9">
        <v>113919795.54</v>
      </c>
      <c r="AL1419" s="9">
        <v>88162451.4</v>
      </c>
      <c r="AM1419" s="9">
        <v>126867056.69</v>
      </c>
      <c r="AN1419" s="9">
        <v>0</v>
      </c>
      <c r="AO1419" s="9">
        <v>0</v>
      </c>
      <c r="AP1419" s="9">
        <v>0</v>
      </c>
      <c r="AQ1419" s="12">
        <v>0</v>
      </c>
      <c r="AR1419" s="13">
        <f t="shared" si="265"/>
        <v>642699636.75</v>
      </c>
      <c r="AS1419" s="13">
        <f t="shared" si="267"/>
        <v>489469381.53</v>
      </c>
      <c r="AT1419" s="13">
        <f t="shared" si="268"/>
        <v>941819824.47</v>
      </c>
      <c r="AU1419" s="13">
        <f t="shared" si="269"/>
        <v>815111729.04</v>
      </c>
      <c r="AV1419" s="13">
        <f t="shared" si="270"/>
        <v>569149027.86</v>
      </c>
      <c r="AW1419" s="13">
        <f t="shared" si="271"/>
        <v>627466299.73</v>
      </c>
      <c r="AX1419" s="13">
        <f t="shared" si="272"/>
        <v>732232507.52</v>
      </c>
      <c r="AY1419" s="13">
        <f t="shared" si="273"/>
        <v>318032480.5</v>
      </c>
      <c r="AZ1419" s="13">
        <f t="shared" si="274"/>
        <v>186898738.14</v>
      </c>
      <c r="BA1419" s="16">
        <f t="shared" si="275"/>
        <v>245836860.46</v>
      </c>
      <c r="BB1419" s="17">
        <f t="shared" si="276"/>
        <v>-0.0306488940525486</v>
      </c>
      <c r="BC1419" s="17" t="e">
        <f t="shared" si="266"/>
        <v>#NUM!</v>
      </c>
    </row>
    <row r="1420" hidden="1" spans="1:55">
      <c r="A1420" s="8" t="s">
        <v>2854</v>
      </c>
      <c r="B1420" s="8" t="s">
        <v>2855</v>
      </c>
      <c r="C1420" s="8">
        <v>4.67</v>
      </c>
      <c r="D1420" s="9">
        <v>-96497865.73</v>
      </c>
      <c r="E1420" s="9">
        <v>644296084.33</v>
      </c>
      <c r="F1420" s="9">
        <v>31757064.7</v>
      </c>
      <c r="G1420" s="9">
        <v>-207671162.03</v>
      </c>
      <c r="H1420" s="9">
        <v>193759050.71</v>
      </c>
      <c r="I1420" s="9">
        <v>233713097.91</v>
      </c>
      <c r="J1420" s="9">
        <v>323705391.96</v>
      </c>
      <c r="K1420" s="9">
        <v>409176446.31</v>
      </c>
      <c r="L1420" s="9">
        <v>142071781.13</v>
      </c>
      <c r="M1420" s="9">
        <v>109926809.92</v>
      </c>
      <c r="N1420" s="9">
        <v>731375787.29</v>
      </c>
      <c r="O1420" s="9">
        <v>1665443275.09</v>
      </c>
      <c r="P1420" s="9">
        <v>1241865646.6</v>
      </c>
      <c r="Q1420" s="9">
        <v>765975326.93</v>
      </c>
      <c r="R1420" s="9">
        <v>862688135.38</v>
      </c>
      <c r="S1420" s="9">
        <v>1125718875.36</v>
      </c>
      <c r="T1420" s="9">
        <v>1332962731.2</v>
      </c>
      <c r="U1420" s="9">
        <v>847409430.98</v>
      </c>
      <c r="V1420" s="9">
        <v>759297979.89</v>
      </c>
      <c r="W1420" s="9">
        <v>702973577.41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14040</v>
      </c>
      <c r="AO1420" s="9">
        <v>25620</v>
      </c>
      <c r="AP1420" s="9">
        <v>46410</v>
      </c>
      <c r="AQ1420" s="12">
        <v>102410</v>
      </c>
      <c r="AR1420" s="13">
        <f t="shared" si="265"/>
        <v>634877921.56</v>
      </c>
      <c r="AS1420" s="13">
        <f t="shared" si="267"/>
        <v>2309739359.42</v>
      </c>
      <c r="AT1420" s="13">
        <f t="shared" si="268"/>
        <v>1273622711.3</v>
      </c>
      <c r="AU1420" s="13">
        <f t="shared" si="269"/>
        <v>558304164.9</v>
      </c>
      <c r="AV1420" s="13">
        <f t="shared" si="270"/>
        <v>1056447186.09</v>
      </c>
      <c r="AW1420" s="13">
        <f t="shared" si="271"/>
        <v>1359431973.27</v>
      </c>
      <c r="AX1420" s="13">
        <f t="shared" si="272"/>
        <v>1656682163.16</v>
      </c>
      <c r="AY1420" s="13">
        <f t="shared" si="273"/>
        <v>1256611497.29</v>
      </c>
      <c r="AZ1420" s="13">
        <f t="shared" si="274"/>
        <v>901416171.02</v>
      </c>
      <c r="BA1420" s="16">
        <f t="shared" si="275"/>
        <v>813002797.33</v>
      </c>
      <c r="BB1420" s="17">
        <f t="shared" si="276"/>
        <v>0.120035207523469</v>
      </c>
      <c r="BC1420" s="17">
        <f t="shared" si="266"/>
        <v>0.247377004060777</v>
      </c>
    </row>
    <row r="1421" hidden="1" spans="1:55">
      <c r="A1421" s="8" t="s">
        <v>2856</v>
      </c>
      <c r="B1421" s="8" t="s">
        <v>2857</v>
      </c>
      <c r="C1421" s="8">
        <v>5.01</v>
      </c>
      <c r="D1421" s="9">
        <v>215952847.67</v>
      </c>
      <c r="E1421" s="9">
        <v>111200828.37</v>
      </c>
      <c r="F1421" s="9">
        <v>92781898.16</v>
      </c>
      <c r="G1421" s="9">
        <v>124147511.66</v>
      </c>
      <c r="H1421" s="9">
        <v>63121055.57</v>
      </c>
      <c r="I1421" s="9">
        <v>182357527.43</v>
      </c>
      <c r="J1421" s="9">
        <v>206784984.39</v>
      </c>
      <c r="K1421" s="9">
        <v>184060386.82</v>
      </c>
      <c r="L1421" s="9">
        <v>154145267.3</v>
      </c>
      <c r="M1421" s="9">
        <v>109884295.96</v>
      </c>
      <c r="N1421" s="9">
        <v>726608750.66</v>
      </c>
      <c r="O1421" s="9">
        <v>577204895.4</v>
      </c>
      <c r="P1421" s="9">
        <v>560136175.43</v>
      </c>
      <c r="Q1421" s="9">
        <v>565157647.65</v>
      </c>
      <c r="R1421" s="9">
        <v>747583138.36</v>
      </c>
      <c r="S1421" s="9">
        <v>696500757.04</v>
      </c>
      <c r="T1421" s="9">
        <v>260862074.9</v>
      </c>
      <c r="U1421" s="9">
        <v>319057493.49</v>
      </c>
      <c r="V1421" s="9">
        <v>192776766.6</v>
      </c>
      <c r="W1421" s="9">
        <v>118210859.55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10246932.34</v>
      </c>
      <c r="AJ1421" s="9">
        <v>9367943.5</v>
      </c>
      <c r="AK1421" s="9">
        <v>0</v>
      </c>
      <c r="AL1421" s="9">
        <v>0</v>
      </c>
      <c r="AM1421" s="9">
        <v>9420685.3</v>
      </c>
      <c r="AN1421" s="9">
        <v>519227.42</v>
      </c>
      <c r="AO1421" s="9">
        <v>0</v>
      </c>
      <c r="AP1421" s="9">
        <v>0</v>
      </c>
      <c r="AQ1421" s="12">
        <v>12260268.99</v>
      </c>
      <c r="AR1421" s="13">
        <f t="shared" si="265"/>
        <v>942561598.33</v>
      </c>
      <c r="AS1421" s="13">
        <f t="shared" si="267"/>
        <v>698652656.11</v>
      </c>
      <c r="AT1421" s="13">
        <f t="shared" si="268"/>
        <v>662286017.09</v>
      </c>
      <c r="AU1421" s="13">
        <f t="shared" si="269"/>
        <v>689305159.31</v>
      </c>
      <c r="AV1421" s="13">
        <f t="shared" si="270"/>
        <v>810704193.93</v>
      </c>
      <c r="AW1421" s="13">
        <f t="shared" si="271"/>
        <v>888278969.77</v>
      </c>
      <c r="AX1421" s="13">
        <f t="shared" si="272"/>
        <v>468166286.71</v>
      </c>
      <c r="AY1421" s="13">
        <f t="shared" si="273"/>
        <v>503117880.31</v>
      </c>
      <c r="AZ1421" s="13">
        <f t="shared" si="274"/>
        <v>346922033.9</v>
      </c>
      <c r="BA1421" s="16">
        <f t="shared" si="275"/>
        <v>240355424.5</v>
      </c>
      <c r="BB1421" s="17">
        <f t="shared" si="276"/>
        <v>-0.10494911854406</v>
      </c>
      <c r="BC1421" s="17">
        <f t="shared" si="266"/>
        <v>0.0014898429478738</v>
      </c>
    </row>
    <row r="1422" hidden="1" spans="1:55">
      <c r="A1422" s="8" t="s">
        <v>2858</v>
      </c>
      <c r="B1422" s="8" t="s">
        <v>2859</v>
      </c>
      <c r="C1422" s="8">
        <v>21.86</v>
      </c>
      <c r="D1422" s="9">
        <v>33619095.07</v>
      </c>
      <c r="E1422" s="9">
        <v>48748710.7</v>
      </c>
      <c r="F1422" s="9">
        <v>72313604.41</v>
      </c>
      <c r="G1422" s="9">
        <v>77752835.49</v>
      </c>
      <c r="H1422" s="9">
        <v>46896187.18</v>
      </c>
      <c r="I1422" s="9">
        <v>76360955.06</v>
      </c>
      <c r="J1422" s="9">
        <v>81949729.75</v>
      </c>
      <c r="K1422" s="9">
        <v>88926155.82</v>
      </c>
      <c r="L1422" s="9">
        <v>75011508.48</v>
      </c>
      <c r="M1422" s="9">
        <v>109280979.09</v>
      </c>
      <c r="N1422" s="9">
        <v>307667175.92</v>
      </c>
      <c r="O1422" s="9">
        <v>344645779.45</v>
      </c>
      <c r="P1422" s="9">
        <v>341291467.98</v>
      </c>
      <c r="Q1422" s="9">
        <v>320226995.63</v>
      </c>
      <c r="R1422" s="9">
        <v>320383711.64</v>
      </c>
      <c r="S1422" s="9">
        <v>348889121.81</v>
      </c>
      <c r="T1422" s="9">
        <v>269106318.23</v>
      </c>
      <c r="U1422" s="9">
        <v>225401459.04</v>
      </c>
      <c r="V1422" s="9">
        <v>187858281.45</v>
      </c>
      <c r="W1422" s="9">
        <v>161388239.43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12">
        <v>0</v>
      </c>
      <c r="AR1422" s="13">
        <f t="shared" si="265"/>
        <v>341286270.99</v>
      </c>
      <c r="AS1422" s="13">
        <f t="shared" si="267"/>
        <v>393394490.15</v>
      </c>
      <c r="AT1422" s="13">
        <f t="shared" si="268"/>
        <v>413605072.39</v>
      </c>
      <c r="AU1422" s="13">
        <f t="shared" si="269"/>
        <v>397979831.12</v>
      </c>
      <c r="AV1422" s="13">
        <f t="shared" si="270"/>
        <v>367279898.82</v>
      </c>
      <c r="AW1422" s="13">
        <f t="shared" si="271"/>
        <v>425250076.87</v>
      </c>
      <c r="AX1422" s="13">
        <f t="shared" si="272"/>
        <v>351056047.98</v>
      </c>
      <c r="AY1422" s="13">
        <f t="shared" si="273"/>
        <v>314327614.86</v>
      </c>
      <c r="AZ1422" s="13">
        <f t="shared" si="274"/>
        <v>262869789.93</v>
      </c>
      <c r="BA1422" s="16">
        <f t="shared" si="275"/>
        <v>270669218.52</v>
      </c>
      <c r="BB1422" s="17">
        <f t="shared" si="276"/>
        <v>-0.155657613955722</v>
      </c>
      <c r="BC1422" s="17">
        <f t="shared" si="266"/>
        <v>-0.0959814968075647</v>
      </c>
    </row>
    <row r="1423" hidden="1" spans="1:55">
      <c r="A1423" s="8" t="s">
        <v>2860</v>
      </c>
      <c r="B1423" s="8" t="s">
        <v>2861</v>
      </c>
      <c r="C1423" s="8">
        <v>8.12</v>
      </c>
      <c r="D1423" s="9">
        <v>128067793.12</v>
      </c>
      <c r="E1423" s="9">
        <v>163319836.09</v>
      </c>
      <c r="F1423" s="9">
        <v>187054733.49</v>
      </c>
      <c r="G1423" s="9">
        <v>210913291.34</v>
      </c>
      <c r="H1423" s="9">
        <v>104314164.72</v>
      </c>
      <c r="I1423" s="9">
        <v>195078461.15</v>
      </c>
      <c r="J1423" s="9">
        <v>168817944.87</v>
      </c>
      <c r="K1423" s="9">
        <v>171542540.44</v>
      </c>
      <c r="L1423" s="9">
        <v>91554195.66</v>
      </c>
      <c r="M1423" s="9">
        <v>109206781.35</v>
      </c>
      <c r="N1423" s="9">
        <v>84666619.39</v>
      </c>
      <c r="O1423" s="9">
        <v>95315691.81</v>
      </c>
      <c r="P1423" s="9">
        <v>315233685.88</v>
      </c>
      <c r="Q1423" s="9">
        <v>267110269.35</v>
      </c>
      <c r="R1423" s="9">
        <v>356335226.08</v>
      </c>
      <c r="S1423" s="9">
        <v>579311951.56</v>
      </c>
      <c r="T1423" s="9">
        <v>638525521.21</v>
      </c>
      <c r="U1423" s="9">
        <v>430777322.39</v>
      </c>
      <c r="V1423" s="9">
        <v>685843064.16</v>
      </c>
      <c r="W1423" s="9">
        <v>64349083.66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35871889</v>
      </c>
      <c r="AI1423" s="9">
        <v>32442769</v>
      </c>
      <c r="AJ1423" s="9">
        <v>19903225.94</v>
      </c>
      <c r="AK1423" s="9">
        <v>8585088</v>
      </c>
      <c r="AL1423" s="9">
        <v>917618</v>
      </c>
      <c r="AM1423" s="9">
        <v>0</v>
      </c>
      <c r="AN1423" s="9">
        <v>0</v>
      </c>
      <c r="AO1423" s="9">
        <v>6323239.17</v>
      </c>
      <c r="AP1423" s="9">
        <v>0</v>
      </c>
      <c r="AQ1423" s="12">
        <v>0</v>
      </c>
      <c r="AR1423" s="13">
        <f t="shared" si="265"/>
        <v>248606301.51</v>
      </c>
      <c r="AS1423" s="13">
        <f t="shared" si="267"/>
        <v>291078296.9</v>
      </c>
      <c r="AT1423" s="13">
        <f t="shared" si="268"/>
        <v>522191645.31</v>
      </c>
      <c r="AU1423" s="13">
        <f t="shared" si="269"/>
        <v>486608648.69</v>
      </c>
      <c r="AV1423" s="13">
        <f t="shared" si="270"/>
        <v>461567008.8</v>
      </c>
      <c r="AW1423" s="13">
        <f t="shared" si="271"/>
        <v>774390412.71</v>
      </c>
      <c r="AX1423" s="13">
        <f t="shared" si="272"/>
        <v>807343466.08</v>
      </c>
      <c r="AY1423" s="13">
        <f t="shared" si="273"/>
        <v>608643102</v>
      </c>
      <c r="AZ1423" s="13">
        <f t="shared" si="274"/>
        <v>777397259.82</v>
      </c>
      <c r="BA1423" s="16">
        <f t="shared" si="275"/>
        <v>173555865.01</v>
      </c>
      <c r="BB1423" s="17">
        <f t="shared" si="276"/>
        <v>-0.00912530960264013</v>
      </c>
      <c r="BC1423" s="17">
        <f t="shared" si="266"/>
        <v>0.0515953716809538</v>
      </c>
    </row>
    <row r="1424" hidden="1" spans="1:55">
      <c r="A1424" s="8" t="s">
        <v>2862</v>
      </c>
      <c r="B1424" s="8" t="s">
        <v>2863</v>
      </c>
      <c r="C1424" s="8">
        <v>4.56</v>
      </c>
      <c r="D1424" s="9">
        <v>98737709</v>
      </c>
      <c r="E1424" s="9">
        <v>-48243197</v>
      </c>
      <c r="F1424" s="9">
        <v>242091317</v>
      </c>
      <c r="G1424" s="9">
        <v>336011517</v>
      </c>
      <c r="H1424" s="9">
        <v>303741425</v>
      </c>
      <c r="I1424" s="9">
        <v>270090208</v>
      </c>
      <c r="J1424" s="9">
        <v>212441247</v>
      </c>
      <c r="K1424" s="9">
        <v>144651223</v>
      </c>
      <c r="L1424" s="9">
        <v>236261249</v>
      </c>
      <c r="M1424" s="9">
        <v>109031164</v>
      </c>
      <c r="N1424" s="9">
        <v>542921198</v>
      </c>
      <c r="O1424" s="9">
        <v>734089940</v>
      </c>
      <c r="P1424" s="9">
        <v>452704609</v>
      </c>
      <c r="Q1424" s="9">
        <v>462112946</v>
      </c>
      <c r="R1424" s="9">
        <v>485118354</v>
      </c>
      <c r="S1424" s="9">
        <v>358655821</v>
      </c>
      <c r="T1424" s="9">
        <v>300789990</v>
      </c>
      <c r="U1424" s="9">
        <v>187845253</v>
      </c>
      <c r="V1424" s="9">
        <v>215211701</v>
      </c>
      <c r="W1424" s="9">
        <v>147618488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107666573</v>
      </c>
      <c r="AI1424" s="9">
        <v>106535341</v>
      </c>
      <c r="AJ1424" s="9">
        <v>512863280</v>
      </c>
      <c r="AK1424" s="9">
        <v>40096493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12">
        <v>0</v>
      </c>
      <c r="AR1424" s="13">
        <f t="shared" si="265"/>
        <v>749325480</v>
      </c>
      <c r="AS1424" s="13">
        <f t="shared" si="267"/>
        <v>792382084</v>
      </c>
      <c r="AT1424" s="13">
        <f t="shared" si="268"/>
        <v>1207659206</v>
      </c>
      <c r="AU1424" s="13">
        <f t="shared" si="269"/>
        <v>838220956</v>
      </c>
      <c r="AV1424" s="13">
        <f t="shared" si="270"/>
        <v>788859779</v>
      </c>
      <c r="AW1424" s="13">
        <f t="shared" si="271"/>
        <v>628746029</v>
      </c>
      <c r="AX1424" s="13">
        <f t="shared" si="272"/>
        <v>513231237</v>
      </c>
      <c r="AY1424" s="13">
        <f t="shared" si="273"/>
        <v>332496476</v>
      </c>
      <c r="AZ1424" s="13">
        <f t="shared" si="274"/>
        <v>451472950</v>
      </c>
      <c r="BA1424" s="16">
        <f t="shared" si="275"/>
        <v>256649652</v>
      </c>
      <c r="BB1424" s="17">
        <f t="shared" si="276"/>
        <v>0.227412877780755</v>
      </c>
      <c r="BC1424" s="17" t="e">
        <f t="shared" si="266"/>
        <v>#NUM!</v>
      </c>
    </row>
    <row r="1425" hidden="1" spans="1:55">
      <c r="A1425" s="8" t="s">
        <v>2864</v>
      </c>
      <c r="B1425" s="8" t="s">
        <v>2865</v>
      </c>
      <c r="C1425" s="8">
        <v>33.36</v>
      </c>
      <c r="D1425" s="9">
        <v>-324045569.82</v>
      </c>
      <c r="E1425" s="9">
        <v>304902936.43</v>
      </c>
      <c r="F1425" s="9">
        <v>425903485.62</v>
      </c>
      <c r="G1425" s="9">
        <v>140438638.15</v>
      </c>
      <c r="H1425" s="9">
        <v>254226874.2</v>
      </c>
      <c r="I1425" s="9">
        <v>-25432659.34</v>
      </c>
      <c r="J1425" s="9">
        <v>-41866956.62</v>
      </c>
      <c r="K1425" s="9">
        <v>100014773.43</v>
      </c>
      <c r="L1425" s="9">
        <v>29464807.78</v>
      </c>
      <c r="M1425" s="9">
        <v>108954452.45</v>
      </c>
      <c r="N1425" s="9">
        <v>1238072595.25</v>
      </c>
      <c r="O1425" s="9">
        <v>1832407425</v>
      </c>
      <c r="P1425" s="9">
        <v>1592430002.18</v>
      </c>
      <c r="Q1425" s="9">
        <v>1006178373.45</v>
      </c>
      <c r="R1425" s="9">
        <v>1526502745.43</v>
      </c>
      <c r="S1425" s="9">
        <v>1342305064.57</v>
      </c>
      <c r="T1425" s="9">
        <v>614576873.81</v>
      </c>
      <c r="U1425" s="9">
        <v>494601495.03</v>
      </c>
      <c r="V1425" s="9">
        <v>251399120.02</v>
      </c>
      <c r="W1425" s="9">
        <v>267193274.47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14661444.16</v>
      </c>
      <c r="AI1425" s="9">
        <v>1880924.64</v>
      </c>
      <c r="AJ1425" s="9">
        <v>0</v>
      </c>
      <c r="AK1425" s="9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12">
        <v>0</v>
      </c>
      <c r="AR1425" s="13">
        <f t="shared" si="265"/>
        <v>928688469.59</v>
      </c>
      <c r="AS1425" s="13">
        <f t="shared" si="267"/>
        <v>2139191286.07</v>
      </c>
      <c r="AT1425" s="13">
        <f t="shared" si="268"/>
        <v>2018333487.8</v>
      </c>
      <c r="AU1425" s="13">
        <f t="shared" si="269"/>
        <v>1146617011.6</v>
      </c>
      <c r="AV1425" s="13">
        <f t="shared" si="270"/>
        <v>1780729619.63</v>
      </c>
      <c r="AW1425" s="13">
        <f t="shared" si="271"/>
        <v>1316872405.23</v>
      </c>
      <c r="AX1425" s="13">
        <f t="shared" si="272"/>
        <v>572709917.19</v>
      </c>
      <c r="AY1425" s="13">
        <f t="shared" si="273"/>
        <v>594616268.46</v>
      </c>
      <c r="AZ1425" s="13">
        <f t="shared" si="274"/>
        <v>280863927.8</v>
      </c>
      <c r="BA1425" s="16">
        <f t="shared" si="275"/>
        <v>376147726.92</v>
      </c>
      <c r="BB1425" s="17">
        <f t="shared" si="276"/>
        <v>0.184664283373464</v>
      </c>
      <c r="BC1425" s="17">
        <f t="shared" si="266"/>
        <v>0.137272605560981</v>
      </c>
    </row>
    <row r="1426" spans="1:55">
      <c r="A1426" s="8" t="s">
        <v>2866</v>
      </c>
      <c r="B1426" s="8" t="s">
        <v>2867</v>
      </c>
      <c r="C1426" s="8">
        <v>18.96</v>
      </c>
      <c r="D1426" s="9">
        <v>1764036388.26</v>
      </c>
      <c r="E1426" s="9">
        <v>1317229894.38</v>
      </c>
      <c r="F1426" s="9">
        <v>899001364.24</v>
      </c>
      <c r="G1426" s="9">
        <v>589723367.15</v>
      </c>
      <c r="H1426" s="9">
        <v>348038821.24</v>
      </c>
      <c r="I1426" s="9">
        <v>362985438.38</v>
      </c>
      <c r="J1426" s="9">
        <v>184861778.96</v>
      </c>
      <c r="K1426" s="9">
        <v>156796906.49</v>
      </c>
      <c r="L1426" s="9">
        <v>140335346.77</v>
      </c>
      <c r="M1426" s="9">
        <v>108899371.94</v>
      </c>
      <c r="N1426" s="9">
        <v>1218875036.51</v>
      </c>
      <c r="O1426" s="9">
        <v>1350157492.84</v>
      </c>
      <c r="P1426" s="9">
        <v>1161039328.37</v>
      </c>
      <c r="Q1426" s="9">
        <v>739070107.17</v>
      </c>
      <c r="R1426" s="9">
        <v>650839399.14</v>
      </c>
      <c r="S1426" s="9">
        <v>392955971.25</v>
      </c>
      <c r="T1426" s="9">
        <v>206632867.15</v>
      </c>
      <c r="U1426" s="9">
        <v>164283670.69</v>
      </c>
      <c r="V1426" s="9">
        <v>93541121.2</v>
      </c>
      <c r="W1426" s="9">
        <v>89628500.08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14028307.23</v>
      </c>
      <c r="AJ1426" s="9">
        <v>4343815.59</v>
      </c>
      <c r="AK1426" s="9">
        <v>1168100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12">
        <v>0</v>
      </c>
      <c r="AR1426" s="13">
        <f t="shared" si="265"/>
        <v>2982911424.77</v>
      </c>
      <c r="AS1426" s="13">
        <f t="shared" si="267"/>
        <v>2681415694.45</v>
      </c>
      <c r="AT1426" s="13">
        <f t="shared" si="268"/>
        <v>2064384508.2</v>
      </c>
      <c r="AU1426" s="13">
        <f t="shared" si="269"/>
        <v>1329961574.32</v>
      </c>
      <c r="AV1426" s="13">
        <f t="shared" si="270"/>
        <v>998878220.38</v>
      </c>
      <c r="AW1426" s="13">
        <f t="shared" si="271"/>
        <v>755941409.63</v>
      </c>
      <c r="AX1426" s="13">
        <f t="shared" si="272"/>
        <v>391494646.11</v>
      </c>
      <c r="AY1426" s="13">
        <f t="shared" si="273"/>
        <v>321080577.18</v>
      </c>
      <c r="AZ1426" s="13">
        <f t="shared" si="274"/>
        <v>233876467.97</v>
      </c>
      <c r="BA1426" s="16">
        <f t="shared" si="275"/>
        <v>198527872.02</v>
      </c>
      <c r="BB1426" s="17">
        <f t="shared" si="276"/>
        <v>0.261596463208701</v>
      </c>
      <c r="BC1426" s="17">
        <f t="shared" si="266"/>
        <v>0.365618921039104</v>
      </c>
    </row>
    <row r="1427" hidden="1" spans="1:55">
      <c r="A1427" s="8" t="s">
        <v>2868</v>
      </c>
      <c r="B1427" s="8" t="s">
        <v>2869</v>
      </c>
      <c r="C1427" s="8">
        <v>43.98</v>
      </c>
      <c r="D1427" s="9">
        <v>161579776.97</v>
      </c>
      <c r="E1427" s="9">
        <v>315438477.74</v>
      </c>
      <c r="F1427" s="9">
        <v>116121063.14</v>
      </c>
      <c r="G1427" s="9">
        <v>134767164.8</v>
      </c>
      <c r="H1427" s="9">
        <v>86195913.2</v>
      </c>
      <c r="I1427" s="9">
        <v>39780880.13</v>
      </c>
      <c r="J1427" s="9">
        <v>88414827.19</v>
      </c>
      <c r="K1427" s="9">
        <v>88442179.92</v>
      </c>
      <c r="L1427" s="9">
        <v>129866991.21</v>
      </c>
      <c r="M1427" s="9">
        <v>108586150.17</v>
      </c>
      <c r="N1427" s="9">
        <v>706681227.96</v>
      </c>
      <c r="O1427" s="9">
        <v>641859183.66</v>
      </c>
      <c r="P1427" s="9">
        <v>434942714.47</v>
      </c>
      <c r="Q1427" s="9">
        <v>183186814.75</v>
      </c>
      <c r="R1427" s="9">
        <v>186601593.98</v>
      </c>
      <c r="S1427" s="9">
        <v>271328487.66</v>
      </c>
      <c r="T1427" s="9">
        <v>731838502.82</v>
      </c>
      <c r="U1427" s="9">
        <v>309906458.35</v>
      </c>
      <c r="V1427" s="9">
        <v>265082631.24</v>
      </c>
      <c r="W1427" s="9">
        <v>192317222.62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12">
        <v>0</v>
      </c>
      <c r="AR1427" s="13">
        <f t="shared" si="265"/>
        <v>868261004.93</v>
      </c>
      <c r="AS1427" s="13">
        <f t="shared" si="267"/>
        <v>957297661.4</v>
      </c>
      <c r="AT1427" s="13">
        <f t="shared" si="268"/>
        <v>551063777.61</v>
      </c>
      <c r="AU1427" s="13">
        <f t="shared" si="269"/>
        <v>317953979.55</v>
      </c>
      <c r="AV1427" s="13">
        <f t="shared" si="270"/>
        <v>272797507.18</v>
      </c>
      <c r="AW1427" s="13">
        <f t="shared" si="271"/>
        <v>311109367.79</v>
      </c>
      <c r="AX1427" s="13">
        <f t="shared" si="272"/>
        <v>820253330.01</v>
      </c>
      <c r="AY1427" s="13">
        <f t="shared" si="273"/>
        <v>398348638.27</v>
      </c>
      <c r="AZ1427" s="13">
        <f t="shared" si="274"/>
        <v>394949622.45</v>
      </c>
      <c r="BA1427" s="16">
        <f t="shared" si="275"/>
        <v>300903372.79</v>
      </c>
      <c r="BB1427" s="17">
        <f t="shared" si="276"/>
        <v>-0.0451339599756152</v>
      </c>
      <c r="BC1427" s="17">
        <f t="shared" si="266"/>
        <v>0.142595551946442</v>
      </c>
    </row>
    <row r="1428" hidden="1" spans="1:55">
      <c r="A1428" s="8" t="s">
        <v>2870</v>
      </c>
      <c r="B1428" s="8" t="s">
        <v>2871</v>
      </c>
      <c r="C1428" s="8">
        <v>6.5</v>
      </c>
      <c r="D1428" s="9">
        <v>424725580.19</v>
      </c>
      <c r="E1428" s="9">
        <v>249405708.21</v>
      </c>
      <c r="F1428" s="9">
        <v>234428023.33</v>
      </c>
      <c r="G1428" s="9">
        <v>242260953.77</v>
      </c>
      <c r="H1428" s="9">
        <v>358486659.92</v>
      </c>
      <c r="I1428" s="9">
        <v>-180431259.89</v>
      </c>
      <c r="J1428" s="9">
        <v>163992427.11</v>
      </c>
      <c r="K1428" s="9">
        <v>258543912.14</v>
      </c>
      <c r="L1428" s="9">
        <v>111323614.2</v>
      </c>
      <c r="M1428" s="9">
        <v>108564085.94</v>
      </c>
      <c r="N1428" s="9">
        <v>556646058.83</v>
      </c>
      <c r="O1428" s="9">
        <v>452020705.49</v>
      </c>
      <c r="P1428" s="9">
        <v>619282530.98</v>
      </c>
      <c r="Q1428" s="9">
        <v>345293204.11</v>
      </c>
      <c r="R1428" s="9">
        <v>372456844.06</v>
      </c>
      <c r="S1428" s="9">
        <v>455526654.46</v>
      </c>
      <c r="T1428" s="9">
        <v>304163028.61</v>
      </c>
      <c r="U1428" s="9">
        <v>458033918.52</v>
      </c>
      <c r="V1428" s="9">
        <v>488988009.88</v>
      </c>
      <c r="W1428" s="9">
        <v>568939559.36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3033937.68</v>
      </c>
      <c r="AI1428" s="9">
        <v>4042227.96</v>
      </c>
      <c r="AJ1428" s="9">
        <v>0</v>
      </c>
      <c r="AK1428" s="9">
        <v>0</v>
      </c>
      <c r="AL1428" s="9">
        <v>0</v>
      </c>
      <c r="AM1428" s="9">
        <v>0</v>
      </c>
      <c r="AN1428" s="9">
        <v>121200</v>
      </c>
      <c r="AO1428" s="9">
        <v>23400</v>
      </c>
      <c r="AP1428" s="9">
        <v>684399.71</v>
      </c>
      <c r="AQ1428" s="12">
        <v>3091010</v>
      </c>
      <c r="AR1428" s="13">
        <f t="shared" si="265"/>
        <v>984405576.7</v>
      </c>
      <c r="AS1428" s="13">
        <f t="shared" si="267"/>
        <v>705468641.66</v>
      </c>
      <c r="AT1428" s="13">
        <f t="shared" si="268"/>
        <v>853710554.31</v>
      </c>
      <c r="AU1428" s="13">
        <f t="shared" si="269"/>
        <v>587554157.88</v>
      </c>
      <c r="AV1428" s="13">
        <f t="shared" si="270"/>
        <v>730943503.98</v>
      </c>
      <c r="AW1428" s="13">
        <f t="shared" si="271"/>
        <v>275095394.57</v>
      </c>
      <c r="AX1428" s="13">
        <f t="shared" si="272"/>
        <v>468276655.72</v>
      </c>
      <c r="AY1428" s="13">
        <f t="shared" si="273"/>
        <v>716601230.66</v>
      </c>
      <c r="AZ1428" s="13">
        <f t="shared" si="274"/>
        <v>600996023.79</v>
      </c>
      <c r="BA1428" s="16">
        <f t="shared" si="275"/>
        <v>680594655.3</v>
      </c>
      <c r="BB1428" s="17">
        <f t="shared" si="276"/>
        <v>0.269864445843144</v>
      </c>
      <c r="BC1428" s="17">
        <f t="shared" si="266"/>
        <v>0.109564430701115</v>
      </c>
    </row>
    <row r="1429" hidden="1" spans="1:55">
      <c r="A1429" s="8" t="s">
        <v>2872</v>
      </c>
      <c r="B1429" s="8" t="s">
        <v>2873</v>
      </c>
      <c r="C1429" s="8">
        <v>20.84</v>
      </c>
      <c r="D1429" s="9">
        <v>82954225.28</v>
      </c>
      <c r="E1429" s="9">
        <v>275780443.74</v>
      </c>
      <c r="F1429" s="9">
        <v>211852931.95</v>
      </c>
      <c r="G1429" s="9">
        <v>218154298.64</v>
      </c>
      <c r="H1429" s="9">
        <v>139445752.28</v>
      </c>
      <c r="I1429" s="9">
        <v>168395873.34</v>
      </c>
      <c r="J1429" s="9">
        <v>135327526.9</v>
      </c>
      <c r="K1429" s="9">
        <v>103469692.54</v>
      </c>
      <c r="L1429" s="9">
        <v>101627101.73</v>
      </c>
      <c r="M1429" s="9">
        <v>108485027.39</v>
      </c>
      <c r="N1429" s="9">
        <v>271992467.17</v>
      </c>
      <c r="O1429" s="9">
        <v>246918729.58</v>
      </c>
      <c r="P1429" s="9">
        <v>133033408.77</v>
      </c>
      <c r="Q1429" s="9">
        <v>95927934.96</v>
      </c>
      <c r="R1429" s="9">
        <v>82622921.9</v>
      </c>
      <c r="S1429" s="9">
        <v>127596477.06</v>
      </c>
      <c r="T1429" s="9">
        <v>251426850.74</v>
      </c>
      <c r="U1429" s="9">
        <v>135252581.04</v>
      </c>
      <c r="V1429" s="9">
        <v>488860358.87</v>
      </c>
      <c r="W1429" s="9">
        <v>156591626.7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12">
        <v>0</v>
      </c>
      <c r="AR1429" s="13">
        <f t="shared" si="265"/>
        <v>354946692.45</v>
      </c>
      <c r="AS1429" s="13">
        <f t="shared" si="267"/>
        <v>522699173.32</v>
      </c>
      <c r="AT1429" s="13">
        <f t="shared" si="268"/>
        <v>344886340.72</v>
      </c>
      <c r="AU1429" s="13">
        <f t="shared" si="269"/>
        <v>314082233.6</v>
      </c>
      <c r="AV1429" s="13">
        <f t="shared" si="270"/>
        <v>222068674.18</v>
      </c>
      <c r="AW1429" s="13">
        <f t="shared" si="271"/>
        <v>295992350.4</v>
      </c>
      <c r="AX1429" s="13">
        <f t="shared" si="272"/>
        <v>386754377.64</v>
      </c>
      <c r="AY1429" s="13">
        <f t="shared" si="273"/>
        <v>238722273.58</v>
      </c>
      <c r="AZ1429" s="13">
        <f t="shared" si="274"/>
        <v>590487460.6</v>
      </c>
      <c r="BA1429" s="16">
        <f t="shared" si="275"/>
        <v>265076654.09</v>
      </c>
      <c r="BB1429" s="17">
        <f t="shared" si="276"/>
        <v>0.0514947225831945</v>
      </c>
      <c r="BC1429" s="17">
        <f t="shared" si="266"/>
        <v>0.123696965022732</v>
      </c>
    </row>
    <row r="1430" hidden="1" spans="1:55">
      <c r="A1430" s="8" t="s">
        <v>2874</v>
      </c>
      <c r="B1430" s="8" t="s">
        <v>2875</v>
      </c>
      <c r="C1430" s="8">
        <v>7.68</v>
      </c>
      <c r="D1430" s="9">
        <v>276637465.93</v>
      </c>
      <c r="E1430" s="9">
        <v>429837351.61</v>
      </c>
      <c r="F1430" s="9">
        <v>312522127.37</v>
      </c>
      <c r="G1430" s="9">
        <v>787647510.99</v>
      </c>
      <c r="H1430" s="9">
        <v>649504405.83</v>
      </c>
      <c r="I1430" s="9">
        <v>112840018.97</v>
      </c>
      <c r="J1430" s="9">
        <v>234549192.7</v>
      </c>
      <c r="K1430" s="9">
        <v>235748208.61</v>
      </c>
      <c r="L1430" s="9">
        <v>208303435.3</v>
      </c>
      <c r="M1430" s="9">
        <v>108459512.58</v>
      </c>
      <c r="N1430" s="9">
        <v>573064490.43</v>
      </c>
      <c r="O1430" s="9">
        <v>402214522.83</v>
      </c>
      <c r="P1430" s="9">
        <v>221056449.3</v>
      </c>
      <c r="Q1430" s="9">
        <v>305686559.31</v>
      </c>
      <c r="R1430" s="9">
        <v>424346766.36</v>
      </c>
      <c r="S1430" s="9">
        <v>556778616.54</v>
      </c>
      <c r="T1430" s="9">
        <v>739403488.28</v>
      </c>
      <c r="U1430" s="9">
        <v>405176190.93</v>
      </c>
      <c r="V1430" s="9">
        <v>303743182.64</v>
      </c>
      <c r="W1430" s="9">
        <v>311485903.65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93397.48</v>
      </c>
      <c r="AI1430" s="9">
        <v>122535.95</v>
      </c>
      <c r="AJ1430" s="9">
        <v>0</v>
      </c>
      <c r="AK1430" s="9">
        <v>40000000</v>
      </c>
      <c r="AL1430" s="9">
        <v>74075422.92</v>
      </c>
      <c r="AM1430" s="9">
        <v>0</v>
      </c>
      <c r="AN1430" s="9">
        <v>4147216.21</v>
      </c>
      <c r="AO1430" s="9">
        <v>1753571.25</v>
      </c>
      <c r="AP1430" s="9">
        <v>213120.59</v>
      </c>
      <c r="AQ1430" s="12">
        <v>954315</v>
      </c>
      <c r="AR1430" s="13">
        <f t="shared" si="265"/>
        <v>849795353.84</v>
      </c>
      <c r="AS1430" s="13">
        <f t="shared" si="267"/>
        <v>832174410.39</v>
      </c>
      <c r="AT1430" s="13">
        <f t="shared" si="268"/>
        <v>533578576.67</v>
      </c>
      <c r="AU1430" s="13">
        <f t="shared" si="269"/>
        <v>1133334070.3</v>
      </c>
      <c r="AV1430" s="13">
        <f t="shared" si="270"/>
        <v>1147926595.11</v>
      </c>
      <c r="AW1430" s="13">
        <f t="shared" si="271"/>
        <v>669618635.51</v>
      </c>
      <c r="AX1430" s="13">
        <f t="shared" si="272"/>
        <v>978099897.19</v>
      </c>
      <c r="AY1430" s="13">
        <f t="shared" si="273"/>
        <v>642677970.79</v>
      </c>
      <c r="AZ1430" s="13">
        <f t="shared" si="274"/>
        <v>512259738.53</v>
      </c>
      <c r="BA1430" s="16">
        <f t="shared" si="275"/>
        <v>420899731.23</v>
      </c>
      <c r="BB1430" s="17">
        <f t="shared" si="276"/>
        <v>0.430417749922069</v>
      </c>
      <c r="BC1430" s="17">
        <f t="shared" si="266"/>
        <v>0.187830747323982</v>
      </c>
    </row>
    <row r="1431" hidden="1" spans="1:55">
      <c r="A1431" s="8" t="s">
        <v>2876</v>
      </c>
      <c r="B1431" s="8" t="s">
        <v>2877</v>
      </c>
      <c r="C1431" s="8">
        <v>5.04</v>
      </c>
      <c r="D1431" s="9">
        <v>753168500.88</v>
      </c>
      <c r="E1431" s="9">
        <v>348810158.98</v>
      </c>
      <c r="F1431" s="9">
        <v>-109101313.87</v>
      </c>
      <c r="G1431" s="9">
        <v>587236658.78</v>
      </c>
      <c r="H1431" s="9">
        <v>-594480869.53</v>
      </c>
      <c r="I1431" s="9">
        <v>1561244916.43</v>
      </c>
      <c r="J1431" s="9">
        <v>65450579.14</v>
      </c>
      <c r="K1431" s="9">
        <v>46417589.73</v>
      </c>
      <c r="L1431" s="9">
        <v>119624987.72</v>
      </c>
      <c r="M1431" s="9">
        <v>108448821.96</v>
      </c>
      <c r="N1431" s="9">
        <v>2362982842.08</v>
      </c>
      <c r="O1431" s="9">
        <v>1354538248.58</v>
      </c>
      <c r="P1431" s="9">
        <v>1451638923.04</v>
      </c>
      <c r="Q1431" s="9">
        <v>1861462413.35</v>
      </c>
      <c r="R1431" s="9">
        <v>1666253091.11</v>
      </c>
      <c r="S1431" s="9">
        <v>2070763111.38</v>
      </c>
      <c r="T1431" s="9">
        <v>175543735.27</v>
      </c>
      <c r="U1431" s="9">
        <v>204976826.37</v>
      </c>
      <c r="V1431" s="9">
        <v>309521070.44</v>
      </c>
      <c r="W1431" s="9">
        <v>603827925.91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20000000</v>
      </c>
      <c r="AJ1431" s="9">
        <v>0</v>
      </c>
      <c r="AK1431" s="9">
        <v>54000000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12">
        <v>0</v>
      </c>
      <c r="AR1431" s="13">
        <f t="shared" si="265"/>
        <v>3116151342.96</v>
      </c>
      <c r="AS1431" s="13">
        <f t="shared" si="267"/>
        <v>1723348407.56</v>
      </c>
      <c r="AT1431" s="13">
        <f t="shared" si="268"/>
        <v>1342537609.17</v>
      </c>
      <c r="AU1431" s="13">
        <f t="shared" si="269"/>
        <v>2502699072.13</v>
      </c>
      <c r="AV1431" s="13">
        <f t="shared" si="270"/>
        <v>1071772221.58</v>
      </c>
      <c r="AW1431" s="13">
        <f t="shared" si="271"/>
        <v>3632008027.81</v>
      </c>
      <c r="AX1431" s="13">
        <f t="shared" si="272"/>
        <v>240994314.41</v>
      </c>
      <c r="AY1431" s="13">
        <f t="shared" si="273"/>
        <v>251394416.1</v>
      </c>
      <c r="AZ1431" s="13">
        <f t="shared" si="274"/>
        <v>429146058.16</v>
      </c>
      <c r="BA1431" s="16">
        <f t="shared" si="275"/>
        <v>712276747.87</v>
      </c>
      <c r="BB1431" s="17">
        <f t="shared" si="276"/>
        <v>-2.40534388713681</v>
      </c>
      <c r="BC1431" s="17">
        <f t="shared" si="266"/>
        <v>0.157232270341984</v>
      </c>
    </row>
    <row r="1432" hidden="1" spans="1:55">
      <c r="A1432" s="8" t="s">
        <v>2878</v>
      </c>
      <c r="B1432" s="8" t="s">
        <v>2879</v>
      </c>
      <c r="C1432" s="8">
        <v>6.98</v>
      </c>
      <c r="D1432" s="9">
        <v>141626359.29</v>
      </c>
      <c r="E1432" s="9">
        <v>184792553.31</v>
      </c>
      <c r="F1432" s="9">
        <v>565934282.54</v>
      </c>
      <c r="G1432" s="9">
        <v>669600482.02</v>
      </c>
      <c r="H1432" s="9">
        <v>171264280.74</v>
      </c>
      <c r="I1432" s="9">
        <v>168815653.54</v>
      </c>
      <c r="J1432" s="9">
        <v>268655138.69</v>
      </c>
      <c r="K1432" s="9">
        <v>18077721.27</v>
      </c>
      <c r="L1432" s="9">
        <v>155944260</v>
      </c>
      <c r="M1432" s="9">
        <v>108430000.14</v>
      </c>
      <c r="N1432" s="9">
        <v>1916860997.87</v>
      </c>
      <c r="O1432" s="9">
        <v>935519615.59</v>
      </c>
      <c r="P1432" s="9">
        <v>1083529846.21</v>
      </c>
      <c r="Q1432" s="9">
        <v>1012007175.69</v>
      </c>
      <c r="R1432" s="9">
        <v>328439657.52</v>
      </c>
      <c r="S1432" s="9">
        <v>233933410.36</v>
      </c>
      <c r="T1432" s="9">
        <v>32190392.37</v>
      </c>
      <c r="U1432" s="9">
        <v>65691485.9</v>
      </c>
      <c r="V1432" s="9">
        <v>140429082.07</v>
      </c>
      <c r="W1432" s="9">
        <v>44047490.41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30400000</v>
      </c>
      <c r="AI1432" s="9">
        <v>171446301.59</v>
      </c>
      <c r="AJ1432" s="9">
        <v>338500000</v>
      </c>
      <c r="AK1432" s="9">
        <v>347297310.71</v>
      </c>
      <c r="AL1432" s="9">
        <v>71396015.2</v>
      </c>
      <c r="AM1432" s="9">
        <v>0</v>
      </c>
      <c r="AN1432" s="9">
        <v>0</v>
      </c>
      <c r="AO1432" s="9">
        <v>0</v>
      </c>
      <c r="AP1432" s="9">
        <v>0</v>
      </c>
      <c r="AQ1432" s="12">
        <v>0</v>
      </c>
      <c r="AR1432" s="13">
        <f t="shared" si="265"/>
        <v>2088887357.16</v>
      </c>
      <c r="AS1432" s="13">
        <f t="shared" si="267"/>
        <v>1291758470.49</v>
      </c>
      <c r="AT1432" s="13">
        <f t="shared" si="268"/>
        <v>1987964128.75</v>
      </c>
      <c r="AU1432" s="13">
        <f t="shared" si="269"/>
        <v>2028904968.42</v>
      </c>
      <c r="AV1432" s="13">
        <f t="shared" si="270"/>
        <v>571099953.46</v>
      </c>
      <c r="AW1432" s="13">
        <f t="shared" si="271"/>
        <v>402749063.9</v>
      </c>
      <c r="AX1432" s="13">
        <f t="shared" si="272"/>
        <v>300845531.06</v>
      </c>
      <c r="AY1432" s="13">
        <f t="shared" si="273"/>
        <v>83769207.17</v>
      </c>
      <c r="AZ1432" s="13">
        <f t="shared" si="274"/>
        <v>296373342.07</v>
      </c>
      <c r="BA1432" s="16">
        <f t="shared" si="275"/>
        <v>152477490.55</v>
      </c>
      <c r="BB1432" s="17">
        <f t="shared" si="276"/>
        <v>0.0957297854592856</v>
      </c>
      <c r="BC1432" s="17">
        <f t="shared" si="266"/>
        <v>0.0689118113162968</v>
      </c>
    </row>
    <row r="1433" hidden="1" spans="1:55">
      <c r="A1433" s="8" t="s">
        <v>2880</v>
      </c>
      <c r="B1433" s="8" t="s">
        <v>2881</v>
      </c>
      <c r="C1433" s="8">
        <v>21.79</v>
      </c>
      <c r="D1433" s="9">
        <v>46551771.64</v>
      </c>
      <c r="E1433" s="9">
        <v>67359812.88</v>
      </c>
      <c r="F1433" s="9">
        <v>36168560.45</v>
      </c>
      <c r="G1433" s="9">
        <v>3072912.19</v>
      </c>
      <c r="H1433" s="9">
        <v>-5467977.03</v>
      </c>
      <c r="I1433" s="9">
        <v>106706029.63</v>
      </c>
      <c r="J1433" s="9">
        <v>111466364.58</v>
      </c>
      <c r="K1433" s="9">
        <v>171142603.73</v>
      </c>
      <c r="L1433" s="9">
        <v>-26048839.69</v>
      </c>
      <c r="M1433" s="9">
        <v>108201663.68</v>
      </c>
      <c r="N1433" s="9">
        <v>49279454.46</v>
      </c>
      <c r="O1433" s="9">
        <v>82839516.36</v>
      </c>
      <c r="P1433" s="9">
        <v>109621446.74</v>
      </c>
      <c r="Q1433" s="9">
        <v>270570112.2</v>
      </c>
      <c r="R1433" s="9">
        <v>229974588.37</v>
      </c>
      <c r="S1433" s="9">
        <v>178208494.22</v>
      </c>
      <c r="T1433" s="9">
        <v>159030361.12</v>
      </c>
      <c r="U1433" s="9">
        <v>291139329.09</v>
      </c>
      <c r="V1433" s="9">
        <v>214346220.78</v>
      </c>
      <c r="W1433" s="9">
        <v>317813689.63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10000</v>
      </c>
      <c r="AJ1433" s="9">
        <v>10000</v>
      </c>
      <c r="AK1433" s="9">
        <v>0</v>
      </c>
      <c r="AL1433" s="9">
        <v>20131506.85</v>
      </c>
      <c r="AM1433" s="9">
        <v>0</v>
      </c>
      <c r="AN1433" s="9">
        <v>0</v>
      </c>
      <c r="AO1433" s="9">
        <v>0</v>
      </c>
      <c r="AP1433" s="9">
        <v>0</v>
      </c>
      <c r="AQ1433" s="12">
        <v>0</v>
      </c>
      <c r="AR1433" s="13">
        <f t="shared" si="265"/>
        <v>95831226.1</v>
      </c>
      <c r="AS1433" s="13">
        <f t="shared" si="267"/>
        <v>150209329.24</v>
      </c>
      <c r="AT1433" s="13">
        <f t="shared" si="268"/>
        <v>145800007.19</v>
      </c>
      <c r="AU1433" s="13">
        <f t="shared" si="269"/>
        <v>273643024.39</v>
      </c>
      <c r="AV1433" s="13">
        <f t="shared" si="270"/>
        <v>244638118.19</v>
      </c>
      <c r="AW1433" s="13">
        <f t="shared" si="271"/>
        <v>284914523.85</v>
      </c>
      <c r="AX1433" s="13">
        <f t="shared" si="272"/>
        <v>270496725.7</v>
      </c>
      <c r="AY1433" s="13">
        <f t="shared" si="273"/>
        <v>462281932.82</v>
      </c>
      <c r="AZ1433" s="13">
        <f t="shared" si="274"/>
        <v>188297381.09</v>
      </c>
      <c r="BA1433" s="16">
        <f t="shared" si="275"/>
        <v>426015353.31</v>
      </c>
      <c r="BB1433" s="17">
        <f t="shared" si="276"/>
        <v>-1.55045085243989</v>
      </c>
      <c r="BC1433" s="17">
        <f t="shared" si="266"/>
        <v>-0.0575227696960638</v>
      </c>
    </row>
    <row r="1434" spans="1:55">
      <c r="A1434" s="8" t="s">
        <v>2882</v>
      </c>
      <c r="B1434" s="8" t="s">
        <v>2883</v>
      </c>
      <c r="C1434" s="8">
        <v>5.65</v>
      </c>
      <c r="D1434" s="9">
        <v>806053169.3</v>
      </c>
      <c r="E1434" s="9">
        <v>638605245.78</v>
      </c>
      <c r="F1434" s="9">
        <v>371660738.83</v>
      </c>
      <c r="G1434" s="9">
        <v>741767389.5</v>
      </c>
      <c r="H1434" s="9">
        <v>847022092.04</v>
      </c>
      <c r="I1434" s="9">
        <v>361116080.8</v>
      </c>
      <c r="J1434" s="9">
        <v>468477815.93</v>
      </c>
      <c r="K1434" s="9">
        <v>422724156.71</v>
      </c>
      <c r="L1434" s="9">
        <v>579063764.51</v>
      </c>
      <c r="M1434" s="9">
        <v>108191472.04</v>
      </c>
      <c r="N1434" s="9">
        <v>2163624618.33</v>
      </c>
      <c r="O1434" s="9">
        <v>1609639771.93</v>
      </c>
      <c r="P1434" s="9">
        <v>1301730562.45</v>
      </c>
      <c r="Q1434" s="9">
        <v>1264770468.92</v>
      </c>
      <c r="R1434" s="9">
        <v>1119732606.39</v>
      </c>
      <c r="S1434" s="9">
        <v>720628059.5</v>
      </c>
      <c r="T1434" s="9">
        <v>768041841.8</v>
      </c>
      <c r="U1434" s="9">
        <v>1034532213.75</v>
      </c>
      <c r="V1434" s="9">
        <v>755969819.71</v>
      </c>
      <c r="W1434" s="9">
        <v>424080734.04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12">
        <v>0</v>
      </c>
      <c r="AR1434" s="13">
        <f t="shared" si="265"/>
        <v>2969677787.63</v>
      </c>
      <c r="AS1434" s="13">
        <f t="shared" si="267"/>
        <v>2248245017.71</v>
      </c>
      <c r="AT1434" s="13">
        <f t="shared" si="268"/>
        <v>1673391301.28</v>
      </c>
      <c r="AU1434" s="13">
        <f t="shared" si="269"/>
        <v>2006537858.42</v>
      </c>
      <c r="AV1434" s="13">
        <f t="shared" si="270"/>
        <v>1966754698.43</v>
      </c>
      <c r="AW1434" s="13">
        <f t="shared" si="271"/>
        <v>1081744140.3</v>
      </c>
      <c r="AX1434" s="13">
        <f t="shared" si="272"/>
        <v>1236519657.73</v>
      </c>
      <c r="AY1434" s="13">
        <f t="shared" si="273"/>
        <v>1457256370.46</v>
      </c>
      <c r="AZ1434" s="13">
        <f t="shared" si="274"/>
        <v>1335033584.22</v>
      </c>
      <c r="BA1434" s="16">
        <f t="shared" si="275"/>
        <v>532272206.08</v>
      </c>
      <c r="BB1434" s="17">
        <f t="shared" si="276"/>
        <v>0.50917756886472</v>
      </c>
      <c r="BC1434" s="17">
        <f t="shared" si="266"/>
        <v>0.248475233466424</v>
      </c>
    </row>
    <row r="1435" hidden="1" spans="1:55">
      <c r="A1435" s="8" t="s">
        <v>2884</v>
      </c>
      <c r="B1435" s="8" t="s">
        <v>2885</v>
      </c>
      <c r="C1435" s="8">
        <v>11.36</v>
      </c>
      <c r="D1435" s="9">
        <v>146225545.18</v>
      </c>
      <c r="E1435" s="9">
        <v>289491045.96</v>
      </c>
      <c r="F1435" s="9">
        <v>166292926.97</v>
      </c>
      <c r="G1435" s="9">
        <v>152773604.48</v>
      </c>
      <c r="H1435" s="9">
        <v>123987469.81</v>
      </c>
      <c r="I1435" s="9">
        <v>72093811.71</v>
      </c>
      <c r="J1435" s="9">
        <v>72115824.56</v>
      </c>
      <c r="K1435" s="9">
        <v>87463446.19</v>
      </c>
      <c r="L1435" s="9">
        <v>77356248.62</v>
      </c>
      <c r="M1435" s="9">
        <v>108185756.74</v>
      </c>
      <c r="N1435" s="9">
        <v>223952631.71</v>
      </c>
      <c r="O1435" s="9">
        <v>278515948.48</v>
      </c>
      <c r="P1435" s="9">
        <v>242945606.11</v>
      </c>
      <c r="Q1435" s="9">
        <v>149418194.02</v>
      </c>
      <c r="R1435" s="9">
        <v>139398670.45</v>
      </c>
      <c r="S1435" s="9">
        <v>179571042.51</v>
      </c>
      <c r="T1435" s="9">
        <v>240892568.09</v>
      </c>
      <c r="U1435" s="9">
        <v>260311429.23</v>
      </c>
      <c r="V1435" s="9">
        <v>118923908.95</v>
      </c>
      <c r="W1435" s="9">
        <v>125787741.19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77680000</v>
      </c>
      <c r="AJ1435" s="9">
        <v>128588209.2</v>
      </c>
      <c r="AK1435" s="9">
        <v>134412073.84</v>
      </c>
      <c r="AL1435" s="9">
        <v>129468000</v>
      </c>
      <c r="AM1435" s="9">
        <v>0</v>
      </c>
      <c r="AN1435" s="9">
        <v>0</v>
      </c>
      <c r="AO1435" s="9">
        <v>0</v>
      </c>
      <c r="AP1435" s="9">
        <v>0</v>
      </c>
      <c r="AQ1435" s="12">
        <v>0</v>
      </c>
      <c r="AR1435" s="13">
        <f t="shared" si="265"/>
        <v>370178176.89</v>
      </c>
      <c r="AS1435" s="13">
        <f t="shared" si="267"/>
        <v>645686994.44</v>
      </c>
      <c r="AT1435" s="13">
        <f t="shared" si="268"/>
        <v>537826742.28</v>
      </c>
      <c r="AU1435" s="13">
        <f t="shared" si="269"/>
        <v>436603872.34</v>
      </c>
      <c r="AV1435" s="13">
        <f t="shared" si="270"/>
        <v>392854140.26</v>
      </c>
      <c r="AW1435" s="13">
        <f t="shared" si="271"/>
        <v>251664854.22</v>
      </c>
      <c r="AX1435" s="13">
        <f t="shared" si="272"/>
        <v>313008392.65</v>
      </c>
      <c r="AY1435" s="13">
        <f t="shared" si="273"/>
        <v>347774875.42</v>
      </c>
      <c r="AZ1435" s="13">
        <f t="shared" si="274"/>
        <v>196280157.57</v>
      </c>
      <c r="BA1435" s="16">
        <f t="shared" si="275"/>
        <v>233973497.93</v>
      </c>
      <c r="BB1435" s="17">
        <f t="shared" si="276"/>
        <v>0.0276412815408218</v>
      </c>
      <c r="BC1435" s="17">
        <f t="shared" si="266"/>
        <v>0.130923245967902</v>
      </c>
    </row>
    <row r="1436" hidden="1" spans="1:55">
      <c r="A1436" s="8" t="s">
        <v>2886</v>
      </c>
      <c r="B1436" s="8" t="s">
        <v>2887</v>
      </c>
      <c r="C1436" s="8">
        <v>4.15</v>
      </c>
      <c r="D1436" s="9">
        <v>28756601.09</v>
      </c>
      <c r="E1436" s="9">
        <v>37349543.26</v>
      </c>
      <c r="F1436" s="9">
        <v>94912802.45</v>
      </c>
      <c r="G1436" s="9">
        <v>639659.93</v>
      </c>
      <c r="H1436" s="9">
        <v>-38296713.5</v>
      </c>
      <c r="I1436" s="9">
        <v>43120328.48</v>
      </c>
      <c r="J1436" s="9">
        <v>18841493.64</v>
      </c>
      <c r="K1436" s="9">
        <v>28469494.56</v>
      </c>
      <c r="L1436" s="9">
        <v>20554653.09</v>
      </c>
      <c r="M1436" s="9">
        <v>107878446.34</v>
      </c>
      <c r="N1436" s="9">
        <v>109163681.39</v>
      </c>
      <c r="O1436" s="9">
        <v>189290041.16</v>
      </c>
      <c r="P1436" s="9">
        <v>284229702.97</v>
      </c>
      <c r="Q1436" s="9">
        <v>109681947.82</v>
      </c>
      <c r="R1436" s="9">
        <v>98830521.93</v>
      </c>
      <c r="S1436" s="9">
        <v>289083014.89</v>
      </c>
      <c r="T1436" s="9">
        <v>266001966.74</v>
      </c>
      <c r="U1436" s="9">
        <v>182179798.1</v>
      </c>
      <c r="V1436" s="9">
        <v>291654709.99</v>
      </c>
      <c r="W1436" s="9">
        <v>526036383.86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55500000</v>
      </c>
      <c r="AI1436" s="9">
        <v>59207872.33</v>
      </c>
      <c r="AJ1436" s="9">
        <v>0</v>
      </c>
      <c r="AK1436" s="9">
        <v>65000000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12">
        <v>0</v>
      </c>
      <c r="AR1436" s="13">
        <f t="shared" si="265"/>
        <v>193420282.48</v>
      </c>
      <c r="AS1436" s="13">
        <f t="shared" si="267"/>
        <v>285847456.75</v>
      </c>
      <c r="AT1436" s="13">
        <f t="shared" si="268"/>
        <v>379142505.42</v>
      </c>
      <c r="AU1436" s="13">
        <f t="shared" si="269"/>
        <v>175321607.75</v>
      </c>
      <c r="AV1436" s="13">
        <f t="shared" si="270"/>
        <v>60533808.43</v>
      </c>
      <c r="AW1436" s="13">
        <f t="shared" si="271"/>
        <v>332203343.37</v>
      </c>
      <c r="AX1436" s="13">
        <f t="shared" si="272"/>
        <v>284843460.38</v>
      </c>
      <c r="AY1436" s="13">
        <f t="shared" si="273"/>
        <v>210649292.66</v>
      </c>
      <c r="AZ1436" s="13">
        <f t="shared" si="274"/>
        <v>312209363.08</v>
      </c>
      <c r="BA1436" s="16">
        <f t="shared" si="275"/>
        <v>633914830.2</v>
      </c>
      <c r="BB1436" s="17">
        <f t="shared" si="276"/>
        <v>-1.81291542538366</v>
      </c>
      <c r="BC1436" s="17">
        <f t="shared" si="266"/>
        <v>-0.124171997670136</v>
      </c>
    </row>
    <row r="1437" spans="1:55">
      <c r="A1437" s="8" t="s">
        <v>2888</v>
      </c>
      <c r="B1437" s="8" t="s">
        <v>2889</v>
      </c>
      <c r="C1437" s="8">
        <v>31.11</v>
      </c>
      <c r="D1437" s="9">
        <v>828391833.17</v>
      </c>
      <c r="E1437" s="9">
        <v>577079593.67</v>
      </c>
      <c r="F1437" s="9">
        <v>610942603.55</v>
      </c>
      <c r="G1437" s="9">
        <v>443891507.38</v>
      </c>
      <c r="H1437" s="9">
        <v>326910599.86</v>
      </c>
      <c r="I1437" s="9">
        <v>29944782.28</v>
      </c>
      <c r="J1437" s="9">
        <v>366836088.62</v>
      </c>
      <c r="K1437" s="9">
        <v>298070452.39</v>
      </c>
      <c r="L1437" s="9">
        <v>144707024.65</v>
      </c>
      <c r="M1437" s="9">
        <v>107849625.68</v>
      </c>
      <c r="N1437" s="9">
        <v>1806213876.34</v>
      </c>
      <c r="O1437" s="9">
        <v>1526375233.89</v>
      </c>
      <c r="P1437" s="9">
        <v>1624579432.66</v>
      </c>
      <c r="Q1437" s="9">
        <v>1228929167.93</v>
      </c>
      <c r="R1437" s="9">
        <v>541718476.26</v>
      </c>
      <c r="S1437" s="9">
        <v>225719568.86</v>
      </c>
      <c r="T1437" s="9">
        <v>365421378.92</v>
      </c>
      <c r="U1437" s="9">
        <v>413567459.38</v>
      </c>
      <c r="V1437" s="9">
        <v>187638064.88</v>
      </c>
      <c r="W1437" s="9">
        <v>152504107.55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12">
        <v>0</v>
      </c>
      <c r="AR1437" s="13">
        <f t="shared" si="265"/>
        <v>2634605709.51</v>
      </c>
      <c r="AS1437" s="13">
        <f t="shared" si="267"/>
        <v>2103454827.56</v>
      </c>
      <c r="AT1437" s="13">
        <f t="shared" si="268"/>
        <v>2235522036.21</v>
      </c>
      <c r="AU1437" s="13">
        <f t="shared" si="269"/>
        <v>1672820675.31</v>
      </c>
      <c r="AV1437" s="13">
        <f t="shared" si="270"/>
        <v>868629076.12</v>
      </c>
      <c r="AW1437" s="13">
        <f t="shared" si="271"/>
        <v>255664351.14</v>
      </c>
      <c r="AX1437" s="13">
        <f t="shared" si="272"/>
        <v>732257467.54</v>
      </c>
      <c r="AY1437" s="13">
        <f t="shared" si="273"/>
        <v>711637911.77</v>
      </c>
      <c r="AZ1437" s="13">
        <f t="shared" si="274"/>
        <v>332345089.53</v>
      </c>
      <c r="BA1437" s="16">
        <f t="shared" si="275"/>
        <v>260353733.23</v>
      </c>
      <c r="BB1437" s="17">
        <f t="shared" si="276"/>
        <v>0.248308914925423</v>
      </c>
      <c r="BC1437" s="17">
        <f t="shared" si="266"/>
        <v>0.233252868824494</v>
      </c>
    </row>
    <row r="1438" hidden="1" spans="1:55">
      <c r="A1438" s="8" t="s">
        <v>2890</v>
      </c>
      <c r="B1438" s="8" t="s">
        <v>2891</v>
      </c>
      <c r="C1438" s="8">
        <v>8.02</v>
      </c>
      <c r="D1438" s="9">
        <v>148110727.26</v>
      </c>
      <c r="E1438" s="9">
        <v>5339547.37</v>
      </c>
      <c r="F1438" s="9">
        <v>286224578.61</v>
      </c>
      <c r="G1438" s="9">
        <v>242571649.46</v>
      </c>
      <c r="H1438" s="9">
        <v>105989664.37</v>
      </c>
      <c r="I1438" s="9">
        <v>177627935.87</v>
      </c>
      <c r="J1438" s="9">
        <v>84624294.53</v>
      </c>
      <c r="K1438" s="9">
        <v>158215565.2</v>
      </c>
      <c r="L1438" s="9">
        <v>236926317.95</v>
      </c>
      <c r="M1438" s="9">
        <v>107796015.22</v>
      </c>
      <c r="N1438" s="9">
        <v>753446846.52</v>
      </c>
      <c r="O1438" s="9">
        <v>850131471.56</v>
      </c>
      <c r="P1438" s="9">
        <v>535782886.82</v>
      </c>
      <c r="Q1438" s="9">
        <v>532045462.43</v>
      </c>
      <c r="R1438" s="9">
        <v>578564835.92</v>
      </c>
      <c r="S1438" s="9">
        <v>520888893</v>
      </c>
      <c r="T1438" s="9">
        <v>254111930.79</v>
      </c>
      <c r="U1438" s="9">
        <v>274478401.82</v>
      </c>
      <c r="V1438" s="9">
        <v>334222328.97</v>
      </c>
      <c r="W1438" s="9">
        <v>190543358.22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17021610.96</v>
      </c>
      <c r="AK1438" s="9">
        <v>35045643.84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12">
        <v>0</v>
      </c>
      <c r="AR1438" s="13">
        <f t="shared" si="265"/>
        <v>901557573.78</v>
      </c>
      <c r="AS1438" s="13">
        <f t="shared" si="267"/>
        <v>855471018.93</v>
      </c>
      <c r="AT1438" s="13">
        <f t="shared" si="268"/>
        <v>839029076.39</v>
      </c>
      <c r="AU1438" s="13">
        <f t="shared" si="269"/>
        <v>809662755.73</v>
      </c>
      <c r="AV1438" s="13">
        <f t="shared" si="270"/>
        <v>684554500.29</v>
      </c>
      <c r="AW1438" s="13">
        <f t="shared" si="271"/>
        <v>698516828.87</v>
      </c>
      <c r="AX1438" s="13">
        <f t="shared" si="272"/>
        <v>338736225.32</v>
      </c>
      <c r="AY1438" s="13">
        <f t="shared" si="273"/>
        <v>432693967.02</v>
      </c>
      <c r="AZ1438" s="13">
        <f t="shared" si="274"/>
        <v>571148646.92</v>
      </c>
      <c r="BA1438" s="16">
        <f t="shared" si="275"/>
        <v>298339373.44</v>
      </c>
      <c r="BB1438" s="17">
        <f t="shared" si="276"/>
        <v>-0.00337411679365074</v>
      </c>
      <c r="BC1438" s="17">
        <f t="shared" si="266"/>
        <v>-0.313148711840207</v>
      </c>
    </row>
    <row r="1439" hidden="1" spans="1:55">
      <c r="A1439" s="8" t="s">
        <v>2892</v>
      </c>
      <c r="B1439" s="8" t="s">
        <v>2893</v>
      </c>
      <c r="C1439" s="8">
        <v>62.9</v>
      </c>
      <c r="D1439" s="9">
        <v>-714510774.3</v>
      </c>
      <c r="E1439" s="9">
        <v>833071532.34</v>
      </c>
      <c r="F1439" s="9">
        <v>67292444.97</v>
      </c>
      <c r="G1439" s="9">
        <v>265348926.68</v>
      </c>
      <c r="H1439" s="9">
        <v>121711831.73</v>
      </c>
      <c r="I1439" s="9">
        <v>185734076.04</v>
      </c>
      <c r="J1439" s="9">
        <v>241167895.37</v>
      </c>
      <c r="K1439" s="9">
        <v>411827096.46</v>
      </c>
      <c r="L1439" s="9">
        <v>135311423.6</v>
      </c>
      <c r="M1439" s="9">
        <v>107636723.75</v>
      </c>
      <c r="N1439" s="9">
        <v>1432727456.6</v>
      </c>
      <c r="O1439" s="9">
        <v>2548483414.09</v>
      </c>
      <c r="P1439" s="9">
        <v>836302549.52</v>
      </c>
      <c r="Q1439" s="9">
        <v>939173422.81</v>
      </c>
      <c r="R1439" s="9">
        <v>800333947.59</v>
      </c>
      <c r="S1439" s="9">
        <v>935636441.82</v>
      </c>
      <c r="T1439" s="9">
        <v>857203261.7</v>
      </c>
      <c r="U1439" s="9">
        <v>816355710.51</v>
      </c>
      <c r="V1439" s="9">
        <v>516345801.4</v>
      </c>
      <c r="W1439" s="9">
        <v>460335404.62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12">
        <v>0</v>
      </c>
      <c r="AR1439" s="13">
        <f t="shared" si="265"/>
        <v>718216682.3</v>
      </c>
      <c r="AS1439" s="13">
        <f t="shared" si="267"/>
        <v>3381554946.43</v>
      </c>
      <c r="AT1439" s="13">
        <f t="shared" si="268"/>
        <v>903594994.49</v>
      </c>
      <c r="AU1439" s="13">
        <f t="shared" si="269"/>
        <v>1204522349.49</v>
      </c>
      <c r="AV1439" s="13">
        <f t="shared" si="270"/>
        <v>922045779.32</v>
      </c>
      <c r="AW1439" s="13">
        <f t="shared" si="271"/>
        <v>1121370517.86</v>
      </c>
      <c r="AX1439" s="13">
        <f t="shared" si="272"/>
        <v>1098371157.07</v>
      </c>
      <c r="AY1439" s="13">
        <f t="shared" si="273"/>
        <v>1228182806.97</v>
      </c>
      <c r="AZ1439" s="13">
        <f t="shared" si="274"/>
        <v>651657225</v>
      </c>
      <c r="BA1439" s="16">
        <f t="shared" si="275"/>
        <v>567972128.37</v>
      </c>
      <c r="BB1439" s="17">
        <f t="shared" si="276"/>
        <v>0.0248834158502791</v>
      </c>
      <c r="BC1439" s="17">
        <f t="shared" si="266"/>
        <v>0.291487562094278</v>
      </c>
    </row>
    <row r="1440" hidden="1" spans="1:55">
      <c r="A1440" s="8" t="s">
        <v>2894</v>
      </c>
      <c r="B1440" s="8" t="s">
        <v>2895</v>
      </c>
      <c r="C1440" s="8">
        <v>9.75</v>
      </c>
      <c r="D1440" s="9">
        <v>159344857.04</v>
      </c>
      <c r="E1440" s="9">
        <v>579194066.76</v>
      </c>
      <c r="F1440" s="9">
        <v>386644130.75</v>
      </c>
      <c r="G1440" s="9">
        <v>213384926.41</v>
      </c>
      <c r="H1440" s="9">
        <v>172701508.95</v>
      </c>
      <c r="I1440" s="9">
        <v>381832147.48</v>
      </c>
      <c r="J1440" s="9">
        <v>-68547112.16</v>
      </c>
      <c r="K1440" s="9">
        <v>161202027.65</v>
      </c>
      <c r="L1440" s="9">
        <v>-2945798.69</v>
      </c>
      <c r="M1440" s="9">
        <v>107482855.91</v>
      </c>
      <c r="N1440" s="9">
        <v>227492509.22</v>
      </c>
      <c r="O1440" s="9">
        <v>334789174.45</v>
      </c>
      <c r="P1440" s="9">
        <v>214974689.96</v>
      </c>
      <c r="Q1440" s="9">
        <v>224906685.46</v>
      </c>
      <c r="R1440" s="9">
        <v>472546819.1</v>
      </c>
      <c r="S1440" s="9">
        <v>479091054.05</v>
      </c>
      <c r="T1440" s="9">
        <v>354261188.6</v>
      </c>
      <c r="U1440" s="9">
        <v>633820425.53</v>
      </c>
      <c r="V1440" s="9">
        <v>882190329.72</v>
      </c>
      <c r="W1440" s="9">
        <v>243758388.75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12">
        <v>603064.4</v>
      </c>
      <c r="AR1440" s="13">
        <f t="shared" si="265"/>
        <v>386837366.26</v>
      </c>
      <c r="AS1440" s="13">
        <f t="shared" si="267"/>
        <v>913983241.21</v>
      </c>
      <c r="AT1440" s="13">
        <f t="shared" si="268"/>
        <v>601618820.71</v>
      </c>
      <c r="AU1440" s="13">
        <f t="shared" si="269"/>
        <v>438291611.87</v>
      </c>
      <c r="AV1440" s="13">
        <f t="shared" si="270"/>
        <v>645248328.05</v>
      </c>
      <c r="AW1440" s="13">
        <f t="shared" si="271"/>
        <v>860923201.53</v>
      </c>
      <c r="AX1440" s="13">
        <f t="shared" si="272"/>
        <v>285714076.44</v>
      </c>
      <c r="AY1440" s="13">
        <f t="shared" si="273"/>
        <v>795022453.18</v>
      </c>
      <c r="AZ1440" s="13">
        <f t="shared" si="274"/>
        <v>879244531.03</v>
      </c>
      <c r="BA1440" s="16">
        <f t="shared" si="275"/>
        <v>351844309.06</v>
      </c>
      <c r="BB1440" s="17">
        <f t="shared" si="276"/>
        <v>0.0994902612250705</v>
      </c>
      <c r="BC1440" s="17">
        <f t="shared" si="266"/>
        <v>0.234342303284165</v>
      </c>
    </row>
    <row r="1441" hidden="1" spans="1:55">
      <c r="A1441" s="8" t="s">
        <v>2896</v>
      </c>
      <c r="B1441" s="8" t="s">
        <v>2897</v>
      </c>
      <c r="C1441" s="8">
        <v>5.22</v>
      </c>
      <c r="D1441" s="9">
        <v>410007572.6</v>
      </c>
      <c r="E1441" s="9">
        <v>323900436.22</v>
      </c>
      <c r="F1441" s="9">
        <v>273341018.91</v>
      </c>
      <c r="G1441" s="9">
        <v>259523794.73</v>
      </c>
      <c r="H1441" s="9">
        <v>100724316.93</v>
      </c>
      <c r="I1441" s="9">
        <v>99016882.9</v>
      </c>
      <c r="J1441" s="9">
        <v>55571005.09</v>
      </c>
      <c r="K1441" s="9">
        <v>15934742.88</v>
      </c>
      <c r="L1441" s="9">
        <v>117939045.51</v>
      </c>
      <c r="M1441" s="9">
        <v>107295925.52</v>
      </c>
      <c r="N1441" s="9">
        <v>2526569460.38</v>
      </c>
      <c r="O1441" s="9">
        <v>1424302476.37</v>
      </c>
      <c r="P1441" s="9">
        <v>1450458285.2</v>
      </c>
      <c r="Q1441" s="9">
        <v>891806810.91</v>
      </c>
      <c r="R1441" s="9">
        <v>886574474.58</v>
      </c>
      <c r="S1441" s="9">
        <v>1055649943.25</v>
      </c>
      <c r="T1441" s="9">
        <v>1163799072.03</v>
      </c>
      <c r="U1441" s="9">
        <v>1377274422.72</v>
      </c>
      <c r="V1441" s="9">
        <v>1300405432.18</v>
      </c>
      <c r="W1441" s="9">
        <v>870941408.83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12">
        <v>0</v>
      </c>
      <c r="AR1441" s="13">
        <f t="shared" si="265"/>
        <v>2936577032.98</v>
      </c>
      <c r="AS1441" s="13">
        <f t="shared" si="267"/>
        <v>1748202912.59</v>
      </c>
      <c r="AT1441" s="13">
        <f t="shared" si="268"/>
        <v>1723799304.11</v>
      </c>
      <c r="AU1441" s="13">
        <f t="shared" si="269"/>
        <v>1151330605.64</v>
      </c>
      <c r="AV1441" s="13">
        <f t="shared" si="270"/>
        <v>987298791.51</v>
      </c>
      <c r="AW1441" s="13">
        <f t="shared" si="271"/>
        <v>1154666826.15</v>
      </c>
      <c r="AX1441" s="13">
        <f t="shared" si="272"/>
        <v>1219370077.12</v>
      </c>
      <c r="AY1441" s="13">
        <f t="shared" si="273"/>
        <v>1393209165.6</v>
      </c>
      <c r="AZ1441" s="13">
        <f t="shared" si="274"/>
        <v>1418344477.69</v>
      </c>
      <c r="BA1441" s="16">
        <f t="shared" si="275"/>
        <v>978237334.35</v>
      </c>
      <c r="BB1441" s="17">
        <f t="shared" si="276"/>
        <v>-0.0125611274339058</v>
      </c>
      <c r="BC1441" s="17">
        <f t="shared" si="266"/>
        <v>0.148096882895503</v>
      </c>
    </row>
    <row r="1442" hidden="1" spans="1:55">
      <c r="A1442" s="8" t="s">
        <v>2898</v>
      </c>
      <c r="B1442" s="8" t="s">
        <v>2899</v>
      </c>
      <c r="C1442" s="8">
        <v>2.86</v>
      </c>
      <c r="D1442" s="9">
        <v>-4073920.08</v>
      </c>
      <c r="E1442" s="9">
        <v>-10987091.51</v>
      </c>
      <c r="F1442" s="9">
        <v>17617409.62</v>
      </c>
      <c r="G1442" s="9">
        <v>5551514.6</v>
      </c>
      <c r="H1442" s="9">
        <v>-6026316.16</v>
      </c>
      <c r="I1442" s="9">
        <v>-466446079.71</v>
      </c>
      <c r="J1442" s="9">
        <v>3732184.74</v>
      </c>
      <c r="K1442" s="9">
        <v>196995732.78</v>
      </c>
      <c r="L1442" s="9">
        <v>4124922.57</v>
      </c>
      <c r="M1442" s="9">
        <v>106978289.79</v>
      </c>
      <c r="N1442" s="9">
        <v>52162904.2</v>
      </c>
      <c r="O1442" s="9">
        <v>57708194.39</v>
      </c>
      <c r="P1442" s="9">
        <v>38793722.31</v>
      </c>
      <c r="Q1442" s="9">
        <v>42528791.36</v>
      </c>
      <c r="R1442" s="9">
        <v>119384275.8</v>
      </c>
      <c r="S1442" s="9">
        <v>173793364.89</v>
      </c>
      <c r="T1442" s="9">
        <v>456990992.22</v>
      </c>
      <c r="U1442" s="9">
        <v>341988711.35</v>
      </c>
      <c r="V1442" s="9">
        <v>84567582.82</v>
      </c>
      <c r="W1442" s="9">
        <v>108168539.02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12000000</v>
      </c>
      <c r="AI1442" s="9">
        <v>0</v>
      </c>
      <c r="AJ1442" s="9">
        <v>0</v>
      </c>
      <c r="AK1442" s="9">
        <v>54232098.71</v>
      </c>
      <c r="AL1442" s="9">
        <v>31613554.82</v>
      </c>
      <c r="AM1442" s="9">
        <v>0</v>
      </c>
      <c r="AN1442" s="9">
        <v>0</v>
      </c>
      <c r="AO1442" s="9">
        <v>0</v>
      </c>
      <c r="AP1442" s="9">
        <v>0</v>
      </c>
      <c r="AQ1442" s="12">
        <v>0</v>
      </c>
      <c r="AR1442" s="13">
        <f t="shared" si="265"/>
        <v>60088984.12</v>
      </c>
      <c r="AS1442" s="13">
        <f t="shared" si="267"/>
        <v>46721102.88</v>
      </c>
      <c r="AT1442" s="13">
        <f t="shared" si="268"/>
        <v>56411131.93</v>
      </c>
      <c r="AU1442" s="13">
        <f t="shared" si="269"/>
        <v>102312404.67</v>
      </c>
      <c r="AV1442" s="13">
        <f t="shared" si="270"/>
        <v>144971514.46</v>
      </c>
      <c r="AW1442" s="13">
        <f t="shared" si="271"/>
        <v>-292652714.82</v>
      </c>
      <c r="AX1442" s="13">
        <f t="shared" si="272"/>
        <v>460723176.96</v>
      </c>
      <c r="AY1442" s="13">
        <f t="shared" si="273"/>
        <v>538984444.13</v>
      </c>
      <c r="AZ1442" s="13">
        <f t="shared" si="274"/>
        <v>88692505.39</v>
      </c>
      <c r="BA1442" s="16">
        <f t="shared" si="275"/>
        <v>215146828.81</v>
      </c>
      <c r="BB1442" s="17">
        <f t="shared" si="276"/>
        <v>-1.56253720668081</v>
      </c>
      <c r="BC1442" s="17" t="e">
        <f t="shared" si="266"/>
        <v>#NUM!</v>
      </c>
    </row>
    <row r="1443" spans="1:55">
      <c r="A1443" s="8" t="s">
        <v>2900</v>
      </c>
      <c r="B1443" s="8" t="s">
        <v>2901</v>
      </c>
      <c r="C1443" s="8">
        <v>2.92</v>
      </c>
      <c r="D1443" s="9">
        <v>1919577943.44</v>
      </c>
      <c r="E1443" s="9">
        <v>3145413450.67</v>
      </c>
      <c r="F1443" s="9">
        <v>4454163491.94</v>
      </c>
      <c r="G1443" s="9">
        <v>3333386034.89</v>
      </c>
      <c r="H1443" s="9">
        <v>3295011186.84</v>
      </c>
      <c r="I1443" s="9">
        <v>2489257933.08</v>
      </c>
      <c r="J1443" s="9">
        <v>2958193370.12</v>
      </c>
      <c r="K1443" s="9">
        <v>1006725265.73</v>
      </c>
      <c r="L1443" s="9">
        <v>637272752.14</v>
      </c>
      <c r="M1443" s="9">
        <v>106898611.53</v>
      </c>
      <c r="N1443" s="9">
        <v>15254461163.76</v>
      </c>
      <c r="O1443" s="9">
        <v>8392222142.54</v>
      </c>
      <c r="P1443" s="9">
        <v>8919436622.25</v>
      </c>
      <c r="Q1443" s="9">
        <v>3749504966.96</v>
      </c>
      <c r="R1443" s="9">
        <v>6115381286.02</v>
      </c>
      <c r="S1443" s="9">
        <v>4094626527.87</v>
      </c>
      <c r="T1443" s="9">
        <v>3207178708.85</v>
      </c>
      <c r="U1443" s="9">
        <v>3920162634.8</v>
      </c>
      <c r="V1443" s="9">
        <v>3499610675.11</v>
      </c>
      <c r="W1443" s="9">
        <v>3265278460.32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80076202.01</v>
      </c>
      <c r="AO1443" s="9">
        <v>120593642.49</v>
      </c>
      <c r="AP1443" s="9">
        <v>88266304.29</v>
      </c>
      <c r="AQ1443" s="12">
        <v>6170653.22</v>
      </c>
      <c r="AR1443" s="13">
        <f t="shared" si="265"/>
        <v>17174039107.2</v>
      </c>
      <c r="AS1443" s="13">
        <f t="shared" si="267"/>
        <v>11537635593.21</v>
      </c>
      <c r="AT1443" s="13">
        <f t="shared" si="268"/>
        <v>13373600114.19</v>
      </c>
      <c r="AU1443" s="13">
        <f t="shared" si="269"/>
        <v>7082891001.85</v>
      </c>
      <c r="AV1443" s="13">
        <f t="shared" si="270"/>
        <v>9410392472.86</v>
      </c>
      <c r="AW1443" s="13">
        <f t="shared" si="271"/>
        <v>6583884460.95</v>
      </c>
      <c r="AX1443" s="13">
        <f t="shared" si="272"/>
        <v>6245448280.98</v>
      </c>
      <c r="AY1443" s="13">
        <f t="shared" si="273"/>
        <v>5047481543.02</v>
      </c>
      <c r="AZ1443" s="13">
        <f t="shared" si="274"/>
        <v>4225149731.54</v>
      </c>
      <c r="BA1443" s="16">
        <f t="shared" si="275"/>
        <v>3378347725.07</v>
      </c>
      <c r="BB1443" s="17">
        <f t="shared" si="276"/>
        <v>0.985075209850325</v>
      </c>
      <c r="BC1443" s="17">
        <f t="shared" si="266"/>
        <v>0.526118332725145</v>
      </c>
    </row>
    <row r="1444" hidden="1" spans="1:55">
      <c r="A1444" s="8" t="s">
        <v>2902</v>
      </c>
      <c r="B1444" s="8" t="s">
        <v>2903</v>
      </c>
      <c r="C1444" s="8">
        <v>145.47</v>
      </c>
      <c r="D1444" s="9">
        <v>1292856194.71</v>
      </c>
      <c r="E1444" s="9">
        <v>263723898.74</v>
      </c>
      <c r="F1444" s="9">
        <v>773855291.6</v>
      </c>
      <c r="G1444" s="9">
        <v>423563298.47</v>
      </c>
      <c r="H1444" s="9">
        <v>212569880.78</v>
      </c>
      <c r="I1444" s="9">
        <v>187546885.42</v>
      </c>
      <c r="J1444" s="9">
        <v>247135573.87</v>
      </c>
      <c r="K1444" s="9">
        <v>120189251.93</v>
      </c>
      <c r="L1444" s="9">
        <v>50789129.19</v>
      </c>
      <c r="M1444" s="9">
        <v>106837649.11</v>
      </c>
      <c r="N1444" s="9">
        <v>4271137843.38</v>
      </c>
      <c r="O1444" s="9">
        <v>3375191392.99</v>
      </c>
      <c r="P1444" s="9">
        <v>1258521749.44</v>
      </c>
      <c r="Q1444" s="9">
        <v>727067012.62</v>
      </c>
      <c r="R1444" s="9">
        <v>587480590.03</v>
      </c>
      <c r="S1444" s="9">
        <v>479788246.25</v>
      </c>
      <c r="T1444" s="9">
        <v>335460000.39</v>
      </c>
      <c r="U1444" s="9">
        <v>184507639.45</v>
      </c>
      <c r="V1444" s="9">
        <v>329212224.75</v>
      </c>
      <c r="W1444" s="9">
        <v>172630644.72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9">
        <v>0</v>
      </c>
      <c r="AH1444" s="9">
        <v>15791538.58</v>
      </c>
      <c r="AI1444" s="9">
        <v>581134134.42</v>
      </c>
      <c r="AJ1444" s="9">
        <v>505205176.96</v>
      </c>
      <c r="AK1444" s="9">
        <v>203762910</v>
      </c>
      <c r="AL1444" s="9">
        <v>1535026</v>
      </c>
      <c r="AM1444" s="9">
        <v>0</v>
      </c>
      <c r="AN1444" s="9">
        <v>0</v>
      </c>
      <c r="AO1444" s="9">
        <v>0</v>
      </c>
      <c r="AP1444" s="9">
        <v>0</v>
      </c>
      <c r="AQ1444" s="12">
        <v>0</v>
      </c>
      <c r="AR1444" s="13">
        <f t="shared" si="265"/>
        <v>5579785576.67</v>
      </c>
      <c r="AS1444" s="13">
        <f t="shared" si="267"/>
        <v>4220049426.15</v>
      </c>
      <c r="AT1444" s="13">
        <f t="shared" si="268"/>
        <v>2537582218</v>
      </c>
      <c r="AU1444" s="13">
        <f t="shared" si="269"/>
        <v>1354393221.09</v>
      </c>
      <c r="AV1444" s="13">
        <f t="shared" si="270"/>
        <v>801585496.81</v>
      </c>
      <c r="AW1444" s="13">
        <f t="shared" si="271"/>
        <v>667335131.67</v>
      </c>
      <c r="AX1444" s="13">
        <f t="shared" si="272"/>
        <v>582595574.26</v>
      </c>
      <c r="AY1444" s="13">
        <f t="shared" si="273"/>
        <v>304696891.38</v>
      </c>
      <c r="AZ1444" s="13">
        <f t="shared" si="274"/>
        <v>380001353.94</v>
      </c>
      <c r="BA1444" s="16">
        <f t="shared" si="275"/>
        <v>279468293.83</v>
      </c>
      <c r="BB1444" s="17">
        <f t="shared" si="276"/>
        <v>0.147507363785726</v>
      </c>
      <c r="BC1444" s="17">
        <f t="shared" si="266"/>
        <v>0.119574879863428</v>
      </c>
    </row>
    <row r="1445" hidden="1" spans="1:55">
      <c r="A1445" s="8" t="s">
        <v>2904</v>
      </c>
      <c r="B1445" s="8" t="s">
        <v>2905</v>
      </c>
      <c r="C1445" s="8">
        <v>1.42</v>
      </c>
      <c r="D1445" s="9">
        <v>-7406107.39</v>
      </c>
      <c r="E1445" s="9">
        <v>-12129249.01</v>
      </c>
      <c r="F1445" s="9">
        <v>-35900486.63</v>
      </c>
      <c r="G1445" s="9">
        <v>-32848833.12</v>
      </c>
      <c r="H1445" s="9">
        <v>-31157467.38</v>
      </c>
      <c r="I1445" s="9">
        <v>-532754255.19</v>
      </c>
      <c r="J1445" s="9">
        <v>48519610.56</v>
      </c>
      <c r="K1445" s="9">
        <v>-24118918.46</v>
      </c>
      <c r="L1445" s="9">
        <v>-54150109.25</v>
      </c>
      <c r="M1445" s="9">
        <v>106789155.53</v>
      </c>
      <c r="N1445" s="9">
        <v>29494220.3</v>
      </c>
      <c r="O1445" s="9">
        <v>35945385.82</v>
      </c>
      <c r="P1445" s="9">
        <v>44593486.7</v>
      </c>
      <c r="Q1445" s="9">
        <v>70838905.06</v>
      </c>
      <c r="R1445" s="9">
        <v>102577128.85</v>
      </c>
      <c r="S1445" s="9">
        <v>76671852.33</v>
      </c>
      <c r="T1445" s="9">
        <v>679718166.78</v>
      </c>
      <c r="U1445" s="9">
        <v>222785874.89</v>
      </c>
      <c r="V1445" s="9">
        <v>183288585.17</v>
      </c>
      <c r="W1445" s="9">
        <v>180773038.41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0</v>
      </c>
      <c r="AO1445" s="9">
        <v>0</v>
      </c>
      <c r="AP1445" s="9">
        <v>0</v>
      </c>
      <c r="AQ1445" s="12">
        <v>0</v>
      </c>
      <c r="AR1445" s="13">
        <f t="shared" si="265"/>
        <v>22088112.91</v>
      </c>
      <c r="AS1445" s="13">
        <f t="shared" si="267"/>
        <v>23816136.81</v>
      </c>
      <c r="AT1445" s="13">
        <f t="shared" si="268"/>
        <v>8693000.07</v>
      </c>
      <c r="AU1445" s="13">
        <f t="shared" si="269"/>
        <v>37990071.94</v>
      </c>
      <c r="AV1445" s="13">
        <f t="shared" si="270"/>
        <v>71419661.47</v>
      </c>
      <c r="AW1445" s="13">
        <f t="shared" si="271"/>
        <v>-456082402.86</v>
      </c>
      <c r="AX1445" s="13">
        <f t="shared" si="272"/>
        <v>728237777.34</v>
      </c>
      <c r="AY1445" s="13">
        <f t="shared" si="273"/>
        <v>198666956.43</v>
      </c>
      <c r="AZ1445" s="13">
        <f t="shared" si="274"/>
        <v>129138475.92</v>
      </c>
      <c r="BA1445" s="16">
        <f t="shared" si="275"/>
        <v>287562193.94</v>
      </c>
      <c r="BB1445" s="17">
        <f t="shared" si="276"/>
        <v>-1.78164040189463</v>
      </c>
      <c r="BC1445" s="17" t="e">
        <f t="shared" si="266"/>
        <v>#NUM!</v>
      </c>
    </row>
    <row r="1446" hidden="1" spans="1:55">
      <c r="A1446" s="8" t="s">
        <v>2906</v>
      </c>
      <c r="B1446" s="8" t="s">
        <v>2907</v>
      </c>
      <c r="C1446" s="8">
        <v>5.84</v>
      </c>
      <c r="D1446" s="9">
        <v>-9425941.56</v>
      </c>
      <c r="E1446" s="9">
        <v>-27419014.24</v>
      </c>
      <c r="F1446" s="9">
        <v>42002827.33</v>
      </c>
      <c r="G1446" s="9">
        <v>-20518083.95</v>
      </c>
      <c r="H1446" s="9">
        <v>-79395933.55</v>
      </c>
      <c r="I1446" s="9">
        <v>39094973.03</v>
      </c>
      <c r="J1446" s="9">
        <v>128592593.56</v>
      </c>
      <c r="K1446" s="9">
        <v>71084232.18</v>
      </c>
      <c r="L1446" s="9">
        <v>72807958.21</v>
      </c>
      <c r="M1446" s="9">
        <v>106645164.67</v>
      </c>
      <c r="N1446" s="9">
        <v>28250020.16</v>
      </c>
      <c r="O1446" s="9">
        <v>88968706.17</v>
      </c>
      <c r="P1446" s="9">
        <v>141438584.13</v>
      </c>
      <c r="Q1446" s="9">
        <v>91213353.42</v>
      </c>
      <c r="R1446" s="9">
        <v>196593901</v>
      </c>
      <c r="S1446" s="9">
        <v>334710408.36</v>
      </c>
      <c r="T1446" s="9">
        <v>556094271.02</v>
      </c>
      <c r="U1446" s="9">
        <v>112082626.27</v>
      </c>
      <c r="V1446" s="9">
        <v>111832354.24</v>
      </c>
      <c r="W1446" s="9">
        <v>113366549.32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9">
        <v>0</v>
      </c>
      <c r="AH1446" s="9">
        <v>43.78</v>
      </c>
      <c r="AI1446" s="9">
        <v>1955571.92</v>
      </c>
      <c r="AJ1446" s="9">
        <v>40113260.27</v>
      </c>
      <c r="AK1446" s="9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12">
        <v>0</v>
      </c>
      <c r="AR1446" s="13">
        <f t="shared" si="265"/>
        <v>18824122.38</v>
      </c>
      <c r="AS1446" s="13">
        <f t="shared" si="267"/>
        <v>63505263.85</v>
      </c>
      <c r="AT1446" s="13">
        <f t="shared" si="268"/>
        <v>223554671.73</v>
      </c>
      <c r="AU1446" s="13">
        <f t="shared" si="269"/>
        <v>70695269.47</v>
      </c>
      <c r="AV1446" s="13">
        <f t="shared" si="270"/>
        <v>117197967.45</v>
      </c>
      <c r="AW1446" s="13">
        <f t="shared" si="271"/>
        <v>373805381.39</v>
      </c>
      <c r="AX1446" s="13">
        <f t="shared" si="272"/>
        <v>684686864.58</v>
      </c>
      <c r="AY1446" s="13">
        <f t="shared" si="273"/>
        <v>183166858.45</v>
      </c>
      <c r="AZ1446" s="13">
        <f t="shared" si="274"/>
        <v>184640312.45</v>
      </c>
      <c r="BA1446" s="16">
        <f t="shared" si="275"/>
        <v>220011713.99</v>
      </c>
      <c r="BB1446" s="17">
        <f t="shared" si="276"/>
        <v>-1.94269546553332</v>
      </c>
      <c r="BC1446" s="17" t="e">
        <f t="shared" si="266"/>
        <v>#NUM!</v>
      </c>
    </row>
    <row r="1447" hidden="1" spans="1:55">
      <c r="A1447" s="8" t="s">
        <v>2908</v>
      </c>
      <c r="B1447" s="8" t="s">
        <v>2909</v>
      </c>
      <c r="C1447" s="8">
        <v>13.52</v>
      </c>
      <c r="D1447" s="9">
        <v>-12786684.84</v>
      </c>
      <c r="E1447" s="9">
        <v>10509275.48</v>
      </c>
      <c r="F1447" s="9">
        <v>-6355916.93</v>
      </c>
      <c r="G1447" s="9">
        <v>7328803.91</v>
      </c>
      <c r="H1447" s="9">
        <v>78115466.54</v>
      </c>
      <c r="I1447" s="9">
        <v>26916671.06</v>
      </c>
      <c r="J1447" s="9">
        <v>88682706.88</v>
      </c>
      <c r="K1447" s="9">
        <v>114864829.58</v>
      </c>
      <c r="L1447" s="9">
        <v>95854270.16</v>
      </c>
      <c r="M1447" s="9">
        <v>106593769.03</v>
      </c>
      <c r="N1447" s="9">
        <v>45260725.28</v>
      </c>
      <c r="O1447" s="9">
        <v>180658755.5</v>
      </c>
      <c r="P1447" s="9">
        <v>63332779.83</v>
      </c>
      <c r="Q1447" s="9">
        <v>82632856.85</v>
      </c>
      <c r="R1447" s="9">
        <v>101697519.03</v>
      </c>
      <c r="S1447" s="9">
        <v>69753554.33</v>
      </c>
      <c r="T1447" s="9">
        <v>68475046.6</v>
      </c>
      <c r="U1447" s="9">
        <v>66027574.72</v>
      </c>
      <c r="V1447" s="9">
        <v>28547533.8</v>
      </c>
      <c r="W1447" s="9">
        <v>76867443.1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9">
        <v>0</v>
      </c>
      <c r="AH1447" s="9">
        <v>240329639.7</v>
      </c>
      <c r="AI1447" s="9">
        <v>132443572.6</v>
      </c>
      <c r="AJ1447" s="9">
        <v>240747549.41</v>
      </c>
      <c r="AK1447" s="9">
        <v>225229945.21</v>
      </c>
      <c r="AL1447" s="9">
        <v>225188178.08</v>
      </c>
      <c r="AM1447" s="9">
        <v>234300000</v>
      </c>
      <c r="AN1447" s="9">
        <v>13170280.82</v>
      </c>
      <c r="AO1447" s="9">
        <v>51703849.85</v>
      </c>
      <c r="AP1447" s="9">
        <v>71581033.42</v>
      </c>
      <c r="AQ1447" s="12">
        <v>10000000</v>
      </c>
      <c r="AR1447" s="13">
        <f t="shared" si="265"/>
        <v>272803680.14</v>
      </c>
      <c r="AS1447" s="13">
        <f t="shared" si="267"/>
        <v>323611603.58</v>
      </c>
      <c r="AT1447" s="13">
        <f t="shared" si="268"/>
        <v>297724412.31</v>
      </c>
      <c r="AU1447" s="13">
        <f t="shared" si="269"/>
        <v>315191605.97</v>
      </c>
      <c r="AV1447" s="13">
        <f t="shared" si="270"/>
        <v>405001163.65</v>
      </c>
      <c r="AW1447" s="13">
        <f t="shared" si="271"/>
        <v>330970225.39</v>
      </c>
      <c r="AX1447" s="13">
        <f t="shared" si="272"/>
        <v>170328034.3</v>
      </c>
      <c r="AY1447" s="13">
        <f t="shared" si="273"/>
        <v>232596254.15</v>
      </c>
      <c r="AZ1447" s="13">
        <f t="shared" si="274"/>
        <v>195982837.38</v>
      </c>
      <c r="BA1447" s="16">
        <f t="shared" si="275"/>
        <v>193461212.13</v>
      </c>
      <c r="BB1447" s="17">
        <f t="shared" si="276"/>
        <v>-0.0602744337716574</v>
      </c>
      <c r="BC1447" s="17">
        <f t="shared" si="266"/>
        <v>-0.251433961694876</v>
      </c>
    </row>
    <row r="1448" spans="1:55">
      <c r="A1448" s="8" t="s">
        <v>2910</v>
      </c>
      <c r="B1448" s="8" t="s">
        <v>2911</v>
      </c>
      <c r="C1448" s="8">
        <v>37.06</v>
      </c>
      <c r="D1448" s="9">
        <v>37453143.64</v>
      </c>
      <c r="E1448" s="9">
        <v>673261691.25</v>
      </c>
      <c r="F1448" s="9">
        <v>555769602.12</v>
      </c>
      <c r="G1448" s="9">
        <v>433877268.05</v>
      </c>
      <c r="H1448" s="9">
        <v>334876268.42</v>
      </c>
      <c r="I1448" s="9">
        <v>314271299.13</v>
      </c>
      <c r="J1448" s="9">
        <v>207128436.35</v>
      </c>
      <c r="K1448" s="9">
        <v>123443347.6</v>
      </c>
      <c r="L1448" s="9">
        <v>151116863.14</v>
      </c>
      <c r="M1448" s="9">
        <v>106507183.16</v>
      </c>
      <c r="N1448" s="9">
        <v>644567891.25</v>
      </c>
      <c r="O1448" s="9">
        <v>410190607.29</v>
      </c>
      <c r="P1448" s="9">
        <v>562883331.25</v>
      </c>
      <c r="Q1448" s="9">
        <v>764572769.84</v>
      </c>
      <c r="R1448" s="9">
        <v>827862338.21</v>
      </c>
      <c r="S1448" s="9">
        <v>512874254.47</v>
      </c>
      <c r="T1448" s="9">
        <v>62596822.8</v>
      </c>
      <c r="U1448" s="9">
        <v>36028108.78</v>
      </c>
      <c r="V1448" s="9">
        <v>99133751.82</v>
      </c>
      <c r="W1448" s="9">
        <v>36927247.15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9">
        <v>0</v>
      </c>
      <c r="AH1448" s="9">
        <v>696354441.27</v>
      </c>
      <c r="AI1448" s="9">
        <v>769706574.07</v>
      </c>
      <c r="AJ1448" s="9">
        <v>504009698.78</v>
      </c>
      <c r="AK1448" s="9">
        <v>158741005.47</v>
      </c>
      <c r="AL1448" s="9">
        <v>3250287.52</v>
      </c>
      <c r="AM1448" s="9">
        <v>1286260.28</v>
      </c>
      <c r="AN1448" s="9">
        <v>0</v>
      </c>
      <c r="AO1448" s="9">
        <v>0</v>
      </c>
      <c r="AP1448" s="9">
        <v>0</v>
      </c>
      <c r="AQ1448" s="12">
        <v>154130.88</v>
      </c>
      <c r="AR1448" s="13">
        <f t="shared" si="265"/>
        <v>1378375476.16</v>
      </c>
      <c r="AS1448" s="13">
        <f t="shared" si="267"/>
        <v>1853158872.61</v>
      </c>
      <c r="AT1448" s="13">
        <f t="shared" si="268"/>
        <v>1622662632.15</v>
      </c>
      <c r="AU1448" s="13">
        <f t="shared" si="269"/>
        <v>1357191043.36</v>
      </c>
      <c r="AV1448" s="13">
        <f t="shared" si="270"/>
        <v>1165988894.15</v>
      </c>
      <c r="AW1448" s="13">
        <f t="shared" si="271"/>
        <v>828431813.88</v>
      </c>
      <c r="AX1448" s="13">
        <f t="shared" si="272"/>
        <v>269725259.15</v>
      </c>
      <c r="AY1448" s="13">
        <f t="shared" si="273"/>
        <v>159471456.38</v>
      </c>
      <c r="AZ1448" s="13">
        <f t="shared" si="274"/>
        <v>250250614.96</v>
      </c>
      <c r="BA1448" s="16">
        <f t="shared" si="275"/>
        <v>143588561.19</v>
      </c>
      <c r="BB1448" s="17">
        <f t="shared" si="276"/>
        <v>0.257480023577496</v>
      </c>
      <c r="BC1448" s="17">
        <f t="shared" si="266"/>
        <v>0.259217137371832</v>
      </c>
    </row>
    <row r="1449" hidden="1" spans="1:55">
      <c r="A1449" s="8" t="s">
        <v>2912</v>
      </c>
      <c r="B1449" s="8" t="s">
        <v>2913</v>
      </c>
      <c r="C1449" s="8">
        <v>11.96</v>
      </c>
      <c r="D1449" s="9">
        <v>35872787.01</v>
      </c>
      <c r="E1449" s="9">
        <v>99576060.06</v>
      </c>
      <c r="F1449" s="9">
        <v>-69672201.63</v>
      </c>
      <c r="G1449" s="9">
        <v>1927111.86</v>
      </c>
      <c r="H1449" s="9">
        <v>37420952.83</v>
      </c>
      <c r="I1449" s="9">
        <v>-30977809.48</v>
      </c>
      <c r="J1449" s="9">
        <v>-65145817.44</v>
      </c>
      <c r="K1449" s="9">
        <v>22299807.11</v>
      </c>
      <c r="L1449" s="9">
        <v>-140889926.68</v>
      </c>
      <c r="M1449" s="9">
        <v>106493954.07</v>
      </c>
      <c r="N1449" s="9">
        <v>20746188.41</v>
      </c>
      <c r="O1449" s="9">
        <v>43240118.54</v>
      </c>
      <c r="P1449" s="9">
        <v>65887125.52</v>
      </c>
      <c r="Q1449" s="9">
        <v>56283798.3</v>
      </c>
      <c r="R1449" s="9">
        <v>74257778.08</v>
      </c>
      <c r="S1449" s="9">
        <v>34264525.81</v>
      </c>
      <c r="T1449" s="9">
        <v>65653407.18</v>
      </c>
      <c r="U1449" s="9">
        <v>91682792.75</v>
      </c>
      <c r="V1449" s="9">
        <v>60692960.76</v>
      </c>
      <c r="W1449" s="9">
        <v>357998397.03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21838.7</v>
      </c>
      <c r="AI1449" s="9">
        <v>29071.9</v>
      </c>
      <c r="AJ1449" s="9">
        <v>20586.8</v>
      </c>
      <c r="AK1449" s="9">
        <v>25733.5</v>
      </c>
      <c r="AL1449" s="9">
        <v>26985.4</v>
      </c>
      <c r="AM1449" s="9">
        <v>29906.5</v>
      </c>
      <c r="AN1449" s="9">
        <v>0</v>
      </c>
      <c r="AO1449" s="9">
        <v>0</v>
      </c>
      <c r="AP1449" s="9">
        <v>0</v>
      </c>
      <c r="AQ1449" s="12">
        <v>0</v>
      </c>
      <c r="AR1449" s="13">
        <f t="shared" si="265"/>
        <v>56640814.12</v>
      </c>
      <c r="AS1449" s="13">
        <f t="shared" si="267"/>
        <v>142845250.5</v>
      </c>
      <c r="AT1449" s="13">
        <f t="shared" si="268"/>
        <v>-3764489.30999999</v>
      </c>
      <c r="AU1449" s="13">
        <f t="shared" si="269"/>
        <v>58236643.66</v>
      </c>
      <c r="AV1449" s="13">
        <f t="shared" si="270"/>
        <v>111705716.31</v>
      </c>
      <c r="AW1449" s="13">
        <f t="shared" si="271"/>
        <v>3316622.83</v>
      </c>
      <c r="AX1449" s="13">
        <f t="shared" si="272"/>
        <v>507589.740000002</v>
      </c>
      <c r="AY1449" s="13">
        <f t="shared" si="273"/>
        <v>113982599.86</v>
      </c>
      <c r="AZ1449" s="13">
        <f t="shared" si="274"/>
        <v>-80196965.92</v>
      </c>
      <c r="BA1449" s="16">
        <f t="shared" si="275"/>
        <v>464492351.1</v>
      </c>
      <c r="BB1449" s="17">
        <f t="shared" si="276"/>
        <v>-0.188743895447336</v>
      </c>
      <c r="BC1449" s="17">
        <f t="shared" si="266"/>
        <v>-0.00836065858252966</v>
      </c>
    </row>
    <row r="1450" hidden="1" spans="1:55">
      <c r="A1450" s="8" t="s">
        <v>2914</v>
      </c>
      <c r="B1450" s="8" t="s">
        <v>2915</v>
      </c>
      <c r="C1450" s="8">
        <v>12.28</v>
      </c>
      <c r="D1450" s="9">
        <v>-15310638.59</v>
      </c>
      <c r="E1450" s="9">
        <v>-14804223.13</v>
      </c>
      <c r="F1450" s="9">
        <v>-6776928.51</v>
      </c>
      <c r="G1450" s="9">
        <v>4043279.31</v>
      </c>
      <c r="H1450" s="9">
        <v>31698797.1</v>
      </c>
      <c r="I1450" s="9">
        <v>58057429.26</v>
      </c>
      <c r="J1450" s="9">
        <v>104238688.03</v>
      </c>
      <c r="K1450" s="9">
        <v>70185159.14</v>
      </c>
      <c r="L1450" s="9">
        <v>70162986.52</v>
      </c>
      <c r="M1450" s="9">
        <v>106458242.56</v>
      </c>
      <c r="N1450" s="9">
        <v>80269919.89</v>
      </c>
      <c r="O1450" s="9">
        <v>102038663.73</v>
      </c>
      <c r="P1450" s="9">
        <v>123977145.04</v>
      </c>
      <c r="Q1450" s="9">
        <v>195428770.46</v>
      </c>
      <c r="R1450" s="9">
        <v>384283633.27</v>
      </c>
      <c r="S1450" s="9">
        <v>70886657.41</v>
      </c>
      <c r="T1450" s="9">
        <v>55419929.43</v>
      </c>
      <c r="U1450" s="9">
        <v>199257088.56</v>
      </c>
      <c r="V1450" s="9">
        <v>92416844.06</v>
      </c>
      <c r="W1450" s="9">
        <v>87029836.34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9">
        <v>0</v>
      </c>
      <c r="AH1450" s="9">
        <v>335567642.61</v>
      </c>
      <c r="AI1450" s="9">
        <v>327452790.59</v>
      </c>
      <c r="AJ1450" s="9">
        <v>287610035.93</v>
      </c>
      <c r="AK1450" s="9">
        <v>208302676.72</v>
      </c>
      <c r="AL1450" s="9">
        <v>0</v>
      </c>
      <c r="AM1450" s="9">
        <v>0</v>
      </c>
      <c r="AN1450" s="9">
        <v>0</v>
      </c>
      <c r="AO1450" s="9">
        <v>0</v>
      </c>
      <c r="AP1450" s="9">
        <v>0</v>
      </c>
      <c r="AQ1450" s="12">
        <v>0</v>
      </c>
      <c r="AR1450" s="13">
        <f t="shared" si="265"/>
        <v>400526923.91</v>
      </c>
      <c r="AS1450" s="13">
        <f t="shared" si="267"/>
        <v>414687231.19</v>
      </c>
      <c r="AT1450" s="13">
        <f t="shared" si="268"/>
        <v>404810252.46</v>
      </c>
      <c r="AU1450" s="13">
        <f t="shared" si="269"/>
        <v>407774726.49</v>
      </c>
      <c r="AV1450" s="13">
        <f t="shared" si="270"/>
        <v>415982430.37</v>
      </c>
      <c r="AW1450" s="13">
        <f t="shared" si="271"/>
        <v>128944086.67</v>
      </c>
      <c r="AX1450" s="13">
        <f t="shared" si="272"/>
        <v>159658617.46</v>
      </c>
      <c r="AY1450" s="13">
        <f t="shared" si="273"/>
        <v>269442247.7</v>
      </c>
      <c r="AZ1450" s="13">
        <f t="shared" si="274"/>
        <v>162579830.58</v>
      </c>
      <c r="BA1450" s="16">
        <f t="shared" si="275"/>
        <v>193488078.9</v>
      </c>
      <c r="BB1450" s="17">
        <f t="shared" si="276"/>
        <v>-0.215175236372002</v>
      </c>
      <c r="BC1450" s="17" t="e">
        <f t="shared" si="266"/>
        <v>#NUM!</v>
      </c>
    </row>
    <row r="1451" hidden="1" spans="1:55">
      <c r="A1451" s="8" t="s">
        <v>2916</v>
      </c>
      <c r="B1451" s="8" t="s">
        <v>2917</v>
      </c>
      <c r="C1451" s="8">
        <v>37.7</v>
      </c>
      <c r="D1451" s="9">
        <v>1197123301.66</v>
      </c>
      <c r="E1451" s="9">
        <v>-987448451.5</v>
      </c>
      <c r="F1451" s="9">
        <v>1087930057.02</v>
      </c>
      <c r="G1451" s="9">
        <v>331593792.82</v>
      </c>
      <c r="H1451" s="9">
        <v>1116791078.21</v>
      </c>
      <c r="I1451" s="9">
        <v>997184219.12</v>
      </c>
      <c r="J1451" s="9">
        <v>1145904172.56</v>
      </c>
      <c r="K1451" s="9">
        <v>391626442.02</v>
      </c>
      <c r="L1451" s="9">
        <v>396283875.1</v>
      </c>
      <c r="M1451" s="9">
        <v>106400245.86</v>
      </c>
      <c r="N1451" s="9">
        <v>16074841404.65</v>
      </c>
      <c r="O1451" s="9">
        <v>5832248989.73</v>
      </c>
      <c r="P1451" s="9">
        <v>2931612314.48</v>
      </c>
      <c r="Q1451" s="9">
        <v>4602698519.63</v>
      </c>
      <c r="R1451" s="9">
        <v>4684702834.23</v>
      </c>
      <c r="S1451" s="9">
        <v>5860525049.99</v>
      </c>
      <c r="T1451" s="9">
        <v>3777933585.77</v>
      </c>
      <c r="U1451" s="9">
        <v>1725475539.23</v>
      </c>
      <c r="V1451" s="9">
        <v>1443703723.68</v>
      </c>
      <c r="W1451" s="9">
        <v>1218765633.82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1641235233.8</v>
      </c>
      <c r="AI1451" s="9">
        <v>320316449.65</v>
      </c>
      <c r="AJ1451" s="9">
        <v>177705000</v>
      </c>
      <c r="AK1451" s="9">
        <v>264583000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12">
        <v>0</v>
      </c>
      <c r="AR1451" s="13">
        <f t="shared" si="265"/>
        <v>18913199940.11</v>
      </c>
      <c r="AS1451" s="13">
        <f t="shared" si="267"/>
        <v>5165116987.88</v>
      </c>
      <c r="AT1451" s="13">
        <f t="shared" si="268"/>
        <v>4197247371.5</v>
      </c>
      <c r="AU1451" s="13">
        <f t="shared" si="269"/>
        <v>5198875312.45</v>
      </c>
      <c r="AV1451" s="13">
        <f t="shared" si="270"/>
        <v>5801493912.44</v>
      </c>
      <c r="AW1451" s="13">
        <f t="shared" si="271"/>
        <v>6857709269.11</v>
      </c>
      <c r="AX1451" s="13">
        <f t="shared" si="272"/>
        <v>4923837758.33</v>
      </c>
      <c r="AY1451" s="13">
        <f t="shared" si="273"/>
        <v>2117101981.25</v>
      </c>
      <c r="AZ1451" s="13">
        <f t="shared" si="274"/>
        <v>1839987598.78</v>
      </c>
      <c r="BA1451" s="16">
        <f t="shared" si="275"/>
        <v>1325165879.68</v>
      </c>
      <c r="BB1451" s="17">
        <f t="shared" si="276"/>
        <v>0.6003164182978</v>
      </c>
      <c r="BC1451" s="17" t="e">
        <f t="shared" si="266"/>
        <v>#NUM!</v>
      </c>
    </row>
    <row r="1452" hidden="1" spans="1:55">
      <c r="A1452" s="8" t="s">
        <v>2918</v>
      </c>
      <c r="B1452" s="8" t="s">
        <v>2919</v>
      </c>
      <c r="C1452" s="8">
        <v>3.26</v>
      </c>
      <c r="D1452" s="9">
        <v>-13485181.73</v>
      </c>
      <c r="E1452" s="9">
        <v>-45078826.08</v>
      </c>
      <c r="F1452" s="9">
        <v>196731794.72</v>
      </c>
      <c r="G1452" s="9">
        <v>77563294.64</v>
      </c>
      <c r="H1452" s="9">
        <v>56888793.51</v>
      </c>
      <c r="I1452" s="9">
        <v>-14233108.29</v>
      </c>
      <c r="J1452" s="9">
        <v>372555620.45</v>
      </c>
      <c r="K1452" s="9">
        <v>82947023.48</v>
      </c>
      <c r="L1452" s="9">
        <v>7807241.01</v>
      </c>
      <c r="M1452" s="9">
        <v>106178156.84</v>
      </c>
      <c r="N1452" s="9">
        <v>24420629.59</v>
      </c>
      <c r="O1452" s="9">
        <v>42282623.76</v>
      </c>
      <c r="P1452" s="9">
        <v>162237039.49</v>
      </c>
      <c r="Q1452" s="9">
        <v>327174105.17</v>
      </c>
      <c r="R1452" s="9">
        <v>733720817.35</v>
      </c>
      <c r="S1452" s="9">
        <v>1247968848.86</v>
      </c>
      <c r="T1452" s="9">
        <v>1476494210.51</v>
      </c>
      <c r="U1452" s="9">
        <v>480568362.57</v>
      </c>
      <c r="V1452" s="9">
        <v>24777258.14</v>
      </c>
      <c r="W1452" s="9">
        <v>82421727.09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12">
        <v>0</v>
      </c>
      <c r="AR1452" s="13">
        <f t="shared" si="265"/>
        <v>10935447.86</v>
      </c>
      <c r="AS1452" s="13">
        <f t="shared" si="267"/>
        <v>-2796202.32</v>
      </c>
      <c r="AT1452" s="13">
        <f t="shared" si="268"/>
        <v>358968834.21</v>
      </c>
      <c r="AU1452" s="13">
        <f t="shared" si="269"/>
        <v>404737399.81</v>
      </c>
      <c r="AV1452" s="13">
        <f t="shared" si="270"/>
        <v>790609610.86</v>
      </c>
      <c r="AW1452" s="13">
        <f t="shared" si="271"/>
        <v>1233735740.57</v>
      </c>
      <c r="AX1452" s="13">
        <f t="shared" si="272"/>
        <v>1849049830.96</v>
      </c>
      <c r="AY1452" s="13">
        <f t="shared" si="273"/>
        <v>563515386.05</v>
      </c>
      <c r="AZ1452" s="13">
        <f t="shared" si="274"/>
        <v>32584499.15</v>
      </c>
      <c r="BA1452" s="16">
        <f t="shared" si="275"/>
        <v>188599883.93</v>
      </c>
      <c r="BB1452" s="17">
        <f t="shared" si="276"/>
        <v>-0.117330117612805</v>
      </c>
      <c r="BC1452" s="17" t="e">
        <f t="shared" si="266"/>
        <v>#NUM!</v>
      </c>
    </row>
    <row r="1453" hidden="1" spans="1:55">
      <c r="A1453" s="8" t="s">
        <v>2920</v>
      </c>
      <c r="B1453" s="8" t="s">
        <v>2921</v>
      </c>
      <c r="C1453" s="8">
        <v>146.39</v>
      </c>
      <c r="D1453" s="9">
        <v>2838696966.39</v>
      </c>
      <c r="E1453" s="9">
        <v>113150121.36</v>
      </c>
      <c r="F1453" s="9">
        <v>569291589.49</v>
      </c>
      <c r="G1453" s="9">
        <v>600867843.92</v>
      </c>
      <c r="H1453" s="9">
        <v>415060930.67</v>
      </c>
      <c r="I1453" s="9">
        <v>196400310.25</v>
      </c>
      <c r="J1453" s="9">
        <v>278355646.13</v>
      </c>
      <c r="K1453" s="9">
        <v>256994132.5</v>
      </c>
      <c r="L1453" s="9">
        <v>127045751.7</v>
      </c>
      <c r="M1453" s="9">
        <v>105917363.05</v>
      </c>
      <c r="N1453" s="9">
        <v>6267171227.88</v>
      </c>
      <c r="O1453" s="9">
        <v>6234457167.58</v>
      </c>
      <c r="P1453" s="9">
        <v>2124614981.71</v>
      </c>
      <c r="Q1453" s="9">
        <v>435252214.16</v>
      </c>
      <c r="R1453" s="9">
        <v>629971043.93</v>
      </c>
      <c r="S1453" s="9">
        <v>839281967.37</v>
      </c>
      <c r="T1453" s="9">
        <v>1083580240.85</v>
      </c>
      <c r="U1453" s="9">
        <v>264974947.01</v>
      </c>
      <c r="V1453" s="9">
        <v>144288250.72</v>
      </c>
      <c r="W1453" s="9">
        <v>84335102.1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1420397950.48</v>
      </c>
      <c r="AI1453" s="9">
        <v>401198333.33</v>
      </c>
      <c r="AJ1453" s="9">
        <v>0</v>
      </c>
      <c r="AK1453" s="9">
        <v>0</v>
      </c>
      <c r="AL1453" s="9">
        <v>7109552.98</v>
      </c>
      <c r="AM1453" s="9">
        <v>0</v>
      </c>
      <c r="AN1453" s="9">
        <v>0</v>
      </c>
      <c r="AO1453" s="9">
        <v>29010396.66</v>
      </c>
      <c r="AP1453" s="9">
        <v>88560</v>
      </c>
      <c r="AQ1453" s="12">
        <v>502600</v>
      </c>
      <c r="AR1453" s="13">
        <f t="shared" si="265"/>
        <v>10526266144.75</v>
      </c>
      <c r="AS1453" s="13">
        <f t="shared" si="267"/>
        <v>6748805622.27</v>
      </c>
      <c r="AT1453" s="13">
        <f t="shared" si="268"/>
        <v>2693906571.2</v>
      </c>
      <c r="AU1453" s="13">
        <f t="shared" si="269"/>
        <v>1036120058.08</v>
      </c>
      <c r="AV1453" s="13">
        <f t="shared" si="270"/>
        <v>1052141527.58</v>
      </c>
      <c r="AW1453" s="13">
        <f t="shared" si="271"/>
        <v>1035682277.62</v>
      </c>
      <c r="AX1453" s="13">
        <f t="shared" si="272"/>
        <v>1361935886.98</v>
      </c>
      <c r="AY1453" s="13">
        <f t="shared" si="273"/>
        <v>550979476.17</v>
      </c>
      <c r="AZ1453" s="13">
        <f t="shared" si="274"/>
        <v>271422562.42</v>
      </c>
      <c r="BA1453" s="16">
        <f t="shared" si="275"/>
        <v>190755065.15</v>
      </c>
      <c r="BB1453" s="17">
        <f t="shared" si="276"/>
        <v>0.314101585017137</v>
      </c>
      <c r="BC1453" s="17">
        <f t="shared" si="266"/>
        <v>0.00829121435467184</v>
      </c>
    </row>
    <row r="1454" hidden="1" spans="1:55">
      <c r="A1454" s="8" t="s">
        <v>2922</v>
      </c>
      <c r="B1454" s="8" t="s">
        <v>2923</v>
      </c>
      <c r="C1454" s="8">
        <v>9.9</v>
      </c>
      <c r="D1454" s="9">
        <v>44507839.61</v>
      </c>
      <c r="E1454" s="9">
        <v>31072401.6</v>
      </c>
      <c r="F1454" s="9">
        <v>59381220.94</v>
      </c>
      <c r="G1454" s="9">
        <v>-40375119.66</v>
      </c>
      <c r="H1454" s="9">
        <v>233431312.55</v>
      </c>
      <c r="I1454" s="9">
        <v>-98023508.85</v>
      </c>
      <c r="J1454" s="9">
        <v>85022569.43</v>
      </c>
      <c r="K1454" s="9">
        <v>72349439.93</v>
      </c>
      <c r="L1454" s="9">
        <v>69518087.57</v>
      </c>
      <c r="M1454" s="9">
        <v>105728264.89</v>
      </c>
      <c r="N1454" s="9">
        <v>213720578.18</v>
      </c>
      <c r="O1454" s="9">
        <v>243712701.57</v>
      </c>
      <c r="P1454" s="9">
        <v>222399395.6</v>
      </c>
      <c r="Q1454" s="9">
        <v>248443307.62</v>
      </c>
      <c r="R1454" s="9">
        <v>287840888.96</v>
      </c>
      <c r="S1454" s="9">
        <v>277351065.05</v>
      </c>
      <c r="T1454" s="9">
        <v>208242950.25</v>
      </c>
      <c r="U1454" s="9">
        <v>160566899.18</v>
      </c>
      <c r="V1454" s="9">
        <v>131074045.44</v>
      </c>
      <c r="W1454" s="9">
        <v>134781827.72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9">
        <v>0</v>
      </c>
      <c r="AH1454" s="9">
        <v>0</v>
      </c>
      <c r="AI1454" s="9">
        <v>504264</v>
      </c>
      <c r="AJ1454" s="9">
        <v>10000000</v>
      </c>
      <c r="AK1454" s="9">
        <v>30000000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12">
        <v>0</v>
      </c>
      <c r="AR1454" s="13">
        <f t="shared" si="265"/>
        <v>258228417.79</v>
      </c>
      <c r="AS1454" s="13">
        <f t="shared" si="267"/>
        <v>275289367.17</v>
      </c>
      <c r="AT1454" s="13">
        <f t="shared" si="268"/>
        <v>291780616.54</v>
      </c>
      <c r="AU1454" s="13">
        <f t="shared" si="269"/>
        <v>238068187.96</v>
      </c>
      <c r="AV1454" s="13">
        <f t="shared" si="270"/>
        <v>521272201.51</v>
      </c>
      <c r="AW1454" s="13">
        <f t="shared" si="271"/>
        <v>179327556.2</v>
      </c>
      <c r="AX1454" s="13">
        <f t="shared" si="272"/>
        <v>293265519.68</v>
      </c>
      <c r="AY1454" s="13">
        <f t="shared" si="273"/>
        <v>232916339.11</v>
      </c>
      <c r="AZ1454" s="13">
        <f t="shared" si="274"/>
        <v>200592133.01</v>
      </c>
      <c r="BA1454" s="16">
        <f t="shared" si="275"/>
        <v>240510092.61</v>
      </c>
      <c r="BB1454" s="17">
        <f t="shared" si="276"/>
        <v>0.17163841164397</v>
      </c>
      <c r="BC1454" s="17">
        <f t="shared" si="266"/>
        <v>-0.141929513589752</v>
      </c>
    </row>
    <row r="1455" hidden="1" spans="1:55">
      <c r="A1455" s="8" t="s">
        <v>2924</v>
      </c>
      <c r="B1455" s="8" t="s">
        <v>2925</v>
      </c>
      <c r="C1455" s="8">
        <v>3.69</v>
      </c>
      <c r="D1455" s="9">
        <v>152632621.32</v>
      </c>
      <c r="E1455" s="9">
        <v>220240150.83</v>
      </c>
      <c r="F1455" s="9">
        <v>294355757.38</v>
      </c>
      <c r="G1455" s="9">
        <v>245802759.78</v>
      </c>
      <c r="H1455" s="9">
        <v>134769056.68</v>
      </c>
      <c r="I1455" s="9">
        <v>74261921.09</v>
      </c>
      <c r="J1455" s="9">
        <v>137750957.58</v>
      </c>
      <c r="K1455" s="9">
        <v>46858382.06</v>
      </c>
      <c r="L1455" s="9">
        <v>109017966.46</v>
      </c>
      <c r="M1455" s="9">
        <v>105648718.23</v>
      </c>
      <c r="N1455" s="9">
        <v>543618636.52</v>
      </c>
      <c r="O1455" s="9">
        <v>817792513.86</v>
      </c>
      <c r="P1455" s="9">
        <v>537922880.47</v>
      </c>
      <c r="Q1455" s="9">
        <v>279505482.44</v>
      </c>
      <c r="R1455" s="9">
        <v>347484219.03</v>
      </c>
      <c r="S1455" s="9">
        <v>313967434.28</v>
      </c>
      <c r="T1455" s="9">
        <v>1156865832.14</v>
      </c>
      <c r="U1455" s="9">
        <v>335231873.62</v>
      </c>
      <c r="V1455" s="9">
        <v>469556641.18</v>
      </c>
      <c r="W1455" s="9">
        <v>419764923.38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1033563733.73</v>
      </c>
      <c r="AI1455" s="9">
        <v>890669113.57</v>
      </c>
      <c r="AJ1455" s="9">
        <v>1002102490.42</v>
      </c>
      <c r="AK1455" s="9">
        <v>981528996.63</v>
      </c>
      <c r="AL1455" s="9">
        <v>20578625.96</v>
      </c>
      <c r="AM1455" s="9">
        <v>24980903.62</v>
      </c>
      <c r="AN1455" s="9">
        <v>0</v>
      </c>
      <c r="AO1455" s="9">
        <v>0</v>
      </c>
      <c r="AP1455" s="9">
        <v>0</v>
      </c>
      <c r="AQ1455" s="12">
        <v>0</v>
      </c>
      <c r="AR1455" s="13">
        <f t="shared" si="265"/>
        <v>1729814991.57</v>
      </c>
      <c r="AS1455" s="13">
        <f t="shared" si="267"/>
        <v>1928701778.26</v>
      </c>
      <c r="AT1455" s="13">
        <f t="shared" si="268"/>
        <v>1834381128.27</v>
      </c>
      <c r="AU1455" s="13">
        <f t="shared" si="269"/>
        <v>1506837238.85</v>
      </c>
      <c r="AV1455" s="13">
        <f t="shared" si="270"/>
        <v>502831901.67</v>
      </c>
      <c r="AW1455" s="13">
        <f t="shared" si="271"/>
        <v>413210258.99</v>
      </c>
      <c r="AX1455" s="13">
        <f t="shared" si="272"/>
        <v>1294616789.72</v>
      </c>
      <c r="AY1455" s="13">
        <f t="shared" si="273"/>
        <v>382090255.68</v>
      </c>
      <c r="AZ1455" s="13">
        <f t="shared" si="274"/>
        <v>578574607.64</v>
      </c>
      <c r="BA1455" s="16">
        <f t="shared" si="275"/>
        <v>525413641.61</v>
      </c>
      <c r="BB1455" s="17">
        <f t="shared" si="276"/>
        <v>0.0498933652456894</v>
      </c>
      <c r="BC1455" s="17">
        <f t="shared" si="266"/>
        <v>0.0961728289478552</v>
      </c>
    </row>
    <row r="1456" hidden="1" spans="1:55">
      <c r="A1456" s="8" t="s">
        <v>2926</v>
      </c>
      <c r="B1456" s="8" t="s">
        <v>2927</v>
      </c>
      <c r="C1456" s="8">
        <v>4.38</v>
      </c>
      <c r="D1456" s="9">
        <v>479231453.45</v>
      </c>
      <c r="E1456" s="9">
        <v>326030842.39</v>
      </c>
      <c r="F1456" s="9">
        <v>-94913742.97</v>
      </c>
      <c r="G1456" s="9">
        <v>256238564.21</v>
      </c>
      <c r="H1456" s="9">
        <v>169405309.25</v>
      </c>
      <c r="I1456" s="9">
        <v>-49720494.39</v>
      </c>
      <c r="J1456" s="9">
        <v>116540972.57</v>
      </c>
      <c r="K1456" s="9">
        <v>193340927.68</v>
      </c>
      <c r="L1456" s="9">
        <v>235378346.73</v>
      </c>
      <c r="M1456" s="9">
        <v>105509472.23</v>
      </c>
      <c r="N1456" s="9">
        <v>1378489131.09</v>
      </c>
      <c r="O1456" s="9">
        <v>1016690606.87</v>
      </c>
      <c r="P1456" s="9">
        <v>354688827.27</v>
      </c>
      <c r="Q1456" s="9">
        <v>446643156.21</v>
      </c>
      <c r="R1456" s="9">
        <v>310951026.11</v>
      </c>
      <c r="S1456" s="9">
        <v>162927798.29</v>
      </c>
      <c r="T1456" s="9">
        <v>451930627.02</v>
      </c>
      <c r="U1456" s="9">
        <v>130858622.21</v>
      </c>
      <c r="V1456" s="9">
        <v>140334818.04</v>
      </c>
      <c r="W1456" s="9">
        <v>173565391.58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336411.67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12">
        <v>0</v>
      </c>
      <c r="AR1456" s="13">
        <f t="shared" si="265"/>
        <v>1857720584.54</v>
      </c>
      <c r="AS1456" s="13">
        <f t="shared" si="267"/>
        <v>1343057860.93</v>
      </c>
      <c r="AT1456" s="13">
        <f t="shared" si="268"/>
        <v>259775084.3</v>
      </c>
      <c r="AU1456" s="13">
        <f t="shared" si="269"/>
        <v>702881720.42</v>
      </c>
      <c r="AV1456" s="13">
        <f t="shared" si="270"/>
        <v>480356335.36</v>
      </c>
      <c r="AW1456" s="13">
        <f t="shared" si="271"/>
        <v>113207303.9</v>
      </c>
      <c r="AX1456" s="13">
        <f t="shared" si="272"/>
        <v>568471599.59</v>
      </c>
      <c r="AY1456" s="13">
        <f t="shared" si="273"/>
        <v>324199549.89</v>
      </c>
      <c r="AZ1456" s="13">
        <f t="shared" si="274"/>
        <v>375713164.77</v>
      </c>
      <c r="BA1456" s="16">
        <f t="shared" si="275"/>
        <v>279074863.81</v>
      </c>
      <c r="BB1456" s="17">
        <f t="shared" si="276"/>
        <v>0.099327553674623</v>
      </c>
      <c r="BC1456" s="17">
        <f t="shared" si="266"/>
        <v>0.151452174903763</v>
      </c>
    </row>
    <row r="1457" hidden="1" spans="1:55">
      <c r="A1457" s="8" t="s">
        <v>2928</v>
      </c>
      <c r="B1457" s="8" t="s">
        <v>2929</v>
      </c>
      <c r="C1457" s="8">
        <v>15.57</v>
      </c>
      <c r="D1457" s="9">
        <v>56953383.39</v>
      </c>
      <c r="E1457" s="9">
        <v>396760306.55</v>
      </c>
      <c r="F1457" s="9">
        <v>585709550.06</v>
      </c>
      <c r="G1457" s="9">
        <v>307344338.76</v>
      </c>
      <c r="H1457" s="9">
        <v>147064760.71</v>
      </c>
      <c r="I1457" s="9">
        <v>169846751.78</v>
      </c>
      <c r="J1457" s="9">
        <v>178071038.72</v>
      </c>
      <c r="K1457" s="9">
        <v>183859610.04</v>
      </c>
      <c r="L1457" s="9">
        <v>234167538.57</v>
      </c>
      <c r="M1457" s="9">
        <v>105401769.74</v>
      </c>
      <c r="N1457" s="9">
        <v>1658271513.99</v>
      </c>
      <c r="O1457" s="9">
        <v>1874090202.11</v>
      </c>
      <c r="P1457" s="9">
        <v>1977447647.61</v>
      </c>
      <c r="Q1457" s="9">
        <v>1870516704.69</v>
      </c>
      <c r="R1457" s="9">
        <v>1248635254.02</v>
      </c>
      <c r="S1457" s="9">
        <v>1068566810.23</v>
      </c>
      <c r="T1457" s="9">
        <v>1005699915.73</v>
      </c>
      <c r="U1457" s="9">
        <v>844619427.54</v>
      </c>
      <c r="V1457" s="9">
        <v>711614057.86</v>
      </c>
      <c r="W1457" s="9">
        <v>799468236.29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49590424.08</v>
      </c>
      <c r="AI1457" s="9">
        <v>33184444.43</v>
      </c>
      <c r="AJ1457" s="9">
        <v>19592387.88</v>
      </c>
      <c r="AK1457" s="9">
        <v>17834096.66</v>
      </c>
      <c r="AL1457" s="9">
        <v>21099494.64</v>
      </c>
      <c r="AM1457" s="9">
        <v>25118446</v>
      </c>
      <c r="AN1457" s="9">
        <v>0</v>
      </c>
      <c r="AO1457" s="9">
        <v>0</v>
      </c>
      <c r="AP1457" s="9">
        <v>0</v>
      </c>
      <c r="AQ1457" s="12">
        <v>0</v>
      </c>
      <c r="AR1457" s="13">
        <f t="shared" si="265"/>
        <v>1764815321.46</v>
      </c>
      <c r="AS1457" s="13">
        <f t="shared" si="267"/>
        <v>2304034953.09</v>
      </c>
      <c r="AT1457" s="13">
        <f t="shared" si="268"/>
        <v>2582749585.55</v>
      </c>
      <c r="AU1457" s="13">
        <f t="shared" si="269"/>
        <v>2195695140.11</v>
      </c>
      <c r="AV1457" s="13">
        <f t="shared" si="270"/>
        <v>1416799509.37</v>
      </c>
      <c r="AW1457" s="13">
        <f t="shared" si="271"/>
        <v>1263532008.01</v>
      </c>
      <c r="AX1457" s="13">
        <f t="shared" si="272"/>
        <v>1183770954.45</v>
      </c>
      <c r="AY1457" s="13">
        <f t="shared" si="273"/>
        <v>1028479037.58</v>
      </c>
      <c r="AZ1457" s="13">
        <f t="shared" si="274"/>
        <v>945781596.43</v>
      </c>
      <c r="BA1457" s="16">
        <f t="shared" si="275"/>
        <v>904870006.03</v>
      </c>
      <c r="BB1457" s="17">
        <f t="shared" si="276"/>
        <v>0.0688878575051899</v>
      </c>
      <c r="BC1457" s="17">
        <f t="shared" si="266"/>
        <v>0.18021203584645</v>
      </c>
    </row>
    <row r="1458" hidden="1" spans="1:55">
      <c r="A1458" s="8" t="s">
        <v>2930</v>
      </c>
      <c r="B1458" s="8" t="s">
        <v>2931</v>
      </c>
      <c r="C1458" s="8">
        <v>10.99</v>
      </c>
      <c r="D1458" s="9">
        <v>389893293.56</v>
      </c>
      <c r="E1458" s="9">
        <v>682998937.35</v>
      </c>
      <c r="F1458" s="9">
        <v>377588253.61</v>
      </c>
      <c r="G1458" s="9">
        <v>330257894.44</v>
      </c>
      <c r="H1458" s="9">
        <v>-432332348.62</v>
      </c>
      <c r="I1458" s="9">
        <v>397203839.39</v>
      </c>
      <c r="J1458" s="9">
        <v>191109844.25</v>
      </c>
      <c r="K1458" s="9">
        <v>-111173775.59</v>
      </c>
      <c r="L1458" s="9">
        <v>389717629.21</v>
      </c>
      <c r="M1458" s="9">
        <v>105325381.16</v>
      </c>
      <c r="N1458" s="9">
        <v>2462377229.19</v>
      </c>
      <c r="O1458" s="9">
        <v>2250279651.74</v>
      </c>
      <c r="P1458" s="9">
        <v>1771410199.73</v>
      </c>
      <c r="Q1458" s="9">
        <v>1484316357.45</v>
      </c>
      <c r="R1458" s="9">
        <v>1360272869.7</v>
      </c>
      <c r="S1458" s="9">
        <v>1816074368.8</v>
      </c>
      <c r="T1458" s="9">
        <v>1689226293.9</v>
      </c>
      <c r="U1458" s="9">
        <v>1535229321.84</v>
      </c>
      <c r="V1458" s="9">
        <v>1703573913.85</v>
      </c>
      <c r="W1458" s="9">
        <v>1339061441.25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9">
        <v>0</v>
      </c>
      <c r="AH1458" s="9">
        <v>0</v>
      </c>
      <c r="AI1458" s="9">
        <v>0</v>
      </c>
      <c r="AJ1458" s="9">
        <v>0</v>
      </c>
      <c r="AK1458" s="9">
        <v>0</v>
      </c>
      <c r="AL1458" s="9">
        <v>0</v>
      </c>
      <c r="AM1458" s="9">
        <v>0</v>
      </c>
      <c r="AN1458" s="9">
        <v>0</v>
      </c>
      <c r="AO1458" s="9">
        <v>0</v>
      </c>
      <c r="AP1458" s="9">
        <v>0</v>
      </c>
      <c r="AQ1458" s="12">
        <v>0</v>
      </c>
      <c r="AR1458" s="13">
        <f t="shared" si="265"/>
        <v>2852270522.75</v>
      </c>
      <c r="AS1458" s="13">
        <f t="shared" si="267"/>
        <v>2933278589.09</v>
      </c>
      <c r="AT1458" s="13">
        <f t="shared" si="268"/>
        <v>2148998453.34</v>
      </c>
      <c r="AU1458" s="13">
        <f t="shared" si="269"/>
        <v>1814574251.89</v>
      </c>
      <c r="AV1458" s="13">
        <f t="shared" si="270"/>
        <v>927940521.08</v>
      </c>
      <c r="AW1458" s="13">
        <f t="shared" si="271"/>
        <v>2213278208.19</v>
      </c>
      <c r="AX1458" s="13">
        <f t="shared" si="272"/>
        <v>1880336138.15</v>
      </c>
      <c r="AY1458" s="13">
        <f t="shared" si="273"/>
        <v>1424055546.25</v>
      </c>
      <c r="AZ1458" s="13">
        <f t="shared" si="274"/>
        <v>2093291543.06</v>
      </c>
      <c r="BA1458" s="16">
        <f t="shared" si="275"/>
        <v>1444386822.41</v>
      </c>
      <c r="BB1458" s="17">
        <f t="shared" si="276"/>
        <v>-2.32634632545225</v>
      </c>
      <c r="BC1458" s="17">
        <f t="shared" si="266"/>
        <v>0.263240013328423</v>
      </c>
    </row>
    <row r="1459" hidden="1" spans="1:55">
      <c r="A1459" s="8" t="s">
        <v>2932</v>
      </c>
      <c r="B1459" s="8" t="s">
        <v>2933</v>
      </c>
      <c r="C1459" s="8">
        <v>10.85</v>
      </c>
      <c r="D1459" s="9">
        <v>-317315921.35</v>
      </c>
      <c r="E1459" s="9">
        <v>682438228.97</v>
      </c>
      <c r="F1459" s="9">
        <v>88911673.1</v>
      </c>
      <c r="G1459" s="9">
        <v>-848572348.39</v>
      </c>
      <c r="H1459" s="9">
        <v>-625468540.07</v>
      </c>
      <c r="I1459" s="9">
        <v>-127716182.12</v>
      </c>
      <c r="J1459" s="9">
        <v>-181954045.73</v>
      </c>
      <c r="K1459" s="9">
        <v>568713207.23</v>
      </c>
      <c r="L1459" s="9">
        <v>138405422.75</v>
      </c>
      <c r="M1459" s="9">
        <v>105320672.66</v>
      </c>
      <c r="N1459" s="9">
        <v>117897711.99</v>
      </c>
      <c r="O1459" s="9">
        <v>403756895.01</v>
      </c>
      <c r="P1459" s="9">
        <v>137752644.98</v>
      </c>
      <c r="Q1459" s="9">
        <v>485463809.94</v>
      </c>
      <c r="R1459" s="9">
        <v>343333293.57</v>
      </c>
      <c r="S1459" s="9">
        <v>282833696.19</v>
      </c>
      <c r="T1459" s="9">
        <v>168906559.47</v>
      </c>
      <c r="U1459" s="9">
        <v>413594215.18</v>
      </c>
      <c r="V1459" s="9">
        <v>111831398.71</v>
      </c>
      <c r="W1459" s="9">
        <v>238923830.99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29160000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12">
        <v>0</v>
      </c>
      <c r="AR1459" s="13">
        <f t="shared" si="265"/>
        <v>-199418209.36</v>
      </c>
      <c r="AS1459" s="13">
        <f t="shared" si="267"/>
        <v>1086195123.98</v>
      </c>
      <c r="AT1459" s="13">
        <f t="shared" si="268"/>
        <v>255824318.08</v>
      </c>
      <c r="AU1459" s="13">
        <f t="shared" si="269"/>
        <v>-363108538.45</v>
      </c>
      <c r="AV1459" s="13">
        <f t="shared" si="270"/>
        <v>-282135246.5</v>
      </c>
      <c r="AW1459" s="13">
        <f t="shared" si="271"/>
        <v>155117514.07</v>
      </c>
      <c r="AX1459" s="13">
        <f t="shared" si="272"/>
        <v>-13047486.26</v>
      </c>
      <c r="AY1459" s="13">
        <f t="shared" si="273"/>
        <v>982307422.41</v>
      </c>
      <c r="AZ1459" s="13">
        <f t="shared" si="274"/>
        <v>250236821.46</v>
      </c>
      <c r="BA1459" s="16">
        <f t="shared" si="275"/>
        <v>344244503.65</v>
      </c>
      <c r="BB1459" s="17">
        <f t="shared" si="276"/>
        <v>-2.42803341329892</v>
      </c>
      <c r="BC1459" s="17">
        <f t="shared" si="266"/>
        <v>0.263117393030162</v>
      </c>
    </row>
    <row r="1460" hidden="1" spans="1:55">
      <c r="A1460" s="8" t="s">
        <v>2934</v>
      </c>
      <c r="B1460" s="8" t="s">
        <v>2935</v>
      </c>
      <c r="C1460" s="8">
        <v>14.18</v>
      </c>
      <c r="D1460" s="9">
        <v>40397337.23</v>
      </c>
      <c r="E1460" s="9">
        <v>74460439.98</v>
      </c>
      <c r="F1460" s="9">
        <v>333201875.02</v>
      </c>
      <c r="G1460" s="9">
        <v>58553623.65</v>
      </c>
      <c r="H1460" s="9">
        <v>88685912.89</v>
      </c>
      <c r="I1460" s="9">
        <v>95334031.29</v>
      </c>
      <c r="J1460" s="9">
        <v>73001504.47</v>
      </c>
      <c r="K1460" s="9">
        <v>148071839.49</v>
      </c>
      <c r="L1460" s="9">
        <v>34401628.28</v>
      </c>
      <c r="M1460" s="9">
        <v>105279800</v>
      </c>
      <c r="N1460" s="9">
        <v>314371517.72</v>
      </c>
      <c r="O1460" s="9">
        <v>514747873.78</v>
      </c>
      <c r="P1460" s="9">
        <v>461312425.4</v>
      </c>
      <c r="Q1460" s="9">
        <v>327470579.22</v>
      </c>
      <c r="R1460" s="9">
        <v>301269407.06</v>
      </c>
      <c r="S1460" s="9">
        <v>294532932.21</v>
      </c>
      <c r="T1460" s="9">
        <v>176190356.21</v>
      </c>
      <c r="U1460" s="9">
        <v>108560993.61</v>
      </c>
      <c r="V1460" s="9">
        <v>63057576.21</v>
      </c>
      <c r="W1460" s="9">
        <v>132891300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9">
        <v>0</v>
      </c>
      <c r="AH1460" s="9">
        <v>0</v>
      </c>
      <c r="AI1460" s="9">
        <v>14408.63</v>
      </c>
      <c r="AJ1460" s="9">
        <v>0</v>
      </c>
      <c r="AK1460" s="9">
        <v>0</v>
      </c>
      <c r="AL1460" s="9">
        <v>15024208.33</v>
      </c>
      <c r="AM1460" s="9">
        <v>0</v>
      </c>
      <c r="AN1460" s="9">
        <v>0</v>
      </c>
      <c r="AO1460" s="9">
        <v>0</v>
      </c>
      <c r="AP1460" s="9">
        <v>0</v>
      </c>
      <c r="AQ1460" s="12">
        <v>0</v>
      </c>
      <c r="AR1460" s="13">
        <f t="shared" si="265"/>
        <v>354768854.95</v>
      </c>
      <c r="AS1460" s="13">
        <f t="shared" si="267"/>
        <v>589222722.39</v>
      </c>
      <c r="AT1460" s="13">
        <f t="shared" si="268"/>
        <v>794514300.42</v>
      </c>
      <c r="AU1460" s="13">
        <f t="shared" si="269"/>
        <v>386024202.87</v>
      </c>
      <c r="AV1460" s="13">
        <f t="shared" si="270"/>
        <v>404979528.28</v>
      </c>
      <c r="AW1460" s="13">
        <f t="shared" si="271"/>
        <v>389866963.5</v>
      </c>
      <c r="AX1460" s="13">
        <f t="shared" si="272"/>
        <v>249191860.68</v>
      </c>
      <c r="AY1460" s="13">
        <f t="shared" si="273"/>
        <v>256632833.1</v>
      </c>
      <c r="AZ1460" s="13">
        <f t="shared" si="274"/>
        <v>97459204.49</v>
      </c>
      <c r="BA1460" s="16">
        <f t="shared" si="275"/>
        <v>238171100</v>
      </c>
      <c r="BB1460" s="17">
        <f t="shared" si="276"/>
        <v>-0.0337223867407288</v>
      </c>
      <c r="BC1460" s="17">
        <f t="shared" si="266"/>
        <v>-0.0423703848763628</v>
      </c>
    </row>
    <row r="1461" hidden="1" spans="1:55">
      <c r="A1461" s="8" t="s">
        <v>2936</v>
      </c>
      <c r="B1461" s="8" t="s">
        <v>2937</v>
      </c>
      <c r="C1461" s="8">
        <v>31.14</v>
      </c>
      <c r="D1461" s="9">
        <v>233819696.1</v>
      </c>
      <c r="E1461" s="9">
        <v>259116960.17</v>
      </c>
      <c r="F1461" s="9">
        <v>420186808.35</v>
      </c>
      <c r="G1461" s="9">
        <v>348271406.17</v>
      </c>
      <c r="H1461" s="9">
        <v>323907100.38</v>
      </c>
      <c r="I1461" s="9">
        <v>389971809.35</v>
      </c>
      <c r="J1461" s="9">
        <v>439348332.79</v>
      </c>
      <c r="K1461" s="9">
        <v>348636176.12</v>
      </c>
      <c r="L1461" s="9">
        <v>346342064</v>
      </c>
      <c r="M1461" s="9">
        <v>104990785.05</v>
      </c>
      <c r="N1461" s="9">
        <v>1212766900.26</v>
      </c>
      <c r="O1461" s="9">
        <v>744662302.34</v>
      </c>
      <c r="P1461" s="9">
        <v>855770803.34</v>
      </c>
      <c r="Q1461" s="9">
        <v>690469765.67</v>
      </c>
      <c r="R1461" s="9">
        <v>786208204.24</v>
      </c>
      <c r="S1461" s="9">
        <v>731126274.34</v>
      </c>
      <c r="T1461" s="9">
        <v>561331585.33</v>
      </c>
      <c r="U1461" s="9">
        <v>476288884.09</v>
      </c>
      <c r="V1461" s="9">
        <v>328769345.83</v>
      </c>
      <c r="W1461" s="9">
        <v>423426290.96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0</v>
      </c>
      <c r="AO1461" s="9">
        <v>0</v>
      </c>
      <c r="AP1461" s="9">
        <v>0</v>
      </c>
      <c r="AQ1461" s="12">
        <v>0</v>
      </c>
      <c r="AR1461" s="13">
        <f t="shared" si="265"/>
        <v>1446586596.36</v>
      </c>
      <c r="AS1461" s="13">
        <f t="shared" si="267"/>
        <v>1003779262.51</v>
      </c>
      <c r="AT1461" s="13">
        <f t="shared" si="268"/>
        <v>1275957611.69</v>
      </c>
      <c r="AU1461" s="13">
        <f t="shared" si="269"/>
        <v>1038741171.84</v>
      </c>
      <c r="AV1461" s="13">
        <f t="shared" si="270"/>
        <v>1110115304.62</v>
      </c>
      <c r="AW1461" s="13">
        <f t="shared" si="271"/>
        <v>1121098083.69</v>
      </c>
      <c r="AX1461" s="13">
        <f t="shared" si="272"/>
        <v>1000679918.12</v>
      </c>
      <c r="AY1461" s="13">
        <f t="shared" si="273"/>
        <v>824925060.21</v>
      </c>
      <c r="AZ1461" s="13">
        <f t="shared" si="274"/>
        <v>675111409.83</v>
      </c>
      <c r="BA1461" s="16">
        <f t="shared" si="275"/>
        <v>528417076.01</v>
      </c>
      <c r="BB1461" s="17">
        <f t="shared" si="276"/>
        <v>0.252719555610951</v>
      </c>
      <c r="BC1461" s="17">
        <f t="shared" si="266"/>
        <v>0.119548937507656</v>
      </c>
    </row>
    <row r="1462" hidden="1" spans="1:55">
      <c r="A1462" s="8" t="s">
        <v>2938</v>
      </c>
      <c r="B1462" s="8" t="s">
        <v>2939</v>
      </c>
      <c r="C1462" s="8">
        <v>20.11</v>
      </c>
      <c r="D1462" s="9">
        <v>477768131.46</v>
      </c>
      <c r="E1462" s="9">
        <v>140619642.67</v>
      </c>
      <c r="F1462" s="9">
        <v>320013995.9</v>
      </c>
      <c r="G1462" s="9">
        <v>254973691.39</v>
      </c>
      <c r="H1462" s="9">
        <v>280165159.26</v>
      </c>
      <c r="I1462" s="9">
        <v>160360358.88</v>
      </c>
      <c r="J1462" s="9">
        <v>104503258.13</v>
      </c>
      <c r="K1462" s="9">
        <v>66149476.72</v>
      </c>
      <c r="L1462" s="9">
        <v>86115811.78</v>
      </c>
      <c r="M1462" s="9">
        <v>104947279.16</v>
      </c>
      <c r="N1462" s="9">
        <v>518699113.76</v>
      </c>
      <c r="O1462" s="9">
        <v>402274277.19</v>
      </c>
      <c r="P1462" s="9">
        <v>685681819.57</v>
      </c>
      <c r="Q1462" s="9">
        <v>471262792.53</v>
      </c>
      <c r="R1462" s="9">
        <v>543084814.83</v>
      </c>
      <c r="S1462" s="9">
        <v>573576943.26</v>
      </c>
      <c r="T1462" s="9">
        <v>534675857.56</v>
      </c>
      <c r="U1462" s="9">
        <v>150441460.48</v>
      </c>
      <c r="V1462" s="9">
        <v>141335902.65</v>
      </c>
      <c r="W1462" s="9">
        <v>154619314.52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52886325.21</v>
      </c>
      <c r="AI1462" s="9">
        <v>46757125.21</v>
      </c>
      <c r="AJ1462" s="9">
        <v>92751759.92</v>
      </c>
      <c r="AK1462" s="9">
        <v>25481910.74</v>
      </c>
      <c r="AL1462" s="9">
        <v>0</v>
      </c>
      <c r="AM1462" s="9">
        <v>0</v>
      </c>
      <c r="AN1462" s="9">
        <v>0</v>
      </c>
      <c r="AO1462" s="9">
        <v>0</v>
      </c>
      <c r="AP1462" s="9">
        <v>0</v>
      </c>
      <c r="AQ1462" s="12">
        <v>0</v>
      </c>
      <c r="AR1462" s="13">
        <f t="shared" si="265"/>
        <v>1049353570.43</v>
      </c>
      <c r="AS1462" s="13">
        <f t="shared" si="267"/>
        <v>589651045.07</v>
      </c>
      <c r="AT1462" s="13">
        <f t="shared" si="268"/>
        <v>1098447575.39</v>
      </c>
      <c r="AU1462" s="13">
        <f t="shared" si="269"/>
        <v>751718394.66</v>
      </c>
      <c r="AV1462" s="13">
        <f t="shared" si="270"/>
        <v>823249974.09</v>
      </c>
      <c r="AW1462" s="13">
        <f t="shared" si="271"/>
        <v>733937302.14</v>
      </c>
      <c r="AX1462" s="13">
        <f t="shared" si="272"/>
        <v>639179115.69</v>
      </c>
      <c r="AY1462" s="13">
        <f t="shared" si="273"/>
        <v>216590937.2</v>
      </c>
      <c r="AZ1462" s="13">
        <f t="shared" si="274"/>
        <v>227451714.43</v>
      </c>
      <c r="BA1462" s="16">
        <f t="shared" si="275"/>
        <v>259566593.68</v>
      </c>
      <c r="BB1462" s="17">
        <f t="shared" si="276"/>
        <v>0.216994424430261</v>
      </c>
      <c r="BC1462" s="17">
        <f t="shared" si="266"/>
        <v>0.037252166946391</v>
      </c>
    </row>
    <row r="1463" hidden="1" spans="1:55">
      <c r="A1463" s="8" t="s">
        <v>2940</v>
      </c>
      <c r="B1463" s="8" t="s">
        <v>2941</v>
      </c>
      <c r="C1463" s="8">
        <v>66.5</v>
      </c>
      <c r="D1463" s="9">
        <v>763509028.85</v>
      </c>
      <c r="E1463" s="9">
        <v>1736930184.51</v>
      </c>
      <c r="F1463" s="9">
        <v>954340869.08</v>
      </c>
      <c r="G1463" s="9">
        <v>778798470.4</v>
      </c>
      <c r="H1463" s="9">
        <v>165622308.33</v>
      </c>
      <c r="I1463" s="9">
        <v>-152914455.76</v>
      </c>
      <c r="J1463" s="9">
        <v>-66135192.73</v>
      </c>
      <c r="K1463" s="9">
        <v>-94020736.6</v>
      </c>
      <c r="L1463" s="9">
        <v>133766322.16</v>
      </c>
      <c r="M1463" s="9">
        <v>104626964.84</v>
      </c>
      <c r="N1463" s="9">
        <v>3005314745.41</v>
      </c>
      <c r="O1463" s="9">
        <v>1866952410.4</v>
      </c>
      <c r="P1463" s="9">
        <v>938461662.37</v>
      </c>
      <c r="Q1463" s="9">
        <v>582082167.32</v>
      </c>
      <c r="R1463" s="9">
        <v>555959298.41</v>
      </c>
      <c r="S1463" s="9">
        <v>804340421.99</v>
      </c>
      <c r="T1463" s="9">
        <v>1012586752.19</v>
      </c>
      <c r="U1463" s="9">
        <v>252289006.07</v>
      </c>
      <c r="V1463" s="9">
        <v>723825187.22</v>
      </c>
      <c r="W1463" s="9">
        <v>988263255.45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96000000</v>
      </c>
      <c r="AI1463" s="9">
        <v>456000000</v>
      </c>
      <c r="AJ1463" s="9">
        <v>365000000</v>
      </c>
      <c r="AK1463" s="9">
        <v>170302900.65</v>
      </c>
      <c r="AL1463" s="9">
        <v>977057</v>
      </c>
      <c r="AM1463" s="9">
        <v>8414431.91</v>
      </c>
      <c r="AN1463" s="9">
        <v>43843749.29</v>
      </c>
      <c r="AO1463" s="9">
        <v>0</v>
      </c>
      <c r="AP1463" s="9">
        <v>0</v>
      </c>
      <c r="AQ1463" s="12">
        <v>0</v>
      </c>
      <c r="AR1463" s="13">
        <f t="shared" si="265"/>
        <v>3864823774.26</v>
      </c>
      <c r="AS1463" s="13">
        <f t="shared" si="267"/>
        <v>4059882594.91</v>
      </c>
      <c r="AT1463" s="13">
        <f t="shared" si="268"/>
        <v>2257802531.45</v>
      </c>
      <c r="AU1463" s="13">
        <f t="shared" si="269"/>
        <v>1531183538.37</v>
      </c>
      <c r="AV1463" s="13">
        <f t="shared" si="270"/>
        <v>722558663.74</v>
      </c>
      <c r="AW1463" s="13">
        <f t="shared" si="271"/>
        <v>659840398.14</v>
      </c>
      <c r="AX1463" s="13">
        <f t="shared" si="272"/>
        <v>990295308.75</v>
      </c>
      <c r="AY1463" s="13">
        <f t="shared" si="273"/>
        <v>158268269.47</v>
      </c>
      <c r="AZ1463" s="13">
        <f t="shared" si="274"/>
        <v>857591509.38</v>
      </c>
      <c r="BA1463" s="16">
        <f t="shared" si="275"/>
        <v>1092890220.29</v>
      </c>
      <c r="BB1463" s="17">
        <f t="shared" si="276"/>
        <v>0.0962132352480343</v>
      </c>
      <c r="BC1463" s="17">
        <f t="shared" si="266"/>
        <v>0.420748944074698</v>
      </c>
    </row>
    <row r="1464" hidden="1" spans="1:55">
      <c r="A1464" s="8" t="s">
        <v>2942</v>
      </c>
      <c r="B1464" s="8" t="s">
        <v>2943</v>
      </c>
      <c r="C1464" s="8">
        <v>24.49</v>
      </c>
      <c r="D1464" s="9">
        <v>50025848.85</v>
      </c>
      <c r="E1464" s="9">
        <v>338732895.7</v>
      </c>
      <c r="F1464" s="9">
        <v>306168417.31</v>
      </c>
      <c r="G1464" s="9">
        <v>247061919.82</v>
      </c>
      <c r="H1464" s="9">
        <v>96955319.07</v>
      </c>
      <c r="I1464" s="9">
        <v>-241750651.49</v>
      </c>
      <c r="J1464" s="9">
        <v>400246386.85</v>
      </c>
      <c r="K1464" s="9">
        <v>107502489.05</v>
      </c>
      <c r="L1464" s="9">
        <v>56581454.23</v>
      </c>
      <c r="M1464" s="9">
        <v>104585116.98</v>
      </c>
      <c r="N1464" s="9">
        <v>695899720.43</v>
      </c>
      <c r="O1464" s="9">
        <v>933643121.87</v>
      </c>
      <c r="P1464" s="9">
        <v>773553738.8</v>
      </c>
      <c r="Q1464" s="9">
        <v>258412157.73</v>
      </c>
      <c r="R1464" s="9">
        <v>303005840.16</v>
      </c>
      <c r="S1464" s="9">
        <v>193989074.57</v>
      </c>
      <c r="T1464" s="9">
        <v>283763547.77</v>
      </c>
      <c r="U1464" s="9">
        <v>52727259.66</v>
      </c>
      <c r="V1464" s="9">
        <v>22381205.97</v>
      </c>
      <c r="W1464" s="9">
        <v>34590593.35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12">
        <v>0</v>
      </c>
      <c r="AR1464" s="13">
        <f t="shared" si="265"/>
        <v>745925569.28</v>
      </c>
      <c r="AS1464" s="13">
        <f t="shared" si="267"/>
        <v>1272376017.57</v>
      </c>
      <c r="AT1464" s="13">
        <f t="shared" si="268"/>
        <v>1079722156.11</v>
      </c>
      <c r="AU1464" s="13">
        <f t="shared" si="269"/>
        <v>505474077.55</v>
      </c>
      <c r="AV1464" s="13">
        <f t="shared" si="270"/>
        <v>399961159.23</v>
      </c>
      <c r="AW1464" s="13">
        <f t="shared" si="271"/>
        <v>-47761576.92</v>
      </c>
      <c r="AX1464" s="13">
        <f t="shared" si="272"/>
        <v>684009934.62</v>
      </c>
      <c r="AY1464" s="13">
        <f t="shared" si="273"/>
        <v>160229748.71</v>
      </c>
      <c r="AZ1464" s="13">
        <f t="shared" si="274"/>
        <v>78962660.2</v>
      </c>
      <c r="BA1464" s="16">
        <f t="shared" si="275"/>
        <v>139175710.33</v>
      </c>
      <c r="BB1464" s="17">
        <f t="shared" si="276"/>
        <v>-0.0150360154988955</v>
      </c>
      <c r="BC1464" s="17">
        <f t="shared" si="266"/>
        <v>0.158239671291209</v>
      </c>
    </row>
    <row r="1465" hidden="1" spans="1:55">
      <c r="A1465" s="8" t="s">
        <v>2944</v>
      </c>
      <c r="B1465" s="8" t="s">
        <v>2945</v>
      </c>
      <c r="C1465" s="8">
        <v>8.19</v>
      </c>
      <c r="D1465" s="9">
        <v>74072105.79</v>
      </c>
      <c r="E1465" s="9">
        <v>120773672.26</v>
      </c>
      <c r="F1465" s="9">
        <v>111365786.06</v>
      </c>
      <c r="G1465" s="9">
        <v>206360058.98</v>
      </c>
      <c r="H1465" s="9">
        <v>-39379845.74</v>
      </c>
      <c r="I1465" s="9">
        <v>87378442.43</v>
      </c>
      <c r="J1465" s="9">
        <v>61320512.7</v>
      </c>
      <c r="K1465" s="9">
        <v>35112494.5</v>
      </c>
      <c r="L1465" s="9">
        <v>6955063.15</v>
      </c>
      <c r="M1465" s="9">
        <v>104549936.61</v>
      </c>
      <c r="N1465" s="9">
        <v>534340150.15</v>
      </c>
      <c r="O1465" s="9">
        <v>368851099.81</v>
      </c>
      <c r="P1465" s="9">
        <v>409831417.69</v>
      </c>
      <c r="Q1465" s="9">
        <v>452881794.43</v>
      </c>
      <c r="R1465" s="9">
        <v>663848152.09</v>
      </c>
      <c r="S1465" s="9">
        <v>346917410.03</v>
      </c>
      <c r="T1465" s="9">
        <v>393314275.53</v>
      </c>
      <c r="U1465" s="9">
        <v>273162999.64</v>
      </c>
      <c r="V1465" s="9">
        <v>355102263.43</v>
      </c>
      <c r="W1465" s="9">
        <v>553918321.87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3000000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12">
        <v>0</v>
      </c>
      <c r="AR1465" s="13">
        <f t="shared" si="265"/>
        <v>608412255.94</v>
      </c>
      <c r="AS1465" s="13">
        <f t="shared" si="267"/>
        <v>489624772.07</v>
      </c>
      <c r="AT1465" s="13">
        <f t="shared" si="268"/>
        <v>521197203.75</v>
      </c>
      <c r="AU1465" s="13">
        <f t="shared" si="269"/>
        <v>662241853.41</v>
      </c>
      <c r="AV1465" s="13">
        <f t="shared" si="270"/>
        <v>624468306.35</v>
      </c>
      <c r="AW1465" s="13">
        <f t="shared" si="271"/>
        <v>434295852.46</v>
      </c>
      <c r="AX1465" s="13">
        <f t="shared" si="272"/>
        <v>454634788.23</v>
      </c>
      <c r="AY1465" s="13">
        <f t="shared" si="273"/>
        <v>308275494.14</v>
      </c>
      <c r="AZ1465" s="13">
        <f t="shared" si="274"/>
        <v>362057326.58</v>
      </c>
      <c r="BA1465" s="16">
        <f t="shared" si="275"/>
        <v>658468258.48</v>
      </c>
      <c r="BB1465" s="17">
        <f t="shared" si="276"/>
        <v>-1.82260254222518</v>
      </c>
      <c r="BC1465" s="17">
        <f t="shared" si="266"/>
        <v>0.0181952395989364</v>
      </c>
    </row>
    <row r="1466" hidden="1" spans="1:55">
      <c r="A1466" s="8" t="s">
        <v>2946</v>
      </c>
      <c r="B1466" s="8" t="s">
        <v>2947</v>
      </c>
      <c r="C1466" s="8">
        <v>11.78</v>
      </c>
      <c r="D1466" s="9">
        <v>51101292.63</v>
      </c>
      <c r="E1466" s="9">
        <v>48301075.73</v>
      </c>
      <c r="F1466" s="9">
        <v>53256867.34</v>
      </c>
      <c r="G1466" s="9">
        <v>54949005.17</v>
      </c>
      <c r="H1466" s="9">
        <v>22259891.74</v>
      </c>
      <c r="I1466" s="9">
        <v>40637642.63</v>
      </c>
      <c r="J1466" s="9">
        <v>31241058.55</v>
      </c>
      <c r="K1466" s="9">
        <v>77847059.51</v>
      </c>
      <c r="L1466" s="9">
        <v>39869754.59</v>
      </c>
      <c r="M1466" s="9">
        <v>104484448.39</v>
      </c>
      <c r="N1466" s="9">
        <v>230285938.9</v>
      </c>
      <c r="O1466" s="9">
        <v>383217274.79</v>
      </c>
      <c r="P1466" s="9">
        <v>392512644.49</v>
      </c>
      <c r="Q1466" s="9">
        <v>304664426.92</v>
      </c>
      <c r="R1466" s="9">
        <v>269794700.87</v>
      </c>
      <c r="S1466" s="9">
        <v>571721172.76</v>
      </c>
      <c r="T1466" s="9">
        <v>579566560.69</v>
      </c>
      <c r="U1466" s="9">
        <v>254510409.79</v>
      </c>
      <c r="V1466" s="9">
        <v>201215508.02</v>
      </c>
      <c r="W1466" s="9">
        <v>186542466.8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441000000</v>
      </c>
      <c r="AI1466" s="9">
        <v>266500000</v>
      </c>
      <c r="AJ1466" s="9">
        <v>283500000</v>
      </c>
      <c r="AK1466" s="9">
        <v>349500000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12">
        <v>0</v>
      </c>
      <c r="AR1466" s="13">
        <f t="shared" si="265"/>
        <v>722387231.53</v>
      </c>
      <c r="AS1466" s="13">
        <f t="shared" si="267"/>
        <v>698018350.52</v>
      </c>
      <c r="AT1466" s="13">
        <f t="shared" si="268"/>
        <v>729269511.83</v>
      </c>
      <c r="AU1466" s="13">
        <f t="shared" si="269"/>
        <v>709113432.09</v>
      </c>
      <c r="AV1466" s="13">
        <f t="shared" si="270"/>
        <v>292054592.61</v>
      </c>
      <c r="AW1466" s="13">
        <f t="shared" si="271"/>
        <v>612358815.39</v>
      </c>
      <c r="AX1466" s="13">
        <f t="shared" si="272"/>
        <v>610807619.24</v>
      </c>
      <c r="AY1466" s="13">
        <f t="shared" si="273"/>
        <v>332357469.3</v>
      </c>
      <c r="AZ1466" s="13">
        <f t="shared" si="274"/>
        <v>241085262.61</v>
      </c>
      <c r="BA1466" s="16">
        <f t="shared" si="275"/>
        <v>291026915.19</v>
      </c>
      <c r="BB1466" s="17">
        <f t="shared" si="276"/>
        <v>-0.266003010400026</v>
      </c>
      <c r="BC1466" s="17">
        <f t="shared" si="266"/>
        <v>-0.0919429310644739</v>
      </c>
    </row>
    <row r="1467" hidden="1" spans="1:55">
      <c r="A1467" s="8" t="s">
        <v>2948</v>
      </c>
      <c r="B1467" s="8" t="s">
        <v>2949</v>
      </c>
      <c r="C1467" s="8">
        <v>7.69</v>
      </c>
      <c r="D1467" s="9">
        <v>62614757.96</v>
      </c>
      <c r="E1467" s="9">
        <v>96458399.52</v>
      </c>
      <c r="F1467" s="9">
        <v>54093099.11</v>
      </c>
      <c r="G1467" s="9">
        <v>81101655.38</v>
      </c>
      <c r="H1467" s="9">
        <v>61522437.86</v>
      </c>
      <c r="I1467" s="9">
        <v>-1867474.12</v>
      </c>
      <c r="J1467" s="9">
        <v>5940221.52</v>
      </c>
      <c r="K1467" s="9">
        <v>64533161.29</v>
      </c>
      <c r="L1467" s="9">
        <v>54044489.65</v>
      </c>
      <c r="M1467" s="9">
        <v>104177682.97</v>
      </c>
      <c r="N1467" s="9">
        <v>286814129.95</v>
      </c>
      <c r="O1467" s="9">
        <v>412953671.06</v>
      </c>
      <c r="P1467" s="9">
        <v>423572789.01</v>
      </c>
      <c r="Q1467" s="9">
        <v>441185063.78</v>
      </c>
      <c r="R1467" s="9">
        <v>520620047.6</v>
      </c>
      <c r="S1467" s="9">
        <v>342666546.69</v>
      </c>
      <c r="T1467" s="9">
        <v>298236914.74</v>
      </c>
      <c r="U1467" s="9">
        <v>604317305.51</v>
      </c>
      <c r="V1467" s="9">
        <v>194783041.23</v>
      </c>
      <c r="W1467" s="9">
        <v>210262070.44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105000000</v>
      </c>
      <c r="AI1467" s="9">
        <v>135002766.81</v>
      </c>
      <c r="AJ1467" s="9">
        <v>110003075.42</v>
      </c>
      <c r="AK1467" s="9">
        <v>47000000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12">
        <v>0</v>
      </c>
      <c r="AR1467" s="13">
        <f t="shared" si="265"/>
        <v>454428887.91</v>
      </c>
      <c r="AS1467" s="13">
        <f t="shared" si="267"/>
        <v>644414837.39</v>
      </c>
      <c r="AT1467" s="13">
        <f t="shared" si="268"/>
        <v>587668963.54</v>
      </c>
      <c r="AU1467" s="13">
        <f t="shared" si="269"/>
        <v>569286719.16</v>
      </c>
      <c r="AV1467" s="13">
        <f t="shared" si="270"/>
        <v>582142485.46</v>
      </c>
      <c r="AW1467" s="13">
        <f t="shared" si="271"/>
        <v>340799072.57</v>
      </c>
      <c r="AX1467" s="13">
        <f t="shared" si="272"/>
        <v>304177136.26</v>
      </c>
      <c r="AY1467" s="13">
        <f t="shared" si="273"/>
        <v>668850466.8</v>
      </c>
      <c r="AZ1467" s="13">
        <f t="shared" si="274"/>
        <v>248827530.88</v>
      </c>
      <c r="BA1467" s="16">
        <f t="shared" si="275"/>
        <v>314439753.41</v>
      </c>
      <c r="BB1467" s="17">
        <f t="shared" si="276"/>
        <v>-0.0999808120859806</v>
      </c>
      <c r="BC1467" s="17">
        <f t="shared" si="266"/>
        <v>-0.00957710820842139</v>
      </c>
    </row>
    <row r="1468" hidden="1" spans="1:55">
      <c r="A1468" s="8" t="s">
        <v>2950</v>
      </c>
      <c r="B1468" s="8" t="s">
        <v>2951</v>
      </c>
      <c r="C1468" s="8">
        <v>5.61</v>
      </c>
      <c r="D1468" s="9">
        <v>31272782.02</v>
      </c>
      <c r="E1468" s="9">
        <v>117142183.33</v>
      </c>
      <c r="F1468" s="9">
        <v>60849105.66</v>
      </c>
      <c r="G1468" s="9">
        <v>100904618.74</v>
      </c>
      <c r="H1468" s="9">
        <v>128597981.64</v>
      </c>
      <c r="I1468" s="9">
        <v>79812815.39</v>
      </c>
      <c r="J1468" s="9">
        <v>103240782.84</v>
      </c>
      <c r="K1468" s="9">
        <v>121989756.89</v>
      </c>
      <c r="L1468" s="9">
        <v>78737008.24</v>
      </c>
      <c r="M1468" s="9">
        <v>104123000</v>
      </c>
      <c r="N1468" s="9">
        <v>121034511.19</v>
      </c>
      <c r="O1468" s="9">
        <v>120747325.81</v>
      </c>
      <c r="P1468" s="9">
        <v>658279496.54</v>
      </c>
      <c r="Q1468" s="9">
        <v>647131498.53</v>
      </c>
      <c r="R1468" s="9">
        <v>194542011.46</v>
      </c>
      <c r="S1468" s="9">
        <v>161651552.55</v>
      </c>
      <c r="T1468" s="9">
        <v>83727247.25</v>
      </c>
      <c r="U1468" s="9">
        <v>53743505.46</v>
      </c>
      <c r="V1468" s="9">
        <v>40123376.69</v>
      </c>
      <c r="W1468" s="9">
        <v>83153900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53600000</v>
      </c>
      <c r="AI1468" s="9">
        <v>52502491.42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12">
        <v>0</v>
      </c>
      <c r="AR1468" s="13">
        <f t="shared" si="265"/>
        <v>205907293.21</v>
      </c>
      <c r="AS1468" s="13">
        <f t="shared" si="267"/>
        <v>290392000.56</v>
      </c>
      <c r="AT1468" s="13">
        <f t="shared" si="268"/>
        <v>719128602.2</v>
      </c>
      <c r="AU1468" s="13">
        <f t="shared" si="269"/>
        <v>748036117.27</v>
      </c>
      <c r="AV1468" s="13">
        <f t="shared" si="270"/>
        <v>323139993.1</v>
      </c>
      <c r="AW1468" s="13">
        <f t="shared" si="271"/>
        <v>241464367.94</v>
      </c>
      <c r="AX1468" s="13">
        <f t="shared" si="272"/>
        <v>186968030.09</v>
      </c>
      <c r="AY1468" s="13">
        <f t="shared" si="273"/>
        <v>175733262.35</v>
      </c>
      <c r="AZ1468" s="13">
        <f t="shared" si="274"/>
        <v>118860384.93</v>
      </c>
      <c r="BA1468" s="16">
        <f t="shared" si="275"/>
        <v>187276900</v>
      </c>
      <c r="BB1468" s="17">
        <f t="shared" si="276"/>
        <v>0.0431277428013357</v>
      </c>
      <c r="BC1468" s="17">
        <f t="shared" si="266"/>
        <v>0.0148359190455662</v>
      </c>
    </row>
    <row r="1469" spans="1:55">
      <c r="A1469" s="8" t="s">
        <v>2952</v>
      </c>
      <c r="B1469" s="8" t="s">
        <v>2953</v>
      </c>
      <c r="C1469" s="8">
        <v>200.6</v>
      </c>
      <c r="D1469" s="9">
        <v>1056752485.63</v>
      </c>
      <c r="E1469" s="9">
        <v>2228678795.19</v>
      </c>
      <c r="F1469" s="9">
        <v>997180936.55</v>
      </c>
      <c r="G1469" s="9">
        <v>667600835.46</v>
      </c>
      <c r="H1469" s="9">
        <v>443180873.8</v>
      </c>
      <c r="I1469" s="9">
        <v>425585549.65</v>
      </c>
      <c r="J1469" s="9">
        <v>230288978.8</v>
      </c>
      <c r="K1469" s="9">
        <v>120813641.58</v>
      </c>
      <c r="L1469" s="9">
        <v>-147974626.38</v>
      </c>
      <c r="M1469" s="9">
        <v>104121113.21</v>
      </c>
      <c r="N1469" s="9">
        <v>2429402040.2</v>
      </c>
      <c r="O1469" s="9">
        <v>1972806375.59</v>
      </c>
      <c r="P1469" s="9">
        <v>1347656248.18</v>
      </c>
      <c r="Q1469" s="9">
        <v>1600940257.12</v>
      </c>
      <c r="R1469" s="9">
        <v>910968286.77</v>
      </c>
      <c r="S1469" s="9">
        <v>1137248120.1</v>
      </c>
      <c r="T1469" s="9">
        <v>541267646.87</v>
      </c>
      <c r="U1469" s="9">
        <v>307947108.65</v>
      </c>
      <c r="V1469" s="9">
        <v>285755530.13</v>
      </c>
      <c r="W1469" s="9">
        <v>145032231.1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1412893287.65</v>
      </c>
      <c r="AI1469" s="9">
        <v>1416328301.39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12">
        <v>0</v>
      </c>
      <c r="AR1469" s="13">
        <f t="shared" si="265"/>
        <v>4899047813.48</v>
      </c>
      <c r="AS1469" s="13">
        <f t="shared" si="267"/>
        <v>5617813472.17</v>
      </c>
      <c r="AT1469" s="13">
        <f t="shared" si="268"/>
        <v>2344837184.73</v>
      </c>
      <c r="AU1469" s="13">
        <f t="shared" si="269"/>
        <v>2268541092.58</v>
      </c>
      <c r="AV1469" s="13">
        <f t="shared" si="270"/>
        <v>1354149160.57</v>
      </c>
      <c r="AW1469" s="13">
        <f t="shared" si="271"/>
        <v>1562833669.75</v>
      </c>
      <c r="AX1469" s="13">
        <f t="shared" si="272"/>
        <v>771556625.67</v>
      </c>
      <c r="AY1469" s="13">
        <f t="shared" si="273"/>
        <v>428760750.23</v>
      </c>
      <c r="AZ1469" s="13">
        <f t="shared" si="274"/>
        <v>137780903.75</v>
      </c>
      <c r="BA1469" s="16">
        <f t="shared" si="275"/>
        <v>249153344.31</v>
      </c>
      <c r="BB1469" s="17">
        <f t="shared" si="276"/>
        <v>0.336006100850226</v>
      </c>
      <c r="BC1469" s="17">
        <f t="shared" si="266"/>
        <v>0.466606430185242</v>
      </c>
    </row>
    <row r="1470" hidden="1" spans="1:55">
      <c r="A1470" s="8" t="s">
        <v>2954</v>
      </c>
      <c r="B1470" s="8" t="s">
        <v>2955</v>
      </c>
      <c r="C1470" s="8">
        <v>12.76</v>
      </c>
      <c r="D1470" s="9">
        <v>-86674206.23</v>
      </c>
      <c r="E1470" s="9">
        <v>133920423.29</v>
      </c>
      <c r="F1470" s="9">
        <v>-16323362.01</v>
      </c>
      <c r="G1470" s="9">
        <v>-4823976.98</v>
      </c>
      <c r="H1470" s="9">
        <v>-100509320.52</v>
      </c>
      <c r="I1470" s="9">
        <v>-143897656.04</v>
      </c>
      <c r="J1470" s="9">
        <v>114417521.92</v>
      </c>
      <c r="K1470" s="9">
        <v>74962890.42</v>
      </c>
      <c r="L1470" s="9">
        <v>18629035.49</v>
      </c>
      <c r="M1470" s="9">
        <v>104099700</v>
      </c>
      <c r="N1470" s="9">
        <v>135049003.08</v>
      </c>
      <c r="O1470" s="9">
        <v>249186947.83</v>
      </c>
      <c r="P1470" s="9">
        <v>300103227.38</v>
      </c>
      <c r="Q1470" s="9">
        <v>305159414.07</v>
      </c>
      <c r="R1470" s="9">
        <v>215423631.57</v>
      </c>
      <c r="S1470" s="9">
        <v>264830225.08</v>
      </c>
      <c r="T1470" s="9">
        <v>237607657.11</v>
      </c>
      <c r="U1470" s="9">
        <v>121968001.11</v>
      </c>
      <c r="V1470" s="9">
        <v>112300766.03</v>
      </c>
      <c r="W1470" s="9">
        <v>130641300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22125.62</v>
      </c>
      <c r="AI1470" s="9">
        <v>25247.64</v>
      </c>
      <c r="AJ1470" s="9">
        <v>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12">
        <v>0</v>
      </c>
      <c r="AR1470" s="13">
        <f t="shared" si="265"/>
        <v>48396922.47</v>
      </c>
      <c r="AS1470" s="13">
        <f t="shared" si="267"/>
        <v>383132618.76</v>
      </c>
      <c r="AT1470" s="13">
        <f t="shared" si="268"/>
        <v>283779865.37</v>
      </c>
      <c r="AU1470" s="13">
        <f t="shared" si="269"/>
        <v>300335437.09</v>
      </c>
      <c r="AV1470" s="13">
        <f t="shared" si="270"/>
        <v>114914311.05</v>
      </c>
      <c r="AW1470" s="13">
        <f t="shared" si="271"/>
        <v>120932569.04</v>
      </c>
      <c r="AX1470" s="13">
        <f t="shared" si="272"/>
        <v>352025179.03</v>
      </c>
      <c r="AY1470" s="13">
        <f t="shared" si="273"/>
        <v>196930891.53</v>
      </c>
      <c r="AZ1470" s="13">
        <f t="shared" si="274"/>
        <v>130929801.52</v>
      </c>
      <c r="BA1470" s="16">
        <f t="shared" si="275"/>
        <v>234741000</v>
      </c>
      <c r="BB1470" s="17">
        <f t="shared" si="276"/>
        <v>-1.9930048549088</v>
      </c>
      <c r="BC1470" s="17">
        <f t="shared" si="266"/>
        <v>0.0319880465753075</v>
      </c>
    </row>
    <row r="1471" hidden="1" spans="1:55">
      <c r="A1471" s="8" t="s">
        <v>2956</v>
      </c>
      <c r="B1471" s="8" t="s">
        <v>2957</v>
      </c>
      <c r="C1471" s="8">
        <v>16.93</v>
      </c>
      <c r="D1471" s="9">
        <v>197319245.3</v>
      </c>
      <c r="E1471" s="9">
        <v>-102871360.85</v>
      </c>
      <c r="F1471" s="9">
        <v>95229376.68</v>
      </c>
      <c r="G1471" s="9">
        <v>49378109.21</v>
      </c>
      <c r="H1471" s="9">
        <v>-79477866.93</v>
      </c>
      <c r="I1471" s="9">
        <v>208407027.72</v>
      </c>
      <c r="J1471" s="9">
        <v>132800370.65</v>
      </c>
      <c r="K1471" s="9">
        <v>131075995.87</v>
      </c>
      <c r="L1471" s="9">
        <v>117833711.71</v>
      </c>
      <c r="M1471" s="9">
        <v>104078354.98</v>
      </c>
      <c r="N1471" s="9">
        <v>276214256.78</v>
      </c>
      <c r="O1471" s="9">
        <v>191305251.62</v>
      </c>
      <c r="P1471" s="9">
        <v>221302441.82</v>
      </c>
      <c r="Q1471" s="9">
        <v>181154864.08</v>
      </c>
      <c r="R1471" s="9">
        <v>115676698.92</v>
      </c>
      <c r="S1471" s="9">
        <v>173993853.64</v>
      </c>
      <c r="T1471" s="9">
        <v>422463980.98</v>
      </c>
      <c r="U1471" s="9">
        <v>472555542.47</v>
      </c>
      <c r="V1471" s="9">
        <v>316699168.78</v>
      </c>
      <c r="W1471" s="9">
        <v>181192652.78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13000000</v>
      </c>
      <c r="AI1471" s="9">
        <v>3000000</v>
      </c>
      <c r="AJ1471" s="9">
        <v>32476800</v>
      </c>
      <c r="AK1471" s="9">
        <v>140000000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12">
        <v>0</v>
      </c>
      <c r="AR1471" s="13">
        <f t="shared" si="265"/>
        <v>486533502.08</v>
      </c>
      <c r="AS1471" s="13">
        <f t="shared" si="267"/>
        <v>91433890.77</v>
      </c>
      <c r="AT1471" s="13">
        <f t="shared" si="268"/>
        <v>349008618.5</v>
      </c>
      <c r="AU1471" s="13">
        <f t="shared" si="269"/>
        <v>370532973.29</v>
      </c>
      <c r="AV1471" s="13">
        <f t="shared" si="270"/>
        <v>36198831.99</v>
      </c>
      <c r="AW1471" s="13">
        <f t="shared" si="271"/>
        <v>382400881.36</v>
      </c>
      <c r="AX1471" s="13">
        <f t="shared" si="272"/>
        <v>555264351.63</v>
      </c>
      <c r="AY1471" s="13">
        <f t="shared" si="273"/>
        <v>603631538.34</v>
      </c>
      <c r="AZ1471" s="13">
        <f t="shared" si="274"/>
        <v>434532880.49</v>
      </c>
      <c r="BA1471" s="16">
        <f t="shared" si="275"/>
        <v>285271007.76</v>
      </c>
      <c r="BB1471" s="17">
        <f t="shared" si="276"/>
        <v>-1.94749550144993</v>
      </c>
      <c r="BC1471" s="17" t="e">
        <f t="shared" si="266"/>
        <v>#NUM!</v>
      </c>
    </row>
    <row r="1472" spans="1:55">
      <c r="A1472" s="8" t="s">
        <v>2958</v>
      </c>
      <c r="B1472" s="8" t="s">
        <v>2959</v>
      </c>
      <c r="C1472" s="8">
        <v>9.97</v>
      </c>
      <c r="D1472" s="9">
        <v>1626516929.01</v>
      </c>
      <c r="E1472" s="9">
        <v>1920250910.6</v>
      </c>
      <c r="F1472" s="9">
        <v>853640484.72</v>
      </c>
      <c r="G1472" s="9">
        <v>1975653306.83</v>
      </c>
      <c r="H1472" s="9">
        <v>2602674573.89</v>
      </c>
      <c r="I1472" s="9">
        <v>2098042353.35</v>
      </c>
      <c r="J1472" s="9">
        <v>1820288647.11</v>
      </c>
      <c r="K1472" s="9">
        <v>863057226.92</v>
      </c>
      <c r="L1472" s="9">
        <v>35002247.75</v>
      </c>
      <c r="M1472" s="9">
        <v>103952486.45</v>
      </c>
      <c r="N1472" s="9">
        <v>2335661459.13</v>
      </c>
      <c r="O1472" s="9">
        <v>2234574007.21</v>
      </c>
      <c r="P1472" s="9">
        <v>2603664056.59</v>
      </c>
      <c r="Q1472" s="9">
        <v>3210591291.87</v>
      </c>
      <c r="R1472" s="9">
        <v>4022032342.4</v>
      </c>
      <c r="S1472" s="9">
        <v>3243526282.99</v>
      </c>
      <c r="T1472" s="9">
        <v>3862598571.14</v>
      </c>
      <c r="U1472" s="9">
        <v>123001689.96</v>
      </c>
      <c r="V1472" s="9">
        <v>202245952.69</v>
      </c>
      <c r="W1472" s="9">
        <v>171424505.67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1491852250</v>
      </c>
      <c r="AI1472" s="9">
        <v>2482485597.2</v>
      </c>
      <c r="AJ1472" s="9">
        <v>1954820858</v>
      </c>
      <c r="AK1472" s="9">
        <v>1075000000</v>
      </c>
      <c r="AL1472" s="9">
        <v>0</v>
      </c>
      <c r="AM1472" s="9">
        <v>0</v>
      </c>
      <c r="AN1472" s="9">
        <v>0</v>
      </c>
      <c r="AO1472" s="9">
        <v>0</v>
      </c>
      <c r="AP1472" s="9">
        <v>785498.07</v>
      </c>
      <c r="AQ1472" s="12">
        <v>4079048.82</v>
      </c>
      <c r="AR1472" s="13">
        <f t="shared" si="265"/>
        <v>5454030638.14</v>
      </c>
      <c r="AS1472" s="13">
        <f t="shared" si="267"/>
        <v>6637310515.01</v>
      </c>
      <c r="AT1472" s="13">
        <f t="shared" si="268"/>
        <v>5412125399.31</v>
      </c>
      <c r="AU1472" s="13">
        <f t="shared" si="269"/>
        <v>6261244598.7</v>
      </c>
      <c r="AV1472" s="13">
        <f t="shared" si="270"/>
        <v>6624706916.29</v>
      </c>
      <c r="AW1472" s="13">
        <f t="shared" si="271"/>
        <v>5341568636.34</v>
      </c>
      <c r="AX1472" s="13">
        <f t="shared" si="272"/>
        <v>5682887218.25</v>
      </c>
      <c r="AY1472" s="13">
        <f t="shared" si="273"/>
        <v>986058916.88</v>
      </c>
      <c r="AZ1472" s="13">
        <f t="shared" si="274"/>
        <v>238033698.51</v>
      </c>
      <c r="BA1472" s="16">
        <f t="shared" si="275"/>
        <v>279456040.94</v>
      </c>
      <c r="BB1472" s="17">
        <f t="shared" si="276"/>
        <v>0.904219453218348</v>
      </c>
      <c r="BC1472" s="17">
        <f t="shared" si="266"/>
        <v>0.439843821874772</v>
      </c>
    </row>
    <row r="1473" hidden="1" spans="1:55">
      <c r="A1473" s="8" t="s">
        <v>2960</v>
      </c>
      <c r="B1473" s="8" t="s">
        <v>2961</v>
      </c>
      <c r="C1473" s="8">
        <v>17.94</v>
      </c>
      <c r="D1473" s="9">
        <v>339253141.15</v>
      </c>
      <c r="E1473" s="9">
        <v>82855298.52</v>
      </c>
      <c r="F1473" s="9">
        <v>280410661.45</v>
      </c>
      <c r="G1473" s="9">
        <v>209067374.84</v>
      </c>
      <c r="H1473" s="9">
        <v>153527666.75</v>
      </c>
      <c r="I1473" s="9">
        <v>172501788.17</v>
      </c>
      <c r="J1473" s="9">
        <v>211644088.08</v>
      </c>
      <c r="K1473" s="9">
        <v>145281337.8</v>
      </c>
      <c r="L1473" s="9">
        <v>94565420.04</v>
      </c>
      <c r="M1473" s="9">
        <v>103746395.72</v>
      </c>
      <c r="N1473" s="9">
        <v>656568663.18</v>
      </c>
      <c r="O1473" s="9">
        <v>335709489.1</v>
      </c>
      <c r="P1473" s="9">
        <v>302578137.63</v>
      </c>
      <c r="Q1473" s="9">
        <v>271108941.93</v>
      </c>
      <c r="R1473" s="9">
        <v>289923992.81</v>
      </c>
      <c r="S1473" s="9">
        <v>270398206.95</v>
      </c>
      <c r="T1473" s="9">
        <v>229441164.82</v>
      </c>
      <c r="U1473" s="9">
        <v>107520940.86</v>
      </c>
      <c r="V1473" s="9">
        <v>145392226.53</v>
      </c>
      <c r="W1473" s="9">
        <v>107453087.99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248294243.03</v>
      </c>
      <c r="AI1473" s="9">
        <v>380400000</v>
      </c>
      <c r="AJ1473" s="9">
        <v>650000000</v>
      </c>
      <c r="AK1473" s="9">
        <v>490000000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12">
        <v>83640</v>
      </c>
      <c r="AR1473" s="13">
        <f t="shared" si="265"/>
        <v>1244116047.36</v>
      </c>
      <c r="AS1473" s="13">
        <f t="shared" si="267"/>
        <v>798964787.62</v>
      </c>
      <c r="AT1473" s="13">
        <f t="shared" si="268"/>
        <v>1232988799.08</v>
      </c>
      <c r="AU1473" s="13">
        <f t="shared" si="269"/>
        <v>970176316.77</v>
      </c>
      <c r="AV1473" s="13">
        <f t="shared" si="270"/>
        <v>443451659.56</v>
      </c>
      <c r="AW1473" s="13">
        <f t="shared" si="271"/>
        <v>442899995.12</v>
      </c>
      <c r="AX1473" s="13">
        <f t="shared" si="272"/>
        <v>441085252.9</v>
      </c>
      <c r="AY1473" s="13">
        <f t="shared" si="273"/>
        <v>252802278.66</v>
      </c>
      <c r="AZ1473" s="13">
        <f t="shared" si="274"/>
        <v>239957646.57</v>
      </c>
      <c r="BA1473" s="16">
        <f t="shared" si="275"/>
        <v>211283123.71</v>
      </c>
      <c r="BB1473" s="17">
        <f t="shared" si="276"/>
        <v>0.0815403492866895</v>
      </c>
      <c r="BC1473" s="17">
        <f t="shared" si="266"/>
        <v>-0.0277153965075835</v>
      </c>
    </row>
    <row r="1474" hidden="1" spans="1:55">
      <c r="A1474" s="8" t="s">
        <v>2962</v>
      </c>
      <c r="B1474" s="8" t="s">
        <v>2963</v>
      </c>
      <c r="C1474" s="8">
        <v>6.91</v>
      </c>
      <c r="D1474" s="9">
        <v>86882692.01</v>
      </c>
      <c r="E1474" s="9">
        <v>148781010.02</v>
      </c>
      <c r="F1474" s="9">
        <v>366577824.01</v>
      </c>
      <c r="G1474" s="9">
        <v>273258126.06</v>
      </c>
      <c r="H1474" s="9">
        <v>147126870.08</v>
      </c>
      <c r="I1474" s="9">
        <v>100581578.77</v>
      </c>
      <c r="J1474" s="9">
        <v>22880729.61</v>
      </c>
      <c r="K1474" s="9">
        <v>153248262.28</v>
      </c>
      <c r="L1474" s="9">
        <v>158458446.31</v>
      </c>
      <c r="M1474" s="9">
        <v>103618895.94</v>
      </c>
      <c r="N1474" s="9">
        <v>874915224.95</v>
      </c>
      <c r="O1474" s="9">
        <v>494735967.7</v>
      </c>
      <c r="P1474" s="9">
        <v>707932528.99</v>
      </c>
      <c r="Q1474" s="9">
        <v>426708732.47</v>
      </c>
      <c r="R1474" s="9">
        <v>311321260.81</v>
      </c>
      <c r="S1474" s="9">
        <v>305277249.39</v>
      </c>
      <c r="T1474" s="9">
        <v>417065086.84</v>
      </c>
      <c r="U1474" s="9">
        <v>289055737.82</v>
      </c>
      <c r="V1474" s="9">
        <v>319049465.77</v>
      </c>
      <c r="W1474" s="9">
        <v>322414909.74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4329742.54</v>
      </c>
      <c r="AJ1474" s="9">
        <v>25708967.6</v>
      </c>
      <c r="AK1474" s="9">
        <v>209596429.66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12">
        <v>0</v>
      </c>
      <c r="AR1474" s="13">
        <f t="shared" si="265"/>
        <v>961797916.96</v>
      </c>
      <c r="AS1474" s="13">
        <f t="shared" si="267"/>
        <v>647846720.26</v>
      </c>
      <c r="AT1474" s="13">
        <f t="shared" si="268"/>
        <v>1100219320.6</v>
      </c>
      <c r="AU1474" s="13">
        <f t="shared" si="269"/>
        <v>909563288.19</v>
      </c>
      <c r="AV1474" s="13">
        <f t="shared" si="270"/>
        <v>458448130.89</v>
      </c>
      <c r="AW1474" s="13">
        <f t="shared" si="271"/>
        <v>405858828.16</v>
      </c>
      <c r="AX1474" s="13">
        <f t="shared" si="272"/>
        <v>439945816.45</v>
      </c>
      <c r="AY1474" s="13">
        <f t="shared" si="273"/>
        <v>442304000.1</v>
      </c>
      <c r="AZ1474" s="13">
        <f t="shared" si="274"/>
        <v>477507912.08</v>
      </c>
      <c r="BA1474" s="16">
        <f t="shared" si="275"/>
        <v>426033805.68</v>
      </c>
      <c r="BB1474" s="17">
        <f t="shared" si="276"/>
        <v>0.072631649043007</v>
      </c>
      <c r="BC1474" s="17">
        <f t="shared" si="266"/>
        <v>0.0462574603661106</v>
      </c>
    </row>
    <row r="1475" hidden="1" spans="1:55">
      <c r="A1475" s="8" t="s">
        <v>2964</v>
      </c>
      <c r="B1475" s="8" t="s">
        <v>2965</v>
      </c>
      <c r="C1475" s="8">
        <v>90.15</v>
      </c>
      <c r="D1475" s="9">
        <v>-196965494.64</v>
      </c>
      <c r="E1475" s="9">
        <v>227172168.46</v>
      </c>
      <c r="F1475" s="9">
        <v>-222319301.27</v>
      </c>
      <c r="G1475" s="9">
        <v>-109504459.37</v>
      </c>
      <c r="H1475" s="9">
        <v>243590950.88</v>
      </c>
      <c r="I1475" s="9">
        <v>17353474.41</v>
      </c>
      <c r="J1475" s="9">
        <v>31832544.51</v>
      </c>
      <c r="K1475" s="9">
        <v>-71205308.88</v>
      </c>
      <c r="L1475" s="9">
        <v>201588586.91</v>
      </c>
      <c r="M1475" s="9">
        <v>103510407.49</v>
      </c>
      <c r="N1475" s="9">
        <v>1424784259.52</v>
      </c>
      <c r="O1475" s="9">
        <v>2596745301.04</v>
      </c>
      <c r="P1475" s="9">
        <v>470831893</v>
      </c>
      <c r="Q1475" s="9">
        <v>779750828.6</v>
      </c>
      <c r="R1475" s="9">
        <v>852849191.7</v>
      </c>
      <c r="S1475" s="9">
        <v>607558925.42</v>
      </c>
      <c r="T1475" s="9">
        <v>908723072.33</v>
      </c>
      <c r="U1475" s="9">
        <v>286749149.95</v>
      </c>
      <c r="V1475" s="9">
        <v>178811236.91</v>
      </c>
      <c r="W1475" s="9">
        <v>85322317.61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1386155031.79</v>
      </c>
      <c r="AI1475" s="9">
        <v>100000000</v>
      </c>
      <c r="AJ1475" s="9">
        <v>315350794.52</v>
      </c>
      <c r="AK1475" s="9">
        <v>202096924.27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12">
        <v>0</v>
      </c>
      <c r="AR1475" s="13">
        <f t="shared" ref="AR1475:AR1538" si="277">D1475+N1475+X1475+AH1475</f>
        <v>2613973796.67</v>
      </c>
      <c r="AS1475" s="13">
        <f t="shared" si="267"/>
        <v>2923917469.5</v>
      </c>
      <c r="AT1475" s="13">
        <f t="shared" si="268"/>
        <v>563863386.25</v>
      </c>
      <c r="AU1475" s="13">
        <f t="shared" si="269"/>
        <v>872343293.5</v>
      </c>
      <c r="AV1475" s="13">
        <f t="shared" si="270"/>
        <v>1096440142.58</v>
      </c>
      <c r="AW1475" s="13">
        <f t="shared" si="271"/>
        <v>624912399.83</v>
      </c>
      <c r="AX1475" s="13">
        <f t="shared" si="272"/>
        <v>940555616.84</v>
      </c>
      <c r="AY1475" s="13">
        <f t="shared" si="273"/>
        <v>215543841.07</v>
      </c>
      <c r="AZ1475" s="13">
        <f t="shared" si="274"/>
        <v>380399823.82</v>
      </c>
      <c r="BA1475" s="16">
        <f t="shared" si="275"/>
        <v>188832725.1</v>
      </c>
      <c r="BB1475" s="17">
        <f t="shared" si="276"/>
        <v>0.1866849280889</v>
      </c>
      <c r="BC1475" s="17">
        <f t="shared" ref="BC1475:BC1538" si="278">POWER(E1475/M1475,1/8)-1</f>
        <v>0.103243527377973</v>
      </c>
    </row>
    <row r="1476" hidden="1" spans="1:55">
      <c r="A1476" s="8" t="s">
        <v>2966</v>
      </c>
      <c r="B1476" s="8" t="s">
        <v>2967</v>
      </c>
      <c r="C1476" s="8">
        <v>11.18</v>
      </c>
      <c r="D1476" s="9">
        <v>9770828.85</v>
      </c>
      <c r="E1476" s="9">
        <v>89906436.16</v>
      </c>
      <c r="F1476" s="9">
        <v>116582205.76</v>
      </c>
      <c r="G1476" s="9">
        <v>168412517.76</v>
      </c>
      <c r="H1476" s="9">
        <v>73558940.09</v>
      </c>
      <c r="I1476" s="9">
        <v>84638322.34</v>
      </c>
      <c r="J1476" s="9">
        <v>101361464.26</v>
      </c>
      <c r="K1476" s="9">
        <v>76628461.35</v>
      </c>
      <c r="L1476" s="9">
        <v>91733240.61</v>
      </c>
      <c r="M1476" s="9">
        <v>103371987.39</v>
      </c>
      <c r="N1476" s="9">
        <v>319810340.61</v>
      </c>
      <c r="O1476" s="9">
        <v>350340718.06</v>
      </c>
      <c r="P1476" s="9">
        <v>310853933.26</v>
      </c>
      <c r="Q1476" s="9">
        <v>296307350.91</v>
      </c>
      <c r="R1476" s="9">
        <v>243529510.37</v>
      </c>
      <c r="S1476" s="9">
        <v>387146730.8</v>
      </c>
      <c r="T1476" s="9">
        <v>686524845.41</v>
      </c>
      <c r="U1476" s="9">
        <v>725131361.33</v>
      </c>
      <c r="V1476" s="9">
        <v>720922206.7</v>
      </c>
      <c r="W1476" s="9">
        <v>731341300.55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458722337.29</v>
      </c>
      <c r="AI1476" s="9">
        <v>492214451.46</v>
      </c>
      <c r="AJ1476" s="9">
        <v>491807461.41</v>
      </c>
      <c r="AK1476" s="9">
        <v>414617286.32</v>
      </c>
      <c r="AL1476" s="9">
        <v>217221605.95</v>
      </c>
      <c r="AM1476" s="9">
        <v>45169964.47</v>
      </c>
      <c r="AN1476" s="9">
        <v>0</v>
      </c>
      <c r="AO1476" s="9">
        <v>0</v>
      </c>
      <c r="AP1476" s="9">
        <v>30000000</v>
      </c>
      <c r="AQ1476" s="12">
        <v>0</v>
      </c>
      <c r="AR1476" s="13">
        <f t="shared" si="277"/>
        <v>788303506.75</v>
      </c>
      <c r="AS1476" s="13">
        <f t="shared" ref="AS1476:AS1539" si="279">E1476+O1476+Y1476+AI1476</f>
        <v>932461605.68</v>
      </c>
      <c r="AT1476" s="13">
        <f t="shared" ref="AT1476:AT1539" si="280">F1476+P1476+Z1476+AJ1476</f>
        <v>919243600.43</v>
      </c>
      <c r="AU1476" s="13">
        <f t="shared" ref="AU1476:AU1539" si="281">G1476+Q1476+AA1476+AK1476</f>
        <v>879337154.99</v>
      </c>
      <c r="AV1476" s="13">
        <f t="shared" ref="AV1476:AV1539" si="282">H1476+R1476+AB1476+AL1476</f>
        <v>534310056.41</v>
      </c>
      <c r="AW1476" s="13">
        <f t="shared" ref="AW1476:AW1539" si="283">I1476+S1476+AC1476+AM1476</f>
        <v>516955017.61</v>
      </c>
      <c r="AX1476" s="13">
        <f t="shared" ref="AX1476:AX1539" si="284">J1476+T1476+AD1476+AN1476</f>
        <v>787886309.67</v>
      </c>
      <c r="AY1476" s="13">
        <f t="shared" ref="AY1476:AY1539" si="285">K1476+U1476+AE1476+AO1476</f>
        <v>801759822.68</v>
      </c>
      <c r="AZ1476" s="13">
        <f t="shared" ref="AZ1476:AZ1539" si="286">L1476+V1476+AF1476+AP1476</f>
        <v>842655447.31</v>
      </c>
      <c r="BA1476" s="16">
        <f t="shared" ref="BA1476:BA1539" si="287">M1476+W1476+AG1476+AQ1476</f>
        <v>834713287.94</v>
      </c>
      <c r="BB1476" s="17">
        <f t="shared" si="276"/>
        <v>-0.0657856813991889</v>
      </c>
      <c r="BC1476" s="17">
        <f t="shared" si="278"/>
        <v>-0.0172942671717535</v>
      </c>
    </row>
    <row r="1477" spans="1:55">
      <c r="A1477" s="8" t="s">
        <v>2968</v>
      </c>
      <c r="B1477" s="8" t="s">
        <v>2969</v>
      </c>
      <c r="C1477" s="8">
        <v>67.47</v>
      </c>
      <c r="D1477" s="9">
        <v>1008547134.85</v>
      </c>
      <c r="E1477" s="9">
        <v>1461234843.42</v>
      </c>
      <c r="F1477" s="9">
        <v>994713153.79</v>
      </c>
      <c r="G1477" s="9">
        <v>842886756.83</v>
      </c>
      <c r="H1477" s="9">
        <v>653726343.83</v>
      </c>
      <c r="I1477" s="9">
        <v>481731392.01</v>
      </c>
      <c r="J1477" s="9">
        <v>415816349.22</v>
      </c>
      <c r="K1477" s="9">
        <v>308630046.3</v>
      </c>
      <c r="L1477" s="9">
        <v>256928030.22</v>
      </c>
      <c r="M1477" s="9">
        <v>103223692.88</v>
      </c>
      <c r="N1477" s="9">
        <v>849350675.04</v>
      </c>
      <c r="O1477" s="9">
        <v>769395156.28</v>
      </c>
      <c r="P1477" s="9">
        <v>327549460.89</v>
      </c>
      <c r="Q1477" s="9">
        <v>136882699.86</v>
      </c>
      <c r="R1477" s="9">
        <v>57608280.25</v>
      </c>
      <c r="S1477" s="9">
        <v>26935266.26</v>
      </c>
      <c r="T1477" s="9">
        <v>56211534.93</v>
      </c>
      <c r="U1477" s="9">
        <v>196232728.86</v>
      </c>
      <c r="V1477" s="9">
        <v>113506326.02</v>
      </c>
      <c r="W1477" s="9">
        <v>50763518.89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7338198.16</v>
      </c>
      <c r="AJ1477" s="9">
        <v>85885493.91</v>
      </c>
      <c r="AK1477" s="9">
        <v>120164757.32</v>
      </c>
      <c r="AL1477" s="9">
        <v>931477.7</v>
      </c>
      <c r="AM1477" s="9">
        <v>0</v>
      </c>
      <c r="AN1477" s="9">
        <v>0</v>
      </c>
      <c r="AO1477" s="9">
        <v>0</v>
      </c>
      <c r="AP1477" s="9">
        <v>0</v>
      </c>
      <c r="AQ1477" s="12">
        <v>0</v>
      </c>
      <c r="AR1477" s="13">
        <f t="shared" si="277"/>
        <v>1857897809.89</v>
      </c>
      <c r="AS1477" s="13">
        <f t="shared" si="279"/>
        <v>2237968197.86</v>
      </c>
      <c r="AT1477" s="13">
        <f t="shared" si="280"/>
        <v>1408148108.59</v>
      </c>
      <c r="AU1477" s="13">
        <f t="shared" si="281"/>
        <v>1099934214.01</v>
      </c>
      <c r="AV1477" s="13">
        <f t="shared" si="282"/>
        <v>712266101.78</v>
      </c>
      <c r="AW1477" s="13">
        <f t="shared" si="283"/>
        <v>508666658.27</v>
      </c>
      <c r="AX1477" s="13">
        <f t="shared" si="284"/>
        <v>472027884.15</v>
      </c>
      <c r="AY1477" s="13">
        <f t="shared" si="285"/>
        <v>504862775.16</v>
      </c>
      <c r="AZ1477" s="13">
        <f t="shared" si="286"/>
        <v>370434356.24</v>
      </c>
      <c r="BA1477" s="16">
        <f t="shared" si="287"/>
        <v>153987211.77</v>
      </c>
      <c r="BB1477" s="17">
        <f t="shared" ref="BB1477:BB1540" si="288">POWER(H1477/M1477,1/5)-1</f>
        <v>0.446516256824624</v>
      </c>
      <c r="BC1477" s="17">
        <f t="shared" si="278"/>
        <v>0.392732077542475</v>
      </c>
    </row>
    <row r="1478" hidden="1" spans="1:55">
      <c r="A1478" s="8" t="s">
        <v>2970</v>
      </c>
      <c r="B1478" s="8" t="s">
        <v>2971</v>
      </c>
      <c r="C1478" s="8">
        <v>3.45</v>
      </c>
      <c r="D1478" s="9">
        <v>17063131.05</v>
      </c>
      <c r="E1478" s="9">
        <v>403528080.56</v>
      </c>
      <c r="F1478" s="9">
        <v>-55823607.04</v>
      </c>
      <c r="G1478" s="9">
        <v>-1991127335.14</v>
      </c>
      <c r="H1478" s="9">
        <v>1501325583.42</v>
      </c>
      <c r="I1478" s="9">
        <v>-1665087991.58</v>
      </c>
      <c r="J1478" s="9">
        <v>-523991291.51</v>
      </c>
      <c r="K1478" s="9">
        <v>-270884318.98</v>
      </c>
      <c r="L1478" s="9">
        <v>-67041563.92</v>
      </c>
      <c r="M1478" s="9">
        <v>103080284.24</v>
      </c>
      <c r="N1478" s="9">
        <v>183361781.4</v>
      </c>
      <c r="O1478" s="9">
        <v>445912599.6</v>
      </c>
      <c r="P1478" s="9">
        <v>439354514.75</v>
      </c>
      <c r="Q1478" s="9">
        <v>895814390.24</v>
      </c>
      <c r="R1478" s="9">
        <v>1207888873.64</v>
      </c>
      <c r="S1478" s="9">
        <v>1101032282.01</v>
      </c>
      <c r="T1478" s="9">
        <v>997248706.49</v>
      </c>
      <c r="U1478" s="9">
        <v>819087629.45</v>
      </c>
      <c r="V1478" s="9">
        <v>526876287.77</v>
      </c>
      <c r="W1478" s="9">
        <v>96295798.04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0</v>
      </c>
      <c r="AO1478" s="9">
        <v>0</v>
      </c>
      <c r="AP1478" s="9">
        <v>0</v>
      </c>
      <c r="AQ1478" s="12">
        <v>0</v>
      </c>
      <c r="AR1478" s="13">
        <f t="shared" si="277"/>
        <v>200424912.45</v>
      </c>
      <c r="AS1478" s="13">
        <f t="shared" si="279"/>
        <v>849440680.16</v>
      </c>
      <c r="AT1478" s="13">
        <f t="shared" si="280"/>
        <v>383530907.71</v>
      </c>
      <c r="AU1478" s="13">
        <f t="shared" si="281"/>
        <v>-1095312944.9</v>
      </c>
      <c r="AV1478" s="13">
        <f t="shared" si="282"/>
        <v>2709214457.06</v>
      </c>
      <c r="AW1478" s="13">
        <f t="shared" si="283"/>
        <v>-564055709.57</v>
      </c>
      <c r="AX1478" s="13">
        <f t="shared" si="284"/>
        <v>473257414.98</v>
      </c>
      <c r="AY1478" s="13">
        <f t="shared" si="285"/>
        <v>548203310.47</v>
      </c>
      <c r="AZ1478" s="13">
        <f t="shared" si="286"/>
        <v>459834723.85</v>
      </c>
      <c r="BA1478" s="16">
        <f t="shared" si="287"/>
        <v>199376082.28</v>
      </c>
      <c r="BB1478" s="17">
        <f t="shared" si="288"/>
        <v>0.708676535782466</v>
      </c>
      <c r="BC1478" s="17">
        <f t="shared" si="278"/>
        <v>0.186007046328596</v>
      </c>
    </row>
    <row r="1479" hidden="1" spans="1:55">
      <c r="A1479" s="8" t="s">
        <v>2972</v>
      </c>
      <c r="B1479" s="8" t="s">
        <v>2973</v>
      </c>
      <c r="C1479" s="8">
        <v>8</v>
      </c>
      <c r="D1479" s="9">
        <v>-73613358.61</v>
      </c>
      <c r="E1479" s="9">
        <v>59054529.14</v>
      </c>
      <c r="F1479" s="9">
        <v>22512081.81</v>
      </c>
      <c r="G1479" s="9">
        <v>15899660.02</v>
      </c>
      <c r="H1479" s="9">
        <v>95742240.43</v>
      </c>
      <c r="I1479" s="9">
        <v>-73553267.42</v>
      </c>
      <c r="J1479" s="9">
        <v>226171687.39</v>
      </c>
      <c r="K1479" s="9">
        <v>40311478.22</v>
      </c>
      <c r="L1479" s="9">
        <v>-137975161.38</v>
      </c>
      <c r="M1479" s="9">
        <v>103061354.81</v>
      </c>
      <c r="N1479" s="9">
        <v>1134683496.07</v>
      </c>
      <c r="O1479" s="9">
        <v>1210907860.41</v>
      </c>
      <c r="P1479" s="9">
        <v>1134974568.28</v>
      </c>
      <c r="Q1479" s="9">
        <v>128486482.75</v>
      </c>
      <c r="R1479" s="9">
        <v>1223186416.29</v>
      </c>
      <c r="S1479" s="9">
        <v>1138914142.92</v>
      </c>
      <c r="T1479" s="9">
        <v>1170113635.88</v>
      </c>
      <c r="U1479" s="9">
        <v>925424085.56</v>
      </c>
      <c r="V1479" s="9">
        <v>939609363.22</v>
      </c>
      <c r="W1479" s="9">
        <v>1152836665.88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976883.01</v>
      </c>
      <c r="AI1479" s="9">
        <v>0</v>
      </c>
      <c r="AJ1479" s="9">
        <v>46012500</v>
      </c>
      <c r="AK1479" s="9">
        <v>80772383.33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12">
        <v>0</v>
      </c>
      <c r="AR1479" s="13">
        <f t="shared" si="277"/>
        <v>1062047020.47</v>
      </c>
      <c r="AS1479" s="13">
        <f t="shared" si="279"/>
        <v>1269962389.55</v>
      </c>
      <c r="AT1479" s="13">
        <f t="shared" si="280"/>
        <v>1203499150.09</v>
      </c>
      <c r="AU1479" s="13">
        <f t="shared" si="281"/>
        <v>225158526.1</v>
      </c>
      <c r="AV1479" s="13">
        <f t="shared" si="282"/>
        <v>1318928656.72</v>
      </c>
      <c r="AW1479" s="13">
        <f t="shared" si="283"/>
        <v>1065360875.5</v>
      </c>
      <c r="AX1479" s="13">
        <f t="shared" si="284"/>
        <v>1396285323.27</v>
      </c>
      <c r="AY1479" s="13">
        <f t="shared" si="285"/>
        <v>965735563.78</v>
      </c>
      <c r="AZ1479" s="13">
        <f t="shared" si="286"/>
        <v>801634201.84</v>
      </c>
      <c r="BA1479" s="16">
        <f t="shared" si="287"/>
        <v>1255898020.69</v>
      </c>
      <c r="BB1479" s="17">
        <f t="shared" si="288"/>
        <v>-0.0146249814275417</v>
      </c>
      <c r="BC1479" s="17">
        <f t="shared" si="278"/>
        <v>-0.0672405224909919</v>
      </c>
    </row>
    <row r="1480" hidden="1" spans="1:55">
      <c r="A1480" s="8" t="s">
        <v>2974</v>
      </c>
      <c r="B1480" s="8" t="s">
        <v>2975</v>
      </c>
      <c r="C1480" s="8">
        <v>5.66</v>
      </c>
      <c r="D1480" s="9">
        <v>88676122.92</v>
      </c>
      <c r="E1480" s="9">
        <v>138329704.76</v>
      </c>
      <c r="F1480" s="9">
        <v>80705132.34</v>
      </c>
      <c r="G1480" s="9">
        <v>74861078.98</v>
      </c>
      <c r="H1480" s="9">
        <v>170722975.82</v>
      </c>
      <c r="I1480" s="9">
        <v>26434194.72</v>
      </c>
      <c r="J1480" s="9">
        <v>90629099.82</v>
      </c>
      <c r="K1480" s="9">
        <v>-160949746.98</v>
      </c>
      <c r="L1480" s="9">
        <v>34317920.13</v>
      </c>
      <c r="M1480" s="9">
        <v>102962801.99</v>
      </c>
      <c r="N1480" s="9">
        <v>275383902.34</v>
      </c>
      <c r="O1480" s="9">
        <v>301589957.11</v>
      </c>
      <c r="P1480" s="9">
        <v>508028040.64</v>
      </c>
      <c r="Q1480" s="9">
        <v>282544160.18</v>
      </c>
      <c r="R1480" s="9">
        <v>318693688.62</v>
      </c>
      <c r="S1480" s="9">
        <v>363136990.68</v>
      </c>
      <c r="T1480" s="9">
        <v>210685475.06</v>
      </c>
      <c r="U1480" s="9">
        <v>79317031.69</v>
      </c>
      <c r="V1480" s="9">
        <v>53412273.2</v>
      </c>
      <c r="W1480" s="9">
        <v>18753188.45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105631.6</v>
      </c>
      <c r="AI1480" s="9">
        <v>180332.4</v>
      </c>
      <c r="AJ1480" s="9">
        <v>0</v>
      </c>
      <c r="AK1480" s="9">
        <v>0</v>
      </c>
      <c r="AL1480" s="9">
        <v>0</v>
      </c>
      <c r="AM1480" s="9">
        <v>0</v>
      </c>
      <c r="AN1480" s="9">
        <v>0</v>
      </c>
      <c r="AO1480" s="9">
        <v>0</v>
      </c>
      <c r="AP1480" s="9">
        <v>0</v>
      </c>
      <c r="AQ1480" s="12">
        <v>0</v>
      </c>
      <c r="AR1480" s="13">
        <f t="shared" si="277"/>
        <v>364165656.86</v>
      </c>
      <c r="AS1480" s="13">
        <f t="shared" si="279"/>
        <v>440099994.27</v>
      </c>
      <c r="AT1480" s="13">
        <f t="shared" si="280"/>
        <v>588733172.98</v>
      </c>
      <c r="AU1480" s="13">
        <f t="shared" si="281"/>
        <v>357405239.16</v>
      </c>
      <c r="AV1480" s="13">
        <f t="shared" si="282"/>
        <v>489416664.44</v>
      </c>
      <c r="AW1480" s="13">
        <f t="shared" si="283"/>
        <v>389571185.4</v>
      </c>
      <c r="AX1480" s="13">
        <f t="shared" si="284"/>
        <v>301314574.88</v>
      </c>
      <c r="AY1480" s="13">
        <f t="shared" si="285"/>
        <v>-81632715.29</v>
      </c>
      <c r="AZ1480" s="13">
        <f t="shared" si="286"/>
        <v>87730193.33</v>
      </c>
      <c r="BA1480" s="16">
        <f t="shared" si="287"/>
        <v>121715990.44</v>
      </c>
      <c r="BB1480" s="17">
        <f t="shared" si="288"/>
        <v>0.106425875521143</v>
      </c>
      <c r="BC1480" s="17">
        <f t="shared" si="278"/>
        <v>0.03759862403106</v>
      </c>
    </row>
    <row r="1481" hidden="1" spans="1:55">
      <c r="A1481" s="8" t="s">
        <v>2976</v>
      </c>
      <c r="B1481" s="8" t="s">
        <v>2977</v>
      </c>
      <c r="C1481" s="8">
        <v>11.74</v>
      </c>
      <c r="D1481" s="9">
        <v>381653409.53</v>
      </c>
      <c r="E1481" s="9">
        <v>59597931.62</v>
      </c>
      <c r="F1481" s="9">
        <v>903335207.94</v>
      </c>
      <c r="G1481" s="9">
        <v>196965174.87</v>
      </c>
      <c r="H1481" s="9">
        <v>231571605.77</v>
      </c>
      <c r="I1481" s="9">
        <v>73063987.57</v>
      </c>
      <c r="J1481" s="9">
        <v>259441170.06</v>
      </c>
      <c r="K1481" s="9">
        <v>91238821.99</v>
      </c>
      <c r="L1481" s="9">
        <v>62912067.78</v>
      </c>
      <c r="M1481" s="9">
        <v>102822618.48</v>
      </c>
      <c r="N1481" s="9">
        <v>995859456.94</v>
      </c>
      <c r="O1481" s="9">
        <v>970169588.73</v>
      </c>
      <c r="P1481" s="9">
        <v>732584459.2</v>
      </c>
      <c r="Q1481" s="9">
        <v>446794325.45</v>
      </c>
      <c r="R1481" s="9">
        <v>359573837.88</v>
      </c>
      <c r="S1481" s="9">
        <v>383923587.94</v>
      </c>
      <c r="T1481" s="9">
        <v>675640746.01</v>
      </c>
      <c r="U1481" s="9">
        <v>77434357.64</v>
      </c>
      <c r="V1481" s="9">
        <v>85199285.6</v>
      </c>
      <c r="W1481" s="9">
        <v>126198743.41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524000000</v>
      </c>
      <c r="AI1481" s="9">
        <v>122102870.84</v>
      </c>
      <c r="AJ1481" s="9">
        <v>530119.64</v>
      </c>
      <c r="AK1481" s="9">
        <v>264579.94</v>
      </c>
      <c r="AL1481" s="9">
        <v>0</v>
      </c>
      <c r="AM1481" s="9">
        <v>0</v>
      </c>
      <c r="AN1481" s="9">
        <v>0</v>
      </c>
      <c r="AO1481" s="9">
        <v>0</v>
      </c>
      <c r="AP1481" s="9">
        <v>0</v>
      </c>
      <c r="AQ1481" s="12">
        <v>0</v>
      </c>
      <c r="AR1481" s="13">
        <f t="shared" si="277"/>
        <v>1901512866.47</v>
      </c>
      <c r="AS1481" s="13">
        <f t="shared" si="279"/>
        <v>1151870391.19</v>
      </c>
      <c r="AT1481" s="13">
        <f t="shared" si="280"/>
        <v>1636449786.78</v>
      </c>
      <c r="AU1481" s="13">
        <f t="shared" si="281"/>
        <v>644024080.26</v>
      </c>
      <c r="AV1481" s="13">
        <f t="shared" si="282"/>
        <v>591145443.65</v>
      </c>
      <c r="AW1481" s="13">
        <f t="shared" si="283"/>
        <v>456987575.51</v>
      </c>
      <c r="AX1481" s="13">
        <f t="shared" si="284"/>
        <v>935081916.07</v>
      </c>
      <c r="AY1481" s="13">
        <f t="shared" si="285"/>
        <v>168673179.63</v>
      </c>
      <c r="AZ1481" s="13">
        <f t="shared" si="286"/>
        <v>148111353.38</v>
      </c>
      <c r="BA1481" s="16">
        <f t="shared" si="287"/>
        <v>229021361.89</v>
      </c>
      <c r="BB1481" s="17">
        <f t="shared" si="288"/>
        <v>0.176303338347772</v>
      </c>
      <c r="BC1481" s="17">
        <f t="shared" si="278"/>
        <v>-0.0659011959987444</v>
      </c>
    </row>
    <row r="1482" hidden="1" spans="1:55">
      <c r="A1482" s="8" t="s">
        <v>2978</v>
      </c>
      <c r="B1482" s="8" t="s">
        <v>2979</v>
      </c>
      <c r="C1482" s="8">
        <v>9.38</v>
      </c>
      <c r="D1482" s="9">
        <v>302311112.62</v>
      </c>
      <c r="E1482" s="9">
        <v>-88039151.62</v>
      </c>
      <c r="F1482" s="9">
        <v>552559637.52</v>
      </c>
      <c r="G1482" s="9">
        <v>1171556325.85</v>
      </c>
      <c r="H1482" s="9">
        <v>549427690.1</v>
      </c>
      <c r="I1482" s="9">
        <v>242696723.39</v>
      </c>
      <c r="J1482" s="9">
        <v>430115147.66</v>
      </c>
      <c r="K1482" s="9">
        <v>154129710.56</v>
      </c>
      <c r="L1482" s="9">
        <v>98112098.68</v>
      </c>
      <c r="M1482" s="9">
        <v>102648450.19</v>
      </c>
      <c r="N1482" s="9">
        <v>659247960.25</v>
      </c>
      <c r="O1482" s="9">
        <v>505724690.02</v>
      </c>
      <c r="P1482" s="9">
        <v>1177549730.27</v>
      </c>
      <c r="Q1482" s="9">
        <v>1348629733.59</v>
      </c>
      <c r="R1482" s="9">
        <v>685920246.86</v>
      </c>
      <c r="S1482" s="9">
        <v>223335724.87</v>
      </c>
      <c r="T1482" s="9">
        <v>406056413.86</v>
      </c>
      <c r="U1482" s="9">
        <v>96613674.69</v>
      </c>
      <c r="V1482" s="9">
        <v>157198159.19</v>
      </c>
      <c r="W1482" s="9">
        <v>214255467.09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9">
        <v>0</v>
      </c>
      <c r="AH1482" s="9">
        <v>2505364039.1</v>
      </c>
      <c r="AI1482" s="9">
        <v>2567475063.07</v>
      </c>
      <c r="AJ1482" s="9">
        <v>2330549362.34</v>
      </c>
      <c r="AK1482" s="9">
        <v>1271199957.48</v>
      </c>
      <c r="AL1482" s="9">
        <v>0</v>
      </c>
      <c r="AM1482" s="9">
        <v>0</v>
      </c>
      <c r="AN1482" s="9">
        <v>0</v>
      </c>
      <c r="AO1482" s="9">
        <v>0</v>
      </c>
      <c r="AP1482" s="9">
        <v>0</v>
      </c>
      <c r="AQ1482" s="12">
        <v>0</v>
      </c>
      <c r="AR1482" s="13">
        <f t="shared" si="277"/>
        <v>3466923111.97</v>
      </c>
      <c r="AS1482" s="13">
        <f t="shared" si="279"/>
        <v>2985160601.47</v>
      </c>
      <c r="AT1482" s="13">
        <f t="shared" si="280"/>
        <v>4060658730.13</v>
      </c>
      <c r="AU1482" s="13">
        <f t="shared" si="281"/>
        <v>3791386016.92</v>
      </c>
      <c r="AV1482" s="13">
        <f t="shared" si="282"/>
        <v>1235347936.96</v>
      </c>
      <c r="AW1482" s="13">
        <f t="shared" si="283"/>
        <v>466032448.26</v>
      </c>
      <c r="AX1482" s="13">
        <f t="shared" si="284"/>
        <v>836171561.52</v>
      </c>
      <c r="AY1482" s="13">
        <f t="shared" si="285"/>
        <v>250743385.25</v>
      </c>
      <c r="AZ1482" s="13">
        <f t="shared" si="286"/>
        <v>255310257.87</v>
      </c>
      <c r="BA1482" s="16">
        <f t="shared" si="287"/>
        <v>316903917.28</v>
      </c>
      <c r="BB1482" s="17">
        <f t="shared" si="288"/>
        <v>0.398658307793109</v>
      </c>
      <c r="BC1482" s="17" t="e">
        <f t="shared" si="278"/>
        <v>#NUM!</v>
      </c>
    </row>
    <row r="1483" hidden="1" spans="1:55">
      <c r="A1483" s="8" t="s">
        <v>2980</v>
      </c>
      <c r="B1483" s="8" t="s">
        <v>2981</v>
      </c>
      <c r="C1483" s="8">
        <v>30.1</v>
      </c>
      <c r="D1483" s="9">
        <v>790736519.27</v>
      </c>
      <c r="E1483" s="9">
        <v>897523638.07</v>
      </c>
      <c r="F1483" s="9">
        <v>636849599.2</v>
      </c>
      <c r="G1483" s="9">
        <v>333469113.65</v>
      </c>
      <c r="H1483" s="9">
        <v>170813835.05</v>
      </c>
      <c r="I1483" s="9">
        <v>126498306.43</v>
      </c>
      <c r="J1483" s="9">
        <v>104496913.49</v>
      </c>
      <c r="K1483" s="9">
        <v>138227434.4</v>
      </c>
      <c r="L1483" s="9">
        <v>117417486.24</v>
      </c>
      <c r="M1483" s="9">
        <v>102196645.05</v>
      </c>
      <c r="N1483" s="9">
        <v>1190773835.2</v>
      </c>
      <c r="O1483" s="9">
        <v>1082712218.58</v>
      </c>
      <c r="P1483" s="9">
        <v>578783443.79</v>
      </c>
      <c r="Q1483" s="9">
        <v>475429704.37</v>
      </c>
      <c r="R1483" s="9">
        <v>543358235.48</v>
      </c>
      <c r="S1483" s="9">
        <v>694146796.37</v>
      </c>
      <c r="T1483" s="9">
        <v>965292130.74</v>
      </c>
      <c r="U1483" s="9">
        <v>318507580.53</v>
      </c>
      <c r="V1483" s="9">
        <v>212497808.23</v>
      </c>
      <c r="W1483" s="9">
        <v>137565135.21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9">
        <v>0</v>
      </c>
      <c r="AH1483" s="9">
        <v>201327994</v>
      </c>
      <c r="AI1483" s="9">
        <v>634763818.96</v>
      </c>
      <c r="AJ1483" s="9">
        <v>100425333.33</v>
      </c>
      <c r="AK1483" s="9">
        <v>0</v>
      </c>
      <c r="AL1483" s="9">
        <v>59719887.29</v>
      </c>
      <c r="AM1483" s="9">
        <v>0</v>
      </c>
      <c r="AN1483" s="9">
        <v>0</v>
      </c>
      <c r="AO1483" s="9">
        <v>0</v>
      </c>
      <c r="AP1483" s="9">
        <v>0</v>
      </c>
      <c r="AQ1483" s="12">
        <v>0</v>
      </c>
      <c r="AR1483" s="13">
        <f t="shared" si="277"/>
        <v>2182838348.47</v>
      </c>
      <c r="AS1483" s="13">
        <f t="shared" si="279"/>
        <v>2614999675.61</v>
      </c>
      <c r="AT1483" s="13">
        <f t="shared" si="280"/>
        <v>1316058376.32</v>
      </c>
      <c r="AU1483" s="13">
        <f t="shared" si="281"/>
        <v>808898818.02</v>
      </c>
      <c r="AV1483" s="13">
        <f t="shared" si="282"/>
        <v>773891957.82</v>
      </c>
      <c r="AW1483" s="13">
        <f t="shared" si="283"/>
        <v>820645102.8</v>
      </c>
      <c r="AX1483" s="13">
        <f t="shared" si="284"/>
        <v>1069789044.23</v>
      </c>
      <c r="AY1483" s="13">
        <f t="shared" si="285"/>
        <v>456735014.93</v>
      </c>
      <c r="AZ1483" s="13">
        <f t="shared" si="286"/>
        <v>329915294.47</v>
      </c>
      <c r="BA1483" s="16">
        <f t="shared" si="287"/>
        <v>239761780.26</v>
      </c>
      <c r="BB1483" s="17">
        <f t="shared" si="288"/>
        <v>0.10819779298883</v>
      </c>
      <c r="BC1483" s="17">
        <f t="shared" si="278"/>
        <v>0.312052330752619</v>
      </c>
    </row>
    <row r="1484" hidden="1" spans="1:55">
      <c r="A1484" s="8" t="s">
        <v>2982</v>
      </c>
      <c r="B1484" s="8" t="s">
        <v>2983</v>
      </c>
      <c r="C1484" s="8">
        <v>9.55</v>
      </c>
      <c r="D1484" s="9">
        <v>83966408.65</v>
      </c>
      <c r="E1484" s="9">
        <v>-31766344.26</v>
      </c>
      <c r="F1484" s="9">
        <v>86309844.03</v>
      </c>
      <c r="G1484" s="9">
        <v>130774076.21</v>
      </c>
      <c r="H1484" s="9">
        <v>93170185.71</v>
      </c>
      <c r="I1484" s="9">
        <v>101895914.83</v>
      </c>
      <c r="J1484" s="9">
        <v>69328939.65</v>
      </c>
      <c r="K1484" s="9">
        <v>90741935.88</v>
      </c>
      <c r="L1484" s="9">
        <v>75948209.65</v>
      </c>
      <c r="M1484" s="9">
        <v>102115498.44</v>
      </c>
      <c r="N1484" s="9">
        <v>136656961.24</v>
      </c>
      <c r="O1484" s="9">
        <v>134304838.06</v>
      </c>
      <c r="P1484" s="9">
        <v>124438580.79</v>
      </c>
      <c r="Q1484" s="9">
        <v>136655838.29</v>
      </c>
      <c r="R1484" s="9">
        <v>225703688.55</v>
      </c>
      <c r="S1484" s="9">
        <v>254304808.5</v>
      </c>
      <c r="T1484" s="9">
        <v>172734436.2</v>
      </c>
      <c r="U1484" s="9">
        <v>146825106.03</v>
      </c>
      <c r="V1484" s="9">
        <v>107606299.33</v>
      </c>
      <c r="W1484" s="9">
        <v>82034681.47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9">
        <v>0</v>
      </c>
      <c r="AH1484" s="9">
        <v>0</v>
      </c>
      <c r="AI1484" s="9">
        <v>0</v>
      </c>
      <c r="AJ1484" s="9">
        <v>33213931.6</v>
      </c>
      <c r="AK1484" s="9">
        <v>0</v>
      </c>
      <c r="AL1484" s="9">
        <v>1440457</v>
      </c>
      <c r="AM1484" s="9">
        <v>0</v>
      </c>
      <c r="AN1484" s="9">
        <v>0</v>
      </c>
      <c r="AO1484" s="9">
        <v>0</v>
      </c>
      <c r="AP1484" s="9">
        <v>0</v>
      </c>
      <c r="AQ1484" s="12">
        <v>3990145.5</v>
      </c>
      <c r="AR1484" s="13">
        <f t="shared" si="277"/>
        <v>220623369.89</v>
      </c>
      <c r="AS1484" s="13">
        <f t="shared" si="279"/>
        <v>102538493.8</v>
      </c>
      <c r="AT1484" s="13">
        <f t="shared" si="280"/>
        <v>243962356.42</v>
      </c>
      <c r="AU1484" s="13">
        <f t="shared" si="281"/>
        <v>267429914.5</v>
      </c>
      <c r="AV1484" s="13">
        <f t="shared" si="282"/>
        <v>320314331.26</v>
      </c>
      <c r="AW1484" s="13">
        <f t="shared" si="283"/>
        <v>356200723.33</v>
      </c>
      <c r="AX1484" s="13">
        <f t="shared" si="284"/>
        <v>242063375.85</v>
      </c>
      <c r="AY1484" s="13">
        <f t="shared" si="285"/>
        <v>237567041.91</v>
      </c>
      <c r="AZ1484" s="13">
        <f t="shared" si="286"/>
        <v>183554508.98</v>
      </c>
      <c r="BA1484" s="16">
        <f t="shared" si="287"/>
        <v>188140325.41</v>
      </c>
      <c r="BB1484" s="17">
        <f t="shared" si="288"/>
        <v>-0.0181682773000063</v>
      </c>
      <c r="BC1484" s="17" t="e">
        <f t="shared" si="278"/>
        <v>#NUM!</v>
      </c>
    </row>
    <row r="1485" spans="1:55">
      <c r="A1485" s="8" t="s">
        <v>2984</v>
      </c>
      <c r="B1485" s="8" t="s">
        <v>2985</v>
      </c>
      <c r="C1485" s="8">
        <v>7.2</v>
      </c>
      <c r="D1485" s="9">
        <v>310978596.68</v>
      </c>
      <c r="E1485" s="9">
        <v>601421995.64</v>
      </c>
      <c r="F1485" s="9">
        <v>-365035993.78</v>
      </c>
      <c r="G1485" s="9">
        <v>52996760.74</v>
      </c>
      <c r="H1485" s="9">
        <v>403220829.94</v>
      </c>
      <c r="I1485" s="9">
        <v>35624513.14</v>
      </c>
      <c r="J1485" s="9">
        <v>1512892437.26</v>
      </c>
      <c r="K1485" s="9">
        <v>685113840.06</v>
      </c>
      <c r="L1485" s="9">
        <v>437327733.01</v>
      </c>
      <c r="M1485" s="9">
        <v>102001318.78</v>
      </c>
      <c r="N1485" s="9">
        <v>841508555.08</v>
      </c>
      <c r="O1485" s="9">
        <v>842647911.75</v>
      </c>
      <c r="P1485" s="9">
        <v>710365015.75</v>
      </c>
      <c r="Q1485" s="9">
        <v>963812919.75</v>
      </c>
      <c r="R1485" s="9">
        <v>1354623968.58</v>
      </c>
      <c r="S1485" s="9">
        <v>2058575835.33</v>
      </c>
      <c r="T1485" s="9">
        <v>5095253860.39</v>
      </c>
      <c r="U1485" s="9">
        <v>1165663618.99</v>
      </c>
      <c r="V1485" s="9">
        <v>389151164.39</v>
      </c>
      <c r="W1485" s="9">
        <v>109568823.38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</v>
      </c>
      <c r="AO1485" s="9">
        <v>0</v>
      </c>
      <c r="AP1485" s="9">
        <v>0</v>
      </c>
      <c r="AQ1485" s="12">
        <v>0</v>
      </c>
      <c r="AR1485" s="13">
        <f t="shared" si="277"/>
        <v>1152487151.76</v>
      </c>
      <c r="AS1485" s="13">
        <f t="shared" si="279"/>
        <v>1444069907.39</v>
      </c>
      <c r="AT1485" s="13">
        <f t="shared" si="280"/>
        <v>345329021.97</v>
      </c>
      <c r="AU1485" s="13">
        <f t="shared" si="281"/>
        <v>1016809680.49</v>
      </c>
      <c r="AV1485" s="13">
        <f t="shared" si="282"/>
        <v>1757844798.52</v>
      </c>
      <c r="AW1485" s="13">
        <f t="shared" si="283"/>
        <v>2094200348.47</v>
      </c>
      <c r="AX1485" s="13">
        <f t="shared" si="284"/>
        <v>6608146297.65</v>
      </c>
      <c r="AY1485" s="13">
        <f t="shared" si="285"/>
        <v>1850777459.05</v>
      </c>
      <c r="AZ1485" s="13">
        <f t="shared" si="286"/>
        <v>826478897.4</v>
      </c>
      <c r="BA1485" s="16">
        <f t="shared" si="287"/>
        <v>211570142.16</v>
      </c>
      <c r="BB1485" s="17">
        <f t="shared" si="288"/>
        <v>0.31639866889087</v>
      </c>
      <c r="BC1485" s="17">
        <f t="shared" si="278"/>
        <v>0.248307816899487</v>
      </c>
    </row>
    <row r="1486" hidden="1" spans="1:55">
      <c r="A1486" s="8" t="s">
        <v>2986</v>
      </c>
      <c r="B1486" s="8" t="s">
        <v>2987</v>
      </c>
      <c r="C1486" s="8">
        <v>12.17</v>
      </c>
      <c r="D1486" s="9">
        <v>304037045.51</v>
      </c>
      <c r="E1486" s="9">
        <v>196743492.16</v>
      </c>
      <c r="F1486" s="9">
        <v>358883966.25</v>
      </c>
      <c r="G1486" s="9">
        <v>464154981.56</v>
      </c>
      <c r="H1486" s="9">
        <v>424253119.98</v>
      </c>
      <c r="I1486" s="9">
        <v>362765721.06</v>
      </c>
      <c r="J1486" s="9">
        <v>310929454.61</v>
      </c>
      <c r="K1486" s="9">
        <v>204207054.46</v>
      </c>
      <c r="L1486" s="9">
        <v>130138919.92</v>
      </c>
      <c r="M1486" s="9">
        <v>101907645.43</v>
      </c>
      <c r="N1486" s="9">
        <v>670185776.4</v>
      </c>
      <c r="O1486" s="9">
        <v>582791502.46</v>
      </c>
      <c r="P1486" s="9">
        <v>433509994.13</v>
      </c>
      <c r="Q1486" s="9">
        <v>435232146.18</v>
      </c>
      <c r="R1486" s="9">
        <v>295032481.66</v>
      </c>
      <c r="S1486" s="9">
        <v>168639618.19</v>
      </c>
      <c r="T1486" s="9">
        <v>106272818.11</v>
      </c>
      <c r="U1486" s="9">
        <v>135300556.9</v>
      </c>
      <c r="V1486" s="9">
        <v>47687760.03</v>
      </c>
      <c r="W1486" s="9">
        <v>73298699.13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369230025.39</v>
      </c>
      <c r="AI1486" s="9">
        <v>491691369.86</v>
      </c>
      <c r="AJ1486" s="9">
        <v>390864786.93</v>
      </c>
      <c r="AK1486" s="9">
        <v>42290514.42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12">
        <v>0</v>
      </c>
      <c r="AR1486" s="13">
        <f t="shared" si="277"/>
        <v>1343452847.3</v>
      </c>
      <c r="AS1486" s="13">
        <f t="shared" si="279"/>
        <v>1271226364.48</v>
      </c>
      <c r="AT1486" s="13">
        <f t="shared" si="280"/>
        <v>1183258747.31</v>
      </c>
      <c r="AU1486" s="13">
        <f t="shared" si="281"/>
        <v>941677642.16</v>
      </c>
      <c r="AV1486" s="13">
        <f t="shared" si="282"/>
        <v>719285601.64</v>
      </c>
      <c r="AW1486" s="13">
        <f t="shared" si="283"/>
        <v>531405339.25</v>
      </c>
      <c r="AX1486" s="13">
        <f t="shared" si="284"/>
        <v>417202272.72</v>
      </c>
      <c r="AY1486" s="13">
        <f t="shared" si="285"/>
        <v>339507611.36</v>
      </c>
      <c r="AZ1486" s="13">
        <f t="shared" si="286"/>
        <v>177826679.95</v>
      </c>
      <c r="BA1486" s="16">
        <f t="shared" si="287"/>
        <v>175206344.56</v>
      </c>
      <c r="BB1486" s="17">
        <f t="shared" si="288"/>
        <v>0.330098046122079</v>
      </c>
      <c r="BC1486" s="17">
        <f t="shared" si="278"/>
        <v>0.0857046579128322</v>
      </c>
    </row>
    <row r="1487" hidden="1" spans="1:55">
      <c r="A1487" s="8" t="s">
        <v>2988</v>
      </c>
      <c r="B1487" s="8" t="s">
        <v>2989</v>
      </c>
      <c r="C1487" s="8">
        <v>23.83</v>
      </c>
      <c r="D1487" s="9">
        <v>77760803.41</v>
      </c>
      <c r="E1487" s="9">
        <v>53905685.49</v>
      </c>
      <c r="F1487" s="9">
        <v>90776919.11</v>
      </c>
      <c r="G1487" s="9">
        <v>46486605.74</v>
      </c>
      <c r="H1487" s="9">
        <v>94772458.17</v>
      </c>
      <c r="I1487" s="9">
        <v>18701827.92</v>
      </c>
      <c r="J1487" s="9">
        <v>80133694.31</v>
      </c>
      <c r="K1487" s="9">
        <v>66607199.94</v>
      </c>
      <c r="L1487" s="9">
        <v>59215685.95</v>
      </c>
      <c r="M1487" s="9">
        <v>101808519.02</v>
      </c>
      <c r="N1487" s="9">
        <v>271357602.67</v>
      </c>
      <c r="O1487" s="9">
        <v>275251097.42</v>
      </c>
      <c r="P1487" s="9">
        <v>468905613.46</v>
      </c>
      <c r="Q1487" s="9">
        <v>504901906.65</v>
      </c>
      <c r="R1487" s="9">
        <v>538491776.76</v>
      </c>
      <c r="S1487" s="9">
        <v>490250273.69</v>
      </c>
      <c r="T1487" s="9">
        <v>486661495.86</v>
      </c>
      <c r="U1487" s="9">
        <v>419557950.57</v>
      </c>
      <c r="V1487" s="9">
        <v>387875168.92</v>
      </c>
      <c r="W1487" s="9">
        <v>371026991.26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113392841.5</v>
      </c>
      <c r="AJ1487" s="9">
        <v>50073904.1</v>
      </c>
      <c r="AK1487" s="9">
        <v>70483194.44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12">
        <v>0</v>
      </c>
      <c r="AR1487" s="13">
        <f t="shared" si="277"/>
        <v>349118406.08</v>
      </c>
      <c r="AS1487" s="13">
        <f t="shared" si="279"/>
        <v>442549624.41</v>
      </c>
      <c r="AT1487" s="13">
        <f t="shared" si="280"/>
        <v>609756436.67</v>
      </c>
      <c r="AU1487" s="13">
        <f t="shared" si="281"/>
        <v>621871706.83</v>
      </c>
      <c r="AV1487" s="13">
        <f t="shared" si="282"/>
        <v>633264234.93</v>
      </c>
      <c r="AW1487" s="13">
        <f t="shared" si="283"/>
        <v>508952101.61</v>
      </c>
      <c r="AX1487" s="13">
        <f t="shared" si="284"/>
        <v>566795190.17</v>
      </c>
      <c r="AY1487" s="13">
        <f t="shared" si="285"/>
        <v>486165150.51</v>
      </c>
      <c r="AZ1487" s="13">
        <f t="shared" si="286"/>
        <v>447090854.87</v>
      </c>
      <c r="BA1487" s="16">
        <f t="shared" si="287"/>
        <v>472835510.28</v>
      </c>
      <c r="BB1487" s="17">
        <f t="shared" si="288"/>
        <v>-0.0142209025896129</v>
      </c>
      <c r="BC1487" s="17">
        <f t="shared" si="278"/>
        <v>-0.0764055667454812</v>
      </c>
    </row>
    <row r="1488" hidden="1" spans="1:55">
      <c r="A1488" s="8" t="s">
        <v>2990</v>
      </c>
      <c r="B1488" s="8" t="s">
        <v>2991</v>
      </c>
      <c r="C1488" s="8">
        <v>3.19</v>
      </c>
      <c r="D1488" s="9">
        <v>1263309330.65</v>
      </c>
      <c r="E1488" s="9">
        <v>-72694186.73</v>
      </c>
      <c r="F1488" s="9">
        <v>613675967.05</v>
      </c>
      <c r="G1488" s="9">
        <v>7448156157.77</v>
      </c>
      <c r="H1488" s="9">
        <v>42395166.11</v>
      </c>
      <c r="I1488" s="9">
        <v>47713166.82</v>
      </c>
      <c r="J1488" s="9">
        <v>149931693.69</v>
      </c>
      <c r="K1488" s="9">
        <v>213254047.68</v>
      </c>
      <c r="L1488" s="9">
        <v>127686101.19</v>
      </c>
      <c r="M1488" s="9">
        <v>101682532.4</v>
      </c>
      <c r="N1488" s="9">
        <v>2911652372.52</v>
      </c>
      <c r="O1488" s="9">
        <v>1606498644.41</v>
      </c>
      <c r="P1488" s="9">
        <v>4581942140.98</v>
      </c>
      <c r="Q1488" s="9">
        <v>5172626944.1</v>
      </c>
      <c r="R1488" s="9">
        <v>1009336688.3</v>
      </c>
      <c r="S1488" s="9">
        <v>1043243134.56</v>
      </c>
      <c r="T1488" s="9">
        <v>1031025911.73</v>
      </c>
      <c r="U1488" s="9">
        <v>877634671.3</v>
      </c>
      <c r="V1488" s="9">
        <v>654978225.44</v>
      </c>
      <c r="W1488" s="9">
        <v>573806174.29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67040210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12">
        <v>0</v>
      </c>
      <c r="AR1488" s="13">
        <f t="shared" si="277"/>
        <v>4174961703.17</v>
      </c>
      <c r="AS1488" s="13">
        <f t="shared" si="279"/>
        <v>1600844667.68</v>
      </c>
      <c r="AT1488" s="13">
        <f t="shared" si="280"/>
        <v>5195618108.03</v>
      </c>
      <c r="AU1488" s="13">
        <f t="shared" si="281"/>
        <v>12620783101.87</v>
      </c>
      <c r="AV1488" s="13">
        <f t="shared" si="282"/>
        <v>1051731854.41</v>
      </c>
      <c r="AW1488" s="13">
        <f t="shared" si="283"/>
        <v>1090956301.38</v>
      </c>
      <c r="AX1488" s="13">
        <f t="shared" si="284"/>
        <v>1180957605.42</v>
      </c>
      <c r="AY1488" s="13">
        <f t="shared" si="285"/>
        <v>1090888718.98</v>
      </c>
      <c r="AZ1488" s="13">
        <f t="shared" si="286"/>
        <v>782664326.63</v>
      </c>
      <c r="BA1488" s="16">
        <f t="shared" si="287"/>
        <v>675488706.69</v>
      </c>
      <c r="BB1488" s="17">
        <f t="shared" si="288"/>
        <v>-0.160512956900079</v>
      </c>
      <c r="BC1488" s="17" t="e">
        <f t="shared" si="278"/>
        <v>#NUM!</v>
      </c>
    </row>
    <row r="1489" spans="1:55">
      <c r="A1489" s="8" t="s">
        <v>2992</v>
      </c>
      <c r="B1489" s="8" t="s">
        <v>2993</v>
      </c>
      <c r="C1489" s="8">
        <v>10.05</v>
      </c>
      <c r="D1489" s="9">
        <v>903323321.29</v>
      </c>
      <c r="E1489" s="9">
        <v>1441406312.72</v>
      </c>
      <c r="F1489" s="9">
        <v>1448288908.3</v>
      </c>
      <c r="G1489" s="9">
        <v>602966937.4</v>
      </c>
      <c r="H1489" s="9">
        <v>586931267.12</v>
      </c>
      <c r="I1489" s="9">
        <v>405697450.59</v>
      </c>
      <c r="J1489" s="9">
        <v>479516081.72</v>
      </c>
      <c r="K1489" s="9">
        <v>99912261.17</v>
      </c>
      <c r="L1489" s="9">
        <v>149158802.05</v>
      </c>
      <c r="M1489" s="9">
        <v>101444223.3</v>
      </c>
      <c r="N1489" s="9">
        <v>1889196952.06</v>
      </c>
      <c r="O1489" s="9">
        <v>2269879866.45</v>
      </c>
      <c r="P1489" s="9">
        <v>1222952283.97</v>
      </c>
      <c r="Q1489" s="9">
        <v>677411424.95</v>
      </c>
      <c r="R1489" s="9">
        <v>730991207.45</v>
      </c>
      <c r="S1489" s="9">
        <v>494246688.16</v>
      </c>
      <c r="T1489" s="9">
        <v>264654041.76</v>
      </c>
      <c r="U1489" s="9">
        <v>184833748.53</v>
      </c>
      <c r="V1489" s="9">
        <v>238977816.19</v>
      </c>
      <c r="W1489" s="9">
        <v>43035367.79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1577030834.82</v>
      </c>
      <c r="AI1489" s="9">
        <v>1901354355.15</v>
      </c>
      <c r="AJ1489" s="9">
        <v>80237890.92</v>
      </c>
      <c r="AK1489" s="9">
        <v>139188679.25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12">
        <v>0</v>
      </c>
      <c r="AR1489" s="13">
        <f t="shared" si="277"/>
        <v>4369551108.17</v>
      </c>
      <c r="AS1489" s="13">
        <f t="shared" si="279"/>
        <v>5612640534.32</v>
      </c>
      <c r="AT1489" s="13">
        <f t="shared" si="280"/>
        <v>2751479083.19</v>
      </c>
      <c r="AU1489" s="13">
        <f t="shared" si="281"/>
        <v>1419567041.6</v>
      </c>
      <c r="AV1489" s="13">
        <f t="shared" si="282"/>
        <v>1317922474.57</v>
      </c>
      <c r="AW1489" s="13">
        <f t="shared" si="283"/>
        <v>899944138.75</v>
      </c>
      <c r="AX1489" s="13">
        <f t="shared" si="284"/>
        <v>744170123.48</v>
      </c>
      <c r="AY1489" s="13">
        <f t="shared" si="285"/>
        <v>284746009.7</v>
      </c>
      <c r="AZ1489" s="13">
        <f t="shared" si="286"/>
        <v>388136618.24</v>
      </c>
      <c r="BA1489" s="16">
        <f t="shared" si="287"/>
        <v>144479591.09</v>
      </c>
      <c r="BB1489" s="17">
        <f t="shared" si="288"/>
        <v>0.420600571074358</v>
      </c>
      <c r="BC1489" s="17">
        <f t="shared" si="278"/>
        <v>0.393381009802147</v>
      </c>
    </row>
    <row r="1490" hidden="1" spans="1:55">
      <c r="A1490" s="8" t="s">
        <v>2994</v>
      </c>
      <c r="B1490" s="8" t="s">
        <v>2995</v>
      </c>
      <c r="C1490" s="8">
        <v>13.82</v>
      </c>
      <c r="D1490" s="9">
        <v>57028247.73</v>
      </c>
      <c r="E1490" s="9">
        <v>-79264352.38</v>
      </c>
      <c r="F1490" s="9">
        <v>-7059026.88</v>
      </c>
      <c r="G1490" s="9">
        <v>243307599.29</v>
      </c>
      <c r="H1490" s="9">
        <v>-278613233.67</v>
      </c>
      <c r="I1490" s="9">
        <v>-141395724.97</v>
      </c>
      <c r="J1490" s="9">
        <v>36076481.26</v>
      </c>
      <c r="K1490" s="9">
        <v>-60583592.97</v>
      </c>
      <c r="L1490" s="9">
        <v>52749914.8</v>
      </c>
      <c r="M1490" s="9">
        <v>101369802.71</v>
      </c>
      <c r="N1490" s="9">
        <v>128558961.82</v>
      </c>
      <c r="O1490" s="9">
        <v>164558204.13</v>
      </c>
      <c r="P1490" s="9">
        <v>227649064.42</v>
      </c>
      <c r="Q1490" s="9">
        <v>57666835</v>
      </c>
      <c r="R1490" s="9">
        <v>102235151.78</v>
      </c>
      <c r="S1490" s="9">
        <v>782880013.09</v>
      </c>
      <c r="T1490" s="9">
        <v>164876542.33</v>
      </c>
      <c r="U1490" s="9">
        <v>199010410.14</v>
      </c>
      <c r="V1490" s="9">
        <v>178616215.13</v>
      </c>
      <c r="W1490" s="9">
        <v>149824954.28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9">
        <v>0</v>
      </c>
      <c r="AH1490" s="9">
        <v>0</v>
      </c>
      <c r="AI1490" s="9">
        <v>0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</v>
      </c>
      <c r="AP1490" s="9">
        <v>0</v>
      </c>
      <c r="AQ1490" s="12">
        <v>0</v>
      </c>
      <c r="AR1490" s="13">
        <f t="shared" si="277"/>
        <v>185587209.55</v>
      </c>
      <c r="AS1490" s="13">
        <f t="shared" si="279"/>
        <v>85293851.75</v>
      </c>
      <c r="AT1490" s="13">
        <f t="shared" si="280"/>
        <v>220590037.54</v>
      </c>
      <c r="AU1490" s="13">
        <f t="shared" si="281"/>
        <v>300974434.29</v>
      </c>
      <c r="AV1490" s="13">
        <f t="shared" si="282"/>
        <v>-176378081.89</v>
      </c>
      <c r="AW1490" s="13">
        <f t="shared" si="283"/>
        <v>641484288.12</v>
      </c>
      <c r="AX1490" s="13">
        <f t="shared" si="284"/>
        <v>200953023.59</v>
      </c>
      <c r="AY1490" s="13">
        <f t="shared" si="285"/>
        <v>138426817.17</v>
      </c>
      <c r="AZ1490" s="13">
        <f t="shared" si="286"/>
        <v>231366129.93</v>
      </c>
      <c r="BA1490" s="16">
        <f t="shared" si="287"/>
        <v>251194756.99</v>
      </c>
      <c r="BB1490" s="17">
        <f t="shared" si="288"/>
        <v>-2.22410487613256</v>
      </c>
      <c r="BC1490" s="17" t="e">
        <f t="shared" si="278"/>
        <v>#NUM!</v>
      </c>
    </row>
    <row r="1491" hidden="1" spans="1:55">
      <c r="A1491" s="8" t="s">
        <v>2996</v>
      </c>
      <c r="B1491" s="8" t="s">
        <v>2997</v>
      </c>
      <c r="C1491" s="8">
        <v>38.52</v>
      </c>
      <c r="D1491" s="9">
        <v>-182934549.34</v>
      </c>
      <c r="E1491" s="9">
        <v>-109986225.6</v>
      </c>
      <c r="F1491" s="9">
        <v>224534138.26</v>
      </c>
      <c r="G1491" s="9">
        <v>264067021.29</v>
      </c>
      <c r="H1491" s="9">
        <v>226135430.3</v>
      </c>
      <c r="I1491" s="9">
        <v>210355728.81</v>
      </c>
      <c r="J1491" s="9">
        <v>104613755.63</v>
      </c>
      <c r="K1491" s="9">
        <v>104152913.86</v>
      </c>
      <c r="L1491" s="9">
        <v>25551481.89</v>
      </c>
      <c r="M1491" s="9">
        <v>101278605.99</v>
      </c>
      <c r="N1491" s="9">
        <v>745882013.25</v>
      </c>
      <c r="O1491" s="9">
        <v>803882481.16</v>
      </c>
      <c r="P1491" s="9">
        <v>1101120889.7</v>
      </c>
      <c r="Q1491" s="9">
        <v>1257769020.48</v>
      </c>
      <c r="R1491" s="9">
        <v>1070591198.49</v>
      </c>
      <c r="S1491" s="9">
        <v>1020397280.38</v>
      </c>
      <c r="T1491" s="9">
        <v>388682504.31</v>
      </c>
      <c r="U1491" s="9">
        <v>356043237.83</v>
      </c>
      <c r="V1491" s="9">
        <v>166295047.11</v>
      </c>
      <c r="W1491" s="9">
        <v>170889997.75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190000000</v>
      </c>
      <c r="AI1491" s="9">
        <v>390000000</v>
      </c>
      <c r="AJ1491" s="9">
        <v>375000000</v>
      </c>
      <c r="AK1491" s="9">
        <v>0</v>
      </c>
      <c r="AL1491" s="9">
        <v>0</v>
      </c>
      <c r="AM1491" s="9">
        <v>0</v>
      </c>
      <c r="AN1491" s="9">
        <v>0</v>
      </c>
      <c r="AO1491" s="9">
        <v>0</v>
      </c>
      <c r="AP1491" s="9">
        <v>0</v>
      </c>
      <c r="AQ1491" s="12">
        <v>0</v>
      </c>
      <c r="AR1491" s="13">
        <f t="shared" si="277"/>
        <v>752947463.91</v>
      </c>
      <c r="AS1491" s="13">
        <f t="shared" si="279"/>
        <v>1083896255.56</v>
      </c>
      <c r="AT1491" s="13">
        <f t="shared" si="280"/>
        <v>1700655027.96</v>
      </c>
      <c r="AU1491" s="13">
        <f t="shared" si="281"/>
        <v>1521836041.77</v>
      </c>
      <c r="AV1491" s="13">
        <f t="shared" si="282"/>
        <v>1296726628.79</v>
      </c>
      <c r="AW1491" s="13">
        <f t="shared" si="283"/>
        <v>1230753009.19</v>
      </c>
      <c r="AX1491" s="13">
        <f t="shared" si="284"/>
        <v>493296259.94</v>
      </c>
      <c r="AY1491" s="13">
        <f t="shared" si="285"/>
        <v>460196151.69</v>
      </c>
      <c r="AZ1491" s="13">
        <f t="shared" si="286"/>
        <v>191846529</v>
      </c>
      <c r="BA1491" s="16">
        <f t="shared" si="287"/>
        <v>272168603.74</v>
      </c>
      <c r="BB1491" s="17">
        <f t="shared" si="288"/>
        <v>0.174275985243475</v>
      </c>
      <c r="BC1491" s="17" t="e">
        <f t="shared" si="278"/>
        <v>#NUM!</v>
      </c>
    </row>
    <row r="1492" hidden="1" spans="1:55">
      <c r="A1492" s="8" t="s">
        <v>2998</v>
      </c>
      <c r="B1492" s="8" t="s">
        <v>2999</v>
      </c>
      <c r="C1492" s="8">
        <v>5.21</v>
      </c>
      <c r="D1492" s="9">
        <v>285257832.75</v>
      </c>
      <c r="E1492" s="9">
        <v>-395643386.59</v>
      </c>
      <c r="F1492" s="9">
        <v>-121325974.78</v>
      </c>
      <c r="G1492" s="9">
        <v>-68901283.52</v>
      </c>
      <c r="H1492" s="9">
        <v>65063935.17</v>
      </c>
      <c r="I1492" s="9">
        <v>264981582.55</v>
      </c>
      <c r="J1492" s="9">
        <v>233657712.74</v>
      </c>
      <c r="K1492" s="9">
        <v>78648684.35</v>
      </c>
      <c r="L1492" s="9">
        <v>246366145.41</v>
      </c>
      <c r="M1492" s="9">
        <v>101037865.93</v>
      </c>
      <c r="N1492" s="9">
        <v>467477798.01</v>
      </c>
      <c r="O1492" s="9">
        <v>396875661.57</v>
      </c>
      <c r="P1492" s="9">
        <v>412934140.71</v>
      </c>
      <c r="Q1492" s="9">
        <v>354049459.17</v>
      </c>
      <c r="R1492" s="9">
        <v>481782108.83</v>
      </c>
      <c r="S1492" s="9">
        <v>516192900.92</v>
      </c>
      <c r="T1492" s="9">
        <v>550938870.23</v>
      </c>
      <c r="U1492" s="9">
        <v>247736020.78</v>
      </c>
      <c r="V1492" s="9">
        <v>224589601.07</v>
      </c>
      <c r="W1492" s="9">
        <v>256694179.61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0</v>
      </c>
      <c r="AO1492" s="9">
        <v>0</v>
      </c>
      <c r="AP1492" s="9">
        <v>0</v>
      </c>
      <c r="AQ1492" s="12">
        <v>0</v>
      </c>
      <c r="AR1492" s="13">
        <f t="shared" si="277"/>
        <v>752735630.76</v>
      </c>
      <c r="AS1492" s="13">
        <f t="shared" si="279"/>
        <v>1232274.98000002</v>
      </c>
      <c r="AT1492" s="13">
        <f t="shared" si="280"/>
        <v>291608165.93</v>
      </c>
      <c r="AU1492" s="13">
        <f t="shared" si="281"/>
        <v>285148175.65</v>
      </c>
      <c r="AV1492" s="13">
        <f t="shared" si="282"/>
        <v>546846044</v>
      </c>
      <c r="AW1492" s="13">
        <f t="shared" si="283"/>
        <v>781174483.47</v>
      </c>
      <c r="AX1492" s="13">
        <f t="shared" si="284"/>
        <v>784596582.97</v>
      </c>
      <c r="AY1492" s="13">
        <f t="shared" si="285"/>
        <v>326384705.13</v>
      </c>
      <c r="AZ1492" s="13">
        <f t="shared" si="286"/>
        <v>470955746.48</v>
      </c>
      <c r="BA1492" s="16">
        <f t="shared" si="287"/>
        <v>357732045.54</v>
      </c>
      <c r="BB1492" s="17">
        <f t="shared" si="288"/>
        <v>-0.084262008279498</v>
      </c>
      <c r="BC1492" s="17" t="e">
        <f t="shared" si="278"/>
        <v>#NUM!</v>
      </c>
    </row>
    <row r="1493" hidden="1" spans="1:55">
      <c r="A1493" s="8" t="s">
        <v>3000</v>
      </c>
      <c r="B1493" s="8" t="s">
        <v>3001</v>
      </c>
      <c r="C1493" s="8">
        <v>8.03</v>
      </c>
      <c r="D1493" s="9">
        <v>330555015.79</v>
      </c>
      <c r="E1493" s="9">
        <v>419718602.51</v>
      </c>
      <c r="F1493" s="9">
        <v>123171659.74</v>
      </c>
      <c r="G1493" s="9">
        <v>430771749.45</v>
      </c>
      <c r="H1493" s="9">
        <v>316775424.94</v>
      </c>
      <c r="I1493" s="9">
        <v>121173306.28</v>
      </c>
      <c r="J1493" s="9">
        <v>-95859392.12</v>
      </c>
      <c r="K1493" s="9">
        <v>35412036.02</v>
      </c>
      <c r="L1493" s="9">
        <v>245000069.26</v>
      </c>
      <c r="M1493" s="9">
        <v>100954728.61</v>
      </c>
      <c r="N1493" s="9">
        <v>1743924985.83</v>
      </c>
      <c r="O1493" s="9">
        <v>1393479518.54</v>
      </c>
      <c r="P1493" s="9">
        <v>988885000.26</v>
      </c>
      <c r="Q1493" s="9">
        <v>758683873.78</v>
      </c>
      <c r="R1493" s="9">
        <v>365558226.6</v>
      </c>
      <c r="S1493" s="9">
        <v>115962622.29</v>
      </c>
      <c r="T1493" s="9">
        <v>69179602.38</v>
      </c>
      <c r="U1493" s="9">
        <v>80817721.88</v>
      </c>
      <c r="V1493" s="9">
        <v>80994844.25</v>
      </c>
      <c r="W1493" s="9">
        <v>253304639.09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12">
        <v>0</v>
      </c>
      <c r="AR1493" s="13">
        <f t="shared" si="277"/>
        <v>2074480001.62</v>
      </c>
      <c r="AS1493" s="13">
        <f t="shared" si="279"/>
        <v>1813198121.05</v>
      </c>
      <c r="AT1493" s="13">
        <f t="shared" si="280"/>
        <v>1112056660</v>
      </c>
      <c r="AU1493" s="13">
        <f t="shared" si="281"/>
        <v>1189455623.23</v>
      </c>
      <c r="AV1493" s="13">
        <f t="shared" si="282"/>
        <v>682333651.54</v>
      </c>
      <c r="AW1493" s="13">
        <f t="shared" si="283"/>
        <v>237135928.57</v>
      </c>
      <c r="AX1493" s="13">
        <f t="shared" si="284"/>
        <v>-26679789.74</v>
      </c>
      <c r="AY1493" s="13">
        <f t="shared" si="285"/>
        <v>116229757.9</v>
      </c>
      <c r="AZ1493" s="13">
        <f t="shared" si="286"/>
        <v>325994913.51</v>
      </c>
      <c r="BA1493" s="16">
        <f t="shared" si="287"/>
        <v>354259367.7</v>
      </c>
      <c r="BB1493" s="17">
        <f t="shared" si="288"/>
        <v>0.256970146938637</v>
      </c>
      <c r="BC1493" s="17">
        <f t="shared" si="278"/>
        <v>0.194961585082154</v>
      </c>
    </row>
    <row r="1494" hidden="1" spans="1:55">
      <c r="A1494" s="8" t="s">
        <v>3002</v>
      </c>
      <c r="B1494" s="8" t="s">
        <v>3003</v>
      </c>
      <c r="C1494" s="8">
        <v>34.28</v>
      </c>
      <c r="D1494" s="9">
        <v>1076944403.73</v>
      </c>
      <c r="E1494" s="9">
        <v>664930290.53</v>
      </c>
      <c r="F1494" s="9">
        <v>1061837071.42</v>
      </c>
      <c r="G1494" s="9">
        <v>309860070.96</v>
      </c>
      <c r="H1494" s="9">
        <v>247609248.55</v>
      </c>
      <c r="I1494" s="9">
        <v>168850527.36</v>
      </c>
      <c r="J1494" s="9">
        <v>112007117.34</v>
      </c>
      <c r="K1494" s="9">
        <v>131814344.85</v>
      </c>
      <c r="L1494" s="9">
        <v>104470301.61</v>
      </c>
      <c r="M1494" s="9">
        <v>100913873.39</v>
      </c>
      <c r="N1494" s="9">
        <v>224583486.8</v>
      </c>
      <c r="O1494" s="9">
        <v>996152500.26</v>
      </c>
      <c r="P1494" s="9">
        <v>1408311482.92</v>
      </c>
      <c r="Q1494" s="9">
        <v>881045675.31</v>
      </c>
      <c r="R1494" s="9">
        <v>1090456671.36</v>
      </c>
      <c r="S1494" s="9">
        <v>473003092.99</v>
      </c>
      <c r="T1494" s="9">
        <v>576674476.86</v>
      </c>
      <c r="U1494" s="9">
        <v>476007025.98</v>
      </c>
      <c r="V1494" s="9">
        <v>152146588.24</v>
      </c>
      <c r="W1494" s="9">
        <v>103835713.51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9">
        <v>0</v>
      </c>
      <c r="AH1494" s="9">
        <v>1488895387.14</v>
      </c>
      <c r="AI1494" s="9">
        <v>572734878.58</v>
      </c>
      <c r="AJ1494" s="9">
        <v>102599288.41</v>
      </c>
      <c r="AK1494" s="9">
        <v>99495377.76</v>
      </c>
      <c r="AL1494" s="9">
        <v>0</v>
      </c>
      <c r="AM1494" s="9">
        <v>0</v>
      </c>
      <c r="AN1494" s="9">
        <v>0</v>
      </c>
      <c r="AO1494" s="9">
        <v>0</v>
      </c>
      <c r="AP1494" s="9">
        <v>0</v>
      </c>
      <c r="AQ1494" s="12">
        <v>0</v>
      </c>
      <c r="AR1494" s="13">
        <f t="shared" si="277"/>
        <v>2790423277.67</v>
      </c>
      <c r="AS1494" s="13">
        <f t="shared" si="279"/>
        <v>2233817669.37</v>
      </c>
      <c r="AT1494" s="13">
        <f t="shared" si="280"/>
        <v>2572747842.75</v>
      </c>
      <c r="AU1494" s="13">
        <f t="shared" si="281"/>
        <v>1290401124.03</v>
      </c>
      <c r="AV1494" s="13">
        <f t="shared" si="282"/>
        <v>1338065919.91</v>
      </c>
      <c r="AW1494" s="13">
        <f t="shared" si="283"/>
        <v>641853620.35</v>
      </c>
      <c r="AX1494" s="13">
        <f t="shared" si="284"/>
        <v>688681594.2</v>
      </c>
      <c r="AY1494" s="13">
        <f t="shared" si="285"/>
        <v>607821370.83</v>
      </c>
      <c r="AZ1494" s="13">
        <f t="shared" si="286"/>
        <v>256616889.85</v>
      </c>
      <c r="BA1494" s="16">
        <f t="shared" si="287"/>
        <v>204749586.9</v>
      </c>
      <c r="BB1494" s="17">
        <f t="shared" si="288"/>
        <v>0.196639121966581</v>
      </c>
      <c r="BC1494" s="17">
        <f t="shared" si="278"/>
        <v>0.265765211179934</v>
      </c>
    </row>
    <row r="1495" hidden="1" spans="1:55">
      <c r="A1495" s="8" t="s">
        <v>3004</v>
      </c>
      <c r="B1495" s="8" t="s">
        <v>3005</v>
      </c>
      <c r="C1495" s="8">
        <v>10.38</v>
      </c>
      <c r="D1495" s="9">
        <v>138882226.86</v>
      </c>
      <c r="E1495" s="9">
        <v>178354475.81</v>
      </c>
      <c r="F1495" s="9">
        <v>204817619.15</v>
      </c>
      <c r="G1495" s="9">
        <v>112976162.69</v>
      </c>
      <c r="H1495" s="9">
        <v>87633150.33</v>
      </c>
      <c r="I1495" s="9">
        <v>157772979.04</v>
      </c>
      <c r="J1495" s="9">
        <v>0</v>
      </c>
      <c r="K1495" s="9">
        <v>99318610.52</v>
      </c>
      <c r="L1495" s="9">
        <v>68234644.79</v>
      </c>
      <c r="M1495" s="9">
        <v>100902889.96</v>
      </c>
      <c r="N1495" s="9">
        <v>246600406.67</v>
      </c>
      <c r="O1495" s="9">
        <v>705809599.76</v>
      </c>
      <c r="P1495" s="9">
        <v>259947844.44</v>
      </c>
      <c r="Q1495" s="9">
        <v>205704100.09</v>
      </c>
      <c r="R1495" s="9">
        <v>74603991.65</v>
      </c>
      <c r="S1495" s="9">
        <v>147872797.17</v>
      </c>
      <c r="T1495" s="9">
        <v>0</v>
      </c>
      <c r="U1495" s="9">
        <v>104199311.46</v>
      </c>
      <c r="V1495" s="9">
        <v>34339569.49</v>
      </c>
      <c r="W1495" s="9">
        <v>57485162.8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452559222.5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0</v>
      </c>
      <c r="AO1495" s="9">
        <v>0</v>
      </c>
      <c r="AP1495" s="9">
        <v>0</v>
      </c>
      <c r="AQ1495" s="12">
        <v>0</v>
      </c>
      <c r="AR1495" s="13">
        <f t="shared" si="277"/>
        <v>838041856.03</v>
      </c>
      <c r="AS1495" s="13">
        <f t="shared" si="279"/>
        <v>884164075.57</v>
      </c>
      <c r="AT1495" s="13">
        <f t="shared" si="280"/>
        <v>464765463.59</v>
      </c>
      <c r="AU1495" s="13">
        <f t="shared" si="281"/>
        <v>318680262.78</v>
      </c>
      <c r="AV1495" s="13">
        <f t="shared" si="282"/>
        <v>162237141.98</v>
      </c>
      <c r="AW1495" s="13">
        <f t="shared" si="283"/>
        <v>305645776.21</v>
      </c>
      <c r="AX1495" s="13">
        <f t="shared" si="284"/>
        <v>0</v>
      </c>
      <c r="AY1495" s="13">
        <f t="shared" si="285"/>
        <v>203517921.98</v>
      </c>
      <c r="AZ1495" s="13">
        <f t="shared" si="286"/>
        <v>102574214.28</v>
      </c>
      <c r="BA1495" s="16">
        <f t="shared" si="287"/>
        <v>158388052.76</v>
      </c>
      <c r="BB1495" s="17">
        <f t="shared" si="288"/>
        <v>-0.0278059385951839</v>
      </c>
      <c r="BC1495" s="17">
        <f t="shared" si="278"/>
        <v>0.0737979015714845</v>
      </c>
    </row>
    <row r="1496" hidden="1" spans="1:55">
      <c r="A1496" s="8" t="s">
        <v>3006</v>
      </c>
      <c r="B1496" s="8" t="s">
        <v>3007</v>
      </c>
      <c r="C1496" s="8">
        <v>31.01</v>
      </c>
      <c r="D1496" s="9">
        <v>530047867.95</v>
      </c>
      <c r="E1496" s="9">
        <v>447018097.64</v>
      </c>
      <c r="F1496" s="9">
        <v>301929633.17</v>
      </c>
      <c r="G1496" s="9">
        <v>455643309.19</v>
      </c>
      <c r="H1496" s="9">
        <v>-320650116.94</v>
      </c>
      <c r="I1496" s="9">
        <v>-151581859.51</v>
      </c>
      <c r="J1496" s="9">
        <v>49607099.83</v>
      </c>
      <c r="K1496" s="9">
        <v>-9690216.55</v>
      </c>
      <c r="L1496" s="9">
        <v>158277664.45</v>
      </c>
      <c r="M1496" s="9">
        <v>100638948.33</v>
      </c>
      <c r="N1496" s="9">
        <v>2374754702.61</v>
      </c>
      <c r="O1496" s="9">
        <v>794407205.08</v>
      </c>
      <c r="P1496" s="9">
        <v>520706804.33</v>
      </c>
      <c r="Q1496" s="9">
        <v>1280328894.41</v>
      </c>
      <c r="R1496" s="9">
        <v>238833153.74</v>
      </c>
      <c r="S1496" s="9">
        <v>90518613.05</v>
      </c>
      <c r="T1496" s="9">
        <v>99239096.74</v>
      </c>
      <c r="U1496" s="9">
        <v>264788854.68</v>
      </c>
      <c r="V1496" s="9">
        <v>247378301.27</v>
      </c>
      <c r="W1496" s="9">
        <v>79583122.68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9">
        <v>0</v>
      </c>
      <c r="AH1496" s="9">
        <v>722918287.66</v>
      </c>
      <c r="AI1496" s="9">
        <v>1563820378.09</v>
      </c>
      <c r="AJ1496" s="9">
        <v>160039265.76</v>
      </c>
      <c r="AK1496" s="9">
        <v>0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12">
        <v>856254</v>
      </c>
      <c r="AR1496" s="13">
        <f t="shared" si="277"/>
        <v>3627720858.22</v>
      </c>
      <c r="AS1496" s="13">
        <f t="shared" si="279"/>
        <v>2805245680.81</v>
      </c>
      <c r="AT1496" s="13">
        <f t="shared" si="280"/>
        <v>982675703.26</v>
      </c>
      <c r="AU1496" s="13">
        <f t="shared" si="281"/>
        <v>1735972203.6</v>
      </c>
      <c r="AV1496" s="13">
        <f t="shared" si="282"/>
        <v>-81816963.2</v>
      </c>
      <c r="AW1496" s="13">
        <f t="shared" si="283"/>
        <v>-61063246.46</v>
      </c>
      <c r="AX1496" s="13">
        <f t="shared" si="284"/>
        <v>148846196.57</v>
      </c>
      <c r="AY1496" s="13">
        <f t="shared" si="285"/>
        <v>255098638.13</v>
      </c>
      <c r="AZ1496" s="13">
        <f t="shared" si="286"/>
        <v>405655965.72</v>
      </c>
      <c r="BA1496" s="16">
        <f t="shared" si="287"/>
        <v>181078325.01</v>
      </c>
      <c r="BB1496" s="17">
        <f t="shared" si="288"/>
        <v>-2.26081992246361</v>
      </c>
      <c r="BC1496" s="17">
        <f t="shared" si="278"/>
        <v>0.204883000491751</v>
      </c>
    </row>
    <row r="1497" hidden="1" spans="1:55">
      <c r="A1497" s="8" t="s">
        <v>3008</v>
      </c>
      <c r="B1497" s="8" t="s">
        <v>3009</v>
      </c>
      <c r="C1497" s="8">
        <v>16.03</v>
      </c>
      <c r="D1497" s="9">
        <v>-208828154.65</v>
      </c>
      <c r="E1497" s="9">
        <v>-151053597.15</v>
      </c>
      <c r="F1497" s="9">
        <v>158240563.37</v>
      </c>
      <c r="G1497" s="9">
        <v>-121994386.47</v>
      </c>
      <c r="H1497" s="9">
        <v>-269780968.06</v>
      </c>
      <c r="I1497" s="9">
        <v>138408077.65</v>
      </c>
      <c r="J1497" s="9">
        <v>-57182000.1</v>
      </c>
      <c r="K1497" s="9">
        <v>30497980.67</v>
      </c>
      <c r="L1497" s="9">
        <v>104650567.9</v>
      </c>
      <c r="M1497" s="9">
        <v>100561099.68</v>
      </c>
      <c r="N1497" s="9">
        <v>207853140.26</v>
      </c>
      <c r="O1497" s="9">
        <v>282068061.49</v>
      </c>
      <c r="P1497" s="9">
        <v>301573179.58</v>
      </c>
      <c r="Q1497" s="9">
        <v>736672511.69</v>
      </c>
      <c r="R1497" s="9">
        <v>599856207.8</v>
      </c>
      <c r="S1497" s="9">
        <v>288368442.2</v>
      </c>
      <c r="T1497" s="9">
        <v>338106001.94</v>
      </c>
      <c r="U1497" s="9">
        <v>495745640.69</v>
      </c>
      <c r="V1497" s="9">
        <v>616032504.48</v>
      </c>
      <c r="W1497" s="9">
        <v>176877979.75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32632719.32</v>
      </c>
      <c r="AI1497" s="9">
        <v>145282959.91</v>
      </c>
      <c r="AJ1497" s="9">
        <v>329998597.5</v>
      </c>
      <c r="AK1497" s="9">
        <v>0</v>
      </c>
      <c r="AL1497" s="9">
        <v>0</v>
      </c>
      <c r="AM1497" s="9">
        <v>113710759.27</v>
      </c>
      <c r="AN1497" s="9">
        <v>1321283.18</v>
      </c>
      <c r="AO1497" s="9">
        <v>85742297.47</v>
      </c>
      <c r="AP1497" s="9">
        <v>0</v>
      </c>
      <c r="AQ1497" s="12">
        <v>0</v>
      </c>
      <c r="AR1497" s="13">
        <f t="shared" si="277"/>
        <v>31657704.93</v>
      </c>
      <c r="AS1497" s="13">
        <f t="shared" si="279"/>
        <v>276297424.25</v>
      </c>
      <c r="AT1497" s="13">
        <f t="shared" si="280"/>
        <v>789812340.45</v>
      </c>
      <c r="AU1497" s="13">
        <f t="shared" si="281"/>
        <v>614678125.22</v>
      </c>
      <c r="AV1497" s="13">
        <f t="shared" si="282"/>
        <v>330075239.74</v>
      </c>
      <c r="AW1497" s="13">
        <f t="shared" si="283"/>
        <v>540487279.12</v>
      </c>
      <c r="AX1497" s="13">
        <f t="shared" si="284"/>
        <v>282245285.02</v>
      </c>
      <c r="AY1497" s="13">
        <f t="shared" si="285"/>
        <v>611985918.83</v>
      </c>
      <c r="AZ1497" s="13">
        <f t="shared" si="286"/>
        <v>720683072.38</v>
      </c>
      <c r="BA1497" s="16">
        <f t="shared" si="287"/>
        <v>277439079.43</v>
      </c>
      <c r="BB1497" s="17">
        <f t="shared" si="288"/>
        <v>-2.21819344694999</v>
      </c>
      <c r="BC1497" s="17" t="e">
        <f t="shared" si="278"/>
        <v>#NUM!</v>
      </c>
    </row>
    <row r="1498" hidden="1" spans="1:55">
      <c r="A1498" s="8" t="s">
        <v>3010</v>
      </c>
      <c r="B1498" s="8" t="s">
        <v>3011</v>
      </c>
      <c r="C1498" s="8">
        <v>9.42</v>
      </c>
      <c r="D1498" s="9">
        <v>-509626632.43</v>
      </c>
      <c r="E1498" s="9">
        <v>-418883513.32</v>
      </c>
      <c r="F1498" s="9">
        <v>377116556.93</v>
      </c>
      <c r="G1498" s="9">
        <v>-165867760.52</v>
      </c>
      <c r="H1498" s="9">
        <v>-293482802.37</v>
      </c>
      <c r="I1498" s="9">
        <v>130604020.3</v>
      </c>
      <c r="J1498" s="9">
        <v>-21460092.4</v>
      </c>
      <c r="K1498" s="9">
        <v>180961939.62</v>
      </c>
      <c r="L1498" s="9">
        <v>162489127.5</v>
      </c>
      <c r="M1498" s="9">
        <v>100453962.54</v>
      </c>
      <c r="N1498" s="9">
        <v>1012222485.26</v>
      </c>
      <c r="O1498" s="9">
        <v>1455381632.84</v>
      </c>
      <c r="P1498" s="9">
        <v>725468999.63</v>
      </c>
      <c r="Q1498" s="9">
        <v>835840130.03</v>
      </c>
      <c r="R1498" s="9">
        <v>390334691.27</v>
      </c>
      <c r="S1498" s="9">
        <v>224630014.55</v>
      </c>
      <c r="T1498" s="9">
        <v>607897976.67</v>
      </c>
      <c r="U1498" s="9">
        <v>161966491.57</v>
      </c>
      <c r="V1498" s="9">
        <v>122392186.52</v>
      </c>
      <c r="W1498" s="9">
        <v>147931222.5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281118364.77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12">
        <v>0</v>
      </c>
      <c r="AR1498" s="13">
        <f t="shared" si="277"/>
        <v>502595852.83</v>
      </c>
      <c r="AS1498" s="13">
        <f t="shared" si="279"/>
        <v>1036498119.52</v>
      </c>
      <c r="AT1498" s="13">
        <f t="shared" si="280"/>
        <v>1383703921.33</v>
      </c>
      <c r="AU1498" s="13">
        <f t="shared" si="281"/>
        <v>669972369.51</v>
      </c>
      <c r="AV1498" s="13">
        <f t="shared" si="282"/>
        <v>96851888.9</v>
      </c>
      <c r="AW1498" s="13">
        <f t="shared" si="283"/>
        <v>355234034.85</v>
      </c>
      <c r="AX1498" s="13">
        <f t="shared" si="284"/>
        <v>586437884.27</v>
      </c>
      <c r="AY1498" s="13">
        <f t="shared" si="285"/>
        <v>342928431.19</v>
      </c>
      <c r="AZ1498" s="13">
        <f t="shared" si="286"/>
        <v>284881314.02</v>
      </c>
      <c r="BA1498" s="16">
        <f t="shared" si="287"/>
        <v>248385185.04</v>
      </c>
      <c r="BB1498" s="17">
        <f t="shared" si="288"/>
        <v>-2.23914781927637</v>
      </c>
      <c r="BC1498" s="17" t="e">
        <f t="shared" si="278"/>
        <v>#NUM!</v>
      </c>
    </row>
    <row r="1499" hidden="1" spans="1:55">
      <c r="A1499" s="8" t="s">
        <v>3012</v>
      </c>
      <c r="B1499" s="8" t="s">
        <v>3013</v>
      </c>
      <c r="C1499" s="8">
        <v>14.54</v>
      </c>
      <c r="D1499" s="9">
        <v>155080532.6</v>
      </c>
      <c r="E1499" s="9">
        <v>272949728.81</v>
      </c>
      <c r="F1499" s="9">
        <v>71101428.66</v>
      </c>
      <c r="G1499" s="9">
        <v>236297732.06</v>
      </c>
      <c r="H1499" s="9">
        <v>173652504.16</v>
      </c>
      <c r="I1499" s="9">
        <v>175535269.23</v>
      </c>
      <c r="J1499" s="9">
        <v>47932165.59</v>
      </c>
      <c r="K1499" s="9">
        <v>19625451.57</v>
      </c>
      <c r="L1499" s="9">
        <v>168136519.95</v>
      </c>
      <c r="M1499" s="9">
        <v>100448145.96</v>
      </c>
      <c r="N1499" s="9">
        <v>454867335.5</v>
      </c>
      <c r="O1499" s="9">
        <v>596905980.8</v>
      </c>
      <c r="P1499" s="9">
        <v>503282686.47</v>
      </c>
      <c r="Q1499" s="9">
        <v>503957105.6</v>
      </c>
      <c r="R1499" s="9">
        <v>307856393.27</v>
      </c>
      <c r="S1499" s="9">
        <v>157979691.43</v>
      </c>
      <c r="T1499" s="9">
        <v>97239087.72</v>
      </c>
      <c r="U1499" s="9">
        <v>287348935.94</v>
      </c>
      <c r="V1499" s="9">
        <v>100376087.78</v>
      </c>
      <c r="W1499" s="9">
        <v>99244261.08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10000000</v>
      </c>
      <c r="AJ1499" s="9">
        <v>415968506.48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12">
        <v>0</v>
      </c>
      <c r="AR1499" s="13">
        <f t="shared" si="277"/>
        <v>609947868.1</v>
      </c>
      <c r="AS1499" s="13">
        <f t="shared" si="279"/>
        <v>879855709.61</v>
      </c>
      <c r="AT1499" s="13">
        <f t="shared" si="280"/>
        <v>990352621.61</v>
      </c>
      <c r="AU1499" s="13">
        <f t="shared" si="281"/>
        <v>740254837.66</v>
      </c>
      <c r="AV1499" s="13">
        <f t="shared" si="282"/>
        <v>481508897.43</v>
      </c>
      <c r="AW1499" s="13">
        <f t="shared" si="283"/>
        <v>333514960.66</v>
      </c>
      <c r="AX1499" s="13">
        <f t="shared" si="284"/>
        <v>145171253.31</v>
      </c>
      <c r="AY1499" s="13">
        <f t="shared" si="285"/>
        <v>306974387.51</v>
      </c>
      <c r="AZ1499" s="13">
        <f t="shared" si="286"/>
        <v>268512607.73</v>
      </c>
      <c r="BA1499" s="16">
        <f t="shared" si="287"/>
        <v>199692407.04</v>
      </c>
      <c r="BB1499" s="17">
        <f t="shared" si="288"/>
        <v>0.115701007027667</v>
      </c>
      <c r="BC1499" s="17">
        <f t="shared" si="278"/>
        <v>0.133098312488404</v>
      </c>
    </row>
    <row r="1500" spans="1:55">
      <c r="A1500" s="8" t="s">
        <v>3014</v>
      </c>
      <c r="B1500" s="8" t="s">
        <v>3015</v>
      </c>
      <c r="C1500" s="8">
        <v>108.5</v>
      </c>
      <c r="D1500" s="9">
        <v>439786748.91</v>
      </c>
      <c r="E1500" s="9">
        <v>2262070086.82</v>
      </c>
      <c r="F1500" s="9">
        <v>1059710125.43</v>
      </c>
      <c r="G1500" s="9">
        <v>967347203.67</v>
      </c>
      <c r="H1500" s="9">
        <v>619644515.93</v>
      </c>
      <c r="I1500" s="9">
        <v>197704223.29</v>
      </c>
      <c r="J1500" s="9">
        <v>83612692.41</v>
      </c>
      <c r="K1500" s="9">
        <v>217185558.5</v>
      </c>
      <c r="L1500" s="9">
        <v>95084429.2</v>
      </c>
      <c r="M1500" s="9">
        <v>100428527.67</v>
      </c>
      <c r="N1500" s="9">
        <v>6526395963.46</v>
      </c>
      <c r="O1500" s="9">
        <v>6598035093.75</v>
      </c>
      <c r="P1500" s="9">
        <v>7362151717.48</v>
      </c>
      <c r="Q1500" s="9">
        <v>1970135425.71</v>
      </c>
      <c r="R1500" s="9">
        <v>933945940.61</v>
      </c>
      <c r="S1500" s="9">
        <v>586888159.51</v>
      </c>
      <c r="T1500" s="9">
        <v>871559223.81</v>
      </c>
      <c r="U1500" s="9">
        <v>419748672.38</v>
      </c>
      <c r="V1500" s="9">
        <v>261816820.53</v>
      </c>
      <c r="W1500" s="9">
        <v>199047769.4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1929512064.69</v>
      </c>
      <c r="AI1500" s="9">
        <v>2424519166.67</v>
      </c>
      <c r="AJ1500" s="9">
        <v>305107326.62</v>
      </c>
      <c r="AK1500" s="9">
        <v>18062000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12">
        <v>0</v>
      </c>
      <c r="AR1500" s="13">
        <f t="shared" si="277"/>
        <v>8895694777.06</v>
      </c>
      <c r="AS1500" s="13">
        <f t="shared" si="279"/>
        <v>11284624347.24</v>
      </c>
      <c r="AT1500" s="13">
        <f t="shared" si="280"/>
        <v>8726969169.53</v>
      </c>
      <c r="AU1500" s="13">
        <f t="shared" si="281"/>
        <v>2955544629.38</v>
      </c>
      <c r="AV1500" s="13">
        <f t="shared" si="282"/>
        <v>1553590456.54</v>
      </c>
      <c r="AW1500" s="13">
        <f t="shared" si="283"/>
        <v>784592382.8</v>
      </c>
      <c r="AX1500" s="13">
        <f t="shared" si="284"/>
        <v>955171916.22</v>
      </c>
      <c r="AY1500" s="13">
        <f t="shared" si="285"/>
        <v>636934230.88</v>
      </c>
      <c r="AZ1500" s="13">
        <f t="shared" si="286"/>
        <v>356901249.73</v>
      </c>
      <c r="BA1500" s="16">
        <f t="shared" si="287"/>
        <v>299476297.07</v>
      </c>
      <c r="BB1500" s="17">
        <f t="shared" si="288"/>
        <v>0.438987770174686</v>
      </c>
      <c r="BC1500" s="17">
        <f t="shared" si="278"/>
        <v>0.475982200318592</v>
      </c>
    </row>
    <row r="1501" hidden="1" spans="1:55">
      <c r="A1501" s="8" t="s">
        <v>3016</v>
      </c>
      <c r="B1501" s="8" t="s">
        <v>3017</v>
      </c>
      <c r="C1501" s="8">
        <v>7.26</v>
      </c>
      <c r="D1501" s="9">
        <v>19795301.05</v>
      </c>
      <c r="E1501" s="9">
        <v>-22261380.21</v>
      </c>
      <c r="F1501" s="9">
        <v>34734570.52</v>
      </c>
      <c r="G1501" s="9">
        <v>348630396.06</v>
      </c>
      <c r="H1501" s="9">
        <v>56271930.42</v>
      </c>
      <c r="I1501" s="9">
        <v>319831824.02</v>
      </c>
      <c r="J1501" s="9">
        <v>78422269.84</v>
      </c>
      <c r="K1501" s="9">
        <v>73221446.08</v>
      </c>
      <c r="L1501" s="9">
        <v>-34028362.03</v>
      </c>
      <c r="M1501" s="9">
        <v>100308137.51</v>
      </c>
      <c r="N1501" s="9">
        <v>200040213.26</v>
      </c>
      <c r="O1501" s="9">
        <v>249548435.33</v>
      </c>
      <c r="P1501" s="9">
        <v>412615657.21</v>
      </c>
      <c r="Q1501" s="9">
        <v>435446120.19</v>
      </c>
      <c r="R1501" s="9">
        <v>422088153.16</v>
      </c>
      <c r="S1501" s="9">
        <v>923013447.3</v>
      </c>
      <c r="T1501" s="9">
        <v>195365415.22</v>
      </c>
      <c r="U1501" s="9">
        <v>334670742.44</v>
      </c>
      <c r="V1501" s="9">
        <v>404215381.77</v>
      </c>
      <c r="W1501" s="9">
        <v>174263276.98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2900000</v>
      </c>
      <c r="AI1501" s="9">
        <v>0</v>
      </c>
      <c r="AJ1501" s="9">
        <v>0</v>
      </c>
      <c r="AK1501" s="9">
        <v>0</v>
      </c>
      <c r="AL1501" s="9">
        <v>137708793.6</v>
      </c>
      <c r="AM1501" s="9">
        <v>0</v>
      </c>
      <c r="AN1501" s="9">
        <v>0</v>
      </c>
      <c r="AO1501" s="9">
        <v>0</v>
      </c>
      <c r="AP1501" s="9">
        <v>0</v>
      </c>
      <c r="AQ1501" s="12">
        <v>0</v>
      </c>
      <c r="AR1501" s="13">
        <f t="shared" si="277"/>
        <v>222735514.31</v>
      </c>
      <c r="AS1501" s="13">
        <f t="shared" si="279"/>
        <v>227287055.12</v>
      </c>
      <c r="AT1501" s="13">
        <f t="shared" si="280"/>
        <v>447350227.73</v>
      </c>
      <c r="AU1501" s="13">
        <f t="shared" si="281"/>
        <v>784076516.25</v>
      </c>
      <c r="AV1501" s="13">
        <f t="shared" si="282"/>
        <v>616068877.18</v>
      </c>
      <c r="AW1501" s="13">
        <f t="shared" si="283"/>
        <v>1242845271.32</v>
      </c>
      <c r="AX1501" s="13">
        <f t="shared" si="284"/>
        <v>273787685.06</v>
      </c>
      <c r="AY1501" s="13">
        <f t="shared" si="285"/>
        <v>407892188.52</v>
      </c>
      <c r="AZ1501" s="13">
        <f t="shared" si="286"/>
        <v>370187019.74</v>
      </c>
      <c r="BA1501" s="16">
        <f t="shared" si="287"/>
        <v>274571414.49</v>
      </c>
      <c r="BB1501" s="17">
        <f t="shared" si="288"/>
        <v>-0.109177598975711</v>
      </c>
      <c r="BC1501" s="17" t="e">
        <f t="shared" si="278"/>
        <v>#NUM!</v>
      </c>
    </row>
    <row r="1502" hidden="1" spans="1:55">
      <c r="A1502" s="8" t="s">
        <v>3018</v>
      </c>
      <c r="B1502" s="8" t="s">
        <v>3019</v>
      </c>
      <c r="C1502" s="8">
        <v>54.84</v>
      </c>
      <c r="D1502" s="9">
        <v>1320330387.78</v>
      </c>
      <c r="E1502" s="9">
        <v>51992533.44</v>
      </c>
      <c r="F1502" s="9">
        <v>-16882603.66</v>
      </c>
      <c r="G1502" s="9">
        <v>-79186127.7</v>
      </c>
      <c r="H1502" s="9">
        <v>-55575707.3</v>
      </c>
      <c r="I1502" s="9">
        <v>20808239.5</v>
      </c>
      <c r="J1502" s="9">
        <v>-61721893.16</v>
      </c>
      <c r="K1502" s="9">
        <v>-47590151.36</v>
      </c>
      <c r="L1502" s="9">
        <v>45465672.27</v>
      </c>
      <c r="M1502" s="9">
        <v>100191035.26</v>
      </c>
      <c r="N1502" s="9">
        <v>1840979933.67</v>
      </c>
      <c r="O1502" s="9">
        <v>1593793769.68</v>
      </c>
      <c r="P1502" s="9">
        <v>23453546.5</v>
      </c>
      <c r="Q1502" s="9">
        <v>14232629.75</v>
      </c>
      <c r="R1502" s="9">
        <v>43185652.45</v>
      </c>
      <c r="S1502" s="9">
        <v>76965985.71</v>
      </c>
      <c r="T1502" s="9">
        <v>123960851.62</v>
      </c>
      <c r="U1502" s="9">
        <v>196271517.49</v>
      </c>
      <c r="V1502" s="9">
        <v>114664504.61</v>
      </c>
      <c r="W1502" s="9">
        <v>141745673.46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9">
        <v>0</v>
      </c>
      <c r="AH1502" s="9">
        <v>0</v>
      </c>
      <c r="AI1502" s="9">
        <v>0</v>
      </c>
      <c r="AJ1502" s="9">
        <v>0</v>
      </c>
      <c r="AK1502" s="9">
        <v>0</v>
      </c>
      <c r="AL1502" s="9">
        <v>0</v>
      </c>
      <c r="AM1502" s="9">
        <v>0</v>
      </c>
      <c r="AN1502" s="9">
        <v>0</v>
      </c>
      <c r="AO1502" s="9">
        <v>0</v>
      </c>
      <c r="AP1502" s="9">
        <v>0</v>
      </c>
      <c r="AQ1502" s="12">
        <v>0</v>
      </c>
      <c r="AR1502" s="13">
        <f t="shared" si="277"/>
        <v>3161310321.45</v>
      </c>
      <c r="AS1502" s="13">
        <f t="shared" si="279"/>
        <v>1645786303.12</v>
      </c>
      <c r="AT1502" s="13">
        <f t="shared" si="280"/>
        <v>6570942.84</v>
      </c>
      <c r="AU1502" s="13">
        <f t="shared" si="281"/>
        <v>-64953497.95</v>
      </c>
      <c r="AV1502" s="13">
        <f t="shared" si="282"/>
        <v>-12390054.85</v>
      </c>
      <c r="AW1502" s="13">
        <f t="shared" si="283"/>
        <v>97774225.21</v>
      </c>
      <c r="AX1502" s="13">
        <f t="shared" si="284"/>
        <v>62238958.46</v>
      </c>
      <c r="AY1502" s="13">
        <f t="shared" si="285"/>
        <v>148681366.13</v>
      </c>
      <c r="AZ1502" s="13">
        <f t="shared" si="286"/>
        <v>160130176.88</v>
      </c>
      <c r="BA1502" s="16">
        <f t="shared" si="287"/>
        <v>241936708.72</v>
      </c>
      <c r="BB1502" s="17">
        <f t="shared" si="288"/>
        <v>-1.88881469621855</v>
      </c>
      <c r="BC1502" s="17">
        <f t="shared" si="278"/>
        <v>-0.0787255763918245</v>
      </c>
    </row>
    <row r="1503" hidden="1" spans="1:55">
      <c r="A1503" s="8" t="s">
        <v>3020</v>
      </c>
      <c r="B1503" s="8" t="s">
        <v>3021</v>
      </c>
      <c r="C1503" s="8">
        <v>40.88</v>
      </c>
      <c r="D1503" s="9">
        <v>79495613.46</v>
      </c>
      <c r="E1503" s="9">
        <v>403376091.3</v>
      </c>
      <c r="F1503" s="9">
        <v>673089121.37</v>
      </c>
      <c r="G1503" s="9">
        <v>402125219.51</v>
      </c>
      <c r="H1503" s="9">
        <v>325384359.32</v>
      </c>
      <c r="I1503" s="9">
        <v>357384800.88</v>
      </c>
      <c r="J1503" s="9">
        <v>249093553.14</v>
      </c>
      <c r="K1503" s="9">
        <v>189053584.54</v>
      </c>
      <c r="L1503" s="9">
        <v>78948064.93</v>
      </c>
      <c r="M1503" s="9">
        <v>100152109.79</v>
      </c>
      <c r="N1503" s="9">
        <v>416442773.83</v>
      </c>
      <c r="O1503" s="9">
        <v>759962639.79</v>
      </c>
      <c r="P1503" s="9">
        <v>467865220.73</v>
      </c>
      <c r="Q1503" s="9">
        <v>661906570.48</v>
      </c>
      <c r="R1503" s="9">
        <v>364131494.33</v>
      </c>
      <c r="S1503" s="9">
        <v>304497509.53</v>
      </c>
      <c r="T1503" s="9">
        <v>175067037.07</v>
      </c>
      <c r="U1503" s="9">
        <v>178873573.26</v>
      </c>
      <c r="V1503" s="9">
        <v>110585591.32</v>
      </c>
      <c r="W1503" s="9">
        <v>112280064.35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857298161.67</v>
      </c>
      <c r="AI1503" s="9">
        <v>956766050.33</v>
      </c>
      <c r="AJ1503" s="9">
        <v>904078456.41</v>
      </c>
      <c r="AK1503" s="9">
        <v>479502618.01</v>
      </c>
      <c r="AL1503" s="9">
        <v>0</v>
      </c>
      <c r="AM1503" s="9">
        <v>0</v>
      </c>
      <c r="AN1503" s="9">
        <v>0</v>
      </c>
      <c r="AO1503" s="9">
        <v>0</v>
      </c>
      <c r="AP1503" s="9">
        <v>0</v>
      </c>
      <c r="AQ1503" s="12">
        <v>0</v>
      </c>
      <c r="AR1503" s="13">
        <f t="shared" si="277"/>
        <v>1353236548.96</v>
      </c>
      <c r="AS1503" s="13">
        <f t="shared" si="279"/>
        <v>2120104781.42</v>
      </c>
      <c r="AT1503" s="13">
        <f t="shared" si="280"/>
        <v>2045032798.51</v>
      </c>
      <c r="AU1503" s="13">
        <f t="shared" si="281"/>
        <v>1543534408</v>
      </c>
      <c r="AV1503" s="13">
        <f t="shared" si="282"/>
        <v>689515853.65</v>
      </c>
      <c r="AW1503" s="13">
        <f t="shared" si="283"/>
        <v>661882310.41</v>
      </c>
      <c r="AX1503" s="13">
        <f t="shared" si="284"/>
        <v>424160590.21</v>
      </c>
      <c r="AY1503" s="13">
        <f t="shared" si="285"/>
        <v>367927157.8</v>
      </c>
      <c r="AZ1503" s="13">
        <f t="shared" si="286"/>
        <v>189533656.25</v>
      </c>
      <c r="BA1503" s="16">
        <f t="shared" si="287"/>
        <v>212432174.14</v>
      </c>
      <c r="BB1503" s="17">
        <f t="shared" si="288"/>
        <v>0.265748187469771</v>
      </c>
      <c r="BC1503" s="17">
        <f t="shared" si="278"/>
        <v>0.190230997045868</v>
      </c>
    </row>
    <row r="1504" spans="1:55">
      <c r="A1504" s="8" t="s">
        <v>3022</v>
      </c>
      <c r="B1504" s="8" t="s">
        <v>3023</v>
      </c>
      <c r="C1504" s="8">
        <v>12.97</v>
      </c>
      <c r="D1504" s="9">
        <v>221600108.25</v>
      </c>
      <c r="E1504" s="9">
        <v>515482463.26</v>
      </c>
      <c r="F1504" s="9">
        <v>912074949.25</v>
      </c>
      <c r="G1504" s="9">
        <v>601170720.83</v>
      </c>
      <c r="H1504" s="9">
        <v>418803231.72</v>
      </c>
      <c r="I1504" s="9">
        <v>-53616095.18</v>
      </c>
      <c r="J1504" s="9">
        <v>2453705.87</v>
      </c>
      <c r="K1504" s="9">
        <v>177548086.9</v>
      </c>
      <c r="L1504" s="9">
        <v>116510814.69</v>
      </c>
      <c r="M1504" s="9">
        <v>100063948.31</v>
      </c>
      <c r="N1504" s="9">
        <v>701436942.66</v>
      </c>
      <c r="O1504" s="9">
        <v>666312343.53</v>
      </c>
      <c r="P1504" s="9">
        <v>328208792.87</v>
      </c>
      <c r="Q1504" s="9">
        <v>436585439.19</v>
      </c>
      <c r="R1504" s="9">
        <v>417288640.73</v>
      </c>
      <c r="S1504" s="9">
        <v>378844875.63</v>
      </c>
      <c r="T1504" s="9">
        <v>248827063.81</v>
      </c>
      <c r="U1504" s="9">
        <v>488282739.05</v>
      </c>
      <c r="V1504" s="9">
        <v>108677651.65</v>
      </c>
      <c r="W1504" s="9">
        <v>93437644.07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9">
        <v>0</v>
      </c>
      <c r="AH1504" s="9">
        <v>50779166.67</v>
      </c>
      <c r="AI1504" s="9">
        <v>100697623.29</v>
      </c>
      <c r="AJ1504" s="9">
        <v>0</v>
      </c>
      <c r="AK1504" s="9">
        <v>0</v>
      </c>
      <c r="AL1504" s="9">
        <v>0</v>
      </c>
      <c r="AM1504" s="9">
        <v>0</v>
      </c>
      <c r="AN1504" s="9">
        <v>0</v>
      </c>
      <c r="AO1504" s="9">
        <v>0</v>
      </c>
      <c r="AP1504" s="9">
        <v>0</v>
      </c>
      <c r="AQ1504" s="12">
        <v>0</v>
      </c>
      <c r="AR1504" s="13">
        <f t="shared" si="277"/>
        <v>973816217.58</v>
      </c>
      <c r="AS1504" s="13">
        <f t="shared" si="279"/>
        <v>1282492430.08</v>
      </c>
      <c r="AT1504" s="13">
        <f t="shared" si="280"/>
        <v>1240283742.12</v>
      </c>
      <c r="AU1504" s="13">
        <f t="shared" si="281"/>
        <v>1037756160.02</v>
      </c>
      <c r="AV1504" s="13">
        <f t="shared" si="282"/>
        <v>836091872.45</v>
      </c>
      <c r="AW1504" s="13">
        <f t="shared" si="283"/>
        <v>325228780.45</v>
      </c>
      <c r="AX1504" s="13">
        <f t="shared" si="284"/>
        <v>251280769.68</v>
      </c>
      <c r="AY1504" s="13">
        <f t="shared" si="285"/>
        <v>665830825.95</v>
      </c>
      <c r="AZ1504" s="13">
        <f t="shared" si="286"/>
        <v>225188466.34</v>
      </c>
      <c r="BA1504" s="16">
        <f t="shared" si="287"/>
        <v>193501592.38</v>
      </c>
      <c r="BB1504" s="17">
        <f t="shared" si="288"/>
        <v>0.331516270901689</v>
      </c>
      <c r="BC1504" s="17">
        <f t="shared" si="278"/>
        <v>0.227416712928452</v>
      </c>
    </row>
    <row r="1505" hidden="1" spans="1:55">
      <c r="A1505" s="8" t="s">
        <v>3024</v>
      </c>
      <c r="B1505" s="8" t="s">
        <v>3025</v>
      </c>
      <c r="C1505" s="8">
        <v>2.83</v>
      </c>
      <c r="D1505" s="9">
        <v>-17707245.37</v>
      </c>
      <c r="E1505" s="9">
        <v>88838661.47</v>
      </c>
      <c r="F1505" s="9">
        <v>62945752.33</v>
      </c>
      <c r="G1505" s="9">
        <v>35859892.37</v>
      </c>
      <c r="H1505" s="9">
        <v>80390368.98</v>
      </c>
      <c r="I1505" s="9">
        <v>74633631.5</v>
      </c>
      <c r="J1505" s="9">
        <v>60365150.54</v>
      </c>
      <c r="K1505" s="9">
        <v>134157551.75</v>
      </c>
      <c r="L1505" s="9">
        <v>64876849.77</v>
      </c>
      <c r="M1505" s="9">
        <v>99955477.96</v>
      </c>
      <c r="N1505" s="9">
        <v>288074797.16</v>
      </c>
      <c r="O1505" s="9">
        <v>322184357.82</v>
      </c>
      <c r="P1505" s="9">
        <v>231420693.06</v>
      </c>
      <c r="Q1505" s="9">
        <v>196643733.65</v>
      </c>
      <c r="R1505" s="9">
        <v>215733262.64</v>
      </c>
      <c r="S1505" s="9">
        <v>230723073.74</v>
      </c>
      <c r="T1505" s="9">
        <v>220315764.67</v>
      </c>
      <c r="U1505" s="9">
        <v>257979555.46</v>
      </c>
      <c r="V1505" s="9">
        <v>110986656.67</v>
      </c>
      <c r="W1505" s="9">
        <v>315164033.43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0</v>
      </c>
      <c r="AO1505" s="9">
        <v>0</v>
      </c>
      <c r="AP1505" s="9">
        <v>0</v>
      </c>
      <c r="AQ1505" s="12">
        <v>0</v>
      </c>
      <c r="AR1505" s="13">
        <f t="shared" si="277"/>
        <v>270367551.79</v>
      </c>
      <c r="AS1505" s="13">
        <f t="shared" si="279"/>
        <v>411023019.29</v>
      </c>
      <c r="AT1505" s="13">
        <f t="shared" si="280"/>
        <v>294366445.39</v>
      </c>
      <c r="AU1505" s="13">
        <f t="shared" si="281"/>
        <v>232503626.02</v>
      </c>
      <c r="AV1505" s="13">
        <f t="shared" si="282"/>
        <v>296123631.62</v>
      </c>
      <c r="AW1505" s="13">
        <f t="shared" si="283"/>
        <v>305356705.24</v>
      </c>
      <c r="AX1505" s="13">
        <f t="shared" si="284"/>
        <v>280680915.21</v>
      </c>
      <c r="AY1505" s="13">
        <f t="shared" si="285"/>
        <v>392137107.21</v>
      </c>
      <c r="AZ1505" s="13">
        <f t="shared" si="286"/>
        <v>175863506.44</v>
      </c>
      <c r="BA1505" s="16">
        <f t="shared" si="287"/>
        <v>415119511.39</v>
      </c>
      <c r="BB1505" s="17">
        <f t="shared" si="288"/>
        <v>-0.0426307274754478</v>
      </c>
      <c r="BC1505" s="17">
        <f t="shared" si="278"/>
        <v>-0.0146297959892739</v>
      </c>
    </row>
    <row r="1506" hidden="1" spans="1:55">
      <c r="A1506" s="8" t="s">
        <v>3026</v>
      </c>
      <c r="B1506" s="8" t="s">
        <v>3027</v>
      </c>
      <c r="C1506" s="8">
        <v>17.36</v>
      </c>
      <c r="D1506" s="9">
        <v>95957006.37</v>
      </c>
      <c r="E1506" s="9">
        <v>69131951.1</v>
      </c>
      <c r="F1506" s="9">
        <v>4410429.82</v>
      </c>
      <c r="G1506" s="9">
        <v>236886458.44</v>
      </c>
      <c r="H1506" s="9">
        <v>41201028.65</v>
      </c>
      <c r="I1506" s="9">
        <v>134273749.3</v>
      </c>
      <c r="J1506" s="9">
        <v>156490044</v>
      </c>
      <c r="K1506" s="9">
        <v>128154284.66</v>
      </c>
      <c r="L1506" s="9">
        <v>59624014.9</v>
      </c>
      <c r="M1506" s="9">
        <v>99930025.14</v>
      </c>
      <c r="N1506" s="9">
        <v>429254425.32</v>
      </c>
      <c r="O1506" s="9">
        <v>543803604.16</v>
      </c>
      <c r="P1506" s="9">
        <v>534809537.57</v>
      </c>
      <c r="Q1506" s="9">
        <v>760026494.71</v>
      </c>
      <c r="R1506" s="9">
        <v>552972951.47</v>
      </c>
      <c r="S1506" s="9">
        <v>469778624.49</v>
      </c>
      <c r="T1506" s="9">
        <v>828849212.17</v>
      </c>
      <c r="U1506" s="9">
        <v>146216033.87</v>
      </c>
      <c r="V1506" s="9">
        <v>102200459.66</v>
      </c>
      <c r="W1506" s="9">
        <v>104732385.6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9">
        <v>0</v>
      </c>
      <c r="AL1506" s="9">
        <v>0</v>
      </c>
      <c r="AM1506" s="9">
        <v>0</v>
      </c>
      <c r="AN1506" s="9">
        <v>0</v>
      </c>
      <c r="AO1506" s="9">
        <v>0</v>
      </c>
      <c r="AP1506" s="9">
        <v>0</v>
      </c>
      <c r="AQ1506" s="12">
        <v>0</v>
      </c>
      <c r="AR1506" s="13">
        <f t="shared" si="277"/>
        <v>525211431.69</v>
      </c>
      <c r="AS1506" s="13">
        <f t="shared" si="279"/>
        <v>612935555.26</v>
      </c>
      <c r="AT1506" s="13">
        <f t="shared" si="280"/>
        <v>539219967.39</v>
      </c>
      <c r="AU1506" s="13">
        <f t="shared" si="281"/>
        <v>996912953.15</v>
      </c>
      <c r="AV1506" s="13">
        <f t="shared" si="282"/>
        <v>594173980.12</v>
      </c>
      <c r="AW1506" s="13">
        <f t="shared" si="283"/>
        <v>604052373.79</v>
      </c>
      <c r="AX1506" s="13">
        <f t="shared" si="284"/>
        <v>985339256.17</v>
      </c>
      <c r="AY1506" s="13">
        <f t="shared" si="285"/>
        <v>274370318.53</v>
      </c>
      <c r="AZ1506" s="13">
        <f t="shared" si="286"/>
        <v>161824474.56</v>
      </c>
      <c r="BA1506" s="16">
        <f t="shared" si="287"/>
        <v>204662410.74</v>
      </c>
      <c r="BB1506" s="17">
        <f t="shared" si="288"/>
        <v>-0.16238892217154</v>
      </c>
      <c r="BC1506" s="17">
        <f t="shared" si="278"/>
        <v>-0.0450121369275087</v>
      </c>
    </row>
    <row r="1507" hidden="1" spans="1:55">
      <c r="A1507" s="8" t="s">
        <v>3028</v>
      </c>
      <c r="B1507" s="8" t="s">
        <v>3029</v>
      </c>
      <c r="C1507" s="8">
        <v>4.36</v>
      </c>
      <c r="D1507" s="9">
        <v>4578537.99</v>
      </c>
      <c r="E1507" s="9">
        <v>36168129.96</v>
      </c>
      <c r="F1507" s="9">
        <v>-49968631.36</v>
      </c>
      <c r="G1507" s="9">
        <v>41295264.76</v>
      </c>
      <c r="H1507" s="9">
        <v>104455682.78</v>
      </c>
      <c r="I1507" s="9">
        <v>26402966.46</v>
      </c>
      <c r="J1507" s="9">
        <v>97169386.84</v>
      </c>
      <c r="K1507" s="9">
        <v>114560169.61</v>
      </c>
      <c r="L1507" s="9">
        <v>68131018.49</v>
      </c>
      <c r="M1507" s="9">
        <v>99925825.91</v>
      </c>
      <c r="N1507" s="9">
        <v>15438088.88</v>
      </c>
      <c r="O1507" s="9">
        <v>30318389</v>
      </c>
      <c r="P1507" s="9">
        <v>29092128.25</v>
      </c>
      <c r="Q1507" s="9">
        <v>331779372.07</v>
      </c>
      <c r="R1507" s="9">
        <v>334454282.36</v>
      </c>
      <c r="S1507" s="9">
        <v>632707578.57</v>
      </c>
      <c r="T1507" s="9">
        <v>824188988.06</v>
      </c>
      <c r="U1507" s="9">
        <v>894158063.77</v>
      </c>
      <c r="V1507" s="9">
        <v>805845429.7</v>
      </c>
      <c r="W1507" s="9">
        <v>744797666.86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12">
        <v>0</v>
      </c>
      <c r="AR1507" s="13">
        <f t="shared" si="277"/>
        <v>20016626.87</v>
      </c>
      <c r="AS1507" s="13">
        <f t="shared" si="279"/>
        <v>66486518.96</v>
      </c>
      <c r="AT1507" s="13">
        <f t="shared" si="280"/>
        <v>-20876503.11</v>
      </c>
      <c r="AU1507" s="13">
        <f t="shared" si="281"/>
        <v>373074636.83</v>
      </c>
      <c r="AV1507" s="13">
        <f t="shared" si="282"/>
        <v>438909965.14</v>
      </c>
      <c r="AW1507" s="13">
        <f t="shared" si="283"/>
        <v>659110545.03</v>
      </c>
      <c r="AX1507" s="13">
        <f t="shared" si="284"/>
        <v>921358374.9</v>
      </c>
      <c r="AY1507" s="13">
        <f t="shared" si="285"/>
        <v>1008718233.38</v>
      </c>
      <c r="AZ1507" s="13">
        <f t="shared" si="286"/>
        <v>873976448.19</v>
      </c>
      <c r="BA1507" s="16">
        <f t="shared" si="287"/>
        <v>844723492.77</v>
      </c>
      <c r="BB1507" s="17">
        <f t="shared" si="288"/>
        <v>0.00890637247489678</v>
      </c>
      <c r="BC1507" s="17">
        <f t="shared" si="278"/>
        <v>-0.119293830815693</v>
      </c>
    </row>
    <row r="1508" hidden="1" spans="1:55">
      <c r="A1508" s="8" t="s">
        <v>3030</v>
      </c>
      <c r="B1508" s="8" t="s">
        <v>3031</v>
      </c>
      <c r="C1508" s="8">
        <v>6.66</v>
      </c>
      <c r="D1508" s="9">
        <v>462413874.39</v>
      </c>
      <c r="E1508" s="9">
        <v>333885434.84</v>
      </c>
      <c r="F1508" s="9">
        <v>258147483.79</v>
      </c>
      <c r="G1508" s="9">
        <v>15609752.06</v>
      </c>
      <c r="H1508" s="9">
        <v>73462342.44</v>
      </c>
      <c r="I1508" s="9">
        <v>-20448846.06</v>
      </c>
      <c r="J1508" s="9">
        <v>144748091.08</v>
      </c>
      <c r="K1508" s="9">
        <v>241186678.71</v>
      </c>
      <c r="L1508" s="9">
        <v>-137976816.42</v>
      </c>
      <c r="M1508" s="9">
        <v>99920873.89</v>
      </c>
      <c r="N1508" s="9">
        <v>1239979523.75</v>
      </c>
      <c r="O1508" s="9">
        <v>1373431591.92</v>
      </c>
      <c r="P1508" s="9">
        <v>1443402811.85</v>
      </c>
      <c r="Q1508" s="9">
        <v>794038546.92</v>
      </c>
      <c r="R1508" s="9">
        <v>813952370.49</v>
      </c>
      <c r="S1508" s="9">
        <v>582256760.77</v>
      </c>
      <c r="T1508" s="9">
        <v>632379128.06</v>
      </c>
      <c r="U1508" s="9">
        <v>632650462.69</v>
      </c>
      <c r="V1508" s="9">
        <v>348902170.31</v>
      </c>
      <c r="W1508" s="9">
        <v>599318751.12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9">
        <v>0</v>
      </c>
      <c r="AH1508" s="9">
        <v>200000000</v>
      </c>
      <c r="AI1508" s="9">
        <v>0</v>
      </c>
      <c r="AJ1508" s="9">
        <v>0</v>
      </c>
      <c r="AK1508" s="9">
        <v>0</v>
      </c>
      <c r="AL1508" s="9">
        <v>972377.82</v>
      </c>
      <c r="AM1508" s="9">
        <v>0</v>
      </c>
      <c r="AN1508" s="9">
        <v>0</v>
      </c>
      <c r="AO1508" s="9">
        <v>0</v>
      </c>
      <c r="AP1508" s="9">
        <v>0</v>
      </c>
      <c r="AQ1508" s="12">
        <v>0</v>
      </c>
      <c r="AR1508" s="13">
        <f t="shared" si="277"/>
        <v>1902393398.14</v>
      </c>
      <c r="AS1508" s="13">
        <f t="shared" si="279"/>
        <v>1707317026.76</v>
      </c>
      <c r="AT1508" s="13">
        <f t="shared" si="280"/>
        <v>1701550295.64</v>
      </c>
      <c r="AU1508" s="13">
        <f t="shared" si="281"/>
        <v>809648298.98</v>
      </c>
      <c r="AV1508" s="13">
        <f t="shared" si="282"/>
        <v>888387090.75</v>
      </c>
      <c r="AW1508" s="13">
        <f t="shared" si="283"/>
        <v>561807914.71</v>
      </c>
      <c r="AX1508" s="13">
        <f t="shared" si="284"/>
        <v>777127219.14</v>
      </c>
      <c r="AY1508" s="13">
        <f t="shared" si="285"/>
        <v>873837141.4</v>
      </c>
      <c r="AZ1508" s="13">
        <f t="shared" si="286"/>
        <v>210925353.89</v>
      </c>
      <c r="BA1508" s="16">
        <f t="shared" si="287"/>
        <v>699239625.01</v>
      </c>
      <c r="BB1508" s="17">
        <f t="shared" si="288"/>
        <v>-0.0596669301980202</v>
      </c>
      <c r="BC1508" s="17">
        <f t="shared" si="278"/>
        <v>0.162766889069615</v>
      </c>
    </row>
    <row r="1509" hidden="1" spans="1:55">
      <c r="A1509" s="8" t="s">
        <v>3032</v>
      </c>
      <c r="B1509" s="8" t="s">
        <v>3033</v>
      </c>
      <c r="C1509" s="8">
        <v>65.62</v>
      </c>
      <c r="D1509" s="9">
        <v>231038409.81</v>
      </c>
      <c r="E1509" s="9">
        <v>203173745.43</v>
      </c>
      <c r="F1509" s="9">
        <v>11243444.59</v>
      </c>
      <c r="G1509" s="9">
        <v>-1257914.06</v>
      </c>
      <c r="H1509" s="9">
        <v>175789280.04</v>
      </c>
      <c r="I1509" s="9">
        <v>-86262536.64</v>
      </c>
      <c r="J1509" s="9">
        <v>66171620.6</v>
      </c>
      <c r="K1509" s="9">
        <v>109550462.95</v>
      </c>
      <c r="L1509" s="9">
        <v>66005502.61</v>
      </c>
      <c r="M1509" s="9">
        <v>99893219.62</v>
      </c>
      <c r="N1509" s="9">
        <v>756379942.06</v>
      </c>
      <c r="O1509" s="9">
        <v>1161973808.49</v>
      </c>
      <c r="P1509" s="9">
        <v>39150679.67</v>
      </c>
      <c r="Q1509" s="9">
        <v>58918944.1</v>
      </c>
      <c r="R1509" s="9">
        <v>69283389.39</v>
      </c>
      <c r="S1509" s="9">
        <v>34460236.04</v>
      </c>
      <c r="T1509" s="9">
        <v>165911484.02</v>
      </c>
      <c r="U1509" s="9">
        <v>103378142.64</v>
      </c>
      <c r="V1509" s="9">
        <v>116925070.68</v>
      </c>
      <c r="W1509" s="9">
        <v>73915045.62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776550762.24</v>
      </c>
      <c r="AI1509" s="9">
        <v>180626343.83</v>
      </c>
      <c r="AJ1509" s="9">
        <v>38776242.76</v>
      </c>
      <c r="AK1509" s="9">
        <v>45703343.76</v>
      </c>
      <c r="AL1509" s="9">
        <v>181000</v>
      </c>
      <c r="AM1509" s="9">
        <v>0</v>
      </c>
      <c r="AN1509" s="9">
        <v>0</v>
      </c>
      <c r="AO1509" s="9">
        <v>0</v>
      </c>
      <c r="AP1509" s="9">
        <v>0</v>
      </c>
      <c r="AQ1509" s="12">
        <v>0</v>
      </c>
      <c r="AR1509" s="13">
        <f t="shared" si="277"/>
        <v>1763969114.11</v>
      </c>
      <c r="AS1509" s="13">
        <f t="shared" si="279"/>
        <v>1545773897.75</v>
      </c>
      <c r="AT1509" s="13">
        <f t="shared" si="280"/>
        <v>89170367.02</v>
      </c>
      <c r="AU1509" s="13">
        <f t="shared" si="281"/>
        <v>103364373.8</v>
      </c>
      <c r="AV1509" s="13">
        <f t="shared" si="282"/>
        <v>245253669.43</v>
      </c>
      <c r="AW1509" s="13">
        <f t="shared" si="283"/>
        <v>-51802300.6</v>
      </c>
      <c r="AX1509" s="13">
        <f t="shared" si="284"/>
        <v>232083104.62</v>
      </c>
      <c r="AY1509" s="13">
        <f t="shared" si="285"/>
        <v>212928605.59</v>
      </c>
      <c r="AZ1509" s="13">
        <f t="shared" si="286"/>
        <v>182930573.29</v>
      </c>
      <c r="BA1509" s="16">
        <f t="shared" si="287"/>
        <v>173808265.24</v>
      </c>
      <c r="BB1509" s="17">
        <f t="shared" si="288"/>
        <v>0.119673179505607</v>
      </c>
      <c r="BC1509" s="17">
        <f t="shared" si="278"/>
        <v>0.0928019139645149</v>
      </c>
    </row>
    <row r="1510" hidden="1" spans="1:55">
      <c r="A1510" s="8" t="s">
        <v>3034</v>
      </c>
      <c r="B1510" s="8" t="s">
        <v>3035</v>
      </c>
      <c r="C1510" s="8">
        <v>51.21</v>
      </c>
      <c r="D1510" s="9">
        <v>-195649453.48</v>
      </c>
      <c r="E1510" s="9">
        <v>164172569.87</v>
      </c>
      <c r="F1510" s="9">
        <v>92530291.89</v>
      </c>
      <c r="G1510" s="9">
        <v>71393032.23</v>
      </c>
      <c r="H1510" s="9">
        <v>29577948.57</v>
      </c>
      <c r="I1510" s="9">
        <v>16178221.41</v>
      </c>
      <c r="J1510" s="9">
        <v>15817882.38</v>
      </c>
      <c r="K1510" s="9">
        <v>21708428.08</v>
      </c>
      <c r="L1510" s="9">
        <v>1985345.24</v>
      </c>
      <c r="M1510" s="9">
        <v>99869357.44</v>
      </c>
      <c r="N1510" s="9">
        <v>130134676.87</v>
      </c>
      <c r="O1510" s="9">
        <v>371558814.99</v>
      </c>
      <c r="P1510" s="9">
        <v>84050580.36</v>
      </c>
      <c r="Q1510" s="9">
        <v>134228803.2</v>
      </c>
      <c r="R1510" s="9">
        <v>77574334.99</v>
      </c>
      <c r="S1510" s="9">
        <v>72382136.85</v>
      </c>
      <c r="T1510" s="9">
        <v>53737385.42</v>
      </c>
      <c r="U1510" s="9">
        <v>80005258.53</v>
      </c>
      <c r="V1510" s="9">
        <v>57864618.34</v>
      </c>
      <c r="W1510" s="9">
        <v>105377811.56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342048334.83</v>
      </c>
      <c r="AI1510" s="9">
        <v>354210042.73</v>
      </c>
      <c r="AJ1510" s="9">
        <v>135900000</v>
      </c>
      <c r="AK1510" s="9">
        <v>21000000</v>
      </c>
      <c r="AL1510" s="9">
        <v>0</v>
      </c>
      <c r="AM1510" s="9">
        <v>0</v>
      </c>
      <c r="AN1510" s="9">
        <v>0</v>
      </c>
      <c r="AO1510" s="9">
        <v>0</v>
      </c>
      <c r="AP1510" s="9">
        <v>0</v>
      </c>
      <c r="AQ1510" s="12">
        <v>0</v>
      </c>
      <c r="AR1510" s="13">
        <f t="shared" si="277"/>
        <v>276533558.22</v>
      </c>
      <c r="AS1510" s="13">
        <f t="shared" si="279"/>
        <v>889941427.59</v>
      </c>
      <c r="AT1510" s="13">
        <f t="shared" si="280"/>
        <v>312480872.25</v>
      </c>
      <c r="AU1510" s="13">
        <f t="shared" si="281"/>
        <v>226621835.43</v>
      </c>
      <c r="AV1510" s="13">
        <f t="shared" si="282"/>
        <v>107152283.56</v>
      </c>
      <c r="AW1510" s="13">
        <f t="shared" si="283"/>
        <v>88560358.26</v>
      </c>
      <c r="AX1510" s="13">
        <f t="shared" si="284"/>
        <v>69555267.8</v>
      </c>
      <c r="AY1510" s="13">
        <f t="shared" si="285"/>
        <v>101713686.61</v>
      </c>
      <c r="AZ1510" s="13">
        <f t="shared" si="286"/>
        <v>59849963.58</v>
      </c>
      <c r="BA1510" s="16">
        <f t="shared" si="287"/>
        <v>205247169</v>
      </c>
      <c r="BB1510" s="17">
        <f t="shared" si="288"/>
        <v>-0.216016073428448</v>
      </c>
      <c r="BC1510" s="17">
        <f t="shared" si="278"/>
        <v>0.0641026937595166</v>
      </c>
    </row>
    <row r="1511" hidden="1" spans="1:55">
      <c r="A1511" s="8" t="s">
        <v>3036</v>
      </c>
      <c r="B1511" s="8" t="s">
        <v>3037</v>
      </c>
      <c r="C1511" s="8">
        <v>3.1</v>
      </c>
      <c r="D1511" s="9">
        <v>23654700.06</v>
      </c>
      <c r="E1511" s="9">
        <v>8784044.16</v>
      </c>
      <c r="F1511" s="9">
        <v>58629917.61</v>
      </c>
      <c r="G1511" s="9">
        <v>102388470.94</v>
      </c>
      <c r="H1511" s="9">
        <v>109976975.8</v>
      </c>
      <c r="I1511" s="9">
        <v>147774384.35</v>
      </c>
      <c r="J1511" s="9">
        <v>379299368.49</v>
      </c>
      <c r="K1511" s="9">
        <v>300436609.48</v>
      </c>
      <c r="L1511" s="9">
        <v>176427114.06</v>
      </c>
      <c r="M1511" s="9">
        <v>99602177.5</v>
      </c>
      <c r="N1511" s="9">
        <v>71429464.85</v>
      </c>
      <c r="O1511" s="9">
        <v>160036927.72</v>
      </c>
      <c r="P1511" s="9">
        <v>119734134.06</v>
      </c>
      <c r="Q1511" s="9">
        <v>160027914.03</v>
      </c>
      <c r="R1511" s="9">
        <v>86941361.05</v>
      </c>
      <c r="S1511" s="9">
        <v>167161255.75</v>
      </c>
      <c r="T1511" s="9">
        <v>391705181.99</v>
      </c>
      <c r="U1511" s="9">
        <v>453366245.26</v>
      </c>
      <c r="V1511" s="9">
        <v>290223319.4</v>
      </c>
      <c r="W1511" s="9">
        <v>163835716.7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352407274.24</v>
      </c>
      <c r="AI1511" s="9">
        <v>311544406.57</v>
      </c>
      <c r="AJ1511" s="9">
        <v>463191455.04</v>
      </c>
      <c r="AK1511" s="9">
        <v>415664143.59</v>
      </c>
      <c r="AL1511" s="9">
        <v>385842757.48</v>
      </c>
      <c r="AM1511" s="9">
        <v>316301656.72</v>
      </c>
      <c r="AN1511" s="9">
        <v>0</v>
      </c>
      <c r="AO1511" s="9">
        <v>0</v>
      </c>
      <c r="AP1511" s="9">
        <v>0</v>
      </c>
      <c r="AQ1511" s="12">
        <v>33000750</v>
      </c>
      <c r="AR1511" s="13">
        <f t="shared" si="277"/>
        <v>447491439.15</v>
      </c>
      <c r="AS1511" s="13">
        <f t="shared" si="279"/>
        <v>480365378.45</v>
      </c>
      <c r="AT1511" s="13">
        <f t="shared" si="280"/>
        <v>641555506.71</v>
      </c>
      <c r="AU1511" s="13">
        <f t="shared" si="281"/>
        <v>678080528.56</v>
      </c>
      <c r="AV1511" s="13">
        <f t="shared" si="282"/>
        <v>582761094.33</v>
      </c>
      <c r="AW1511" s="13">
        <f t="shared" si="283"/>
        <v>631237296.82</v>
      </c>
      <c r="AX1511" s="13">
        <f t="shared" si="284"/>
        <v>771004550.48</v>
      </c>
      <c r="AY1511" s="13">
        <f t="shared" si="285"/>
        <v>753802854.74</v>
      </c>
      <c r="AZ1511" s="13">
        <f t="shared" si="286"/>
        <v>466650433.46</v>
      </c>
      <c r="BA1511" s="16">
        <f t="shared" si="287"/>
        <v>296438644.2</v>
      </c>
      <c r="BB1511" s="17">
        <f t="shared" si="288"/>
        <v>0.0200150695285817</v>
      </c>
      <c r="BC1511" s="17">
        <f t="shared" si="278"/>
        <v>-0.261792913950466</v>
      </c>
    </row>
    <row r="1512" hidden="1" spans="1:55">
      <c r="A1512" s="8" t="s">
        <v>3038</v>
      </c>
      <c r="B1512" s="8" t="s">
        <v>3039</v>
      </c>
      <c r="C1512" s="8">
        <v>4.24</v>
      </c>
      <c r="D1512" s="9">
        <v>-55182345.25</v>
      </c>
      <c r="E1512" s="9">
        <v>164144557.05</v>
      </c>
      <c r="F1512" s="9">
        <v>197540035.91</v>
      </c>
      <c r="G1512" s="9">
        <v>152994837.99</v>
      </c>
      <c r="H1512" s="9">
        <v>-260556493.12</v>
      </c>
      <c r="I1512" s="9">
        <v>134292646.32</v>
      </c>
      <c r="J1512" s="9">
        <v>97525714.71</v>
      </c>
      <c r="K1512" s="9">
        <v>73507838.68</v>
      </c>
      <c r="L1512" s="9">
        <v>-1902317.14</v>
      </c>
      <c r="M1512" s="9">
        <v>99420548.58</v>
      </c>
      <c r="N1512" s="9">
        <v>897856527.43</v>
      </c>
      <c r="O1512" s="9">
        <v>724357027.91</v>
      </c>
      <c r="P1512" s="9">
        <v>944195976.03</v>
      </c>
      <c r="Q1512" s="9">
        <v>524527772.42</v>
      </c>
      <c r="R1512" s="9">
        <v>479798964.3</v>
      </c>
      <c r="S1512" s="9">
        <v>726626415.73</v>
      </c>
      <c r="T1512" s="9">
        <v>709136482.89</v>
      </c>
      <c r="U1512" s="9">
        <v>377020965.93</v>
      </c>
      <c r="V1512" s="9">
        <v>397505399.05</v>
      </c>
      <c r="W1512" s="9">
        <v>386346485.75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9">
        <v>0</v>
      </c>
      <c r="AH1512" s="9">
        <v>0</v>
      </c>
      <c r="AI1512" s="9">
        <v>0</v>
      </c>
      <c r="AJ1512" s="9">
        <v>0</v>
      </c>
      <c r="AK1512" s="9">
        <v>0</v>
      </c>
      <c r="AL1512" s="9">
        <v>0</v>
      </c>
      <c r="AM1512" s="9">
        <v>0</v>
      </c>
      <c r="AN1512" s="9">
        <v>0</v>
      </c>
      <c r="AO1512" s="9">
        <v>0</v>
      </c>
      <c r="AP1512" s="9">
        <v>0</v>
      </c>
      <c r="AQ1512" s="12">
        <v>0</v>
      </c>
      <c r="AR1512" s="13">
        <f t="shared" si="277"/>
        <v>842674182.18</v>
      </c>
      <c r="AS1512" s="13">
        <f t="shared" si="279"/>
        <v>888501584.96</v>
      </c>
      <c r="AT1512" s="13">
        <f t="shared" si="280"/>
        <v>1141736011.94</v>
      </c>
      <c r="AU1512" s="13">
        <f t="shared" si="281"/>
        <v>677522610.41</v>
      </c>
      <c r="AV1512" s="13">
        <f t="shared" si="282"/>
        <v>219242471.18</v>
      </c>
      <c r="AW1512" s="13">
        <f t="shared" si="283"/>
        <v>860919062.05</v>
      </c>
      <c r="AX1512" s="13">
        <f t="shared" si="284"/>
        <v>806662197.6</v>
      </c>
      <c r="AY1512" s="13">
        <f t="shared" si="285"/>
        <v>450528804.61</v>
      </c>
      <c r="AZ1512" s="13">
        <f t="shared" si="286"/>
        <v>395603081.91</v>
      </c>
      <c r="BA1512" s="16">
        <f t="shared" si="287"/>
        <v>485767034.33</v>
      </c>
      <c r="BB1512" s="17">
        <f t="shared" si="288"/>
        <v>-2.21250949737121</v>
      </c>
      <c r="BC1512" s="17">
        <f t="shared" si="278"/>
        <v>0.0646792534371976</v>
      </c>
    </row>
    <row r="1513" hidden="1" spans="1:55">
      <c r="A1513" s="8" t="s">
        <v>3040</v>
      </c>
      <c r="B1513" s="8" t="s">
        <v>3041</v>
      </c>
      <c r="C1513" s="8">
        <v>36.98</v>
      </c>
      <c r="D1513" s="9">
        <v>17431213.49</v>
      </c>
      <c r="E1513" s="9">
        <v>703610306.79</v>
      </c>
      <c r="F1513" s="9">
        <v>739997778.86</v>
      </c>
      <c r="G1513" s="9">
        <v>498457715.88</v>
      </c>
      <c r="H1513" s="9">
        <v>-139410326.73</v>
      </c>
      <c r="I1513" s="9">
        <v>256629555.96</v>
      </c>
      <c r="J1513" s="9">
        <v>279141879.96</v>
      </c>
      <c r="K1513" s="9">
        <v>286579240.04</v>
      </c>
      <c r="L1513" s="9">
        <v>40370943.52</v>
      </c>
      <c r="M1513" s="9">
        <v>99050378.16</v>
      </c>
      <c r="N1513" s="9">
        <v>1773388892.79</v>
      </c>
      <c r="O1513" s="9">
        <v>1731676742.51</v>
      </c>
      <c r="P1513" s="9">
        <v>1452862562.36</v>
      </c>
      <c r="Q1513" s="9">
        <v>1048038357.55</v>
      </c>
      <c r="R1513" s="9">
        <v>657957844.62</v>
      </c>
      <c r="S1513" s="9">
        <v>1048702921.47</v>
      </c>
      <c r="T1513" s="9">
        <v>840599874.05</v>
      </c>
      <c r="U1513" s="9">
        <v>236710288.97</v>
      </c>
      <c r="V1513" s="9">
        <v>300209536.04</v>
      </c>
      <c r="W1513" s="9">
        <v>280524480.54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0</v>
      </c>
      <c r="AE1513" s="9">
        <v>0</v>
      </c>
      <c r="AF1513" s="9">
        <v>0</v>
      </c>
      <c r="AG1513" s="9">
        <v>0</v>
      </c>
      <c r="AH1513" s="9">
        <v>773863.19</v>
      </c>
      <c r="AI1513" s="9">
        <v>773863.19</v>
      </c>
      <c r="AJ1513" s="9">
        <v>81507241.19</v>
      </c>
      <c r="AK1513" s="9">
        <v>88119241.19</v>
      </c>
      <c r="AL1513" s="9">
        <v>0</v>
      </c>
      <c r="AM1513" s="9">
        <v>1122900</v>
      </c>
      <c r="AN1513" s="9">
        <v>15661900</v>
      </c>
      <c r="AO1513" s="9">
        <v>0</v>
      </c>
      <c r="AP1513" s="9">
        <v>0</v>
      </c>
      <c r="AQ1513" s="12">
        <v>2053400</v>
      </c>
      <c r="AR1513" s="13">
        <f t="shared" si="277"/>
        <v>1791593969.47</v>
      </c>
      <c r="AS1513" s="13">
        <f t="shared" si="279"/>
        <v>2436060912.49</v>
      </c>
      <c r="AT1513" s="13">
        <f t="shared" si="280"/>
        <v>2274367582.41</v>
      </c>
      <c r="AU1513" s="13">
        <f t="shared" si="281"/>
        <v>1634615314.62</v>
      </c>
      <c r="AV1513" s="13">
        <f t="shared" si="282"/>
        <v>518547517.89</v>
      </c>
      <c r="AW1513" s="13">
        <f t="shared" si="283"/>
        <v>1306455377.43</v>
      </c>
      <c r="AX1513" s="13">
        <f t="shared" si="284"/>
        <v>1135403654.01</v>
      </c>
      <c r="AY1513" s="13">
        <f t="shared" si="285"/>
        <v>523289529.01</v>
      </c>
      <c r="AZ1513" s="13">
        <f t="shared" si="286"/>
        <v>340580479.56</v>
      </c>
      <c r="BA1513" s="16">
        <f t="shared" si="287"/>
        <v>381628258.7</v>
      </c>
      <c r="BB1513" s="17">
        <f t="shared" si="288"/>
        <v>-2.07074920697095</v>
      </c>
      <c r="BC1513" s="17">
        <f t="shared" si="278"/>
        <v>0.277716510782094</v>
      </c>
    </row>
    <row r="1514" spans="1:55">
      <c r="A1514" s="8" t="s">
        <v>3042</v>
      </c>
      <c r="B1514" s="8" t="s">
        <v>3043</v>
      </c>
      <c r="C1514" s="8">
        <v>18.89</v>
      </c>
      <c r="D1514" s="9">
        <v>759798771.19</v>
      </c>
      <c r="E1514" s="9">
        <v>1403213677.01</v>
      </c>
      <c r="F1514" s="9">
        <v>1122894439.1</v>
      </c>
      <c r="G1514" s="9">
        <v>1162686084.18</v>
      </c>
      <c r="H1514" s="9">
        <v>756890000.41</v>
      </c>
      <c r="I1514" s="9">
        <v>697113114.39</v>
      </c>
      <c r="J1514" s="9">
        <v>344188889.02</v>
      </c>
      <c r="K1514" s="9">
        <v>169964361.03</v>
      </c>
      <c r="L1514" s="9">
        <v>151495991.73</v>
      </c>
      <c r="M1514" s="9">
        <v>98938654.37</v>
      </c>
      <c r="N1514" s="9">
        <v>1619879983.86</v>
      </c>
      <c r="O1514" s="9">
        <v>1182882729.08</v>
      </c>
      <c r="P1514" s="9">
        <v>700418875.62</v>
      </c>
      <c r="Q1514" s="9">
        <v>347004707.01</v>
      </c>
      <c r="R1514" s="9">
        <v>454955060.19</v>
      </c>
      <c r="S1514" s="9">
        <v>587180554.44</v>
      </c>
      <c r="T1514" s="9">
        <v>504917537.68</v>
      </c>
      <c r="U1514" s="9">
        <v>516550953.29</v>
      </c>
      <c r="V1514" s="9">
        <v>167806478.76</v>
      </c>
      <c r="W1514" s="9">
        <v>53214497.39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9">
        <v>0</v>
      </c>
      <c r="AH1514" s="9">
        <v>0</v>
      </c>
      <c r="AI1514" s="9">
        <v>0</v>
      </c>
      <c r="AJ1514" s="9">
        <v>0</v>
      </c>
      <c r="AK1514" s="9">
        <v>0</v>
      </c>
      <c r="AL1514" s="9">
        <v>0</v>
      </c>
      <c r="AM1514" s="9">
        <v>0</v>
      </c>
      <c r="AN1514" s="9">
        <v>0</v>
      </c>
      <c r="AO1514" s="9">
        <v>0</v>
      </c>
      <c r="AP1514" s="9">
        <v>0</v>
      </c>
      <c r="AQ1514" s="12">
        <v>0</v>
      </c>
      <c r="AR1514" s="13">
        <f t="shared" si="277"/>
        <v>2379678755.05</v>
      </c>
      <c r="AS1514" s="13">
        <f t="shared" si="279"/>
        <v>2586096406.09</v>
      </c>
      <c r="AT1514" s="13">
        <f t="shared" si="280"/>
        <v>1823313314.72</v>
      </c>
      <c r="AU1514" s="13">
        <f t="shared" si="281"/>
        <v>1509690791.19</v>
      </c>
      <c r="AV1514" s="13">
        <f t="shared" si="282"/>
        <v>1211845060.6</v>
      </c>
      <c r="AW1514" s="13">
        <f t="shared" si="283"/>
        <v>1284293668.83</v>
      </c>
      <c r="AX1514" s="13">
        <f t="shared" si="284"/>
        <v>849106426.7</v>
      </c>
      <c r="AY1514" s="13">
        <f t="shared" si="285"/>
        <v>686515314.32</v>
      </c>
      <c r="AZ1514" s="13">
        <f t="shared" si="286"/>
        <v>319302470.49</v>
      </c>
      <c r="BA1514" s="16">
        <f t="shared" si="287"/>
        <v>152153151.76</v>
      </c>
      <c r="BB1514" s="17">
        <f t="shared" si="288"/>
        <v>0.5022193563904</v>
      </c>
      <c r="BC1514" s="17">
        <f t="shared" si="278"/>
        <v>0.393059692192729</v>
      </c>
    </row>
    <row r="1515" hidden="1" spans="1:55">
      <c r="A1515" s="8" t="s">
        <v>3044</v>
      </c>
      <c r="B1515" s="8" t="s">
        <v>3045</v>
      </c>
      <c r="C1515" s="8">
        <v>9.06</v>
      </c>
      <c r="D1515" s="9">
        <v>228439082.38</v>
      </c>
      <c r="E1515" s="9">
        <v>270617334.4</v>
      </c>
      <c r="F1515" s="9">
        <v>259450931.01</v>
      </c>
      <c r="G1515" s="9">
        <v>350866739.71</v>
      </c>
      <c r="H1515" s="9">
        <v>257563652.31</v>
      </c>
      <c r="I1515" s="9">
        <v>117597790.8</v>
      </c>
      <c r="J1515" s="9">
        <v>66268793.31</v>
      </c>
      <c r="K1515" s="9">
        <v>99268726.87</v>
      </c>
      <c r="L1515" s="9">
        <v>102435380.63</v>
      </c>
      <c r="M1515" s="9">
        <v>98850990.51</v>
      </c>
      <c r="N1515" s="9">
        <v>629931742.28</v>
      </c>
      <c r="O1515" s="9">
        <v>614574907.29</v>
      </c>
      <c r="P1515" s="9">
        <v>534039243.38</v>
      </c>
      <c r="Q1515" s="9">
        <v>311717919.01</v>
      </c>
      <c r="R1515" s="9">
        <v>429378098.09</v>
      </c>
      <c r="S1515" s="9">
        <v>269519912.57</v>
      </c>
      <c r="T1515" s="9">
        <v>379033557.38</v>
      </c>
      <c r="U1515" s="9">
        <v>125759764.59</v>
      </c>
      <c r="V1515" s="9">
        <v>81666475.13</v>
      </c>
      <c r="W1515" s="9">
        <v>49062663.46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s="9">
        <v>3371217</v>
      </c>
      <c r="AJ1515" s="9">
        <v>4626517.5</v>
      </c>
      <c r="AK1515" s="9">
        <v>22386871.32</v>
      </c>
      <c r="AL1515" s="9">
        <v>3676260</v>
      </c>
      <c r="AM1515" s="9">
        <v>0</v>
      </c>
      <c r="AN1515" s="9">
        <v>0</v>
      </c>
      <c r="AO1515" s="9">
        <v>0</v>
      </c>
      <c r="AP1515" s="9">
        <v>0</v>
      </c>
      <c r="AQ1515" s="12">
        <v>1199480</v>
      </c>
      <c r="AR1515" s="13">
        <f t="shared" si="277"/>
        <v>858370824.66</v>
      </c>
      <c r="AS1515" s="13">
        <f t="shared" si="279"/>
        <v>888563458.69</v>
      </c>
      <c r="AT1515" s="13">
        <f t="shared" si="280"/>
        <v>798116691.89</v>
      </c>
      <c r="AU1515" s="13">
        <f t="shared" si="281"/>
        <v>684971530.04</v>
      </c>
      <c r="AV1515" s="13">
        <f t="shared" si="282"/>
        <v>690618010.4</v>
      </c>
      <c r="AW1515" s="13">
        <f t="shared" si="283"/>
        <v>387117703.37</v>
      </c>
      <c r="AX1515" s="13">
        <f t="shared" si="284"/>
        <v>445302350.69</v>
      </c>
      <c r="AY1515" s="13">
        <f t="shared" si="285"/>
        <v>225028491.46</v>
      </c>
      <c r="AZ1515" s="13">
        <f t="shared" si="286"/>
        <v>184101855.76</v>
      </c>
      <c r="BA1515" s="16">
        <f t="shared" si="287"/>
        <v>149113133.97</v>
      </c>
      <c r="BB1515" s="17">
        <f t="shared" si="288"/>
        <v>0.211101968128435</v>
      </c>
      <c r="BC1515" s="17">
        <f t="shared" si="278"/>
        <v>0.134153463329454</v>
      </c>
    </row>
    <row r="1516" hidden="1" spans="1:55">
      <c r="A1516" s="8" t="s">
        <v>3046</v>
      </c>
      <c r="B1516" s="8" t="s">
        <v>3047</v>
      </c>
      <c r="C1516" s="8">
        <v>54.34</v>
      </c>
      <c r="D1516" s="9">
        <v>312109533.6</v>
      </c>
      <c r="E1516" s="9">
        <v>-419536285.05</v>
      </c>
      <c r="F1516" s="9">
        <v>277440030.72</v>
      </c>
      <c r="G1516" s="9">
        <v>10915135.92</v>
      </c>
      <c r="H1516" s="9">
        <v>114511417.05</v>
      </c>
      <c r="I1516" s="9">
        <v>84025595.33</v>
      </c>
      <c r="J1516" s="9">
        <v>117960716.83</v>
      </c>
      <c r="K1516" s="9">
        <v>166872879.05</v>
      </c>
      <c r="L1516" s="9">
        <v>91111373.15</v>
      </c>
      <c r="M1516" s="9">
        <v>98785513.95</v>
      </c>
      <c r="N1516" s="9">
        <v>529205463.77</v>
      </c>
      <c r="O1516" s="9">
        <v>340801492.43</v>
      </c>
      <c r="P1516" s="9">
        <v>454441208.48</v>
      </c>
      <c r="Q1516" s="9">
        <v>266001471.25</v>
      </c>
      <c r="R1516" s="9">
        <v>194534314.96</v>
      </c>
      <c r="S1516" s="9">
        <v>119932181.89</v>
      </c>
      <c r="T1516" s="9">
        <v>94316384.67</v>
      </c>
      <c r="U1516" s="9">
        <v>96024470.29</v>
      </c>
      <c r="V1516" s="9">
        <v>34894267.36</v>
      </c>
      <c r="W1516" s="9">
        <v>28161025.78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9">
        <v>0</v>
      </c>
      <c r="AH1516" s="9">
        <v>0</v>
      </c>
      <c r="AI1516" s="9">
        <v>7718363.26</v>
      </c>
      <c r="AJ1516" s="9">
        <v>18320880.43</v>
      </c>
      <c r="AK1516" s="9">
        <v>55379963.41</v>
      </c>
      <c r="AL1516" s="9">
        <v>0</v>
      </c>
      <c r="AM1516" s="9">
        <v>0</v>
      </c>
      <c r="AN1516" s="9">
        <v>0</v>
      </c>
      <c r="AO1516" s="9">
        <v>0</v>
      </c>
      <c r="AP1516" s="9">
        <v>0</v>
      </c>
      <c r="AQ1516" s="12">
        <v>0</v>
      </c>
      <c r="AR1516" s="13">
        <f t="shared" si="277"/>
        <v>841314997.37</v>
      </c>
      <c r="AS1516" s="13">
        <f t="shared" si="279"/>
        <v>-71016429.36</v>
      </c>
      <c r="AT1516" s="13">
        <f t="shared" si="280"/>
        <v>750202119.63</v>
      </c>
      <c r="AU1516" s="13">
        <f t="shared" si="281"/>
        <v>332296570.58</v>
      </c>
      <c r="AV1516" s="13">
        <f t="shared" si="282"/>
        <v>309045732.01</v>
      </c>
      <c r="AW1516" s="13">
        <f t="shared" si="283"/>
        <v>203957777.22</v>
      </c>
      <c r="AX1516" s="13">
        <f t="shared" si="284"/>
        <v>212277101.5</v>
      </c>
      <c r="AY1516" s="13">
        <f t="shared" si="285"/>
        <v>262897349.34</v>
      </c>
      <c r="AZ1516" s="13">
        <f t="shared" si="286"/>
        <v>126005640.51</v>
      </c>
      <c r="BA1516" s="16">
        <f t="shared" si="287"/>
        <v>126946539.73</v>
      </c>
      <c r="BB1516" s="17">
        <f t="shared" si="288"/>
        <v>0.0299854863677067</v>
      </c>
      <c r="BC1516" s="17" t="e">
        <f t="shared" si="278"/>
        <v>#NUM!</v>
      </c>
    </row>
    <row r="1517" hidden="1" spans="1:55">
      <c r="A1517" s="8" t="s">
        <v>3048</v>
      </c>
      <c r="B1517" s="8" t="s">
        <v>3049</v>
      </c>
      <c r="C1517" s="8">
        <v>31.06</v>
      </c>
      <c r="D1517" s="9">
        <v>181880848.95</v>
      </c>
      <c r="E1517" s="9">
        <v>362829376.28</v>
      </c>
      <c r="F1517" s="9">
        <v>422473746.8</v>
      </c>
      <c r="G1517" s="9">
        <v>282927525.86</v>
      </c>
      <c r="H1517" s="9">
        <v>142213987.04</v>
      </c>
      <c r="I1517" s="9">
        <v>118017170.19</v>
      </c>
      <c r="J1517" s="9">
        <v>206391863.72</v>
      </c>
      <c r="K1517" s="9">
        <v>204514255.49</v>
      </c>
      <c r="L1517" s="9">
        <v>136805720.58</v>
      </c>
      <c r="M1517" s="9">
        <v>98749867.4</v>
      </c>
      <c r="N1517" s="9">
        <v>1578906311.5</v>
      </c>
      <c r="O1517" s="9">
        <v>1429446261.32</v>
      </c>
      <c r="P1517" s="9">
        <v>1025575495.08</v>
      </c>
      <c r="Q1517" s="9">
        <v>1002795756.94</v>
      </c>
      <c r="R1517" s="9">
        <v>606375809.79</v>
      </c>
      <c r="S1517" s="9">
        <v>601734753.97</v>
      </c>
      <c r="T1517" s="9">
        <v>222894723.65</v>
      </c>
      <c r="U1517" s="9">
        <v>201781211.65</v>
      </c>
      <c r="V1517" s="9">
        <v>108669399.22</v>
      </c>
      <c r="W1517" s="9">
        <v>68924571.3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125685341.98</v>
      </c>
      <c r="AI1517" s="9">
        <v>50756437.06</v>
      </c>
      <c r="AJ1517" s="9">
        <v>198507605.48</v>
      </c>
      <c r="AK1517" s="9">
        <v>358870.7</v>
      </c>
      <c r="AL1517" s="9">
        <v>228378.38</v>
      </c>
      <c r="AM1517" s="9">
        <v>2675734.6</v>
      </c>
      <c r="AN1517" s="9">
        <v>225648.5</v>
      </c>
      <c r="AO1517" s="9">
        <v>8200</v>
      </c>
      <c r="AP1517" s="9">
        <v>503224.94</v>
      </c>
      <c r="AQ1517" s="12">
        <v>4544124.21</v>
      </c>
      <c r="AR1517" s="13">
        <f t="shared" si="277"/>
        <v>1886472502.43</v>
      </c>
      <c r="AS1517" s="13">
        <f t="shared" si="279"/>
        <v>1843032074.66</v>
      </c>
      <c r="AT1517" s="13">
        <f t="shared" si="280"/>
        <v>1646556847.36</v>
      </c>
      <c r="AU1517" s="13">
        <f t="shared" si="281"/>
        <v>1286082153.5</v>
      </c>
      <c r="AV1517" s="13">
        <f t="shared" si="282"/>
        <v>748818175.21</v>
      </c>
      <c r="AW1517" s="13">
        <f t="shared" si="283"/>
        <v>722427658.76</v>
      </c>
      <c r="AX1517" s="13">
        <f t="shared" si="284"/>
        <v>429512235.87</v>
      </c>
      <c r="AY1517" s="13">
        <f t="shared" si="285"/>
        <v>406303667.14</v>
      </c>
      <c r="AZ1517" s="13">
        <f t="shared" si="286"/>
        <v>245978344.74</v>
      </c>
      <c r="BA1517" s="16">
        <f t="shared" si="287"/>
        <v>172218562.91</v>
      </c>
      <c r="BB1517" s="17">
        <f t="shared" si="288"/>
        <v>0.0756752056161802</v>
      </c>
      <c r="BC1517" s="17">
        <f t="shared" si="278"/>
        <v>0.176645776128853</v>
      </c>
    </row>
    <row r="1518" hidden="1" spans="1:55">
      <c r="A1518" s="8" t="s">
        <v>3050</v>
      </c>
      <c r="B1518" s="8" t="s">
        <v>3051</v>
      </c>
      <c r="C1518" s="8">
        <v>2.77</v>
      </c>
      <c r="D1518" s="9">
        <v>-10380763.51</v>
      </c>
      <c r="E1518" s="9">
        <v>88763888.43</v>
      </c>
      <c r="F1518" s="9">
        <v>202966174.95</v>
      </c>
      <c r="G1518" s="9">
        <v>161560990.74</v>
      </c>
      <c r="H1518" s="9">
        <v>-598098614.46</v>
      </c>
      <c r="I1518" s="9">
        <v>322592771.84</v>
      </c>
      <c r="J1518" s="9">
        <v>306135673.46</v>
      </c>
      <c r="K1518" s="9">
        <v>134286340.07</v>
      </c>
      <c r="L1518" s="9">
        <v>77257083</v>
      </c>
      <c r="M1518" s="9">
        <v>98719598.46</v>
      </c>
      <c r="N1518" s="9">
        <v>314340907.9</v>
      </c>
      <c r="O1518" s="9">
        <v>172602684.84</v>
      </c>
      <c r="P1518" s="9">
        <v>207093797.8</v>
      </c>
      <c r="Q1518" s="9">
        <v>186047122.91</v>
      </c>
      <c r="R1518" s="9">
        <v>175747746.25</v>
      </c>
      <c r="S1518" s="9">
        <v>609162797.22</v>
      </c>
      <c r="T1518" s="9">
        <v>296284318.91</v>
      </c>
      <c r="U1518" s="9">
        <v>87897786.09</v>
      </c>
      <c r="V1518" s="9">
        <v>54521750.11</v>
      </c>
      <c r="W1518" s="9">
        <v>151901265.6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48000000</v>
      </c>
      <c r="AJ1518" s="9">
        <v>0</v>
      </c>
      <c r="AK1518" s="9">
        <v>18000000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12">
        <v>0</v>
      </c>
      <c r="AR1518" s="13">
        <f t="shared" si="277"/>
        <v>303960144.39</v>
      </c>
      <c r="AS1518" s="13">
        <f t="shared" si="279"/>
        <v>309366573.27</v>
      </c>
      <c r="AT1518" s="13">
        <f t="shared" si="280"/>
        <v>410059972.75</v>
      </c>
      <c r="AU1518" s="13">
        <f t="shared" si="281"/>
        <v>365608113.65</v>
      </c>
      <c r="AV1518" s="13">
        <f t="shared" si="282"/>
        <v>-422350868.21</v>
      </c>
      <c r="AW1518" s="13">
        <f t="shared" si="283"/>
        <v>931755569.06</v>
      </c>
      <c r="AX1518" s="13">
        <f t="shared" si="284"/>
        <v>602419992.37</v>
      </c>
      <c r="AY1518" s="13">
        <f t="shared" si="285"/>
        <v>222184126.16</v>
      </c>
      <c r="AZ1518" s="13">
        <f t="shared" si="286"/>
        <v>131778833.11</v>
      </c>
      <c r="BA1518" s="16">
        <f t="shared" si="287"/>
        <v>250620864.06</v>
      </c>
      <c r="BB1518" s="17">
        <f t="shared" si="288"/>
        <v>-2.43375149324745</v>
      </c>
      <c r="BC1518" s="17">
        <f t="shared" si="278"/>
        <v>-0.0132000533618664</v>
      </c>
    </row>
    <row r="1519" hidden="1" spans="1:55">
      <c r="A1519" s="8" t="s">
        <v>3052</v>
      </c>
      <c r="B1519" s="8" t="s">
        <v>3053</v>
      </c>
      <c r="C1519" s="8">
        <v>9.19</v>
      </c>
      <c r="D1519" s="9">
        <v>139329009.12</v>
      </c>
      <c r="E1519" s="9">
        <v>143948319.9</v>
      </c>
      <c r="F1519" s="9">
        <v>316962629.29</v>
      </c>
      <c r="G1519" s="9">
        <v>210081530</v>
      </c>
      <c r="H1519" s="9">
        <v>386474958.56</v>
      </c>
      <c r="I1519" s="9">
        <v>312743830.7</v>
      </c>
      <c r="J1519" s="9">
        <v>126654646.32</v>
      </c>
      <c r="K1519" s="9">
        <v>358475747.55</v>
      </c>
      <c r="L1519" s="9">
        <v>152057907.5</v>
      </c>
      <c r="M1519" s="9">
        <v>98617649.19</v>
      </c>
      <c r="N1519" s="9">
        <v>1225873614.42</v>
      </c>
      <c r="O1519" s="9">
        <v>1258375949.51</v>
      </c>
      <c r="P1519" s="9">
        <v>1947801805.56</v>
      </c>
      <c r="Q1519" s="9">
        <v>1120166454.1</v>
      </c>
      <c r="R1519" s="9">
        <v>1042125371.72</v>
      </c>
      <c r="S1519" s="9">
        <v>556188480.87</v>
      </c>
      <c r="T1519" s="9">
        <v>405630955.08</v>
      </c>
      <c r="U1519" s="9">
        <v>850899424.59</v>
      </c>
      <c r="V1519" s="9">
        <v>703032128.98</v>
      </c>
      <c r="W1519" s="9">
        <v>649902553.75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16244.2</v>
      </c>
      <c r="AI1519" s="9">
        <v>20877808.66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12">
        <v>0</v>
      </c>
      <c r="AR1519" s="13">
        <f t="shared" si="277"/>
        <v>1365218867.74</v>
      </c>
      <c r="AS1519" s="13">
        <f t="shared" si="279"/>
        <v>1423202078.07</v>
      </c>
      <c r="AT1519" s="13">
        <f t="shared" si="280"/>
        <v>2264764434.85</v>
      </c>
      <c r="AU1519" s="13">
        <f t="shared" si="281"/>
        <v>1330247984.1</v>
      </c>
      <c r="AV1519" s="13">
        <f t="shared" si="282"/>
        <v>1428600330.28</v>
      </c>
      <c r="AW1519" s="13">
        <f t="shared" si="283"/>
        <v>868932311.57</v>
      </c>
      <c r="AX1519" s="13">
        <f t="shared" si="284"/>
        <v>532285601.4</v>
      </c>
      <c r="AY1519" s="13">
        <f t="shared" si="285"/>
        <v>1209375172.14</v>
      </c>
      <c r="AZ1519" s="13">
        <f t="shared" si="286"/>
        <v>855090036.48</v>
      </c>
      <c r="BA1519" s="16">
        <f t="shared" si="287"/>
        <v>748520202.94</v>
      </c>
      <c r="BB1519" s="17">
        <f t="shared" si="288"/>
        <v>0.314114909563299</v>
      </c>
      <c r="BC1519" s="17">
        <f t="shared" si="278"/>
        <v>0.0484108198555881</v>
      </c>
    </row>
    <row r="1520" hidden="1" spans="1:55">
      <c r="A1520" s="8" t="s">
        <v>3054</v>
      </c>
      <c r="B1520" s="8" t="s">
        <v>3055</v>
      </c>
      <c r="C1520" s="8">
        <v>4.87</v>
      </c>
      <c r="D1520" s="9">
        <v>107786358.87</v>
      </c>
      <c r="E1520" s="9">
        <v>118261958.25</v>
      </c>
      <c r="F1520" s="9">
        <v>197314213.53</v>
      </c>
      <c r="G1520" s="9">
        <v>-528764141.99</v>
      </c>
      <c r="H1520" s="9">
        <v>80064502.96</v>
      </c>
      <c r="I1520" s="9">
        <v>108684280.89</v>
      </c>
      <c r="J1520" s="9">
        <v>129842732.95</v>
      </c>
      <c r="K1520" s="9">
        <v>120734268.68</v>
      </c>
      <c r="L1520" s="9">
        <v>120579495.11</v>
      </c>
      <c r="M1520" s="9">
        <v>98403782.19</v>
      </c>
      <c r="N1520" s="9">
        <v>406812890.37</v>
      </c>
      <c r="O1520" s="9">
        <v>200394071.68</v>
      </c>
      <c r="P1520" s="9">
        <v>221467920.6</v>
      </c>
      <c r="Q1520" s="9">
        <v>76935716.16</v>
      </c>
      <c r="R1520" s="9">
        <v>607028023.13</v>
      </c>
      <c r="S1520" s="9">
        <v>573914887.88</v>
      </c>
      <c r="T1520" s="9">
        <v>489227712.28</v>
      </c>
      <c r="U1520" s="9">
        <v>437299161.25</v>
      </c>
      <c r="V1520" s="9">
        <v>391568427.88</v>
      </c>
      <c r="W1520" s="9">
        <v>358455534.26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4793629.27</v>
      </c>
      <c r="AI1520" s="9">
        <v>2734724.72</v>
      </c>
      <c r="AJ1520" s="9">
        <v>3520425.55</v>
      </c>
      <c r="AK1520" s="9">
        <v>5813179.14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12">
        <v>0</v>
      </c>
      <c r="AR1520" s="13">
        <f t="shared" si="277"/>
        <v>519392878.51</v>
      </c>
      <c r="AS1520" s="13">
        <f t="shared" si="279"/>
        <v>321390754.65</v>
      </c>
      <c r="AT1520" s="13">
        <f t="shared" si="280"/>
        <v>422302559.68</v>
      </c>
      <c r="AU1520" s="13">
        <f t="shared" si="281"/>
        <v>-446015246.69</v>
      </c>
      <c r="AV1520" s="13">
        <f t="shared" si="282"/>
        <v>687092526.09</v>
      </c>
      <c r="AW1520" s="13">
        <f t="shared" si="283"/>
        <v>682599168.77</v>
      </c>
      <c r="AX1520" s="13">
        <f t="shared" si="284"/>
        <v>619070445.23</v>
      </c>
      <c r="AY1520" s="13">
        <f t="shared" si="285"/>
        <v>558033429.93</v>
      </c>
      <c r="AZ1520" s="13">
        <f t="shared" si="286"/>
        <v>512147922.99</v>
      </c>
      <c r="BA1520" s="16">
        <f t="shared" si="287"/>
        <v>456859316.45</v>
      </c>
      <c r="BB1520" s="17">
        <f t="shared" si="288"/>
        <v>-0.0404101531529291</v>
      </c>
      <c r="BC1520" s="17">
        <f t="shared" si="278"/>
        <v>0.0232438883731869</v>
      </c>
    </row>
    <row r="1521" hidden="1" spans="1:55">
      <c r="A1521" s="8" t="s">
        <v>3056</v>
      </c>
      <c r="B1521" s="8" t="s">
        <v>3057</v>
      </c>
      <c r="C1521" s="8">
        <v>10.73</v>
      </c>
      <c r="D1521" s="9">
        <v>15821474.74</v>
      </c>
      <c r="E1521" s="9">
        <v>41789591.4</v>
      </c>
      <c r="F1521" s="9">
        <v>83267655.95</v>
      </c>
      <c r="G1521" s="9">
        <v>94345808.17</v>
      </c>
      <c r="H1521" s="9">
        <v>95049883.74</v>
      </c>
      <c r="I1521" s="9">
        <v>29602531.89</v>
      </c>
      <c r="J1521" s="9">
        <v>110288057.47</v>
      </c>
      <c r="K1521" s="9">
        <v>52847417.84</v>
      </c>
      <c r="L1521" s="9">
        <v>41489272.59</v>
      </c>
      <c r="M1521" s="9">
        <v>98400010.45</v>
      </c>
      <c r="N1521" s="9">
        <v>86158918.45</v>
      </c>
      <c r="O1521" s="9">
        <v>73237005.25</v>
      </c>
      <c r="P1521" s="9">
        <v>59257609.94</v>
      </c>
      <c r="Q1521" s="9">
        <v>161298504.43</v>
      </c>
      <c r="R1521" s="9">
        <v>148289419.33</v>
      </c>
      <c r="S1521" s="9">
        <v>113030464.53</v>
      </c>
      <c r="T1521" s="9">
        <v>212012306.77</v>
      </c>
      <c r="U1521" s="9">
        <v>31517149.8</v>
      </c>
      <c r="V1521" s="9">
        <v>19094831.79</v>
      </c>
      <c r="W1521" s="9">
        <v>26952314.66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100000000</v>
      </c>
      <c r="AI1521" s="9">
        <v>90582478.32</v>
      </c>
      <c r="AJ1521" s="9">
        <v>163023000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12">
        <v>0</v>
      </c>
      <c r="AR1521" s="13">
        <f t="shared" si="277"/>
        <v>201980393.19</v>
      </c>
      <c r="AS1521" s="13">
        <f t="shared" si="279"/>
        <v>205609074.97</v>
      </c>
      <c r="AT1521" s="13">
        <f t="shared" si="280"/>
        <v>305548265.89</v>
      </c>
      <c r="AU1521" s="13">
        <f t="shared" si="281"/>
        <v>255644312.6</v>
      </c>
      <c r="AV1521" s="13">
        <f t="shared" si="282"/>
        <v>243339303.07</v>
      </c>
      <c r="AW1521" s="13">
        <f t="shared" si="283"/>
        <v>142632996.42</v>
      </c>
      <c r="AX1521" s="13">
        <f t="shared" si="284"/>
        <v>322300364.24</v>
      </c>
      <c r="AY1521" s="13">
        <f t="shared" si="285"/>
        <v>84364567.64</v>
      </c>
      <c r="AZ1521" s="13">
        <f t="shared" si="286"/>
        <v>60584104.38</v>
      </c>
      <c r="BA1521" s="16">
        <f t="shared" si="287"/>
        <v>125352325.11</v>
      </c>
      <c r="BB1521" s="17">
        <f t="shared" si="288"/>
        <v>-0.00690387091854883</v>
      </c>
      <c r="BC1521" s="17">
        <f t="shared" si="278"/>
        <v>-0.101518534654884</v>
      </c>
    </row>
    <row r="1522" hidden="1" spans="1:55">
      <c r="A1522" s="8" t="s">
        <v>3058</v>
      </c>
      <c r="B1522" s="8" t="s">
        <v>3059</v>
      </c>
      <c r="C1522" s="8">
        <v>19.08</v>
      </c>
      <c r="D1522" s="9">
        <v>604141629.69</v>
      </c>
      <c r="E1522" s="9">
        <v>1616683215.88</v>
      </c>
      <c r="F1522" s="9">
        <v>1094048810.1</v>
      </c>
      <c r="G1522" s="9">
        <v>459516311.64</v>
      </c>
      <c r="H1522" s="9">
        <v>193905904.1</v>
      </c>
      <c r="I1522" s="9">
        <v>79033594.29</v>
      </c>
      <c r="J1522" s="9">
        <v>49315147.62</v>
      </c>
      <c r="K1522" s="9">
        <v>33183263.04</v>
      </c>
      <c r="L1522" s="9">
        <v>115090084.07</v>
      </c>
      <c r="M1522" s="9">
        <v>98392339.34</v>
      </c>
      <c r="N1522" s="9">
        <v>828427571.41</v>
      </c>
      <c r="O1522" s="9">
        <v>637161822.37</v>
      </c>
      <c r="P1522" s="9">
        <v>612065315.96</v>
      </c>
      <c r="Q1522" s="9">
        <v>443905616.02</v>
      </c>
      <c r="R1522" s="9">
        <v>441648539.44</v>
      </c>
      <c r="S1522" s="9">
        <v>344424606.77</v>
      </c>
      <c r="T1522" s="9">
        <v>153856412.48</v>
      </c>
      <c r="U1522" s="9">
        <v>200755516.13</v>
      </c>
      <c r="V1522" s="9">
        <v>177533202.58</v>
      </c>
      <c r="W1522" s="9">
        <v>105911198.36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674468136.99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12">
        <v>0</v>
      </c>
      <c r="AR1522" s="13">
        <f t="shared" si="277"/>
        <v>2107037338.09</v>
      </c>
      <c r="AS1522" s="13">
        <f t="shared" si="279"/>
        <v>2253845038.25</v>
      </c>
      <c r="AT1522" s="13">
        <f t="shared" si="280"/>
        <v>1706114126.06</v>
      </c>
      <c r="AU1522" s="13">
        <f t="shared" si="281"/>
        <v>903421927.66</v>
      </c>
      <c r="AV1522" s="13">
        <f t="shared" si="282"/>
        <v>635554443.54</v>
      </c>
      <c r="AW1522" s="13">
        <f t="shared" si="283"/>
        <v>423458201.06</v>
      </c>
      <c r="AX1522" s="13">
        <f t="shared" si="284"/>
        <v>203171560.1</v>
      </c>
      <c r="AY1522" s="13">
        <f t="shared" si="285"/>
        <v>233938779.17</v>
      </c>
      <c r="AZ1522" s="13">
        <f t="shared" si="286"/>
        <v>292623286.65</v>
      </c>
      <c r="BA1522" s="16">
        <f t="shared" si="287"/>
        <v>204303537.7</v>
      </c>
      <c r="BB1522" s="17">
        <f t="shared" si="288"/>
        <v>0.145317638920873</v>
      </c>
      <c r="BC1522" s="17">
        <f t="shared" si="278"/>
        <v>0.418920147600222</v>
      </c>
    </row>
    <row r="1523" hidden="1" spans="1:55">
      <c r="A1523" s="8" t="s">
        <v>3060</v>
      </c>
      <c r="B1523" s="8" t="s">
        <v>3061</v>
      </c>
      <c r="C1523" s="8">
        <v>6.19</v>
      </c>
      <c r="D1523" s="9">
        <v>44041685.97</v>
      </c>
      <c r="E1523" s="9">
        <v>-33329869.21</v>
      </c>
      <c r="F1523" s="9">
        <v>-72096433.61</v>
      </c>
      <c r="G1523" s="9">
        <v>52289466.1</v>
      </c>
      <c r="H1523" s="9">
        <v>-1020974311.3</v>
      </c>
      <c r="I1523" s="9">
        <v>-319919662.02</v>
      </c>
      <c r="J1523" s="9">
        <v>-51451741.4</v>
      </c>
      <c r="K1523" s="9">
        <v>117143718.73</v>
      </c>
      <c r="L1523" s="9">
        <v>61227490.69</v>
      </c>
      <c r="M1523" s="9">
        <v>98299205.08</v>
      </c>
      <c r="N1523" s="9">
        <v>295942884.48</v>
      </c>
      <c r="O1523" s="9">
        <v>513362267.56</v>
      </c>
      <c r="P1523" s="9">
        <v>87926112.33</v>
      </c>
      <c r="Q1523" s="9">
        <v>117121827.63</v>
      </c>
      <c r="R1523" s="9">
        <v>115786909.02</v>
      </c>
      <c r="S1523" s="9">
        <v>869475074.23</v>
      </c>
      <c r="T1523" s="9">
        <v>375867581.93</v>
      </c>
      <c r="U1523" s="9">
        <v>365393645.98</v>
      </c>
      <c r="V1523" s="9">
        <v>213326967.09</v>
      </c>
      <c r="W1523" s="9">
        <v>240958498.96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0</v>
      </c>
      <c r="AH1523" s="9">
        <v>30000000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12">
        <v>0</v>
      </c>
      <c r="AR1523" s="13">
        <f t="shared" si="277"/>
        <v>369984570.45</v>
      </c>
      <c r="AS1523" s="13">
        <f t="shared" si="279"/>
        <v>480032398.35</v>
      </c>
      <c r="AT1523" s="13">
        <f t="shared" si="280"/>
        <v>15829678.72</v>
      </c>
      <c r="AU1523" s="13">
        <f t="shared" si="281"/>
        <v>169411293.73</v>
      </c>
      <c r="AV1523" s="13">
        <f t="shared" si="282"/>
        <v>-905187402.28</v>
      </c>
      <c r="AW1523" s="13">
        <f t="shared" si="283"/>
        <v>549555412.21</v>
      </c>
      <c r="AX1523" s="13">
        <f t="shared" si="284"/>
        <v>324415840.53</v>
      </c>
      <c r="AY1523" s="13">
        <f t="shared" si="285"/>
        <v>482537364.71</v>
      </c>
      <c r="AZ1523" s="13">
        <f t="shared" si="286"/>
        <v>274554457.78</v>
      </c>
      <c r="BA1523" s="16">
        <f t="shared" si="287"/>
        <v>339257704.04</v>
      </c>
      <c r="BB1523" s="17">
        <f t="shared" si="288"/>
        <v>-2.59695604187166</v>
      </c>
      <c r="BC1523" s="17" t="e">
        <f t="shared" si="278"/>
        <v>#NUM!</v>
      </c>
    </row>
    <row r="1524" spans="1:55">
      <c r="A1524" s="8" t="s">
        <v>3062</v>
      </c>
      <c r="B1524" s="8" t="s">
        <v>3063</v>
      </c>
      <c r="C1524" s="8">
        <v>17.22</v>
      </c>
      <c r="D1524" s="9">
        <v>489479421.82</v>
      </c>
      <c r="E1524" s="9">
        <v>634702037.9</v>
      </c>
      <c r="F1524" s="9">
        <v>665592447.66</v>
      </c>
      <c r="G1524" s="9">
        <v>792632692.84</v>
      </c>
      <c r="H1524" s="9">
        <v>1461760937.62</v>
      </c>
      <c r="I1524" s="9">
        <v>405859596.57</v>
      </c>
      <c r="J1524" s="9">
        <v>217089815.94</v>
      </c>
      <c r="K1524" s="9">
        <v>16580181.36</v>
      </c>
      <c r="L1524" s="9">
        <v>81144707.52</v>
      </c>
      <c r="M1524" s="9">
        <v>98226566.89</v>
      </c>
      <c r="N1524" s="9">
        <v>6128013932.38</v>
      </c>
      <c r="O1524" s="9">
        <v>1206515759.55</v>
      </c>
      <c r="P1524" s="9">
        <v>2013762947.17</v>
      </c>
      <c r="Q1524" s="9">
        <v>1519224053.34</v>
      </c>
      <c r="R1524" s="9">
        <v>1212141121.28</v>
      </c>
      <c r="S1524" s="9">
        <v>464064797.78</v>
      </c>
      <c r="T1524" s="9">
        <v>525403563.09</v>
      </c>
      <c r="U1524" s="9">
        <v>1412057284.92</v>
      </c>
      <c r="V1524" s="9">
        <v>1422673036.23</v>
      </c>
      <c r="W1524" s="9">
        <v>518562285.81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349780252.78</v>
      </c>
      <c r="AL1524" s="9">
        <v>0</v>
      </c>
      <c r="AM1524" s="9">
        <v>0</v>
      </c>
      <c r="AN1524" s="9">
        <v>0</v>
      </c>
      <c r="AO1524" s="9">
        <v>44645</v>
      </c>
      <c r="AP1524" s="9">
        <v>66955</v>
      </c>
      <c r="AQ1524" s="12">
        <v>6416.04</v>
      </c>
      <c r="AR1524" s="13">
        <f t="shared" si="277"/>
        <v>6617493354.2</v>
      </c>
      <c r="AS1524" s="13">
        <f t="shared" si="279"/>
        <v>1841217797.45</v>
      </c>
      <c r="AT1524" s="13">
        <f t="shared" si="280"/>
        <v>2679355394.83</v>
      </c>
      <c r="AU1524" s="13">
        <f t="shared" si="281"/>
        <v>2661636998.96</v>
      </c>
      <c r="AV1524" s="13">
        <f t="shared" si="282"/>
        <v>2673902058.9</v>
      </c>
      <c r="AW1524" s="13">
        <f t="shared" si="283"/>
        <v>869924394.35</v>
      </c>
      <c r="AX1524" s="13">
        <f t="shared" si="284"/>
        <v>742493379.03</v>
      </c>
      <c r="AY1524" s="13">
        <f t="shared" si="285"/>
        <v>1428682111.28</v>
      </c>
      <c r="AZ1524" s="13">
        <f t="shared" si="286"/>
        <v>1503884698.75</v>
      </c>
      <c r="BA1524" s="16">
        <f t="shared" si="287"/>
        <v>616795268.74</v>
      </c>
      <c r="BB1524" s="17">
        <f t="shared" si="288"/>
        <v>0.716048181455165</v>
      </c>
      <c r="BC1524" s="17">
        <f t="shared" si="278"/>
        <v>0.262678006490737</v>
      </c>
    </row>
    <row r="1525" spans="1:55">
      <c r="A1525" s="8" t="s">
        <v>3064</v>
      </c>
      <c r="B1525" s="8" t="s">
        <v>3065</v>
      </c>
      <c r="C1525" s="8">
        <v>27.82</v>
      </c>
      <c r="D1525" s="9">
        <v>1003892883.41</v>
      </c>
      <c r="E1525" s="9">
        <v>804546568.41</v>
      </c>
      <c r="F1525" s="9">
        <v>338217808.73</v>
      </c>
      <c r="G1525" s="9">
        <v>509457780.2</v>
      </c>
      <c r="H1525" s="9">
        <v>304973922.43</v>
      </c>
      <c r="I1525" s="9">
        <v>253425567.16</v>
      </c>
      <c r="J1525" s="9">
        <v>153185703.01</v>
      </c>
      <c r="K1525" s="9">
        <v>248553877.44</v>
      </c>
      <c r="L1525" s="9">
        <v>78089156.52</v>
      </c>
      <c r="M1525" s="9">
        <v>98112700</v>
      </c>
      <c r="N1525" s="9">
        <v>1205659514.75</v>
      </c>
      <c r="O1525" s="9">
        <v>790362104.56</v>
      </c>
      <c r="P1525" s="9">
        <v>268091939.44</v>
      </c>
      <c r="Q1525" s="9">
        <v>266509529.87</v>
      </c>
      <c r="R1525" s="9">
        <v>176298875.44</v>
      </c>
      <c r="S1525" s="9">
        <v>1112184958.96</v>
      </c>
      <c r="T1525" s="9">
        <v>63332913.33</v>
      </c>
      <c r="U1525" s="9">
        <v>126547056.95</v>
      </c>
      <c r="V1525" s="9">
        <v>100789949.1</v>
      </c>
      <c r="W1525" s="9">
        <v>40473400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244885254.61</v>
      </c>
      <c r="AI1525" s="9">
        <v>459928091.82</v>
      </c>
      <c r="AJ1525" s="9">
        <v>371865720.54</v>
      </c>
      <c r="AK1525" s="9">
        <v>852897753.4</v>
      </c>
      <c r="AL1525" s="9">
        <v>241760504.11</v>
      </c>
      <c r="AM1525" s="9">
        <v>0</v>
      </c>
      <c r="AN1525" s="9">
        <v>0</v>
      </c>
      <c r="AO1525" s="9">
        <v>0</v>
      </c>
      <c r="AP1525" s="9">
        <v>0</v>
      </c>
      <c r="AQ1525" s="12">
        <v>0</v>
      </c>
      <c r="AR1525" s="13">
        <f t="shared" si="277"/>
        <v>2454437652.77</v>
      </c>
      <c r="AS1525" s="13">
        <f t="shared" si="279"/>
        <v>2054836764.79</v>
      </c>
      <c r="AT1525" s="13">
        <f t="shared" si="280"/>
        <v>978175468.71</v>
      </c>
      <c r="AU1525" s="13">
        <f t="shared" si="281"/>
        <v>1628865063.47</v>
      </c>
      <c r="AV1525" s="13">
        <f t="shared" si="282"/>
        <v>723033301.98</v>
      </c>
      <c r="AW1525" s="13">
        <f t="shared" si="283"/>
        <v>1365610526.12</v>
      </c>
      <c r="AX1525" s="13">
        <f t="shared" si="284"/>
        <v>216518616.34</v>
      </c>
      <c r="AY1525" s="13">
        <f t="shared" si="285"/>
        <v>375100934.39</v>
      </c>
      <c r="AZ1525" s="13">
        <f t="shared" si="286"/>
        <v>178879105.62</v>
      </c>
      <c r="BA1525" s="16">
        <f t="shared" si="287"/>
        <v>138586100</v>
      </c>
      <c r="BB1525" s="17">
        <f t="shared" si="288"/>
        <v>0.254606391298193</v>
      </c>
      <c r="BC1525" s="17">
        <f t="shared" si="278"/>
        <v>0.300853066120623</v>
      </c>
    </row>
    <row r="1526" hidden="1" spans="1:55">
      <c r="A1526" s="8" t="s">
        <v>3066</v>
      </c>
      <c r="B1526" s="8" t="s">
        <v>3067</v>
      </c>
      <c r="C1526" s="8">
        <v>37.69</v>
      </c>
      <c r="D1526" s="9">
        <v>-364782370.27</v>
      </c>
      <c r="E1526" s="9">
        <v>-144829604.97</v>
      </c>
      <c r="F1526" s="9">
        <v>569985749.91</v>
      </c>
      <c r="G1526" s="9">
        <v>229137596.39</v>
      </c>
      <c r="H1526" s="9">
        <v>197890368.94</v>
      </c>
      <c r="I1526" s="9">
        <v>11680603.53</v>
      </c>
      <c r="J1526" s="9">
        <v>-10686658.9</v>
      </c>
      <c r="K1526" s="9">
        <v>0</v>
      </c>
      <c r="L1526" s="9">
        <v>91198200</v>
      </c>
      <c r="M1526" s="9">
        <v>98092000</v>
      </c>
      <c r="N1526" s="9">
        <v>1231312662.5</v>
      </c>
      <c r="O1526" s="9">
        <v>881018901.54</v>
      </c>
      <c r="P1526" s="9">
        <v>1350739897.86</v>
      </c>
      <c r="Q1526" s="9">
        <v>346126444.29</v>
      </c>
      <c r="R1526" s="9">
        <v>427448914.25</v>
      </c>
      <c r="S1526" s="9">
        <v>286055748.17</v>
      </c>
      <c r="T1526" s="9">
        <v>262787438.91</v>
      </c>
      <c r="U1526" s="9">
        <v>0</v>
      </c>
      <c r="V1526" s="9">
        <v>193100500</v>
      </c>
      <c r="W1526" s="9">
        <v>131511900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9">
        <v>0</v>
      </c>
      <c r="AH1526" s="9">
        <v>97553240.99</v>
      </c>
      <c r="AI1526" s="9">
        <v>73164692.99</v>
      </c>
      <c r="AJ1526" s="9">
        <v>124652743.37</v>
      </c>
      <c r="AK1526" s="9">
        <v>0</v>
      </c>
      <c r="AL1526" s="9">
        <v>163614.96</v>
      </c>
      <c r="AM1526" s="9">
        <v>1117152</v>
      </c>
      <c r="AN1526" s="9">
        <v>3187680</v>
      </c>
      <c r="AO1526" s="9">
        <v>0</v>
      </c>
      <c r="AP1526" s="9">
        <v>0</v>
      </c>
      <c r="AQ1526" s="12">
        <v>0</v>
      </c>
      <c r="AR1526" s="13">
        <f t="shared" si="277"/>
        <v>964083533.22</v>
      </c>
      <c r="AS1526" s="13">
        <f t="shared" si="279"/>
        <v>809353989.56</v>
      </c>
      <c r="AT1526" s="13">
        <f t="shared" si="280"/>
        <v>2045378391.14</v>
      </c>
      <c r="AU1526" s="13">
        <f t="shared" si="281"/>
        <v>575264040.68</v>
      </c>
      <c r="AV1526" s="13">
        <f t="shared" si="282"/>
        <v>625502898.15</v>
      </c>
      <c r="AW1526" s="13">
        <f t="shared" si="283"/>
        <v>298853503.7</v>
      </c>
      <c r="AX1526" s="13">
        <f t="shared" si="284"/>
        <v>255288460.01</v>
      </c>
      <c r="AY1526" s="13">
        <f t="shared" si="285"/>
        <v>0</v>
      </c>
      <c r="AZ1526" s="13">
        <f t="shared" si="286"/>
        <v>284298700</v>
      </c>
      <c r="BA1526" s="16">
        <f t="shared" si="287"/>
        <v>229603900</v>
      </c>
      <c r="BB1526" s="17">
        <f t="shared" si="288"/>
        <v>0.150689668390959</v>
      </c>
      <c r="BC1526" s="17" t="e">
        <f t="shared" si="278"/>
        <v>#NUM!</v>
      </c>
    </row>
    <row r="1527" hidden="1" spans="1:55">
      <c r="A1527" s="8" t="s">
        <v>3068</v>
      </c>
      <c r="B1527" s="8" t="s">
        <v>3069</v>
      </c>
      <c r="C1527" s="8">
        <v>15.07</v>
      </c>
      <c r="D1527" s="9">
        <v>321821458.85</v>
      </c>
      <c r="E1527" s="9">
        <v>407943586.11</v>
      </c>
      <c r="F1527" s="9">
        <v>6548263.3</v>
      </c>
      <c r="G1527" s="9">
        <v>203361344.76</v>
      </c>
      <c r="H1527" s="9">
        <v>81352826.87</v>
      </c>
      <c r="I1527" s="9">
        <v>-16860590.39</v>
      </c>
      <c r="J1527" s="9">
        <v>107940173.14</v>
      </c>
      <c r="K1527" s="9">
        <v>63206585.18</v>
      </c>
      <c r="L1527" s="9">
        <v>124607856.02</v>
      </c>
      <c r="M1527" s="9">
        <v>97845195.63</v>
      </c>
      <c r="N1527" s="9">
        <v>225016304.78</v>
      </c>
      <c r="O1527" s="9">
        <v>193907333.49</v>
      </c>
      <c r="P1527" s="9">
        <v>212498371.22</v>
      </c>
      <c r="Q1527" s="9">
        <v>131348891.2</v>
      </c>
      <c r="R1527" s="9">
        <v>172872249.39</v>
      </c>
      <c r="S1527" s="9">
        <v>74658476.49</v>
      </c>
      <c r="T1527" s="9">
        <v>45370739.01</v>
      </c>
      <c r="U1527" s="9">
        <v>47442854.14</v>
      </c>
      <c r="V1527" s="9">
        <v>51124339.35</v>
      </c>
      <c r="W1527" s="9">
        <v>14034397.94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4000000</v>
      </c>
      <c r="AI1527" s="9">
        <v>0</v>
      </c>
      <c r="AJ1527" s="9">
        <v>230100000</v>
      </c>
      <c r="AK1527" s="9">
        <v>190000000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12">
        <v>0</v>
      </c>
      <c r="AR1527" s="13">
        <f t="shared" si="277"/>
        <v>550837763.63</v>
      </c>
      <c r="AS1527" s="13">
        <f t="shared" si="279"/>
        <v>601850919.6</v>
      </c>
      <c r="AT1527" s="13">
        <f t="shared" si="280"/>
        <v>449146634.52</v>
      </c>
      <c r="AU1527" s="13">
        <f t="shared" si="281"/>
        <v>524710235.96</v>
      </c>
      <c r="AV1527" s="13">
        <f t="shared" si="282"/>
        <v>254225076.26</v>
      </c>
      <c r="AW1527" s="13">
        <f t="shared" si="283"/>
        <v>57797886.1</v>
      </c>
      <c r="AX1527" s="13">
        <f t="shared" si="284"/>
        <v>153310912.15</v>
      </c>
      <c r="AY1527" s="13">
        <f t="shared" si="285"/>
        <v>110649439.32</v>
      </c>
      <c r="AZ1527" s="13">
        <f t="shared" si="286"/>
        <v>175732195.37</v>
      </c>
      <c r="BA1527" s="16">
        <f t="shared" si="287"/>
        <v>111879593.57</v>
      </c>
      <c r="BB1527" s="17">
        <f t="shared" si="288"/>
        <v>-0.0362450347932968</v>
      </c>
      <c r="BC1527" s="17">
        <f t="shared" si="278"/>
        <v>0.195384376663517</v>
      </c>
    </row>
    <row r="1528" hidden="1" spans="1:55">
      <c r="A1528" s="8" t="s">
        <v>3070</v>
      </c>
      <c r="B1528" s="8" t="s">
        <v>3071</v>
      </c>
      <c r="C1528" s="8">
        <v>128.43</v>
      </c>
      <c r="D1528" s="9">
        <v>3112862205.52</v>
      </c>
      <c r="E1528" s="9">
        <v>1681947606.84</v>
      </c>
      <c r="F1528" s="9">
        <v>468206484.4</v>
      </c>
      <c r="G1528" s="9">
        <v>272680549.14</v>
      </c>
      <c r="H1528" s="9">
        <v>208307316.65</v>
      </c>
      <c r="I1528" s="9">
        <v>146969323.57</v>
      </c>
      <c r="J1528" s="9">
        <v>129401335.49</v>
      </c>
      <c r="K1528" s="9">
        <v>151837500.18</v>
      </c>
      <c r="L1528" s="9">
        <v>132425299.94</v>
      </c>
      <c r="M1528" s="9">
        <v>97829103.42</v>
      </c>
      <c r="N1528" s="9">
        <v>4662467284.22</v>
      </c>
      <c r="O1528" s="9">
        <v>1415316368.35</v>
      </c>
      <c r="P1528" s="9">
        <v>710666352.74</v>
      </c>
      <c r="Q1528" s="9">
        <v>283601429.13</v>
      </c>
      <c r="R1528" s="9">
        <v>427036219.43</v>
      </c>
      <c r="S1528" s="9">
        <v>340044881.12</v>
      </c>
      <c r="T1528" s="9">
        <v>308043489.3</v>
      </c>
      <c r="U1528" s="9">
        <v>320733706.78</v>
      </c>
      <c r="V1528" s="9">
        <v>272882053.66</v>
      </c>
      <c r="W1528" s="9">
        <v>133278816.7</v>
      </c>
      <c r="X1528" s="9">
        <v>0</v>
      </c>
      <c r="Y1528" s="9">
        <v>0</v>
      </c>
      <c r="Z1528" s="9">
        <v>0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9">
        <v>0</v>
      </c>
      <c r="AH1528" s="9">
        <v>1953883477.59</v>
      </c>
      <c r="AI1528" s="9">
        <v>40388683.08</v>
      </c>
      <c r="AJ1528" s="9">
        <v>50360936.41</v>
      </c>
      <c r="AK1528" s="9">
        <v>58001060.17</v>
      </c>
      <c r="AL1528" s="9">
        <v>343703.94</v>
      </c>
      <c r="AM1528" s="9">
        <v>671423.2</v>
      </c>
      <c r="AN1528" s="9">
        <v>619723.05</v>
      </c>
      <c r="AO1528" s="9">
        <v>301311</v>
      </c>
      <c r="AP1528" s="9">
        <v>64474</v>
      </c>
      <c r="AQ1528" s="12">
        <v>121711</v>
      </c>
      <c r="AR1528" s="13">
        <f t="shared" si="277"/>
        <v>9729212967.33</v>
      </c>
      <c r="AS1528" s="13">
        <f t="shared" si="279"/>
        <v>3137652658.27</v>
      </c>
      <c r="AT1528" s="13">
        <f t="shared" si="280"/>
        <v>1229233773.55</v>
      </c>
      <c r="AU1528" s="13">
        <f t="shared" si="281"/>
        <v>614283038.44</v>
      </c>
      <c r="AV1528" s="13">
        <f t="shared" si="282"/>
        <v>635687240.02</v>
      </c>
      <c r="AW1528" s="13">
        <f t="shared" si="283"/>
        <v>487685627.89</v>
      </c>
      <c r="AX1528" s="13">
        <f t="shared" si="284"/>
        <v>438064547.84</v>
      </c>
      <c r="AY1528" s="13">
        <f t="shared" si="285"/>
        <v>472872517.96</v>
      </c>
      <c r="AZ1528" s="13">
        <f t="shared" si="286"/>
        <v>405371827.6</v>
      </c>
      <c r="BA1528" s="16">
        <f t="shared" si="287"/>
        <v>231229631.12</v>
      </c>
      <c r="BB1528" s="17">
        <f t="shared" si="288"/>
        <v>0.163180974961216</v>
      </c>
      <c r="BC1528" s="17">
        <f t="shared" si="278"/>
        <v>0.426980533893142</v>
      </c>
    </row>
    <row r="1529" hidden="1" spans="1:55">
      <c r="A1529" s="8" t="s">
        <v>3072</v>
      </c>
      <c r="B1529" s="8" t="s">
        <v>3073</v>
      </c>
      <c r="C1529" s="8">
        <v>20.43</v>
      </c>
      <c r="D1529" s="9">
        <v>352308296.4</v>
      </c>
      <c r="E1529" s="9">
        <v>284283630.98</v>
      </c>
      <c r="F1529" s="9">
        <v>270215534.08</v>
      </c>
      <c r="G1529" s="9">
        <v>310281660.23</v>
      </c>
      <c r="H1529" s="9">
        <v>226419448.48</v>
      </c>
      <c r="I1529" s="9">
        <v>244988840.16</v>
      </c>
      <c r="J1529" s="9">
        <v>267422669.73</v>
      </c>
      <c r="K1529" s="9">
        <v>189622621.62</v>
      </c>
      <c r="L1529" s="9">
        <v>112225976.84</v>
      </c>
      <c r="M1529" s="9">
        <v>97723412</v>
      </c>
      <c r="N1529" s="9">
        <v>759367363.33</v>
      </c>
      <c r="O1529" s="9">
        <v>790369237.95</v>
      </c>
      <c r="P1529" s="9">
        <v>1174275280.94</v>
      </c>
      <c r="Q1529" s="9">
        <v>601483398.96</v>
      </c>
      <c r="R1529" s="9">
        <v>569790488.98</v>
      </c>
      <c r="S1529" s="9">
        <v>678967338.32</v>
      </c>
      <c r="T1529" s="9">
        <v>469881367.04</v>
      </c>
      <c r="U1529" s="9">
        <v>230826842.59</v>
      </c>
      <c r="V1529" s="9">
        <v>152790978.73</v>
      </c>
      <c r="W1529" s="9">
        <v>90203537.67</v>
      </c>
      <c r="X1529" s="9">
        <v>0</v>
      </c>
      <c r="Y1529" s="9">
        <v>0</v>
      </c>
      <c r="Z1529" s="9">
        <v>0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364178700</v>
      </c>
      <c r="AI1529" s="9">
        <v>248558197.6</v>
      </c>
      <c r="AJ1529" s="9">
        <v>20000000</v>
      </c>
      <c r="AK1529" s="9">
        <v>185000</v>
      </c>
      <c r="AL1529" s="9">
        <v>49000</v>
      </c>
      <c r="AM1529" s="9">
        <v>0</v>
      </c>
      <c r="AN1529" s="9">
        <v>0</v>
      </c>
      <c r="AO1529" s="9">
        <v>0</v>
      </c>
      <c r="AP1529" s="9">
        <v>192900</v>
      </c>
      <c r="AQ1529" s="12">
        <v>3487074.5</v>
      </c>
      <c r="AR1529" s="13">
        <f t="shared" si="277"/>
        <v>1475854359.73</v>
      </c>
      <c r="AS1529" s="13">
        <f t="shared" si="279"/>
        <v>1323211066.53</v>
      </c>
      <c r="AT1529" s="13">
        <f t="shared" si="280"/>
        <v>1464490815.02</v>
      </c>
      <c r="AU1529" s="13">
        <f t="shared" si="281"/>
        <v>911950059.19</v>
      </c>
      <c r="AV1529" s="13">
        <f t="shared" si="282"/>
        <v>796258937.46</v>
      </c>
      <c r="AW1529" s="13">
        <f t="shared" si="283"/>
        <v>923956178.48</v>
      </c>
      <c r="AX1529" s="13">
        <f t="shared" si="284"/>
        <v>737304036.77</v>
      </c>
      <c r="AY1529" s="13">
        <f t="shared" si="285"/>
        <v>420449464.21</v>
      </c>
      <c r="AZ1529" s="13">
        <f t="shared" si="286"/>
        <v>265209855.57</v>
      </c>
      <c r="BA1529" s="16">
        <f t="shared" si="287"/>
        <v>191414024.17</v>
      </c>
      <c r="BB1529" s="17">
        <f t="shared" si="288"/>
        <v>0.182995305622032</v>
      </c>
      <c r="BC1529" s="17">
        <f t="shared" si="278"/>
        <v>0.142797164082851</v>
      </c>
    </row>
    <row r="1530" hidden="1" spans="1:55">
      <c r="A1530" s="8" t="s">
        <v>3074</v>
      </c>
      <c r="B1530" s="8" t="s">
        <v>3075</v>
      </c>
      <c r="C1530" s="8">
        <v>6.23</v>
      </c>
      <c r="D1530" s="9">
        <v>55653208.36</v>
      </c>
      <c r="E1530" s="9">
        <v>300931960.3</v>
      </c>
      <c r="F1530" s="9">
        <v>348474804.04</v>
      </c>
      <c r="G1530" s="9">
        <v>387288733.86</v>
      </c>
      <c r="H1530" s="9">
        <v>137259288.26</v>
      </c>
      <c r="I1530" s="9">
        <v>199384045.46</v>
      </c>
      <c r="J1530" s="9">
        <v>350892342.12</v>
      </c>
      <c r="K1530" s="9">
        <v>61851813.57</v>
      </c>
      <c r="L1530" s="9">
        <v>81100448.73</v>
      </c>
      <c r="M1530" s="9">
        <v>97409369.13</v>
      </c>
      <c r="N1530" s="9">
        <v>232904187.65</v>
      </c>
      <c r="O1530" s="9">
        <v>498582495.99</v>
      </c>
      <c r="P1530" s="9">
        <v>125456089.91</v>
      </c>
      <c r="Q1530" s="9">
        <v>187938041.64</v>
      </c>
      <c r="R1530" s="9">
        <v>83315170.67</v>
      </c>
      <c r="S1530" s="9">
        <v>265535556.29</v>
      </c>
      <c r="T1530" s="9">
        <v>219025223.91</v>
      </c>
      <c r="U1530" s="9">
        <v>71008937.31</v>
      </c>
      <c r="V1530" s="9">
        <v>256973322.34</v>
      </c>
      <c r="W1530" s="9">
        <v>272843042.12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266245686</v>
      </c>
      <c r="AI1530" s="9">
        <v>100000000</v>
      </c>
      <c r="AJ1530" s="9">
        <v>0</v>
      </c>
      <c r="AK1530" s="9">
        <v>30000000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12">
        <v>0</v>
      </c>
      <c r="AR1530" s="13">
        <f t="shared" si="277"/>
        <v>554803082.01</v>
      </c>
      <c r="AS1530" s="13">
        <f t="shared" si="279"/>
        <v>899514456.29</v>
      </c>
      <c r="AT1530" s="13">
        <f t="shared" si="280"/>
        <v>473930893.95</v>
      </c>
      <c r="AU1530" s="13">
        <f t="shared" si="281"/>
        <v>605226775.5</v>
      </c>
      <c r="AV1530" s="13">
        <f t="shared" si="282"/>
        <v>220574458.93</v>
      </c>
      <c r="AW1530" s="13">
        <f t="shared" si="283"/>
        <v>464919601.75</v>
      </c>
      <c r="AX1530" s="13">
        <f t="shared" si="284"/>
        <v>569917566.03</v>
      </c>
      <c r="AY1530" s="13">
        <f t="shared" si="285"/>
        <v>132860750.88</v>
      </c>
      <c r="AZ1530" s="13">
        <f t="shared" si="286"/>
        <v>338073771.07</v>
      </c>
      <c r="BA1530" s="16">
        <f t="shared" si="287"/>
        <v>370252411.25</v>
      </c>
      <c r="BB1530" s="17">
        <f t="shared" si="288"/>
        <v>0.0709968719295553</v>
      </c>
      <c r="BC1530" s="17">
        <f t="shared" si="278"/>
        <v>0.151419149277308</v>
      </c>
    </row>
    <row r="1531" hidden="1" spans="1:55">
      <c r="A1531" s="8" t="s">
        <v>3076</v>
      </c>
      <c r="B1531" s="8" t="s">
        <v>3077</v>
      </c>
      <c r="C1531" s="8">
        <v>66.15</v>
      </c>
      <c r="D1531" s="9">
        <v>538296324.47</v>
      </c>
      <c r="E1531" s="9">
        <v>-59496691.11</v>
      </c>
      <c r="F1531" s="9">
        <v>253023826.12</v>
      </c>
      <c r="G1531" s="9">
        <v>178971646.9</v>
      </c>
      <c r="H1531" s="9">
        <v>255463055.93</v>
      </c>
      <c r="I1531" s="9">
        <v>-49610206.39</v>
      </c>
      <c r="J1531" s="9">
        <v>42739982.72</v>
      </c>
      <c r="K1531" s="9">
        <v>43088079.09</v>
      </c>
      <c r="L1531" s="9">
        <v>79445994.6</v>
      </c>
      <c r="M1531" s="9">
        <v>97377828.65</v>
      </c>
      <c r="N1531" s="9">
        <v>578486602.99</v>
      </c>
      <c r="O1531" s="9">
        <v>325318523.82</v>
      </c>
      <c r="P1531" s="9">
        <v>300066621.91</v>
      </c>
      <c r="Q1531" s="9">
        <v>337091058.11</v>
      </c>
      <c r="R1531" s="9">
        <v>223682287.87</v>
      </c>
      <c r="S1531" s="9">
        <v>61968567.67</v>
      </c>
      <c r="T1531" s="9">
        <v>123311752.91</v>
      </c>
      <c r="U1531" s="9">
        <v>81344082.7</v>
      </c>
      <c r="V1531" s="9">
        <v>129289889.95</v>
      </c>
      <c r="W1531" s="9">
        <v>111060894.73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0</v>
      </c>
      <c r="AH1531" s="9">
        <v>179127185.06</v>
      </c>
      <c r="AI1531" s="9">
        <v>160264005.96</v>
      </c>
      <c r="AJ1531" s="9">
        <v>509906947.97</v>
      </c>
      <c r="AK1531" s="9">
        <v>1072885730</v>
      </c>
      <c r="AL1531" s="9">
        <v>0</v>
      </c>
      <c r="AM1531" s="9">
        <v>0</v>
      </c>
      <c r="AN1531" s="9">
        <v>0</v>
      </c>
      <c r="AO1531" s="9">
        <v>0</v>
      </c>
      <c r="AP1531" s="9">
        <v>0</v>
      </c>
      <c r="AQ1531" s="12">
        <v>0</v>
      </c>
      <c r="AR1531" s="13">
        <f t="shared" si="277"/>
        <v>1295910112.52</v>
      </c>
      <c r="AS1531" s="13">
        <f t="shared" si="279"/>
        <v>426085838.67</v>
      </c>
      <c r="AT1531" s="13">
        <f t="shared" si="280"/>
        <v>1062997396</v>
      </c>
      <c r="AU1531" s="13">
        <f t="shared" si="281"/>
        <v>1588948435.01</v>
      </c>
      <c r="AV1531" s="13">
        <f t="shared" si="282"/>
        <v>479145343.8</v>
      </c>
      <c r="AW1531" s="13">
        <f t="shared" si="283"/>
        <v>12358361.28</v>
      </c>
      <c r="AX1531" s="13">
        <f t="shared" si="284"/>
        <v>166051735.63</v>
      </c>
      <c r="AY1531" s="13">
        <f t="shared" si="285"/>
        <v>124432161.79</v>
      </c>
      <c r="AZ1531" s="13">
        <f t="shared" si="286"/>
        <v>208735884.55</v>
      </c>
      <c r="BA1531" s="16">
        <f t="shared" si="287"/>
        <v>208438723.38</v>
      </c>
      <c r="BB1531" s="17">
        <f t="shared" si="288"/>
        <v>0.21275647864442</v>
      </c>
      <c r="BC1531" s="17" t="e">
        <f t="shared" si="278"/>
        <v>#NUM!</v>
      </c>
    </row>
    <row r="1532" hidden="1" spans="1:55">
      <c r="A1532" s="8" t="s">
        <v>3078</v>
      </c>
      <c r="B1532" s="8" t="s">
        <v>3079</v>
      </c>
      <c r="C1532" s="8">
        <v>8.09</v>
      </c>
      <c r="D1532" s="9">
        <v>145831390.27</v>
      </c>
      <c r="E1532" s="9">
        <v>73267845.11</v>
      </c>
      <c r="F1532" s="9">
        <v>234269899.82</v>
      </c>
      <c r="G1532" s="9">
        <v>217116538.49</v>
      </c>
      <c r="H1532" s="9">
        <v>150976513.41</v>
      </c>
      <c r="I1532" s="9">
        <v>207092340.31</v>
      </c>
      <c r="J1532" s="9">
        <v>253067305.51</v>
      </c>
      <c r="K1532" s="9">
        <v>127162634.49</v>
      </c>
      <c r="L1532" s="9">
        <v>99872780.44</v>
      </c>
      <c r="M1532" s="9">
        <v>96671588.69</v>
      </c>
      <c r="N1532" s="9">
        <v>1538170344.75</v>
      </c>
      <c r="O1532" s="9">
        <v>1356051012.46</v>
      </c>
      <c r="P1532" s="9">
        <v>1256779912.45</v>
      </c>
      <c r="Q1532" s="9">
        <v>1424803519.92</v>
      </c>
      <c r="R1532" s="9">
        <v>662583506.84</v>
      </c>
      <c r="S1532" s="9">
        <v>856259324.02</v>
      </c>
      <c r="T1532" s="9">
        <v>521363359.22</v>
      </c>
      <c r="U1532" s="9">
        <v>179861004.31</v>
      </c>
      <c r="V1532" s="9">
        <v>1014830109.81</v>
      </c>
      <c r="W1532" s="9">
        <v>1212234792.22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9">
        <v>0</v>
      </c>
      <c r="AH1532" s="9">
        <v>106410273.97</v>
      </c>
      <c r="AI1532" s="9">
        <v>297028873.49</v>
      </c>
      <c r="AJ1532" s="9">
        <v>637830559.37</v>
      </c>
      <c r="AK1532" s="9">
        <v>544975339.1</v>
      </c>
      <c r="AL1532" s="9">
        <v>0</v>
      </c>
      <c r="AM1532" s="9">
        <v>0</v>
      </c>
      <c r="AN1532" s="9">
        <v>0</v>
      </c>
      <c r="AO1532" s="9">
        <v>0</v>
      </c>
      <c r="AP1532" s="9">
        <v>0</v>
      </c>
      <c r="AQ1532" s="12">
        <v>0</v>
      </c>
      <c r="AR1532" s="13">
        <f t="shared" si="277"/>
        <v>1790412008.99</v>
      </c>
      <c r="AS1532" s="13">
        <f t="shared" si="279"/>
        <v>1726347731.06</v>
      </c>
      <c r="AT1532" s="13">
        <f t="shared" si="280"/>
        <v>2128880371.64</v>
      </c>
      <c r="AU1532" s="13">
        <f t="shared" si="281"/>
        <v>2186895397.51</v>
      </c>
      <c r="AV1532" s="13">
        <f t="shared" si="282"/>
        <v>813560020.25</v>
      </c>
      <c r="AW1532" s="13">
        <f t="shared" si="283"/>
        <v>1063351664.33</v>
      </c>
      <c r="AX1532" s="13">
        <f t="shared" si="284"/>
        <v>774430664.73</v>
      </c>
      <c r="AY1532" s="13">
        <f t="shared" si="285"/>
        <v>307023638.8</v>
      </c>
      <c r="AZ1532" s="13">
        <f t="shared" si="286"/>
        <v>1114702890.25</v>
      </c>
      <c r="BA1532" s="16">
        <f t="shared" si="287"/>
        <v>1308906380.91</v>
      </c>
      <c r="BB1532" s="17">
        <f t="shared" si="288"/>
        <v>0.0932565982937208</v>
      </c>
      <c r="BC1532" s="17">
        <f t="shared" si="278"/>
        <v>-0.0340562865601618</v>
      </c>
    </row>
    <row r="1533" hidden="1" spans="1:55">
      <c r="A1533" s="8" t="s">
        <v>3080</v>
      </c>
      <c r="B1533" s="8" t="s">
        <v>3081</v>
      </c>
      <c r="C1533" s="8">
        <v>4.43</v>
      </c>
      <c r="D1533" s="9">
        <v>95157343.43</v>
      </c>
      <c r="E1533" s="9">
        <v>130916446.81</v>
      </c>
      <c r="F1533" s="9">
        <v>104089959.78</v>
      </c>
      <c r="G1533" s="9">
        <v>-116098766.55</v>
      </c>
      <c r="H1533" s="9">
        <v>511246355.79</v>
      </c>
      <c r="I1533" s="9">
        <v>65814250.25</v>
      </c>
      <c r="J1533" s="9">
        <v>63313800.8</v>
      </c>
      <c r="K1533" s="9">
        <v>46224039.65</v>
      </c>
      <c r="L1533" s="9">
        <v>20070260.65</v>
      </c>
      <c r="M1533" s="9">
        <v>96488761.06</v>
      </c>
      <c r="N1533" s="9">
        <v>528957809.72</v>
      </c>
      <c r="O1533" s="9">
        <v>498262629.03</v>
      </c>
      <c r="P1533" s="9">
        <v>560244427.9</v>
      </c>
      <c r="Q1533" s="9">
        <v>652382044.92</v>
      </c>
      <c r="R1533" s="9">
        <v>1050156837.2</v>
      </c>
      <c r="S1533" s="9">
        <v>203836688.98</v>
      </c>
      <c r="T1533" s="9">
        <v>222291050.14</v>
      </c>
      <c r="U1533" s="9">
        <v>176582164.84</v>
      </c>
      <c r="V1533" s="9">
        <v>366674824.05</v>
      </c>
      <c r="W1533" s="9">
        <v>79716404.61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  <c r="AG1533" s="9">
        <v>0</v>
      </c>
      <c r="AH1533" s="9">
        <v>71922.67</v>
      </c>
      <c r="AI1533" s="9">
        <v>95948.23</v>
      </c>
      <c r="AJ1533" s="9">
        <v>72846.73</v>
      </c>
      <c r="AK1533" s="9">
        <v>0</v>
      </c>
      <c r="AL1533" s="9">
        <v>0</v>
      </c>
      <c r="AM1533" s="9">
        <v>0</v>
      </c>
      <c r="AN1533" s="9">
        <v>0</v>
      </c>
      <c r="AO1533" s="9">
        <v>0</v>
      </c>
      <c r="AP1533" s="9">
        <v>0</v>
      </c>
      <c r="AQ1533" s="12">
        <v>0</v>
      </c>
      <c r="AR1533" s="13">
        <f t="shared" si="277"/>
        <v>624187075.82</v>
      </c>
      <c r="AS1533" s="13">
        <f t="shared" si="279"/>
        <v>629275024.07</v>
      </c>
      <c r="AT1533" s="13">
        <f t="shared" si="280"/>
        <v>664407234.41</v>
      </c>
      <c r="AU1533" s="13">
        <f t="shared" si="281"/>
        <v>536283278.37</v>
      </c>
      <c r="AV1533" s="13">
        <f t="shared" si="282"/>
        <v>1561403192.99</v>
      </c>
      <c r="AW1533" s="13">
        <f t="shared" si="283"/>
        <v>269650939.23</v>
      </c>
      <c r="AX1533" s="13">
        <f t="shared" si="284"/>
        <v>285604850.94</v>
      </c>
      <c r="AY1533" s="13">
        <f t="shared" si="285"/>
        <v>222806204.49</v>
      </c>
      <c r="AZ1533" s="13">
        <f t="shared" si="286"/>
        <v>386745084.7</v>
      </c>
      <c r="BA1533" s="16">
        <f t="shared" si="287"/>
        <v>176205165.67</v>
      </c>
      <c r="BB1533" s="17">
        <f t="shared" si="288"/>
        <v>0.395824121146894</v>
      </c>
      <c r="BC1533" s="17">
        <f t="shared" si="278"/>
        <v>0.0388783241600812</v>
      </c>
    </row>
    <row r="1534" hidden="1" spans="1:55">
      <c r="A1534" s="8" t="s">
        <v>3082</v>
      </c>
      <c r="B1534" s="8" t="s">
        <v>3083</v>
      </c>
      <c r="C1534" s="8">
        <v>10</v>
      </c>
      <c r="D1534" s="9">
        <v>47469104.86</v>
      </c>
      <c r="E1534" s="9">
        <v>354250886.34</v>
      </c>
      <c r="F1534" s="9">
        <v>256309903.45</v>
      </c>
      <c r="G1534" s="9">
        <v>152090569.9</v>
      </c>
      <c r="H1534" s="9">
        <v>89218267.78</v>
      </c>
      <c r="I1534" s="9">
        <v>179540902.13</v>
      </c>
      <c r="J1534" s="9">
        <v>93650513.49</v>
      </c>
      <c r="K1534" s="9">
        <v>55445287.75</v>
      </c>
      <c r="L1534" s="9">
        <v>90266681.45</v>
      </c>
      <c r="M1534" s="9">
        <v>96453084.72</v>
      </c>
      <c r="N1534" s="9">
        <v>270567792.74</v>
      </c>
      <c r="O1534" s="9">
        <v>319678411.83</v>
      </c>
      <c r="P1534" s="9">
        <v>244930691.83</v>
      </c>
      <c r="Q1534" s="9">
        <v>244767288.21</v>
      </c>
      <c r="R1534" s="9">
        <v>207199523.38</v>
      </c>
      <c r="S1534" s="9">
        <v>235322688.92</v>
      </c>
      <c r="T1534" s="9">
        <v>211199781.81</v>
      </c>
      <c r="U1534" s="9">
        <v>459842518.25</v>
      </c>
      <c r="V1534" s="9">
        <v>541738554.2</v>
      </c>
      <c r="W1534" s="9">
        <v>184778725.33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9">
        <v>0</v>
      </c>
      <c r="AH1534" s="9">
        <v>209538084.72</v>
      </c>
      <c r="AI1534" s="9">
        <v>331604309.85</v>
      </c>
      <c r="AJ1534" s="9">
        <v>294375243.56</v>
      </c>
      <c r="AK1534" s="9">
        <v>300550034.06</v>
      </c>
      <c r="AL1534" s="9">
        <v>0</v>
      </c>
      <c r="AM1534" s="9">
        <v>0</v>
      </c>
      <c r="AN1534" s="9">
        <v>0</v>
      </c>
      <c r="AO1534" s="9">
        <v>0</v>
      </c>
      <c r="AP1534" s="9">
        <v>0</v>
      </c>
      <c r="AQ1534" s="12">
        <v>0</v>
      </c>
      <c r="AR1534" s="13">
        <f t="shared" si="277"/>
        <v>527574982.32</v>
      </c>
      <c r="AS1534" s="13">
        <f t="shared" si="279"/>
        <v>1005533608.02</v>
      </c>
      <c r="AT1534" s="13">
        <f t="shared" si="280"/>
        <v>795615838.84</v>
      </c>
      <c r="AU1534" s="13">
        <f t="shared" si="281"/>
        <v>697407892.17</v>
      </c>
      <c r="AV1534" s="13">
        <f t="shared" si="282"/>
        <v>296417791.16</v>
      </c>
      <c r="AW1534" s="13">
        <f t="shared" si="283"/>
        <v>414863591.05</v>
      </c>
      <c r="AX1534" s="13">
        <f t="shared" si="284"/>
        <v>304850295.3</v>
      </c>
      <c r="AY1534" s="13">
        <f t="shared" si="285"/>
        <v>515287806</v>
      </c>
      <c r="AZ1534" s="13">
        <f t="shared" si="286"/>
        <v>632005235.65</v>
      </c>
      <c r="BA1534" s="16">
        <f t="shared" si="287"/>
        <v>281231810.05</v>
      </c>
      <c r="BB1534" s="17">
        <f t="shared" si="288"/>
        <v>-0.0154732217377382</v>
      </c>
      <c r="BC1534" s="17">
        <f t="shared" si="278"/>
        <v>0.17658783278029</v>
      </c>
    </row>
    <row r="1535" hidden="1" spans="1:55">
      <c r="A1535" s="8" t="s">
        <v>3084</v>
      </c>
      <c r="B1535" s="8" t="s">
        <v>3085</v>
      </c>
      <c r="C1535" s="8">
        <v>4.79</v>
      </c>
      <c r="D1535" s="9">
        <v>-382101307.83</v>
      </c>
      <c r="E1535" s="9">
        <v>474093671.61</v>
      </c>
      <c r="F1535" s="9">
        <v>586346769.09</v>
      </c>
      <c r="G1535" s="9">
        <v>406444245.37</v>
      </c>
      <c r="H1535" s="9">
        <v>-330332811.84</v>
      </c>
      <c r="I1535" s="9">
        <v>182428793.11</v>
      </c>
      <c r="J1535" s="9">
        <v>61523616.41</v>
      </c>
      <c r="K1535" s="9">
        <v>89401901.86</v>
      </c>
      <c r="L1535" s="9">
        <v>217162678.96</v>
      </c>
      <c r="M1535" s="9">
        <v>96352546.66</v>
      </c>
      <c r="N1535" s="9">
        <v>1002161619.49</v>
      </c>
      <c r="O1535" s="9">
        <v>1477913965.4</v>
      </c>
      <c r="P1535" s="9">
        <v>1495172486.59</v>
      </c>
      <c r="Q1535" s="9">
        <v>1003370095.87</v>
      </c>
      <c r="R1535" s="9">
        <v>829584913.64</v>
      </c>
      <c r="S1535" s="9">
        <v>936981742.58</v>
      </c>
      <c r="T1535" s="9">
        <v>292289024.62</v>
      </c>
      <c r="U1535" s="9">
        <v>406547695.52</v>
      </c>
      <c r="V1535" s="9">
        <v>632447880.84</v>
      </c>
      <c r="W1535" s="9">
        <v>231551066.66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774426472.36</v>
      </c>
      <c r="AI1535" s="9">
        <v>899211073.06</v>
      </c>
      <c r="AJ1535" s="9">
        <v>592932560.15</v>
      </c>
      <c r="AK1535" s="9">
        <v>303746259.82</v>
      </c>
      <c r="AL1535" s="9">
        <v>0</v>
      </c>
      <c r="AM1535" s="9">
        <v>0</v>
      </c>
      <c r="AN1535" s="9">
        <v>0</v>
      </c>
      <c r="AO1535" s="9">
        <v>0</v>
      </c>
      <c r="AP1535" s="9">
        <v>0</v>
      </c>
      <c r="AQ1535" s="12">
        <v>0</v>
      </c>
      <c r="AR1535" s="13">
        <f t="shared" si="277"/>
        <v>1394486784.02</v>
      </c>
      <c r="AS1535" s="13">
        <f t="shared" si="279"/>
        <v>2851218710.07</v>
      </c>
      <c r="AT1535" s="13">
        <f t="shared" si="280"/>
        <v>2674451815.83</v>
      </c>
      <c r="AU1535" s="13">
        <f t="shared" si="281"/>
        <v>1713560601.06</v>
      </c>
      <c r="AV1535" s="13">
        <f t="shared" si="282"/>
        <v>499252101.8</v>
      </c>
      <c r="AW1535" s="13">
        <f t="shared" si="283"/>
        <v>1119410535.69</v>
      </c>
      <c r="AX1535" s="13">
        <f t="shared" si="284"/>
        <v>353812641.03</v>
      </c>
      <c r="AY1535" s="13">
        <f t="shared" si="285"/>
        <v>495949597.38</v>
      </c>
      <c r="AZ1535" s="13">
        <f t="shared" si="286"/>
        <v>849610559.8</v>
      </c>
      <c r="BA1535" s="16">
        <f t="shared" si="287"/>
        <v>327903613.32</v>
      </c>
      <c r="BB1535" s="17">
        <f t="shared" si="288"/>
        <v>-2.27943345698998</v>
      </c>
      <c r="BC1535" s="17">
        <f t="shared" si="278"/>
        <v>0.220394158090857</v>
      </c>
    </row>
    <row r="1536" hidden="1" spans="1:55">
      <c r="A1536" s="8" t="s">
        <v>3086</v>
      </c>
      <c r="B1536" s="8" t="s">
        <v>3087</v>
      </c>
      <c r="C1536" s="8">
        <v>6.69</v>
      </c>
      <c r="D1536" s="9">
        <v>-254501121.89</v>
      </c>
      <c r="E1536" s="9">
        <v>9999469.67</v>
      </c>
      <c r="F1536" s="9">
        <v>79346519.82</v>
      </c>
      <c r="G1536" s="9">
        <v>80167830.66</v>
      </c>
      <c r="H1536" s="9">
        <v>22643362.45</v>
      </c>
      <c r="I1536" s="9">
        <v>86355293.58</v>
      </c>
      <c r="J1536" s="9">
        <v>88595870.44</v>
      </c>
      <c r="K1536" s="9">
        <v>141921941.92</v>
      </c>
      <c r="L1536" s="9">
        <v>44217728.28</v>
      </c>
      <c r="M1536" s="9">
        <v>96326195.97</v>
      </c>
      <c r="N1536" s="9">
        <v>802618399.98</v>
      </c>
      <c r="O1536" s="9">
        <v>261099052.94</v>
      </c>
      <c r="P1536" s="9">
        <v>198759815.97</v>
      </c>
      <c r="Q1536" s="9">
        <v>74381502.49</v>
      </c>
      <c r="R1536" s="9">
        <v>76459087.47</v>
      </c>
      <c r="S1536" s="9">
        <v>86796832.92</v>
      </c>
      <c r="T1536" s="9">
        <v>152561788.56</v>
      </c>
      <c r="U1536" s="9">
        <v>38214637.42</v>
      </c>
      <c r="V1536" s="9">
        <v>72670317.86</v>
      </c>
      <c r="W1536" s="9">
        <v>105425471.49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9">
        <v>0</v>
      </c>
      <c r="AH1536" s="9">
        <v>112149601.37</v>
      </c>
      <c r="AI1536" s="9">
        <v>6026358.91</v>
      </c>
      <c r="AJ1536" s="9">
        <v>61018049.32</v>
      </c>
      <c r="AK1536" s="9">
        <v>60806299.72</v>
      </c>
      <c r="AL1536" s="9">
        <v>0</v>
      </c>
      <c r="AM1536" s="9">
        <v>0</v>
      </c>
      <c r="AN1536" s="9">
        <v>0</v>
      </c>
      <c r="AO1536" s="9">
        <v>0</v>
      </c>
      <c r="AP1536" s="9">
        <v>0</v>
      </c>
      <c r="AQ1536" s="12">
        <v>0</v>
      </c>
      <c r="AR1536" s="13">
        <f t="shared" si="277"/>
        <v>660266879.46</v>
      </c>
      <c r="AS1536" s="13">
        <f t="shared" si="279"/>
        <v>277124881.52</v>
      </c>
      <c r="AT1536" s="13">
        <f t="shared" si="280"/>
        <v>339124385.11</v>
      </c>
      <c r="AU1536" s="13">
        <f t="shared" si="281"/>
        <v>215355632.87</v>
      </c>
      <c r="AV1536" s="13">
        <f t="shared" si="282"/>
        <v>99102449.92</v>
      </c>
      <c r="AW1536" s="13">
        <f t="shared" si="283"/>
        <v>173152126.5</v>
      </c>
      <c r="AX1536" s="13">
        <f t="shared" si="284"/>
        <v>241157659</v>
      </c>
      <c r="AY1536" s="13">
        <f t="shared" si="285"/>
        <v>180136579.34</v>
      </c>
      <c r="AZ1536" s="13">
        <f t="shared" si="286"/>
        <v>116888046.14</v>
      </c>
      <c r="BA1536" s="16">
        <f t="shared" si="287"/>
        <v>201751667.46</v>
      </c>
      <c r="BB1536" s="17">
        <f t="shared" si="288"/>
        <v>-0.251418135131392</v>
      </c>
      <c r="BC1536" s="17">
        <f t="shared" si="278"/>
        <v>-0.246594008378221</v>
      </c>
    </row>
    <row r="1537" hidden="1" spans="1:55">
      <c r="A1537" s="8" t="s">
        <v>3088</v>
      </c>
      <c r="B1537" s="8" t="s">
        <v>3089</v>
      </c>
      <c r="C1537" s="8">
        <v>22.55</v>
      </c>
      <c r="D1537" s="9">
        <v>99474988.32</v>
      </c>
      <c r="E1537" s="9">
        <v>-321471832.9</v>
      </c>
      <c r="F1537" s="9">
        <v>218266631.97</v>
      </c>
      <c r="G1537" s="9">
        <v>100659606.23</v>
      </c>
      <c r="H1537" s="9">
        <v>10347984.03</v>
      </c>
      <c r="I1537" s="9">
        <v>107166443.86</v>
      </c>
      <c r="J1537" s="9">
        <v>98593289.18</v>
      </c>
      <c r="K1537" s="9">
        <v>128441331.32</v>
      </c>
      <c r="L1537" s="9">
        <v>37850809.45</v>
      </c>
      <c r="M1537" s="9">
        <v>96164781.72</v>
      </c>
      <c r="N1537" s="9">
        <v>384374875.17</v>
      </c>
      <c r="O1537" s="9">
        <v>610847566.79</v>
      </c>
      <c r="P1537" s="9">
        <v>892085355.75</v>
      </c>
      <c r="Q1537" s="9">
        <v>361451058.43</v>
      </c>
      <c r="R1537" s="9">
        <v>397791668.28</v>
      </c>
      <c r="S1537" s="9">
        <v>136499645.1</v>
      </c>
      <c r="T1537" s="9">
        <v>242842593.18</v>
      </c>
      <c r="U1537" s="9">
        <v>190420114.91</v>
      </c>
      <c r="V1537" s="9">
        <v>104621641</v>
      </c>
      <c r="W1537" s="9">
        <v>53488258.07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215700000</v>
      </c>
      <c r="AI1537" s="9">
        <v>190200000</v>
      </c>
      <c r="AJ1537" s="9">
        <v>398000000</v>
      </c>
      <c r="AK1537" s="9">
        <v>190000000</v>
      </c>
      <c r="AL1537" s="9">
        <v>0</v>
      </c>
      <c r="AM1537" s="9">
        <v>0</v>
      </c>
      <c r="AN1537" s="9">
        <v>0</v>
      </c>
      <c r="AO1537" s="9">
        <v>0</v>
      </c>
      <c r="AP1537" s="9">
        <v>0</v>
      </c>
      <c r="AQ1537" s="12">
        <v>0</v>
      </c>
      <c r="AR1537" s="13">
        <f t="shared" si="277"/>
        <v>699549863.49</v>
      </c>
      <c r="AS1537" s="13">
        <f t="shared" si="279"/>
        <v>479575733.89</v>
      </c>
      <c r="AT1537" s="13">
        <f t="shared" si="280"/>
        <v>1508351987.72</v>
      </c>
      <c r="AU1537" s="13">
        <f t="shared" si="281"/>
        <v>652110664.66</v>
      </c>
      <c r="AV1537" s="13">
        <f t="shared" si="282"/>
        <v>408139652.31</v>
      </c>
      <c r="AW1537" s="13">
        <f t="shared" si="283"/>
        <v>243666088.96</v>
      </c>
      <c r="AX1537" s="13">
        <f t="shared" si="284"/>
        <v>341435882.36</v>
      </c>
      <c r="AY1537" s="13">
        <f t="shared" si="285"/>
        <v>318861446.23</v>
      </c>
      <c r="AZ1537" s="13">
        <f t="shared" si="286"/>
        <v>142472450.45</v>
      </c>
      <c r="BA1537" s="16">
        <f t="shared" si="287"/>
        <v>149653039.79</v>
      </c>
      <c r="BB1537" s="17">
        <f t="shared" si="288"/>
        <v>-0.359722943195031</v>
      </c>
      <c r="BC1537" s="17" t="e">
        <f t="shared" si="278"/>
        <v>#NUM!</v>
      </c>
    </row>
    <row r="1538" hidden="1" spans="1:55">
      <c r="A1538" s="8" t="s">
        <v>3090</v>
      </c>
      <c r="B1538" s="8" t="s">
        <v>3091</v>
      </c>
      <c r="C1538" s="8">
        <v>9.67</v>
      </c>
      <c r="D1538" s="9">
        <v>237960466.7</v>
      </c>
      <c r="E1538" s="9">
        <v>236324961.06</v>
      </c>
      <c r="F1538" s="9">
        <v>180419146.39</v>
      </c>
      <c r="G1538" s="9">
        <v>74403931.59</v>
      </c>
      <c r="H1538" s="9">
        <v>18425370.95</v>
      </c>
      <c r="I1538" s="9">
        <v>116321574.54</v>
      </c>
      <c r="J1538" s="9">
        <v>188916358.29</v>
      </c>
      <c r="K1538" s="9">
        <v>220384253.54</v>
      </c>
      <c r="L1538" s="9">
        <v>60447825.53</v>
      </c>
      <c r="M1538" s="9">
        <v>95566485.41</v>
      </c>
      <c r="N1538" s="9">
        <v>580685803.19</v>
      </c>
      <c r="O1538" s="9">
        <v>648486122.15</v>
      </c>
      <c r="P1538" s="9">
        <v>561710903.09</v>
      </c>
      <c r="Q1538" s="9">
        <v>381789140.55</v>
      </c>
      <c r="R1538" s="9">
        <v>265771636.78</v>
      </c>
      <c r="S1538" s="9">
        <v>258429896.93</v>
      </c>
      <c r="T1538" s="9">
        <v>300354146.16</v>
      </c>
      <c r="U1538" s="9">
        <v>205749354.39</v>
      </c>
      <c r="V1538" s="9">
        <v>306294167.84</v>
      </c>
      <c r="W1538" s="9">
        <v>479310895.56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9">
        <v>0</v>
      </c>
      <c r="AH1538" s="9">
        <v>0</v>
      </c>
      <c r="AI1538" s="9">
        <v>0</v>
      </c>
      <c r="AJ1538" s="9">
        <v>0</v>
      </c>
      <c r="AK1538" s="9">
        <v>0</v>
      </c>
      <c r="AL1538" s="9">
        <v>36039511.2</v>
      </c>
      <c r="AM1538" s="9">
        <v>24347993.67</v>
      </c>
      <c r="AN1538" s="9">
        <v>0</v>
      </c>
      <c r="AO1538" s="9">
        <v>0</v>
      </c>
      <c r="AP1538" s="9">
        <v>0</v>
      </c>
      <c r="AQ1538" s="12">
        <v>0</v>
      </c>
      <c r="AR1538" s="13">
        <f t="shared" si="277"/>
        <v>818646269.89</v>
      </c>
      <c r="AS1538" s="13">
        <f t="shared" si="279"/>
        <v>884811083.21</v>
      </c>
      <c r="AT1538" s="13">
        <f t="shared" si="280"/>
        <v>742130049.48</v>
      </c>
      <c r="AU1538" s="13">
        <f t="shared" si="281"/>
        <v>456193072.14</v>
      </c>
      <c r="AV1538" s="13">
        <f t="shared" si="282"/>
        <v>320236518.93</v>
      </c>
      <c r="AW1538" s="13">
        <f t="shared" si="283"/>
        <v>399099465.14</v>
      </c>
      <c r="AX1538" s="13">
        <f t="shared" si="284"/>
        <v>489270504.45</v>
      </c>
      <c r="AY1538" s="13">
        <f t="shared" si="285"/>
        <v>426133607.93</v>
      </c>
      <c r="AZ1538" s="13">
        <f t="shared" si="286"/>
        <v>366741993.37</v>
      </c>
      <c r="BA1538" s="16">
        <f t="shared" si="287"/>
        <v>574877380.97</v>
      </c>
      <c r="BB1538" s="17">
        <f t="shared" si="288"/>
        <v>-0.280514368767985</v>
      </c>
      <c r="BC1538" s="17">
        <f t="shared" si="278"/>
        <v>0.119825873349182</v>
      </c>
    </row>
    <row r="1539" hidden="1" spans="1:55">
      <c r="A1539" s="8" t="s">
        <v>3092</v>
      </c>
      <c r="B1539" s="8" t="s">
        <v>3093</v>
      </c>
      <c r="C1539" s="8">
        <v>13.88</v>
      </c>
      <c r="D1539" s="9">
        <v>72389832.75</v>
      </c>
      <c r="E1539" s="9">
        <v>-27257307.59</v>
      </c>
      <c r="F1539" s="9">
        <v>60446445.56</v>
      </c>
      <c r="G1539" s="9">
        <v>61685980.04</v>
      </c>
      <c r="H1539" s="9">
        <v>34504727.55</v>
      </c>
      <c r="I1539" s="9">
        <v>37943671.55</v>
      </c>
      <c r="J1539" s="9">
        <v>31522920.27</v>
      </c>
      <c r="K1539" s="9">
        <v>8096038.85</v>
      </c>
      <c r="L1539" s="9">
        <v>58466020.97</v>
      </c>
      <c r="M1539" s="9">
        <v>95465985.33</v>
      </c>
      <c r="N1539" s="9">
        <v>113243063.2</v>
      </c>
      <c r="O1539" s="9">
        <v>91676653.7</v>
      </c>
      <c r="P1539" s="9">
        <v>68844521.45</v>
      </c>
      <c r="Q1539" s="9">
        <v>38869808.4</v>
      </c>
      <c r="R1539" s="9">
        <v>46285383.34</v>
      </c>
      <c r="S1539" s="9">
        <v>38877959.5</v>
      </c>
      <c r="T1539" s="9">
        <v>27911857.25</v>
      </c>
      <c r="U1539" s="9">
        <v>49794167.19</v>
      </c>
      <c r="V1539" s="9">
        <v>177359350.82</v>
      </c>
      <c r="W1539" s="9">
        <v>231802019.73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0</v>
      </c>
      <c r="AG1539" s="9">
        <v>0</v>
      </c>
      <c r="AH1539" s="9">
        <v>77771641.2</v>
      </c>
      <c r="AI1539" s="9">
        <v>132074067.77</v>
      </c>
      <c r="AJ1539" s="9">
        <v>111303423.48</v>
      </c>
      <c r="AK1539" s="9">
        <v>91510000</v>
      </c>
      <c r="AL1539" s="9">
        <v>0</v>
      </c>
      <c r="AM1539" s="9">
        <v>0</v>
      </c>
      <c r="AN1539" s="9">
        <v>0</v>
      </c>
      <c r="AO1539" s="9">
        <v>0</v>
      </c>
      <c r="AP1539" s="9">
        <v>0</v>
      </c>
      <c r="AQ1539" s="12">
        <v>0</v>
      </c>
      <c r="AR1539" s="13">
        <f t="shared" ref="AR1539:AR1602" si="289">D1539+N1539+X1539+AH1539</f>
        <v>263404537.15</v>
      </c>
      <c r="AS1539" s="13">
        <f t="shared" si="279"/>
        <v>196493413.88</v>
      </c>
      <c r="AT1539" s="13">
        <f t="shared" si="280"/>
        <v>240594390.49</v>
      </c>
      <c r="AU1539" s="13">
        <f t="shared" si="281"/>
        <v>192065788.44</v>
      </c>
      <c r="AV1539" s="13">
        <f t="shared" si="282"/>
        <v>80790110.89</v>
      </c>
      <c r="AW1539" s="13">
        <f t="shared" si="283"/>
        <v>76821631.05</v>
      </c>
      <c r="AX1539" s="13">
        <f t="shared" si="284"/>
        <v>59434777.52</v>
      </c>
      <c r="AY1539" s="13">
        <f t="shared" si="285"/>
        <v>57890206.04</v>
      </c>
      <c r="AZ1539" s="13">
        <f t="shared" si="286"/>
        <v>235825371.79</v>
      </c>
      <c r="BA1539" s="16">
        <f t="shared" si="287"/>
        <v>327268005.06</v>
      </c>
      <c r="BB1539" s="17">
        <f t="shared" si="288"/>
        <v>-0.184158132707472</v>
      </c>
      <c r="BC1539" s="17" t="e">
        <f t="shared" ref="BC1539:BC1602" si="290">POWER(E1539/M1539,1/8)-1</f>
        <v>#NUM!</v>
      </c>
    </row>
    <row r="1540" hidden="1" spans="1:55">
      <c r="A1540" s="8" t="s">
        <v>3094</v>
      </c>
      <c r="B1540" s="8" t="s">
        <v>3095</v>
      </c>
      <c r="C1540" s="8">
        <v>4.63</v>
      </c>
      <c r="D1540" s="9">
        <v>-52439872.2</v>
      </c>
      <c r="E1540" s="9">
        <v>180430253.35</v>
      </c>
      <c r="F1540" s="9">
        <v>107293192.53</v>
      </c>
      <c r="G1540" s="9">
        <v>206943644.1</v>
      </c>
      <c r="H1540" s="9">
        <v>70738782.31</v>
      </c>
      <c r="I1540" s="9">
        <v>113224799.86</v>
      </c>
      <c r="J1540" s="9">
        <v>83715793.42</v>
      </c>
      <c r="K1540" s="9">
        <v>124618924.45</v>
      </c>
      <c r="L1540" s="9">
        <v>297011055.53</v>
      </c>
      <c r="M1540" s="9">
        <v>95261882.97</v>
      </c>
      <c r="N1540" s="9">
        <v>436444900.91</v>
      </c>
      <c r="O1540" s="9">
        <v>473409382.04</v>
      </c>
      <c r="P1540" s="9">
        <v>479883619.8</v>
      </c>
      <c r="Q1540" s="9">
        <v>487248688.98</v>
      </c>
      <c r="R1540" s="9">
        <v>385647123.39</v>
      </c>
      <c r="S1540" s="9">
        <v>548577637.85</v>
      </c>
      <c r="T1540" s="9">
        <v>346320369.69</v>
      </c>
      <c r="U1540" s="9">
        <v>290842077.88</v>
      </c>
      <c r="V1540" s="9">
        <v>445838564.24</v>
      </c>
      <c r="W1540" s="9">
        <v>429926853.95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9">
        <v>0</v>
      </c>
      <c r="AL1540" s="9">
        <v>0</v>
      </c>
      <c r="AM1540" s="9">
        <v>0</v>
      </c>
      <c r="AN1540" s="9">
        <v>0</v>
      </c>
      <c r="AO1540" s="9">
        <v>0</v>
      </c>
      <c r="AP1540" s="9">
        <v>0</v>
      </c>
      <c r="AQ1540" s="12">
        <v>0</v>
      </c>
      <c r="AR1540" s="13">
        <f t="shared" si="289"/>
        <v>384005028.71</v>
      </c>
      <c r="AS1540" s="13">
        <f t="shared" ref="AS1540:AS1603" si="291">E1540+O1540+Y1540+AI1540</f>
        <v>653839635.39</v>
      </c>
      <c r="AT1540" s="13">
        <f t="shared" ref="AT1540:AT1603" si="292">F1540+P1540+Z1540+AJ1540</f>
        <v>587176812.33</v>
      </c>
      <c r="AU1540" s="13">
        <f t="shared" ref="AU1540:AU1603" si="293">G1540+Q1540+AA1540+AK1540</f>
        <v>694192333.08</v>
      </c>
      <c r="AV1540" s="13">
        <f t="shared" ref="AV1540:AV1603" si="294">H1540+R1540+AB1540+AL1540</f>
        <v>456385905.7</v>
      </c>
      <c r="AW1540" s="13">
        <f t="shared" ref="AW1540:AW1603" si="295">I1540+S1540+AC1540+AM1540</f>
        <v>661802437.71</v>
      </c>
      <c r="AX1540" s="13">
        <f t="shared" ref="AX1540:AX1603" si="296">J1540+T1540+AD1540+AN1540</f>
        <v>430036163.11</v>
      </c>
      <c r="AY1540" s="13">
        <f t="shared" ref="AY1540:AY1603" si="297">K1540+U1540+AE1540+AO1540</f>
        <v>415461002.33</v>
      </c>
      <c r="AZ1540" s="13">
        <f t="shared" ref="AZ1540:AZ1603" si="298">L1540+V1540+AF1540+AP1540</f>
        <v>742849619.77</v>
      </c>
      <c r="BA1540" s="16">
        <f t="shared" ref="BA1540:BA1603" si="299">M1540+W1540+AG1540+AQ1540</f>
        <v>525188736.92</v>
      </c>
      <c r="BB1540" s="17">
        <f t="shared" si="288"/>
        <v>-0.0577900556304655</v>
      </c>
      <c r="BC1540" s="17">
        <f t="shared" si="290"/>
        <v>0.0831130154705464</v>
      </c>
    </row>
    <row r="1541" hidden="1" spans="1:55">
      <c r="A1541" s="8" t="s">
        <v>3096</v>
      </c>
      <c r="B1541" s="8" t="s">
        <v>3097</v>
      </c>
      <c r="C1541" s="8">
        <v>8</v>
      </c>
      <c r="D1541" s="9">
        <v>-598622.65</v>
      </c>
      <c r="E1541" s="9">
        <v>75907303.46</v>
      </c>
      <c r="F1541" s="9">
        <v>119381525.89</v>
      </c>
      <c r="G1541" s="9">
        <v>144200478.39</v>
      </c>
      <c r="H1541" s="9">
        <v>231438796.44</v>
      </c>
      <c r="I1541" s="9">
        <v>178828210.16</v>
      </c>
      <c r="J1541" s="9">
        <v>167074831.2</v>
      </c>
      <c r="K1541" s="9">
        <v>-33345831.37</v>
      </c>
      <c r="L1541" s="9">
        <v>-74693712.75</v>
      </c>
      <c r="M1541" s="9">
        <v>95158314.7</v>
      </c>
      <c r="N1541" s="9">
        <v>380002735.56</v>
      </c>
      <c r="O1541" s="9">
        <v>293332160.43</v>
      </c>
      <c r="P1541" s="9">
        <v>350305845.93</v>
      </c>
      <c r="Q1541" s="9">
        <v>183652556.55</v>
      </c>
      <c r="R1541" s="9">
        <v>173552396.73</v>
      </c>
      <c r="S1541" s="9">
        <v>140834524.1</v>
      </c>
      <c r="T1541" s="9">
        <v>116736616.34</v>
      </c>
      <c r="U1541" s="9">
        <v>161928943.69</v>
      </c>
      <c r="V1541" s="9">
        <v>194781704.91</v>
      </c>
      <c r="W1541" s="9">
        <v>111039306.99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0</v>
      </c>
      <c r="AL1541" s="9">
        <v>0</v>
      </c>
      <c r="AM1541" s="9">
        <v>0</v>
      </c>
      <c r="AN1541" s="9">
        <v>0</v>
      </c>
      <c r="AO1541" s="9">
        <v>0</v>
      </c>
      <c r="AP1541" s="9">
        <v>0</v>
      </c>
      <c r="AQ1541" s="12">
        <v>0</v>
      </c>
      <c r="AR1541" s="13">
        <f t="shared" si="289"/>
        <v>379404112.91</v>
      </c>
      <c r="AS1541" s="13">
        <f t="shared" si="291"/>
        <v>369239463.89</v>
      </c>
      <c r="AT1541" s="13">
        <f t="shared" si="292"/>
        <v>469687371.82</v>
      </c>
      <c r="AU1541" s="13">
        <f t="shared" si="293"/>
        <v>327853034.94</v>
      </c>
      <c r="AV1541" s="13">
        <f t="shared" si="294"/>
        <v>404991193.17</v>
      </c>
      <c r="AW1541" s="13">
        <f t="shared" si="295"/>
        <v>319662734.26</v>
      </c>
      <c r="AX1541" s="13">
        <f t="shared" si="296"/>
        <v>283811447.54</v>
      </c>
      <c r="AY1541" s="13">
        <f t="shared" si="297"/>
        <v>128583112.32</v>
      </c>
      <c r="AZ1541" s="13">
        <f t="shared" si="298"/>
        <v>120087992.16</v>
      </c>
      <c r="BA1541" s="16">
        <f t="shared" si="299"/>
        <v>206197621.69</v>
      </c>
      <c r="BB1541" s="17">
        <f t="shared" ref="BB1541:BB1604" si="300">POWER(H1541/M1541,1/5)-1</f>
        <v>0.194532263001316</v>
      </c>
      <c r="BC1541" s="17">
        <f t="shared" si="290"/>
        <v>-0.0278582325009362</v>
      </c>
    </row>
    <row r="1542" spans="1:55">
      <c r="A1542" s="8" t="s">
        <v>3098</v>
      </c>
      <c r="B1542" s="8" t="s">
        <v>3099</v>
      </c>
      <c r="C1542" s="8">
        <v>15.76</v>
      </c>
      <c r="D1542" s="9">
        <v>50426735.02</v>
      </c>
      <c r="E1542" s="9">
        <v>775972031.36</v>
      </c>
      <c r="F1542" s="9">
        <v>237730151.89</v>
      </c>
      <c r="G1542" s="9">
        <v>848535413.21</v>
      </c>
      <c r="H1542" s="9">
        <v>619900619.67</v>
      </c>
      <c r="I1542" s="9">
        <v>-129976378.49</v>
      </c>
      <c r="J1542" s="9">
        <v>541477066.61</v>
      </c>
      <c r="K1542" s="9">
        <v>339078204.61</v>
      </c>
      <c r="L1542" s="9">
        <v>165603650.3</v>
      </c>
      <c r="M1542" s="9">
        <v>95100494.83</v>
      </c>
      <c r="N1542" s="9">
        <v>1028151640.67</v>
      </c>
      <c r="O1542" s="9">
        <v>738524212.45</v>
      </c>
      <c r="P1542" s="9">
        <v>710463515.87</v>
      </c>
      <c r="Q1542" s="9">
        <v>1262688556.34</v>
      </c>
      <c r="R1542" s="9">
        <v>1826335013.4</v>
      </c>
      <c r="S1542" s="9">
        <v>770541749.7</v>
      </c>
      <c r="T1542" s="9">
        <v>1116311701.66</v>
      </c>
      <c r="U1542" s="9">
        <v>647767454.38</v>
      </c>
      <c r="V1542" s="9">
        <v>367104477.68</v>
      </c>
      <c r="W1542" s="9">
        <v>498295457.71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9">
        <v>0</v>
      </c>
      <c r="AH1542" s="9">
        <v>81563516.36</v>
      </c>
      <c r="AI1542" s="9">
        <v>0</v>
      </c>
      <c r="AJ1542" s="9">
        <v>0</v>
      </c>
      <c r="AK1542" s="9">
        <v>0</v>
      </c>
      <c r="AL1542" s="9">
        <v>0</v>
      </c>
      <c r="AM1542" s="9">
        <v>0</v>
      </c>
      <c r="AN1542" s="9">
        <v>0</v>
      </c>
      <c r="AO1542" s="9">
        <v>0</v>
      </c>
      <c r="AP1542" s="9">
        <v>0</v>
      </c>
      <c r="AQ1542" s="12">
        <v>0</v>
      </c>
      <c r="AR1542" s="13">
        <f t="shared" si="289"/>
        <v>1160141892.05</v>
      </c>
      <c r="AS1542" s="13">
        <f t="shared" si="291"/>
        <v>1514496243.81</v>
      </c>
      <c r="AT1542" s="13">
        <f t="shared" si="292"/>
        <v>948193667.76</v>
      </c>
      <c r="AU1542" s="13">
        <f t="shared" si="293"/>
        <v>2111223969.55</v>
      </c>
      <c r="AV1542" s="13">
        <f t="shared" si="294"/>
        <v>2446235633.07</v>
      </c>
      <c r="AW1542" s="13">
        <f t="shared" si="295"/>
        <v>640565371.21</v>
      </c>
      <c r="AX1542" s="13">
        <f t="shared" si="296"/>
        <v>1657788768.27</v>
      </c>
      <c r="AY1542" s="13">
        <f t="shared" si="297"/>
        <v>986845658.99</v>
      </c>
      <c r="AZ1542" s="13">
        <f t="shared" si="298"/>
        <v>532708127.98</v>
      </c>
      <c r="BA1542" s="16">
        <f t="shared" si="299"/>
        <v>593395952.54</v>
      </c>
      <c r="BB1542" s="17">
        <f t="shared" si="300"/>
        <v>0.454882294801924</v>
      </c>
      <c r="BC1542" s="17">
        <f t="shared" si="290"/>
        <v>0.300043581432335</v>
      </c>
    </row>
    <row r="1543" hidden="1" spans="1:55">
      <c r="A1543" s="8" t="s">
        <v>3100</v>
      </c>
      <c r="B1543" s="8" t="s">
        <v>3101</v>
      </c>
      <c r="C1543" s="8">
        <v>2.66</v>
      </c>
      <c r="D1543" s="9">
        <v>62677403.07</v>
      </c>
      <c r="E1543" s="9">
        <v>380127709.59</v>
      </c>
      <c r="F1543" s="9">
        <v>342294743.75</v>
      </c>
      <c r="G1543" s="9">
        <v>435064086.26</v>
      </c>
      <c r="H1543" s="9">
        <v>256377347.47</v>
      </c>
      <c r="I1543" s="9">
        <v>323345519.85</v>
      </c>
      <c r="J1543" s="9">
        <v>432091932.92</v>
      </c>
      <c r="K1543" s="9">
        <v>382058183.9</v>
      </c>
      <c r="L1543" s="9">
        <v>213940772.8</v>
      </c>
      <c r="M1543" s="9">
        <v>94796528.16</v>
      </c>
      <c r="N1543" s="9">
        <v>688557200.03</v>
      </c>
      <c r="O1543" s="9">
        <v>692680738.04</v>
      </c>
      <c r="P1543" s="9">
        <v>766008086.7</v>
      </c>
      <c r="Q1543" s="9">
        <v>778421103</v>
      </c>
      <c r="R1543" s="9">
        <v>683136830.37</v>
      </c>
      <c r="S1543" s="9">
        <v>753533904.26</v>
      </c>
      <c r="T1543" s="9">
        <v>580237908.05</v>
      </c>
      <c r="U1543" s="9">
        <v>480654797.11</v>
      </c>
      <c r="V1543" s="9">
        <v>261052773.74</v>
      </c>
      <c r="W1543" s="9">
        <v>185555771.64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0</v>
      </c>
      <c r="AO1543" s="9">
        <v>0</v>
      </c>
      <c r="AP1543" s="9">
        <v>73032.54</v>
      </c>
      <c r="AQ1543" s="12">
        <v>0</v>
      </c>
      <c r="AR1543" s="13">
        <f t="shared" si="289"/>
        <v>751234603.1</v>
      </c>
      <c r="AS1543" s="13">
        <f t="shared" si="291"/>
        <v>1072808447.63</v>
      </c>
      <c r="AT1543" s="13">
        <f t="shared" si="292"/>
        <v>1108302830.45</v>
      </c>
      <c r="AU1543" s="13">
        <f t="shared" si="293"/>
        <v>1213485189.26</v>
      </c>
      <c r="AV1543" s="13">
        <f t="shared" si="294"/>
        <v>939514177.84</v>
      </c>
      <c r="AW1543" s="13">
        <f t="shared" si="295"/>
        <v>1076879424.11</v>
      </c>
      <c r="AX1543" s="13">
        <f t="shared" si="296"/>
        <v>1012329840.97</v>
      </c>
      <c r="AY1543" s="13">
        <f t="shared" si="297"/>
        <v>862712981.01</v>
      </c>
      <c r="AZ1543" s="13">
        <f t="shared" si="298"/>
        <v>475066579.08</v>
      </c>
      <c r="BA1543" s="16">
        <f t="shared" si="299"/>
        <v>280352299.8</v>
      </c>
      <c r="BB1543" s="17">
        <f t="shared" si="300"/>
        <v>0.220161854278996</v>
      </c>
      <c r="BC1543" s="17">
        <f t="shared" si="290"/>
        <v>0.189575845270219</v>
      </c>
    </row>
    <row r="1544" hidden="1" spans="1:55">
      <c r="A1544" s="8" t="s">
        <v>3102</v>
      </c>
      <c r="B1544" s="8" t="s">
        <v>3103</v>
      </c>
      <c r="C1544" s="8">
        <v>5.94</v>
      </c>
      <c r="D1544" s="9">
        <v>-37524746.21</v>
      </c>
      <c r="E1544" s="9">
        <v>83874239.21</v>
      </c>
      <c r="F1544" s="9">
        <v>58369673.62</v>
      </c>
      <c r="G1544" s="9">
        <v>16034027.61</v>
      </c>
      <c r="H1544" s="9">
        <v>36514891.48</v>
      </c>
      <c r="I1544" s="9">
        <v>58073490.48</v>
      </c>
      <c r="J1544" s="9">
        <v>108436842.56</v>
      </c>
      <c r="K1544" s="9">
        <v>131328044.22</v>
      </c>
      <c r="L1544" s="9">
        <v>108112136.83</v>
      </c>
      <c r="M1544" s="9">
        <v>94752531.31</v>
      </c>
      <c r="N1544" s="9">
        <v>347570697.29</v>
      </c>
      <c r="O1544" s="9">
        <v>438093241.28</v>
      </c>
      <c r="P1544" s="9">
        <v>329390957.35</v>
      </c>
      <c r="Q1544" s="9">
        <v>460288228.57</v>
      </c>
      <c r="R1544" s="9">
        <v>614507193.67</v>
      </c>
      <c r="S1544" s="9">
        <v>681989254.03</v>
      </c>
      <c r="T1544" s="9">
        <v>703210982.52</v>
      </c>
      <c r="U1544" s="9">
        <v>600523048.39</v>
      </c>
      <c r="V1544" s="9">
        <v>511118527.9</v>
      </c>
      <c r="W1544" s="9">
        <v>416492285.75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9">
        <v>0</v>
      </c>
      <c r="AH1544" s="9">
        <v>60999455.12</v>
      </c>
      <c r="AI1544" s="9">
        <v>0</v>
      </c>
      <c r="AJ1544" s="9">
        <v>0</v>
      </c>
      <c r="AK1544" s="9">
        <v>0</v>
      </c>
      <c r="AL1544" s="9">
        <v>0</v>
      </c>
      <c r="AM1544" s="9">
        <v>0</v>
      </c>
      <c r="AN1544" s="9">
        <v>0</v>
      </c>
      <c r="AO1544" s="9">
        <v>0</v>
      </c>
      <c r="AP1544" s="9">
        <v>0</v>
      </c>
      <c r="AQ1544" s="12">
        <v>0</v>
      </c>
      <c r="AR1544" s="13">
        <f t="shared" si="289"/>
        <v>371045406.2</v>
      </c>
      <c r="AS1544" s="13">
        <f t="shared" si="291"/>
        <v>521967480.49</v>
      </c>
      <c r="AT1544" s="13">
        <f t="shared" si="292"/>
        <v>387760630.97</v>
      </c>
      <c r="AU1544" s="13">
        <f t="shared" si="293"/>
        <v>476322256.18</v>
      </c>
      <c r="AV1544" s="13">
        <f t="shared" si="294"/>
        <v>651022085.15</v>
      </c>
      <c r="AW1544" s="13">
        <f t="shared" si="295"/>
        <v>740062744.51</v>
      </c>
      <c r="AX1544" s="13">
        <f t="shared" si="296"/>
        <v>811647825.08</v>
      </c>
      <c r="AY1544" s="13">
        <f t="shared" si="297"/>
        <v>731851092.61</v>
      </c>
      <c r="AZ1544" s="13">
        <f t="shared" si="298"/>
        <v>619230664.73</v>
      </c>
      <c r="BA1544" s="16">
        <f t="shared" si="299"/>
        <v>511244817.06</v>
      </c>
      <c r="BB1544" s="17">
        <f t="shared" si="300"/>
        <v>-0.173627533578934</v>
      </c>
      <c r="BC1544" s="17">
        <f t="shared" si="290"/>
        <v>-0.0151281564231838</v>
      </c>
    </row>
    <row r="1545" spans="1:55">
      <c r="A1545" s="8" t="s">
        <v>3104</v>
      </c>
      <c r="B1545" s="8" t="s">
        <v>3105</v>
      </c>
      <c r="C1545" s="8">
        <v>5.07</v>
      </c>
      <c r="D1545" s="9">
        <v>808141762.86</v>
      </c>
      <c r="E1545" s="9">
        <v>642706852.78</v>
      </c>
      <c r="F1545" s="9">
        <v>483093543.51</v>
      </c>
      <c r="G1545" s="9">
        <v>187151396.35</v>
      </c>
      <c r="H1545" s="9">
        <v>412932271.98</v>
      </c>
      <c r="I1545" s="9">
        <v>474172707.44</v>
      </c>
      <c r="J1545" s="9">
        <v>314759806.94</v>
      </c>
      <c r="K1545" s="9">
        <v>133933314.41</v>
      </c>
      <c r="L1545" s="9">
        <v>90316609.69</v>
      </c>
      <c r="M1545" s="9">
        <v>94215925.26</v>
      </c>
      <c r="N1545" s="9">
        <v>3040890851.78</v>
      </c>
      <c r="O1545" s="9">
        <v>2650675796.96</v>
      </c>
      <c r="P1545" s="9">
        <v>1881129996.52</v>
      </c>
      <c r="Q1545" s="9">
        <v>978645677.08</v>
      </c>
      <c r="R1545" s="9">
        <v>1200275434.62</v>
      </c>
      <c r="S1545" s="9">
        <v>187197344.19</v>
      </c>
      <c r="T1545" s="9">
        <v>301703446.56</v>
      </c>
      <c r="U1545" s="9">
        <v>421892245.85</v>
      </c>
      <c r="V1545" s="9">
        <v>618485302.48</v>
      </c>
      <c r="W1545" s="9">
        <v>1524267497.39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9">
        <v>0</v>
      </c>
      <c r="AH1545" s="9">
        <v>1350000000</v>
      </c>
      <c r="AI1545" s="9">
        <v>646270000</v>
      </c>
      <c r="AJ1545" s="9">
        <v>100000000</v>
      </c>
      <c r="AK1545" s="9">
        <v>0</v>
      </c>
      <c r="AL1545" s="9">
        <v>0</v>
      </c>
      <c r="AM1545" s="9">
        <v>0</v>
      </c>
      <c r="AN1545" s="9">
        <v>0</v>
      </c>
      <c r="AO1545" s="9">
        <v>0</v>
      </c>
      <c r="AP1545" s="9">
        <v>0</v>
      </c>
      <c r="AQ1545" s="12">
        <v>0</v>
      </c>
      <c r="AR1545" s="13">
        <f t="shared" si="289"/>
        <v>5199032614.64</v>
      </c>
      <c r="AS1545" s="13">
        <f t="shared" si="291"/>
        <v>3939652649.74</v>
      </c>
      <c r="AT1545" s="13">
        <f t="shared" si="292"/>
        <v>2464223540.03</v>
      </c>
      <c r="AU1545" s="13">
        <f t="shared" si="293"/>
        <v>1165797073.43</v>
      </c>
      <c r="AV1545" s="13">
        <f t="shared" si="294"/>
        <v>1613207706.6</v>
      </c>
      <c r="AW1545" s="13">
        <f t="shared" si="295"/>
        <v>661370051.63</v>
      </c>
      <c r="AX1545" s="13">
        <f t="shared" si="296"/>
        <v>616463253.5</v>
      </c>
      <c r="AY1545" s="13">
        <f t="shared" si="297"/>
        <v>555825560.26</v>
      </c>
      <c r="AZ1545" s="13">
        <f t="shared" si="298"/>
        <v>708801912.17</v>
      </c>
      <c r="BA1545" s="16">
        <f t="shared" si="299"/>
        <v>1618483422.65</v>
      </c>
      <c r="BB1545" s="17">
        <f t="shared" si="300"/>
        <v>0.343850327965754</v>
      </c>
      <c r="BC1545" s="17">
        <f t="shared" si="290"/>
        <v>0.271264959920665</v>
      </c>
    </row>
    <row r="1546" spans="1:55">
      <c r="A1546" s="8" t="s">
        <v>3106</v>
      </c>
      <c r="B1546" s="8" t="s">
        <v>3107</v>
      </c>
      <c r="C1546" s="8">
        <v>24.49</v>
      </c>
      <c r="D1546" s="9">
        <v>208227671.15</v>
      </c>
      <c r="E1546" s="9">
        <v>437185450.34</v>
      </c>
      <c r="F1546" s="9">
        <v>546126321.6</v>
      </c>
      <c r="G1546" s="9">
        <v>577983378.38</v>
      </c>
      <c r="H1546" s="9">
        <v>352196534.35</v>
      </c>
      <c r="I1546" s="9">
        <v>151829060.07</v>
      </c>
      <c r="J1546" s="9">
        <v>241482126.65</v>
      </c>
      <c r="K1546" s="9">
        <v>207917945.46</v>
      </c>
      <c r="L1546" s="9">
        <v>219455483.56</v>
      </c>
      <c r="M1546" s="9">
        <v>93921980.24</v>
      </c>
      <c r="N1546" s="9">
        <v>889390294.9</v>
      </c>
      <c r="O1546" s="9">
        <v>981084481.31</v>
      </c>
      <c r="P1546" s="9">
        <v>1074969550.07</v>
      </c>
      <c r="Q1546" s="9">
        <v>990035790.3</v>
      </c>
      <c r="R1546" s="9">
        <v>722082334.34</v>
      </c>
      <c r="S1546" s="9">
        <v>682929083.42</v>
      </c>
      <c r="T1546" s="9">
        <v>445894133.72</v>
      </c>
      <c r="U1546" s="9">
        <v>404969571.65</v>
      </c>
      <c r="V1546" s="9">
        <v>388441188.74</v>
      </c>
      <c r="W1546" s="9">
        <v>351702409.09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</v>
      </c>
      <c r="AL1546" s="9">
        <v>0</v>
      </c>
      <c r="AM1546" s="9">
        <v>0</v>
      </c>
      <c r="AN1546" s="9">
        <v>0</v>
      </c>
      <c r="AO1546" s="9">
        <v>0</v>
      </c>
      <c r="AP1546" s="9">
        <v>0</v>
      </c>
      <c r="AQ1546" s="12">
        <v>0</v>
      </c>
      <c r="AR1546" s="13">
        <f t="shared" si="289"/>
        <v>1097617966.05</v>
      </c>
      <c r="AS1546" s="13">
        <f t="shared" si="291"/>
        <v>1418269931.65</v>
      </c>
      <c r="AT1546" s="13">
        <f t="shared" si="292"/>
        <v>1621095871.67</v>
      </c>
      <c r="AU1546" s="13">
        <f t="shared" si="293"/>
        <v>1568019168.68</v>
      </c>
      <c r="AV1546" s="13">
        <f t="shared" si="294"/>
        <v>1074278868.69</v>
      </c>
      <c r="AW1546" s="13">
        <f t="shared" si="295"/>
        <v>834758143.49</v>
      </c>
      <c r="AX1546" s="13">
        <f t="shared" si="296"/>
        <v>687376260.37</v>
      </c>
      <c r="AY1546" s="13">
        <f t="shared" si="297"/>
        <v>612887517.11</v>
      </c>
      <c r="AZ1546" s="13">
        <f t="shared" si="298"/>
        <v>607896672.3</v>
      </c>
      <c r="BA1546" s="16">
        <f t="shared" si="299"/>
        <v>445624389.33</v>
      </c>
      <c r="BB1546" s="17">
        <f t="shared" si="300"/>
        <v>0.302577486101129</v>
      </c>
      <c r="BC1546" s="17">
        <f t="shared" si="290"/>
        <v>0.211957267936328</v>
      </c>
    </row>
    <row r="1547" spans="1:55">
      <c r="A1547" s="8" t="s">
        <v>3108</v>
      </c>
      <c r="B1547" s="8" t="s">
        <v>3109</v>
      </c>
      <c r="C1547" s="8">
        <v>14.66</v>
      </c>
      <c r="D1547" s="9">
        <v>397807035.62</v>
      </c>
      <c r="E1547" s="9">
        <v>860285523.06</v>
      </c>
      <c r="F1547" s="9">
        <v>812654248.63</v>
      </c>
      <c r="G1547" s="9">
        <v>697414157.22</v>
      </c>
      <c r="H1547" s="9">
        <v>301194557.79</v>
      </c>
      <c r="I1547" s="9">
        <v>437731275.22</v>
      </c>
      <c r="J1547" s="9">
        <v>388470828.04</v>
      </c>
      <c r="K1547" s="9">
        <v>185297087.93</v>
      </c>
      <c r="L1547" s="9">
        <v>101190961.95</v>
      </c>
      <c r="M1547" s="9">
        <v>93789077.22</v>
      </c>
      <c r="N1547" s="9">
        <v>495835616.55</v>
      </c>
      <c r="O1547" s="9">
        <v>604078334.69</v>
      </c>
      <c r="P1547" s="9">
        <v>703268327.18</v>
      </c>
      <c r="Q1547" s="9">
        <v>794146109.84</v>
      </c>
      <c r="R1547" s="9">
        <v>390722219.42</v>
      </c>
      <c r="S1547" s="9">
        <v>318167214.89</v>
      </c>
      <c r="T1547" s="9">
        <v>182615273.07</v>
      </c>
      <c r="U1547" s="9">
        <v>194497267.08</v>
      </c>
      <c r="V1547" s="9">
        <v>197271781.52</v>
      </c>
      <c r="W1547" s="9">
        <v>188108501.32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12">
        <v>1733760</v>
      </c>
      <c r="AR1547" s="13">
        <f t="shared" si="289"/>
        <v>893642652.17</v>
      </c>
      <c r="AS1547" s="13">
        <f t="shared" si="291"/>
        <v>1464363857.75</v>
      </c>
      <c r="AT1547" s="13">
        <f t="shared" si="292"/>
        <v>1515922575.81</v>
      </c>
      <c r="AU1547" s="13">
        <f t="shared" si="293"/>
        <v>1491560267.06</v>
      </c>
      <c r="AV1547" s="13">
        <f t="shared" si="294"/>
        <v>691916777.21</v>
      </c>
      <c r="AW1547" s="13">
        <f t="shared" si="295"/>
        <v>755898490.11</v>
      </c>
      <c r="AX1547" s="13">
        <f t="shared" si="296"/>
        <v>571086101.11</v>
      </c>
      <c r="AY1547" s="13">
        <f t="shared" si="297"/>
        <v>379794355.01</v>
      </c>
      <c r="AZ1547" s="13">
        <f t="shared" si="298"/>
        <v>298462743.47</v>
      </c>
      <c r="BA1547" s="16">
        <f t="shared" si="299"/>
        <v>283631338.54</v>
      </c>
      <c r="BB1547" s="17">
        <f t="shared" si="300"/>
        <v>0.26281278898186</v>
      </c>
      <c r="BC1547" s="17">
        <f t="shared" si="290"/>
        <v>0.319201978457672</v>
      </c>
    </row>
    <row r="1548" spans="1:55">
      <c r="A1548" s="8" t="s">
        <v>3110</v>
      </c>
      <c r="B1548" s="8" t="s">
        <v>3111</v>
      </c>
      <c r="C1548" s="8">
        <v>31.76</v>
      </c>
      <c r="D1548" s="9">
        <v>6433711.96</v>
      </c>
      <c r="E1548" s="9">
        <v>722159015.11</v>
      </c>
      <c r="F1548" s="9">
        <v>181354272</v>
      </c>
      <c r="G1548" s="9">
        <v>219974768.75</v>
      </c>
      <c r="H1548" s="9">
        <v>402717154.58</v>
      </c>
      <c r="I1548" s="9">
        <v>479008244.94</v>
      </c>
      <c r="J1548" s="9">
        <v>154727926.02</v>
      </c>
      <c r="K1548" s="9">
        <v>181356352.25</v>
      </c>
      <c r="L1548" s="9">
        <v>370374748.82</v>
      </c>
      <c r="M1548" s="9">
        <v>93557701.9</v>
      </c>
      <c r="N1548" s="9">
        <v>200143856.59</v>
      </c>
      <c r="O1548" s="9">
        <v>535938443.73</v>
      </c>
      <c r="P1548" s="9">
        <v>374833739.07</v>
      </c>
      <c r="Q1548" s="9">
        <v>309050334.84</v>
      </c>
      <c r="R1548" s="9">
        <v>281848623.01</v>
      </c>
      <c r="S1548" s="9">
        <v>124845082.21</v>
      </c>
      <c r="T1548" s="9">
        <v>228733983.96</v>
      </c>
      <c r="U1548" s="9">
        <v>152301048.63</v>
      </c>
      <c r="V1548" s="9">
        <v>182229127.07</v>
      </c>
      <c r="W1548" s="9">
        <v>82949106.05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9">
        <v>0</v>
      </c>
      <c r="AH1548" s="9">
        <v>21000011</v>
      </c>
      <c r="AI1548" s="9">
        <v>11</v>
      </c>
      <c r="AJ1548" s="9">
        <v>13439490.62</v>
      </c>
      <c r="AK1548" s="9">
        <v>500000</v>
      </c>
      <c r="AL1548" s="9">
        <v>0</v>
      </c>
      <c r="AM1548" s="9">
        <v>0</v>
      </c>
      <c r="AN1548" s="9">
        <v>0</v>
      </c>
      <c r="AO1548" s="9">
        <v>0</v>
      </c>
      <c r="AP1548" s="9">
        <v>0</v>
      </c>
      <c r="AQ1548" s="12">
        <v>0</v>
      </c>
      <c r="AR1548" s="13">
        <f t="shared" si="289"/>
        <v>227577579.55</v>
      </c>
      <c r="AS1548" s="13">
        <f t="shared" si="291"/>
        <v>1258097469.84</v>
      </c>
      <c r="AT1548" s="13">
        <f t="shared" si="292"/>
        <v>569627501.69</v>
      </c>
      <c r="AU1548" s="13">
        <f t="shared" si="293"/>
        <v>529525103.59</v>
      </c>
      <c r="AV1548" s="13">
        <f t="shared" si="294"/>
        <v>684565777.59</v>
      </c>
      <c r="AW1548" s="13">
        <f t="shared" si="295"/>
        <v>603853327.15</v>
      </c>
      <c r="AX1548" s="13">
        <f t="shared" si="296"/>
        <v>383461909.98</v>
      </c>
      <c r="AY1548" s="13">
        <f t="shared" si="297"/>
        <v>333657400.88</v>
      </c>
      <c r="AZ1548" s="13">
        <f t="shared" si="298"/>
        <v>552603875.89</v>
      </c>
      <c r="BA1548" s="16">
        <f t="shared" si="299"/>
        <v>176506807.95</v>
      </c>
      <c r="BB1548" s="17">
        <f t="shared" si="300"/>
        <v>0.339010913897486</v>
      </c>
      <c r="BC1548" s="17">
        <f t="shared" si="290"/>
        <v>0.291053268355155</v>
      </c>
    </row>
    <row r="1549" spans="1:55">
      <c r="A1549" s="8" t="s">
        <v>3112</v>
      </c>
      <c r="B1549" s="8" t="s">
        <v>3113</v>
      </c>
      <c r="C1549" s="8">
        <v>13.3</v>
      </c>
      <c r="D1549" s="9">
        <v>463825659.62</v>
      </c>
      <c r="E1549" s="9">
        <v>708944374.55</v>
      </c>
      <c r="F1549" s="9">
        <v>543240356.36</v>
      </c>
      <c r="G1549" s="9">
        <v>577075226.68</v>
      </c>
      <c r="H1549" s="9">
        <v>448718008.99</v>
      </c>
      <c r="I1549" s="9">
        <v>363172870.29</v>
      </c>
      <c r="J1549" s="9">
        <v>330634206.19</v>
      </c>
      <c r="K1549" s="9">
        <v>212346508.42</v>
      </c>
      <c r="L1549" s="9">
        <v>149684735.19</v>
      </c>
      <c r="M1549" s="9">
        <v>93197196.55</v>
      </c>
      <c r="N1549" s="9">
        <v>2531347852.57</v>
      </c>
      <c r="O1549" s="9">
        <v>3203113293.96</v>
      </c>
      <c r="P1549" s="9">
        <v>1514052144.66</v>
      </c>
      <c r="Q1549" s="9">
        <v>1172543341.37</v>
      </c>
      <c r="R1549" s="9">
        <v>1275285505.92</v>
      </c>
      <c r="S1549" s="9">
        <v>1164722553.94</v>
      </c>
      <c r="T1549" s="9">
        <v>445312045.98</v>
      </c>
      <c r="U1549" s="9">
        <v>391903236.11</v>
      </c>
      <c r="V1549" s="9">
        <v>76454723.08</v>
      </c>
      <c r="W1549" s="9">
        <v>266288208.25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0</v>
      </c>
      <c r="AH1549" s="9">
        <v>13000000</v>
      </c>
      <c r="AI1549" s="9">
        <v>0</v>
      </c>
      <c r="AJ1549" s="9">
        <v>692800</v>
      </c>
      <c r="AK1549" s="9">
        <v>152500000</v>
      </c>
      <c r="AL1549" s="9">
        <v>0</v>
      </c>
      <c r="AM1549" s="9">
        <v>0</v>
      </c>
      <c r="AN1549" s="9">
        <v>0</v>
      </c>
      <c r="AO1549" s="9">
        <v>0</v>
      </c>
      <c r="AP1549" s="9">
        <v>0</v>
      </c>
      <c r="AQ1549" s="12">
        <v>0</v>
      </c>
      <c r="AR1549" s="13">
        <f t="shared" si="289"/>
        <v>3008173512.19</v>
      </c>
      <c r="AS1549" s="13">
        <f t="shared" si="291"/>
        <v>3912057668.51</v>
      </c>
      <c r="AT1549" s="13">
        <f t="shared" si="292"/>
        <v>2057985301.02</v>
      </c>
      <c r="AU1549" s="13">
        <f t="shared" si="293"/>
        <v>1902118568.05</v>
      </c>
      <c r="AV1549" s="13">
        <f t="shared" si="294"/>
        <v>1724003514.91</v>
      </c>
      <c r="AW1549" s="13">
        <f t="shared" si="295"/>
        <v>1527895424.23</v>
      </c>
      <c r="AX1549" s="13">
        <f t="shared" si="296"/>
        <v>775946252.17</v>
      </c>
      <c r="AY1549" s="13">
        <f t="shared" si="297"/>
        <v>604249744.53</v>
      </c>
      <c r="AZ1549" s="13">
        <f t="shared" si="298"/>
        <v>226139458.27</v>
      </c>
      <c r="BA1549" s="16">
        <f t="shared" si="299"/>
        <v>359485404.8</v>
      </c>
      <c r="BB1549" s="17">
        <f t="shared" si="300"/>
        <v>0.369348941031032</v>
      </c>
      <c r="BC1549" s="17">
        <f t="shared" si="290"/>
        <v>0.288698028201455</v>
      </c>
    </row>
    <row r="1550" hidden="1" spans="1:55">
      <c r="A1550" s="8" t="s">
        <v>3114</v>
      </c>
      <c r="B1550" s="8" t="s">
        <v>3115</v>
      </c>
      <c r="C1550" s="8">
        <v>11.72</v>
      </c>
      <c r="D1550" s="9">
        <v>22889851.8</v>
      </c>
      <c r="E1550" s="9">
        <v>89061330.44</v>
      </c>
      <c r="F1550" s="9">
        <v>-62889407.79</v>
      </c>
      <c r="G1550" s="9">
        <v>-4220887.74</v>
      </c>
      <c r="H1550" s="9">
        <v>12594930.99</v>
      </c>
      <c r="I1550" s="9">
        <v>148715129.28</v>
      </c>
      <c r="J1550" s="9">
        <v>29949748.36</v>
      </c>
      <c r="K1550" s="9">
        <v>64273380.22</v>
      </c>
      <c r="L1550" s="9">
        <v>-15662680.07</v>
      </c>
      <c r="M1550" s="9">
        <v>93147016.52</v>
      </c>
      <c r="N1550" s="9">
        <v>483382251.06</v>
      </c>
      <c r="O1550" s="9">
        <v>57474826.22</v>
      </c>
      <c r="P1550" s="9">
        <v>72387726.58</v>
      </c>
      <c r="Q1550" s="9">
        <v>107127280.45</v>
      </c>
      <c r="R1550" s="9">
        <v>139511094.42</v>
      </c>
      <c r="S1550" s="9">
        <v>206485787.79</v>
      </c>
      <c r="T1550" s="9">
        <v>220381205.42</v>
      </c>
      <c r="U1550" s="9">
        <v>161222938.92</v>
      </c>
      <c r="V1550" s="9">
        <v>297443296.85</v>
      </c>
      <c r="W1550" s="9">
        <v>302336696.63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9">
        <v>0</v>
      </c>
      <c r="AH1550" s="9">
        <v>0</v>
      </c>
      <c r="AI1550" s="9">
        <v>0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</v>
      </c>
      <c r="AP1550" s="9">
        <v>0</v>
      </c>
      <c r="AQ1550" s="12">
        <v>0</v>
      </c>
      <c r="AR1550" s="13">
        <f t="shared" si="289"/>
        <v>506272102.86</v>
      </c>
      <c r="AS1550" s="13">
        <f t="shared" si="291"/>
        <v>146536156.66</v>
      </c>
      <c r="AT1550" s="13">
        <f t="shared" si="292"/>
        <v>9498318.79</v>
      </c>
      <c r="AU1550" s="13">
        <f t="shared" si="293"/>
        <v>102906392.71</v>
      </c>
      <c r="AV1550" s="13">
        <f t="shared" si="294"/>
        <v>152106025.41</v>
      </c>
      <c r="AW1550" s="13">
        <f t="shared" si="295"/>
        <v>355200917.07</v>
      </c>
      <c r="AX1550" s="13">
        <f t="shared" si="296"/>
        <v>250330953.78</v>
      </c>
      <c r="AY1550" s="13">
        <f t="shared" si="297"/>
        <v>225496319.14</v>
      </c>
      <c r="AZ1550" s="13">
        <f t="shared" si="298"/>
        <v>281780616.78</v>
      </c>
      <c r="BA1550" s="16">
        <f t="shared" si="299"/>
        <v>395483713.15</v>
      </c>
      <c r="BB1550" s="17">
        <f t="shared" si="300"/>
        <v>-0.329798541474063</v>
      </c>
      <c r="BC1550" s="17">
        <f t="shared" si="290"/>
        <v>-0.00559104029180701</v>
      </c>
    </row>
    <row r="1551" hidden="1" spans="1:55">
      <c r="A1551" s="8" t="s">
        <v>3116</v>
      </c>
      <c r="B1551" s="8" t="s">
        <v>3117</v>
      </c>
      <c r="C1551" s="8">
        <v>9.11</v>
      </c>
      <c r="D1551" s="9">
        <v>343699036.51</v>
      </c>
      <c r="E1551" s="9">
        <v>-413681209.9</v>
      </c>
      <c r="F1551" s="9">
        <v>389318797.26</v>
      </c>
      <c r="G1551" s="9">
        <v>359149932.19</v>
      </c>
      <c r="H1551" s="9">
        <v>231792554.8</v>
      </c>
      <c r="I1551" s="9">
        <v>207336130.29</v>
      </c>
      <c r="J1551" s="9">
        <v>233392235.32</v>
      </c>
      <c r="K1551" s="9">
        <v>209431109.19</v>
      </c>
      <c r="L1551" s="9">
        <v>170310081.1</v>
      </c>
      <c r="M1551" s="9">
        <v>93028601.01</v>
      </c>
      <c r="N1551" s="9">
        <v>1339635959.91</v>
      </c>
      <c r="O1551" s="9">
        <v>1595197988.3</v>
      </c>
      <c r="P1551" s="9">
        <v>1214912080.67</v>
      </c>
      <c r="Q1551" s="9">
        <v>975903148.67</v>
      </c>
      <c r="R1551" s="9">
        <v>474564960.3</v>
      </c>
      <c r="S1551" s="9">
        <v>1167066006.66</v>
      </c>
      <c r="T1551" s="9">
        <v>348702094.76</v>
      </c>
      <c r="U1551" s="9">
        <v>188779927.73</v>
      </c>
      <c r="V1551" s="9">
        <v>269952445.08</v>
      </c>
      <c r="W1551" s="9">
        <v>151512727.23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697578516.29</v>
      </c>
      <c r="AI1551" s="9">
        <v>263428682.67</v>
      </c>
      <c r="AJ1551" s="9">
        <v>688610860.63</v>
      </c>
      <c r="AK1551" s="9">
        <v>666335920.56</v>
      </c>
      <c r="AL1551" s="9">
        <v>0</v>
      </c>
      <c r="AM1551" s="9">
        <v>0</v>
      </c>
      <c r="AN1551" s="9">
        <v>0</v>
      </c>
      <c r="AO1551" s="9">
        <v>0</v>
      </c>
      <c r="AP1551" s="9">
        <v>0</v>
      </c>
      <c r="AQ1551" s="12">
        <v>0</v>
      </c>
      <c r="AR1551" s="13">
        <f t="shared" si="289"/>
        <v>2380913512.71</v>
      </c>
      <c r="AS1551" s="13">
        <f t="shared" si="291"/>
        <v>1444945461.07</v>
      </c>
      <c r="AT1551" s="13">
        <f t="shared" si="292"/>
        <v>2292841738.56</v>
      </c>
      <c r="AU1551" s="13">
        <f t="shared" si="293"/>
        <v>2001389001.42</v>
      </c>
      <c r="AV1551" s="13">
        <f t="shared" si="294"/>
        <v>706357515.1</v>
      </c>
      <c r="AW1551" s="13">
        <f t="shared" si="295"/>
        <v>1374402136.95</v>
      </c>
      <c r="AX1551" s="13">
        <f t="shared" si="296"/>
        <v>582094330.08</v>
      </c>
      <c r="AY1551" s="13">
        <f t="shared" si="297"/>
        <v>398211036.92</v>
      </c>
      <c r="AZ1551" s="13">
        <f t="shared" si="298"/>
        <v>440262526.18</v>
      </c>
      <c r="BA1551" s="16">
        <f t="shared" si="299"/>
        <v>244541328.24</v>
      </c>
      <c r="BB1551" s="17">
        <f t="shared" si="300"/>
        <v>0.200318772829368</v>
      </c>
      <c r="BC1551" s="17" t="e">
        <f t="shared" si="290"/>
        <v>#NUM!</v>
      </c>
    </row>
    <row r="1552" hidden="1" spans="1:55">
      <c r="A1552" s="8" t="s">
        <v>3118</v>
      </c>
      <c r="B1552" s="8" t="s">
        <v>3119</v>
      </c>
      <c r="C1552" s="8">
        <v>14.96</v>
      </c>
      <c r="D1552" s="9">
        <v>120877679.48</v>
      </c>
      <c r="E1552" s="9">
        <v>140886155.43</v>
      </c>
      <c r="F1552" s="9">
        <v>213662007.24</v>
      </c>
      <c r="G1552" s="9">
        <v>151667613.69</v>
      </c>
      <c r="H1552" s="9">
        <v>112429771.9</v>
      </c>
      <c r="I1552" s="9">
        <v>94899900.24</v>
      </c>
      <c r="J1552" s="9">
        <v>85383030.56</v>
      </c>
      <c r="K1552" s="9">
        <v>122535500.85</v>
      </c>
      <c r="L1552" s="9">
        <v>80220171</v>
      </c>
      <c r="M1552" s="9">
        <v>93020300</v>
      </c>
      <c r="N1552" s="9">
        <v>362702859.41</v>
      </c>
      <c r="O1552" s="9">
        <v>558425343.54</v>
      </c>
      <c r="P1552" s="9">
        <v>430623889.05</v>
      </c>
      <c r="Q1552" s="9">
        <v>251557998.04</v>
      </c>
      <c r="R1552" s="9">
        <v>439288330.53</v>
      </c>
      <c r="S1552" s="9">
        <v>527720245.52</v>
      </c>
      <c r="T1552" s="9">
        <v>78035073.6</v>
      </c>
      <c r="U1552" s="9">
        <v>115257527.69</v>
      </c>
      <c r="V1552" s="9">
        <v>27202002.31</v>
      </c>
      <c r="W1552" s="9">
        <v>27412600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12">
        <v>0</v>
      </c>
      <c r="AR1552" s="13">
        <f t="shared" si="289"/>
        <v>483580538.89</v>
      </c>
      <c r="AS1552" s="13">
        <f t="shared" si="291"/>
        <v>699311498.97</v>
      </c>
      <c r="AT1552" s="13">
        <f t="shared" si="292"/>
        <v>644285896.29</v>
      </c>
      <c r="AU1552" s="13">
        <f t="shared" si="293"/>
        <v>403225611.73</v>
      </c>
      <c r="AV1552" s="13">
        <f t="shared" si="294"/>
        <v>551718102.43</v>
      </c>
      <c r="AW1552" s="13">
        <f t="shared" si="295"/>
        <v>622620145.76</v>
      </c>
      <c r="AX1552" s="13">
        <f t="shared" si="296"/>
        <v>163418104.16</v>
      </c>
      <c r="AY1552" s="13">
        <f t="shared" si="297"/>
        <v>237793028.54</v>
      </c>
      <c r="AZ1552" s="13">
        <f t="shared" si="298"/>
        <v>107422173.31</v>
      </c>
      <c r="BA1552" s="16">
        <f t="shared" si="299"/>
        <v>120432900</v>
      </c>
      <c r="BB1552" s="17">
        <f t="shared" si="300"/>
        <v>0.0386296557556394</v>
      </c>
      <c r="BC1552" s="17">
        <f t="shared" si="290"/>
        <v>0.0532617743516595</v>
      </c>
    </row>
    <row r="1553" spans="1:55">
      <c r="A1553" s="8" t="s">
        <v>3120</v>
      </c>
      <c r="B1553" s="8" t="s">
        <v>3121</v>
      </c>
      <c r="C1553" s="8">
        <v>15.64</v>
      </c>
      <c r="D1553" s="9">
        <v>1480335917.06</v>
      </c>
      <c r="E1553" s="9">
        <v>3216614043.29</v>
      </c>
      <c r="F1553" s="9">
        <v>1646016644.17</v>
      </c>
      <c r="G1553" s="9">
        <v>1472293237.58</v>
      </c>
      <c r="H1553" s="9">
        <v>1830939618.53</v>
      </c>
      <c r="I1553" s="9">
        <v>624816694.26</v>
      </c>
      <c r="J1553" s="9">
        <v>281903575.29</v>
      </c>
      <c r="K1553" s="9">
        <v>285828864.98</v>
      </c>
      <c r="L1553" s="9">
        <v>267824020.75</v>
      </c>
      <c r="M1553" s="9">
        <v>92872089.6</v>
      </c>
      <c r="N1553" s="9">
        <v>1102312718.14</v>
      </c>
      <c r="O1553" s="9">
        <v>898707973.55</v>
      </c>
      <c r="P1553" s="9">
        <v>588651235.89</v>
      </c>
      <c r="Q1553" s="9">
        <v>606293415.55</v>
      </c>
      <c r="R1553" s="9">
        <v>620096040.82</v>
      </c>
      <c r="S1553" s="9">
        <v>206782403.78</v>
      </c>
      <c r="T1553" s="9">
        <v>138185321.96</v>
      </c>
      <c r="U1553" s="9">
        <v>324654379.92</v>
      </c>
      <c r="V1553" s="9">
        <v>273715804.86</v>
      </c>
      <c r="W1553" s="9">
        <v>263175506.94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0</v>
      </c>
      <c r="AO1553" s="9">
        <v>0</v>
      </c>
      <c r="AP1553" s="9">
        <v>0</v>
      </c>
      <c r="AQ1553" s="12">
        <v>0</v>
      </c>
      <c r="AR1553" s="13">
        <f t="shared" si="289"/>
        <v>2582648635.2</v>
      </c>
      <c r="AS1553" s="13">
        <f t="shared" si="291"/>
        <v>4115322016.84</v>
      </c>
      <c r="AT1553" s="13">
        <f t="shared" si="292"/>
        <v>2234667880.06</v>
      </c>
      <c r="AU1553" s="13">
        <f t="shared" si="293"/>
        <v>2078586653.13</v>
      </c>
      <c r="AV1553" s="13">
        <f t="shared" si="294"/>
        <v>2451035659.35</v>
      </c>
      <c r="AW1553" s="13">
        <f t="shared" si="295"/>
        <v>831599098.04</v>
      </c>
      <c r="AX1553" s="13">
        <f t="shared" si="296"/>
        <v>420088897.25</v>
      </c>
      <c r="AY1553" s="13">
        <f t="shared" si="297"/>
        <v>610483244.9</v>
      </c>
      <c r="AZ1553" s="13">
        <f t="shared" si="298"/>
        <v>541539825.61</v>
      </c>
      <c r="BA1553" s="16">
        <f t="shared" si="299"/>
        <v>356047596.54</v>
      </c>
      <c r="BB1553" s="17">
        <f t="shared" si="300"/>
        <v>0.815339096332745</v>
      </c>
      <c r="BC1553" s="17">
        <f t="shared" si="290"/>
        <v>0.557540029567319</v>
      </c>
    </row>
    <row r="1554" hidden="1" spans="1:55">
      <c r="A1554" s="8" t="s">
        <v>3122</v>
      </c>
      <c r="B1554" s="8" t="s">
        <v>3123</v>
      </c>
      <c r="C1554" s="8">
        <v>4.88</v>
      </c>
      <c r="D1554" s="9">
        <v>-333635287.04</v>
      </c>
      <c r="E1554" s="9">
        <v>90953128.4</v>
      </c>
      <c r="F1554" s="9">
        <v>476759166.32</v>
      </c>
      <c r="G1554" s="9">
        <v>431092124.92</v>
      </c>
      <c r="H1554" s="9">
        <v>341316485.68</v>
      </c>
      <c r="I1554" s="9">
        <v>122752388.45</v>
      </c>
      <c r="J1554" s="9">
        <v>308862957.58</v>
      </c>
      <c r="K1554" s="9">
        <v>196023989.13</v>
      </c>
      <c r="L1554" s="9">
        <v>288686406.94</v>
      </c>
      <c r="M1554" s="9">
        <v>92738155.07</v>
      </c>
      <c r="N1554" s="9">
        <v>152657796.05</v>
      </c>
      <c r="O1554" s="9">
        <v>291930894.41</v>
      </c>
      <c r="P1554" s="9">
        <v>43230600.77</v>
      </c>
      <c r="Q1554" s="9">
        <v>167199264.52</v>
      </c>
      <c r="R1554" s="9">
        <v>222902064.59</v>
      </c>
      <c r="S1554" s="9">
        <v>88723888.93</v>
      </c>
      <c r="T1554" s="9">
        <v>235082644.48</v>
      </c>
      <c r="U1554" s="9">
        <v>191234847.82</v>
      </c>
      <c r="V1554" s="9">
        <v>121316118.3</v>
      </c>
      <c r="W1554" s="9">
        <v>226270126.99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101880000</v>
      </c>
      <c r="AI1554" s="9">
        <v>179540000</v>
      </c>
      <c r="AJ1554" s="9">
        <v>730280000</v>
      </c>
      <c r="AK1554" s="9">
        <v>140570000</v>
      </c>
      <c r="AL1554" s="9">
        <v>0</v>
      </c>
      <c r="AM1554" s="9">
        <v>12448000</v>
      </c>
      <c r="AN1554" s="9">
        <v>67034000</v>
      </c>
      <c r="AO1554" s="9">
        <v>0</v>
      </c>
      <c r="AP1554" s="9">
        <v>0</v>
      </c>
      <c r="AQ1554" s="12">
        <v>2230119.8</v>
      </c>
      <c r="AR1554" s="13">
        <f t="shared" si="289"/>
        <v>-79097490.99</v>
      </c>
      <c r="AS1554" s="13">
        <f t="shared" si="291"/>
        <v>562424022.81</v>
      </c>
      <c r="AT1554" s="13">
        <f t="shared" si="292"/>
        <v>1250269767.09</v>
      </c>
      <c r="AU1554" s="13">
        <f t="shared" si="293"/>
        <v>738861389.44</v>
      </c>
      <c r="AV1554" s="13">
        <f t="shared" si="294"/>
        <v>564218550.27</v>
      </c>
      <c r="AW1554" s="13">
        <f t="shared" si="295"/>
        <v>223924277.38</v>
      </c>
      <c r="AX1554" s="13">
        <f t="shared" si="296"/>
        <v>610979602.06</v>
      </c>
      <c r="AY1554" s="13">
        <f t="shared" si="297"/>
        <v>387258836.95</v>
      </c>
      <c r="AZ1554" s="13">
        <f t="shared" si="298"/>
        <v>410002525.24</v>
      </c>
      <c r="BA1554" s="16">
        <f t="shared" si="299"/>
        <v>321238401.86</v>
      </c>
      <c r="BB1554" s="17">
        <f t="shared" si="300"/>
        <v>0.297716309169546</v>
      </c>
      <c r="BC1554" s="17">
        <f t="shared" si="290"/>
        <v>-0.00242651173656749</v>
      </c>
    </row>
    <row r="1555" hidden="1" spans="1:55">
      <c r="A1555" s="8" t="s">
        <v>3124</v>
      </c>
      <c r="B1555" s="8" t="s">
        <v>3125</v>
      </c>
      <c r="C1555" s="8">
        <v>12.24</v>
      </c>
      <c r="D1555" s="9">
        <v>635438292.78</v>
      </c>
      <c r="E1555" s="9">
        <v>-224562545.86</v>
      </c>
      <c r="F1555" s="9">
        <v>647900708.38</v>
      </c>
      <c r="G1555" s="9">
        <v>404477700.2</v>
      </c>
      <c r="H1555" s="9">
        <v>240280589.33</v>
      </c>
      <c r="I1555" s="9">
        <v>206792362.32</v>
      </c>
      <c r="J1555" s="9">
        <v>187604433.69</v>
      </c>
      <c r="K1555" s="9">
        <v>144105364.48</v>
      </c>
      <c r="L1555" s="9">
        <v>110884945.66</v>
      </c>
      <c r="M1555" s="9">
        <v>92699009.47</v>
      </c>
      <c r="N1555" s="9">
        <v>1913498753.67</v>
      </c>
      <c r="O1555" s="9">
        <v>1767580056.07</v>
      </c>
      <c r="P1555" s="9">
        <v>1219095476.5</v>
      </c>
      <c r="Q1555" s="9">
        <v>815641620.85</v>
      </c>
      <c r="R1555" s="9">
        <v>511622637.31</v>
      </c>
      <c r="S1555" s="9">
        <v>472703717.73</v>
      </c>
      <c r="T1555" s="9">
        <v>359367480.97</v>
      </c>
      <c r="U1555" s="9">
        <v>457985110.6</v>
      </c>
      <c r="V1555" s="9">
        <v>140268291.11</v>
      </c>
      <c r="W1555" s="9">
        <v>134103577.17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321255079.47</v>
      </c>
      <c r="AI1555" s="9">
        <v>214999336.74</v>
      </c>
      <c r="AJ1555" s="9">
        <v>226491482.1</v>
      </c>
      <c r="AK1555" s="9">
        <v>389012845.8</v>
      </c>
      <c r="AL1555" s="9">
        <v>43249.14</v>
      </c>
      <c r="AM1555" s="9">
        <v>338671.9</v>
      </c>
      <c r="AN1555" s="9">
        <v>601070.24</v>
      </c>
      <c r="AO1555" s="9">
        <v>818401.4</v>
      </c>
      <c r="AP1555" s="9">
        <v>1301382.8</v>
      </c>
      <c r="AQ1555" s="12">
        <v>3005478.8</v>
      </c>
      <c r="AR1555" s="13">
        <f t="shared" si="289"/>
        <v>2870192125.92</v>
      </c>
      <c r="AS1555" s="13">
        <f t="shared" si="291"/>
        <v>1758016846.95</v>
      </c>
      <c r="AT1555" s="13">
        <f t="shared" si="292"/>
        <v>2093487666.98</v>
      </c>
      <c r="AU1555" s="13">
        <f t="shared" si="293"/>
        <v>1609132166.85</v>
      </c>
      <c r="AV1555" s="13">
        <f t="shared" si="294"/>
        <v>751946475.78</v>
      </c>
      <c r="AW1555" s="13">
        <f t="shared" si="295"/>
        <v>679834751.95</v>
      </c>
      <c r="AX1555" s="13">
        <f t="shared" si="296"/>
        <v>547572984.9</v>
      </c>
      <c r="AY1555" s="13">
        <f t="shared" si="297"/>
        <v>602908876.48</v>
      </c>
      <c r="AZ1555" s="13">
        <f t="shared" si="298"/>
        <v>252454619.57</v>
      </c>
      <c r="BA1555" s="16">
        <f t="shared" si="299"/>
        <v>229808065.44</v>
      </c>
      <c r="BB1555" s="17">
        <f t="shared" si="300"/>
        <v>0.209842172432204</v>
      </c>
      <c r="BC1555" s="17" t="e">
        <f t="shared" si="290"/>
        <v>#NUM!</v>
      </c>
    </row>
    <row r="1556" hidden="1" spans="1:55">
      <c r="A1556" s="8" t="s">
        <v>3126</v>
      </c>
      <c r="B1556" s="8" t="s">
        <v>3127</v>
      </c>
      <c r="C1556" s="8">
        <v>4.68</v>
      </c>
      <c r="D1556" s="9">
        <v>484924702.43</v>
      </c>
      <c r="E1556" s="9">
        <v>1172987339.78</v>
      </c>
      <c r="F1556" s="9">
        <v>1009185716.76</v>
      </c>
      <c r="G1556" s="9">
        <v>221217258.38</v>
      </c>
      <c r="H1556" s="9">
        <v>189414262.75</v>
      </c>
      <c r="I1556" s="9">
        <v>76848359.98</v>
      </c>
      <c r="J1556" s="9">
        <v>158139313</v>
      </c>
      <c r="K1556" s="9">
        <v>191406084.93</v>
      </c>
      <c r="L1556" s="9">
        <v>135328345.71</v>
      </c>
      <c r="M1556" s="9">
        <v>92539743.69</v>
      </c>
      <c r="N1556" s="9">
        <v>1608001236.4</v>
      </c>
      <c r="O1556" s="9">
        <v>1307762858.06</v>
      </c>
      <c r="P1556" s="9">
        <v>1031147253.98</v>
      </c>
      <c r="Q1556" s="9">
        <v>309936823.9</v>
      </c>
      <c r="R1556" s="9">
        <v>230780143.16</v>
      </c>
      <c r="S1556" s="9">
        <v>93228070.69</v>
      </c>
      <c r="T1556" s="9">
        <v>439686959.86</v>
      </c>
      <c r="U1556" s="9">
        <v>323631611.07</v>
      </c>
      <c r="V1556" s="9">
        <v>211108637.62</v>
      </c>
      <c r="W1556" s="9">
        <v>349959809.21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9">
        <v>0</v>
      </c>
      <c r="AH1556" s="9">
        <v>0</v>
      </c>
      <c r="AI1556" s="9">
        <v>0</v>
      </c>
      <c r="AJ1556" s="9">
        <v>0</v>
      </c>
      <c r="AK1556" s="9">
        <v>0</v>
      </c>
      <c r="AL1556" s="9">
        <v>0</v>
      </c>
      <c r="AM1556" s="9">
        <v>-685200</v>
      </c>
      <c r="AN1556" s="9">
        <v>4097005.36</v>
      </c>
      <c r="AO1556" s="9">
        <v>260290.99</v>
      </c>
      <c r="AP1556" s="9">
        <v>205250.7</v>
      </c>
      <c r="AQ1556" s="12">
        <v>189194.82</v>
      </c>
      <c r="AR1556" s="13">
        <f t="shared" si="289"/>
        <v>2092925938.83</v>
      </c>
      <c r="AS1556" s="13">
        <f t="shared" si="291"/>
        <v>2480750197.84</v>
      </c>
      <c r="AT1556" s="13">
        <f t="shared" si="292"/>
        <v>2040332970.74</v>
      </c>
      <c r="AU1556" s="13">
        <f t="shared" si="293"/>
        <v>531154082.28</v>
      </c>
      <c r="AV1556" s="13">
        <f t="shared" si="294"/>
        <v>420194405.91</v>
      </c>
      <c r="AW1556" s="13">
        <f t="shared" si="295"/>
        <v>169391230.67</v>
      </c>
      <c r="AX1556" s="13">
        <f t="shared" si="296"/>
        <v>601923278.22</v>
      </c>
      <c r="AY1556" s="13">
        <f t="shared" si="297"/>
        <v>515297986.99</v>
      </c>
      <c r="AZ1556" s="13">
        <f t="shared" si="298"/>
        <v>346642234.03</v>
      </c>
      <c r="BA1556" s="16">
        <f t="shared" si="299"/>
        <v>442688747.72</v>
      </c>
      <c r="BB1556" s="17">
        <f t="shared" si="300"/>
        <v>0.154029410905719</v>
      </c>
      <c r="BC1556" s="17">
        <f t="shared" si="290"/>
        <v>0.373632725895762</v>
      </c>
    </row>
    <row r="1557" hidden="1" spans="1:55">
      <c r="A1557" s="8" t="s">
        <v>3128</v>
      </c>
      <c r="B1557" s="8" t="s">
        <v>3129</v>
      </c>
      <c r="C1557" s="8">
        <v>4.85</v>
      </c>
      <c r="D1557" s="9">
        <v>165456514.65</v>
      </c>
      <c r="E1557" s="9">
        <v>74272685.22</v>
      </c>
      <c r="F1557" s="9">
        <v>-137540512.09</v>
      </c>
      <c r="G1557" s="9">
        <v>18469375.38</v>
      </c>
      <c r="H1557" s="9">
        <v>76034911.42</v>
      </c>
      <c r="I1557" s="9">
        <v>46078993.82</v>
      </c>
      <c r="J1557" s="9">
        <v>-198951551.84</v>
      </c>
      <c r="K1557" s="9">
        <v>93503757.97</v>
      </c>
      <c r="L1557" s="9">
        <v>-117501561.74</v>
      </c>
      <c r="M1557" s="9">
        <v>92518929.69</v>
      </c>
      <c r="N1557" s="9">
        <v>331419612.73</v>
      </c>
      <c r="O1557" s="9">
        <v>383526370.2</v>
      </c>
      <c r="P1557" s="9">
        <v>292915103.9</v>
      </c>
      <c r="Q1557" s="9">
        <v>302615025.53</v>
      </c>
      <c r="R1557" s="9">
        <v>264058897.03</v>
      </c>
      <c r="S1557" s="9">
        <v>106161851.07</v>
      </c>
      <c r="T1557" s="9">
        <v>220310204.13</v>
      </c>
      <c r="U1557" s="9">
        <v>403138164.91</v>
      </c>
      <c r="V1557" s="9">
        <v>306652513.72</v>
      </c>
      <c r="W1557" s="9">
        <v>432799160.18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452024957.56</v>
      </c>
      <c r="AI1557" s="9">
        <v>190494929.87</v>
      </c>
      <c r="AJ1557" s="9">
        <v>201878377.05</v>
      </c>
      <c r="AK1557" s="9">
        <v>226882719.18</v>
      </c>
      <c r="AL1557" s="9">
        <v>0</v>
      </c>
      <c r="AM1557" s="9">
        <v>0</v>
      </c>
      <c r="AN1557" s="9">
        <v>0</v>
      </c>
      <c r="AO1557" s="9">
        <v>0</v>
      </c>
      <c r="AP1557" s="9">
        <v>0</v>
      </c>
      <c r="AQ1557" s="12">
        <v>50860000</v>
      </c>
      <c r="AR1557" s="13">
        <f t="shared" si="289"/>
        <v>948901084.94</v>
      </c>
      <c r="AS1557" s="13">
        <f t="shared" si="291"/>
        <v>648293985.29</v>
      </c>
      <c r="AT1557" s="13">
        <f t="shared" si="292"/>
        <v>357252968.86</v>
      </c>
      <c r="AU1557" s="13">
        <f t="shared" si="293"/>
        <v>547967120.09</v>
      </c>
      <c r="AV1557" s="13">
        <f t="shared" si="294"/>
        <v>340093808.45</v>
      </c>
      <c r="AW1557" s="13">
        <f t="shared" si="295"/>
        <v>152240844.89</v>
      </c>
      <c r="AX1557" s="13">
        <f t="shared" si="296"/>
        <v>21358652.29</v>
      </c>
      <c r="AY1557" s="13">
        <f t="shared" si="297"/>
        <v>496641922.88</v>
      </c>
      <c r="AZ1557" s="13">
        <f t="shared" si="298"/>
        <v>189150951.98</v>
      </c>
      <c r="BA1557" s="16">
        <f t="shared" si="299"/>
        <v>576178089.87</v>
      </c>
      <c r="BB1557" s="17">
        <f t="shared" si="300"/>
        <v>-0.0384840588728721</v>
      </c>
      <c r="BC1557" s="17">
        <f t="shared" si="290"/>
        <v>-0.0270851871204518</v>
      </c>
    </row>
    <row r="1558" hidden="1" spans="1:55">
      <c r="A1558" s="8" t="s">
        <v>3130</v>
      </c>
      <c r="B1558" s="8" t="s">
        <v>3131</v>
      </c>
      <c r="C1558" s="8">
        <v>13.74</v>
      </c>
      <c r="D1558" s="9">
        <v>-42018077.39</v>
      </c>
      <c r="E1558" s="9">
        <v>73930671.98</v>
      </c>
      <c r="F1558" s="9">
        <v>27252617.77</v>
      </c>
      <c r="G1558" s="9">
        <v>232848224.81</v>
      </c>
      <c r="H1558" s="9">
        <v>87121614.75</v>
      </c>
      <c r="I1558" s="9">
        <v>57774311.92</v>
      </c>
      <c r="J1558" s="9">
        <v>78593328.97</v>
      </c>
      <c r="K1558" s="9">
        <v>48739385.23</v>
      </c>
      <c r="L1558" s="9">
        <v>23443698.66</v>
      </c>
      <c r="M1558" s="9">
        <v>92266039.52</v>
      </c>
      <c r="N1558" s="9">
        <v>553535738.57</v>
      </c>
      <c r="O1558" s="9">
        <v>817670445.28</v>
      </c>
      <c r="P1558" s="9">
        <v>658205318.68</v>
      </c>
      <c r="Q1558" s="9">
        <v>578038918.74</v>
      </c>
      <c r="R1558" s="9">
        <v>95269378.34</v>
      </c>
      <c r="S1558" s="9">
        <v>246406026.55</v>
      </c>
      <c r="T1558" s="9">
        <v>110885483</v>
      </c>
      <c r="U1558" s="9">
        <v>85370327.74</v>
      </c>
      <c r="V1558" s="9">
        <v>121580280.45</v>
      </c>
      <c r="W1558" s="9">
        <v>78884586.76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335148712.33</v>
      </c>
      <c r="AI1558" s="9">
        <v>201363561.64</v>
      </c>
      <c r="AJ1558" s="9">
        <v>290840945.2</v>
      </c>
      <c r="AK1558" s="9">
        <v>132174575.34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12">
        <v>0</v>
      </c>
      <c r="AR1558" s="13">
        <f t="shared" si="289"/>
        <v>846666373.51</v>
      </c>
      <c r="AS1558" s="13">
        <f t="shared" si="291"/>
        <v>1092964678.9</v>
      </c>
      <c r="AT1558" s="13">
        <f t="shared" si="292"/>
        <v>976298881.65</v>
      </c>
      <c r="AU1558" s="13">
        <f t="shared" si="293"/>
        <v>943061718.89</v>
      </c>
      <c r="AV1558" s="13">
        <f t="shared" si="294"/>
        <v>182390993.09</v>
      </c>
      <c r="AW1558" s="13">
        <f t="shared" si="295"/>
        <v>304180338.47</v>
      </c>
      <c r="AX1558" s="13">
        <f t="shared" si="296"/>
        <v>189478811.97</v>
      </c>
      <c r="AY1558" s="13">
        <f t="shared" si="297"/>
        <v>134109712.97</v>
      </c>
      <c r="AZ1558" s="13">
        <f t="shared" si="298"/>
        <v>145023979.11</v>
      </c>
      <c r="BA1558" s="16">
        <f t="shared" si="299"/>
        <v>171150626.28</v>
      </c>
      <c r="BB1558" s="17">
        <f t="shared" si="300"/>
        <v>-0.0114086470809968</v>
      </c>
      <c r="BC1558" s="17">
        <f t="shared" si="290"/>
        <v>-0.0273135929196463</v>
      </c>
    </row>
    <row r="1559" hidden="1" spans="1:55">
      <c r="A1559" s="8" t="s">
        <v>3132</v>
      </c>
      <c r="B1559" s="8" t="s">
        <v>3133</v>
      </c>
      <c r="C1559" s="8">
        <v>11.18</v>
      </c>
      <c r="D1559" s="9">
        <v>-154900895.93</v>
      </c>
      <c r="E1559" s="9">
        <v>-312960732.03</v>
      </c>
      <c r="F1559" s="9">
        <v>-64378138.23</v>
      </c>
      <c r="G1559" s="9">
        <v>-10270082.3</v>
      </c>
      <c r="H1559" s="9">
        <v>-83967020.3</v>
      </c>
      <c r="I1559" s="9">
        <v>-281883358.05</v>
      </c>
      <c r="J1559" s="9">
        <v>-55390521.78</v>
      </c>
      <c r="K1559" s="9">
        <v>14772230.73</v>
      </c>
      <c r="L1559" s="9">
        <v>10760580.8</v>
      </c>
      <c r="M1559" s="9">
        <v>92139116.1</v>
      </c>
      <c r="N1559" s="9">
        <v>337073417.37</v>
      </c>
      <c r="O1559" s="9">
        <v>393047321.07</v>
      </c>
      <c r="P1559" s="9">
        <v>93856562.36</v>
      </c>
      <c r="Q1559" s="9">
        <v>287630769.89</v>
      </c>
      <c r="R1559" s="9">
        <v>250746443.45</v>
      </c>
      <c r="S1559" s="9">
        <v>187949956.83</v>
      </c>
      <c r="T1559" s="9">
        <v>438086647.69</v>
      </c>
      <c r="U1559" s="9">
        <v>110419451.97</v>
      </c>
      <c r="V1559" s="9">
        <v>69157086.86</v>
      </c>
      <c r="W1559" s="9">
        <v>25646911.52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1092360</v>
      </c>
      <c r="AI1559" s="9">
        <v>10051603.29</v>
      </c>
      <c r="AJ1559" s="9">
        <v>9010000</v>
      </c>
      <c r="AK1559" s="9">
        <v>14729824</v>
      </c>
      <c r="AL1559" s="9">
        <v>4827712</v>
      </c>
      <c r="AM1559" s="9">
        <v>4022711.41</v>
      </c>
      <c r="AN1559" s="9">
        <v>0</v>
      </c>
      <c r="AO1559" s="9">
        <v>0</v>
      </c>
      <c r="AP1559" s="9">
        <v>0</v>
      </c>
      <c r="AQ1559" s="12">
        <v>0</v>
      </c>
      <c r="AR1559" s="13">
        <f t="shared" si="289"/>
        <v>183264881.44</v>
      </c>
      <c r="AS1559" s="13">
        <f t="shared" si="291"/>
        <v>90138192.33</v>
      </c>
      <c r="AT1559" s="13">
        <f t="shared" si="292"/>
        <v>38488424.13</v>
      </c>
      <c r="AU1559" s="13">
        <f t="shared" si="293"/>
        <v>292090511.59</v>
      </c>
      <c r="AV1559" s="13">
        <f t="shared" si="294"/>
        <v>171607135.15</v>
      </c>
      <c r="AW1559" s="13">
        <f t="shared" si="295"/>
        <v>-89910689.81</v>
      </c>
      <c r="AX1559" s="13">
        <f t="shared" si="296"/>
        <v>382696125.91</v>
      </c>
      <c r="AY1559" s="13">
        <f t="shared" si="297"/>
        <v>125191682.7</v>
      </c>
      <c r="AZ1559" s="13">
        <f t="shared" si="298"/>
        <v>79917667.66</v>
      </c>
      <c r="BA1559" s="16">
        <f t="shared" si="299"/>
        <v>117786027.62</v>
      </c>
      <c r="BB1559" s="17">
        <f t="shared" si="300"/>
        <v>-1.98159636175533</v>
      </c>
      <c r="BC1559" s="17" t="e">
        <f t="shared" si="290"/>
        <v>#NUM!</v>
      </c>
    </row>
    <row r="1560" hidden="1" spans="1:55">
      <c r="A1560" s="8" t="s">
        <v>3134</v>
      </c>
      <c r="B1560" s="8" t="s">
        <v>3135</v>
      </c>
      <c r="C1560" s="8">
        <v>15.23</v>
      </c>
      <c r="D1560" s="9">
        <v>417490548.18</v>
      </c>
      <c r="E1560" s="9">
        <v>34550704.73</v>
      </c>
      <c r="F1560" s="9">
        <v>33595701.95</v>
      </c>
      <c r="G1560" s="9">
        <v>98461062.81</v>
      </c>
      <c r="H1560" s="9">
        <v>205119735.74</v>
      </c>
      <c r="I1560" s="9">
        <v>96828074.74</v>
      </c>
      <c r="J1560" s="9">
        <v>147303244.88</v>
      </c>
      <c r="K1560" s="9">
        <v>99369818.74</v>
      </c>
      <c r="L1560" s="9">
        <v>137102442.78</v>
      </c>
      <c r="M1560" s="9">
        <v>92067107.56</v>
      </c>
      <c r="N1560" s="9">
        <v>803054217.81</v>
      </c>
      <c r="O1560" s="9">
        <v>536875195.3</v>
      </c>
      <c r="P1560" s="9">
        <v>96572911.91</v>
      </c>
      <c r="Q1560" s="9">
        <v>181174024.69</v>
      </c>
      <c r="R1560" s="9">
        <v>131820772.79</v>
      </c>
      <c r="S1560" s="9">
        <v>82835221.57</v>
      </c>
      <c r="T1560" s="9">
        <v>73440749.01</v>
      </c>
      <c r="U1560" s="9">
        <v>77107799.49</v>
      </c>
      <c r="V1560" s="9">
        <v>262774315.03</v>
      </c>
      <c r="W1560" s="9">
        <v>134320735.46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72316163.79</v>
      </c>
      <c r="AI1560" s="9">
        <v>193310386.54</v>
      </c>
      <c r="AJ1560" s="9">
        <v>554803904.1</v>
      </c>
      <c r="AK1560" s="9">
        <v>390968849.31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12">
        <v>0</v>
      </c>
      <c r="AR1560" s="13">
        <f t="shared" si="289"/>
        <v>1292860929.78</v>
      </c>
      <c r="AS1560" s="13">
        <f t="shared" si="291"/>
        <v>764736286.57</v>
      </c>
      <c r="AT1560" s="13">
        <f t="shared" si="292"/>
        <v>684972517.96</v>
      </c>
      <c r="AU1560" s="13">
        <f t="shared" si="293"/>
        <v>670603936.81</v>
      </c>
      <c r="AV1560" s="13">
        <f t="shared" si="294"/>
        <v>336940508.53</v>
      </c>
      <c r="AW1560" s="13">
        <f t="shared" si="295"/>
        <v>179663296.31</v>
      </c>
      <c r="AX1560" s="13">
        <f t="shared" si="296"/>
        <v>220743993.89</v>
      </c>
      <c r="AY1560" s="13">
        <f t="shared" si="297"/>
        <v>176477618.23</v>
      </c>
      <c r="AZ1560" s="13">
        <f t="shared" si="298"/>
        <v>399876757.81</v>
      </c>
      <c r="BA1560" s="16">
        <f t="shared" si="299"/>
        <v>226387843.02</v>
      </c>
      <c r="BB1560" s="17">
        <f t="shared" si="300"/>
        <v>0.173763471573792</v>
      </c>
      <c r="BC1560" s="17">
        <f t="shared" si="290"/>
        <v>-0.11530402513268</v>
      </c>
    </row>
    <row r="1561" hidden="1" spans="1:55">
      <c r="A1561" s="8" t="s">
        <v>3136</v>
      </c>
      <c r="B1561" s="8" t="s">
        <v>3137</v>
      </c>
      <c r="C1561" s="8">
        <v>30.92</v>
      </c>
      <c r="D1561" s="9">
        <v>60849462.15</v>
      </c>
      <c r="E1561" s="9">
        <v>-35156142.54</v>
      </c>
      <c r="F1561" s="9">
        <v>112488116.3</v>
      </c>
      <c r="G1561" s="9">
        <v>113092957.86</v>
      </c>
      <c r="H1561" s="9">
        <v>38774402.96</v>
      </c>
      <c r="I1561" s="9">
        <v>48638315.67</v>
      </c>
      <c r="J1561" s="9">
        <v>84631585.16</v>
      </c>
      <c r="K1561" s="9">
        <v>48950962.13</v>
      </c>
      <c r="L1561" s="9">
        <v>57730232.71</v>
      </c>
      <c r="M1561" s="9">
        <v>91644620.67</v>
      </c>
      <c r="N1561" s="9">
        <v>46555246.48</v>
      </c>
      <c r="O1561" s="9">
        <v>131883363.13</v>
      </c>
      <c r="P1561" s="9">
        <v>69359845.27</v>
      </c>
      <c r="Q1561" s="9">
        <v>53119722.77</v>
      </c>
      <c r="R1561" s="9">
        <v>30276477.24</v>
      </c>
      <c r="S1561" s="9">
        <v>41210634.59</v>
      </c>
      <c r="T1561" s="9">
        <v>35995878.24</v>
      </c>
      <c r="U1561" s="9">
        <v>29278190.71</v>
      </c>
      <c r="V1561" s="9">
        <v>67637425.74</v>
      </c>
      <c r="W1561" s="9">
        <v>55176592.24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319379717.93</v>
      </c>
      <c r="AI1561" s="9">
        <v>279765098.63</v>
      </c>
      <c r="AJ1561" s="9">
        <v>370082353.99</v>
      </c>
      <c r="AK1561" s="9">
        <v>0</v>
      </c>
      <c r="AL1561" s="9">
        <v>0</v>
      </c>
      <c r="AM1561" s="9">
        <v>0</v>
      </c>
      <c r="AN1561" s="9">
        <v>0</v>
      </c>
      <c r="AO1561" s="9">
        <v>0</v>
      </c>
      <c r="AP1561" s="9">
        <v>0</v>
      </c>
      <c r="AQ1561" s="12">
        <v>847470.19</v>
      </c>
      <c r="AR1561" s="13">
        <f t="shared" si="289"/>
        <v>426784426.56</v>
      </c>
      <c r="AS1561" s="13">
        <f t="shared" si="291"/>
        <v>376492319.22</v>
      </c>
      <c r="AT1561" s="13">
        <f t="shared" si="292"/>
        <v>551930315.56</v>
      </c>
      <c r="AU1561" s="13">
        <f t="shared" si="293"/>
        <v>166212680.63</v>
      </c>
      <c r="AV1561" s="13">
        <f t="shared" si="294"/>
        <v>69050880.2</v>
      </c>
      <c r="AW1561" s="13">
        <f t="shared" si="295"/>
        <v>89848950.26</v>
      </c>
      <c r="AX1561" s="13">
        <f t="shared" si="296"/>
        <v>120627463.4</v>
      </c>
      <c r="AY1561" s="13">
        <f t="shared" si="297"/>
        <v>78229152.84</v>
      </c>
      <c r="AZ1561" s="13">
        <f t="shared" si="298"/>
        <v>125367658.45</v>
      </c>
      <c r="BA1561" s="16">
        <f t="shared" si="299"/>
        <v>147668683.1</v>
      </c>
      <c r="BB1561" s="17">
        <f t="shared" si="300"/>
        <v>-0.158047427378823</v>
      </c>
      <c r="BC1561" s="17" t="e">
        <f t="shared" si="290"/>
        <v>#NUM!</v>
      </c>
    </row>
    <row r="1562" hidden="1" spans="1:55">
      <c r="A1562" s="8" t="s">
        <v>3138</v>
      </c>
      <c r="B1562" s="8" t="s">
        <v>3139</v>
      </c>
      <c r="C1562" s="8">
        <v>6.58</v>
      </c>
      <c r="D1562" s="9">
        <v>74677487.19</v>
      </c>
      <c r="E1562" s="9">
        <v>160585790.94</v>
      </c>
      <c r="F1562" s="9">
        <v>144054151.51</v>
      </c>
      <c r="G1562" s="9">
        <v>498252687.18</v>
      </c>
      <c r="H1562" s="9">
        <v>242852748.89</v>
      </c>
      <c r="I1562" s="9">
        <v>-93544998.28</v>
      </c>
      <c r="J1562" s="9">
        <v>148596906.14</v>
      </c>
      <c r="K1562" s="9">
        <v>65376324.08</v>
      </c>
      <c r="L1562" s="9">
        <v>73804706.62</v>
      </c>
      <c r="M1562" s="9">
        <v>91589416.28</v>
      </c>
      <c r="N1562" s="9">
        <v>464417725.2</v>
      </c>
      <c r="O1562" s="9">
        <v>422262959.7</v>
      </c>
      <c r="P1562" s="9">
        <v>639221802.91</v>
      </c>
      <c r="Q1562" s="9">
        <v>978945496.97</v>
      </c>
      <c r="R1562" s="9">
        <v>887809690.26</v>
      </c>
      <c r="S1562" s="9">
        <v>469569549.76</v>
      </c>
      <c r="T1562" s="9">
        <v>460394525.92</v>
      </c>
      <c r="U1562" s="9">
        <v>307945360.03</v>
      </c>
      <c r="V1562" s="9">
        <v>258814880.2</v>
      </c>
      <c r="W1562" s="9">
        <v>186374621.84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9">
        <v>0</v>
      </c>
      <c r="AH1562" s="9">
        <v>0</v>
      </c>
      <c r="AI1562" s="9">
        <v>0</v>
      </c>
      <c r="AJ1562" s="9">
        <v>0</v>
      </c>
      <c r="AK1562" s="9">
        <v>0</v>
      </c>
      <c r="AL1562" s="9">
        <v>0</v>
      </c>
      <c r="AM1562" s="9">
        <v>0</v>
      </c>
      <c r="AN1562" s="9">
        <v>0</v>
      </c>
      <c r="AO1562" s="9">
        <v>0</v>
      </c>
      <c r="AP1562" s="9">
        <v>0</v>
      </c>
      <c r="AQ1562" s="12">
        <v>0</v>
      </c>
      <c r="AR1562" s="13">
        <f t="shared" si="289"/>
        <v>539095212.39</v>
      </c>
      <c r="AS1562" s="13">
        <f t="shared" si="291"/>
        <v>582848750.64</v>
      </c>
      <c r="AT1562" s="13">
        <f t="shared" si="292"/>
        <v>783275954.42</v>
      </c>
      <c r="AU1562" s="13">
        <f t="shared" si="293"/>
        <v>1477198184.15</v>
      </c>
      <c r="AV1562" s="13">
        <f t="shared" si="294"/>
        <v>1130662439.15</v>
      </c>
      <c r="AW1562" s="13">
        <f t="shared" si="295"/>
        <v>376024551.48</v>
      </c>
      <c r="AX1562" s="13">
        <f t="shared" si="296"/>
        <v>608991432.06</v>
      </c>
      <c r="AY1562" s="13">
        <f t="shared" si="297"/>
        <v>373321684.11</v>
      </c>
      <c r="AZ1562" s="13">
        <f t="shared" si="298"/>
        <v>332619586.82</v>
      </c>
      <c r="BA1562" s="16">
        <f t="shared" si="299"/>
        <v>277964038.12</v>
      </c>
      <c r="BB1562" s="17">
        <f t="shared" si="300"/>
        <v>0.215344910135558</v>
      </c>
      <c r="BC1562" s="17">
        <f t="shared" si="290"/>
        <v>0.072710984983539</v>
      </c>
    </row>
    <row r="1563" hidden="1" spans="1:55">
      <c r="A1563" s="8" t="s">
        <v>3140</v>
      </c>
      <c r="B1563" s="8" t="s">
        <v>3141</v>
      </c>
      <c r="C1563" s="8">
        <v>8.16</v>
      </c>
      <c r="D1563" s="9">
        <v>-1806986.98</v>
      </c>
      <c r="E1563" s="9">
        <v>98367954.13</v>
      </c>
      <c r="F1563" s="9">
        <v>80359641.54</v>
      </c>
      <c r="G1563" s="9">
        <v>115485978.65</v>
      </c>
      <c r="H1563" s="9">
        <v>-24796854.51</v>
      </c>
      <c r="I1563" s="9">
        <v>23146373.32</v>
      </c>
      <c r="J1563" s="9">
        <v>105749197.51</v>
      </c>
      <c r="K1563" s="9">
        <v>75455413.55</v>
      </c>
      <c r="L1563" s="9">
        <v>121210018.88</v>
      </c>
      <c r="M1563" s="9">
        <v>91456502.42</v>
      </c>
      <c r="N1563" s="9">
        <v>107851379.23</v>
      </c>
      <c r="O1563" s="9">
        <v>212173538.59</v>
      </c>
      <c r="P1563" s="9">
        <v>131014983.99</v>
      </c>
      <c r="Q1563" s="9">
        <v>136510584.72</v>
      </c>
      <c r="R1563" s="9">
        <v>103074403.09</v>
      </c>
      <c r="S1563" s="9">
        <v>131400453.63</v>
      </c>
      <c r="T1563" s="9">
        <v>86601278.55</v>
      </c>
      <c r="U1563" s="9">
        <v>44909445.29</v>
      </c>
      <c r="V1563" s="9">
        <v>50304570.77</v>
      </c>
      <c r="W1563" s="9">
        <v>65820651.68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0</v>
      </c>
      <c r="AG1563" s="9">
        <v>0</v>
      </c>
      <c r="AH1563" s="9">
        <v>50271939.33</v>
      </c>
      <c r="AI1563" s="9">
        <v>34969703.16</v>
      </c>
      <c r="AJ1563" s="9">
        <v>90440000</v>
      </c>
      <c r="AK1563" s="9">
        <v>142800000</v>
      </c>
      <c r="AL1563" s="9">
        <v>50000000</v>
      </c>
      <c r="AM1563" s="9">
        <v>0</v>
      </c>
      <c r="AN1563" s="9">
        <v>0</v>
      </c>
      <c r="AO1563" s="9">
        <v>0</v>
      </c>
      <c r="AP1563" s="9">
        <v>0</v>
      </c>
      <c r="AQ1563" s="12">
        <v>0</v>
      </c>
      <c r="AR1563" s="13">
        <f t="shared" si="289"/>
        <v>156316331.58</v>
      </c>
      <c r="AS1563" s="13">
        <f t="shared" si="291"/>
        <v>345511195.88</v>
      </c>
      <c r="AT1563" s="13">
        <f t="shared" si="292"/>
        <v>301814625.53</v>
      </c>
      <c r="AU1563" s="13">
        <f t="shared" si="293"/>
        <v>394796563.37</v>
      </c>
      <c r="AV1563" s="13">
        <f t="shared" si="294"/>
        <v>128277548.58</v>
      </c>
      <c r="AW1563" s="13">
        <f t="shared" si="295"/>
        <v>154546826.95</v>
      </c>
      <c r="AX1563" s="13">
        <f t="shared" si="296"/>
        <v>192350476.06</v>
      </c>
      <c r="AY1563" s="13">
        <f t="shared" si="297"/>
        <v>120364858.84</v>
      </c>
      <c r="AZ1563" s="13">
        <f t="shared" si="298"/>
        <v>171514589.65</v>
      </c>
      <c r="BA1563" s="16">
        <f t="shared" si="299"/>
        <v>157277154.1</v>
      </c>
      <c r="BB1563" s="17">
        <f t="shared" si="300"/>
        <v>-1.77025832529464</v>
      </c>
      <c r="BC1563" s="17">
        <f t="shared" si="290"/>
        <v>0.00914804058970509</v>
      </c>
    </row>
    <row r="1564" hidden="1" spans="1:55">
      <c r="A1564" s="8" t="s">
        <v>3142</v>
      </c>
      <c r="B1564" s="8" t="s">
        <v>3143</v>
      </c>
      <c r="C1564" s="8">
        <v>11.81</v>
      </c>
      <c r="D1564" s="9">
        <v>240422909.25</v>
      </c>
      <c r="E1564" s="9">
        <v>67922544.84</v>
      </c>
      <c r="F1564" s="9">
        <v>582525962.44</v>
      </c>
      <c r="G1564" s="9">
        <v>129794963.26</v>
      </c>
      <c r="H1564" s="9">
        <v>175035816.8</v>
      </c>
      <c r="I1564" s="9">
        <v>58817413.57</v>
      </c>
      <c r="J1564" s="9">
        <v>149698733.41</v>
      </c>
      <c r="K1564" s="9">
        <v>167182990.05</v>
      </c>
      <c r="L1564" s="9">
        <v>114194886.17</v>
      </c>
      <c r="M1564" s="9">
        <v>91340771.74</v>
      </c>
      <c r="N1564" s="9">
        <v>600708029.9</v>
      </c>
      <c r="O1564" s="9">
        <v>994499444.23</v>
      </c>
      <c r="P1564" s="9">
        <v>1070561346.05</v>
      </c>
      <c r="Q1564" s="9">
        <v>810705992.09</v>
      </c>
      <c r="R1564" s="9">
        <v>1061197417.06</v>
      </c>
      <c r="S1564" s="9">
        <v>617006750.13</v>
      </c>
      <c r="T1564" s="9">
        <v>602168803.49</v>
      </c>
      <c r="U1564" s="9">
        <v>96283572.09</v>
      </c>
      <c r="V1564" s="9">
        <v>71372797.78</v>
      </c>
      <c r="W1564" s="9">
        <v>57226186.32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  <c r="AG1564" s="9">
        <v>0</v>
      </c>
      <c r="AH1564" s="9">
        <v>20504836.88</v>
      </c>
      <c r="AI1564" s="9">
        <v>61073889.24</v>
      </c>
      <c r="AJ1564" s="9">
        <v>39439291.02</v>
      </c>
      <c r="AK1564" s="9">
        <v>0</v>
      </c>
      <c r="AL1564" s="9">
        <v>0</v>
      </c>
      <c r="AM1564" s="9">
        <v>0</v>
      </c>
      <c r="AN1564" s="9">
        <v>0</v>
      </c>
      <c r="AO1564" s="9">
        <v>0</v>
      </c>
      <c r="AP1564" s="9">
        <v>0</v>
      </c>
      <c r="AQ1564" s="12">
        <v>3084264.91</v>
      </c>
      <c r="AR1564" s="13">
        <f t="shared" si="289"/>
        <v>861635776.03</v>
      </c>
      <c r="AS1564" s="13">
        <f t="shared" si="291"/>
        <v>1123495878.31</v>
      </c>
      <c r="AT1564" s="13">
        <f t="shared" si="292"/>
        <v>1692526599.51</v>
      </c>
      <c r="AU1564" s="13">
        <f t="shared" si="293"/>
        <v>940500955.35</v>
      </c>
      <c r="AV1564" s="13">
        <f t="shared" si="294"/>
        <v>1236233233.86</v>
      </c>
      <c r="AW1564" s="13">
        <f t="shared" si="295"/>
        <v>675824163.7</v>
      </c>
      <c r="AX1564" s="13">
        <f t="shared" si="296"/>
        <v>751867536.9</v>
      </c>
      <c r="AY1564" s="13">
        <f t="shared" si="297"/>
        <v>263466562.14</v>
      </c>
      <c r="AZ1564" s="13">
        <f t="shared" si="298"/>
        <v>185567683.95</v>
      </c>
      <c r="BA1564" s="16">
        <f t="shared" si="299"/>
        <v>151651222.97</v>
      </c>
      <c r="BB1564" s="17">
        <f t="shared" si="300"/>
        <v>0.138917981575141</v>
      </c>
      <c r="BC1564" s="17">
        <f t="shared" si="290"/>
        <v>-0.0363514792759118</v>
      </c>
    </row>
    <row r="1565" hidden="1" spans="1:55">
      <c r="A1565" s="8" t="s">
        <v>3144</v>
      </c>
      <c r="B1565" s="8" t="s">
        <v>3145</v>
      </c>
      <c r="C1565" s="8">
        <v>21.33</v>
      </c>
      <c r="D1565" s="9">
        <v>77444706.05</v>
      </c>
      <c r="E1565" s="9">
        <v>97106056.55</v>
      </c>
      <c r="F1565" s="9">
        <v>232620881.12</v>
      </c>
      <c r="G1565" s="9">
        <v>120268723.46</v>
      </c>
      <c r="H1565" s="9">
        <v>60132976.58</v>
      </c>
      <c r="I1565" s="9">
        <v>53122360.94</v>
      </c>
      <c r="J1565" s="9">
        <v>44357650.44</v>
      </c>
      <c r="K1565" s="9">
        <v>49246960.19</v>
      </c>
      <c r="L1565" s="9">
        <v>69234804</v>
      </c>
      <c r="M1565" s="9">
        <v>91249726.05</v>
      </c>
      <c r="N1565" s="9">
        <v>422323015.69</v>
      </c>
      <c r="O1565" s="9">
        <v>544625196.77</v>
      </c>
      <c r="P1565" s="9">
        <v>193278943.14</v>
      </c>
      <c r="Q1565" s="9">
        <v>139671801.56</v>
      </c>
      <c r="R1565" s="9">
        <v>213941337.07</v>
      </c>
      <c r="S1565" s="9">
        <v>184951390.08</v>
      </c>
      <c r="T1565" s="9">
        <v>137687602.49</v>
      </c>
      <c r="U1565" s="9">
        <v>142569105.97</v>
      </c>
      <c r="V1565" s="9">
        <v>457879254.55</v>
      </c>
      <c r="W1565" s="9">
        <v>541505715.1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9">
        <v>0</v>
      </c>
      <c r="AH1565" s="9">
        <v>186092674.11</v>
      </c>
      <c r="AI1565" s="9">
        <v>112929191.52</v>
      </c>
      <c r="AJ1565" s="9">
        <v>139941112.25</v>
      </c>
      <c r="AK1565" s="9">
        <v>122690641.33</v>
      </c>
      <c r="AL1565" s="9">
        <v>0</v>
      </c>
      <c r="AM1565" s="9">
        <v>0</v>
      </c>
      <c r="AN1565" s="9">
        <v>0</v>
      </c>
      <c r="AO1565" s="9">
        <v>0</v>
      </c>
      <c r="AP1565" s="9">
        <v>0</v>
      </c>
      <c r="AQ1565" s="12">
        <v>0</v>
      </c>
      <c r="AR1565" s="13">
        <f t="shared" si="289"/>
        <v>685860395.85</v>
      </c>
      <c r="AS1565" s="13">
        <f t="shared" si="291"/>
        <v>754660444.84</v>
      </c>
      <c r="AT1565" s="13">
        <f t="shared" si="292"/>
        <v>565840936.51</v>
      </c>
      <c r="AU1565" s="13">
        <f t="shared" si="293"/>
        <v>382631166.35</v>
      </c>
      <c r="AV1565" s="13">
        <f t="shared" si="294"/>
        <v>274074313.65</v>
      </c>
      <c r="AW1565" s="13">
        <f t="shared" si="295"/>
        <v>238073751.02</v>
      </c>
      <c r="AX1565" s="13">
        <f t="shared" si="296"/>
        <v>182045252.93</v>
      </c>
      <c r="AY1565" s="13">
        <f t="shared" si="297"/>
        <v>191816066.16</v>
      </c>
      <c r="AZ1565" s="13">
        <f t="shared" si="298"/>
        <v>527114058.55</v>
      </c>
      <c r="BA1565" s="16">
        <f t="shared" si="299"/>
        <v>632755441.15</v>
      </c>
      <c r="BB1565" s="17">
        <f t="shared" si="300"/>
        <v>-0.080024574589117</v>
      </c>
      <c r="BC1565" s="17">
        <f t="shared" si="290"/>
        <v>0.00780577714530439</v>
      </c>
    </row>
    <row r="1566" hidden="1" spans="1:55">
      <c r="A1566" s="8" t="s">
        <v>3146</v>
      </c>
      <c r="B1566" s="8" t="s">
        <v>3147</v>
      </c>
      <c r="C1566" s="8">
        <v>26.68</v>
      </c>
      <c r="D1566" s="9">
        <v>-126882062.93</v>
      </c>
      <c r="E1566" s="9">
        <v>3573877.52</v>
      </c>
      <c r="F1566" s="9">
        <v>-34077995.17</v>
      </c>
      <c r="G1566" s="9">
        <v>83371967.23</v>
      </c>
      <c r="H1566" s="9">
        <v>-60849754.89</v>
      </c>
      <c r="I1566" s="9">
        <v>51379925.64</v>
      </c>
      <c r="J1566" s="9">
        <v>43490055.24</v>
      </c>
      <c r="K1566" s="9">
        <v>-2569995.03</v>
      </c>
      <c r="L1566" s="9">
        <v>62456205.66</v>
      </c>
      <c r="M1566" s="9">
        <v>91175862.56</v>
      </c>
      <c r="N1566" s="9">
        <v>167550666.82</v>
      </c>
      <c r="O1566" s="9">
        <v>241878509.33</v>
      </c>
      <c r="P1566" s="9">
        <v>81848223.35</v>
      </c>
      <c r="Q1566" s="9">
        <v>109870854.86</v>
      </c>
      <c r="R1566" s="9">
        <v>92570267.88</v>
      </c>
      <c r="S1566" s="9">
        <v>121519054.85</v>
      </c>
      <c r="T1566" s="9">
        <v>62531476.49</v>
      </c>
      <c r="U1566" s="9">
        <v>54686991.88</v>
      </c>
      <c r="V1566" s="9">
        <v>71419414.32</v>
      </c>
      <c r="W1566" s="9">
        <v>62753495.06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  <c r="AG1566" s="9">
        <v>0</v>
      </c>
      <c r="AH1566" s="9">
        <v>105352463.89</v>
      </c>
      <c r="AI1566" s="9">
        <v>30000000</v>
      </c>
      <c r="AJ1566" s="9">
        <v>0</v>
      </c>
      <c r="AK1566" s="9">
        <v>0</v>
      </c>
      <c r="AL1566" s="9">
        <v>0</v>
      </c>
      <c r="AM1566" s="9">
        <v>0</v>
      </c>
      <c r="AN1566" s="9">
        <v>1201092.53</v>
      </c>
      <c r="AO1566" s="9">
        <v>951570.62</v>
      </c>
      <c r="AP1566" s="9">
        <v>0</v>
      </c>
      <c r="AQ1566" s="12">
        <v>0</v>
      </c>
      <c r="AR1566" s="13">
        <f t="shared" si="289"/>
        <v>146021067.78</v>
      </c>
      <c r="AS1566" s="13">
        <f t="shared" si="291"/>
        <v>275452386.85</v>
      </c>
      <c r="AT1566" s="13">
        <f t="shared" si="292"/>
        <v>47770228.18</v>
      </c>
      <c r="AU1566" s="13">
        <f t="shared" si="293"/>
        <v>193242822.09</v>
      </c>
      <c r="AV1566" s="13">
        <f t="shared" si="294"/>
        <v>31720512.99</v>
      </c>
      <c r="AW1566" s="13">
        <f t="shared" si="295"/>
        <v>172898980.49</v>
      </c>
      <c r="AX1566" s="13">
        <f t="shared" si="296"/>
        <v>107222624.26</v>
      </c>
      <c r="AY1566" s="13">
        <f t="shared" si="297"/>
        <v>53068567.47</v>
      </c>
      <c r="AZ1566" s="13">
        <f t="shared" si="298"/>
        <v>133875619.98</v>
      </c>
      <c r="BA1566" s="16">
        <f t="shared" si="299"/>
        <v>153929357.62</v>
      </c>
      <c r="BB1566" s="17">
        <f t="shared" si="300"/>
        <v>-1.92230760677215</v>
      </c>
      <c r="BC1566" s="17">
        <f t="shared" si="290"/>
        <v>-0.33295140612785</v>
      </c>
    </row>
    <row r="1567" spans="1:55">
      <c r="A1567" s="8" t="s">
        <v>3148</v>
      </c>
      <c r="B1567" s="8" t="s">
        <v>3149</v>
      </c>
      <c r="C1567" s="8">
        <v>67.86</v>
      </c>
      <c r="D1567" s="9">
        <v>1601599252.84</v>
      </c>
      <c r="E1567" s="9">
        <v>1107084693.86</v>
      </c>
      <c r="F1567" s="9">
        <v>1127883816.85</v>
      </c>
      <c r="G1567" s="9">
        <v>1092506407.91</v>
      </c>
      <c r="H1567" s="9">
        <v>683545237.01</v>
      </c>
      <c r="I1567" s="9">
        <v>515564328.15</v>
      </c>
      <c r="J1567" s="9">
        <v>350237709.05</v>
      </c>
      <c r="K1567" s="9">
        <v>230146909.91</v>
      </c>
      <c r="L1567" s="9">
        <v>130302675.2</v>
      </c>
      <c r="M1567" s="9">
        <v>91080231.49</v>
      </c>
      <c r="N1567" s="9">
        <v>528347138.91</v>
      </c>
      <c r="O1567" s="9">
        <v>171799456.62</v>
      </c>
      <c r="P1567" s="9">
        <v>319918876.33</v>
      </c>
      <c r="Q1567" s="9">
        <v>105691468.76</v>
      </c>
      <c r="R1567" s="9">
        <v>372491690.11</v>
      </c>
      <c r="S1567" s="9">
        <v>88600252.24</v>
      </c>
      <c r="T1567" s="9">
        <v>545508058.99</v>
      </c>
      <c r="U1567" s="9">
        <v>261728556.11</v>
      </c>
      <c r="V1567" s="9">
        <v>156848823.39</v>
      </c>
      <c r="W1567" s="9">
        <v>131036160.09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4666786642.04</v>
      </c>
      <c r="AI1567" s="9">
        <v>4471297790.08</v>
      </c>
      <c r="AJ1567" s="9">
        <v>3961651572.95</v>
      </c>
      <c r="AK1567" s="9">
        <v>3584592322.05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12">
        <v>442500</v>
      </c>
      <c r="AR1567" s="13">
        <f t="shared" si="289"/>
        <v>6796733033.79</v>
      </c>
      <c r="AS1567" s="13">
        <f t="shared" si="291"/>
        <v>5750181940.56</v>
      </c>
      <c r="AT1567" s="13">
        <f t="shared" si="292"/>
        <v>5409454266.13</v>
      </c>
      <c r="AU1567" s="13">
        <f t="shared" si="293"/>
        <v>4782790198.72</v>
      </c>
      <c r="AV1567" s="13">
        <f t="shared" si="294"/>
        <v>1056036927.12</v>
      </c>
      <c r="AW1567" s="13">
        <f t="shared" si="295"/>
        <v>604164580.39</v>
      </c>
      <c r="AX1567" s="13">
        <f t="shared" si="296"/>
        <v>895745768.04</v>
      </c>
      <c r="AY1567" s="13">
        <f t="shared" si="297"/>
        <v>491875466.02</v>
      </c>
      <c r="AZ1567" s="13">
        <f t="shared" si="298"/>
        <v>287151498.59</v>
      </c>
      <c r="BA1567" s="16">
        <f t="shared" si="299"/>
        <v>222558891.58</v>
      </c>
      <c r="BB1567" s="17">
        <f t="shared" si="300"/>
        <v>0.496472109683116</v>
      </c>
      <c r="BC1567" s="17">
        <f t="shared" si="290"/>
        <v>0.366452659015506</v>
      </c>
    </row>
    <row r="1568" hidden="1" spans="1:55">
      <c r="A1568" s="8" t="s">
        <v>3150</v>
      </c>
      <c r="B1568" s="8" t="s">
        <v>3151</v>
      </c>
      <c r="C1568" s="8">
        <v>22.92</v>
      </c>
      <c r="D1568" s="9">
        <v>276804122.72</v>
      </c>
      <c r="E1568" s="9">
        <v>408218063.31</v>
      </c>
      <c r="F1568" s="9">
        <v>194839665.96</v>
      </c>
      <c r="G1568" s="9">
        <v>190843307.13</v>
      </c>
      <c r="H1568" s="9">
        <v>116634762.45</v>
      </c>
      <c r="I1568" s="9">
        <v>-14952087.75</v>
      </c>
      <c r="J1568" s="9">
        <v>62487361.12</v>
      </c>
      <c r="K1568" s="9">
        <v>70310540.04</v>
      </c>
      <c r="L1568" s="9">
        <v>77039221.86</v>
      </c>
      <c r="M1568" s="9">
        <v>91006899.38</v>
      </c>
      <c r="N1568" s="9">
        <v>810443406.27</v>
      </c>
      <c r="O1568" s="9">
        <v>885672718.05</v>
      </c>
      <c r="P1568" s="9">
        <v>102827084.56</v>
      </c>
      <c r="Q1568" s="9">
        <v>110943105.32</v>
      </c>
      <c r="R1568" s="9">
        <v>154766878.58</v>
      </c>
      <c r="S1568" s="9">
        <v>145872240.6</v>
      </c>
      <c r="T1568" s="9">
        <v>202823013.69</v>
      </c>
      <c r="U1568" s="9">
        <v>51638503.12</v>
      </c>
      <c r="V1568" s="9">
        <v>43697064.11</v>
      </c>
      <c r="W1568" s="9">
        <v>16029051.09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9">
        <v>0</v>
      </c>
      <c r="AH1568" s="9">
        <v>471463117.32</v>
      </c>
      <c r="AI1568" s="9">
        <v>234208055.68</v>
      </c>
      <c r="AJ1568" s="9">
        <v>0</v>
      </c>
      <c r="AK1568" s="9">
        <v>0</v>
      </c>
      <c r="AL1568" s="9">
        <v>0</v>
      </c>
      <c r="AM1568" s="9">
        <v>0</v>
      </c>
      <c r="AN1568" s="9">
        <v>0</v>
      </c>
      <c r="AO1568" s="9">
        <v>0</v>
      </c>
      <c r="AP1568" s="9">
        <v>0</v>
      </c>
      <c r="AQ1568" s="12">
        <v>0</v>
      </c>
      <c r="AR1568" s="13">
        <f t="shared" si="289"/>
        <v>1558710646.31</v>
      </c>
      <c r="AS1568" s="13">
        <f t="shared" si="291"/>
        <v>1528098837.04</v>
      </c>
      <c r="AT1568" s="13">
        <f t="shared" si="292"/>
        <v>297666750.52</v>
      </c>
      <c r="AU1568" s="13">
        <f t="shared" si="293"/>
        <v>301786412.45</v>
      </c>
      <c r="AV1568" s="13">
        <f t="shared" si="294"/>
        <v>271401641.03</v>
      </c>
      <c r="AW1568" s="13">
        <f t="shared" si="295"/>
        <v>130920152.85</v>
      </c>
      <c r="AX1568" s="13">
        <f t="shared" si="296"/>
        <v>265310374.81</v>
      </c>
      <c r="AY1568" s="13">
        <f t="shared" si="297"/>
        <v>121949043.16</v>
      </c>
      <c r="AZ1568" s="13">
        <f t="shared" si="298"/>
        <v>120736285.97</v>
      </c>
      <c r="BA1568" s="16">
        <f t="shared" si="299"/>
        <v>107035950.47</v>
      </c>
      <c r="BB1568" s="17">
        <f t="shared" si="300"/>
        <v>0.0508742203205346</v>
      </c>
      <c r="BC1568" s="17">
        <f t="shared" si="290"/>
        <v>0.206360857983526</v>
      </c>
    </row>
    <row r="1569" hidden="1" spans="1:55">
      <c r="A1569" s="8" t="s">
        <v>3152</v>
      </c>
      <c r="B1569" s="8" t="s">
        <v>3153</v>
      </c>
      <c r="C1569" s="8">
        <v>15.2</v>
      </c>
      <c r="D1569" s="9">
        <v>-69395102.91</v>
      </c>
      <c r="E1569" s="9">
        <v>-167991971.92</v>
      </c>
      <c r="F1569" s="9">
        <v>78520530.99</v>
      </c>
      <c r="G1569" s="9">
        <v>192028691.72</v>
      </c>
      <c r="H1569" s="9">
        <v>34725545.76</v>
      </c>
      <c r="I1569" s="9">
        <v>24683421.98</v>
      </c>
      <c r="J1569" s="9">
        <v>138566369.79</v>
      </c>
      <c r="K1569" s="9">
        <v>235978765.83</v>
      </c>
      <c r="L1569" s="9">
        <v>114760473.19</v>
      </c>
      <c r="M1569" s="9">
        <v>90879590.95</v>
      </c>
      <c r="N1569" s="9">
        <v>564771191.41</v>
      </c>
      <c r="O1569" s="9">
        <v>652905635.17</v>
      </c>
      <c r="P1569" s="9">
        <v>1018780306.89</v>
      </c>
      <c r="Q1569" s="9">
        <v>977249051.11</v>
      </c>
      <c r="R1569" s="9">
        <v>796024833.11</v>
      </c>
      <c r="S1569" s="9">
        <v>797675129.22</v>
      </c>
      <c r="T1569" s="9">
        <v>820326248.18</v>
      </c>
      <c r="U1569" s="9">
        <v>717221975.64</v>
      </c>
      <c r="V1569" s="9">
        <v>456718981.03</v>
      </c>
      <c r="W1569" s="9">
        <v>442558231.08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9">
        <v>0</v>
      </c>
      <c r="AH1569" s="9">
        <v>0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12">
        <v>0</v>
      </c>
      <c r="AR1569" s="13">
        <f t="shared" si="289"/>
        <v>495376088.5</v>
      </c>
      <c r="AS1569" s="13">
        <f t="shared" si="291"/>
        <v>484913663.25</v>
      </c>
      <c r="AT1569" s="13">
        <f t="shared" si="292"/>
        <v>1097300837.88</v>
      </c>
      <c r="AU1569" s="13">
        <f t="shared" si="293"/>
        <v>1169277742.83</v>
      </c>
      <c r="AV1569" s="13">
        <f t="shared" si="294"/>
        <v>830750378.87</v>
      </c>
      <c r="AW1569" s="13">
        <f t="shared" si="295"/>
        <v>822358551.2</v>
      </c>
      <c r="AX1569" s="13">
        <f t="shared" si="296"/>
        <v>958892617.97</v>
      </c>
      <c r="AY1569" s="13">
        <f t="shared" si="297"/>
        <v>953200741.47</v>
      </c>
      <c r="AZ1569" s="13">
        <f t="shared" si="298"/>
        <v>571479454.22</v>
      </c>
      <c r="BA1569" s="16">
        <f t="shared" si="299"/>
        <v>533437822.03</v>
      </c>
      <c r="BB1569" s="17">
        <f t="shared" si="300"/>
        <v>-0.175033062959406</v>
      </c>
      <c r="BC1569" s="17" t="e">
        <f t="shared" si="290"/>
        <v>#NUM!</v>
      </c>
    </row>
    <row r="1570" hidden="1" spans="1:55">
      <c r="A1570" s="8" t="s">
        <v>3154</v>
      </c>
      <c r="B1570" s="8" t="s">
        <v>3155</v>
      </c>
      <c r="C1570" s="8">
        <v>6.62</v>
      </c>
      <c r="D1570" s="9">
        <v>293182316.2</v>
      </c>
      <c r="E1570" s="9">
        <v>263005118.06</v>
      </c>
      <c r="F1570" s="9">
        <v>155287888.45</v>
      </c>
      <c r="G1570" s="9">
        <v>113059514.26</v>
      </c>
      <c r="H1570" s="9">
        <v>136231555.33</v>
      </c>
      <c r="I1570" s="9">
        <v>194501441.95</v>
      </c>
      <c r="J1570" s="9">
        <v>169139076.04</v>
      </c>
      <c r="K1570" s="9">
        <v>154479178.38</v>
      </c>
      <c r="L1570" s="9">
        <v>103745034.62</v>
      </c>
      <c r="M1570" s="9">
        <v>90877805.66</v>
      </c>
      <c r="N1570" s="9">
        <v>351677984.43</v>
      </c>
      <c r="O1570" s="9">
        <v>453216909.75</v>
      </c>
      <c r="P1570" s="9">
        <v>242069096.77</v>
      </c>
      <c r="Q1570" s="9">
        <v>380760910.38</v>
      </c>
      <c r="R1570" s="9">
        <v>348889489</v>
      </c>
      <c r="S1570" s="9">
        <v>475102018.22</v>
      </c>
      <c r="T1570" s="9">
        <v>418208606.4</v>
      </c>
      <c r="U1570" s="9">
        <v>391071473.25</v>
      </c>
      <c r="V1570" s="9">
        <v>450838267.39</v>
      </c>
      <c r="W1570" s="9">
        <v>277030780.32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9">
        <v>0</v>
      </c>
      <c r="AH1570" s="9">
        <v>0</v>
      </c>
      <c r="AI1570" s="9">
        <v>0</v>
      </c>
      <c r="AJ1570" s="9">
        <v>0</v>
      </c>
      <c r="AK1570" s="9">
        <v>14500000</v>
      </c>
      <c r="AL1570" s="9">
        <v>4500000</v>
      </c>
      <c r="AM1570" s="9">
        <v>0</v>
      </c>
      <c r="AN1570" s="9">
        <v>0</v>
      </c>
      <c r="AO1570" s="9">
        <v>0</v>
      </c>
      <c r="AP1570" s="9">
        <v>0</v>
      </c>
      <c r="AQ1570" s="12">
        <v>0</v>
      </c>
      <c r="AR1570" s="13">
        <f t="shared" si="289"/>
        <v>644860300.63</v>
      </c>
      <c r="AS1570" s="13">
        <f t="shared" si="291"/>
        <v>716222027.81</v>
      </c>
      <c r="AT1570" s="13">
        <f t="shared" si="292"/>
        <v>397356985.22</v>
      </c>
      <c r="AU1570" s="13">
        <f t="shared" si="293"/>
        <v>508320424.64</v>
      </c>
      <c r="AV1570" s="13">
        <f t="shared" si="294"/>
        <v>489621044.33</v>
      </c>
      <c r="AW1570" s="13">
        <f t="shared" si="295"/>
        <v>669603460.17</v>
      </c>
      <c r="AX1570" s="13">
        <f t="shared" si="296"/>
        <v>587347682.44</v>
      </c>
      <c r="AY1570" s="13">
        <f t="shared" si="297"/>
        <v>545550651.63</v>
      </c>
      <c r="AZ1570" s="13">
        <f t="shared" si="298"/>
        <v>554583302.01</v>
      </c>
      <c r="BA1570" s="16">
        <f t="shared" si="299"/>
        <v>367908585.98</v>
      </c>
      <c r="BB1570" s="17">
        <f t="shared" si="300"/>
        <v>0.0843362496136784</v>
      </c>
      <c r="BC1570" s="17">
        <f t="shared" si="290"/>
        <v>0.142058356721314</v>
      </c>
    </row>
    <row r="1571" hidden="1" spans="1:55">
      <c r="A1571" s="8" t="s">
        <v>3156</v>
      </c>
      <c r="B1571" s="8" t="s">
        <v>3157</v>
      </c>
      <c r="C1571" s="8">
        <v>3.7</v>
      </c>
      <c r="D1571" s="9">
        <v>28312080.94</v>
      </c>
      <c r="E1571" s="9">
        <v>37767966.4</v>
      </c>
      <c r="F1571" s="9">
        <v>166947284.08</v>
      </c>
      <c r="G1571" s="9">
        <v>-46771618.72</v>
      </c>
      <c r="H1571" s="9">
        <v>130786883.93</v>
      </c>
      <c r="I1571" s="9">
        <v>-184198265.26</v>
      </c>
      <c r="J1571" s="9">
        <v>-202784101.45</v>
      </c>
      <c r="K1571" s="9">
        <v>-61360403.04</v>
      </c>
      <c r="L1571" s="9">
        <v>114711162.75</v>
      </c>
      <c r="M1571" s="9">
        <v>90715078.67</v>
      </c>
      <c r="N1571" s="9">
        <v>151171667.05</v>
      </c>
      <c r="O1571" s="9">
        <v>147062133.92</v>
      </c>
      <c r="P1571" s="9">
        <v>179988840.17</v>
      </c>
      <c r="Q1571" s="9">
        <v>392024247.83</v>
      </c>
      <c r="R1571" s="9">
        <v>403361205.92</v>
      </c>
      <c r="S1571" s="9">
        <v>1253034350.33</v>
      </c>
      <c r="T1571" s="9">
        <v>775526004.25</v>
      </c>
      <c r="U1571" s="9">
        <v>607545646.96</v>
      </c>
      <c r="V1571" s="9">
        <v>390526287.92</v>
      </c>
      <c r="W1571" s="9">
        <v>556884187.5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0</v>
      </c>
      <c r="AG1571" s="9">
        <v>0</v>
      </c>
      <c r="AH1571" s="9">
        <v>0</v>
      </c>
      <c r="AI1571" s="9">
        <v>0</v>
      </c>
      <c r="AJ1571" s="9">
        <v>0</v>
      </c>
      <c r="AK1571" s="9">
        <v>0</v>
      </c>
      <c r="AL1571" s="9">
        <v>3338100</v>
      </c>
      <c r="AM1571" s="9">
        <v>0</v>
      </c>
      <c r="AN1571" s="9">
        <v>0</v>
      </c>
      <c r="AO1571" s="9">
        <v>0</v>
      </c>
      <c r="AP1571" s="9">
        <v>0</v>
      </c>
      <c r="AQ1571" s="12">
        <v>0</v>
      </c>
      <c r="AR1571" s="13">
        <f t="shared" si="289"/>
        <v>179483747.99</v>
      </c>
      <c r="AS1571" s="13">
        <f t="shared" si="291"/>
        <v>184830100.32</v>
      </c>
      <c r="AT1571" s="13">
        <f t="shared" si="292"/>
        <v>346936124.25</v>
      </c>
      <c r="AU1571" s="13">
        <f t="shared" si="293"/>
        <v>345252629.11</v>
      </c>
      <c r="AV1571" s="13">
        <f t="shared" si="294"/>
        <v>537486189.85</v>
      </c>
      <c r="AW1571" s="13">
        <f t="shared" si="295"/>
        <v>1068836085.07</v>
      </c>
      <c r="AX1571" s="13">
        <f t="shared" si="296"/>
        <v>572741902.8</v>
      </c>
      <c r="AY1571" s="13">
        <f t="shared" si="297"/>
        <v>546185243.92</v>
      </c>
      <c r="AZ1571" s="13">
        <f t="shared" si="298"/>
        <v>505237450.67</v>
      </c>
      <c r="BA1571" s="16">
        <f t="shared" si="299"/>
        <v>647599266.17</v>
      </c>
      <c r="BB1571" s="17">
        <f t="shared" si="300"/>
        <v>0.0759124727870601</v>
      </c>
      <c r="BC1571" s="17">
        <f t="shared" si="290"/>
        <v>-0.10374722172099</v>
      </c>
    </row>
    <row r="1572" hidden="1" spans="1:55">
      <c r="A1572" s="8" t="s">
        <v>3158</v>
      </c>
      <c r="B1572" s="8" t="s">
        <v>3159</v>
      </c>
      <c r="C1572" s="8">
        <v>25.74</v>
      </c>
      <c r="D1572" s="9">
        <v>-41456227.69</v>
      </c>
      <c r="E1572" s="9">
        <v>156495816.17</v>
      </c>
      <c r="F1572" s="9">
        <v>2696400.41</v>
      </c>
      <c r="G1572" s="9">
        <v>105916084.36</v>
      </c>
      <c r="H1572" s="9">
        <v>-24164192.81</v>
      </c>
      <c r="I1572" s="9">
        <v>-43379308.84</v>
      </c>
      <c r="J1572" s="9">
        <v>32095308.53</v>
      </c>
      <c r="K1572" s="9">
        <v>28592914.14</v>
      </c>
      <c r="L1572" s="9">
        <v>47328671.81</v>
      </c>
      <c r="M1572" s="9">
        <v>90627851.22</v>
      </c>
      <c r="N1572" s="9">
        <v>400798881.64</v>
      </c>
      <c r="O1572" s="9">
        <v>375689574.49</v>
      </c>
      <c r="P1572" s="9">
        <v>225346324.7</v>
      </c>
      <c r="Q1572" s="9">
        <v>192866364.62</v>
      </c>
      <c r="R1572" s="9">
        <v>132942415.55</v>
      </c>
      <c r="S1572" s="9">
        <v>148346203.62</v>
      </c>
      <c r="T1572" s="9">
        <v>138118211.63</v>
      </c>
      <c r="U1572" s="9">
        <v>82521698.67</v>
      </c>
      <c r="V1572" s="9">
        <v>70199684.95</v>
      </c>
      <c r="W1572" s="9">
        <v>108482007.4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0</v>
      </c>
      <c r="AO1572" s="9">
        <v>0</v>
      </c>
      <c r="AP1572" s="9">
        <v>0</v>
      </c>
      <c r="AQ1572" s="12">
        <v>0</v>
      </c>
      <c r="AR1572" s="13">
        <f t="shared" si="289"/>
        <v>359342653.95</v>
      </c>
      <c r="AS1572" s="13">
        <f t="shared" si="291"/>
        <v>532185390.66</v>
      </c>
      <c r="AT1572" s="13">
        <f t="shared" si="292"/>
        <v>228042725.11</v>
      </c>
      <c r="AU1572" s="13">
        <f t="shared" si="293"/>
        <v>298782448.98</v>
      </c>
      <c r="AV1572" s="13">
        <f t="shared" si="294"/>
        <v>108778222.74</v>
      </c>
      <c r="AW1572" s="13">
        <f t="shared" si="295"/>
        <v>104966894.78</v>
      </c>
      <c r="AX1572" s="13">
        <f t="shared" si="296"/>
        <v>170213520.16</v>
      </c>
      <c r="AY1572" s="13">
        <f t="shared" si="297"/>
        <v>111114612.81</v>
      </c>
      <c r="AZ1572" s="13">
        <f t="shared" si="298"/>
        <v>117528356.76</v>
      </c>
      <c r="BA1572" s="16">
        <f t="shared" si="299"/>
        <v>199109858.62</v>
      </c>
      <c r="BB1572" s="17">
        <f t="shared" si="300"/>
        <v>-1.76768335073186</v>
      </c>
      <c r="BC1572" s="17">
        <f t="shared" si="290"/>
        <v>0.0706687601078788</v>
      </c>
    </row>
    <row r="1573" hidden="1" spans="1:55">
      <c r="A1573" s="8" t="s">
        <v>3160</v>
      </c>
      <c r="B1573" s="8" t="s">
        <v>3161</v>
      </c>
      <c r="C1573" s="8">
        <v>9.09</v>
      </c>
      <c r="D1573" s="9">
        <v>1833785122.11</v>
      </c>
      <c r="E1573" s="9">
        <v>1532960475.93</v>
      </c>
      <c r="F1573" s="9">
        <v>-600857389.57</v>
      </c>
      <c r="G1573" s="9">
        <v>306979542.98</v>
      </c>
      <c r="H1573" s="9">
        <v>-1178441646.71</v>
      </c>
      <c r="I1573" s="9">
        <v>649327329.99</v>
      </c>
      <c r="J1573" s="9">
        <v>316051716.97</v>
      </c>
      <c r="K1573" s="9">
        <v>512185756.96</v>
      </c>
      <c r="L1573" s="9">
        <v>501496181.63</v>
      </c>
      <c r="M1573" s="9">
        <v>90606336.63</v>
      </c>
      <c r="N1573" s="9">
        <v>5922633407.11</v>
      </c>
      <c r="O1573" s="9">
        <v>3424083819.49</v>
      </c>
      <c r="P1573" s="9">
        <v>2067234276.03</v>
      </c>
      <c r="Q1573" s="9">
        <v>2001458308.06</v>
      </c>
      <c r="R1573" s="9">
        <v>2148179275.72</v>
      </c>
      <c r="S1573" s="9">
        <v>1814080821.31</v>
      </c>
      <c r="T1573" s="9">
        <v>848089883.82</v>
      </c>
      <c r="U1573" s="9">
        <v>731956548.45</v>
      </c>
      <c r="V1573" s="9">
        <v>624946401.96</v>
      </c>
      <c r="W1573" s="9">
        <v>283727073.89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20275610</v>
      </c>
      <c r="AK1573" s="9">
        <v>87171450</v>
      </c>
      <c r="AL1573" s="9">
        <v>0</v>
      </c>
      <c r="AM1573" s="9">
        <v>0</v>
      </c>
      <c r="AN1573" s="9">
        <v>0</v>
      </c>
      <c r="AO1573" s="9">
        <v>-214880</v>
      </c>
      <c r="AP1573" s="9">
        <v>853000</v>
      </c>
      <c r="AQ1573" s="12">
        <v>0</v>
      </c>
      <c r="AR1573" s="13">
        <f t="shared" si="289"/>
        <v>7756418529.22</v>
      </c>
      <c r="AS1573" s="13">
        <f t="shared" si="291"/>
        <v>4957044295.42</v>
      </c>
      <c r="AT1573" s="13">
        <f t="shared" si="292"/>
        <v>1486652496.46</v>
      </c>
      <c r="AU1573" s="13">
        <f t="shared" si="293"/>
        <v>2395609301.04</v>
      </c>
      <c r="AV1573" s="13">
        <f t="shared" si="294"/>
        <v>969737629.01</v>
      </c>
      <c r="AW1573" s="13">
        <f t="shared" si="295"/>
        <v>2463408151.3</v>
      </c>
      <c r="AX1573" s="13">
        <f t="shared" si="296"/>
        <v>1164141600.79</v>
      </c>
      <c r="AY1573" s="13">
        <f t="shared" si="297"/>
        <v>1243927425.41</v>
      </c>
      <c r="AZ1573" s="13">
        <f t="shared" si="298"/>
        <v>1127295583.59</v>
      </c>
      <c r="BA1573" s="16">
        <f t="shared" si="299"/>
        <v>374333410.52</v>
      </c>
      <c r="BB1573" s="17">
        <f t="shared" si="300"/>
        <v>-2.67043623517898</v>
      </c>
      <c r="BC1573" s="17">
        <f t="shared" si="290"/>
        <v>0.424119877564462</v>
      </c>
    </row>
    <row r="1574" hidden="1" spans="1:55">
      <c r="A1574" s="8" t="s">
        <v>3162</v>
      </c>
      <c r="B1574" s="8" t="s">
        <v>3163</v>
      </c>
      <c r="C1574" s="8">
        <v>6.17</v>
      </c>
      <c r="D1574" s="9">
        <v>78295528.1</v>
      </c>
      <c r="E1574" s="9">
        <v>119058284.44</v>
      </c>
      <c r="F1574" s="9">
        <v>135559303.27</v>
      </c>
      <c r="G1574" s="9">
        <v>124648403.19</v>
      </c>
      <c r="H1574" s="9">
        <v>81020993.61</v>
      </c>
      <c r="I1574" s="9">
        <v>120965206.99</v>
      </c>
      <c r="J1574" s="9">
        <v>81775815.57</v>
      </c>
      <c r="K1574" s="9">
        <v>177817691.74</v>
      </c>
      <c r="L1574" s="9">
        <v>-13208545.83</v>
      </c>
      <c r="M1574" s="9">
        <v>90446014.05</v>
      </c>
      <c r="N1574" s="9">
        <v>656370051.47</v>
      </c>
      <c r="O1574" s="9">
        <v>928600082.38</v>
      </c>
      <c r="P1574" s="9">
        <v>352531610.69</v>
      </c>
      <c r="Q1574" s="9">
        <v>295675487.38</v>
      </c>
      <c r="R1574" s="9">
        <v>269724033.41</v>
      </c>
      <c r="S1574" s="9">
        <v>305367706.27</v>
      </c>
      <c r="T1574" s="9">
        <v>199701206.01</v>
      </c>
      <c r="U1574" s="9">
        <v>177767593.33</v>
      </c>
      <c r="V1574" s="9">
        <v>105090578.39</v>
      </c>
      <c r="W1574" s="9">
        <v>327769917.69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301700000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12">
        <v>0</v>
      </c>
      <c r="AR1574" s="13">
        <f t="shared" si="289"/>
        <v>1036365579.57</v>
      </c>
      <c r="AS1574" s="13">
        <f t="shared" si="291"/>
        <v>1047658366.82</v>
      </c>
      <c r="AT1574" s="13">
        <f t="shared" si="292"/>
        <v>488090913.96</v>
      </c>
      <c r="AU1574" s="13">
        <f t="shared" si="293"/>
        <v>420323890.57</v>
      </c>
      <c r="AV1574" s="13">
        <f t="shared" si="294"/>
        <v>350745027.02</v>
      </c>
      <c r="AW1574" s="13">
        <f t="shared" si="295"/>
        <v>426332913.26</v>
      </c>
      <c r="AX1574" s="13">
        <f t="shared" si="296"/>
        <v>281477021.58</v>
      </c>
      <c r="AY1574" s="13">
        <f t="shared" si="297"/>
        <v>355585285.07</v>
      </c>
      <c r="AZ1574" s="13">
        <f t="shared" si="298"/>
        <v>91882032.56</v>
      </c>
      <c r="BA1574" s="16">
        <f t="shared" si="299"/>
        <v>418215931.74</v>
      </c>
      <c r="BB1574" s="17">
        <f t="shared" si="300"/>
        <v>-0.0217685380448248</v>
      </c>
      <c r="BC1574" s="17">
        <f t="shared" si="290"/>
        <v>0.034954538856371</v>
      </c>
    </row>
    <row r="1575" hidden="1" spans="1:55">
      <c r="A1575" s="8" t="s">
        <v>3164</v>
      </c>
      <c r="B1575" s="8" t="s">
        <v>3165</v>
      </c>
      <c r="C1575" s="8">
        <v>9.78</v>
      </c>
      <c r="D1575" s="9">
        <v>161484855.96</v>
      </c>
      <c r="E1575" s="9">
        <v>436815576.89</v>
      </c>
      <c r="F1575" s="9">
        <v>-639581721.91</v>
      </c>
      <c r="G1575" s="9">
        <v>322489488.12</v>
      </c>
      <c r="H1575" s="9">
        <v>-250338695.4</v>
      </c>
      <c r="I1575" s="9">
        <v>-166932662.39</v>
      </c>
      <c r="J1575" s="9">
        <v>65050044.82</v>
      </c>
      <c r="K1575" s="9">
        <v>-84398799.53</v>
      </c>
      <c r="L1575" s="9">
        <v>89537285.47</v>
      </c>
      <c r="M1575" s="9">
        <v>90372887.01</v>
      </c>
      <c r="N1575" s="9">
        <v>551228319.61</v>
      </c>
      <c r="O1575" s="9">
        <v>1934770934.49</v>
      </c>
      <c r="P1575" s="9">
        <v>582373608.44</v>
      </c>
      <c r="Q1575" s="9">
        <v>748599948.31</v>
      </c>
      <c r="R1575" s="9">
        <v>662287089.37</v>
      </c>
      <c r="S1575" s="9">
        <v>1173769746.08</v>
      </c>
      <c r="T1575" s="9">
        <v>1028527680.79</v>
      </c>
      <c r="U1575" s="9">
        <v>425733189.75</v>
      </c>
      <c r="V1575" s="9">
        <v>304430715.58</v>
      </c>
      <c r="W1575" s="9">
        <v>185570913.4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547407072.12</v>
      </c>
      <c r="AI1575" s="9">
        <v>36114703.06</v>
      </c>
      <c r="AJ1575" s="9">
        <v>0</v>
      </c>
      <c r="AK1575" s="9">
        <v>0</v>
      </c>
      <c r="AL1575" s="9">
        <v>865097.18</v>
      </c>
      <c r="AM1575" s="9">
        <v>0</v>
      </c>
      <c r="AN1575" s="9">
        <v>8307423.95</v>
      </c>
      <c r="AO1575" s="9">
        <v>4607530.64</v>
      </c>
      <c r="AP1575" s="9">
        <v>0</v>
      </c>
      <c r="AQ1575" s="12">
        <v>0</v>
      </c>
      <c r="AR1575" s="13">
        <f t="shared" si="289"/>
        <v>1260120247.69</v>
      </c>
      <c r="AS1575" s="13">
        <f t="shared" si="291"/>
        <v>2407701214.44</v>
      </c>
      <c r="AT1575" s="13">
        <f t="shared" si="292"/>
        <v>-57208113.4699999</v>
      </c>
      <c r="AU1575" s="13">
        <f t="shared" si="293"/>
        <v>1071089436.43</v>
      </c>
      <c r="AV1575" s="13">
        <f t="shared" si="294"/>
        <v>412813491.15</v>
      </c>
      <c r="AW1575" s="13">
        <f t="shared" si="295"/>
        <v>1006837083.69</v>
      </c>
      <c r="AX1575" s="13">
        <f t="shared" si="296"/>
        <v>1101885149.56</v>
      </c>
      <c r="AY1575" s="13">
        <f t="shared" si="297"/>
        <v>345941920.86</v>
      </c>
      <c r="AZ1575" s="13">
        <f t="shared" si="298"/>
        <v>393968001.05</v>
      </c>
      <c r="BA1575" s="16">
        <f t="shared" si="299"/>
        <v>275943800.41</v>
      </c>
      <c r="BB1575" s="17">
        <f t="shared" si="300"/>
        <v>-2.22602115972811</v>
      </c>
      <c r="BC1575" s="17">
        <f t="shared" si="290"/>
        <v>0.217678099401213</v>
      </c>
    </row>
    <row r="1576" hidden="1" spans="1:55">
      <c r="A1576" s="8" t="s">
        <v>3166</v>
      </c>
      <c r="B1576" s="8" t="s">
        <v>3167</v>
      </c>
      <c r="C1576" s="8">
        <v>9.49</v>
      </c>
      <c r="D1576" s="9">
        <v>92482002.22</v>
      </c>
      <c r="E1576" s="9">
        <v>85455625.56</v>
      </c>
      <c r="F1576" s="9">
        <v>270967851.99</v>
      </c>
      <c r="G1576" s="9">
        <v>158266353.32</v>
      </c>
      <c r="H1576" s="9">
        <v>59366794.83</v>
      </c>
      <c r="I1576" s="9">
        <v>156585536.87</v>
      </c>
      <c r="J1576" s="9">
        <v>60050671.65</v>
      </c>
      <c r="K1576" s="9">
        <v>106884163.6</v>
      </c>
      <c r="L1576" s="9">
        <v>212174970.1</v>
      </c>
      <c r="M1576" s="9">
        <v>90325852.38</v>
      </c>
      <c r="N1576" s="9">
        <v>1323830402.89</v>
      </c>
      <c r="O1576" s="9">
        <v>698601796.02</v>
      </c>
      <c r="P1576" s="9">
        <v>398512961.09</v>
      </c>
      <c r="Q1576" s="9">
        <v>265143638.16</v>
      </c>
      <c r="R1576" s="9">
        <v>158512818.34</v>
      </c>
      <c r="S1576" s="9">
        <v>142329452.37</v>
      </c>
      <c r="T1576" s="9">
        <v>103345685.58</v>
      </c>
      <c r="U1576" s="9">
        <v>51920586.25</v>
      </c>
      <c r="V1576" s="9">
        <v>80214296.42</v>
      </c>
      <c r="W1576" s="9">
        <v>86932155.02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20000000</v>
      </c>
      <c r="AI1576" s="9">
        <v>270000000</v>
      </c>
      <c r="AJ1576" s="9">
        <v>0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12">
        <v>0</v>
      </c>
      <c r="AR1576" s="13">
        <f t="shared" si="289"/>
        <v>1436312405.11</v>
      </c>
      <c r="AS1576" s="13">
        <f t="shared" si="291"/>
        <v>1054057421.58</v>
      </c>
      <c r="AT1576" s="13">
        <f t="shared" si="292"/>
        <v>669480813.08</v>
      </c>
      <c r="AU1576" s="13">
        <f t="shared" si="293"/>
        <v>423409991.48</v>
      </c>
      <c r="AV1576" s="13">
        <f t="shared" si="294"/>
        <v>217879613.17</v>
      </c>
      <c r="AW1576" s="13">
        <f t="shared" si="295"/>
        <v>298914989.24</v>
      </c>
      <c r="AX1576" s="13">
        <f t="shared" si="296"/>
        <v>163396357.23</v>
      </c>
      <c r="AY1576" s="13">
        <f t="shared" si="297"/>
        <v>158804749.85</v>
      </c>
      <c r="AZ1576" s="13">
        <f t="shared" si="298"/>
        <v>292389266.52</v>
      </c>
      <c r="BA1576" s="16">
        <f t="shared" si="299"/>
        <v>177258007.4</v>
      </c>
      <c r="BB1576" s="17">
        <f t="shared" si="300"/>
        <v>-0.0805114897507279</v>
      </c>
      <c r="BC1576" s="17">
        <f t="shared" si="290"/>
        <v>-0.0069043635849646</v>
      </c>
    </row>
    <row r="1577" hidden="1" spans="1:55">
      <c r="A1577" s="8" t="s">
        <v>3168</v>
      </c>
      <c r="B1577" s="8" t="s">
        <v>3169</v>
      </c>
      <c r="C1577" s="8">
        <v>25.18</v>
      </c>
      <c r="D1577" s="9">
        <v>413287458.46</v>
      </c>
      <c r="E1577" s="9">
        <v>178187852.39</v>
      </c>
      <c r="F1577" s="9">
        <v>378030105.44</v>
      </c>
      <c r="G1577" s="9">
        <v>191991964.23</v>
      </c>
      <c r="H1577" s="9">
        <v>243412728.61</v>
      </c>
      <c r="I1577" s="9">
        <v>174843670.03</v>
      </c>
      <c r="J1577" s="9">
        <v>69492005.89</v>
      </c>
      <c r="K1577" s="9">
        <v>73033936.57</v>
      </c>
      <c r="L1577" s="9">
        <v>99224680.07</v>
      </c>
      <c r="M1577" s="9">
        <v>90132165.69</v>
      </c>
      <c r="N1577" s="9">
        <v>319320552.85</v>
      </c>
      <c r="O1577" s="9">
        <v>196955347.02</v>
      </c>
      <c r="P1577" s="9">
        <v>117463290.74</v>
      </c>
      <c r="Q1577" s="9">
        <v>86062661.58</v>
      </c>
      <c r="R1577" s="9">
        <v>454485084.24</v>
      </c>
      <c r="S1577" s="9">
        <v>80908967.56</v>
      </c>
      <c r="T1577" s="9">
        <v>92047470.8</v>
      </c>
      <c r="U1577" s="9">
        <v>48418130.2</v>
      </c>
      <c r="V1577" s="9">
        <v>39573622.42</v>
      </c>
      <c r="W1577" s="9">
        <v>24459422.87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280000000</v>
      </c>
      <c r="AI1577" s="9">
        <v>160000000</v>
      </c>
      <c r="AJ1577" s="9">
        <v>390000000</v>
      </c>
      <c r="AK1577" s="9">
        <v>343000000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12">
        <v>0</v>
      </c>
      <c r="AR1577" s="13">
        <f t="shared" si="289"/>
        <v>1012608011.31</v>
      </c>
      <c r="AS1577" s="13">
        <f t="shared" si="291"/>
        <v>535143199.41</v>
      </c>
      <c r="AT1577" s="13">
        <f t="shared" si="292"/>
        <v>885493396.18</v>
      </c>
      <c r="AU1577" s="13">
        <f t="shared" si="293"/>
        <v>621054625.81</v>
      </c>
      <c r="AV1577" s="13">
        <f t="shared" si="294"/>
        <v>697897812.85</v>
      </c>
      <c r="AW1577" s="13">
        <f t="shared" si="295"/>
        <v>255752637.59</v>
      </c>
      <c r="AX1577" s="13">
        <f t="shared" si="296"/>
        <v>161539476.69</v>
      </c>
      <c r="AY1577" s="13">
        <f t="shared" si="297"/>
        <v>121452066.77</v>
      </c>
      <c r="AZ1577" s="13">
        <f t="shared" si="298"/>
        <v>138798302.49</v>
      </c>
      <c r="BA1577" s="16">
        <f t="shared" si="299"/>
        <v>114591588.56</v>
      </c>
      <c r="BB1577" s="17">
        <f t="shared" si="300"/>
        <v>0.219811422021534</v>
      </c>
      <c r="BC1577" s="17">
        <f t="shared" si="290"/>
        <v>0.088929556489207</v>
      </c>
    </row>
    <row r="1578" hidden="1" spans="1:55">
      <c r="A1578" s="8" t="s">
        <v>3170</v>
      </c>
      <c r="B1578" s="8" t="s">
        <v>3171</v>
      </c>
      <c r="C1578" s="8">
        <v>6.41</v>
      </c>
      <c r="D1578" s="9">
        <v>-23801690.55</v>
      </c>
      <c r="E1578" s="9">
        <v>31714721.96</v>
      </c>
      <c r="F1578" s="9">
        <v>205335062.79</v>
      </c>
      <c r="G1578" s="9">
        <v>10388870.96</v>
      </c>
      <c r="H1578" s="9">
        <v>47906241.38</v>
      </c>
      <c r="I1578" s="9">
        <v>85978603.79</v>
      </c>
      <c r="J1578" s="9">
        <v>13894063.4</v>
      </c>
      <c r="K1578" s="9">
        <v>73838342.25</v>
      </c>
      <c r="L1578" s="9">
        <v>5048044.67</v>
      </c>
      <c r="M1578" s="9">
        <v>90014897.99</v>
      </c>
      <c r="N1578" s="9">
        <v>384816420.39</v>
      </c>
      <c r="O1578" s="9">
        <v>441355054.57</v>
      </c>
      <c r="P1578" s="9">
        <v>500516386.1</v>
      </c>
      <c r="Q1578" s="9">
        <v>308137896.48</v>
      </c>
      <c r="R1578" s="9">
        <v>301360175.06</v>
      </c>
      <c r="S1578" s="9">
        <v>340541727.46</v>
      </c>
      <c r="T1578" s="9">
        <v>339525367.25</v>
      </c>
      <c r="U1578" s="9">
        <v>225131613.05</v>
      </c>
      <c r="V1578" s="9">
        <v>163698334.64</v>
      </c>
      <c r="W1578" s="9">
        <v>181712798.92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  <c r="AG1578" s="9">
        <v>0</v>
      </c>
      <c r="AH1578" s="9">
        <v>78420531.8</v>
      </c>
      <c r="AI1578" s="9">
        <v>120944555.26</v>
      </c>
      <c r="AJ1578" s="9">
        <v>4167650</v>
      </c>
      <c r="AK1578" s="9">
        <v>0</v>
      </c>
      <c r="AL1578" s="9">
        <v>0</v>
      </c>
      <c r="AM1578" s="9">
        <v>0</v>
      </c>
      <c r="AN1578" s="9">
        <v>0</v>
      </c>
      <c r="AO1578" s="9">
        <v>0</v>
      </c>
      <c r="AP1578" s="9">
        <v>0</v>
      </c>
      <c r="AQ1578" s="12">
        <v>0</v>
      </c>
      <c r="AR1578" s="13">
        <f t="shared" si="289"/>
        <v>439435261.64</v>
      </c>
      <c r="AS1578" s="13">
        <f t="shared" si="291"/>
        <v>594014331.79</v>
      </c>
      <c r="AT1578" s="13">
        <f t="shared" si="292"/>
        <v>710019098.89</v>
      </c>
      <c r="AU1578" s="13">
        <f t="shared" si="293"/>
        <v>318526767.44</v>
      </c>
      <c r="AV1578" s="13">
        <f t="shared" si="294"/>
        <v>349266416.44</v>
      </c>
      <c r="AW1578" s="13">
        <f t="shared" si="295"/>
        <v>426520331.25</v>
      </c>
      <c r="AX1578" s="13">
        <f t="shared" si="296"/>
        <v>353419430.65</v>
      </c>
      <c r="AY1578" s="13">
        <f t="shared" si="297"/>
        <v>298969955.3</v>
      </c>
      <c r="AZ1578" s="13">
        <f t="shared" si="298"/>
        <v>168746379.31</v>
      </c>
      <c r="BA1578" s="16">
        <f t="shared" si="299"/>
        <v>271727696.91</v>
      </c>
      <c r="BB1578" s="17">
        <f t="shared" si="300"/>
        <v>-0.118513752702238</v>
      </c>
      <c r="BC1578" s="17">
        <f t="shared" si="290"/>
        <v>-0.122255100828163</v>
      </c>
    </row>
    <row r="1579" hidden="1" spans="1:55">
      <c r="A1579" s="8" t="s">
        <v>3172</v>
      </c>
      <c r="B1579" s="8" t="s">
        <v>3173</v>
      </c>
      <c r="C1579" s="8">
        <v>13.04</v>
      </c>
      <c r="D1579" s="9">
        <v>551747055.35</v>
      </c>
      <c r="E1579" s="9">
        <v>180299184.55</v>
      </c>
      <c r="F1579" s="9">
        <v>504125369.62</v>
      </c>
      <c r="G1579" s="9">
        <v>313223024.7</v>
      </c>
      <c r="H1579" s="9">
        <v>563774728.72</v>
      </c>
      <c r="I1579" s="9">
        <v>189606565.52</v>
      </c>
      <c r="J1579" s="9">
        <v>-70065430.86</v>
      </c>
      <c r="K1579" s="9">
        <v>200933468.11</v>
      </c>
      <c r="L1579" s="9">
        <v>98091241.42</v>
      </c>
      <c r="M1579" s="9">
        <v>89968611.48</v>
      </c>
      <c r="N1579" s="9">
        <v>926393411.62</v>
      </c>
      <c r="O1579" s="9">
        <v>632762116.15</v>
      </c>
      <c r="P1579" s="9">
        <v>823812488.94</v>
      </c>
      <c r="Q1579" s="9">
        <v>389185441.31</v>
      </c>
      <c r="R1579" s="9">
        <v>340520087</v>
      </c>
      <c r="S1579" s="9">
        <v>513744965.51</v>
      </c>
      <c r="T1579" s="9">
        <v>338177122.66</v>
      </c>
      <c r="U1579" s="9">
        <v>249905447.69</v>
      </c>
      <c r="V1579" s="9">
        <v>148866054.1</v>
      </c>
      <c r="W1579" s="9">
        <v>141344848.4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110000000</v>
      </c>
      <c r="AJ1579" s="9">
        <v>25200</v>
      </c>
      <c r="AK1579" s="9">
        <v>123870400</v>
      </c>
      <c r="AL1579" s="9">
        <v>183894351.12</v>
      </c>
      <c r="AM1579" s="9">
        <v>122976649.73</v>
      </c>
      <c r="AN1579" s="9">
        <v>17851161.33</v>
      </c>
      <c r="AO1579" s="9">
        <v>0</v>
      </c>
      <c r="AP1579" s="9">
        <v>0</v>
      </c>
      <c r="AQ1579" s="12">
        <v>0</v>
      </c>
      <c r="AR1579" s="13">
        <f t="shared" si="289"/>
        <v>1478140466.97</v>
      </c>
      <c r="AS1579" s="13">
        <f t="shared" si="291"/>
        <v>923061300.7</v>
      </c>
      <c r="AT1579" s="13">
        <f t="shared" si="292"/>
        <v>1327963058.56</v>
      </c>
      <c r="AU1579" s="13">
        <f t="shared" si="293"/>
        <v>826278866.01</v>
      </c>
      <c r="AV1579" s="13">
        <f t="shared" si="294"/>
        <v>1088189166.84</v>
      </c>
      <c r="AW1579" s="13">
        <f t="shared" si="295"/>
        <v>826328180.76</v>
      </c>
      <c r="AX1579" s="13">
        <f t="shared" si="296"/>
        <v>285962853.13</v>
      </c>
      <c r="AY1579" s="13">
        <f t="shared" si="297"/>
        <v>450838915.8</v>
      </c>
      <c r="AZ1579" s="13">
        <f t="shared" si="298"/>
        <v>246957295.52</v>
      </c>
      <c r="BA1579" s="16">
        <f t="shared" si="299"/>
        <v>231313459.88</v>
      </c>
      <c r="BB1579" s="17">
        <f t="shared" si="300"/>
        <v>0.443453897014016</v>
      </c>
      <c r="BC1579" s="17">
        <f t="shared" si="290"/>
        <v>0.0907816997172726</v>
      </c>
    </row>
    <row r="1580" hidden="1" spans="1:55">
      <c r="A1580" s="8" t="s">
        <v>3174</v>
      </c>
      <c r="B1580" s="8" t="s">
        <v>3175</v>
      </c>
      <c r="C1580" s="8">
        <v>50.37</v>
      </c>
      <c r="D1580" s="9">
        <v>236843233.58</v>
      </c>
      <c r="E1580" s="9">
        <v>302989915.92</v>
      </c>
      <c r="F1580" s="9">
        <v>271131439.88</v>
      </c>
      <c r="G1580" s="9">
        <v>190393067.55</v>
      </c>
      <c r="H1580" s="9">
        <v>233647896.86</v>
      </c>
      <c r="I1580" s="9">
        <v>138785027.32</v>
      </c>
      <c r="J1580" s="9">
        <v>137377685.25</v>
      </c>
      <c r="K1580" s="9">
        <v>56285693.06</v>
      </c>
      <c r="L1580" s="9">
        <v>113548681.72</v>
      </c>
      <c r="M1580" s="9">
        <v>89944601.82</v>
      </c>
      <c r="N1580" s="9">
        <v>1070341822.98</v>
      </c>
      <c r="O1580" s="9">
        <v>1269492227.25</v>
      </c>
      <c r="P1580" s="9">
        <v>544258508.7</v>
      </c>
      <c r="Q1580" s="9">
        <v>167387898.58</v>
      </c>
      <c r="R1580" s="9">
        <v>130735524.38</v>
      </c>
      <c r="S1580" s="9">
        <v>71032141.73</v>
      </c>
      <c r="T1580" s="9">
        <v>217401622.48</v>
      </c>
      <c r="U1580" s="9">
        <v>184172301.86</v>
      </c>
      <c r="V1580" s="9">
        <v>242215402.94</v>
      </c>
      <c r="W1580" s="9">
        <v>98889943.48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>
        <v>0</v>
      </c>
      <c r="AE1580" s="9">
        <v>0</v>
      </c>
      <c r="AF1580" s="9">
        <v>0</v>
      </c>
      <c r="AG1580" s="9">
        <v>0</v>
      </c>
      <c r="AH1580" s="9">
        <v>479772108.83</v>
      </c>
      <c r="AI1580" s="9">
        <v>145238467.56</v>
      </c>
      <c r="AJ1580" s="9">
        <v>355320450</v>
      </c>
      <c r="AK1580" s="9">
        <v>689652400</v>
      </c>
      <c r="AL1580" s="9">
        <v>0</v>
      </c>
      <c r="AM1580" s="9">
        <v>0</v>
      </c>
      <c r="AN1580" s="9">
        <v>0</v>
      </c>
      <c r="AO1580" s="9">
        <v>0</v>
      </c>
      <c r="AP1580" s="9">
        <v>0</v>
      </c>
      <c r="AQ1580" s="12">
        <v>0</v>
      </c>
      <c r="AR1580" s="13">
        <f t="shared" si="289"/>
        <v>1786957165.39</v>
      </c>
      <c r="AS1580" s="13">
        <f t="shared" si="291"/>
        <v>1717720610.73</v>
      </c>
      <c r="AT1580" s="13">
        <f t="shared" si="292"/>
        <v>1170710398.58</v>
      </c>
      <c r="AU1580" s="13">
        <f t="shared" si="293"/>
        <v>1047433366.13</v>
      </c>
      <c r="AV1580" s="13">
        <f t="shared" si="294"/>
        <v>364383421.24</v>
      </c>
      <c r="AW1580" s="13">
        <f t="shared" si="295"/>
        <v>209817169.05</v>
      </c>
      <c r="AX1580" s="13">
        <f t="shared" si="296"/>
        <v>354779307.73</v>
      </c>
      <c r="AY1580" s="13">
        <f t="shared" si="297"/>
        <v>240457994.92</v>
      </c>
      <c r="AZ1580" s="13">
        <f t="shared" si="298"/>
        <v>355764084.66</v>
      </c>
      <c r="BA1580" s="16">
        <f t="shared" si="299"/>
        <v>188834545.3</v>
      </c>
      <c r="BB1580" s="17">
        <f t="shared" si="300"/>
        <v>0.210367780773654</v>
      </c>
      <c r="BC1580" s="17">
        <f t="shared" si="290"/>
        <v>0.163942788508918</v>
      </c>
    </row>
    <row r="1581" hidden="1" spans="1:55">
      <c r="A1581" s="8" t="s">
        <v>3176</v>
      </c>
      <c r="B1581" s="8" t="s">
        <v>3177</v>
      </c>
      <c r="C1581" s="8">
        <v>0</v>
      </c>
      <c r="D1581" s="9">
        <v>0</v>
      </c>
      <c r="E1581" s="9">
        <v>690739441.47</v>
      </c>
      <c r="F1581" s="9">
        <v>141503016.89</v>
      </c>
      <c r="G1581" s="9">
        <v>236542600</v>
      </c>
      <c r="H1581" s="9">
        <v>0</v>
      </c>
      <c r="I1581" s="9">
        <v>0</v>
      </c>
      <c r="J1581" s="9">
        <v>68045481.53</v>
      </c>
      <c r="K1581" s="9">
        <v>22951147.39</v>
      </c>
      <c r="L1581" s="9">
        <v>213243915.41</v>
      </c>
      <c r="M1581" s="9">
        <v>89614411.02</v>
      </c>
      <c r="N1581" s="9">
        <v>0</v>
      </c>
      <c r="O1581" s="9">
        <v>280945724.25</v>
      </c>
      <c r="P1581" s="9">
        <v>52926424.03</v>
      </c>
      <c r="Q1581" s="9">
        <v>55216000</v>
      </c>
      <c r="R1581" s="9">
        <v>0</v>
      </c>
      <c r="S1581" s="9">
        <v>0</v>
      </c>
      <c r="T1581" s="9">
        <v>79365065.91</v>
      </c>
      <c r="U1581" s="9">
        <v>69941360.99</v>
      </c>
      <c r="V1581" s="9">
        <v>128915522.06</v>
      </c>
      <c r="W1581" s="9">
        <v>19071106.38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0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>
        <v>0</v>
      </c>
      <c r="AO1581" s="9">
        <v>0</v>
      </c>
      <c r="AP1581" s="9">
        <v>0</v>
      </c>
      <c r="AQ1581" s="12">
        <v>0</v>
      </c>
      <c r="AR1581" s="13">
        <f t="shared" si="289"/>
        <v>0</v>
      </c>
      <c r="AS1581" s="13">
        <f t="shared" si="291"/>
        <v>971685165.72</v>
      </c>
      <c r="AT1581" s="13">
        <f t="shared" si="292"/>
        <v>194429440.92</v>
      </c>
      <c r="AU1581" s="13">
        <f t="shared" si="293"/>
        <v>291758600</v>
      </c>
      <c r="AV1581" s="13">
        <f t="shared" si="294"/>
        <v>0</v>
      </c>
      <c r="AW1581" s="13">
        <f t="shared" si="295"/>
        <v>0</v>
      </c>
      <c r="AX1581" s="13">
        <f t="shared" si="296"/>
        <v>147410547.44</v>
      </c>
      <c r="AY1581" s="13">
        <f t="shared" si="297"/>
        <v>92892508.38</v>
      </c>
      <c r="AZ1581" s="13">
        <f t="shared" si="298"/>
        <v>342159437.47</v>
      </c>
      <c r="BA1581" s="16">
        <f t="shared" si="299"/>
        <v>108685517.4</v>
      </c>
      <c r="BB1581" s="17">
        <f t="shared" si="300"/>
        <v>-1</v>
      </c>
      <c r="BC1581" s="17">
        <f t="shared" si="290"/>
        <v>0.290824054958839</v>
      </c>
    </row>
    <row r="1582" hidden="1" spans="1:55">
      <c r="A1582" s="8" t="s">
        <v>3178</v>
      </c>
      <c r="B1582" s="8" t="s">
        <v>3179</v>
      </c>
      <c r="C1582" s="8">
        <v>4.01</v>
      </c>
      <c r="D1582" s="9">
        <v>272363777.43</v>
      </c>
      <c r="E1582" s="9">
        <v>257128839.71</v>
      </c>
      <c r="F1582" s="9">
        <v>162552887.98</v>
      </c>
      <c r="G1582" s="9">
        <v>295627587.16</v>
      </c>
      <c r="H1582" s="9">
        <v>267675482.52</v>
      </c>
      <c r="I1582" s="9">
        <v>453370240.43</v>
      </c>
      <c r="J1582" s="9">
        <v>374162616.16</v>
      </c>
      <c r="K1582" s="9">
        <v>161026698.03</v>
      </c>
      <c r="L1582" s="9">
        <v>-31268073.24</v>
      </c>
      <c r="M1582" s="9">
        <v>89610166.53</v>
      </c>
      <c r="N1582" s="9">
        <v>822815855.19</v>
      </c>
      <c r="O1582" s="9">
        <v>981129346</v>
      </c>
      <c r="P1582" s="9">
        <v>853389066.31</v>
      </c>
      <c r="Q1582" s="9">
        <v>664322577.2</v>
      </c>
      <c r="R1582" s="9">
        <v>600738104.28</v>
      </c>
      <c r="S1582" s="9">
        <v>352622362.49</v>
      </c>
      <c r="T1582" s="9">
        <v>276749660.9</v>
      </c>
      <c r="U1582" s="9">
        <v>241024036.45</v>
      </c>
      <c r="V1582" s="9">
        <v>761445652.53</v>
      </c>
      <c r="W1582" s="9">
        <v>804305783.19</v>
      </c>
      <c r="X1582" s="9">
        <v>0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9">
        <v>0</v>
      </c>
      <c r="AH1582" s="9">
        <v>32088933.69</v>
      </c>
      <c r="AI1582" s="9">
        <v>20864530.88</v>
      </c>
      <c r="AJ1582" s="9">
        <v>75665063.95</v>
      </c>
      <c r="AK1582" s="9">
        <v>197312146.47</v>
      </c>
      <c r="AL1582" s="9">
        <v>0</v>
      </c>
      <c r="AM1582" s="9">
        <v>0</v>
      </c>
      <c r="AN1582" s="9">
        <v>0</v>
      </c>
      <c r="AO1582" s="9">
        <v>0</v>
      </c>
      <c r="AP1582" s="9">
        <v>0</v>
      </c>
      <c r="AQ1582" s="12">
        <v>0</v>
      </c>
      <c r="AR1582" s="13">
        <f t="shared" si="289"/>
        <v>1127268566.31</v>
      </c>
      <c r="AS1582" s="13">
        <f t="shared" si="291"/>
        <v>1259122716.59</v>
      </c>
      <c r="AT1582" s="13">
        <f t="shared" si="292"/>
        <v>1091607018.24</v>
      </c>
      <c r="AU1582" s="13">
        <f t="shared" si="293"/>
        <v>1157262310.83</v>
      </c>
      <c r="AV1582" s="13">
        <f t="shared" si="294"/>
        <v>868413586.8</v>
      </c>
      <c r="AW1582" s="13">
        <f t="shared" si="295"/>
        <v>805992602.92</v>
      </c>
      <c r="AX1582" s="13">
        <f t="shared" si="296"/>
        <v>650912277.06</v>
      </c>
      <c r="AY1582" s="13">
        <f t="shared" si="297"/>
        <v>402050734.48</v>
      </c>
      <c r="AZ1582" s="13">
        <f t="shared" si="298"/>
        <v>730177579.29</v>
      </c>
      <c r="BA1582" s="16">
        <f t="shared" si="299"/>
        <v>893915949.72</v>
      </c>
      <c r="BB1582" s="17">
        <f t="shared" si="300"/>
        <v>0.244658650824727</v>
      </c>
      <c r="BC1582" s="17">
        <f t="shared" si="290"/>
        <v>0.140838550622033</v>
      </c>
    </row>
    <row r="1583" hidden="1" spans="1:55">
      <c r="A1583" s="8" t="s">
        <v>3180</v>
      </c>
      <c r="B1583" s="8" t="s">
        <v>3181</v>
      </c>
      <c r="C1583" s="8">
        <v>9.42</v>
      </c>
      <c r="D1583" s="9">
        <v>21717486.99</v>
      </c>
      <c r="E1583" s="9">
        <v>-5836247.92</v>
      </c>
      <c r="F1583" s="9">
        <v>-8572988.38</v>
      </c>
      <c r="G1583" s="9">
        <v>123503823.29</v>
      </c>
      <c r="H1583" s="9">
        <v>100092274.69</v>
      </c>
      <c r="I1583" s="9">
        <v>112891509.37</v>
      </c>
      <c r="J1583" s="9">
        <v>129489950.31</v>
      </c>
      <c r="K1583" s="9">
        <v>109974574.27</v>
      </c>
      <c r="L1583" s="9">
        <v>123376001.47</v>
      </c>
      <c r="M1583" s="9">
        <v>89545738.26</v>
      </c>
      <c r="N1583" s="9">
        <v>95261396.01</v>
      </c>
      <c r="O1583" s="9">
        <v>117657122.9</v>
      </c>
      <c r="P1583" s="9">
        <v>162683201.78</v>
      </c>
      <c r="Q1583" s="9">
        <v>231522818.24</v>
      </c>
      <c r="R1583" s="9">
        <v>171668838.67</v>
      </c>
      <c r="S1583" s="9">
        <v>112128264.47</v>
      </c>
      <c r="T1583" s="9">
        <v>211456827.75</v>
      </c>
      <c r="U1583" s="9">
        <v>427792767.32</v>
      </c>
      <c r="V1583" s="9">
        <v>463570072.78</v>
      </c>
      <c r="W1583" s="9">
        <v>154700968.47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20086702.86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12">
        <v>0</v>
      </c>
      <c r="AR1583" s="13">
        <f t="shared" si="289"/>
        <v>116978883</v>
      </c>
      <c r="AS1583" s="13">
        <f t="shared" si="291"/>
        <v>111820874.98</v>
      </c>
      <c r="AT1583" s="13">
        <f t="shared" si="292"/>
        <v>174196916.26</v>
      </c>
      <c r="AU1583" s="13">
        <f t="shared" si="293"/>
        <v>355026641.53</v>
      </c>
      <c r="AV1583" s="13">
        <f t="shared" si="294"/>
        <v>271761113.36</v>
      </c>
      <c r="AW1583" s="13">
        <f t="shared" si="295"/>
        <v>225019773.84</v>
      </c>
      <c r="AX1583" s="13">
        <f t="shared" si="296"/>
        <v>340946778.06</v>
      </c>
      <c r="AY1583" s="13">
        <f t="shared" si="297"/>
        <v>537767341.59</v>
      </c>
      <c r="AZ1583" s="13">
        <f t="shared" si="298"/>
        <v>586946074.25</v>
      </c>
      <c r="BA1583" s="16">
        <f t="shared" si="299"/>
        <v>244246706.73</v>
      </c>
      <c r="BB1583" s="17">
        <f t="shared" si="300"/>
        <v>0.0225183900303898</v>
      </c>
      <c r="BC1583" s="17" t="e">
        <f t="shared" si="290"/>
        <v>#NUM!</v>
      </c>
    </row>
    <row r="1584" hidden="1" spans="1:55">
      <c r="A1584" s="8" t="s">
        <v>3182</v>
      </c>
      <c r="B1584" s="8" t="s">
        <v>3183</v>
      </c>
      <c r="C1584" s="8">
        <v>6.69</v>
      </c>
      <c r="D1584" s="9">
        <v>83801824.85</v>
      </c>
      <c r="E1584" s="9">
        <v>195076323.75</v>
      </c>
      <c r="F1584" s="9">
        <v>117505989.43</v>
      </c>
      <c r="G1584" s="9">
        <v>153381133.92</v>
      </c>
      <c r="H1584" s="9">
        <v>108125382.67</v>
      </c>
      <c r="I1584" s="9">
        <v>152831267.76</v>
      </c>
      <c r="J1584" s="9">
        <v>110454398.45</v>
      </c>
      <c r="K1584" s="9">
        <v>27984114.31</v>
      </c>
      <c r="L1584" s="9">
        <v>88041061.51</v>
      </c>
      <c r="M1584" s="9">
        <v>89517059.37</v>
      </c>
      <c r="N1584" s="9">
        <v>255593693.19</v>
      </c>
      <c r="O1584" s="9">
        <v>438535797.35</v>
      </c>
      <c r="P1584" s="9">
        <v>239032022.61</v>
      </c>
      <c r="Q1584" s="9">
        <v>255230078.75</v>
      </c>
      <c r="R1584" s="9">
        <v>208207128.27</v>
      </c>
      <c r="S1584" s="9">
        <v>167501152.48</v>
      </c>
      <c r="T1584" s="9">
        <v>131168371.49</v>
      </c>
      <c r="U1584" s="9">
        <v>277575886.96</v>
      </c>
      <c r="V1584" s="9">
        <v>211243623.43</v>
      </c>
      <c r="W1584" s="9">
        <v>286029607.36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237364155.9</v>
      </c>
      <c r="AI1584" s="9">
        <v>209830447.36</v>
      </c>
      <c r="AJ1584" s="9">
        <v>170830649.12</v>
      </c>
      <c r="AK1584" s="9">
        <v>62740000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12">
        <v>0</v>
      </c>
      <c r="AR1584" s="13">
        <f t="shared" si="289"/>
        <v>576759673.94</v>
      </c>
      <c r="AS1584" s="13">
        <f t="shared" si="291"/>
        <v>843442568.46</v>
      </c>
      <c r="AT1584" s="13">
        <f t="shared" si="292"/>
        <v>527368661.16</v>
      </c>
      <c r="AU1584" s="13">
        <f t="shared" si="293"/>
        <v>471351212.67</v>
      </c>
      <c r="AV1584" s="13">
        <f t="shared" si="294"/>
        <v>316332510.94</v>
      </c>
      <c r="AW1584" s="13">
        <f t="shared" si="295"/>
        <v>320332420.24</v>
      </c>
      <c r="AX1584" s="13">
        <f t="shared" si="296"/>
        <v>241622769.94</v>
      </c>
      <c r="AY1584" s="13">
        <f t="shared" si="297"/>
        <v>305560001.27</v>
      </c>
      <c r="AZ1584" s="13">
        <f t="shared" si="298"/>
        <v>299284684.94</v>
      </c>
      <c r="BA1584" s="16">
        <f t="shared" si="299"/>
        <v>375546666.73</v>
      </c>
      <c r="BB1584" s="17">
        <f t="shared" si="300"/>
        <v>0.0384949047403165</v>
      </c>
      <c r="BC1584" s="17">
        <f t="shared" si="290"/>
        <v>0.102268367658571</v>
      </c>
    </row>
    <row r="1585" hidden="1" spans="1:55">
      <c r="A1585" s="8" t="s">
        <v>3184</v>
      </c>
      <c r="B1585" s="8" t="s">
        <v>3185</v>
      </c>
      <c r="C1585" s="8">
        <v>15.13</v>
      </c>
      <c r="D1585" s="9">
        <v>-116554463.94</v>
      </c>
      <c r="E1585" s="9">
        <v>327728235.15</v>
      </c>
      <c r="F1585" s="9">
        <v>219207265.83</v>
      </c>
      <c r="G1585" s="9">
        <v>252765242.58</v>
      </c>
      <c r="H1585" s="9">
        <v>263773028.91</v>
      </c>
      <c r="I1585" s="9">
        <v>242293244.68</v>
      </c>
      <c r="J1585" s="9">
        <v>115085692.87</v>
      </c>
      <c r="K1585" s="9">
        <v>61085708.95</v>
      </c>
      <c r="L1585" s="9">
        <v>1973861.99</v>
      </c>
      <c r="M1585" s="9">
        <v>89515132.46</v>
      </c>
      <c r="N1585" s="9">
        <v>1213049765.65</v>
      </c>
      <c r="O1585" s="9">
        <v>1187076772.44</v>
      </c>
      <c r="P1585" s="9">
        <v>1316539105.92</v>
      </c>
      <c r="Q1585" s="9">
        <v>1277643318.6</v>
      </c>
      <c r="R1585" s="9">
        <v>1157562964.28</v>
      </c>
      <c r="S1585" s="9">
        <v>933127973.1</v>
      </c>
      <c r="T1585" s="9">
        <v>66280001.58</v>
      </c>
      <c r="U1585" s="9">
        <v>19576377.37</v>
      </c>
      <c r="V1585" s="9">
        <v>14592489.98</v>
      </c>
      <c r="W1585" s="9">
        <v>20749293.81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501926805.22</v>
      </c>
      <c r="AI1585" s="9">
        <v>316093946.83</v>
      </c>
      <c r="AJ1585" s="9">
        <v>20341222.22</v>
      </c>
      <c r="AK1585" s="9">
        <v>80782222.24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12">
        <v>0</v>
      </c>
      <c r="AR1585" s="13">
        <f t="shared" si="289"/>
        <v>1598422106.93</v>
      </c>
      <c r="AS1585" s="13">
        <f t="shared" si="291"/>
        <v>1830898954.42</v>
      </c>
      <c r="AT1585" s="13">
        <f t="shared" si="292"/>
        <v>1556087593.97</v>
      </c>
      <c r="AU1585" s="13">
        <f t="shared" si="293"/>
        <v>1611190783.42</v>
      </c>
      <c r="AV1585" s="13">
        <f t="shared" si="294"/>
        <v>1421335993.19</v>
      </c>
      <c r="AW1585" s="13">
        <f t="shared" si="295"/>
        <v>1175421217.78</v>
      </c>
      <c r="AX1585" s="13">
        <f t="shared" si="296"/>
        <v>181365694.45</v>
      </c>
      <c r="AY1585" s="13">
        <f t="shared" si="297"/>
        <v>80662086.32</v>
      </c>
      <c r="AZ1585" s="13">
        <f t="shared" si="298"/>
        <v>16566351.97</v>
      </c>
      <c r="BA1585" s="16">
        <f t="shared" si="299"/>
        <v>110264426.27</v>
      </c>
      <c r="BB1585" s="17">
        <f t="shared" si="300"/>
        <v>0.241271504530023</v>
      </c>
      <c r="BC1585" s="17">
        <f t="shared" si="290"/>
        <v>0.176121461936304</v>
      </c>
    </row>
    <row r="1586" spans="1:55">
      <c r="A1586" s="8" t="s">
        <v>3186</v>
      </c>
      <c r="B1586" s="8" t="s">
        <v>3187</v>
      </c>
      <c r="C1586" s="8">
        <v>46.94</v>
      </c>
      <c r="D1586" s="9">
        <v>165428790.35</v>
      </c>
      <c r="E1586" s="9">
        <v>1146403724.76</v>
      </c>
      <c r="F1586" s="9">
        <v>395214071.79</v>
      </c>
      <c r="G1586" s="9">
        <v>841238239.39</v>
      </c>
      <c r="H1586" s="9">
        <v>552068904.46</v>
      </c>
      <c r="I1586" s="9">
        <v>539081101.75</v>
      </c>
      <c r="J1586" s="9">
        <v>37973125.81</v>
      </c>
      <c r="K1586" s="9">
        <v>3123801.4</v>
      </c>
      <c r="L1586" s="9">
        <v>91555398.59</v>
      </c>
      <c r="M1586" s="9">
        <v>89485452.88</v>
      </c>
      <c r="N1586" s="9">
        <v>1879134924.19</v>
      </c>
      <c r="O1586" s="9">
        <v>2555421643.09</v>
      </c>
      <c r="P1586" s="9">
        <v>1988208581.06</v>
      </c>
      <c r="Q1586" s="9">
        <v>1802446996.24</v>
      </c>
      <c r="R1586" s="9">
        <v>1553120201.64</v>
      </c>
      <c r="S1586" s="9">
        <v>1572316907.68</v>
      </c>
      <c r="T1586" s="9">
        <v>349443572.47</v>
      </c>
      <c r="U1586" s="9">
        <v>435534743.29</v>
      </c>
      <c r="V1586" s="9">
        <v>454262866.83</v>
      </c>
      <c r="W1586" s="9">
        <v>409090672.51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390447.72</v>
      </c>
      <c r="AI1586" s="9">
        <v>494777.88</v>
      </c>
      <c r="AJ1586" s="9">
        <v>314571.24</v>
      </c>
      <c r="AK1586" s="9">
        <v>8332899.12</v>
      </c>
      <c r="AL1586" s="9">
        <v>4633539.96</v>
      </c>
      <c r="AM1586" s="9">
        <v>5059740.82</v>
      </c>
      <c r="AN1586" s="9">
        <v>0</v>
      </c>
      <c r="AO1586" s="9">
        <v>0</v>
      </c>
      <c r="AP1586" s="9">
        <v>0</v>
      </c>
      <c r="AQ1586" s="12">
        <v>0</v>
      </c>
      <c r="AR1586" s="13">
        <f t="shared" si="289"/>
        <v>2044954162.26</v>
      </c>
      <c r="AS1586" s="13">
        <f t="shared" si="291"/>
        <v>3702320145.73</v>
      </c>
      <c r="AT1586" s="13">
        <f t="shared" si="292"/>
        <v>2383737224.09</v>
      </c>
      <c r="AU1586" s="13">
        <f t="shared" si="293"/>
        <v>2652018134.75</v>
      </c>
      <c r="AV1586" s="13">
        <f t="shared" si="294"/>
        <v>2109822646.06</v>
      </c>
      <c r="AW1586" s="13">
        <f t="shared" si="295"/>
        <v>2116457750.25</v>
      </c>
      <c r="AX1586" s="13">
        <f t="shared" si="296"/>
        <v>387416698.28</v>
      </c>
      <c r="AY1586" s="13">
        <f t="shared" si="297"/>
        <v>438658544.69</v>
      </c>
      <c r="AZ1586" s="13">
        <f t="shared" si="298"/>
        <v>545818265.42</v>
      </c>
      <c r="BA1586" s="16">
        <f t="shared" si="299"/>
        <v>498576125.39</v>
      </c>
      <c r="BB1586" s="17">
        <f t="shared" si="300"/>
        <v>0.438958169299488</v>
      </c>
      <c r="BC1586" s="17">
        <f t="shared" si="290"/>
        <v>0.375460565001805</v>
      </c>
    </row>
    <row r="1587" hidden="1" spans="1:55">
      <c r="A1587" s="8" t="s">
        <v>3188</v>
      </c>
      <c r="B1587" s="8" t="s">
        <v>3189</v>
      </c>
      <c r="C1587" s="8">
        <v>3.12</v>
      </c>
      <c r="D1587" s="9">
        <v>69526422.71</v>
      </c>
      <c r="E1587" s="9">
        <v>378363127.29</v>
      </c>
      <c r="F1587" s="9">
        <v>98672725.32</v>
      </c>
      <c r="G1587" s="9">
        <v>-976117433.22</v>
      </c>
      <c r="H1587" s="9">
        <v>502091835.46</v>
      </c>
      <c r="I1587" s="9">
        <v>213549613.95</v>
      </c>
      <c r="J1587" s="9">
        <v>-264970904.22</v>
      </c>
      <c r="K1587" s="9">
        <v>-232135319.78</v>
      </c>
      <c r="L1587" s="9">
        <v>-79795708.85</v>
      </c>
      <c r="M1587" s="9">
        <v>89462103.95</v>
      </c>
      <c r="N1587" s="9">
        <v>290701465.11</v>
      </c>
      <c r="O1587" s="9">
        <v>261302203.34</v>
      </c>
      <c r="P1587" s="9">
        <v>593674494.53</v>
      </c>
      <c r="Q1587" s="9">
        <v>466244190.88</v>
      </c>
      <c r="R1587" s="9">
        <v>1385509876.86</v>
      </c>
      <c r="S1587" s="9">
        <v>1060147062.24</v>
      </c>
      <c r="T1587" s="9">
        <v>1063349886.44</v>
      </c>
      <c r="U1587" s="9">
        <v>1283287649.56</v>
      </c>
      <c r="V1587" s="9">
        <v>1072474038.09</v>
      </c>
      <c r="W1587" s="9">
        <v>431835693.03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12">
        <v>0</v>
      </c>
      <c r="AR1587" s="13">
        <f t="shared" si="289"/>
        <v>360227887.82</v>
      </c>
      <c r="AS1587" s="13">
        <f t="shared" si="291"/>
        <v>639665330.63</v>
      </c>
      <c r="AT1587" s="13">
        <f t="shared" si="292"/>
        <v>692347219.85</v>
      </c>
      <c r="AU1587" s="13">
        <f t="shared" si="293"/>
        <v>-509873242.34</v>
      </c>
      <c r="AV1587" s="13">
        <f t="shared" si="294"/>
        <v>1887601712.32</v>
      </c>
      <c r="AW1587" s="13">
        <f t="shared" si="295"/>
        <v>1273696676.19</v>
      </c>
      <c r="AX1587" s="13">
        <f t="shared" si="296"/>
        <v>798378982.22</v>
      </c>
      <c r="AY1587" s="13">
        <f t="shared" si="297"/>
        <v>1051152329.78</v>
      </c>
      <c r="AZ1587" s="13">
        <f t="shared" si="298"/>
        <v>992678329.24</v>
      </c>
      <c r="BA1587" s="16">
        <f t="shared" si="299"/>
        <v>521297796.98</v>
      </c>
      <c r="BB1587" s="17">
        <f t="shared" si="300"/>
        <v>0.411980862081673</v>
      </c>
      <c r="BC1587" s="17">
        <f t="shared" si="290"/>
        <v>0.197522583597382</v>
      </c>
    </row>
    <row r="1588" spans="1:55">
      <c r="A1588" s="8" t="s">
        <v>3190</v>
      </c>
      <c r="B1588" s="8" t="s">
        <v>3191</v>
      </c>
      <c r="C1588" s="8">
        <v>104.37</v>
      </c>
      <c r="D1588" s="9">
        <v>312665753.65</v>
      </c>
      <c r="E1588" s="9">
        <v>1335358874.6</v>
      </c>
      <c r="F1588" s="9">
        <v>-69239138.75</v>
      </c>
      <c r="G1588" s="9">
        <v>259506185.23</v>
      </c>
      <c r="H1588" s="9">
        <v>318131325.11</v>
      </c>
      <c r="I1588" s="9">
        <v>-546116373.65</v>
      </c>
      <c r="J1588" s="9">
        <v>167419201.88</v>
      </c>
      <c r="K1588" s="9">
        <v>354223202.5</v>
      </c>
      <c r="L1588" s="9">
        <v>78515287.06</v>
      </c>
      <c r="M1588" s="9">
        <v>89446721.63</v>
      </c>
      <c r="N1588" s="9">
        <v>1284757156.5</v>
      </c>
      <c r="O1588" s="9">
        <v>1647893244.04</v>
      </c>
      <c r="P1588" s="9">
        <v>917693477.41</v>
      </c>
      <c r="Q1588" s="9">
        <v>1341113413.78</v>
      </c>
      <c r="R1588" s="9">
        <v>1319173199.79</v>
      </c>
      <c r="S1588" s="9">
        <v>837688494.11</v>
      </c>
      <c r="T1588" s="9">
        <v>1168513730.8</v>
      </c>
      <c r="U1588" s="9">
        <v>1044736274.19</v>
      </c>
      <c r="V1588" s="9">
        <v>873803289.53</v>
      </c>
      <c r="W1588" s="9">
        <v>454992911.23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12">
        <v>0</v>
      </c>
      <c r="AR1588" s="13">
        <f t="shared" si="289"/>
        <v>1597422910.15</v>
      </c>
      <c r="AS1588" s="13">
        <f t="shared" si="291"/>
        <v>2983252118.64</v>
      </c>
      <c r="AT1588" s="13">
        <f t="shared" si="292"/>
        <v>848454338.66</v>
      </c>
      <c r="AU1588" s="13">
        <f t="shared" si="293"/>
        <v>1600619599.01</v>
      </c>
      <c r="AV1588" s="13">
        <f t="shared" si="294"/>
        <v>1637304524.9</v>
      </c>
      <c r="AW1588" s="13">
        <f t="shared" si="295"/>
        <v>291572120.46</v>
      </c>
      <c r="AX1588" s="13">
        <f t="shared" si="296"/>
        <v>1335932932.68</v>
      </c>
      <c r="AY1588" s="13">
        <f t="shared" si="297"/>
        <v>1398959476.69</v>
      </c>
      <c r="AZ1588" s="13">
        <f t="shared" si="298"/>
        <v>952318576.59</v>
      </c>
      <c r="BA1588" s="16">
        <f t="shared" si="299"/>
        <v>544439632.86</v>
      </c>
      <c r="BB1588" s="17">
        <f t="shared" si="300"/>
        <v>0.28886788190309</v>
      </c>
      <c r="BC1588" s="17">
        <f t="shared" si="290"/>
        <v>0.40201995879658</v>
      </c>
    </row>
    <row r="1589" hidden="1" spans="1:55">
      <c r="A1589" s="8" t="s">
        <v>3192</v>
      </c>
      <c r="B1589" s="8" t="s">
        <v>3193</v>
      </c>
      <c r="C1589" s="8">
        <v>47.35</v>
      </c>
      <c r="D1589" s="9">
        <v>126545856.58</v>
      </c>
      <c r="E1589" s="9">
        <v>139706005.18</v>
      </c>
      <c r="F1589" s="9">
        <v>211355873.89</v>
      </c>
      <c r="G1589" s="9">
        <v>151654221.85</v>
      </c>
      <c r="H1589" s="9">
        <v>140978179.9</v>
      </c>
      <c r="I1589" s="9">
        <v>221422089.1</v>
      </c>
      <c r="J1589" s="9">
        <v>195283679.82</v>
      </c>
      <c r="K1589" s="9">
        <v>140775146.68</v>
      </c>
      <c r="L1589" s="9">
        <v>93639046.22</v>
      </c>
      <c r="M1589" s="9">
        <v>89259588.52</v>
      </c>
      <c r="N1589" s="9">
        <v>1673395381.39</v>
      </c>
      <c r="O1589" s="9">
        <v>1268483738.33</v>
      </c>
      <c r="P1589" s="9">
        <v>1238205611.39</v>
      </c>
      <c r="Q1589" s="9">
        <v>1428946990.44</v>
      </c>
      <c r="R1589" s="9">
        <v>1429888874.64</v>
      </c>
      <c r="S1589" s="9">
        <v>545714990.9</v>
      </c>
      <c r="T1589" s="9">
        <v>314724735.31</v>
      </c>
      <c r="U1589" s="9">
        <v>264077776.41</v>
      </c>
      <c r="V1589" s="9">
        <v>91941380.34</v>
      </c>
      <c r="W1589" s="9">
        <v>196544211.15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2002688.8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184432.68</v>
      </c>
      <c r="AP1589" s="9">
        <v>158818.65</v>
      </c>
      <c r="AQ1589" s="12">
        <v>787726.08</v>
      </c>
      <c r="AR1589" s="13">
        <f t="shared" si="289"/>
        <v>1799941237.97</v>
      </c>
      <c r="AS1589" s="13">
        <f t="shared" si="291"/>
        <v>1410192432.31</v>
      </c>
      <c r="AT1589" s="13">
        <f t="shared" si="292"/>
        <v>1449561485.28</v>
      </c>
      <c r="AU1589" s="13">
        <f t="shared" si="293"/>
        <v>1580601212.29</v>
      </c>
      <c r="AV1589" s="13">
        <f t="shared" si="294"/>
        <v>1570867054.54</v>
      </c>
      <c r="AW1589" s="13">
        <f t="shared" si="295"/>
        <v>767137080</v>
      </c>
      <c r="AX1589" s="13">
        <f t="shared" si="296"/>
        <v>510008415.13</v>
      </c>
      <c r="AY1589" s="13">
        <f t="shared" si="297"/>
        <v>405037355.77</v>
      </c>
      <c r="AZ1589" s="13">
        <f t="shared" si="298"/>
        <v>185739245.21</v>
      </c>
      <c r="BA1589" s="16">
        <f t="shared" si="299"/>
        <v>286591525.75</v>
      </c>
      <c r="BB1589" s="17">
        <f t="shared" si="300"/>
        <v>0.0957195331057192</v>
      </c>
      <c r="BC1589" s="17">
        <f t="shared" si="290"/>
        <v>0.0575965471248885</v>
      </c>
    </row>
    <row r="1590" hidden="1" spans="1:55">
      <c r="A1590" s="8" t="s">
        <v>3194</v>
      </c>
      <c r="B1590" s="8" t="s">
        <v>3195</v>
      </c>
      <c r="C1590" s="8">
        <v>17.87</v>
      </c>
      <c r="D1590" s="9">
        <v>-1048586940.8</v>
      </c>
      <c r="E1590" s="9">
        <v>295740033.99</v>
      </c>
      <c r="F1590" s="9">
        <v>503625782</v>
      </c>
      <c r="G1590" s="9">
        <v>42731251.56</v>
      </c>
      <c r="H1590" s="9">
        <v>51309828.13</v>
      </c>
      <c r="I1590" s="9">
        <v>419285929.63</v>
      </c>
      <c r="J1590" s="9">
        <v>88962650.65</v>
      </c>
      <c r="K1590" s="9">
        <v>213814863.94</v>
      </c>
      <c r="L1590" s="9">
        <v>118688781.31</v>
      </c>
      <c r="M1590" s="9">
        <v>89144715.12</v>
      </c>
      <c r="N1590" s="9">
        <v>575990954.18</v>
      </c>
      <c r="O1590" s="9">
        <v>1253405972.6</v>
      </c>
      <c r="P1590" s="9">
        <v>1077290376.66</v>
      </c>
      <c r="Q1590" s="9">
        <v>987283862.39</v>
      </c>
      <c r="R1590" s="9">
        <v>748699561.72</v>
      </c>
      <c r="S1590" s="9">
        <v>1074904338.23</v>
      </c>
      <c r="T1590" s="9">
        <v>723102782.6</v>
      </c>
      <c r="U1590" s="9">
        <v>1097393920.61</v>
      </c>
      <c r="V1590" s="9">
        <v>353145578.63</v>
      </c>
      <c r="W1590" s="9">
        <v>448682798.51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0</v>
      </c>
      <c r="AP1590" s="9">
        <v>0</v>
      </c>
      <c r="AQ1590" s="12">
        <v>0</v>
      </c>
      <c r="AR1590" s="13">
        <f t="shared" si="289"/>
        <v>-472595986.62</v>
      </c>
      <c r="AS1590" s="13">
        <f t="shared" si="291"/>
        <v>1549146006.59</v>
      </c>
      <c r="AT1590" s="13">
        <f t="shared" si="292"/>
        <v>1580916158.66</v>
      </c>
      <c r="AU1590" s="13">
        <f t="shared" si="293"/>
        <v>1030015113.95</v>
      </c>
      <c r="AV1590" s="13">
        <f t="shared" si="294"/>
        <v>800009389.85</v>
      </c>
      <c r="AW1590" s="13">
        <f t="shared" si="295"/>
        <v>1494190267.86</v>
      </c>
      <c r="AX1590" s="13">
        <f t="shared" si="296"/>
        <v>812065433.25</v>
      </c>
      <c r="AY1590" s="13">
        <f t="shared" si="297"/>
        <v>1311208784.55</v>
      </c>
      <c r="AZ1590" s="13">
        <f t="shared" si="298"/>
        <v>471834359.94</v>
      </c>
      <c r="BA1590" s="16">
        <f t="shared" si="299"/>
        <v>537827513.63</v>
      </c>
      <c r="BB1590" s="17">
        <f t="shared" si="300"/>
        <v>-0.104591955798437</v>
      </c>
      <c r="BC1590" s="17">
        <f t="shared" si="290"/>
        <v>0.161720932104297</v>
      </c>
    </row>
    <row r="1591" hidden="1" spans="1:55">
      <c r="A1591" s="8" t="s">
        <v>3196</v>
      </c>
      <c r="B1591" s="8" t="s">
        <v>3197</v>
      </c>
      <c r="C1591" s="8">
        <v>34.73</v>
      </c>
      <c r="D1591" s="9">
        <v>377007297.33</v>
      </c>
      <c r="E1591" s="9">
        <v>1345377085.21</v>
      </c>
      <c r="F1591" s="9">
        <v>718583048.24</v>
      </c>
      <c r="G1591" s="9">
        <v>-114512591.73</v>
      </c>
      <c r="H1591" s="9">
        <v>34902726.47</v>
      </c>
      <c r="I1591" s="9">
        <v>-23816154.13</v>
      </c>
      <c r="J1591" s="9">
        <v>198756138.54</v>
      </c>
      <c r="K1591" s="9">
        <v>147018107.73</v>
      </c>
      <c r="L1591" s="9">
        <v>121884584.71</v>
      </c>
      <c r="M1591" s="9">
        <v>89106522.68</v>
      </c>
      <c r="N1591" s="9">
        <v>1099155602.26</v>
      </c>
      <c r="O1591" s="9">
        <v>1583695335.14</v>
      </c>
      <c r="P1591" s="9">
        <v>753894253.78</v>
      </c>
      <c r="Q1591" s="9">
        <v>568749271.48</v>
      </c>
      <c r="R1591" s="9">
        <v>1193391678.66</v>
      </c>
      <c r="S1591" s="9">
        <v>502473348.31</v>
      </c>
      <c r="T1591" s="9">
        <v>422143631.34</v>
      </c>
      <c r="U1591" s="9">
        <v>698436200.9</v>
      </c>
      <c r="V1591" s="9">
        <v>345935091.9</v>
      </c>
      <c r="W1591" s="9">
        <v>398527544.23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9">
        <v>3491264300</v>
      </c>
      <c r="AI1591" s="9">
        <v>2700000000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</v>
      </c>
      <c r="AP1591" s="9">
        <v>0</v>
      </c>
      <c r="AQ1591" s="12">
        <v>0</v>
      </c>
      <c r="AR1591" s="13">
        <f t="shared" si="289"/>
        <v>4967427199.59</v>
      </c>
      <c r="AS1591" s="13">
        <f t="shared" si="291"/>
        <v>5629072420.35</v>
      </c>
      <c r="AT1591" s="13">
        <f t="shared" si="292"/>
        <v>1472477302.02</v>
      </c>
      <c r="AU1591" s="13">
        <f t="shared" si="293"/>
        <v>454236679.75</v>
      </c>
      <c r="AV1591" s="13">
        <f t="shared" si="294"/>
        <v>1228294405.13</v>
      </c>
      <c r="AW1591" s="13">
        <f t="shared" si="295"/>
        <v>478657194.18</v>
      </c>
      <c r="AX1591" s="13">
        <f t="shared" si="296"/>
        <v>620899769.88</v>
      </c>
      <c r="AY1591" s="13">
        <f t="shared" si="297"/>
        <v>845454308.63</v>
      </c>
      <c r="AZ1591" s="13">
        <f t="shared" si="298"/>
        <v>467819676.61</v>
      </c>
      <c r="BA1591" s="16">
        <f t="shared" si="299"/>
        <v>487634066.91</v>
      </c>
      <c r="BB1591" s="17">
        <f t="shared" si="300"/>
        <v>-0.170932345922191</v>
      </c>
      <c r="BC1591" s="17">
        <f t="shared" si="290"/>
        <v>0.403999057667421</v>
      </c>
    </row>
    <row r="1592" hidden="1" spans="1:55">
      <c r="A1592" s="8" t="s">
        <v>3198</v>
      </c>
      <c r="B1592" s="8" t="s">
        <v>3199</v>
      </c>
      <c r="C1592" s="8">
        <v>7.97</v>
      </c>
      <c r="D1592" s="9">
        <v>47315539.92</v>
      </c>
      <c r="E1592" s="9">
        <v>59142996.49</v>
      </c>
      <c r="F1592" s="9">
        <v>-68141309.55</v>
      </c>
      <c r="G1592" s="9">
        <v>-5782069.05</v>
      </c>
      <c r="H1592" s="9">
        <v>204374334.24</v>
      </c>
      <c r="I1592" s="9">
        <v>-25559118.47</v>
      </c>
      <c r="J1592" s="9">
        <v>-116935478.89</v>
      </c>
      <c r="K1592" s="9">
        <v>408667748.21</v>
      </c>
      <c r="L1592" s="9">
        <v>165991410.35</v>
      </c>
      <c r="M1592" s="9">
        <v>89074893.09</v>
      </c>
      <c r="N1592" s="9">
        <v>435238820.88</v>
      </c>
      <c r="O1592" s="9">
        <v>446260598.94</v>
      </c>
      <c r="P1592" s="9">
        <v>476959296.66</v>
      </c>
      <c r="Q1592" s="9">
        <v>668912856.83</v>
      </c>
      <c r="R1592" s="9">
        <v>520547688.27</v>
      </c>
      <c r="S1592" s="9">
        <v>419989243.25</v>
      </c>
      <c r="T1592" s="9">
        <v>491199946.18</v>
      </c>
      <c r="U1592" s="9">
        <v>1344908512.18</v>
      </c>
      <c r="V1592" s="9">
        <v>632282795.19</v>
      </c>
      <c r="W1592" s="9">
        <v>718754506.35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9">
        <v>0</v>
      </c>
      <c r="AH1592" s="9">
        <v>0</v>
      </c>
      <c r="AI1592" s="9">
        <v>0</v>
      </c>
      <c r="AJ1592" s="9">
        <v>0</v>
      </c>
      <c r="AK1592" s="9">
        <v>0</v>
      </c>
      <c r="AL1592" s="9">
        <v>0</v>
      </c>
      <c r="AM1592" s="9">
        <v>0</v>
      </c>
      <c r="AN1592" s="9">
        <v>0</v>
      </c>
      <c r="AO1592" s="9">
        <v>0</v>
      </c>
      <c r="AP1592" s="9">
        <v>745357.08</v>
      </c>
      <c r="AQ1592" s="12">
        <v>408527.1</v>
      </c>
      <c r="AR1592" s="13">
        <f t="shared" si="289"/>
        <v>482554360.8</v>
      </c>
      <c r="AS1592" s="13">
        <f t="shared" si="291"/>
        <v>505403595.43</v>
      </c>
      <c r="AT1592" s="13">
        <f t="shared" si="292"/>
        <v>408817987.11</v>
      </c>
      <c r="AU1592" s="13">
        <f t="shared" si="293"/>
        <v>663130787.78</v>
      </c>
      <c r="AV1592" s="13">
        <f t="shared" si="294"/>
        <v>724922022.51</v>
      </c>
      <c r="AW1592" s="13">
        <f t="shared" si="295"/>
        <v>394430124.78</v>
      </c>
      <c r="AX1592" s="13">
        <f t="shared" si="296"/>
        <v>374264467.29</v>
      </c>
      <c r="AY1592" s="13">
        <f t="shared" si="297"/>
        <v>1753576260.39</v>
      </c>
      <c r="AZ1592" s="13">
        <f t="shared" si="298"/>
        <v>799019562.62</v>
      </c>
      <c r="BA1592" s="16">
        <f t="shared" si="299"/>
        <v>808237926.54</v>
      </c>
      <c r="BB1592" s="17">
        <f t="shared" si="300"/>
        <v>0.180685443991212</v>
      </c>
      <c r="BC1592" s="17">
        <f t="shared" si="290"/>
        <v>-0.0499017857389253</v>
      </c>
    </row>
    <row r="1593" hidden="1" spans="1:55">
      <c r="A1593" s="8" t="s">
        <v>3200</v>
      </c>
      <c r="B1593" s="8" t="s">
        <v>3201</v>
      </c>
      <c r="C1593" s="8">
        <v>5.32</v>
      </c>
      <c r="D1593" s="9">
        <v>-409127065.1</v>
      </c>
      <c r="E1593" s="9">
        <v>-903777842.75</v>
      </c>
      <c r="F1593" s="9">
        <v>-14310540.92</v>
      </c>
      <c r="G1593" s="9">
        <v>141904177.36</v>
      </c>
      <c r="H1593" s="9">
        <v>651921544.86</v>
      </c>
      <c r="I1593" s="9">
        <v>919477800.32</v>
      </c>
      <c r="J1593" s="9">
        <v>1255774223.6</v>
      </c>
      <c r="K1593" s="9">
        <v>94377305.62</v>
      </c>
      <c r="L1593" s="9">
        <v>-230053852.99</v>
      </c>
      <c r="M1593" s="9">
        <v>89056468.23</v>
      </c>
      <c r="N1593" s="9">
        <v>1089083055.19</v>
      </c>
      <c r="O1593" s="9">
        <v>552884271.21</v>
      </c>
      <c r="P1593" s="9">
        <v>594838856.66</v>
      </c>
      <c r="Q1593" s="9">
        <v>730975816.66</v>
      </c>
      <c r="R1593" s="9">
        <v>790219268.09</v>
      </c>
      <c r="S1593" s="9">
        <v>545763130.36</v>
      </c>
      <c r="T1593" s="9">
        <v>693547529.82</v>
      </c>
      <c r="U1593" s="9">
        <v>646507873.36</v>
      </c>
      <c r="V1593" s="9">
        <v>582603114.51</v>
      </c>
      <c r="W1593" s="9">
        <v>516714610.96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0</v>
      </c>
      <c r="AQ1593" s="12">
        <v>0</v>
      </c>
      <c r="AR1593" s="13">
        <f t="shared" si="289"/>
        <v>679955990.09</v>
      </c>
      <c r="AS1593" s="13">
        <f t="shared" si="291"/>
        <v>-350893571.54</v>
      </c>
      <c r="AT1593" s="13">
        <f t="shared" si="292"/>
        <v>580528315.74</v>
      </c>
      <c r="AU1593" s="13">
        <f t="shared" si="293"/>
        <v>872879994.02</v>
      </c>
      <c r="AV1593" s="13">
        <f t="shared" si="294"/>
        <v>1442140812.95</v>
      </c>
      <c r="AW1593" s="13">
        <f t="shared" si="295"/>
        <v>1465240930.68</v>
      </c>
      <c r="AX1593" s="13">
        <f t="shared" si="296"/>
        <v>1949321753.42</v>
      </c>
      <c r="AY1593" s="13">
        <f t="shared" si="297"/>
        <v>740885178.98</v>
      </c>
      <c r="AZ1593" s="13">
        <f t="shared" si="298"/>
        <v>352549261.52</v>
      </c>
      <c r="BA1593" s="16">
        <f t="shared" si="299"/>
        <v>605771079.19</v>
      </c>
      <c r="BB1593" s="17">
        <f t="shared" si="300"/>
        <v>0.489038658865374</v>
      </c>
      <c r="BC1593" s="17" t="e">
        <f t="shared" si="290"/>
        <v>#NUM!</v>
      </c>
    </row>
    <row r="1594" spans="1:55">
      <c r="A1594" s="8" t="s">
        <v>3202</v>
      </c>
      <c r="B1594" s="8" t="s">
        <v>3203</v>
      </c>
      <c r="C1594" s="8">
        <v>4.44</v>
      </c>
      <c r="D1594" s="9">
        <v>3020709898.03</v>
      </c>
      <c r="E1594" s="9">
        <v>6438754485.8</v>
      </c>
      <c r="F1594" s="9">
        <v>3577130670.82</v>
      </c>
      <c r="G1594" s="9">
        <v>2650808073.52</v>
      </c>
      <c r="H1594" s="9">
        <v>3278632387.17</v>
      </c>
      <c r="I1594" s="9">
        <v>2317061791.3</v>
      </c>
      <c r="J1594" s="9">
        <v>2041109996.84</v>
      </c>
      <c r="K1594" s="9">
        <v>1307348530.93</v>
      </c>
      <c r="L1594" s="9">
        <v>954921206.81</v>
      </c>
      <c r="M1594" s="9">
        <v>88815488.75</v>
      </c>
      <c r="N1594" s="9">
        <v>4138131101.49</v>
      </c>
      <c r="O1594" s="9">
        <v>2170684684.42</v>
      </c>
      <c r="P1594" s="9">
        <v>4362937597.95</v>
      </c>
      <c r="Q1594" s="9">
        <v>1124948929.14</v>
      </c>
      <c r="R1594" s="9">
        <v>763752022.47</v>
      </c>
      <c r="S1594" s="9">
        <v>783446418.62</v>
      </c>
      <c r="T1594" s="9">
        <v>633360776.84</v>
      </c>
      <c r="U1594" s="9">
        <v>4212308774.57</v>
      </c>
      <c r="V1594" s="9">
        <v>650435761.19</v>
      </c>
      <c r="W1594" s="9">
        <v>383954519.9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4022171032.45</v>
      </c>
      <c r="AI1594" s="9">
        <v>5227262158.11</v>
      </c>
      <c r="AJ1594" s="9">
        <v>3336668396.98</v>
      </c>
      <c r="AK1594" s="9">
        <v>224332222.05</v>
      </c>
      <c r="AL1594" s="9">
        <v>37999.54</v>
      </c>
      <c r="AM1594" s="9">
        <v>1669115</v>
      </c>
      <c r="AN1594" s="9">
        <v>0</v>
      </c>
      <c r="AO1594" s="9">
        <v>0</v>
      </c>
      <c r="AP1594" s="9">
        <v>0</v>
      </c>
      <c r="AQ1594" s="12">
        <v>0</v>
      </c>
      <c r="AR1594" s="13">
        <f t="shared" si="289"/>
        <v>11181012031.97</v>
      </c>
      <c r="AS1594" s="13">
        <f t="shared" si="291"/>
        <v>13836701328.33</v>
      </c>
      <c r="AT1594" s="13">
        <f t="shared" si="292"/>
        <v>11276736665.75</v>
      </c>
      <c r="AU1594" s="13">
        <f t="shared" si="293"/>
        <v>4000089224.71</v>
      </c>
      <c r="AV1594" s="13">
        <f t="shared" si="294"/>
        <v>4042422409.18</v>
      </c>
      <c r="AW1594" s="13">
        <f t="shared" si="295"/>
        <v>3102177324.92</v>
      </c>
      <c r="AX1594" s="13">
        <f t="shared" si="296"/>
        <v>2674470773.68</v>
      </c>
      <c r="AY1594" s="13">
        <f t="shared" si="297"/>
        <v>5519657305.5</v>
      </c>
      <c r="AZ1594" s="13">
        <f t="shared" si="298"/>
        <v>1605356968</v>
      </c>
      <c r="BA1594" s="16">
        <f t="shared" si="299"/>
        <v>472770008.65</v>
      </c>
      <c r="BB1594" s="17">
        <f t="shared" si="300"/>
        <v>1.05797835595875</v>
      </c>
      <c r="BC1594" s="17">
        <f t="shared" si="290"/>
        <v>0.708201679093035</v>
      </c>
    </row>
    <row r="1595" hidden="1" spans="1:55">
      <c r="A1595" s="8" t="s">
        <v>3204</v>
      </c>
      <c r="B1595" s="8" t="s">
        <v>3205</v>
      </c>
      <c r="C1595" s="8">
        <v>10</v>
      </c>
      <c r="D1595" s="9">
        <v>-398661954.31</v>
      </c>
      <c r="E1595" s="9">
        <v>32344292.36</v>
      </c>
      <c r="F1595" s="9">
        <v>91427175.23</v>
      </c>
      <c r="G1595" s="9">
        <v>241113595.98</v>
      </c>
      <c r="H1595" s="9">
        <v>87900476.32</v>
      </c>
      <c r="I1595" s="9">
        <v>205727630.27</v>
      </c>
      <c r="J1595" s="9">
        <v>-28612932.21</v>
      </c>
      <c r="K1595" s="9">
        <v>147488774.04</v>
      </c>
      <c r="L1595" s="9">
        <v>40637427.77</v>
      </c>
      <c r="M1595" s="9">
        <v>88801043.27</v>
      </c>
      <c r="N1595" s="9">
        <v>223959667.75</v>
      </c>
      <c r="O1595" s="9">
        <v>616556147.65</v>
      </c>
      <c r="P1595" s="9">
        <v>552189265.6</v>
      </c>
      <c r="Q1595" s="9">
        <v>749748962.87</v>
      </c>
      <c r="R1595" s="9">
        <v>514515518.52</v>
      </c>
      <c r="S1595" s="9">
        <v>661018570.55</v>
      </c>
      <c r="T1595" s="9">
        <v>335933584.38</v>
      </c>
      <c r="U1595" s="9">
        <v>525588918.54</v>
      </c>
      <c r="V1595" s="9">
        <v>387068056.49</v>
      </c>
      <c r="W1595" s="9">
        <v>370542178.13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0</v>
      </c>
      <c r="AQ1595" s="12">
        <v>0</v>
      </c>
      <c r="AR1595" s="13">
        <f t="shared" si="289"/>
        <v>-174702286.56</v>
      </c>
      <c r="AS1595" s="13">
        <f t="shared" si="291"/>
        <v>648900440.01</v>
      </c>
      <c r="AT1595" s="13">
        <f t="shared" si="292"/>
        <v>643616440.83</v>
      </c>
      <c r="AU1595" s="13">
        <f t="shared" si="293"/>
        <v>990862558.85</v>
      </c>
      <c r="AV1595" s="13">
        <f t="shared" si="294"/>
        <v>602415994.84</v>
      </c>
      <c r="AW1595" s="13">
        <f t="shared" si="295"/>
        <v>866746200.82</v>
      </c>
      <c r="AX1595" s="13">
        <f t="shared" si="296"/>
        <v>307320652.17</v>
      </c>
      <c r="AY1595" s="13">
        <f t="shared" si="297"/>
        <v>673077692.58</v>
      </c>
      <c r="AZ1595" s="13">
        <f t="shared" si="298"/>
        <v>427705484.26</v>
      </c>
      <c r="BA1595" s="16">
        <f t="shared" si="299"/>
        <v>459343221.4</v>
      </c>
      <c r="BB1595" s="17">
        <f t="shared" si="300"/>
        <v>-0.00203655837581407</v>
      </c>
      <c r="BC1595" s="17">
        <f t="shared" si="290"/>
        <v>-0.118601213521001</v>
      </c>
    </row>
    <row r="1596" hidden="1" spans="1:55">
      <c r="A1596" s="8" t="s">
        <v>3206</v>
      </c>
      <c r="B1596" s="8" t="s">
        <v>3207</v>
      </c>
      <c r="C1596" s="8">
        <v>13.36</v>
      </c>
      <c r="D1596" s="9">
        <v>-742050974.59</v>
      </c>
      <c r="E1596" s="9">
        <v>-164025659.16</v>
      </c>
      <c r="F1596" s="9">
        <v>230858427.41</v>
      </c>
      <c r="G1596" s="9">
        <v>49952123.04</v>
      </c>
      <c r="H1596" s="9">
        <v>319351852.41</v>
      </c>
      <c r="I1596" s="9">
        <v>107373057.8</v>
      </c>
      <c r="J1596" s="9">
        <v>20918234.92</v>
      </c>
      <c r="K1596" s="9">
        <v>179371397.26</v>
      </c>
      <c r="L1596" s="9">
        <v>100925575.61</v>
      </c>
      <c r="M1596" s="9">
        <v>88758297.48</v>
      </c>
      <c r="N1596" s="9">
        <v>1139293274.36</v>
      </c>
      <c r="O1596" s="9">
        <v>1887710759.52</v>
      </c>
      <c r="P1596" s="9">
        <v>1275708242.76</v>
      </c>
      <c r="Q1596" s="9">
        <v>1187459310.75</v>
      </c>
      <c r="R1596" s="9">
        <v>774439421.2</v>
      </c>
      <c r="S1596" s="9">
        <v>1556869998.14</v>
      </c>
      <c r="T1596" s="9">
        <v>604865145.22</v>
      </c>
      <c r="U1596" s="9">
        <v>519521759.91</v>
      </c>
      <c r="V1596" s="9">
        <v>252015410.81</v>
      </c>
      <c r="W1596" s="9">
        <v>306279412.25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9">
        <v>0</v>
      </c>
      <c r="AH1596" s="9">
        <v>604415006.52</v>
      </c>
      <c r="AI1596" s="9">
        <v>318812216.46</v>
      </c>
      <c r="AJ1596" s="9">
        <v>99408023.62</v>
      </c>
      <c r="AK1596" s="9">
        <v>100431755.3</v>
      </c>
      <c r="AL1596" s="9">
        <v>0</v>
      </c>
      <c r="AM1596" s="9">
        <v>0</v>
      </c>
      <c r="AN1596" s="9">
        <v>0</v>
      </c>
      <c r="AO1596" s="9">
        <v>19361005</v>
      </c>
      <c r="AP1596" s="9">
        <v>0</v>
      </c>
      <c r="AQ1596" s="12">
        <v>0</v>
      </c>
      <c r="AR1596" s="13">
        <f t="shared" si="289"/>
        <v>1001657306.29</v>
      </c>
      <c r="AS1596" s="13">
        <f t="shared" si="291"/>
        <v>2042497316.82</v>
      </c>
      <c r="AT1596" s="13">
        <f t="shared" si="292"/>
        <v>1605974693.79</v>
      </c>
      <c r="AU1596" s="13">
        <f t="shared" si="293"/>
        <v>1337843189.09</v>
      </c>
      <c r="AV1596" s="13">
        <f t="shared" si="294"/>
        <v>1093791273.61</v>
      </c>
      <c r="AW1596" s="13">
        <f t="shared" si="295"/>
        <v>1664243055.94</v>
      </c>
      <c r="AX1596" s="13">
        <f t="shared" si="296"/>
        <v>625783380.14</v>
      </c>
      <c r="AY1596" s="13">
        <f t="shared" si="297"/>
        <v>718254162.17</v>
      </c>
      <c r="AZ1596" s="13">
        <f t="shared" si="298"/>
        <v>352940986.42</v>
      </c>
      <c r="BA1596" s="16">
        <f t="shared" si="299"/>
        <v>395037709.73</v>
      </c>
      <c r="BB1596" s="17">
        <f t="shared" si="300"/>
        <v>0.291850017075868</v>
      </c>
      <c r="BC1596" s="17" t="e">
        <f t="shared" si="290"/>
        <v>#NUM!</v>
      </c>
    </row>
    <row r="1597" hidden="1" spans="1:55">
      <c r="A1597" s="8" t="s">
        <v>3208</v>
      </c>
      <c r="B1597" s="8" t="s">
        <v>3209</v>
      </c>
      <c r="C1597" s="8">
        <v>20.06</v>
      </c>
      <c r="D1597" s="9">
        <v>200918377.93</v>
      </c>
      <c r="E1597" s="9">
        <v>382628909.13</v>
      </c>
      <c r="F1597" s="9">
        <v>388439470.67</v>
      </c>
      <c r="G1597" s="9">
        <v>383608950.31</v>
      </c>
      <c r="H1597" s="9">
        <v>174881770.06</v>
      </c>
      <c r="I1597" s="9">
        <v>109873523.3</v>
      </c>
      <c r="J1597" s="9">
        <v>207668427.35</v>
      </c>
      <c r="K1597" s="9">
        <v>225265709.11</v>
      </c>
      <c r="L1597" s="9">
        <v>130379634.43</v>
      </c>
      <c r="M1597" s="9">
        <v>88684156.9</v>
      </c>
      <c r="N1597" s="9">
        <v>630792888.64</v>
      </c>
      <c r="O1597" s="9">
        <v>1310110550.46</v>
      </c>
      <c r="P1597" s="9">
        <v>294466584.38</v>
      </c>
      <c r="Q1597" s="9">
        <v>396350894.48</v>
      </c>
      <c r="R1597" s="9">
        <v>287942565.1</v>
      </c>
      <c r="S1597" s="9">
        <v>397802898.85</v>
      </c>
      <c r="T1597" s="9">
        <v>295045243.71</v>
      </c>
      <c r="U1597" s="9">
        <v>268293933.2</v>
      </c>
      <c r="V1597" s="9">
        <v>413502420.49</v>
      </c>
      <c r="W1597" s="9">
        <v>510760436.45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9">
        <v>0</v>
      </c>
      <c r="AH1597" s="9">
        <v>1235994616.46</v>
      </c>
      <c r="AI1597" s="9">
        <v>577882725.14</v>
      </c>
      <c r="AJ1597" s="9">
        <v>399825585.19</v>
      </c>
      <c r="AK1597" s="9">
        <v>385293828.81</v>
      </c>
      <c r="AL1597" s="9">
        <v>0</v>
      </c>
      <c r="AM1597" s="9">
        <v>0</v>
      </c>
      <c r="AN1597" s="9">
        <v>0</v>
      </c>
      <c r="AO1597" s="9">
        <v>0</v>
      </c>
      <c r="AP1597" s="9">
        <v>0</v>
      </c>
      <c r="AQ1597" s="12">
        <v>0</v>
      </c>
      <c r="AR1597" s="13">
        <f t="shared" si="289"/>
        <v>2067705883.03</v>
      </c>
      <c r="AS1597" s="13">
        <f t="shared" si="291"/>
        <v>2270622184.73</v>
      </c>
      <c r="AT1597" s="13">
        <f t="shared" si="292"/>
        <v>1082731640.24</v>
      </c>
      <c r="AU1597" s="13">
        <f t="shared" si="293"/>
        <v>1165253673.6</v>
      </c>
      <c r="AV1597" s="13">
        <f t="shared" si="294"/>
        <v>462824335.16</v>
      </c>
      <c r="AW1597" s="13">
        <f t="shared" si="295"/>
        <v>507676422.15</v>
      </c>
      <c r="AX1597" s="13">
        <f t="shared" si="296"/>
        <v>502713671.06</v>
      </c>
      <c r="AY1597" s="13">
        <f t="shared" si="297"/>
        <v>493559642.31</v>
      </c>
      <c r="AZ1597" s="13">
        <f t="shared" si="298"/>
        <v>543882054.92</v>
      </c>
      <c r="BA1597" s="16">
        <f t="shared" si="299"/>
        <v>599444593.35</v>
      </c>
      <c r="BB1597" s="17">
        <f t="shared" si="300"/>
        <v>0.145459397889623</v>
      </c>
      <c r="BC1597" s="17">
        <f t="shared" si="290"/>
        <v>0.200511894231397</v>
      </c>
    </row>
    <row r="1598" hidden="1" spans="1:55">
      <c r="A1598" s="8" t="s">
        <v>3210</v>
      </c>
      <c r="B1598" s="8" t="s">
        <v>3211</v>
      </c>
      <c r="C1598" s="8">
        <v>7.26</v>
      </c>
      <c r="D1598" s="9">
        <v>3843069.39</v>
      </c>
      <c r="E1598" s="9">
        <v>84013503.12</v>
      </c>
      <c r="F1598" s="9">
        <v>66749200.68</v>
      </c>
      <c r="G1598" s="9">
        <v>105567986.46</v>
      </c>
      <c r="H1598" s="9">
        <v>-660185.49</v>
      </c>
      <c r="I1598" s="9">
        <v>51583655.25</v>
      </c>
      <c r="J1598" s="9">
        <v>127804987.04</v>
      </c>
      <c r="K1598" s="9">
        <v>115292696.15</v>
      </c>
      <c r="L1598" s="9">
        <v>97437441.45</v>
      </c>
      <c r="M1598" s="9">
        <v>88601403.23</v>
      </c>
      <c r="N1598" s="9">
        <v>352624209.49</v>
      </c>
      <c r="O1598" s="9">
        <v>259396427.08</v>
      </c>
      <c r="P1598" s="9">
        <v>290502527.82</v>
      </c>
      <c r="Q1598" s="9">
        <v>216352248.93</v>
      </c>
      <c r="R1598" s="9">
        <v>189815612.74</v>
      </c>
      <c r="S1598" s="9">
        <v>142061831.89</v>
      </c>
      <c r="T1598" s="9">
        <v>161154007.67</v>
      </c>
      <c r="U1598" s="9">
        <v>181855202.87</v>
      </c>
      <c r="V1598" s="9">
        <v>172158246.62</v>
      </c>
      <c r="W1598" s="9">
        <v>145115200.06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9">
        <v>0</v>
      </c>
      <c r="AH1598" s="9">
        <v>0</v>
      </c>
      <c r="AI1598" s="9">
        <v>0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</v>
      </c>
      <c r="AP1598" s="9">
        <v>0</v>
      </c>
      <c r="AQ1598" s="12">
        <v>0</v>
      </c>
      <c r="AR1598" s="13">
        <f t="shared" si="289"/>
        <v>356467278.88</v>
      </c>
      <c r="AS1598" s="13">
        <f t="shared" si="291"/>
        <v>343409930.2</v>
      </c>
      <c r="AT1598" s="13">
        <f t="shared" si="292"/>
        <v>357251728.5</v>
      </c>
      <c r="AU1598" s="13">
        <f t="shared" si="293"/>
        <v>321920235.39</v>
      </c>
      <c r="AV1598" s="13">
        <f t="shared" si="294"/>
        <v>189155427.25</v>
      </c>
      <c r="AW1598" s="13">
        <f t="shared" si="295"/>
        <v>193645487.14</v>
      </c>
      <c r="AX1598" s="13">
        <f t="shared" si="296"/>
        <v>288958994.71</v>
      </c>
      <c r="AY1598" s="13">
        <f t="shared" si="297"/>
        <v>297147899.02</v>
      </c>
      <c r="AZ1598" s="13">
        <f t="shared" si="298"/>
        <v>269595688.07</v>
      </c>
      <c r="BA1598" s="16">
        <f t="shared" si="299"/>
        <v>233716603.29</v>
      </c>
      <c r="BB1598" s="17">
        <f t="shared" si="300"/>
        <v>-1.37535748016394</v>
      </c>
      <c r="BC1598" s="17">
        <f t="shared" si="290"/>
        <v>-0.00662423214180019</v>
      </c>
    </row>
    <row r="1599" hidden="1" spans="1:55">
      <c r="A1599" s="8" t="s">
        <v>3212</v>
      </c>
      <c r="B1599" s="8" t="s">
        <v>3213</v>
      </c>
      <c r="C1599" s="8">
        <v>15.45</v>
      </c>
      <c r="D1599" s="9">
        <v>182683255.63</v>
      </c>
      <c r="E1599" s="9">
        <v>170688769.46</v>
      </c>
      <c r="F1599" s="9">
        <v>133697656.42</v>
      </c>
      <c r="G1599" s="9">
        <v>106340781.15</v>
      </c>
      <c r="H1599" s="9">
        <v>83167651.56</v>
      </c>
      <c r="I1599" s="9">
        <v>63300678.15</v>
      </c>
      <c r="J1599" s="9">
        <v>103788125.79</v>
      </c>
      <c r="K1599" s="9">
        <v>114468946.33</v>
      </c>
      <c r="L1599" s="9">
        <v>118472228.3</v>
      </c>
      <c r="M1599" s="9">
        <v>88588923.97</v>
      </c>
      <c r="N1599" s="9">
        <v>165310509.37</v>
      </c>
      <c r="O1599" s="9">
        <v>243774369.19</v>
      </c>
      <c r="P1599" s="9">
        <v>219520469.94</v>
      </c>
      <c r="Q1599" s="9">
        <v>159681982.99</v>
      </c>
      <c r="R1599" s="9">
        <v>154275243.28</v>
      </c>
      <c r="S1599" s="9">
        <v>75369736.38</v>
      </c>
      <c r="T1599" s="9">
        <v>89274242.07</v>
      </c>
      <c r="U1599" s="9">
        <v>136312249.97</v>
      </c>
      <c r="V1599" s="9">
        <v>77558958.77</v>
      </c>
      <c r="W1599" s="9">
        <v>99792942.52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9">
        <v>0</v>
      </c>
      <c r="AH1599" s="9">
        <v>616395500</v>
      </c>
      <c r="AI1599" s="9">
        <v>467775000</v>
      </c>
      <c r="AJ1599" s="9">
        <v>356000000</v>
      </c>
      <c r="AK1599" s="9">
        <v>369900000</v>
      </c>
      <c r="AL1599" s="9">
        <v>0</v>
      </c>
      <c r="AM1599" s="9">
        <v>0</v>
      </c>
      <c r="AN1599" s="9">
        <v>0</v>
      </c>
      <c r="AO1599" s="9">
        <v>0</v>
      </c>
      <c r="AP1599" s="9">
        <v>0</v>
      </c>
      <c r="AQ1599" s="12">
        <v>0</v>
      </c>
      <c r="AR1599" s="13">
        <f t="shared" si="289"/>
        <v>964389265</v>
      </c>
      <c r="AS1599" s="13">
        <f t="shared" si="291"/>
        <v>882238138.65</v>
      </c>
      <c r="AT1599" s="13">
        <f t="shared" si="292"/>
        <v>709218126.36</v>
      </c>
      <c r="AU1599" s="13">
        <f t="shared" si="293"/>
        <v>635922764.14</v>
      </c>
      <c r="AV1599" s="13">
        <f t="shared" si="294"/>
        <v>237442894.84</v>
      </c>
      <c r="AW1599" s="13">
        <f t="shared" si="295"/>
        <v>138670414.53</v>
      </c>
      <c r="AX1599" s="13">
        <f t="shared" si="296"/>
        <v>193062367.86</v>
      </c>
      <c r="AY1599" s="13">
        <f t="shared" si="297"/>
        <v>250781196.3</v>
      </c>
      <c r="AZ1599" s="13">
        <f t="shared" si="298"/>
        <v>196031187.07</v>
      </c>
      <c r="BA1599" s="16">
        <f t="shared" si="299"/>
        <v>188381866.49</v>
      </c>
      <c r="BB1599" s="17">
        <f t="shared" si="300"/>
        <v>-0.012550254231271</v>
      </c>
      <c r="BC1599" s="17">
        <f t="shared" si="290"/>
        <v>0.0854334223131064</v>
      </c>
    </row>
    <row r="1600" hidden="1" spans="1:55">
      <c r="A1600" s="8" t="s">
        <v>3214</v>
      </c>
      <c r="B1600" s="8" t="s">
        <v>3215</v>
      </c>
      <c r="C1600" s="8">
        <v>4.92</v>
      </c>
      <c r="D1600" s="9">
        <v>43630060.94</v>
      </c>
      <c r="E1600" s="9">
        <v>-185016783.52</v>
      </c>
      <c r="F1600" s="9">
        <v>-128531902.11</v>
      </c>
      <c r="G1600" s="9">
        <v>24673373.81</v>
      </c>
      <c r="H1600" s="9">
        <v>-19996367.48</v>
      </c>
      <c r="I1600" s="9">
        <v>-125373123.94</v>
      </c>
      <c r="J1600" s="9">
        <v>-280078311.41</v>
      </c>
      <c r="K1600" s="9">
        <v>-62766614.79</v>
      </c>
      <c r="L1600" s="9">
        <v>-23705930.02</v>
      </c>
      <c r="M1600" s="9">
        <v>88209519.65</v>
      </c>
      <c r="N1600" s="9">
        <v>607532275.16</v>
      </c>
      <c r="O1600" s="9">
        <v>399663912.97</v>
      </c>
      <c r="P1600" s="9">
        <v>411024846.05</v>
      </c>
      <c r="Q1600" s="9">
        <v>98907750.79</v>
      </c>
      <c r="R1600" s="9">
        <v>183604358.73</v>
      </c>
      <c r="S1600" s="9">
        <v>353991898.65</v>
      </c>
      <c r="T1600" s="9">
        <v>549435733.55</v>
      </c>
      <c r="U1600" s="9">
        <v>163571914.45</v>
      </c>
      <c r="V1600" s="9">
        <v>195733897.55</v>
      </c>
      <c r="W1600" s="9">
        <v>300310560.78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9">
        <v>0</v>
      </c>
      <c r="AH1600" s="9">
        <v>0</v>
      </c>
      <c r="AI1600" s="9">
        <v>0</v>
      </c>
      <c r="AJ1600" s="9">
        <v>0</v>
      </c>
      <c r="AK1600" s="9">
        <v>0</v>
      </c>
      <c r="AL1600" s="9">
        <v>0</v>
      </c>
      <c r="AM1600" s="9">
        <v>0</v>
      </c>
      <c r="AN1600" s="9">
        <v>0</v>
      </c>
      <c r="AO1600" s="9">
        <v>0</v>
      </c>
      <c r="AP1600" s="9">
        <v>0</v>
      </c>
      <c r="AQ1600" s="12">
        <v>0</v>
      </c>
      <c r="AR1600" s="13">
        <f t="shared" si="289"/>
        <v>651162336.1</v>
      </c>
      <c r="AS1600" s="13">
        <f t="shared" si="291"/>
        <v>214647129.45</v>
      </c>
      <c r="AT1600" s="13">
        <f t="shared" si="292"/>
        <v>282492943.94</v>
      </c>
      <c r="AU1600" s="13">
        <f t="shared" si="293"/>
        <v>123581124.6</v>
      </c>
      <c r="AV1600" s="13">
        <f t="shared" si="294"/>
        <v>163607991.25</v>
      </c>
      <c r="AW1600" s="13">
        <f t="shared" si="295"/>
        <v>228618774.71</v>
      </c>
      <c r="AX1600" s="13">
        <f t="shared" si="296"/>
        <v>269357422.14</v>
      </c>
      <c r="AY1600" s="13">
        <f t="shared" si="297"/>
        <v>100805299.66</v>
      </c>
      <c r="AZ1600" s="13">
        <f t="shared" si="298"/>
        <v>172027967.53</v>
      </c>
      <c r="BA1600" s="16">
        <f t="shared" si="299"/>
        <v>388520080.43</v>
      </c>
      <c r="BB1600" s="17">
        <f t="shared" si="300"/>
        <v>-1.74316822126051</v>
      </c>
      <c r="BC1600" s="17" t="e">
        <f t="shared" si="290"/>
        <v>#NUM!</v>
      </c>
    </row>
    <row r="1601" hidden="1" spans="1:55">
      <c r="A1601" s="8" t="s">
        <v>3216</v>
      </c>
      <c r="B1601" s="8" t="s">
        <v>3217</v>
      </c>
      <c r="C1601" s="8">
        <v>10.01</v>
      </c>
      <c r="D1601" s="9">
        <v>101458427.33</v>
      </c>
      <c r="E1601" s="9">
        <v>170130848.19</v>
      </c>
      <c r="F1601" s="9">
        <v>404698847.24</v>
      </c>
      <c r="G1601" s="9">
        <v>51589578.86</v>
      </c>
      <c r="H1601" s="9">
        <v>257103447.18</v>
      </c>
      <c r="I1601" s="9">
        <v>116616575.87</v>
      </c>
      <c r="J1601" s="9">
        <v>185256370.18</v>
      </c>
      <c r="K1601" s="9">
        <v>115649991.69</v>
      </c>
      <c r="L1601" s="9">
        <v>74378858.11</v>
      </c>
      <c r="M1601" s="9">
        <v>88178704.21</v>
      </c>
      <c r="N1601" s="9">
        <v>850380185.52</v>
      </c>
      <c r="O1601" s="9">
        <v>1136747994.44</v>
      </c>
      <c r="P1601" s="9">
        <v>1124733161.19</v>
      </c>
      <c r="Q1601" s="9">
        <v>512325647.63</v>
      </c>
      <c r="R1601" s="9">
        <v>771581363.25</v>
      </c>
      <c r="S1601" s="9">
        <v>804318989.61</v>
      </c>
      <c r="T1601" s="9">
        <v>387250825.85</v>
      </c>
      <c r="U1601" s="9">
        <v>196727463.03</v>
      </c>
      <c r="V1601" s="9">
        <v>175930861.69</v>
      </c>
      <c r="W1601" s="9">
        <v>469194719.17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271324068.5</v>
      </c>
      <c r="AI1601" s="9">
        <v>60194250</v>
      </c>
      <c r="AJ1601" s="9">
        <v>160068000</v>
      </c>
      <c r="AK1601" s="9">
        <v>552056500</v>
      </c>
      <c r="AL1601" s="9">
        <v>0</v>
      </c>
      <c r="AM1601" s="9">
        <v>0</v>
      </c>
      <c r="AN1601" s="9">
        <v>0</v>
      </c>
      <c r="AO1601" s="9">
        <v>0</v>
      </c>
      <c r="AP1601" s="9">
        <v>0</v>
      </c>
      <c r="AQ1601" s="12">
        <v>0</v>
      </c>
      <c r="AR1601" s="13">
        <f t="shared" si="289"/>
        <v>1223162681.35</v>
      </c>
      <c r="AS1601" s="13">
        <f t="shared" si="291"/>
        <v>1367073092.63</v>
      </c>
      <c r="AT1601" s="13">
        <f t="shared" si="292"/>
        <v>1689500008.43</v>
      </c>
      <c r="AU1601" s="13">
        <f t="shared" si="293"/>
        <v>1115971726.49</v>
      </c>
      <c r="AV1601" s="13">
        <f t="shared" si="294"/>
        <v>1028684810.43</v>
      </c>
      <c r="AW1601" s="13">
        <f t="shared" si="295"/>
        <v>920935565.48</v>
      </c>
      <c r="AX1601" s="13">
        <f t="shared" si="296"/>
        <v>572507196.03</v>
      </c>
      <c r="AY1601" s="13">
        <f t="shared" si="297"/>
        <v>312377454.72</v>
      </c>
      <c r="AZ1601" s="13">
        <f t="shared" si="298"/>
        <v>250309719.8</v>
      </c>
      <c r="BA1601" s="16">
        <f t="shared" si="299"/>
        <v>557373423.38</v>
      </c>
      <c r="BB1601" s="17">
        <f t="shared" si="300"/>
        <v>0.238650657178395</v>
      </c>
      <c r="BC1601" s="17">
        <f t="shared" si="290"/>
        <v>0.0856189594803161</v>
      </c>
    </row>
    <row r="1602" hidden="1" spans="1:55">
      <c r="A1602" s="8" t="s">
        <v>3218</v>
      </c>
      <c r="B1602" s="8" t="s">
        <v>3219</v>
      </c>
      <c r="C1602" s="8">
        <v>14.82</v>
      </c>
      <c r="D1602" s="9">
        <v>-19688661.68</v>
      </c>
      <c r="E1602" s="9">
        <v>6304274.55</v>
      </c>
      <c r="F1602" s="9">
        <v>4336852.25</v>
      </c>
      <c r="G1602" s="9">
        <v>55856751.8</v>
      </c>
      <c r="H1602" s="9">
        <v>29625163.4</v>
      </c>
      <c r="I1602" s="9">
        <v>72909478.58</v>
      </c>
      <c r="J1602" s="9">
        <v>3821545.18</v>
      </c>
      <c r="K1602" s="9">
        <v>2391401.91</v>
      </c>
      <c r="L1602" s="9">
        <v>-35095804.16</v>
      </c>
      <c r="M1602" s="9">
        <v>88080464.36</v>
      </c>
      <c r="N1602" s="9">
        <v>75904467</v>
      </c>
      <c r="O1602" s="9">
        <v>96295567.2</v>
      </c>
      <c r="P1602" s="9">
        <v>81449647.56</v>
      </c>
      <c r="Q1602" s="9">
        <v>103358031.31</v>
      </c>
      <c r="R1602" s="9">
        <v>54148386.26</v>
      </c>
      <c r="S1602" s="9">
        <v>151603788.37</v>
      </c>
      <c r="T1602" s="9">
        <v>83185894.3</v>
      </c>
      <c r="U1602" s="9">
        <v>75230978.94</v>
      </c>
      <c r="V1602" s="9">
        <v>59270210.99</v>
      </c>
      <c r="W1602" s="9">
        <v>131322511.36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15353885.31</v>
      </c>
      <c r="AI1602" s="9">
        <v>2122149.59</v>
      </c>
      <c r="AJ1602" s="9">
        <v>12391146.98</v>
      </c>
      <c r="AK1602" s="9">
        <v>15000000</v>
      </c>
      <c r="AL1602" s="9">
        <v>0</v>
      </c>
      <c r="AM1602" s="9">
        <v>0</v>
      </c>
      <c r="AN1602" s="9">
        <v>0</v>
      </c>
      <c r="AO1602" s="9">
        <v>0</v>
      </c>
      <c r="AP1602" s="9">
        <v>0</v>
      </c>
      <c r="AQ1602" s="12">
        <v>0</v>
      </c>
      <c r="AR1602" s="13">
        <f t="shared" si="289"/>
        <v>71569690.63</v>
      </c>
      <c r="AS1602" s="13">
        <f t="shared" si="291"/>
        <v>104721991.34</v>
      </c>
      <c r="AT1602" s="13">
        <f t="shared" si="292"/>
        <v>98177646.79</v>
      </c>
      <c r="AU1602" s="13">
        <f t="shared" si="293"/>
        <v>174214783.11</v>
      </c>
      <c r="AV1602" s="13">
        <f t="shared" si="294"/>
        <v>83773549.66</v>
      </c>
      <c r="AW1602" s="13">
        <f t="shared" si="295"/>
        <v>224513266.95</v>
      </c>
      <c r="AX1602" s="13">
        <f t="shared" si="296"/>
        <v>87007439.48</v>
      </c>
      <c r="AY1602" s="13">
        <f t="shared" si="297"/>
        <v>77622380.85</v>
      </c>
      <c r="AZ1602" s="13">
        <f t="shared" si="298"/>
        <v>24174406.83</v>
      </c>
      <c r="BA1602" s="16">
        <f t="shared" si="299"/>
        <v>219402975.72</v>
      </c>
      <c r="BB1602" s="17">
        <f t="shared" si="300"/>
        <v>-0.195814511944236</v>
      </c>
      <c r="BC1602" s="17">
        <f t="shared" si="290"/>
        <v>-0.280808674803927</v>
      </c>
    </row>
    <row r="1603" hidden="1" spans="1:55">
      <c r="A1603" s="8" t="s">
        <v>3220</v>
      </c>
      <c r="B1603" s="8" t="s">
        <v>3221</v>
      </c>
      <c r="C1603" s="8">
        <v>19.92</v>
      </c>
      <c r="D1603" s="9">
        <v>-60649882.76</v>
      </c>
      <c r="E1603" s="9">
        <v>86404359.15</v>
      </c>
      <c r="F1603" s="9">
        <v>374721543.75</v>
      </c>
      <c r="G1603" s="9">
        <v>413254822.89</v>
      </c>
      <c r="H1603" s="9">
        <v>46847128.07</v>
      </c>
      <c r="I1603" s="9">
        <v>98634785.3</v>
      </c>
      <c r="J1603" s="9">
        <v>294670523.87</v>
      </c>
      <c r="K1603" s="9">
        <v>203312139.04</v>
      </c>
      <c r="L1603" s="9">
        <v>179389577.05</v>
      </c>
      <c r="M1603" s="9">
        <v>88059043.24</v>
      </c>
      <c r="N1603" s="9">
        <v>3192943239.63</v>
      </c>
      <c r="O1603" s="9">
        <v>3320034032.65</v>
      </c>
      <c r="P1603" s="9">
        <v>3238731958.43</v>
      </c>
      <c r="Q1603" s="9">
        <v>2630961674.66</v>
      </c>
      <c r="R1603" s="9">
        <v>2011286919.43</v>
      </c>
      <c r="S1603" s="9">
        <v>2247071640.43</v>
      </c>
      <c r="T1603" s="9">
        <v>983833483.4</v>
      </c>
      <c r="U1603" s="9">
        <v>781269184.43</v>
      </c>
      <c r="V1603" s="9">
        <v>834376758.6</v>
      </c>
      <c r="W1603" s="9">
        <v>611661313.27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>
        <v>127291088.71</v>
      </c>
      <c r="AI1603" s="9">
        <v>123035975.15</v>
      </c>
      <c r="AJ1603" s="9">
        <v>87578084</v>
      </c>
      <c r="AK1603" s="9">
        <v>221195992.35</v>
      </c>
      <c r="AL1603" s="9">
        <v>0</v>
      </c>
      <c r="AM1603" s="9">
        <v>0</v>
      </c>
      <c r="AN1603" s="9">
        <v>0</v>
      </c>
      <c r="AO1603" s="9">
        <v>0</v>
      </c>
      <c r="AP1603" s="9">
        <v>0</v>
      </c>
      <c r="AQ1603" s="12">
        <v>0</v>
      </c>
      <c r="AR1603" s="13">
        <f t="shared" ref="AR1603:AR1666" si="301">D1603+N1603+X1603+AH1603</f>
        <v>3259584445.58</v>
      </c>
      <c r="AS1603" s="13">
        <f t="shared" si="291"/>
        <v>3529474366.95</v>
      </c>
      <c r="AT1603" s="13">
        <f t="shared" si="292"/>
        <v>3701031586.18</v>
      </c>
      <c r="AU1603" s="13">
        <f t="shared" si="293"/>
        <v>3265412489.9</v>
      </c>
      <c r="AV1603" s="13">
        <f t="shared" si="294"/>
        <v>2058134047.5</v>
      </c>
      <c r="AW1603" s="13">
        <f t="shared" si="295"/>
        <v>2345706425.73</v>
      </c>
      <c r="AX1603" s="13">
        <f t="shared" si="296"/>
        <v>1278504007.27</v>
      </c>
      <c r="AY1603" s="13">
        <f t="shared" si="297"/>
        <v>984581323.47</v>
      </c>
      <c r="AZ1603" s="13">
        <f t="shared" si="298"/>
        <v>1013766335.65</v>
      </c>
      <c r="BA1603" s="16">
        <f t="shared" si="299"/>
        <v>699720356.51</v>
      </c>
      <c r="BB1603" s="17">
        <f t="shared" si="300"/>
        <v>-0.118582230137694</v>
      </c>
      <c r="BC1603" s="17">
        <f t="shared" ref="BC1603:BC1666" si="302">POWER(E1603/M1603,1/8)-1</f>
        <v>-0.0023683669506066</v>
      </c>
    </row>
    <row r="1604" hidden="1" spans="1:55">
      <c r="A1604" s="8" t="s">
        <v>3222</v>
      </c>
      <c r="B1604" s="8" t="s">
        <v>3223</v>
      </c>
      <c r="C1604" s="8">
        <v>22.07</v>
      </c>
      <c r="D1604" s="9">
        <v>131494970.61</v>
      </c>
      <c r="E1604" s="9">
        <v>53266321.98</v>
      </c>
      <c r="F1604" s="9">
        <v>103172653.77</v>
      </c>
      <c r="G1604" s="9">
        <v>93859350.71</v>
      </c>
      <c r="H1604" s="9">
        <v>67249339.67</v>
      </c>
      <c r="I1604" s="9">
        <v>117194835.28</v>
      </c>
      <c r="J1604" s="9">
        <v>102618662.4</v>
      </c>
      <c r="K1604" s="9">
        <v>54684325.62</v>
      </c>
      <c r="L1604" s="9">
        <v>79428246.75</v>
      </c>
      <c r="M1604" s="9">
        <v>87978370.27</v>
      </c>
      <c r="N1604" s="9">
        <v>363504178.8</v>
      </c>
      <c r="O1604" s="9">
        <v>379829316.67</v>
      </c>
      <c r="P1604" s="9">
        <v>213960015.7</v>
      </c>
      <c r="Q1604" s="9">
        <v>146816409.47</v>
      </c>
      <c r="R1604" s="9">
        <v>118095516.33</v>
      </c>
      <c r="S1604" s="9">
        <v>95387197.15</v>
      </c>
      <c r="T1604" s="9">
        <v>69112081.29</v>
      </c>
      <c r="U1604" s="9">
        <v>95503760.44</v>
      </c>
      <c r="V1604" s="9">
        <v>84759449.27</v>
      </c>
      <c r="W1604" s="9">
        <v>78871286.09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9">
        <v>0</v>
      </c>
      <c r="AH1604" s="9">
        <v>100136081.7</v>
      </c>
      <c r="AI1604" s="9">
        <v>64236081.7</v>
      </c>
      <c r="AJ1604" s="9">
        <v>365513112.59</v>
      </c>
      <c r="AK1604" s="9">
        <v>0</v>
      </c>
      <c r="AL1604" s="9">
        <v>0</v>
      </c>
      <c r="AM1604" s="9">
        <v>0</v>
      </c>
      <c r="AN1604" s="9">
        <v>0</v>
      </c>
      <c r="AO1604" s="9">
        <v>0</v>
      </c>
      <c r="AP1604" s="9">
        <v>0</v>
      </c>
      <c r="AQ1604" s="12">
        <v>0</v>
      </c>
      <c r="AR1604" s="13">
        <f t="shared" si="301"/>
        <v>595135231.11</v>
      </c>
      <c r="AS1604" s="13">
        <f t="shared" ref="AS1604:AS1667" si="303">E1604+O1604+Y1604+AI1604</f>
        <v>497331720.35</v>
      </c>
      <c r="AT1604" s="13">
        <f t="shared" ref="AT1604:AT1667" si="304">F1604+P1604+Z1604+AJ1604</f>
        <v>682645782.06</v>
      </c>
      <c r="AU1604" s="13">
        <f t="shared" ref="AU1604:AU1667" si="305">G1604+Q1604+AA1604+AK1604</f>
        <v>240675760.18</v>
      </c>
      <c r="AV1604" s="13">
        <f t="shared" ref="AV1604:AV1667" si="306">H1604+R1604+AB1604+AL1604</f>
        <v>185344856</v>
      </c>
      <c r="AW1604" s="13">
        <f t="shared" ref="AW1604:AW1667" si="307">I1604+S1604+AC1604+AM1604</f>
        <v>212582032.43</v>
      </c>
      <c r="AX1604" s="13">
        <f t="shared" ref="AX1604:AX1667" si="308">J1604+T1604+AD1604+AN1604</f>
        <v>171730743.69</v>
      </c>
      <c r="AY1604" s="13">
        <f t="shared" ref="AY1604:AY1667" si="309">K1604+U1604+AE1604+AO1604</f>
        <v>150188086.06</v>
      </c>
      <c r="AZ1604" s="13">
        <f t="shared" ref="AZ1604:AZ1667" si="310">L1604+V1604+AF1604+AP1604</f>
        <v>164187696.02</v>
      </c>
      <c r="BA1604" s="16">
        <f t="shared" ref="BA1604:BA1667" si="311">M1604+W1604+AG1604+AQ1604</f>
        <v>166849656.36</v>
      </c>
      <c r="BB1604" s="17">
        <f t="shared" si="300"/>
        <v>-0.0523184572159331</v>
      </c>
      <c r="BC1604" s="17">
        <f t="shared" si="302"/>
        <v>-0.0607967220611407</v>
      </c>
    </row>
    <row r="1605" spans="1:55">
      <c r="A1605" s="8" t="s">
        <v>3224</v>
      </c>
      <c r="B1605" s="8" t="s">
        <v>3225</v>
      </c>
      <c r="C1605" s="8">
        <v>18.15</v>
      </c>
      <c r="D1605" s="9">
        <v>4978322721.61</v>
      </c>
      <c r="E1605" s="9">
        <v>4068128150.5</v>
      </c>
      <c r="F1605" s="9">
        <v>3491018414.36</v>
      </c>
      <c r="G1605" s="9">
        <v>3798784186.29</v>
      </c>
      <c r="H1605" s="9">
        <v>2336008469.97</v>
      </c>
      <c r="I1605" s="9">
        <v>1556380864.82</v>
      </c>
      <c r="J1605" s="9">
        <v>1878954708.22</v>
      </c>
      <c r="K1605" s="9">
        <v>1736569100.1</v>
      </c>
      <c r="L1605" s="9">
        <v>58087800.9</v>
      </c>
      <c r="M1605" s="9">
        <v>87903723.84</v>
      </c>
      <c r="N1605" s="9">
        <v>6558512439.54</v>
      </c>
      <c r="O1605" s="9">
        <v>6127965964.86</v>
      </c>
      <c r="P1605" s="9">
        <v>4672853817.63</v>
      </c>
      <c r="Q1605" s="9">
        <v>3569533025.07</v>
      </c>
      <c r="R1605" s="9">
        <v>4061443927.02</v>
      </c>
      <c r="S1605" s="9">
        <v>4173561882.35</v>
      </c>
      <c r="T1605" s="9">
        <v>1617046006.06</v>
      </c>
      <c r="U1605" s="9">
        <v>540844457.84</v>
      </c>
      <c r="V1605" s="9">
        <v>302701671.6</v>
      </c>
      <c r="W1605" s="9">
        <v>322171840.19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3961414771.81</v>
      </c>
      <c r="AI1605" s="9">
        <v>2751137882.46</v>
      </c>
      <c r="AJ1605" s="9">
        <v>992620879.5</v>
      </c>
      <c r="AK1605" s="9">
        <v>2684402348.18</v>
      </c>
      <c r="AL1605" s="9">
        <v>789359.82</v>
      </c>
      <c r="AM1605" s="9">
        <v>850454.83</v>
      </c>
      <c r="AN1605" s="9">
        <v>0</v>
      </c>
      <c r="AO1605" s="9">
        <v>0</v>
      </c>
      <c r="AP1605" s="9">
        <v>7538100</v>
      </c>
      <c r="AQ1605" s="12">
        <v>10607341</v>
      </c>
      <c r="AR1605" s="13">
        <f t="shared" si="301"/>
        <v>15498249932.96</v>
      </c>
      <c r="AS1605" s="13">
        <f t="shared" si="303"/>
        <v>12947231997.82</v>
      </c>
      <c r="AT1605" s="13">
        <f t="shared" si="304"/>
        <v>9156493111.49</v>
      </c>
      <c r="AU1605" s="13">
        <f t="shared" si="305"/>
        <v>10052719559.54</v>
      </c>
      <c r="AV1605" s="13">
        <f t="shared" si="306"/>
        <v>6398241756.81</v>
      </c>
      <c r="AW1605" s="13">
        <f t="shared" si="307"/>
        <v>5730793202</v>
      </c>
      <c r="AX1605" s="13">
        <f t="shared" si="308"/>
        <v>3496000714.28</v>
      </c>
      <c r="AY1605" s="13">
        <f t="shared" si="309"/>
        <v>2277413557.94</v>
      </c>
      <c r="AZ1605" s="13">
        <f t="shared" si="310"/>
        <v>368327572.5</v>
      </c>
      <c r="BA1605" s="16">
        <f t="shared" si="311"/>
        <v>420682905.03</v>
      </c>
      <c r="BB1605" s="17">
        <f t="shared" ref="BB1605:BB1668" si="312">POWER(H1605/M1605,1/5)-1</f>
        <v>0.927051973557668</v>
      </c>
      <c r="BC1605" s="17">
        <f t="shared" si="302"/>
        <v>0.615003318236085</v>
      </c>
    </row>
    <row r="1606" hidden="1" spans="1:55">
      <c r="A1606" s="8" t="s">
        <v>3226</v>
      </c>
      <c r="B1606" s="8" t="s">
        <v>3227</v>
      </c>
      <c r="C1606" s="8">
        <v>20.07</v>
      </c>
      <c r="D1606" s="9">
        <v>465294349.61</v>
      </c>
      <c r="E1606" s="9">
        <v>-83968486.12</v>
      </c>
      <c r="F1606" s="9">
        <v>575880502</v>
      </c>
      <c r="G1606" s="9">
        <v>920886641.3</v>
      </c>
      <c r="H1606" s="9">
        <v>275352301.36</v>
      </c>
      <c r="I1606" s="9">
        <v>370217444.28</v>
      </c>
      <c r="J1606" s="9">
        <v>228819237.65</v>
      </c>
      <c r="K1606" s="9">
        <v>149302083.89</v>
      </c>
      <c r="L1606" s="9">
        <v>102238601.93</v>
      </c>
      <c r="M1606" s="9">
        <v>87852280.04</v>
      </c>
      <c r="N1606" s="9">
        <v>1928760434.48</v>
      </c>
      <c r="O1606" s="9">
        <v>2111015848.19</v>
      </c>
      <c r="P1606" s="9">
        <v>2121059714.15</v>
      </c>
      <c r="Q1606" s="9">
        <v>1626950480.05</v>
      </c>
      <c r="R1606" s="9">
        <v>1476705696.59</v>
      </c>
      <c r="S1606" s="9">
        <v>1492711271.34</v>
      </c>
      <c r="T1606" s="9">
        <v>304537679.88</v>
      </c>
      <c r="U1606" s="9">
        <v>187588988.92</v>
      </c>
      <c r="V1606" s="9">
        <v>179328221.48</v>
      </c>
      <c r="W1606" s="9">
        <v>126525584.25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12">
        <v>0</v>
      </c>
      <c r="AR1606" s="13">
        <f t="shared" si="301"/>
        <v>2394054784.09</v>
      </c>
      <c r="AS1606" s="13">
        <f t="shared" si="303"/>
        <v>2027047362.07</v>
      </c>
      <c r="AT1606" s="13">
        <f t="shared" si="304"/>
        <v>2696940216.15</v>
      </c>
      <c r="AU1606" s="13">
        <f t="shared" si="305"/>
        <v>2547837121.35</v>
      </c>
      <c r="AV1606" s="13">
        <f t="shared" si="306"/>
        <v>1752057997.95</v>
      </c>
      <c r="AW1606" s="13">
        <f t="shared" si="307"/>
        <v>1862928715.62</v>
      </c>
      <c r="AX1606" s="13">
        <f t="shared" si="308"/>
        <v>533356917.53</v>
      </c>
      <c r="AY1606" s="13">
        <f t="shared" si="309"/>
        <v>336891072.81</v>
      </c>
      <c r="AZ1606" s="13">
        <f t="shared" si="310"/>
        <v>281566823.41</v>
      </c>
      <c r="BA1606" s="16">
        <f t="shared" si="311"/>
        <v>214377864.29</v>
      </c>
      <c r="BB1606" s="17">
        <f t="shared" si="312"/>
        <v>0.256687035281618</v>
      </c>
      <c r="BC1606" s="17" t="e">
        <f t="shared" si="302"/>
        <v>#NUM!</v>
      </c>
    </row>
    <row r="1607" hidden="1" spans="1:55">
      <c r="A1607" s="8" t="s">
        <v>3228</v>
      </c>
      <c r="B1607" s="8" t="s">
        <v>3229</v>
      </c>
      <c r="C1607" s="8">
        <v>9.26</v>
      </c>
      <c r="D1607" s="9">
        <v>-148269163.43</v>
      </c>
      <c r="E1607" s="9">
        <v>-60096050.74</v>
      </c>
      <c r="F1607" s="9">
        <v>58588949.04</v>
      </c>
      <c r="G1607" s="9">
        <v>162994921.71</v>
      </c>
      <c r="H1607" s="9">
        <v>23687001.69</v>
      </c>
      <c r="I1607" s="9">
        <v>182282594.56</v>
      </c>
      <c r="J1607" s="9">
        <v>-13193927.87</v>
      </c>
      <c r="K1607" s="9">
        <v>91135597.85</v>
      </c>
      <c r="L1607" s="9">
        <v>-61631785.26</v>
      </c>
      <c r="M1607" s="9">
        <v>87823584.19</v>
      </c>
      <c r="N1607" s="9">
        <v>286226266.47</v>
      </c>
      <c r="O1607" s="9">
        <v>383034497.41</v>
      </c>
      <c r="P1607" s="9">
        <v>571908566.13</v>
      </c>
      <c r="Q1607" s="9">
        <v>586936223.09</v>
      </c>
      <c r="R1607" s="9">
        <v>228196676.68</v>
      </c>
      <c r="S1607" s="9">
        <v>218227407.74</v>
      </c>
      <c r="T1607" s="9">
        <v>176639354.71</v>
      </c>
      <c r="U1607" s="9">
        <v>131821123.63</v>
      </c>
      <c r="V1607" s="9">
        <v>122686089.11</v>
      </c>
      <c r="W1607" s="9">
        <v>219933863.63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8170468.73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12">
        <v>26825</v>
      </c>
      <c r="AR1607" s="13">
        <f t="shared" si="301"/>
        <v>137957103.04</v>
      </c>
      <c r="AS1607" s="13">
        <f t="shared" si="303"/>
        <v>322938446.67</v>
      </c>
      <c r="AT1607" s="13">
        <f t="shared" si="304"/>
        <v>630497515.17</v>
      </c>
      <c r="AU1607" s="13">
        <f t="shared" si="305"/>
        <v>758101613.53</v>
      </c>
      <c r="AV1607" s="13">
        <f t="shared" si="306"/>
        <v>251883678.37</v>
      </c>
      <c r="AW1607" s="13">
        <f t="shared" si="307"/>
        <v>400510002.3</v>
      </c>
      <c r="AX1607" s="13">
        <f t="shared" si="308"/>
        <v>163445426.84</v>
      </c>
      <c r="AY1607" s="13">
        <f t="shared" si="309"/>
        <v>222956721.48</v>
      </c>
      <c r="AZ1607" s="13">
        <f t="shared" si="310"/>
        <v>61054303.85</v>
      </c>
      <c r="BA1607" s="16">
        <f t="shared" si="311"/>
        <v>307784272.82</v>
      </c>
      <c r="BB1607" s="17">
        <f t="shared" si="312"/>
        <v>-0.230551093551496</v>
      </c>
      <c r="BC1607" s="17" t="e">
        <f t="shared" si="302"/>
        <v>#NUM!</v>
      </c>
    </row>
    <row r="1608" hidden="1" spans="1:55">
      <c r="A1608" s="8" t="s">
        <v>3230</v>
      </c>
      <c r="B1608" s="8" t="s">
        <v>3231</v>
      </c>
      <c r="C1608" s="8">
        <v>4.94</v>
      </c>
      <c r="D1608" s="9">
        <v>-8542470.49</v>
      </c>
      <c r="E1608" s="9">
        <v>253374266.14</v>
      </c>
      <c r="F1608" s="9">
        <v>33931949.89</v>
      </c>
      <c r="G1608" s="9">
        <v>158025340.77</v>
      </c>
      <c r="H1608" s="9">
        <v>-385434540.48</v>
      </c>
      <c r="I1608" s="9">
        <v>-524563483.8</v>
      </c>
      <c r="J1608" s="9">
        <v>-523707287.76</v>
      </c>
      <c r="K1608" s="9">
        <v>-284865934.23</v>
      </c>
      <c r="L1608" s="9">
        <v>97991911.89</v>
      </c>
      <c r="M1608" s="9">
        <v>87666111.45</v>
      </c>
      <c r="N1608" s="9">
        <v>122665306.75</v>
      </c>
      <c r="O1608" s="9">
        <v>214361552.28</v>
      </c>
      <c r="P1608" s="9">
        <v>260155686.26</v>
      </c>
      <c r="Q1608" s="9">
        <v>358565459.88</v>
      </c>
      <c r="R1608" s="9">
        <v>174383618.38</v>
      </c>
      <c r="S1608" s="9">
        <v>716912382.47</v>
      </c>
      <c r="T1608" s="9">
        <v>850404033.64</v>
      </c>
      <c r="U1608" s="9">
        <v>271887707.14</v>
      </c>
      <c r="V1608" s="9">
        <v>183865705.05</v>
      </c>
      <c r="W1608" s="9">
        <v>192174787.52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3422850</v>
      </c>
      <c r="AP1608" s="9">
        <v>0</v>
      </c>
      <c r="AQ1608" s="12">
        <v>0</v>
      </c>
      <c r="AR1608" s="13">
        <f t="shared" si="301"/>
        <v>114122836.26</v>
      </c>
      <c r="AS1608" s="13">
        <f t="shared" si="303"/>
        <v>467735818.42</v>
      </c>
      <c r="AT1608" s="13">
        <f t="shared" si="304"/>
        <v>294087636.15</v>
      </c>
      <c r="AU1608" s="13">
        <f t="shared" si="305"/>
        <v>516590800.65</v>
      </c>
      <c r="AV1608" s="13">
        <f t="shared" si="306"/>
        <v>-211050922.1</v>
      </c>
      <c r="AW1608" s="13">
        <f t="shared" si="307"/>
        <v>192348898.67</v>
      </c>
      <c r="AX1608" s="13">
        <f t="shared" si="308"/>
        <v>326696745.88</v>
      </c>
      <c r="AY1608" s="13">
        <f t="shared" si="309"/>
        <v>-9555377.09000003</v>
      </c>
      <c r="AZ1608" s="13">
        <f t="shared" si="310"/>
        <v>281857616.94</v>
      </c>
      <c r="BA1608" s="16">
        <f t="shared" si="311"/>
        <v>279840898.97</v>
      </c>
      <c r="BB1608" s="17">
        <f t="shared" si="312"/>
        <v>-2.34469496139826</v>
      </c>
      <c r="BC1608" s="17">
        <f t="shared" si="302"/>
        <v>0.141869164035642</v>
      </c>
    </row>
    <row r="1609" hidden="1" spans="1:55">
      <c r="A1609" s="8" t="s">
        <v>3232</v>
      </c>
      <c r="B1609" s="8" t="s">
        <v>3233</v>
      </c>
      <c r="C1609" s="8">
        <v>1.24</v>
      </c>
      <c r="D1609" s="9">
        <v>55341702.19</v>
      </c>
      <c r="E1609" s="9">
        <v>78648090.5</v>
      </c>
      <c r="F1609" s="9">
        <v>45059360.17</v>
      </c>
      <c r="G1609" s="9">
        <v>198006194.87</v>
      </c>
      <c r="H1609" s="9">
        <v>1032339545.47</v>
      </c>
      <c r="I1609" s="9">
        <v>530570344.02</v>
      </c>
      <c r="J1609" s="9">
        <v>115498848.08</v>
      </c>
      <c r="K1609" s="9">
        <v>93101297.16</v>
      </c>
      <c r="L1609" s="9">
        <v>110688774.07</v>
      </c>
      <c r="M1609" s="9">
        <v>87281456.81</v>
      </c>
      <c r="N1609" s="9">
        <v>32382603.36</v>
      </c>
      <c r="O1609" s="9">
        <v>50327612.02</v>
      </c>
      <c r="P1609" s="9">
        <v>49932667.22</v>
      </c>
      <c r="Q1609" s="9">
        <v>37388954.83</v>
      </c>
      <c r="R1609" s="9">
        <v>319732089.2</v>
      </c>
      <c r="S1609" s="9">
        <v>821994683.02</v>
      </c>
      <c r="T1609" s="9">
        <v>33123749.77</v>
      </c>
      <c r="U1609" s="9">
        <v>39357387.63</v>
      </c>
      <c r="V1609" s="9">
        <v>105206016.81</v>
      </c>
      <c r="W1609" s="9">
        <v>82834553.21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12">
        <v>0</v>
      </c>
      <c r="AR1609" s="13">
        <f t="shared" si="301"/>
        <v>87724305.55</v>
      </c>
      <c r="AS1609" s="13">
        <f t="shared" si="303"/>
        <v>128975702.52</v>
      </c>
      <c r="AT1609" s="13">
        <f t="shared" si="304"/>
        <v>94992027.39</v>
      </c>
      <c r="AU1609" s="13">
        <f t="shared" si="305"/>
        <v>235395149.7</v>
      </c>
      <c r="AV1609" s="13">
        <f t="shared" si="306"/>
        <v>1352071634.67</v>
      </c>
      <c r="AW1609" s="13">
        <f t="shared" si="307"/>
        <v>1352565027.04</v>
      </c>
      <c r="AX1609" s="13">
        <f t="shared" si="308"/>
        <v>148622597.85</v>
      </c>
      <c r="AY1609" s="13">
        <f t="shared" si="309"/>
        <v>132458684.79</v>
      </c>
      <c r="AZ1609" s="13">
        <f t="shared" si="310"/>
        <v>215894790.88</v>
      </c>
      <c r="BA1609" s="16">
        <f t="shared" si="311"/>
        <v>170116010.02</v>
      </c>
      <c r="BB1609" s="17">
        <f t="shared" si="312"/>
        <v>0.639004385130034</v>
      </c>
      <c r="BC1609" s="17">
        <f t="shared" si="302"/>
        <v>-0.0129349502950225</v>
      </c>
    </row>
    <row r="1610" hidden="1" spans="1:55">
      <c r="A1610" s="8" t="s">
        <v>3234</v>
      </c>
      <c r="B1610" s="8" t="s">
        <v>3235</v>
      </c>
      <c r="C1610" s="8">
        <v>17.84</v>
      </c>
      <c r="D1610" s="9">
        <v>-224979503.47</v>
      </c>
      <c r="E1610" s="9">
        <v>-49362858.83</v>
      </c>
      <c r="F1610" s="9">
        <v>31553943.38</v>
      </c>
      <c r="G1610" s="9">
        <v>-19170001.26</v>
      </c>
      <c r="H1610" s="9">
        <v>9946554.45</v>
      </c>
      <c r="I1610" s="9">
        <v>-38152682.37</v>
      </c>
      <c r="J1610" s="9">
        <v>-31951557.63</v>
      </c>
      <c r="K1610" s="9">
        <v>12299793.75</v>
      </c>
      <c r="L1610" s="9">
        <v>33266054.72</v>
      </c>
      <c r="M1610" s="9">
        <v>87139297.4</v>
      </c>
      <c r="N1610" s="9">
        <v>32589261.33</v>
      </c>
      <c r="O1610" s="9">
        <v>23313765</v>
      </c>
      <c r="P1610" s="9">
        <v>67854767.32</v>
      </c>
      <c r="Q1610" s="9">
        <v>31166125.44</v>
      </c>
      <c r="R1610" s="9">
        <v>55457860.36</v>
      </c>
      <c r="S1610" s="9">
        <v>7228195.2</v>
      </c>
      <c r="T1610" s="9">
        <v>7537079.37</v>
      </c>
      <c r="U1610" s="9">
        <v>1245594.72</v>
      </c>
      <c r="V1610" s="9">
        <v>2357669.19</v>
      </c>
      <c r="W1610" s="9">
        <v>61984316.31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30018520.55</v>
      </c>
      <c r="AL1610" s="9">
        <v>0</v>
      </c>
      <c r="AM1610" s="9">
        <v>0</v>
      </c>
      <c r="AN1610" s="9">
        <v>3017030.14</v>
      </c>
      <c r="AO1610" s="9">
        <v>0</v>
      </c>
      <c r="AP1610" s="9">
        <v>0</v>
      </c>
      <c r="AQ1610" s="12">
        <v>0</v>
      </c>
      <c r="AR1610" s="13">
        <f t="shared" si="301"/>
        <v>-192390242.14</v>
      </c>
      <c r="AS1610" s="13">
        <f t="shared" si="303"/>
        <v>-26049093.83</v>
      </c>
      <c r="AT1610" s="13">
        <f t="shared" si="304"/>
        <v>99408710.7</v>
      </c>
      <c r="AU1610" s="13">
        <f t="shared" si="305"/>
        <v>42014644.73</v>
      </c>
      <c r="AV1610" s="13">
        <f t="shared" si="306"/>
        <v>65404414.81</v>
      </c>
      <c r="AW1610" s="13">
        <f t="shared" si="307"/>
        <v>-30924487.17</v>
      </c>
      <c r="AX1610" s="13">
        <f t="shared" si="308"/>
        <v>-21397448.12</v>
      </c>
      <c r="AY1610" s="13">
        <f t="shared" si="309"/>
        <v>13545388.47</v>
      </c>
      <c r="AZ1610" s="13">
        <f t="shared" si="310"/>
        <v>35623723.91</v>
      </c>
      <c r="BA1610" s="16">
        <f t="shared" si="311"/>
        <v>149123613.71</v>
      </c>
      <c r="BB1610" s="17">
        <f t="shared" si="312"/>
        <v>-0.352124253730602</v>
      </c>
      <c r="BC1610" s="17" t="e">
        <f t="shared" si="302"/>
        <v>#NUM!</v>
      </c>
    </row>
    <row r="1611" spans="1:55">
      <c r="A1611" s="8" t="s">
        <v>3236</v>
      </c>
      <c r="B1611" s="8" t="s">
        <v>3237</v>
      </c>
      <c r="C1611" s="8">
        <v>4.6</v>
      </c>
      <c r="D1611" s="9">
        <v>2269737830.06</v>
      </c>
      <c r="E1611" s="9">
        <v>2105485519.36</v>
      </c>
      <c r="F1611" s="9">
        <v>-9085053.36</v>
      </c>
      <c r="G1611" s="9">
        <v>-1480666622.65</v>
      </c>
      <c r="H1611" s="9">
        <v>897262766.19</v>
      </c>
      <c r="I1611" s="9">
        <v>-1102621763.94</v>
      </c>
      <c r="J1611" s="9">
        <v>636761936.2</v>
      </c>
      <c r="K1611" s="9">
        <v>28198700.91</v>
      </c>
      <c r="L1611" s="9">
        <v>1026219377.56</v>
      </c>
      <c r="M1611" s="9">
        <v>86888924.47</v>
      </c>
      <c r="N1611" s="9">
        <v>3749687513.85</v>
      </c>
      <c r="O1611" s="9">
        <v>2332606924.87</v>
      </c>
      <c r="P1611" s="9">
        <v>3650129596.02</v>
      </c>
      <c r="Q1611" s="9">
        <v>4043201980.8</v>
      </c>
      <c r="R1611" s="9">
        <v>3864467743.63</v>
      </c>
      <c r="S1611" s="9">
        <v>4540374083.11</v>
      </c>
      <c r="T1611" s="9">
        <v>697048212</v>
      </c>
      <c r="U1611" s="9">
        <v>990445556.48</v>
      </c>
      <c r="V1611" s="9">
        <v>935893023.71</v>
      </c>
      <c r="W1611" s="9">
        <v>1869154364.49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0</v>
      </c>
      <c r="AH1611" s="9">
        <v>808211552.76</v>
      </c>
      <c r="AI1611" s="9">
        <v>879879276.21</v>
      </c>
      <c r="AJ1611" s="9">
        <v>177062121.56</v>
      </c>
      <c r="AK1611" s="9">
        <v>139645111.02</v>
      </c>
      <c r="AL1611" s="9">
        <v>1035782.83</v>
      </c>
      <c r="AM1611" s="9">
        <v>138356.17</v>
      </c>
      <c r="AN1611" s="9">
        <v>0</v>
      </c>
      <c r="AO1611" s="9">
        <v>3241808</v>
      </c>
      <c r="AP1611" s="9">
        <v>0</v>
      </c>
      <c r="AQ1611" s="12">
        <v>20890331.85</v>
      </c>
      <c r="AR1611" s="13">
        <f t="shared" si="301"/>
        <v>6827636896.67</v>
      </c>
      <c r="AS1611" s="13">
        <f t="shared" si="303"/>
        <v>5317971720.44</v>
      </c>
      <c r="AT1611" s="13">
        <f t="shared" si="304"/>
        <v>3818106664.22</v>
      </c>
      <c r="AU1611" s="13">
        <f t="shared" si="305"/>
        <v>2702180469.17</v>
      </c>
      <c r="AV1611" s="13">
        <f t="shared" si="306"/>
        <v>4762766292.65</v>
      </c>
      <c r="AW1611" s="13">
        <f t="shared" si="307"/>
        <v>3437890675.34</v>
      </c>
      <c r="AX1611" s="13">
        <f t="shared" si="308"/>
        <v>1333810148.2</v>
      </c>
      <c r="AY1611" s="13">
        <f t="shared" si="309"/>
        <v>1021886065.39</v>
      </c>
      <c r="AZ1611" s="13">
        <f t="shared" si="310"/>
        <v>1962112401.27</v>
      </c>
      <c r="BA1611" s="16">
        <f t="shared" si="311"/>
        <v>1976933620.81</v>
      </c>
      <c r="BB1611" s="17">
        <f t="shared" si="312"/>
        <v>0.595111495724637</v>
      </c>
      <c r="BC1611" s="17">
        <f t="shared" si="302"/>
        <v>0.489527342251777</v>
      </c>
    </row>
    <row r="1612" hidden="1" spans="1:55">
      <c r="A1612" s="8" t="s">
        <v>3238</v>
      </c>
      <c r="B1612" s="8" t="s">
        <v>3239</v>
      </c>
      <c r="C1612" s="8">
        <v>17.39</v>
      </c>
      <c r="D1612" s="9">
        <v>205450796.9</v>
      </c>
      <c r="E1612" s="9">
        <v>26661751.48</v>
      </c>
      <c r="F1612" s="9">
        <v>383992368.07</v>
      </c>
      <c r="G1612" s="9">
        <v>-321797111.27</v>
      </c>
      <c r="H1612" s="9">
        <v>138642077.6</v>
      </c>
      <c r="I1612" s="9">
        <v>231475361.08</v>
      </c>
      <c r="J1612" s="9">
        <v>-46598593.51</v>
      </c>
      <c r="K1612" s="9">
        <v>-8076594.55</v>
      </c>
      <c r="L1612" s="9">
        <v>24573605.97</v>
      </c>
      <c r="M1612" s="9">
        <v>86808449.58</v>
      </c>
      <c r="N1612" s="9">
        <v>1053823314.14</v>
      </c>
      <c r="O1612" s="9">
        <v>1169577669.27</v>
      </c>
      <c r="P1612" s="9">
        <v>1070825991.11</v>
      </c>
      <c r="Q1612" s="9">
        <v>758510587.23</v>
      </c>
      <c r="R1612" s="9">
        <v>778665215.57</v>
      </c>
      <c r="S1612" s="9">
        <v>693754616.59</v>
      </c>
      <c r="T1612" s="9">
        <v>551653177.06</v>
      </c>
      <c r="U1612" s="9">
        <v>325190732.61</v>
      </c>
      <c r="V1612" s="9">
        <v>294875556.37</v>
      </c>
      <c r="W1612" s="9">
        <v>333775173.28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9">
        <v>0</v>
      </c>
      <c r="AH1612" s="9">
        <v>0</v>
      </c>
      <c r="AI1612" s="9">
        <v>0</v>
      </c>
      <c r="AJ1612" s="9">
        <v>100034555.56</v>
      </c>
      <c r="AK1612" s="9">
        <v>0</v>
      </c>
      <c r="AL1612" s="9">
        <v>0</v>
      </c>
      <c r="AM1612" s="9">
        <v>0</v>
      </c>
      <c r="AN1612" s="9">
        <v>0</v>
      </c>
      <c r="AO1612" s="9">
        <v>0</v>
      </c>
      <c r="AP1612" s="9">
        <v>0</v>
      </c>
      <c r="AQ1612" s="12">
        <v>0</v>
      </c>
      <c r="AR1612" s="13">
        <f t="shared" si="301"/>
        <v>1259274111.04</v>
      </c>
      <c r="AS1612" s="13">
        <f t="shared" si="303"/>
        <v>1196239420.75</v>
      </c>
      <c r="AT1612" s="13">
        <f t="shared" si="304"/>
        <v>1554852914.74</v>
      </c>
      <c r="AU1612" s="13">
        <f t="shared" si="305"/>
        <v>436713475.96</v>
      </c>
      <c r="AV1612" s="13">
        <f t="shared" si="306"/>
        <v>917307293.17</v>
      </c>
      <c r="AW1612" s="13">
        <f t="shared" si="307"/>
        <v>925229977.67</v>
      </c>
      <c r="AX1612" s="13">
        <f t="shared" si="308"/>
        <v>505054583.55</v>
      </c>
      <c r="AY1612" s="13">
        <f t="shared" si="309"/>
        <v>317114138.06</v>
      </c>
      <c r="AZ1612" s="13">
        <f t="shared" si="310"/>
        <v>319449162.34</v>
      </c>
      <c r="BA1612" s="16">
        <f t="shared" si="311"/>
        <v>420583622.86</v>
      </c>
      <c r="BB1612" s="17">
        <f t="shared" si="312"/>
        <v>0.0981625057278195</v>
      </c>
      <c r="BC1612" s="17">
        <f t="shared" si="302"/>
        <v>-0.13718867967334</v>
      </c>
    </row>
    <row r="1613" hidden="1" spans="1:55">
      <c r="A1613" s="8" t="s">
        <v>3240</v>
      </c>
      <c r="B1613" s="8" t="s">
        <v>3241</v>
      </c>
      <c r="C1613" s="8">
        <v>13.39</v>
      </c>
      <c r="D1613" s="9">
        <v>186415272.28</v>
      </c>
      <c r="E1613" s="9">
        <v>332997567.15</v>
      </c>
      <c r="F1613" s="9">
        <v>52378354.04</v>
      </c>
      <c r="G1613" s="9">
        <v>50242284.94</v>
      </c>
      <c r="H1613" s="9">
        <v>110082106.41</v>
      </c>
      <c r="I1613" s="9">
        <v>120239394.09</v>
      </c>
      <c r="J1613" s="9">
        <v>106052221.98</v>
      </c>
      <c r="K1613" s="9">
        <v>74097482.95</v>
      </c>
      <c r="L1613" s="9">
        <v>80435261.24</v>
      </c>
      <c r="M1613" s="9">
        <v>86615375.32</v>
      </c>
      <c r="N1613" s="9">
        <v>207644573.96</v>
      </c>
      <c r="O1613" s="9">
        <v>272206292.9</v>
      </c>
      <c r="P1613" s="9">
        <v>329401130.66</v>
      </c>
      <c r="Q1613" s="9">
        <v>116227900.64</v>
      </c>
      <c r="R1613" s="9">
        <v>145157070.15</v>
      </c>
      <c r="S1613" s="9">
        <v>108797202.15</v>
      </c>
      <c r="T1613" s="9">
        <v>154216167.66</v>
      </c>
      <c r="U1613" s="9">
        <v>72862443.25</v>
      </c>
      <c r="V1613" s="9">
        <v>83625665.33</v>
      </c>
      <c r="W1613" s="9">
        <v>87715102.86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953798.16</v>
      </c>
      <c r="AQ1613" s="12">
        <v>917009.17</v>
      </c>
      <c r="AR1613" s="13">
        <f t="shared" si="301"/>
        <v>394059846.24</v>
      </c>
      <c r="AS1613" s="13">
        <f t="shared" si="303"/>
        <v>605203860.05</v>
      </c>
      <c r="AT1613" s="13">
        <f t="shared" si="304"/>
        <v>381779484.7</v>
      </c>
      <c r="AU1613" s="13">
        <f t="shared" si="305"/>
        <v>166470185.58</v>
      </c>
      <c r="AV1613" s="13">
        <f t="shared" si="306"/>
        <v>255239176.56</v>
      </c>
      <c r="AW1613" s="13">
        <f t="shared" si="307"/>
        <v>229036596.24</v>
      </c>
      <c r="AX1613" s="13">
        <f t="shared" si="308"/>
        <v>260268389.64</v>
      </c>
      <c r="AY1613" s="13">
        <f t="shared" si="309"/>
        <v>146959926.2</v>
      </c>
      <c r="AZ1613" s="13">
        <f t="shared" si="310"/>
        <v>165014724.73</v>
      </c>
      <c r="BA1613" s="16">
        <f t="shared" si="311"/>
        <v>175247487.35</v>
      </c>
      <c r="BB1613" s="17">
        <f t="shared" si="312"/>
        <v>0.0491180229732437</v>
      </c>
      <c r="BC1613" s="17">
        <f t="shared" si="302"/>
        <v>0.183329682995851</v>
      </c>
    </row>
    <row r="1614" hidden="1" spans="1:55">
      <c r="A1614" s="8" t="s">
        <v>3242</v>
      </c>
      <c r="B1614" s="8" t="s">
        <v>3243</v>
      </c>
      <c r="C1614" s="8">
        <v>8.95</v>
      </c>
      <c r="D1614" s="9">
        <v>295088540</v>
      </c>
      <c r="E1614" s="9">
        <v>-336252884.67</v>
      </c>
      <c r="F1614" s="9">
        <v>309555170.47</v>
      </c>
      <c r="G1614" s="9">
        <v>235238288.29</v>
      </c>
      <c r="H1614" s="9">
        <v>-232606115.43</v>
      </c>
      <c r="I1614" s="9">
        <v>-1007572856.54</v>
      </c>
      <c r="J1614" s="9">
        <v>-293478342.14</v>
      </c>
      <c r="K1614" s="9">
        <v>423519407.8</v>
      </c>
      <c r="L1614" s="9">
        <v>251056292.66</v>
      </c>
      <c r="M1614" s="9">
        <v>85955527.3</v>
      </c>
      <c r="N1614" s="9">
        <v>1772623122.99</v>
      </c>
      <c r="O1614" s="9">
        <v>600428980.56</v>
      </c>
      <c r="P1614" s="9">
        <v>361578075.12</v>
      </c>
      <c r="Q1614" s="9">
        <v>485052541.36</v>
      </c>
      <c r="R1614" s="9">
        <v>509782936.47</v>
      </c>
      <c r="S1614" s="9">
        <v>396352680.48</v>
      </c>
      <c r="T1614" s="9">
        <v>605179228.2</v>
      </c>
      <c r="U1614" s="9">
        <v>137907386.8</v>
      </c>
      <c r="V1614" s="9">
        <v>322637242.61</v>
      </c>
      <c r="W1614" s="9">
        <v>237475860.75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4966730</v>
      </c>
      <c r="AI1614" s="9">
        <v>20560497.24</v>
      </c>
      <c r="AJ1614" s="9">
        <v>320052</v>
      </c>
      <c r="AK1614" s="9">
        <v>247048655.45</v>
      </c>
      <c r="AL1614" s="9">
        <v>194000000</v>
      </c>
      <c r="AM1614" s="9">
        <v>5129514.27</v>
      </c>
      <c r="AN1614" s="9">
        <v>0</v>
      </c>
      <c r="AO1614" s="9">
        <v>2721027</v>
      </c>
      <c r="AP1614" s="9">
        <v>4327425.5</v>
      </c>
      <c r="AQ1614" s="12">
        <v>1628500</v>
      </c>
      <c r="AR1614" s="13">
        <f t="shared" si="301"/>
        <v>2072678392.99</v>
      </c>
      <c r="AS1614" s="13">
        <f t="shared" si="303"/>
        <v>284736593.13</v>
      </c>
      <c r="AT1614" s="13">
        <f t="shared" si="304"/>
        <v>671453297.59</v>
      </c>
      <c r="AU1614" s="13">
        <f t="shared" si="305"/>
        <v>967339485.1</v>
      </c>
      <c r="AV1614" s="13">
        <f t="shared" si="306"/>
        <v>471176821.04</v>
      </c>
      <c r="AW1614" s="13">
        <f t="shared" si="307"/>
        <v>-606090661.79</v>
      </c>
      <c r="AX1614" s="13">
        <f t="shared" si="308"/>
        <v>311700886.06</v>
      </c>
      <c r="AY1614" s="13">
        <f t="shared" si="309"/>
        <v>564147821.6</v>
      </c>
      <c r="AZ1614" s="13">
        <f t="shared" si="310"/>
        <v>578020960.77</v>
      </c>
      <c r="BA1614" s="16">
        <f t="shared" si="311"/>
        <v>325059888.05</v>
      </c>
      <c r="BB1614" s="17">
        <f t="shared" si="312"/>
        <v>-2.2203080155662</v>
      </c>
      <c r="BC1614" s="17" t="e">
        <f t="shared" si="302"/>
        <v>#NUM!</v>
      </c>
    </row>
    <row r="1615" hidden="1" spans="1:55">
      <c r="A1615" s="8" t="s">
        <v>3244</v>
      </c>
      <c r="B1615" s="8" t="s">
        <v>3245</v>
      </c>
      <c r="C1615" s="8">
        <v>9.22</v>
      </c>
      <c r="D1615" s="9">
        <v>117365682.75</v>
      </c>
      <c r="E1615" s="9">
        <v>206267702.76</v>
      </c>
      <c r="F1615" s="9">
        <v>398458455.5</v>
      </c>
      <c r="G1615" s="9">
        <v>153953675.91</v>
      </c>
      <c r="H1615" s="9">
        <v>133050032.33</v>
      </c>
      <c r="I1615" s="9">
        <v>-36907072.09</v>
      </c>
      <c r="J1615" s="9">
        <v>108983613.98</v>
      </c>
      <c r="K1615" s="9">
        <v>77485824.48</v>
      </c>
      <c r="L1615" s="9">
        <v>101769169.55</v>
      </c>
      <c r="M1615" s="9">
        <v>85597750.85</v>
      </c>
      <c r="N1615" s="9">
        <v>468093349.51</v>
      </c>
      <c r="O1615" s="9">
        <v>585440493.4</v>
      </c>
      <c r="P1615" s="9">
        <v>485251133.8</v>
      </c>
      <c r="Q1615" s="9">
        <v>415992499.77</v>
      </c>
      <c r="R1615" s="9">
        <v>416275899.05</v>
      </c>
      <c r="S1615" s="9">
        <v>231174762.46</v>
      </c>
      <c r="T1615" s="9">
        <v>262882688.08</v>
      </c>
      <c r="U1615" s="9">
        <v>274330117.91</v>
      </c>
      <c r="V1615" s="9">
        <v>123265620.16</v>
      </c>
      <c r="W1615" s="9">
        <v>361316011.12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9">
        <v>0</v>
      </c>
      <c r="AH1615" s="9">
        <v>13871729.53</v>
      </c>
      <c r="AI1615" s="9">
        <v>106669508.51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</v>
      </c>
      <c r="AP1615" s="9">
        <v>0</v>
      </c>
      <c r="AQ1615" s="12">
        <v>0</v>
      </c>
      <c r="AR1615" s="13">
        <f t="shared" si="301"/>
        <v>599330761.79</v>
      </c>
      <c r="AS1615" s="13">
        <f t="shared" si="303"/>
        <v>898377704.67</v>
      </c>
      <c r="AT1615" s="13">
        <f t="shared" si="304"/>
        <v>883709589.3</v>
      </c>
      <c r="AU1615" s="13">
        <f t="shared" si="305"/>
        <v>569946175.68</v>
      </c>
      <c r="AV1615" s="13">
        <f t="shared" si="306"/>
        <v>549325931.38</v>
      </c>
      <c r="AW1615" s="13">
        <f t="shared" si="307"/>
        <v>194267690.37</v>
      </c>
      <c r="AX1615" s="13">
        <f t="shared" si="308"/>
        <v>371866302.06</v>
      </c>
      <c r="AY1615" s="13">
        <f t="shared" si="309"/>
        <v>351815942.39</v>
      </c>
      <c r="AZ1615" s="13">
        <f t="shared" si="310"/>
        <v>225034789.71</v>
      </c>
      <c r="BA1615" s="16">
        <f t="shared" si="311"/>
        <v>446913761.97</v>
      </c>
      <c r="BB1615" s="17">
        <f t="shared" si="312"/>
        <v>0.0922210095536984</v>
      </c>
      <c r="BC1615" s="17">
        <f t="shared" si="302"/>
        <v>0.116210516109043</v>
      </c>
    </row>
    <row r="1616" hidden="1" spans="1:55">
      <c r="A1616" s="8" t="s">
        <v>3246</v>
      </c>
      <c r="B1616" s="8" t="s">
        <v>3247</v>
      </c>
      <c r="C1616" s="8">
        <v>3.74</v>
      </c>
      <c r="D1616" s="9">
        <v>107029562.07</v>
      </c>
      <c r="E1616" s="9">
        <v>161834247.13</v>
      </c>
      <c r="F1616" s="9">
        <v>170974949.2</v>
      </c>
      <c r="G1616" s="9">
        <v>125015846.94</v>
      </c>
      <c r="H1616" s="9">
        <v>232776508.2</v>
      </c>
      <c r="I1616" s="9">
        <v>31182736.45</v>
      </c>
      <c r="J1616" s="9">
        <v>76441135.67</v>
      </c>
      <c r="K1616" s="9">
        <v>57103998.35</v>
      </c>
      <c r="L1616" s="9">
        <v>36442598.57</v>
      </c>
      <c r="M1616" s="9">
        <v>85570132.91</v>
      </c>
      <c r="N1616" s="9">
        <v>1085750255.54</v>
      </c>
      <c r="O1616" s="9">
        <v>546935608.21</v>
      </c>
      <c r="P1616" s="9">
        <v>910701103.67</v>
      </c>
      <c r="Q1616" s="9">
        <v>1094414189.51</v>
      </c>
      <c r="R1616" s="9">
        <v>552187101.69</v>
      </c>
      <c r="S1616" s="9">
        <v>246548477.95</v>
      </c>
      <c r="T1616" s="9">
        <v>289864953.87</v>
      </c>
      <c r="U1616" s="9">
        <v>324937401.84</v>
      </c>
      <c r="V1616" s="9">
        <v>276469489.03</v>
      </c>
      <c r="W1616" s="9">
        <v>410557945.88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9">
        <v>0</v>
      </c>
      <c r="AH1616" s="9">
        <v>63060200</v>
      </c>
      <c r="AI1616" s="9">
        <v>401317105.37</v>
      </c>
      <c r="AJ1616" s="9">
        <v>288010000</v>
      </c>
      <c r="AK1616" s="9">
        <v>210000000</v>
      </c>
      <c r="AL1616" s="9">
        <v>0</v>
      </c>
      <c r="AM1616" s="9">
        <v>0</v>
      </c>
      <c r="AN1616" s="9">
        <v>0</v>
      </c>
      <c r="AO1616" s="9">
        <v>0</v>
      </c>
      <c r="AP1616" s="9">
        <v>0</v>
      </c>
      <c r="AQ1616" s="12">
        <v>0</v>
      </c>
      <c r="AR1616" s="13">
        <f t="shared" si="301"/>
        <v>1255840017.61</v>
      </c>
      <c r="AS1616" s="13">
        <f t="shared" si="303"/>
        <v>1110086960.71</v>
      </c>
      <c r="AT1616" s="13">
        <f t="shared" si="304"/>
        <v>1369686052.87</v>
      </c>
      <c r="AU1616" s="13">
        <f t="shared" si="305"/>
        <v>1429430036.45</v>
      </c>
      <c r="AV1616" s="13">
        <f t="shared" si="306"/>
        <v>784963609.89</v>
      </c>
      <c r="AW1616" s="13">
        <f t="shared" si="307"/>
        <v>277731214.4</v>
      </c>
      <c r="AX1616" s="13">
        <f t="shared" si="308"/>
        <v>366306089.54</v>
      </c>
      <c r="AY1616" s="13">
        <f t="shared" si="309"/>
        <v>382041400.19</v>
      </c>
      <c r="AZ1616" s="13">
        <f t="shared" si="310"/>
        <v>312912087.6</v>
      </c>
      <c r="BA1616" s="16">
        <f t="shared" si="311"/>
        <v>496128078.79</v>
      </c>
      <c r="BB1616" s="17">
        <f t="shared" si="312"/>
        <v>0.221584148303699</v>
      </c>
      <c r="BC1616" s="17">
        <f t="shared" si="302"/>
        <v>0.0829129023835418</v>
      </c>
    </row>
    <row r="1617" hidden="1" spans="1:55">
      <c r="A1617" s="8" t="s">
        <v>3248</v>
      </c>
      <c r="B1617" s="8" t="s">
        <v>3249</v>
      </c>
      <c r="C1617" s="8">
        <v>5.41</v>
      </c>
      <c r="D1617" s="9">
        <v>-111730069.47</v>
      </c>
      <c r="E1617" s="9">
        <v>-21231186.1</v>
      </c>
      <c r="F1617" s="9">
        <v>495246719.8</v>
      </c>
      <c r="G1617" s="9">
        <v>403602027.99</v>
      </c>
      <c r="H1617" s="9">
        <v>33517955.67</v>
      </c>
      <c r="I1617" s="9">
        <v>42243340.7</v>
      </c>
      <c r="J1617" s="9">
        <v>226713416.08</v>
      </c>
      <c r="K1617" s="9">
        <v>85629898.41</v>
      </c>
      <c r="L1617" s="9">
        <v>134132021.07</v>
      </c>
      <c r="M1617" s="9">
        <v>85215333.35</v>
      </c>
      <c r="N1617" s="9">
        <v>426362994.21</v>
      </c>
      <c r="O1617" s="9">
        <v>555345984.27</v>
      </c>
      <c r="P1617" s="9">
        <v>413755287.59</v>
      </c>
      <c r="Q1617" s="9">
        <v>347164963.39</v>
      </c>
      <c r="R1617" s="9">
        <v>234172652.26</v>
      </c>
      <c r="S1617" s="9">
        <v>224641478.21</v>
      </c>
      <c r="T1617" s="9">
        <v>1308558523.41</v>
      </c>
      <c r="U1617" s="9">
        <v>318478988.26</v>
      </c>
      <c r="V1617" s="9">
        <v>312374995.23</v>
      </c>
      <c r="W1617" s="9">
        <v>434908665.44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9">
        <v>0</v>
      </c>
      <c r="AH1617" s="9">
        <v>593809744.22</v>
      </c>
      <c r="AI1617" s="9">
        <v>592651140.7</v>
      </c>
      <c r="AJ1617" s="9">
        <v>540952000</v>
      </c>
      <c r="AK1617" s="9">
        <v>355000000</v>
      </c>
      <c r="AL1617" s="9">
        <v>26468968.22</v>
      </c>
      <c r="AM1617" s="9">
        <v>0</v>
      </c>
      <c r="AN1617" s="9">
        <v>0</v>
      </c>
      <c r="AO1617" s="9">
        <v>0</v>
      </c>
      <c r="AP1617" s="9">
        <v>0</v>
      </c>
      <c r="AQ1617" s="12">
        <v>0</v>
      </c>
      <c r="AR1617" s="13">
        <f t="shared" si="301"/>
        <v>908442668.96</v>
      </c>
      <c r="AS1617" s="13">
        <f t="shared" si="303"/>
        <v>1126765938.87</v>
      </c>
      <c r="AT1617" s="13">
        <f t="shared" si="304"/>
        <v>1449954007.39</v>
      </c>
      <c r="AU1617" s="13">
        <f t="shared" si="305"/>
        <v>1105766991.38</v>
      </c>
      <c r="AV1617" s="13">
        <f t="shared" si="306"/>
        <v>294159576.15</v>
      </c>
      <c r="AW1617" s="13">
        <f t="shared" si="307"/>
        <v>266884818.91</v>
      </c>
      <c r="AX1617" s="13">
        <f t="shared" si="308"/>
        <v>1535271939.49</v>
      </c>
      <c r="AY1617" s="13">
        <f t="shared" si="309"/>
        <v>404108886.67</v>
      </c>
      <c r="AZ1617" s="13">
        <f t="shared" si="310"/>
        <v>446507016.3</v>
      </c>
      <c r="BA1617" s="16">
        <f t="shared" si="311"/>
        <v>520123998.79</v>
      </c>
      <c r="BB1617" s="17">
        <f t="shared" si="312"/>
        <v>-0.17024103188748</v>
      </c>
      <c r="BC1617" s="17" t="e">
        <f t="shared" si="302"/>
        <v>#NUM!</v>
      </c>
    </row>
    <row r="1618" hidden="1" spans="1:55">
      <c r="A1618" s="8" t="s">
        <v>3250</v>
      </c>
      <c r="B1618" s="8" t="s">
        <v>3251</v>
      </c>
      <c r="C1618" s="8">
        <v>5.67</v>
      </c>
      <c r="D1618" s="9">
        <v>103739538.48</v>
      </c>
      <c r="E1618" s="9">
        <v>146470067.36</v>
      </c>
      <c r="F1618" s="9">
        <v>-74367482.11</v>
      </c>
      <c r="G1618" s="9">
        <v>-89152280.59</v>
      </c>
      <c r="H1618" s="9">
        <v>-1325015951.1</v>
      </c>
      <c r="I1618" s="9">
        <v>-430500742.77</v>
      </c>
      <c r="J1618" s="9">
        <v>-32389741.48</v>
      </c>
      <c r="K1618" s="9">
        <v>32084318.27</v>
      </c>
      <c r="L1618" s="9">
        <v>25023624.1</v>
      </c>
      <c r="M1618" s="9">
        <v>85198682.19</v>
      </c>
      <c r="N1618" s="9">
        <v>54707618.82</v>
      </c>
      <c r="O1618" s="9">
        <v>113709319.73</v>
      </c>
      <c r="P1618" s="9">
        <v>132480369.19</v>
      </c>
      <c r="Q1618" s="9">
        <v>351553640.58</v>
      </c>
      <c r="R1618" s="9">
        <v>175246122.96</v>
      </c>
      <c r="S1618" s="9">
        <v>607862360.26</v>
      </c>
      <c r="T1618" s="9">
        <v>65444158.64</v>
      </c>
      <c r="U1618" s="9">
        <v>485166529.13</v>
      </c>
      <c r="V1618" s="9">
        <v>189830031.97</v>
      </c>
      <c r="W1618" s="9">
        <v>574212662.48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40523506.85</v>
      </c>
      <c r="AL1618" s="9">
        <v>0</v>
      </c>
      <c r="AM1618" s="9">
        <v>0</v>
      </c>
      <c r="AN1618" s="9">
        <v>103750</v>
      </c>
      <c r="AO1618" s="9">
        <v>112100</v>
      </c>
      <c r="AP1618" s="9">
        <v>0</v>
      </c>
      <c r="AQ1618" s="12">
        <v>42211220.15</v>
      </c>
      <c r="AR1618" s="13">
        <f t="shared" si="301"/>
        <v>158447157.3</v>
      </c>
      <c r="AS1618" s="13">
        <f t="shared" si="303"/>
        <v>260179387.09</v>
      </c>
      <c r="AT1618" s="13">
        <f t="shared" si="304"/>
        <v>58112887.08</v>
      </c>
      <c r="AU1618" s="13">
        <f t="shared" si="305"/>
        <v>302924866.84</v>
      </c>
      <c r="AV1618" s="13">
        <f t="shared" si="306"/>
        <v>-1149769828.14</v>
      </c>
      <c r="AW1618" s="13">
        <f t="shared" si="307"/>
        <v>177361617.49</v>
      </c>
      <c r="AX1618" s="13">
        <f t="shared" si="308"/>
        <v>33158167.16</v>
      </c>
      <c r="AY1618" s="13">
        <f t="shared" si="309"/>
        <v>517362947.4</v>
      </c>
      <c r="AZ1618" s="13">
        <f t="shared" si="310"/>
        <v>214853656.07</v>
      </c>
      <c r="BA1618" s="16">
        <f t="shared" si="311"/>
        <v>701622564.82</v>
      </c>
      <c r="BB1618" s="17">
        <f t="shared" si="312"/>
        <v>-2.73124146692669</v>
      </c>
      <c r="BC1618" s="17">
        <f t="shared" si="302"/>
        <v>0.0700756964792411</v>
      </c>
    </row>
    <row r="1619" hidden="1" spans="1:55">
      <c r="A1619" s="8" t="s">
        <v>3252</v>
      </c>
      <c r="B1619" s="8" t="s">
        <v>3253</v>
      </c>
      <c r="C1619" s="8">
        <v>26.85</v>
      </c>
      <c r="D1619" s="9">
        <v>247439501.94</v>
      </c>
      <c r="E1619" s="9">
        <v>162744976.78</v>
      </c>
      <c r="F1619" s="9">
        <v>155723113.44</v>
      </c>
      <c r="G1619" s="9">
        <v>250038451.87</v>
      </c>
      <c r="H1619" s="9">
        <v>138914024.68</v>
      </c>
      <c r="I1619" s="9">
        <v>145117718.63</v>
      </c>
      <c r="J1619" s="9">
        <v>120420212.97</v>
      </c>
      <c r="K1619" s="9">
        <v>85440954.1</v>
      </c>
      <c r="L1619" s="9">
        <v>71224992.66</v>
      </c>
      <c r="M1619" s="9">
        <v>85190766.82</v>
      </c>
      <c r="N1619" s="9">
        <v>529117169.97</v>
      </c>
      <c r="O1619" s="9">
        <v>480786393.89</v>
      </c>
      <c r="P1619" s="9">
        <v>616240871.36</v>
      </c>
      <c r="Q1619" s="9">
        <v>411105106.7</v>
      </c>
      <c r="R1619" s="9">
        <v>304960119.81</v>
      </c>
      <c r="S1619" s="9">
        <v>350224133.43</v>
      </c>
      <c r="T1619" s="9">
        <v>131131098.43</v>
      </c>
      <c r="U1619" s="9">
        <v>87448066.12</v>
      </c>
      <c r="V1619" s="9">
        <v>84429273.42</v>
      </c>
      <c r="W1619" s="9">
        <v>84736111.36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50000000</v>
      </c>
      <c r="AI1619" s="9">
        <v>50000000</v>
      </c>
      <c r="AJ1619" s="9">
        <v>111172000</v>
      </c>
      <c r="AK1619" s="9">
        <v>258000000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12">
        <v>0</v>
      </c>
      <c r="AR1619" s="13">
        <f t="shared" si="301"/>
        <v>826556671.91</v>
      </c>
      <c r="AS1619" s="13">
        <f t="shared" si="303"/>
        <v>693531370.67</v>
      </c>
      <c r="AT1619" s="13">
        <f t="shared" si="304"/>
        <v>883135984.8</v>
      </c>
      <c r="AU1619" s="13">
        <f t="shared" si="305"/>
        <v>919143558.57</v>
      </c>
      <c r="AV1619" s="13">
        <f t="shared" si="306"/>
        <v>443874144.49</v>
      </c>
      <c r="AW1619" s="13">
        <f t="shared" si="307"/>
        <v>495341852.06</v>
      </c>
      <c r="AX1619" s="13">
        <f t="shared" si="308"/>
        <v>251551311.4</v>
      </c>
      <c r="AY1619" s="13">
        <f t="shared" si="309"/>
        <v>172889020.22</v>
      </c>
      <c r="AZ1619" s="13">
        <f t="shared" si="310"/>
        <v>155654266.08</v>
      </c>
      <c r="BA1619" s="16">
        <f t="shared" si="311"/>
        <v>169926878.18</v>
      </c>
      <c r="BB1619" s="17">
        <f t="shared" si="312"/>
        <v>0.102733868420875</v>
      </c>
      <c r="BC1619" s="17">
        <f t="shared" si="302"/>
        <v>0.0842748470662802</v>
      </c>
    </row>
    <row r="1620" hidden="1" spans="1:55">
      <c r="A1620" s="8" t="s">
        <v>3254</v>
      </c>
      <c r="B1620" s="8" t="s">
        <v>3255</v>
      </c>
      <c r="C1620" s="8">
        <v>16.27</v>
      </c>
      <c r="D1620" s="9">
        <v>1215760565.07</v>
      </c>
      <c r="E1620" s="9">
        <v>4252222682.91</v>
      </c>
      <c r="F1620" s="9">
        <v>152565922.1</v>
      </c>
      <c r="G1620" s="9">
        <v>715980779.84</v>
      </c>
      <c r="H1620" s="9">
        <v>-1177789013.13</v>
      </c>
      <c r="I1620" s="9">
        <v>-397114820.66</v>
      </c>
      <c r="J1620" s="9">
        <v>540606225.44</v>
      </c>
      <c r="K1620" s="9">
        <v>326493926.72</v>
      </c>
      <c r="L1620" s="9">
        <v>328709278.35</v>
      </c>
      <c r="M1620" s="9">
        <v>85151908.74</v>
      </c>
      <c r="N1620" s="9">
        <v>17839911154.69</v>
      </c>
      <c r="O1620" s="9">
        <v>16613671485.79</v>
      </c>
      <c r="P1620" s="9">
        <v>10579173507.64</v>
      </c>
      <c r="Q1620" s="9">
        <v>9564066247.5</v>
      </c>
      <c r="R1620" s="9">
        <v>13939729772.83</v>
      </c>
      <c r="S1620" s="9">
        <v>15805889156.55</v>
      </c>
      <c r="T1620" s="9">
        <v>17787165056.93</v>
      </c>
      <c r="U1620" s="9">
        <v>5843781773.89</v>
      </c>
      <c r="V1620" s="9">
        <v>517451285.02</v>
      </c>
      <c r="W1620" s="9">
        <v>501881846.81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2424356562.32</v>
      </c>
      <c r="AI1620" s="9">
        <v>802350000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12">
        <v>0</v>
      </c>
      <c r="AR1620" s="13">
        <f t="shared" si="301"/>
        <v>21480028282.08</v>
      </c>
      <c r="AS1620" s="13">
        <f t="shared" si="303"/>
        <v>21668244168.7</v>
      </c>
      <c r="AT1620" s="13">
        <f t="shared" si="304"/>
        <v>10731739429.74</v>
      </c>
      <c r="AU1620" s="13">
        <f t="shared" si="305"/>
        <v>10280047027.34</v>
      </c>
      <c r="AV1620" s="13">
        <f t="shared" si="306"/>
        <v>12761940759.7</v>
      </c>
      <c r="AW1620" s="13">
        <f t="shared" si="307"/>
        <v>15408774335.89</v>
      </c>
      <c r="AX1620" s="13">
        <f t="shared" si="308"/>
        <v>18327771282.37</v>
      </c>
      <c r="AY1620" s="13">
        <f t="shared" si="309"/>
        <v>6170275700.61</v>
      </c>
      <c r="AZ1620" s="13">
        <f t="shared" si="310"/>
        <v>846160563.37</v>
      </c>
      <c r="BA1620" s="16">
        <f t="shared" si="311"/>
        <v>587033755.55</v>
      </c>
      <c r="BB1620" s="17">
        <f t="shared" si="312"/>
        <v>-2.69112076522447</v>
      </c>
      <c r="BC1620" s="17">
        <f t="shared" si="302"/>
        <v>0.630432041438878</v>
      </c>
    </row>
    <row r="1621" hidden="1" spans="1:55">
      <c r="A1621" s="8" t="s">
        <v>3256</v>
      </c>
      <c r="B1621" s="8" t="s">
        <v>3257</v>
      </c>
      <c r="C1621" s="8">
        <v>4.93</v>
      </c>
      <c r="D1621" s="9">
        <v>98025149.26</v>
      </c>
      <c r="E1621" s="9">
        <v>295727196.53</v>
      </c>
      <c r="F1621" s="9">
        <v>33216378.32</v>
      </c>
      <c r="G1621" s="9">
        <v>59014067.13</v>
      </c>
      <c r="H1621" s="9">
        <v>-121129840.83</v>
      </c>
      <c r="I1621" s="9">
        <v>353223767.39</v>
      </c>
      <c r="J1621" s="9">
        <v>-36907158.33</v>
      </c>
      <c r="K1621" s="9">
        <v>-134932069.53</v>
      </c>
      <c r="L1621" s="9">
        <v>41450464.94</v>
      </c>
      <c r="M1621" s="9">
        <v>85141410.51</v>
      </c>
      <c r="N1621" s="9">
        <v>995917954.67</v>
      </c>
      <c r="O1621" s="9">
        <v>943341648.93</v>
      </c>
      <c r="P1621" s="9">
        <v>554226127.56</v>
      </c>
      <c r="Q1621" s="9">
        <v>477523450.12</v>
      </c>
      <c r="R1621" s="9">
        <v>498355098.52</v>
      </c>
      <c r="S1621" s="9">
        <v>560060747.37</v>
      </c>
      <c r="T1621" s="9">
        <v>71987510.55</v>
      </c>
      <c r="U1621" s="9">
        <v>38063080.94</v>
      </c>
      <c r="V1621" s="9">
        <v>40848966.06</v>
      </c>
      <c r="W1621" s="9">
        <v>40429700.69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12">
        <v>0</v>
      </c>
      <c r="AR1621" s="13">
        <f t="shared" si="301"/>
        <v>1093943103.93</v>
      </c>
      <c r="AS1621" s="13">
        <f t="shared" si="303"/>
        <v>1239068845.46</v>
      </c>
      <c r="AT1621" s="13">
        <f t="shared" si="304"/>
        <v>587442505.88</v>
      </c>
      <c r="AU1621" s="13">
        <f t="shared" si="305"/>
        <v>536537517.25</v>
      </c>
      <c r="AV1621" s="13">
        <f t="shared" si="306"/>
        <v>377225257.69</v>
      </c>
      <c r="AW1621" s="13">
        <f t="shared" si="307"/>
        <v>913284514.76</v>
      </c>
      <c r="AX1621" s="13">
        <f t="shared" si="308"/>
        <v>35080352.22</v>
      </c>
      <c r="AY1621" s="13">
        <f t="shared" si="309"/>
        <v>-96868988.59</v>
      </c>
      <c r="AZ1621" s="13">
        <f t="shared" si="310"/>
        <v>82299431</v>
      </c>
      <c r="BA1621" s="16">
        <f t="shared" si="311"/>
        <v>125571111.2</v>
      </c>
      <c r="BB1621" s="17">
        <f t="shared" si="312"/>
        <v>-2.07305519429287</v>
      </c>
      <c r="BC1621" s="17">
        <f t="shared" si="302"/>
        <v>0.168406066429081</v>
      </c>
    </row>
    <row r="1622" hidden="1" spans="1:55">
      <c r="A1622" s="8" t="s">
        <v>3258</v>
      </c>
      <c r="B1622" s="8" t="s">
        <v>3259</v>
      </c>
      <c r="C1622" s="8">
        <v>7.69</v>
      </c>
      <c r="D1622" s="9">
        <v>8889769.18</v>
      </c>
      <c r="E1622" s="9">
        <v>-12442893.4</v>
      </c>
      <c r="F1622" s="9">
        <v>-21621183.64</v>
      </c>
      <c r="G1622" s="9">
        <v>155829995.12</v>
      </c>
      <c r="H1622" s="9">
        <v>147534262.86</v>
      </c>
      <c r="I1622" s="9">
        <v>183136958.98</v>
      </c>
      <c r="J1622" s="9">
        <v>132474551.1</v>
      </c>
      <c r="K1622" s="9">
        <v>209063706.49</v>
      </c>
      <c r="L1622" s="9">
        <v>109346043.1</v>
      </c>
      <c r="M1622" s="9">
        <v>85056612.85</v>
      </c>
      <c r="N1622" s="9">
        <v>55349067.01</v>
      </c>
      <c r="O1622" s="9">
        <v>12282113.33</v>
      </c>
      <c r="P1622" s="9">
        <v>37917085.17</v>
      </c>
      <c r="Q1622" s="9">
        <v>130861314.22</v>
      </c>
      <c r="R1622" s="9">
        <v>118965317.49</v>
      </c>
      <c r="S1622" s="9">
        <v>183502787.45</v>
      </c>
      <c r="T1622" s="9">
        <v>119653068.38</v>
      </c>
      <c r="U1622" s="9">
        <v>113584786.87</v>
      </c>
      <c r="V1622" s="9">
        <v>57575219.97</v>
      </c>
      <c r="W1622" s="9">
        <v>68516921.35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2400000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12">
        <v>0</v>
      </c>
      <c r="AR1622" s="13">
        <f t="shared" si="301"/>
        <v>64238836.19</v>
      </c>
      <c r="AS1622" s="13">
        <f t="shared" si="303"/>
        <v>-160780.07</v>
      </c>
      <c r="AT1622" s="13">
        <f t="shared" si="304"/>
        <v>18695901.53</v>
      </c>
      <c r="AU1622" s="13">
        <f t="shared" si="305"/>
        <v>286691309.34</v>
      </c>
      <c r="AV1622" s="13">
        <f t="shared" si="306"/>
        <v>266499580.35</v>
      </c>
      <c r="AW1622" s="13">
        <f t="shared" si="307"/>
        <v>366639746.43</v>
      </c>
      <c r="AX1622" s="13">
        <f t="shared" si="308"/>
        <v>252127619.48</v>
      </c>
      <c r="AY1622" s="13">
        <f t="shared" si="309"/>
        <v>322648493.36</v>
      </c>
      <c r="AZ1622" s="13">
        <f t="shared" si="310"/>
        <v>166921263.07</v>
      </c>
      <c r="BA1622" s="16">
        <f t="shared" si="311"/>
        <v>153573534.2</v>
      </c>
      <c r="BB1622" s="17">
        <f t="shared" si="312"/>
        <v>0.116444044559776</v>
      </c>
      <c r="BC1622" s="17" t="e">
        <f t="shared" si="302"/>
        <v>#NUM!</v>
      </c>
    </row>
    <row r="1623" hidden="1" spans="1:55">
      <c r="A1623" s="8" t="s">
        <v>3260</v>
      </c>
      <c r="B1623" s="8" t="s">
        <v>3261</v>
      </c>
      <c r="C1623" s="8">
        <v>5.61</v>
      </c>
      <c r="D1623" s="9">
        <v>85429485.91</v>
      </c>
      <c r="E1623" s="9">
        <v>4997438.12</v>
      </c>
      <c r="F1623" s="9">
        <v>663346525.9</v>
      </c>
      <c r="G1623" s="9">
        <v>779433442.62</v>
      </c>
      <c r="H1623" s="9">
        <v>-39840639.68</v>
      </c>
      <c r="I1623" s="9">
        <v>30173907.01</v>
      </c>
      <c r="J1623" s="9">
        <v>134067277.74</v>
      </c>
      <c r="K1623" s="9">
        <v>243082846.77</v>
      </c>
      <c r="L1623" s="9">
        <v>87585806.12</v>
      </c>
      <c r="M1623" s="9">
        <v>85054371.34</v>
      </c>
      <c r="N1623" s="9">
        <v>1109782210.52</v>
      </c>
      <c r="O1623" s="9">
        <v>1228733265.34</v>
      </c>
      <c r="P1623" s="9">
        <v>1018478073.27</v>
      </c>
      <c r="Q1623" s="9">
        <v>837928681.39</v>
      </c>
      <c r="R1623" s="9">
        <v>536610316.06</v>
      </c>
      <c r="S1623" s="9">
        <v>589030793.52</v>
      </c>
      <c r="T1623" s="9">
        <v>673922899.73</v>
      </c>
      <c r="U1623" s="9">
        <v>384502916.3</v>
      </c>
      <c r="V1623" s="9">
        <v>323335511.18</v>
      </c>
      <c r="W1623" s="9">
        <v>343822615.42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274000000</v>
      </c>
      <c r="AI1623" s="9">
        <v>67870006.2</v>
      </c>
      <c r="AJ1623" s="9">
        <v>20240748.41</v>
      </c>
      <c r="AK1623" s="9">
        <v>104036863.52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12">
        <v>0</v>
      </c>
      <c r="AR1623" s="13">
        <f t="shared" si="301"/>
        <v>1469211696.43</v>
      </c>
      <c r="AS1623" s="13">
        <f t="shared" si="303"/>
        <v>1301600709.66</v>
      </c>
      <c r="AT1623" s="13">
        <f t="shared" si="304"/>
        <v>1702065347.58</v>
      </c>
      <c r="AU1623" s="13">
        <f t="shared" si="305"/>
        <v>1721398987.53</v>
      </c>
      <c r="AV1623" s="13">
        <f t="shared" si="306"/>
        <v>496769676.38</v>
      </c>
      <c r="AW1623" s="13">
        <f t="shared" si="307"/>
        <v>619204700.53</v>
      </c>
      <c r="AX1623" s="13">
        <f t="shared" si="308"/>
        <v>807990177.47</v>
      </c>
      <c r="AY1623" s="13">
        <f t="shared" si="309"/>
        <v>627585763.07</v>
      </c>
      <c r="AZ1623" s="13">
        <f t="shared" si="310"/>
        <v>410921317.3</v>
      </c>
      <c r="BA1623" s="16">
        <f t="shared" si="311"/>
        <v>428876986.76</v>
      </c>
      <c r="BB1623" s="17">
        <f t="shared" si="312"/>
        <v>-1.85926264657866</v>
      </c>
      <c r="BC1623" s="17">
        <f t="shared" si="302"/>
        <v>-0.298332520927584</v>
      </c>
    </row>
    <row r="1624" hidden="1" spans="1:55">
      <c r="A1624" s="8" t="s">
        <v>3262</v>
      </c>
      <c r="B1624" s="8" t="s">
        <v>3263</v>
      </c>
      <c r="C1624" s="8">
        <v>53.77</v>
      </c>
      <c r="D1624" s="9">
        <v>48047095.47</v>
      </c>
      <c r="E1624" s="9">
        <v>180504622.5</v>
      </c>
      <c r="F1624" s="9">
        <v>161904403.3</v>
      </c>
      <c r="G1624" s="9">
        <v>140586685.6</v>
      </c>
      <c r="H1624" s="9">
        <v>70420826.97</v>
      </c>
      <c r="I1624" s="9">
        <v>63408983.76</v>
      </c>
      <c r="J1624" s="9">
        <v>73686341.27</v>
      </c>
      <c r="K1624" s="9">
        <v>105611571.56</v>
      </c>
      <c r="L1624" s="9">
        <v>89785647.45</v>
      </c>
      <c r="M1624" s="9">
        <v>84970420.86</v>
      </c>
      <c r="N1624" s="9">
        <v>112541136.55</v>
      </c>
      <c r="O1624" s="9">
        <v>131057017.94</v>
      </c>
      <c r="P1624" s="9">
        <v>57850292.05</v>
      </c>
      <c r="Q1624" s="9">
        <v>97581447.13</v>
      </c>
      <c r="R1624" s="9">
        <v>49592223.75</v>
      </c>
      <c r="S1624" s="9">
        <v>87567228.61</v>
      </c>
      <c r="T1624" s="9">
        <v>24706436.76</v>
      </c>
      <c r="U1624" s="9">
        <v>30028038.36</v>
      </c>
      <c r="V1624" s="9">
        <v>12217900.8</v>
      </c>
      <c r="W1624" s="9">
        <v>37169464.73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9">
        <v>0</v>
      </c>
      <c r="AH1624" s="9">
        <v>0</v>
      </c>
      <c r="AI1624" s="9">
        <v>0</v>
      </c>
      <c r="AJ1624" s="9">
        <v>0</v>
      </c>
      <c r="AK1624" s="9">
        <v>0</v>
      </c>
      <c r="AL1624" s="9">
        <v>0</v>
      </c>
      <c r="AM1624" s="9">
        <v>0</v>
      </c>
      <c r="AN1624" s="9">
        <v>0</v>
      </c>
      <c r="AO1624" s="9">
        <v>0</v>
      </c>
      <c r="AP1624" s="9">
        <v>0</v>
      </c>
      <c r="AQ1624" s="12">
        <v>0</v>
      </c>
      <c r="AR1624" s="13">
        <f t="shared" si="301"/>
        <v>160588232.02</v>
      </c>
      <c r="AS1624" s="13">
        <f t="shared" si="303"/>
        <v>311561640.44</v>
      </c>
      <c r="AT1624" s="13">
        <f t="shared" si="304"/>
        <v>219754695.35</v>
      </c>
      <c r="AU1624" s="13">
        <f t="shared" si="305"/>
        <v>238168132.73</v>
      </c>
      <c r="AV1624" s="13">
        <f t="shared" si="306"/>
        <v>120013050.72</v>
      </c>
      <c r="AW1624" s="13">
        <f t="shared" si="307"/>
        <v>150976212.37</v>
      </c>
      <c r="AX1624" s="13">
        <f t="shared" si="308"/>
        <v>98392778.03</v>
      </c>
      <c r="AY1624" s="13">
        <f t="shared" si="309"/>
        <v>135639609.92</v>
      </c>
      <c r="AZ1624" s="13">
        <f t="shared" si="310"/>
        <v>102003548.25</v>
      </c>
      <c r="BA1624" s="16">
        <f t="shared" si="311"/>
        <v>122139885.59</v>
      </c>
      <c r="BB1624" s="17">
        <f t="shared" si="312"/>
        <v>-0.0368660976889114</v>
      </c>
      <c r="BC1624" s="17">
        <f t="shared" si="302"/>
        <v>0.0987593147859844</v>
      </c>
    </row>
    <row r="1625" hidden="1" spans="1:55">
      <c r="A1625" s="8" t="s">
        <v>3264</v>
      </c>
      <c r="B1625" s="8" t="s">
        <v>3265</v>
      </c>
      <c r="C1625" s="8">
        <v>72.82</v>
      </c>
      <c r="D1625" s="9">
        <v>270711793.91</v>
      </c>
      <c r="E1625" s="9">
        <v>-17857997.65</v>
      </c>
      <c r="F1625" s="9">
        <v>239260506.25</v>
      </c>
      <c r="G1625" s="9">
        <v>323665793.38</v>
      </c>
      <c r="H1625" s="9">
        <v>204498503.81</v>
      </c>
      <c r="I1625" s="9">
        <v>127502060.64</v>
      </c>
      <c r="J1625" s="9">
        <v>170276213.98</v>
      </c>
      <c r="K1625" s="9">
        <v>106729089.77</v>
      </c>
      <c r="L1625" s="9">
        <v>50965927.23</v>
      </c>
      <c r="M1625" s="9">
        <v>84907605.11</v>
      </c>
      <c r="N1625" s="9">
        <v>930162736.3</v>
      </c>
      <c r="O1625" s="9">
        <v>996893749.17</v>
      </c>
      <c r="P1625" s="9">
        <v>643681550.05</v>
      </c>
      <c r="Q1625" s="9">
        <v>598912897.49</v>
      </c>
      <c r="R1625" s="9">
        <v>592621264.21</v>
      </c>
      <c r="S1625" s="9">
        <v>633278421.2</v>
      </c>
      <c r="T1625" s="9">
        <v>249321440.6</v>
      </c>
      <c r="U1625" s="9">
        <v>122041903.42</v>
      </c>
      <c r="V1625" s="9">
        <v>61453093.09</v>
      </c>
      <c r="W1625" s="9">
        <v>49429248.72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0</v>
      </c>
      <c r="AO1625" s="9">
        <v>0</v>
      </c>
      <c r="AP1625" s="9">
        <v>0</v>
      </c>
      <c r="AQ1625" s="12">
        <v>0</v>
      </c>
      <c r="AR1625" s="13">
        <f t="shared" si="301"/>
        <v>1200874530.21</v>
      </c>
      <c r="AS1625" s="13">
        <f t="shared" si="303"/>
        <v>979035751.52</v>
      </c>
      <c r="AT1625" s="13">
        <f t="shared" si="304"/>
        <v>882942056.3</v>
      </c>
      <c r="AU1625" s="13">
        <f t="shared" si="305"/>
        <v>922578690.87</v>
      </c>
      <c r="AV1625" s="13">
        <f t="shared" si="306"/>
        <v>797119768.02</v>
      </c>
      <c r="AW1625" s="13">
        <f t="shared" si="307"/>
        <v>760780481.84</v>
      </c>
      <c r="AX1625" s="13">
        <f t="shared" si="308"/>
        <v>419597654.58</v>
      </c>
      <c r="AY1625" s="13">
        <f t="shared" si="309"/>
        <v>228770993.19</v>
      </c>
      <c r="AZ1625" s="13">
        <f t="shared" si="310"/>
        <v>112419020.32</v>
      </c>
      <c r="BA1625" s="16">
        <f t="shared" si="311"/>
        <v>134336853.83</v>
      </c>
      <c r="BB1625" s="17">
        <f t="shared" si="312"/>
        <v>0.19219887779036</v>
      </c>
      <c r="BC1625" s="17" t="e">
        <f t="shared" si="302"/>
        <v>#NUM!</v>
      </c>
    </row>
    <row r="1626" hidden="1" spans="1:55">
      <c r="A1626" s="8" t="s">
        <v>3266</v>
      </c>
      <c r="B1626" s="8" t="s">
        <v>3267</v>
      </c>
      <c r="C1626" s="8">
        <v>32.2</v>
      </c>
      <c r="D1626" s="9">
        <v>-11014422.84</v>
      </c>
      <c r="E1626" s="9">
        <v>167412927.13</v>
      </c>
      <c r="F1626" s="9">
        <v>235647142.87</v>
      </c>
      <c r="G1626" s="9">
        <v>291102980.73</v>
      </c>
      <c r="H1626" s="9">
        <v>236304453.52</v>
      </c>
      <c r="I1626" s="9">
        <v>230957557.33</v>
      </c>
      <c r="J1626" s="9">
        <v>213738344.2</v>
      </c>
      <c r="K1626" s="9">
        <v>151978228.57</v>
      </c>
      <c r="L1626" s="9">
        <v>124170678.06</v>
      </c>
      <c r="M1626" s="9">
        <v>84881039.43</v>
      </c>
      <c r="N1626" s="9">
        <v>692674236.51</v>
      </c>
      <c r="O1626" s="9">
        <v>460704232.81</v>
      </c>
      <c r="P1626" s="9">
        <v>687505848.33</v>
      </c>
      <c r="Q1626" s="9">
        <v>450327054.6</v>
      </c>
      <c r="R1626" s="9">
        <v>381834148.41</v>
      </c>
      <c r="S1626" s="9">
        <v>193334959.97</v>
      </c>
      <c r="T1626" s="9">
        <v>230070847.02</v>
      </c>
      <c r="U1626" s="9">
        <v>310207992.99</v>
      </c>
      <c r="V1626" s="9">
        <v>557000158.5</v>
      </c>
      <c r="W1626" s="9">
        <v>91348063.34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0</v>
      </c>
      <c r="AE1626" s="9">
        <v>0</v>
      </c>
      <c r="AF1626" s="9">
        <v>0</v>
      </c>
      <c r="AG1626" s="9">
        <v>0</v>
      </c>
      <c r="AH1626" s="9">
        <v>210933441.02</v>
      </c>
      <c r="AI1626" s="9">
        <v>421397323.6</v>
      </c>
      <c r="AJ1626" s="9">
        <v>0</v>
      </c>
      <c r="AK1626" s="9">
        <v>85427656.45</v>
      </c>
      <c r="AL1626" s="9">
        <v>171211.73</v>
      </c>
      <c r="AM1626" s="9">
        <v>212698.15</v>
      </c>
      <c r="AN1626" s="9">
        <v>248035.46</v>
      </c>
      <c r="AO1626" s="9">
        <v>274837.93</v>
      </c>
      <c r="AP1626" s="9">
        <v>0</v>
      </c>
      <c r="AQ1626" s="12">
        <v>0</v>
      </c>
      <c r="AR1626" s="13">
        <f t="shared" si="301"/>
        <v>892593254.69</v>
      </c>
      <c r="AS1626" s="13">
        <f t="shared" si="303"/>
        <v>1049514483.54</v>
      </c>
      <c r="AT1626" s="13">
        <f t="shared" si="304"/>
        <v>923152991.2</v>
      </c>
      <c r="AU1626" s="13">
        <f t="shared" si="305"/>
        <v>826857691.78</v>
      </c>
      <c r="AV1626" s="13">
        <f t="shared" si="306"/>
        <v>618309813.66</v>
      </c>
      <c r="AW1626" s="13">
        <f t="shared" si="307"/>
        <v>424505215.45</v>
      </c>
      <c r="AX1626" s="13">
        <f t="shared" si="308"/>
        <v>444057226.68</v>
      </c>
      <c r="AY1626" s="13">
        <f t="shared" si="309"/>
        <v>462461059.49</v>
      </c>
      <c r="AZ1626" s="13">
        <f t="shared" si="310"/>
        <v>681170836.56</v>
      </c>
      <c r="BA1626" s="16">
        <f t="shared" si="311"/>
        <v>176229102.77</v>
      </c>
      <c r="BB1626" s="17">
        <f t="shared" si="312"/>
        <v>0.22724774702079</v>
      </c>
      <c r="BC1626" s="17">
        <f t="shared" si="302"/>
        <v>0.0886099201605819</v>
      </c>
    </row>
    <row r="1627" hidden="1" spans="1:55">
      <c r="A1627" s="8" t="s">
        <v>3268</v>
      </c>
      <c r="B1627" s="8" t="s">
        <v>3269</v>
      </c>
      <c r="C1627" s="8">
        <v>7.26</v>
      </c>
      <c r="D1627" s="9">
        <v>-59119110.28</v>
      </c>
      <c r="E1627" s="9">
        <v>-270485534.43</v>
      </c>
      <c r="F1627" s="9">
        <v>48568306</v>
      </c>
      <c r="G1627" s="9">
        <v>221297651.37</v>
      </c>
      <c r="H1627" s="9">
        <v>-67265231.43</v>
      </c>
      <c r="I1627" s="9">
        <v>151551117.26</v>
      </c>
      <c r="J1627" s="9">
        <v>-61497181.83</v>
      </c>
      <c r="K1627" s="9">
        <v>89697621.65</v>
      </c>
      <c r="L1627" s="9">
        <v>-67785124.89</v>
      </c>
      <c r="M1627" s="9">
        <v>84801506.08</v>
      </c>
      <c r="N1627" s="9">
        <v>1116792155.27</v>
      </c>
      <c r="O1627" s="9">
        <v>899720205.37</v>
      </c>
      <c r="P1627" s="9">
        <v>1317747738.9</v>
      </c>
      <c r="Q1627" s="9">
        <v>1239645311.41</v>
      </c>
      <c r="R1627" s="9">
        <v>965458337.13</v>
      </c>
      <c r="S1627" s="9">
        <v>675542297.11</v>
      </c>
      <c r="T1627" s="9">
        <v>351218062.91</v>
      </c>
      <c r="U1627" s="9">
        <v>446791840.26</v>
      </c>
      <c r="V1627" s="9">
        <v>490862204.2</v>
      </c>
      <c r="W1627" s="9">
        <v>395141542.26</v>
      </c>
      <c r="X1627" s="9">
        <v>0</v>
      </c>
      <c r="Y1627" s="9">
        <v>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0</v>
      </c>
      <c r="AO1627" s="9">
        <v>0</v>
      </c>
      <c r="AP1627" s="9">
        <v>0</v>
      </c>
      <c r="AQ1627" s="12">
        <v>0</v>
      </c>
      <c r="AR1627" s="13">
        <f t="shared" si="301"/>
        <v>1057673044.99</v>
      </c>
      <c r="AS1627" s="13">
        <f t="shared" si="303"/>
        <v>629234670.94</v>
      </c>
      <c r="AT1627" s="13">
        <f t="shared" si="304"/>
        <v>1366316044.9</v>
      </c>
      <c r="AU1627" s="13">
        <f t="shared" si="305"/>
        <v>1460942962.78</v>
      </c>
      <c r="AV1627" s="13">
        <f t="shared" si="306"/>
        <v>898193105.7</v>
      </c>
      <c r="AW1627" s="13">
        <f t="shared" si="307"/>
        <v>827093414.37</v>
      </c>
      <c r="AX1627" s="13">
        <f t="shared" si="308"/>
        <v>289720881.08</v>
      </c>
      <c r="AY1627" s="13">
        <f t="shared" si="309"/>
        <v>536489461.91</v>
      </c>
      <c r="AZ1627" s="13">
        <f t="shared" si="310"/>
        <v>423077079.31</v>
      </c>
      <c r="BA1627" s="16">
        <f t="shared" si="311"/>
        <v>479943048.34</v>
      </c>
      <c r="BB1627" s="17">
        <f t="shared" si="312"/>
        <v>-1.95472306571143</v>
      </c>
      <c r="BC1627" s="17" t="e">
        <f t="shared" si="302"/>
        <v>#NUM!</v>
      </c>
    </row>
    <row r="1628" hidden="1" spans="1:55">
      <c r="A1628" s="8" t="s">
        <v>3270</v>
      </c>
      <c r="B1628" s="8" t="s">
        <v>3271</v>
      </c>
      <c r="C1628" s="8">
        <v>42.4</v>
      </c>
      <c r="D1628" s="9">
        <v>44201898.59</v>
      </c>
      <c r="E1628" s="9">
        <v>200199419.49</v>
      </c>
      <c r="F1628" s="9">
        <v>250732489.94</v>
      </c>
      <c r="G1628" s="9">
        <v>325510731.77</v>
      </c>
      <c r="H1628" s="9">
        <v>346254194.62</v>
      </c>
      <c r="I1628" s="9">
        <v>361534531.98</v>
      </c>
      <c r="J1628" s="9">
        <v>221243578.52</v>
      </c>
      <c r="K1628" s="9">
        <v>126892735.56</v>
      </c>
      <c r="L1628" s="9">
        <v>150090270.77</v>
      </c>
      <c r="M1628" s="9">
        <v>84572861.78</v>
      </c>
      <c r="N1628" s="9">
        <v>616527161.31</v>
      </c>
      <c r="O1628" s="9">
        <v>746359775.16</v>
      </c>
      <c r="P1628" s="9">
        <v>905158216.88</v>
      </c>
      <c r="Q1628" s="9">
        <v>1243913889.26</v>
      </c>
      <c r="R1628" s="9">
        <v>500485200.6</v>
      </c>
      <c r="S1628" s="9">
        <v>856399420.01</v>
      </c>
      <c r="T1628" s="9">
        <v>538850938.76</v>
      </c>
      <c r="U1628" s="9">
        <v>541771047.87</v>
      </c>
      <c r="V1628" s="9">
        <v>422931325.65</v>
      </c>
      <c r="W1628" s="9">
        <v>122856048.52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9">
        <v>0</v>
      </c>
      <c r="AH1628" s="9">
        <v>64348288.25</v>
      </c>
      <c r="AI1628" s="9">
        <v>73206738.3</v>
      </c>
      <c r="AJ1628" s="9">
        <v>194278300.98</v>
      </c>
      <c r="AK1628" s="9">
        <v>210074426.93</v>
      </c>
      <c r="AL1628" s="9">
        <v>0</v>
      </c>
      <c r="AM1628" s="9">
        <v>0</v>
      </c>
      <c r="AN1628" s="9">
        <v>0</v>
      </c>
      <c r="AO1628" s="9">
        <v>0</v>
      </c>
      <c r="AP1628" s="9">
        <v>0</v>
      </c>
      <c r="AQ1628" s="12">
        <v>0</v>
      </c>
      <c r="AR1628" s="13">
        <f t="shared" si="301"/>
        <v>725077348.15</v>
      </c>
      <c r="AS1628" s="13">
        <f t="shared" si="303"/>
        <v>1019765932.95</v>
      </c>
      <c r="AT1628" s="13">
        <f t="shared" si="304"/>
        <v>1350169007.8</v>
      </c>
      <c r="AU1628" s="13">
        <f t="shared" si="305"/>
        <v>1779499047.96</v>
      </c>
      <c r="AV1628" s="13">
        <f t="shared" si="306"/>
        <v>846739395.22</v>
      </c>
      <c r="AW1628" s="13">
        <f t="shared" si="307"/>
        <v>1217933951.99</v>
      </c>
      <c r="AX1628" s="13">
        <f t="shared" si="308"/>
        <v>760094517.28</v>
      </c>
      <c r="AY1628" s="13">
        <f t="shared" si="309"/>
        <v>668663783.43</v>
      </c>
      <c r="AZ1628" s="13">
        <f t="shared" si="310"/>
        <v>573021596.42</v>
      </c>
      <c r="BA1628" s="16">
        <f t="shared" si="311"/>
        <v>207428910.3</v>
      </c>
      <c r="BB1628" s="17">
        <f t="shared" si="312"/>
        <v>0.325661987511413</v>
      </c>
      <c r="BC1628" s="17">
        <f t="shared" si="302"/>
        <v>0.113727577152022</v>
      </c>
    </row>
    <row r="1629" hidden="1" spans="1:55">
      <c r="A1629" s="8" t="s">
        <v>3272</v>
      </c>
      <c r="B1629" s="8" t="s">
        <v>3273</v>
      </c>
      <c r="C1629" s="8">
        <v>4.49</v>
      </c>
      <c r="D1629" s="9">
        <v>452861072.84</v>
      </c>
      <c r="E1629" s="9">
        <v>316889762.44</v>
      </c>
      <c r="F1629" s="9">
        <v>346884942.34</v>
      </c>
      <c r="G1629" s="9">
        <v>319685521.84</v>
      </c>
      <c r="H1629" s="9">
        <v>191843482.91</v>
      </c>
      <c r="I1629" s="9">
        <v>-8145038.7</v>
      </c>
      <c r="J1629" s="9">
        <v>56917497.72</v>
      </c>
      <c r="K1629" s="9">
        <v>129501812.98</v>
      </c>
      <c r="L1629" s="9">
        <v>178763589.61</v>
      </c>
      <c r="M1629" s="9">
        <v>84554189.84</v>
      </c>
      <c r="N1629" s="9">
        <v>550385038.49</v>
      </c>
      <c r="O1629" s="9">
        <v>232215872.32</v>
      </c>
      <c r="P1629" s="9">
        <v>244369968.63</v>
      </c>
      <c r="Q1629" s="9">
        <v>252195164.69</v>
      </c>
      <c r="R1629" s="9">
        <v>344611678.7</v>
      </c>
      <c r="S1629" s="9">
        <v>479504104.98</v>
      </c>
      <c r="T1629" s="9">
        <v>641230603.96</v>
      </c>
      <c r="U1629" s="9">
        <v>453008320.5</v>
      </c>
      <c r="V1629" s="9">
        <v>536178254.02</v>
      </c>
      <c r="W1629" s="9">
        <v>565632004.52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9">
        <v>0</v>
      </c>
      <c r="AJ1629" s="9">
        <v>0</v>
      </c>
      <c r="AK1629" s="9">
        <v>0</v>
      </c>
      <c r="AL1629" s="9">
        <v>0</v>
      </c>
      <c r="AM1629" s="9">
        <v>0</v>
      </c>
      <c r="AN1629" s="9">
        <v>0</v>
      </c>
      <c r="AO1629" s="9">
        <v>0</v>
      </c>
      <c r="AP1629" s="9">
        <v>0</v>
      </c>
      <c r="AQ1629" s="12">
        <v>0</v>
      </c>
      <c r="AR1629" s="13">
        <f t="shared" si="301"/>
        <v>1003246111.33</v>
      </c>
      <c r="AS1629" s="13">
        <f t="shared" si="303"/>
        <v>549105634.76</v>
      </c>
      <c r="AT1629" s="13">
        <f t="shared" si="304"/>
        <v>591254910.97</v>
      </c>
      <c r="AU1629" s="13">
        <f t="shared" si="305"/>
        <v>571880686.53</v>
      </c>
      <c r="AV1629" s="13">
        <f t="shared" si="306"/>
        <v>536455161.61</v>
      </c>
      <c r="AW1629" s="13">
        <f t="shared" si="307"/>
        <v>471359066.28</v>
      </c>
      <c r="AX1629" s="13">
        <f t="shared" si="308"/>
        <v>698148101.68</v>
      </c>
      <c r="AY1629" s="13">
        <f t="shared" si="309"/>
        <v>582510133.48</v>
      </c>
      <c r="AZ1629" s="13">
        <f t="shared" si="310"/>
        <v>714941843.63</v>
      </c>
      <c r="BA1629" s="16">
        <f t="shared" si="311"/>
        <v>650186194.36</v>
      </c>
      <c r="BB1629" s="17">
        <f t="shared" si="312"/>
        <v>0.17804636500235</v>
      </c>
      <c r="BC1629" s="17">
        <f t="shared" si="302"/>
        <v>0.179564339530993</v>
      </c>
    </row>
    <row r="1630" hidden="1" spans="1:55">
      <c r="A1630" s="8" t="s">
        <v>3274</v>
      </c>
      <c r="B1630" s="8" t="s">
        <v>3275</v>
      </c>
      <c r="C1630" s="8">
        <v>47.42</v>
      </c>
      <c r="D1630" s="9">
        <v>41526203.4</v>
      </c>
      <c r="E1630" s="9">
        <v>181196848.44</v>
      </c>
      <c r="F1630" s="9">
        <v>82988060.44</v>
      </c>
      <c r="G1630" s="9">
        <v>-608351781.88</v>
      </c>
      <c r="H1630" s="9">
        <v>20123743.81</v>
      </c>
      <c r="I1630" s="9">
        <v>56365713.93</v>
      </c>
      <c r="J1630" s="9">
        <v>72991218.08</v>
      </c>
      <c r="K1630" s="9">
        <v>-6447201.48</v>
      </c>
      <c r="L1630" s="9">
        <v>46698836.92</v>
      </c>
      <c r="M1630" s="9">
        <v>84376385.74</v>
      </c>
      <c r="N1630" s="9">
        <v>415966328.82</v>
      </c>
      <c r="O1630" s="9">
        <v>528088026.21</v>
      </c>
      <c r="P1630" s="9">
        <v>354828525.01</v>
      </c>
      <c r="Q1630" s="9">
        <v>267856999.55</v>
      </c>
      <c r="R1630" s="9">
        <v>329091525.27</v>
      </c>
      <c r="S1630" s="9">
        <v>202617016.85</v>
      </c>
      <c r="T1630" s="9">
        <v>117106156.5</v>
      </c>
      <c r="U1630" s="9">
        <v>52638920.27</v>
      </c>
      <c r="V1630" s="9">
        <v>79281494.78</v>
      </c>
      <c r="W1630" s="9">
        <v>63966021.18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9">
        <v>0</v>
      </c>
      <c r="AH1630" s="9">
        <v>0</v>
      </c>
      <c r="AI1630" s="9">
        <v>1232289.81</v>
      </c>
      <c r="AJ1630" s="9">
        <v>914018.75</v>
      </c>
      <c r="AK1630" s="9">
        <v>1810392.7</v>
      </c>
      <c r="AL1630" s="9">
        <v>0</v>
      </c>
      <c r="AM1630" s="9">
        <v>0</v>
      </c>
      <c r="AN1630" s="9">
        <v>0</v>
      </c>
      <c r="AO1630" s="9">
        <v>0</v>
      </c>
      <c r="AP1630" s="9">
        <v>0</v>
      </c>
      <c r="AQ1630" s="12">
        <v>0</v>
      </c>
      <c r="AR1630" s="13">
        <f t="shared" si="301"/>
        <v>457492532.22</v>
      </c>
      <c r="AS1630" s="13">
        <f t="shared" si="303"/>
        <v>710517164.46</v>
      </c>
      <c r="AT1630" s="13">
        <f t="shared" si="304"/>
        <v>438730604.2</v>
      </c>
      <c r="AU1630" s="13">
        <f t="shared" si="305"/>
        <v>-338684389.63</v>
      </c>
      <c r="AV1630" s="13">
        <f t="shared" si="306"/>
        <v>349215269.08</v>
      </c>
      <c r="AW1630" s="13">
        <f t="shared" si="307"/>
        <v>258982730.78</v>
      </c>
      <c r="AX1630" s="13">
        <f t="shared" si="308"/>
        <v>190097374.58</v>
      </c>
      <c r="AY1630" s="13">
        <f t="shared" si="309"/>
        <v>46191718.79</v>
      </c>
      <c r="AZ1630" s="13">
        <f t="shared" si="310"/>
        <v>125980331.7</v>
      </c>
      <c r="BA1630" s="16">
        <f t="shared" si="311"/>
        <v>148342406.92</v>
      </c>
      <c r="BB1630" s="17">
        <f t="shared" si="312"/>
        <v>-0.249246142647394</v>
      </c>
      <c r="BC1630" s="17">
        <f t="shared" si="302"/>
        <v>0.100249589390472</v>
      </c>
    </row>
    <row r="1631" hidden="1" spans="1:55">
      <c r="A1631" s="8" t="s">
        <v>3276</v>
      </c>
      <c r="B1631" s="8" t="s">
        <v>3277</v>
      </c>
      <c r="C1631" s="8">
        <v>19.52</v>
      </c>
      <c r="D1631" s="9">
        <v>46296120.02</v>
      </c>
      <c r="E1631" s="9">
        <v>122197663.23</v>
      </c>
      <c r="F1631" s="9">
        <v>148355444.78</v>
      </c>
      <c r="G1631" s="9">
        <v>93972133.66</v>
      </c>
      <c r="H1631" s="9">
        <v>-5044169.25</v>
      </c>
      <c r="I1631" s="9">
        <v>36772534.67</v>
      </c>
      <c r="J1631" s="9">
        <v>63210149.01</v>
      </c>
      <c r="K1631" s="9">
        <v>16563151.9</v>
      </c>
      <c r="L1631" s="9">
        <v>21368822.9</v>
      </c>
      <c r="M1631" s="9">
        <v>84349026.9</v>
      </c>
      <c r="N1631" s="9">
        <v>393406027.95</v>
      </c>
      <c r="O1631" s="9">
        <v>433919596.56</v>
      </c>
      <c r="P1631" s="9">
        <v>376036264.15</v>
      </c>
      <c r="Q1631" s="9">
        <v>281773403.22</v>
      </c>
      <c r="R1631" s="9">
        <v>172591182.6</v>
      </c>
      <c r="S1631" s="9">
        <v>228625492.41</v>
      </c>
      <c r="T1631" s="9">
        <v>120580536.49</v>
      </c>
      <c r="U1631" s="9">
        <v>70576752.62</v>
      </c>
      <c r="V1631" s="9">
        <v>26707784.53</v>
      </c>
      <c r="W1631" s="9">
        <v>129002646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20000000</v>
      </c>
      <c r="AK1631" s="9">
        <v>46669152.74</v>
      </c>
      <c r="AL1631" s="9">
        <v>23183959</v>
      </c>
      <c r="AM1631" s="9">
        <v>0</v>
      </c>
      <c r="AN1631" s="9">
        <v>0</v>
      </c>
      <c r="AO1631" s="9">
        <v>0</v>
      </c>
      <c r="AP1631" s="9">
        <v>0</v>
      </c>
      <c r="AQ1631" s="12">
        <v>0</v>
      </c>
      <c r="AR1631" s="13">
        <f t="shared" si="301"/>
        <v>439702147.97</v>
      </c>
      <c r="AS1631" s="13">
        <f t="shared" si="303"/>
        <v>556117259.79</v>
      </c>
      <c r="AT1631" s="13">
        <f t="shared" si="304"/>
        <v>544391708.93</v>
      </c>
      <c r="AU1631" s="13">
        <f t="shared" si="305"/>
        <v>422414689.62</v>
      </c>
      <c r="AV1631" s="13">
        <f t="shared" si="306"/>
        <v>190730972.35</v>
      </c>
      <c r="AW1631" s="13">
        <f t="shared" si="307"/>
        <v>265398027.08</v>
      </c>
      <c r="AX1631" s="13">
        <f t="shared" si="308"/>
        <v>183790685.5</v>
      </c>
      <c r="AY1631" s="13">
        <f t="shared" si="309"/>
        <v>87139904.52</v>
      </c>
      <c r="AZ1631" s="13">
        <f t="shared" si="310"/>
        <v>48076607.43</v>
      </c>
      <c r="BA1631" s="16">
        <f t="shared" si="311"/>
        <v>213351672.9</v>
      </c>
      <c r="BB1631" s="17">
        <f t="shared" si="312"/>
        <v>-1.56930095812286</v>
      </c>
      <c r="BC1631" s="17">
        <f t="shared" si="302"/>
        <v>0.0474248012428209</v>
      </c>
    </row>
    <row r="1632" hidden="1" spans="1:55">
      <c r="A1632" s="8" t="s">
        <v>3278</v>
      </c>
      <c r="B1632" s="8" t="s">
        <v>3279</v>
      </c>
      <c r="C1632" s="8">
        <v>22.39</v>
      </c>
      <c r="D1632" s="9">
        <v>486334195.8</v>
      </c>
      <c r="E1632" s="9">
        <v>3119542.34</v>
      </c>
      <c r="F1632" s="9">
        <v>388501685.89</v>
      </c>
      <c r="G1632" s="9">
        <v>197585058.04</v>
      </c>
      <c r="H1632" s="9">
        <v>297817081.92</v>
      </c>
      <c r="I1632" s="9">
        <v>345695522.17</v>
      </c>
      <c r="J1632" s="9">
        <v>296445855.82</v>
      </c>
      <c r="K1632" s="9">
        <v>116570129.11</v>
      </c>
      <c r="L1632" s="9">
        <v>134407365.06</v>
      </c>
      <c r="M1632" s="9">
        <v>84294904.18</v>
      </c>
      <c r="N1632" s="9">
        <v>911726983.59</v>
      </c>
      <c r="O1632" s="9">
        <v>1011391151.21</v>
      </c>
      <c r="P1632" s="9">
        <v>1086409525.32</v>
      </c>
      <c r="Q1632" s="9">
        <v>816359708.44</v>
      </c>
      <c r="R1632" s="9">
        <v>952010429.51</v>
      </c>
      <c r="S1632" s="9">
        <v>1000117011.59</v>
      </c>
      <c r="T1632" s="9">
        <v>528626581.12</v>
      </c>
      <c r="U1632" s="9">
        <v>315028157.68</v>
      </c>
      <c r="V1632" s="9">
        <v>360431816.12</v>
      </c>
      <c r="W1632" s="9">
        <v>379595939.1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9">
        <v>0</v>
      </c>
      <c r="AH1632" s="9">
        <v>90169594.67</v>
      </c>
      <c r="AI1632" s="9">
        <v>137951091.51</v>
      </c>
      <c r="AJ1632" s="9">
        <v>244963240.12</v>
      </c>
      <c r="AK1632" s="9">
        <v>485793245.2</v>
      </c>
      <c r="AL1632" s="9">
        <v>0</v>
      </c>
      <c r="AM1632" s="9">
        <v>0</v>
      </c>
      <c r="AN1632" s="9">
        <v>0</v>
      </c>
      <c r="AO1632" s="9">
        <v>0</v>
      </c>
      <c r="AP1632" s="9">
        <v>0</v>
      </c>
      <c r="AQ1632" s="12">
        <v>0</v>
      </c>
      <c r="AR1632" s="13">
        <f t="shared" si="301"/>
        <v>1488230774.06</v>
      </c>
      <c r="AS1632" s="13">
        <f t="shared" si="303"/>
        <v>1152461785.06</v>
      </c>
      <c r="AT1632" s="13">
        <f t="shared" si="304"/>
        <v>1719874451.33</v>
      </c>
      <c r="AU1632" s="13">
        <f t="shared" si="305"/>
        <v>1499738011.68</v>
      </c>
      <c r="AV1632" s="13">
        <f t="shared" si="306"/>
        <v>1249827511.43</v>
      </c>
      <c r="AW1632" s="13">
        <f t="shared" si="307"/>
        <v>1345812533.76</v>
      </c>
      <c r="AX1632" s="13">
        <f t="shared" si="308"/>
        <v>825072436.94</v>
      </c>
      <c r="AY1632" s="13">
        <f t="shared" si="309"/>
        <v>431598286.79</v>
      </c>
      <c r="AZ1632" s="13">
        <f t="shared" si="310"/>
        <v>494839181.18</v>
      </c>
      <c r="BA1632" s="16">
        <f t="shared" si="311"/>
        <v>463890843.28</v>
      </c>
      <c r="BB1632" s="17">
        <f t="shared" si="312"/>
        <v>0.287151468572198</v>
      </c>
      <c r="BC1632" s="17">
        <f t="shared" si="302"/>
        <v>-0.337728302905834</v>
      </c>
    </row>
    <row r="1633" hidden="1" spans="1:55">
      <c r="A1633" s="8" t="s">
        <v>3280</v>
      </c>
      <c r="B1633" s="8" t="s">
        <v>3281</v>
      </c>
      <c r="C1633" s="8">
        <v>37.35</v>
      </c>
      <c r="D1633" s="9">
        <v>197786330.17</v>
      </c>
      <c r="E1633" s="9">
        <v>424653002.12</v>
      </c>
      <c r="F1633" s="9">
        <v>169823064.61</v>
      </c>
      <c r="G1633" s="9">
        <v>109405299.72</v>
      </c>
      <c r="H1633" s="9">
        <v>99358013.3</v>
      </c>
      <c r="I1633" s="9">
        <v>45925506.5</v>
      </c>
      <c r="J1633" s="9">
        <v>79989823.58</v>
      </c>
      <c r="K1633" s="9">
        <v>91705396.95</v>
      </c>
      <c r="L1633" s="9">
        <v>87111922.25</v>
      </c>
      <c r="M1633" s="9">
        <v>84260579.75</v>
      </c>
      <c r="N1633" s="9">
        <v>501600206.86</v>
      </c>
      <c r="O1633" s="9">
        <v>461928984</v>
      </c>
      <c r="P1633" s="9">
        <v>536082540.31</v>
      </c>
      <c r="Q1633" s="9">
        <v>129791987.85</v>
      </c>
      <c r="R1633" s="9">
        <v>358295729.78</v>
      </c>
      <c r="S1633" s="9">
        <v>67979391.76</v>
      </c>
      <c r="T1633" s="9">
        <v>152259155.64</v>
      </c>
      <c r="U1633" s="9">
        <v>206047965.46</v>
      </c>
      <c r="V1633" s="9">
        <v>35995303.43</v>
      </c>
      <c r="W1633" s="9">
        <v>141376722.38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  <c r="AG1633" s="9">
        <v>0</v>
      </c>
      <c r="AH1633" s="9">
        <v>371899824.65</v>
      </c>
      <c r="AI1633" s="9">
        <v>0</v>
      </c>
      <c r="AJ1633" s="9">
        <v>45845624.17</v>
      </c>
      <c r="AK1633" s="9">
        <v>70582030.61</v>
      </c>
      <c r="AL1633" s="9">
        <v>227706.31</v>
      </c>
      <c r="AM1633" s="9">
        <v>0</v>
      </c>
      <c r="AN1633" s="9">
        <v>0</v>
      </c>
      <c r="AO1633" s="9">
        <v>0</v>
      </c>
      <c r="AP1633" s="9">
        <v>0</v>
      </c>
      <c r="AQ1633" s="12">
        <v>2875052.48</v>
      </c>
      <c r="AR1633" s="13">
        <f t="shared" si="301"/>
        <v>1071286361.68</v>
      </c>
      <c r="AS1633" s="13">
        <f t="shared" si="303"/>
        <v>886581986.12</v>
      </c>
      <c r="AT1633" s="13">
        <f t="shared" si="304"/>
        <v>751751229.09</v>
      </c>
      <c r="AU1633" s="13">
        <f t="shared" si="305"/>
        <v>309779318.18</v>
      </c>
      <c r="AV1633" s="13">
        <f t="shared" si="306"/>
        <v>457881449.39</v>
      </c>
      <c r="AW1633" s="13">
        <f t="shared" si="307"/>
        <v>113904898.26</v>
      </c>
      <c r="AX1633" s="13">
        <f t="shared" si="308"/>
        <v>232248979.22</v>
      </c>
      <c r="AY1633" s="13">
        <f t="shared" si="309"/>
        <v>297753362.41</v>
      </c>
      <c r="AZ1633" s="13">
        <f t="shared" si="310"/>
        <v>123107225.68</v>
      </c>
      <c r="BA1633" s="16">
        <f t="shared" si="311"/>
        <v>228512354.61</v>
      </c>
      <c r="BB1633" s="17">
        <f t="shared" si="312"/>
        <v>0.0335123990364812</v>
      </c>
      <c r="BC1633" s="17">
        <f t="shared" si="302"/>
        <v>0.224055809567243</v>
      </c>
    </row>
    <row r="1634" hidden="1" spans="1:55">
      <c r="A1634" s="8" t="s">
        <v>3282</v>
      </c>
      <c r="B1634" s="8" t="s">
        <v>3283</v>
      </c>
      <c r="C1634" s="8">
        <v>7.67</v>
      </c>
      <c r="D1634" s="9">
        <v>258367077.37</v>
      </c>
      <c r="E1634" s="9">
        <v>-120996154.73</v>
      </c>
      <c r="F1634" s="9">
        <v>301469704.13</v>
      </c>
      <c r="G1634" s="9">
        <v>398646453.55</v>
      </c>
      <c r="H1634" s="9">
        <v>-63616492.28</v>
      </c>
      <c r="I1634" s="9">
        <v>168988315.67</v>
      </c>
      <c r="J1634" s="9">
        <v>155854818.15</v>
      </c>
      <c r="K1634" s="9">
        <v>231446253.81</v>
      </c>
      <c r="L1634" s="9">
        <v>113443042.17</v>
      </c>
      <c r="M1634" s="9">
        <v>84208181.52</v>
      </c>
      <c r="N1634" s="9">
        <v>939078406.12</v>
      </c>
      <c r="O1634" s="9">
        <v>641824136.59</v>
      </c>
      <c r="P1634" s="9">
        <v>763455686.27</v>
      </c>
      <c r="Q1634" s="9">
        <v>584618907.96</v>
      </c>
      <c r="R1634" s="9">
        <v>404624909.87</v>
      </c>
      <c r="S1634" s="9">
        <v>582429736.33</v>
      </c>
      <c r="T1634" s="9">
        <v>199675832.98</v>
      </c>
      <c r="U1634" s="9">
        <v>245815298.06</v>
      </c>
      <c r="V1634" s="9">
        <v>565889312</v>
      </c>
      <c r="W1634" s="9">
        <v>187850348.28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9">
        <v>0</v>
      </c>
      <c r="AH1634" s="9">
        <v>152758476.02</v>
      </c>
      <c r="AI1634" s="9">
        <v>101282510.27</v>
      </c>
      <c r="AJ1634" s="9">
        <v>0</v>
      </c>
      <c r="AK1634" s="9">
        <v>60000000</v>
      </c>
      <c r="AL1634" s="9">
        <v>0</v>
      </c>
      <c r="AM1634" s="9">
        <v>0</v>
      </c>
      <c r="AN1634" s="9">
        <v>0</v>
      </c>
      <c r="AO1634" s="9">
        <v>0</v>
      </c>
      <c r="AP1634" s="9">
        <v>0</v>
      </c>
      <c r="AQ1634" s="12">
        <v>3377155.15</v>
      </c>
      <c r="AR1634" s="13">
        <f t="shared" si="301"/>
        <v>1350203959.51</v>
      </c>
      <c r="AS1634" s="13">
        <f t="shared" si="303"/>
        <v>622110492.13</v>
      </c>
      <c r="AT1634" s="13">
        <f t="shared" si="304"/>
        <v>1064925390.4</v>
      </c>
      <c r="AU1634" s="13">
        <f t="shared" si="305"/>
        <v>1043265361.51</v>
      </c>
      <c r="AV1634" s="13">
        <f t="shared" si="306"/>
        <v>341008417.59</v>
      </c>
      <c r="AW1634" s="13">
        <f t="shared" si="307"/>
        <v>751418052</v>
      </c>
      <c r="AX1634" s="13">
        <f t="shared" si="308"/>
        <v>355530651.13</v>
      </c>
      <c r="AY1634" s="13">
        <f t="shared" si="309"/>
        <v>477261551.87</v>
      </c>
      <c r="AZ1634" s="13">
        <f t="shared" si="310"/>
        <v>679332354.17</v>
      </c>
      <c r="BA1634" s="16">
        <f t="shared" si="311"/>
        <v>275435684.95</v>
      </c>
      <c r="BB1634" s="17">
        <f t="shared" si="312"/>
        <v>-1.94545983970102</v>
      </c>
      <c r="BC1634" s="17" t="e">
        <f t="shared" si="302"/>
        <v>#NUM!</v>
      </c>
    </row>
    <row r="1635" hidden="1" spans="1:55">
      <c r="A1635" s="8" t="s">
        <v>3284</v>
      </c>
      <c r="B1635" s="8" t="s">
        <v>3285</v>
      </c>
      <c r="C1635" s="8">
        <v>23.65</v>
      </c>
      <c r="D1635" s="9">
        <v>173660037.07</v>
      </c>
      <c r="E1635" s="9">
        <v>48729701.04</v>
      </c>
      <c r="F1635" s="9">
        <v>152067535.41</v>
      </c>
      <c r="G1635" s="9">
        <v>155692960.05</v>
      </c>
      <c r="H1635" s="9">
        <v>95510582.26</v>
      </c>
      <c r="I1635" s="9">
        <v>105844881.88</v>
      </c>
      <c r="J1635" s="9">
        <v>110763306.57</v>
      </c>
      <c r="K1635" s="9">
        <v>122094302.21</v>
      </c>
      <c r="L1635" s="9">
        <v>106302984.51</v>
      </c>
      <c r="M1635" s="9">
        <v>84186523.19</v>
      </c>
      <c r="N1635" s="9">
        <v>292835228.66</v>
      </c>
      <c r="O1635" s="9">
        <v>215336744.31</v>
      </c>
      <c r="P1635" s="9">
        <v>138776564.64</v>
      </c>
      <c r="Q1635" s="9">
        <v>29471823.92</v>
      </c>
      <c r="R1635" s="9">
        <v>30909967.86</v>
      </c>
      <c r="S1635" s="9">
        <v>25109927.4</v>
      </c>
      <c r="T1635" s="9">
        <v>29934208.88</v>
      </c>
      <c r="U1635" s="9">
        <v>26799128.08</v>
      </c>
      <c r="V1635" s="9">
        <v>38900305.12</v>
      </c>
      <c r="W1635" s="9">
        <v>11577177.18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0</v>
      </c>
      <c r="AF1635" s="9">
        <v>0</v>
      </c>
      <c r="AG1635" s="9">
        <v>0</v>
      </c>
      <c r="AH1635" s="9">
        <v>0</v>
      </c>
      <c r="AI1635" s="9">
        <v>38351.49</v>
      </c>
      <c r="AJ1635" s="9">
        <v>180000000</v>
      </c>
      <c r="AK1635" s="9">
        <v>0</v>
      </c>
      <c r="AL1635" s="9">
        <v>0</v>
      </c>
      <c r="AM1635" s="9">
        <v>0</v>
      </c>
      <c r="AN1635" s="9">
        <v>0</v>
      </c>
      <c r="AO1635" s="9">
        <v>0</v>
      </c>
      <c r="AP1635" s="9">
        <v>0</v>
      </c>
      <c r="AQ1635" s="12">
        <v>0</v>
      </c>
      <c r="AR1635" s="13">
        <f t="shared" si="301"/>
        <v>466495265.73</v>
      </c>
      <c r="AS1635" s="13">
        <f t="shared" si="303"/>
        <v>264104796.84</v>
      </c>
      <c r="AT1635" s="13">
        <f t="shared" si="304"/>
        <v>470844100.05</v>
      </c>
      <c r="AU1635" s="13">
        <f t="shared" si="305"/>
        <v>185164783.97</v>
      </c>
      <c r="AV1635" s="13">
        <f t="shared" si="306"/>
        <v>126420550.12</v>
      </c>
      <c r="AW1635" s="13">
        <f t="shared" si="307"/>
        <v>130954809.28</v>
      </c>
      <c r="AX1635" s="13">
        <f t="shared" si="308"/>
        <v>140697515.45</v>
      </c>
      <c r="AY1635" s="13">
        <f t="shared" si="309"/>
        <v>148893430.29</v>
      </c>
      <c r="AZ1635" s="13">
        <f t="shared" si="310"/>
        <v>145203289.63</v>
      </c>
      <c r="BA1635" s="16">
        <f t="shared" si="311"/>
        <v>95763700.37</v>
      </c>
      <c r="BB1635" s="17">
        <f t="shared" si="312"/>
        <v>0.0255616767351643</v>
      </c>
      <c r="BC1635" s="17">
        <f t="shared" si="302"/>
        <v>-0.0660601714178309</v>
      </c>
    </row>
    <row r="1636" hidden="1" spans="1:55">
      <c r="A1636" s="8" t="s">
        <v>3286</v>
      </c>
      <c r="B1636" s="8" t="s">
        <v>3287</v>
      </c>
      <c r="C1636" s="8">
        <v>6.89</v>
      </c>
      <c r="D1636" s="9">
        <v>-2016677957.91</v>
      </c>
      <c r="E1636" s="9">
        <v>-2685330500.48</v>
      </c>
      <c r="F1636" s="9">
        <v>608247075.42</v>
      </c>
      <c r="G1636" s="9">
        <v>770517451.95</v>
      </c>
      <c r="H1636" s="9">
        <v>281040481.47</v>
      </c>
      <c r="I1636" s="9">
        <v>354781411.43</v>
      </c>
      <c r="J1636" s="9">
        <v>237942875.49</v>
      </c>
      <c r="K1636" s="9">
        <v>438942269.84</v>
      </c>
      <c r="L1636" s="9">
        <v>167216477.5</v>
      </c>
      <c r="M1636" s="9">
        <v>83876563.86</v>
      </c>
      <c r="N1636" s="9">
        <v>2884871614.59</v>
      </c>
      <c r="O1636" s="9">
        <v>2589460461.21</v>
      </c>
      <c r="P1636" s="9">
        <v>2599666616.65</v>
      </c>
      <c r="Q1636" s="9">
        <v>1606909276.24</v>
      </c>
      <c r="R1636" s="9">
        <v>1440339934.1</v>
      </c>
      <c r="S1636" s="9">
        <v>1053404076.78</v>
      </c>
      <c r="T1636" s="9">
        <v>914081329.65</v>
      </c>
      <c r="U1636" s="9">
        <v>368560517.22</v>
      </c>
      <c r="V1636" s="9">
        <v>190316560.77</v>
      </c>
      <c r="W1636" s="9">
        <v>171206867.03</v>
      </c>
      <c r="X1636" s="9">
        <v>0</v>
      </c>
      <c r="Y1636" s="9">
        <v>0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  <c r="AG1636" s="9">
        <v>0</v>
      </c>
      <c r="AH1636" s="9">
        <v>0</v>
      </c>
      <c r="AI1636" s="9">
        <v>0</v>
      </c>
      <c r="AJ1636" s="9">
        <v>400000000</v>
      </c>
      <c r="AK1636" s="9">
        <v>0</v>
      </c>
      <c r="AL1636" s="9">
        <v>0</v>
      </c>
      <c r="AM1636" s="9">
        <v>0</v>
      </c>
      <c r="AN1636" s="9">
        <v>0</v>
      </c>
      <c r="AO1636" s="9">
        <v>0</v>
      </c>
      <c r="AP1636" s="9">
        <v>0</v>
      </c>
      <c r="AQ1636" s="12">
        <v>0</v>
      </c>
      <c r="AR1636" s="13">
        <f t="shared" si="301"/>
        <v>868193656.68</v>
      </c>
      <c r="AS1636" s="13">
        <f t="shared" si="303"/>
        <v>-95870039.27</v>
      </c>
      <c r="AT1636" s="13">
        <f t="shared" si="304"/>
        <v>3607913692.07</v>
      </c>
      <c r="AU1636" s="13">
        <f t="shared" si="305"/>
        <v>2377426728.19</v>
      </c>
      <c r="AV1636" s="13">
        <f t="shared" si="306"/>
        <v>1721380415.57</v>
      </c>
      <c r="AW1636" s="13">
        <f t="shared" si="307"/>
        <v>1408185488.21</v>
      </c>
      <c r="AX1636" s="13">
        <f t="shared" si="308"/>
        <v>1152024205.14</v>
      </c>
      <c r="AY1636" s="13">
        <f t="shared" si="309"/>
        <v>807502787.06</v>
      </c>
      <c r="AZ1636" s="13">
        <f t="shared" si="310"/>
        <v>357533038.27</v>
      </c>
      <c r="BA1636" s="16">
        <f t="shared" si="311"/>
        <v>255083430.89</v>
      </c>
      <c r="BB1636" s="17">
        <f t="shared" si="312"/>
        <v>0.273578298128522</v>
      </c>
      <c r="BC1636" s="17" t="e">
        <f t="shared" si="302"/>
        <v>#NUM!</v>
      </c>
    </row>
    <row r="1637" hidden="1" spans="1:55">
      <c r="A1637" s="8" t="s">
        <v>3288</v>
      </c>
      <c r="B1637" s="8" t="s">
        <v>3289</v>
      </c>
      <c r="C1637" s="8">
        <v>15.32</v>
      </c>
      <c r="D1637" s="9">
        <v>-359294980.31</v>
      </c>
      <c r="E1637" s="9">
        <v>-84885057.39</v>
      </c>
      <c r="F1637" s="9">
        <v>445714122.67</v>
      </c>
      <c r="G1637" s="9">
        <v>289944715.02</v>
      </c>
      <c r="H1637" s="9">
        <v>-101394422.95</v>
      </c>
      <c r="I1637" s="9">
        <v>-210783010.49</v>
      </c>
      <c r="J1637" s="9">
        <v>184243485.55</v>
      </c>
      <c r="K1637" s="9">
        <v>74695958.49</v>
      </c>
      <c r="L1637" s="9">
        <v>113114811.12</v>
      </c>
      <c r="M1637" s="9">
        <v>83798741.09</v>
      </c>
      <c r="N1637" s="9">
        <v>854447403.42</v>
      </c>
      <c r="O1637" s="9">
        <v>686798119.13</v>
      </c>
      <c r="P1637" s="9">
        <v>752198174.48</v>
      </c>
      <c r="Q1637" s="9">
        <v>445785846.04</v>
      </c>
      <c r="R1637" s="9">
        <v>638011914.55</v>
      </c>
      <c r="S1637" s="9">
        <v>578895155.03</v>
      </c>
      <c r="T1637" s="9">
        <v>698528370.22</v>
      </c>
      <c r="U1637" s="9">
        <v>276060165.76</v>
      </c>
      <c r="V1637" s="9">
        <v>105137565.57</v>
      </c>
      <c r="W1637" s="9">
        <v>50467067.53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1237394.79</v>
      </c>
      <c r="AI1637" s="9">
        <v>991527.79</v>
      </c>
      <c r="AJ1637" s="9">
        <v>59692.6</v>
      </c>
      <c r="AK1637" s="9">
        <v>0</v>
      </c>
      <c r="AL1637" s="9">
        <v>0</v>
      </c>
      <c r="AM1637" s="9">
        <v>0</v>
      </c>
      <c r="AN1637" s="9">
        <v>0</v>
      </c>
      <c r="AO1637" s="9">
        <v>0</v>
      </c>
      <c r="AP1637" s="9">
        <v>0</v>
      </c>
      <c r="AQ1637" s="12">
        <v>0</v>
      </c>
      <c r="AR1637" s="13">
        <f t="shared" si="301"/>
        <v>496389817.9</v>
      </c>
      <c r="AS1637" s="13">
        <f t="shared" si="303"/>
        <v>602904589.53</v>
      </c>
      <c r="AT1637" s="13">
        <f t="shared" si="304"/>
        <v>1197971989.75</v>
      </c>
      <c r="AU1637" s="13">
        <f t="shared" si="305"/>
        <v>735730561.06</v>
      </c>
      <c r="AV1637" s="13">
        <f t="shared" si="306"/>
        <v>536617491.6</v>
      </c>
      <c r="AW1637" s="13">
        <f t="shared" si="307"/>
        <v>368112144.54</v>
      </c>
      <c r="AX1637" s="13">
        <f t="shared" si="308"/>
        <v>882771855.77</v>
      </c>
      <c r="AY1637" s="13">
        <f t="shared" si="309"/>
        <v>350756124.25</v>
      </c>
      <c r="AZ1637" s="13">
        <f t="shared" si="310"/>
        <v>218252376.69</v>
      </c>
      <c r="BA1637" s="16">
        <f t="shared" si="311"/>
        <v>134265808.62</v>
      </c>
      <c r="BB1637" s="17">
        <f t="shared" si="312"/>
        <v>-2.03885590983194</v>
      </c>
      <c r="BC1637" s="17" t="e">
        <f t="shared" si="302"/>
        <v>#NUM!</v>
      </c>
    </row>
    <row r="1638" hidden="1" spans="1:55">
      <c r="A1638" s="8" t="s">
        <v>3290</v>
      </c>
      <c r="B1638" s="8" t="s">
        <v>3291</v>
      </c>
      <c r="C1638" s="8">
        <v>8.28</v>
      </c>
      <c r="D1638" s="9">
        <v>240314667.09</v>
      </c>
      <c r="E1638" s="9">
        <v>374294834.29</v>
      </c>
      <c r="F1638" s="9">
        <v>289129592.97</v>
      </c>
      <c r="G1638" s="9">
        <v>105116415.58</v>
      </c>
      <c r="H1638" s="9">
        <v>52672419.14</v>
      </c>
      <c r="I1638" s="9">
        <v>42901626.44</v>
      </c>
      <c r="J1638" s="9">
        <v>263595129.16</v>
      </c>
      <c r="K1638" s="9">
        <v>83331001.58</v>
      </c>
      <c r="L1638" s="9">
        <v>36851902.19</v>
      </c>
      <c r="M1638" s="9">
        <v>83771067.72</v>
      </c>
      <c r="N1638" s="9">
        <v>757192375.55</v>
      </c>
      <c r="O1638" s="9">
        <v>666562817.93</v>
      </c>
      <c r="P1638" s="9">
        <v>588328598.94</v>
      </c>
      <c r="Q1638" s="9">
        <v>500200294.27</v>
      </c>
      <c r="R1638" s="9">
        <v>138317715.15</v>
      </c>
      <c r="S1638" s="9">
        <v>259880459.37</v>
      </c>
      <c r="T1638" s="9">
        <v>261934289.78</v>
      </c>
      <c r="U1638" s="9">
        <v>122730643.87</v>
      </c>
      <c r="V1638" s="9">
        <v>205586101.19</v>
      </c>
      <c r="W1638" s="9">
        <v>310160696.49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9">
        <v>0</v>
      </c>
      <c r="AH1638" s="9">
        <v>3850172.75</v>
      </c>
      <c r="AI1638" s="9">
        <v>5592616.16</v>
      </c>
      <c r="AJ1638" s="9">
        <v>47024144</v>
      </c>
      <c r="AK1638" s="9">
        <v>1000000</v>
      </c>
      <c r="AL1638" s="9">
        <v>0</v>
      </c>
      <c r="AM1638" s="9">
        <v>135994.6</v>
      </c>
      <c r="AN1638" s="9">
        <v>0</v>
      </c>
      <c r="AO1638" s="9">
        <v>0</v>
      </c>
      <c r="AP1638" s="9">
        <v>0</v>
      </c>
      <c r="AQ1638" s="12">
        <v>59000.61</v>
      </c>
      <c r="AR1638" s="13">
        <f t="shared" si="301"/>
        <v>1001357215.39</v>
      </c>
      <c r="AS1638" s="13">
        <f t="shared" si="303"/>
        <v>1046450268.38</v>
      </c>
      <c r="AT1638" s="13">
        <f t="shared" si="304"/>
        <v>924482335.91</v>
      </c>
      <c r="AU1638" s="13">
        <f t="shared" si="305"/>
        <v>606316709.85</v>
      </c>
      <c r="AV1638" s="13">
        <f t="shared" si="306"/>
        <v>190990134.29</v>
      </c>
      <c r="AW1638" s="13">
        <f t="shared" si="307"/>
        <v>302918080.41</v>
      </c>
      <c r="AX1638" s="13">
        <f t="shared" si="308"/>
        <v>525529418.94</v>
      </c>
      <c r="AY1638" s="13">
        <f t="shared" si="309"/>
        <v>206061645.45</v>
      </c>
      <c r="AZ1638" s="13">
        <f t="shared" si="310"/>
        <v>242438003.38</v>
      </c>
      <c r="BA1638" s="16">
        <f t="shared" si="311"/>
        <v>393990764.82</v>
      </c>
      <c r="BB1638" s="17">
        <f t="shared" si="312"/>
        <v>-0.0886234647122339</v>
      </c>
      <c r="BC1638" s="17">
        <f t="shared" si="302"/>
        <v>0.205771384189214</v>
      </c>
    </row>
    <row r="1639" hidden="1" spans="1:55">
      <c r="A1639" s="8" t="s">
        <v>3292</v>
      </c>
      <c r="B1639" s="8" t="s">
        <v>3293</v>
      </c>
      <c r="C1639" s="8">
        <v>5.81</v>
      </c>
      <c r="D1639" s="9">
        <v>-66291527.83</v>
      </c>
      <c r="E1639" s="9">
        <v>55316832.18</v>
      </c>
      <c r="F1639" s="9">
        <v>94700244.67</v>
      </c>
      <c r="G1639" s="9">
        <v>73103906.63</v>
      </c>
      <c r="H1639" s="9">
        <v>22293081.41</v>
      </c>
      <c r="I1639" s="9">
        <v>24814182.82</v>
      </c>
      <c r="J1639" s="9">
        <v>-53855001.77</v>
      </c>
      <c r="K1639" s="9">
        <v>-38246717.78</v>
      </c>
      <c r="L1639" s="9">
        <v>25105057.9</v>
      </c>
      <c r="M1639" s="9">
        <v>83650508.47</v>
      </c>
      <c r="N1639" s="9">
        <v>155597206.9</v>
      </c>
      <c r="O1639" s="9">
        <v>221127044.97</v>
      </c>
      <c r="P1639" s="9">
        <v>119511509.91</v>
      </c>
      <c r="Q1639" s="9">
        <v>84473978.04</v>
      </c>
      <c r="R1639" s="9">
        <v>104830810.92</v>
      </c>
      <c r="S1639" s="9">
        <v>87583656.12</v>
      </c>
      <c r="T1639" s="9">
        <v>114779568.58</v>
      </c>
      <c r="U1639" s="9">
        <v>194610279.2</v>
      </c>
      <c r="V1639" s="9">
        <v>254654169.93</v>
      </c>
      <c r="W1639" s="9">
        <v>538604145.71</v>
      </c>
      <c r="X1639" s="9">
        <v>0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56039432.28</v>
      </c>
      <c r="AI1639" s="9">
        <v>45911141.41</v>
      </c>
      <c r="AJ1639" s="9">
        <v>168878729.87</v>
      </c>
      <c r="AK1639" s="9">
        <v>119113032.67</v>
      </c>
      <c r="AL1639" s="9">
        <v>0</v>
      </c>
      <c r="AM1639" s="9">
        <v>0</v>
      </c>
      <c r="AN1639" s="9">
        <v>6058244.38</v>
      </c>
      <c r="AO1639" s="9">
        <v>5000868.49</v>
      </c>
      <c r="AP1639" s="9">
        <v>0</v>
      </c>
      <c r="AQ1639" s="12">
        <v>0</v>
      </c>
      <c r="AR1639" s="13">
        <f t="shared" si="301"/>
        <v>145345111.35</v>
      </c>
      <c r="AS1639" s="13">
        <f t="shared" si="303"/>
        <v>322355018.56</v>
      </c>
      <c r="AT1639" s="13">
        <f t="shared" si="304"/>
        <v>383090484.45</v>
      </c>
      <c r="AU1639" s="13">
        <f t="shared" si="305"/>
        <v>276690917.34</v>
      </c>
      <c r="AV1639" s="13">
        <f t="shared" si="306"/>
        <v>127123892.33</v>
      </c>
      <c r="AW1639" s="13">
        <f t="shared" si="307"/>
        <v>112397838.94</v>
      </c>
      <c r="AX1639" s="13">
        <f t="shared" si="308"/>
        <v>66982811.19</v>
      </c>
      <c r="AY1639" s="13">
        <f t="shared" si="309"/>
        <v>161364429.91</v>
      </c>
      <c r="AZ1639" s="13">
        <f t="shared" si="310"/>
        <v>279759227.83</v>
      </c>
      <c r="BA1639" s="16">
        <f t="shared" si="311"/>
        <v>622254654.18</v>
      </c>
      <c r="BB1639" s="17">
        <f t="shared" si="312"/>
        <v>-0.232390566453856</v>
      </c>
      <c r="BC1639" s="17">
        <f t="shared" si="302"/>
        <v>-0.0503827620945838</v>
      </c>
    </row>
    <row r="1640" hidden="1" spans="1:55">
      <c r="A1640" s="8" t="s">
        <v>3294</v>
      </c>
      <c r="B1640" s="8" t="s">
        <v>3295</v>
      </c>
      <c r="C1640" s="8">
        <v>10.71</v>
      </c>
      <c r="D1640" s="9">
        <v>-56429226.26</v>
      </c>
      <c r="E1640" s="9">
        <v>104907870.44</v>
      </c>
      <c r="F1640" s="9">
        <v>103269980.39</v>
      </c>
      <c r="G1640" s="9">
        <v>86146329.63</v>
      </c>
      <c r="H1640" s="9">
        <v>88415838.08</v>
      </c>
      <c r="I1640" s="9">
        <v>-19414441.19</v>
      </c>
      <c r="J1640" s="9">
        <v>82095061.54</v>
      </c>
      <c r="K1640" s="9">
        <v>3013626.36</v>
      </c>
      <c r="L1640" s="9">
        <v>-52861316.73</v>
      </c>
      <c r="M1640" s="9">
        <v>83524906.71</v>
      </c>
      <c r="N1640" s="9">
        <v>314550350.48</v>
      </c>
      <c r="O1640" s="9">
        <v>411450737.44</v>
      </c>
      <c r="P1640" s="9">
        <v>377697146.28</v>
      </c>
      <c r="Q1640" s="9">
        <v>393345662.55</v>
      </c>
      <c r="R1640" s="9">
        <v>385365435.45</v>
      </c>
      <c r="S1640" s="9">
        <v>238605284.26</v>
      </c>
      <c r="T1640" s="9">
        <v>213441562.07</v>
      </c>
      <c r="U1640" s="9">
        <v>139680449.8</v>
      </c>
      <c r="V1640" s="9">
        <v>128586539.16</v>
      </c>
      <c r="W1640" s="9">
        <v>162320734.4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9">
        <v>0</v>
      </c>
      <c r="AH1640" s="9">
        <v>0</v>
      </c>
      <c r="AI1640" s="9">
        <v>0</v>
      </c>
      <c r="AJ1640" s="9">
        <v>0</v>
      </c>
      <c r="AK1640" s="9">
        <v>0</v>
      </c>
      <c r="AL1640" s="9">
        <v>0</v>
      </c>
      <c r="AM1640" s="9">
        <v>0</v>
      </c>
      <c r="AN1640" s="9">
        <v>0</v>
      </c>
      <c r="AO1640" s="9">
        <v>0</v>
      </c>
      <c r="AP1640" s="9">
        <v>0</v>
      </c>
      <c r="AQ1640" s="12">
        <v>0</v>
      </c>
      <c r="AR1640" s="13">
        <f t="shared" si="301"/>
        <v>258121124.22</v>
      </c>
      <c r="AS1640" s="13">
        <f t="shared" si="303"/>
        <v>516358607.88</v>
      </c>
      <c r="AT1640" s="13">
        <f t="shared" si="304"/>
        <v>480967126.67</v>
      </c>
      <c r="AU1640" s="13">
        <f t="shared" si="305"/>
        <v>479491992.18</v>
      </c>
      <c r="AV1640" s="13">
        <f t="shared" si="306"/>
        <v>473781273.53</v>
      </c>
      <c r="AW1640" s="13">
        <f t="shared" si="307"/>
        <v>219190843.07</v>
      </c>
      <c r="AX1640" s="13">
        <f t="shared" si="308"/>
        <v>295536623.61</v>
      </c>
      <c r="AY1640" s="13">
        <f t="shared" si="309"/>
        <v>142694076.16</v>
      </c>
      <c r="AZ1640" s="13">
        <f t="shared" si="310"/>
        <v>75725222.43</v>
      </c>
      <c r="BA1640" s="16">
        <f t="shared" si="311"/>
        <v>245845641.11</v>
      </c>
      <c r="BB1640" s="17">
        <f t="shared" si="312"/>
        <v>0.0114462620382101</v>
      </c>
      <c r="BC1640" s="17">
        <f t="shared" si="302"/>
        <v>0.0289019942784661</v>
      </c>
    </row>
    <row r="1641" hidden="1" spans="1:55">
      <c r="A1641" s="8" t="s">
        <v>3296</v>
      </c>
      <c r="B1641" s="8" t="s">
        <v>3297</v>
      </c>
      <c r="C1641" s="8">
        <v>11.44</v>
      </c>
      <c r="D1641" s="9">
        <v>11607793.83</v>
      </c>
      <c r="E1641" s="9">
        <v>35466002.33</v>
      </c>
      <c r="F1641" s="9">
        <v>28135214.92</v>
      </c>
      <c r="G1641" s="9">
        <v>-43386681.38</v>
      </c>
      <c r="H1641" s="9">
        <v>32558014.13</v>
      </c>
      <c r="I1641" s="9">
        <v>127359150.94</v>
      </c>
      <c r="J1641" s="9">
        <v>-107359448.59</v>
      </c>
      <c r="K1641" s="9">
        <v>173844241.68</v>
      </c>
      <c r="L1641" s="9">
        <v>24423285.94</v>
      </c>
      <c r="M1641" s="9">
        <v>83248502.18</v>
      </c>
      <c r="N1641" s="9">
        <v>221210667.14</v>
      </c>
      <c r="O1641" s="9">
        <v>227060854.39</v>
      </c>
      <c r="P1641" s="9">
        <v>181914879.4</v>
      </c>
      <c r="Q1641" s="9">
        <v>194602033.45</v>
      </c>
      <c r="R1641" s="9">
        <v>232746058.71</v>
      </c>
      <c r="S1641" s="9">
        <v>234018593.3</v>
      </c>
      <c r="T1641" s="9">
        <v>227534327.8</v>
      </c>
      <c r="U1641" s="9">
        <v>254291459.42</v>
      </c>
      <c r="V1641" s="9">
        <v>117710271.78</v>
      </c>
      <c r="W1641" s="9">
        <v>183298285.46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4355000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0</v>
      </c>
      <c r="AO1641" s="9">
        <v>0</v>
      </c>
      <c r="AP1641" s="9">
        <v>0</v>
      </c>
      <c r="AQ1641" s="12">
        <v>0</v>
      </c>
      <c r="AR1641" s="13">
        <f t="shared" si="301"/>
        <v>237173460.97</v>
      </c>
      <c r="AS1641" s="13">
        <f t="shared" si="303"/>
        <v>262526856.72</v>
      </c>
      <c r="AT1641" s="13">
        <f t="shared" si="304"/>
        <v>210050094.32</v>
      </c>
      <c r="AU1641" s="13">
        <f t="shared" si="305"/>
        <v>151215352.07</v>
      </c>
      <c r="AV1641" s="13">
        <f t="shared" si="306"/>
        <v>265304072.84</v>
      </c>
      <c r="AW1641" s="13">
        <f t="shared" si="307"/>
        <v>361377744.24</v>
      </c>
      <c r="AX1641" s="13">
        <f t="shared" si="308"/>
        <v>120174879.21</v>
      </c>
      <c r="AY1641" s="13">
        <f t="shared" si="309"/>
        <v>428135701.1</v>
      </c>
      <c r="AZ1641" s="13">
        <f t="shared" si="310"/>
        <v>142133557.72</v>
      </c>
      <c r="BA1641" s="16">
        <f t="shared" si="311"/>
        <v>266546787.64</v>
      </c>
      <c r="BB1641" s="17">
        <f t="shared" si="312"/>
        <v>-0.17118749352935</v>
      </c>
      <c r="BC1641" s="17">
        <f t="shared" si="302"/>
        <v>-0.101166032664929</v>
      </c>
    </row>
    <row r="1642" hidden="1" spans="1:55">
      <c r="A1642" s="8" t="s">
        <v>3298</v>
      </c>
      <c r="B1642" s="8" t="s">
        <v>3299</v>
      </c>
      <c r="C1642" s="8">
        <v>9.21</v>
      </c>
      <c r="D1642" s="9">
        <v>424583934.66</v>
      </c>
      <c r="E1642" s="9">
        <v>300285419.37</v>
      </c>
      <c r="F1642" s="9">
        <v>212774424.37</v>
      </c>
      <c r="G1642" s="9">
        <v>64522971.84</v>
      </c>
      <c r="H1642" s="9">
        <v>159624528.52</v>
      </c>
      <c r="I1642" s="9">
        <v>504376892.03</v>
      </c>
      <c r="J1642" s="9">
        <v>104452290.8</v>
      </c>
      <c r="K1642" s="9">
        <v>31218715.61</v>
      </c>
      <c r="L1642" s="9">
        <v>-43142759.27</v>
      </c>
      <c r="M1642" s="9">
        <v>83226378.57</v>
      </c>
      <c r="N1642" s="9">
        <v>1225115291.02</v>
      </c>
      <c r="O1642" s="9">
        <v>946967294.71</v>
      </c>
      <c r="P1642" s="9">
        <v>448172287.11</v>
      </c>
      <c r="Q1642" s="9">
        <v>510920179.46</v>
      </c>
      <c r="R1642" s="9">
        <v>700047262.01</v>
      </c>
      <c r="S1642" s="9">
        <v>1341083024.01</v>
      </c>
      <c r="T1642" s="9">
        <v>1267319395.86</v>
      </c>
      <c r="U1642" s="9">
        <v>1314998139.32</v>
      </c>
      <c r="V1642" s="9">
        <v>950235069.91</v>
      </c>
      <c r="W1642" s="9">
        <v>1155838059.75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9">
        <v>0</v>
      </c>
      <c r="AH1642" s="9">
        <v>29000000</v>
      </c>
      <c r="AI1642" s="9">
        <v>395283.26</v>
      </c>
      <c r="AJ1642" s="9">
        <v>14361625</v>
      </c>
      <c r="AK1642" s="9">
        <v>50000000</v>
      </c>
      <c r="AL1642" s="9">
        <v>0</v>
      </c>
      <c r="AM1642" s="9">
        <v>0</v>
      </c>
      <c r="AN1642" s="9">
        <v>0</v>
      </c>
      <c r="AO1642" s="9">
        <v>0</v>
      </c>
      <c r="AP1642" s="9">
        <v>0</v>
      </c>
      <c r="AQ1642" s="12">
        <v>0</v>
      </c>
      <c r="AR1642" s="13">
        <f t="shared" si="301"/>
        <v>1678699225.68</v>
      </c>
      <c r="AS1642" s="13">
        <f t="shared" si="303"/>
        <v>1247647997.34</v>
      </c>
      <c r="AT1642" s="13">
        <f t="shared" si="304"/>
        <v>675308336.48</v>
      </c>
      <c r="AU1642" s="13">
        <f t="shared" si="305"/>
        <v>625443151.3</v>
      </c>
      <c r="AV1642" s="13">
        <f t="shared" si="306"/>
        <v>859671790.53</v>
      </c>
      <c r="AW1642" s="13">
        <f t="shared" si="307"/>
        <v>1845459916.04</v>
      </c>
      <c r="AX1642" s="13">
        <f t="shared" si="308"/>
        <v>1371771686.66</v>
      </c>
      <c r="AY1642" s="13">
        <f t="shared" si="309"/>
        <v>1346216854.93</v>
      </c>
      <c r="AZ1642" s="13">
        <f t="shared" si="310"/>
        <v>907092310.64</v>
      </c>
      <c r="BA1642" s="16">
        <f t="shared" si="311"/>
        <v>1239064438.32</v>
      </c>
      <c r="BB1642" s="17">
        <f t="shared" si="312"/>
        <v>0.139115407197043</v>
      </c>
      <c r="BC1642" s="17">
        <f t="shared" si="302"/>
        <v>0.173975830717391</v>
      </c>
    </row>
    <row r="1643" hidden="1" spans="1:55">
      <c r="A1643" s="8" t="s">
        <v>3300</v>
      </c>
      <c r="B1643" s="8" t="s">
        <v>3301</v>
      </c>
      <c r="C1643" s="8">
        <v>8.95</v>
      </c>
      <c r="D1643" s="9">
        <v>232740662.56</v>
      </c>
      <c r="E1643" s="9">
        <v>69662347.51</v>
      </c>
      <c r="F1643" s="9">
        <v>165196282.71</v>
      </c>
      <c r="G1643" s="9">
        <v>-146117686.87</v>
      </c>
      <c r="H1643" s="9">
        <v>147789158.28</v>
      </c>
      <c r="I1643" s="9">
        <v>-63681413.84</v>
      </c>
      <c r="J1643" s="9">
        <v>-248229327.31</v>
      </c>
      <c r="K1643" s="9">
        <v>-285369315.82</v>
      </c>
      <c r="L1643" s="9">
        <v>-108874512.46</v>
      </c>
      <c r="M1643" s="9">
        <v>83141772.4</v>
      </c>
      <c r="N1643" s="9">
        <v>587772133.69</v>
      </c>
      <c r="O1643" s="9">
        <v>499789694.45</v>
      </c>
      <c r="P1643" s="9">
        <v>245343371.85</v>
      </c>
      <c r="Q1643" s="9">
        <v>145973748.32</v>
      </c>
      <c r="R1643" s="9">
        <v>58402775.51</v>
      </c>
      <c r="S1643" s="9">
        <v>81751998.53</v>
      </c>
      <c r="T1643" s="9">
        <v>46676721.66</v>
      </c>
      <c r="U1643" s="9">
        <v>47880987.48</v>
      </c>
      <c r="V1643" s="9">
        <v>404748587.52</v>
      </c>
      <c r="W1643" s="9">
        <v>518876813.32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0</v>
      </c>
      <c r="AH1643" s="9">
        <v>101496098.88</v>
      </c>
      <c r="AI1643" s="9">
        <v>87194580.81</v>
      </c>
      <c r="AJ1643" s="9">
        <v>86291807.44</v>
      </c>
      <c r="AK1643" s="9">
        <v>0</v>
      </c>
      <c r="AL1643" s="9">
        <v>0</v>
      </c>
      <c r="AM1643" s="9">
        <v>16261449.15</v>
      </c>
      <c r="AN1643" s="9">
        <v>0</v>
      </c>
      <c r="AO1643" s="9">
        <v>0</v>
      </c>
      <c r="AP1643" s="9">
        <v>0</v>
      </c>
      <c r="AQ1643" s="12">
        <v>0</v>
      </c>
      <c r="AR1643" s="13">
        <f t="shared" si="301"/>
        <v>922008895.13</v>
      </c>
      <c r="AS1643" s="13">
        <f t="shared" si="303"/>
        <v>656646622.77</v>
      </c>
      <c r="AT1643" s="13">
        <f t="shared" si="304"/>
        <v>496831462</v>
      </c>
      <c r="AU1643" s="13">
        <f t="shared" si="305"/>
        <v>-143938.550000012</v>
      </c>
      <c r="AV1643" s="13">
        <f t="shared" si="306"/>
        <v>206191933.79</v>
      </c>
      <c r="AW1643" s="13">
        <f t="shared" si="307"/>
        <v>34332033.84</v>
      </c>
      <c r="AX1643" s="13">
        <f t="shared" si="308"/>
        <v>-201552605.65</v>
      </c>
      <c r="AY1643" s="13">
        <f t="shared" si="309"/>
        <v>-237488328.34</v>
      </c>
      <c r="AZ1643" s="13">
        <f t="shared" si="310"/>
        <v>295874075.06</v>
      </c>
      <c r="BA1643" s="16">
        <f t="shared" si="311"/>
        <v>602018585.72</v>
      </c>
      <c r="BB1643" s="17">
        <f t="shared" si="312"/>
        <v>0.121927154152723</v>
      </c>
      <c r="BC1643" s="17">
        <f t="shared" si="302"/>
        <v>-0.0218682565282032</v>
      </c>
    </row>
    <row r="1644" hidden="1" spans="1:55">
      <c r="A1644" s="8" t="s">
        <v>3302</v>
      </c>
      <c r="B1644" s="8" t="s">
        <v>3303</v>
      </c>
      <c r="C1644" s="8">
        <v>15.41</v>
      </c>
      <c r="D1644" s="9">
        <v>-26893743.61</v>
      </c>
      <c r="E1644" s="9">
        <v>-46015293.51</v>
      </c>
      <c r="F1644" s="9">
        <v>18510199.59</v>
      </c>
      <c r="G1644" s="9">
        <v>48414581.64</v>
      </c>
      <c r="H1644" s="9">
        <v>174483553.81</v>
      </c>
      <c r="I1644" s="9">
        <v>271106655.26</v>
      </c>
      <c r="J1644" s="9">
        <v>169315097.84</v>
      </c>
      <c r="K1644" s="9">
        <v>137728784.12</v>
      </c>
      <c r="L1644" s="9">
        <v>97786563.37</v>
      </c>
      <c r="M1644" s="9">
        <v>83132883.27</v>
      </c>
      <c r="N1644" s="9">
        <v>141779424.42</v>
      </c>
      <c r="O1644" s="9">
        <v>187797304.97</v>
      </c>
      <c r="P1644" s="9">
        <v>284151096.72</v>
      </c>
      <c r="Q1644" s="9">
        <v>1120980307.54</v>
      </c>
      <c r="R1644" s="9">
        <v>1545775797.6</v>
      </c>
      <c r="S1644" s="9">
        <v>1816361894.98</v>
      </c>
      <c r="T1644" s="9">
        <v>769099292.51</v>
      </c>
      <c r="U1644" s="9">
        <v>873717520.34</v>
      </c>
      <c r="V1644" s="9">
        <v>370904807.16</v>
      </c>
      <c r="W1644" s="9">
        <v>467699249.93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0</v>
      </c>
      <c r="AE1644" s="9">
        <v>0</v>
      </c>
      <c r="AF1644" s="9">
        <v>0</v>
      </c>
      <c r="AG1644" s="9">
        <v>0</v>
      </c>
      <c r="AH1644" s="9">
        <v>0</v>
      </c>
      <c r="AI1644" s="9">
        <v>0</v>
      </c>
      <c r="AJ1644" s="9">
        <v>0</v>
      </c>
      <c r="AK1644" s="9">
        <v>0</v>
      </c>
      <c r="AL1644" s="9">
        <v>0</v>
      </c>
      <c r="AM1644" s="9">
        <v>0</v>
      </c>
      <c r="AN1644" s="9">
        <v>0</v>
      </c>
      <c r="AO1644" s="9">
        <v>0</v>
      </c>
      <c r="AP1644" s="9">
        <v>0</v>
      </c>
      <c r="AQ1644" s="12">
        <v>0</v>
      </c>
      <c r="AR1644" s="13">
        <f t="shared" si="301"/>
        <v>114885680.81</v>
      </c>
      <c r="AS1644" s="13">
        <f t="shared" si="303"/>
        <v>141782011.46</v>
      </c>
      <c r="AT1644" s="13">
        <f t="shared" si="304"/>
        <v>302661296.31</v>
      </c>
      <c r="AU1644" s="13">
        <f t="shared" si="305"/>
        <v>1169394889.18</v>
      </c>
      <c r="AV1644" s="13">
        <f t="shared" si="306"/>
        <v>1720259351.41</v>
      </c>
      <c r="AW1644" s="13">
        <f t="shared" si="307"/>
        <v>2087468550.24</v>
      </c>
      <c r="AX1644" s="13">
        <f t="shared" si="308"/>
        <v>938414390.35</v>
      </c>
      <c r="AY1644" s="13">
        <f t="shared" si="309"/>
        <v>1011446304.46</v>
      </c>
      <c r="AZ1644" s="13">
        <f t="shared" si="310"/>
        <v>468691370.53</v>
      </c>
      <c r="BA1644" s="16">
        <f t="shared" si="311"/>
        <v>550832133.2</v>
      </c>
      <c r="BB1644" s="17">
        <f t="shared" si="312"/>
        <v>0.159835322613969</v>
      </c>
      <c r="BC1644" s="17" t="e">
        <f t="shared" si="302"/>
        <v>#NUM!</v>
      </c>
    </row>
    <row r="1645" hidden="1" spans="1:55">
      <c r="A1645" s="8" t="s">
        <v>3304</v>
      </c>
      <c r="B1645" s="8" t="s">
        <v>3305</v>
      </c>
      <c r="C1645" s="8">
        <v>15.48</v>
      </c>
      <c r="D1645" s="9">
        <v>221720609.94</v>
      </c>
      <c r="E1645" s="9">
        <v>167022219.98</v>
      </c>
      <c r="F1645" s="9">
        <v>63782672.24</v>
      </c>
      <c r="G1645" s="9">
        <v>102367332.58</v>
      </c>
      <c r="H1645" s="9">
        <v>38928537.09</v>
      </c>
      <c r="I1645" s="9">
        <v>-27547747.23</v>
      </c>
      <c r="J1645" s="9">
        <v>26528287.15</v>
      </c>
      <c r="K1645" s="9">
        <v>17358393.26</v>
      </c>
      <c r="L1645" s="9">
        <v>42156812.32</v>
      </c>
      <c r="M1645" s="9">
        <v>82864692.33</v>
      </c>
      <c r="N1645" s="9">
        <v>462115571.94</v>
      </c>
      <c r="O1645" s="9">
        <v>585319672.45</v>
      </c>
      <c r="P1645" s="9">
        <v>293759969.09</v>
      </c>
      <c r="Q1645" s="9">
        <v>219033790.06</v>
      </c>
      <c r="R1645" s="9">
        <v>102020276.31</v>
      </c>
      <c r="S1645" s="9">
        <v>223983218.96</v>
      </c>
      <c r="T1645" s="9">
        <v>79271264.88</v>
      </c>
      <c r="U1645" s="9">
        <v>101452597.78</v>
      </c>
      <c r="V1645" s="9">
        <v>158802832.77</v>
      </c>
      <c r="W1645" s="9">
        <v>104041364.16</v>
      </c>
      <c r="X1645" s="9">
        <v>0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129085578.24</v>
      </c>
      <c r="AI1645" s="9">
        <v>0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0</v>
      </c>
      <c r="AQ1645" s="12">
        <v>0</v>
      </c>
      <c r="AR1645" s="13">
        <f t="shared" si="301"/>
        <v>812921760.12</v>
      </c>
      <c r="AS1645" s="13">
        <f t="shared" si="303"/>
        <v>752341892.43</v>
      </c>
      <c r="AT1645" s="13">
        <f t="shared" si="304"/>
        <v>357542641.33</v>
      </c>
      <c r="AU1645" s="13">
        <f t="shared" si="305"/>
        <v>321401122.64</v>
      </c>
      <c r="AV1645" s="13">
        <f t="shared" si="306"/>
        <v>140948813.4</v>
      </c>
      <c r="AW1645" s="13">
        <f t="shared" si="307"/>
        <v>196435471.73</v>
      </c>
      <c r="AX1645" s="13">
        <f t="shared" si="308"/>
        <v>105799552.03</v>
      </c>
      <c r="AY1645" s="13">
        <f t="shared" si="309"/>
        <v>118810991.04</v>
      </c>
      <c r="AZ1645" s="13">
        <f t="shared" si="310"/>
        <v>200959645.09</v>
      </c>
      <c r="BA1645" s="16">
        <f t="shared" si="311"/>
        <v>186906056.49</v>
      </c>
      <c r="BB1645" s="17">
        <f t="shared" si="312"/>
        <v>-0.140235097541654</v>
      </c>
      <c r="BC1645" s="17">
        <f t="shared" si="302"/>
        <v>0.0915674863404068</v>
      </c>
    </row>
    <row r="1646" hidden="1" spans="1:55">
      <c r="A1646" s="8" t="s">
        <v>3306</v>
      </c>
      <c r="B1646" s="8" t="s">
        <v>3307</v>
      </c>
      <c r="C1646" s="8">
        <v>18.33</v>
      </c>
      <c r="D1646" s="9">
        <v>44424430.39</v>
      </c>
      <c r="E1646" s="9">
        <v>164648615.6</v>
      </c>
      <c r="F1646" s="9">
        <v>137535978.58</v>
      </c>
      <c r="G1646" s="9">
        <v>149884265.1</v>
      </c>
      <c r="H1646" s="9">
        <v>20985636.91</v>
      </c>
      <c r="I1646" s="9">
        <v>-68182537.86</v>
      </c>
      <c r="J1646" s="9">
        <v>157259418.67</v>
      </c>
      <c r="K1646" s="9">
        <v>87336945.21</v>
      </c>
      <c r="L1646" s="9">
        <v>21244570.72</v>
      </c>
      <c r="M1646" s="9">
        <v>82581021.1</v>
      </c>
      <c r="N1646" s="9">
        <v>651960129.95</v>
      </c>
      <c r="O1646" s="9">
        <v>466684124.7</v>
      </c>
      <c r="P1646" s="9">
        <v>332657914.57</v>
      </c>
      <c r="Q1646" s="9">
        <v>481992954.71</v>
      </c>
      <c r="R1646" s="9">
        <v>249730437.86</v>
      </c>
      <c r="S1646" s="9">
        <v>277715993.12</v>
      </c>
      <c r="T1646" s="9">
        <v>465591494.57</v>
      </c>
      <c r="U1646" s="9">
        <v>159640128.05</v>
      </c>
      <c r="V1646" s="9">
        <v>125171514.66</v>
      </c>
      <c r="W1646" s="9">
        <v>105408375.52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12">
        <v>0</v>
      </c>
      <c r="AR1646" s="13">
        <f t="shared" si="301"/>
        <v>696384560.34</v>
      </c>
      <c r="AS1646" s="13">
        <f t="shared" si="303"/>
        <v>631332740.3</v>
      </c>
      <c r="AT1646" s="13">
        <f t="shared" si="304"/>
        <v>470193893.15</v>
      </c>
      <c r="AU1646" s="13">
        <f t="shared" si="305"/>
        <v>631877219.81</v>
      </c>
      <c r="AV1646" s="13">
        <f t="shared" si="306"/>
        <v>270716074.77</v>
      </c>
      <c r="AW1646" s="13">
        <f t="shared" si="307"/>
        <v>209533455.26</v>
      </c>
      <c r="AX1646" s="13">
        <f t="shared" si="308"/>
        <v>622850913.24</v>
      </c>
      <c r="AY1646" s="13">
        <f t="shared" si="309"/>
        <v>246977073.26</v>
      </c>
      <c r="AZ1646" s="13">
        <f t="shared" si="310"/>
        <v>146416085.38</v>
      </c>
      <c r="BA1646" s="16">
        <f t="shared" si="311"/>
        <v>187989396.62</v>
      </c>
      <c r="BB1646" s="17">
        <f t="shared" si="312"/>
        <v>-0.23965904983423</v>
      </c>
      <c r="BC1646" s="17">
        <f t="shared" si="302"/>
        <v>0.0900834079962665</v>
      </c>
    </row>
    <row r="1647" hidden="1" spans="1:55">
      <c r="A1647" s="8" t="s">
        <v>3308</v>
      </c>
      <c r="B1647" s="8" t="s">
        <v>3309</v>
      </c>
      <c r="C1647" s="8">
        <v>9</v>
      </c>
      <c r="D1647" s="9">
        <v>-447480510.53</v>
      </c>
      <c r="E1647" s="9">
        <v>-115518560.26</v>
      </c>
      <c r="F1647" s="9">
        <v>114636053.57</v>
      </c>
      <c r="G1647" s="9">
        <v>-117403933.62</v>
      </c>
      <c r="H1647" s="9">
        <v>-142683920.76</v>
      </c>
      <c r="I1647" s="9">
        <v>104527732.26</v>
      </c>
      <c r="J1647" s="9">
        <v>169971708.78</v>
      </c>
      <c r="K1647" s="9">
        <v>30579614.55</v>
      </c>
      <c r="L1647" s="9">
        <v>138335008.82</v>
      </c>
      <c r="M1647" s="9">
        <v>82563554.31</v>
      </c>
      <c r="N1647" s="9">
        <v>248933527.76</v>
      </c>
      <c r="O1647" s="9">
        <v>690321698.09</v>
      </c>
      <c r="P1647" s="9">
        <v>549290346.78</v>
      </c>
      <c r="Q1647" s="9">
        <v>483794216.31</v>
      </c>
      <c r="R1647" s="9">
        <v>821952174.78</v>
      </c>
      <c r="S1647" s="9">
        <v>1199141128.43</v>
      </c>
      <c r="T1647" s="9">
        <v>498621417.92</v>
      </c>
      <c r="U1647" s="9">
        <v>1380086707.5</v>
      </c>
      <c r="V1647" s="9">
        <v>467123090.42</v>
      </c>
      <c r="W1647" s="9">
        <v>438651301.83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9">
        <v>0</v>
      </c>
      <c r="AH1647" s="9">
        <v>19005718.01</v>
      </c>
      <c r="AI1647" s="9">
        <v>11150.6</v>
      </c>
      <c r="AJ1647" s="9">
        <v>16327.12</v>
      </c>
      <c r="AK1647" s="9">
        <v>8724.9</v>
      </c>
      <c r="AL1647" s="9">
        <v>0</v>
      </c>
      <c r="AM1647" s="9">
        <v>0</v>
      </c>
      <c r="AN1647" s="9">
        <v>0</v>
      </c>
      <c r="AO1647" s="9">
        <v>0</v>
      </c>
      <c r="AP1647" s="9">
        <v>0</v>
      </c>
      <c r="AQ1647" s="12">
        <v>0</v>
      </c>
      <c r="AR1647" s="13">
        <f t="shared" si="301"/>
        <v>-179541264.76</v>
      </c>
      <c r="AS1647" s="13">
        <f t="shared" si="303"/>
        <v>574814288.43</v>
      </c>
      <c r="AT1647" s="13">
        <f t="shared" si="304"/>
        <v>663942727.47</v>
      </c>
      <c r="AU1647" s="13">
        <f t="shared" si="305"/>
        <v>366399007.59</v>
      </c>
      <c r="AV1647" s="13">
        <f t="shared" si="306"/>
        <v>679268254.02</v>
      </c>
      <c r="AW1647" s="13">
        <f t="shared" si="307"/>
        <v>1303668860.69</v>
      </c>
      <c r="AX1647" s="13">
        <f t="shared" si="308"/>
        <v>668593126.7</v>
      </c>
      <c r="AY1647" s="13">
        <f t="shared" si="309"/>
        <v>1410666322.05</v>
      </c>
      <c r="AZ1647" s="13">
        <f t="shared" si="310"/>
        <v>605458099.24</v>
      </c>
      <c r="BA1647" s="16">
        <f t="shared" si="311"/>
        <v>521214856.14</v>
      </c>
      <c r="BB1647" s="17">
        <f t="shared" si="312"/>
        <v>-2.1156226700277</v>
      </c>
      <c r="BC1647" s="17" t="e">
        <f t="shared" si="302"/>
        <v>#NUM!</v>
      </c>
    </row>
    <row r="1648" hidden="1" spans="1:55">
      <c r="A1648" s="8" t="s">
        <v>3310</v>
      </c>
      <c r="B1648" s="8" t="s">
        <v>3311</v>
      </c>
      <c r="C1648" s="8">
        <v>45.46</v>
      </c>
      <c r="D1648" s="9">
        <v>2342529634.11</v>
      </c>
      <c r="E1648" s="9">
        <v>2046599671.85</v>
      </c>
      <c r="F1648" s="9">
        <v>632457691.55</v>
      </c>
      <c r="G1648" s="9">
        <v>-18408019.8</v>
      </c>
      <c r="H1648" s="9">
        <v>-318250631.15</v>
      </c>
      <c r="I1648" s="9">
        <v>-79342286.32</v>
      </c>
      <c r="J1648" s="9">
        <v>233715235.86</v>
      </c>
      <c r="K1648" s="9">
        <v>90183403.06</v>
      </c>
      <c r="L1648" s="9">
        <v>68967564.45</v>
      </c>
      <c r="M1648" s="9">
        <v>82446345.35</v>
      </c>
      <c r="N1648" s="9">
        <v>5166443256.1</v>
      </c>
      <c r="O1648" s="9">
        <v>2147824420.6</v>
      </c>
      <c r="P1648" s="9">
        <v>311561327.02</v>
      </c>
      <c r="Q1648" s="9">
        <v>210081617.88</v>
      </c>
      <c r="R1648" s="9">
        <v>214941732.18</v>
      </c>
      <c r="S1648" s="9">
        <v>322973609.9</v>
      </c>
      <c r="T1648" s="9">
        <v>198128490.56</v>
      </c>
      <c r="U1648" s="9">
        <v>221760577.53</v>
      </c>
      <c r="V1648" s="9">
        <v>147504519.06</v>
      </c>
      <c r="W1648" s="9">
        <v>76954058.76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9">
        <v>0</v>
      </c>
      <c r="AH1648" s="9">
        <v>0</v>
      </c>
      <c r="AI1648" s="9">
        <v>0</v>
      </c>
      <c r="AJ1648" s="9">
        <v>0</v>
      </c>
      <c r="AK1648" s="9">
        <v>0</v>
      </c>
      <c r="AL1648" s="9">
        <v>246554712.39</v>
      </c>
      <c r="AM1648" s="9">
        <v>0</v>
      </c>
      <c r="AN1648" s="9">
        <v>26216905.45</v>
      </c>
      <c r="AO1648" s="9">
        <v>0</v>
      </c>
      <c r="AP1648" s="9">
        <v>0</v>
      </c>
      <c r="AQ1648" s="12">
        <v>0</v>
      </c>
      <c r="AR1648" s="13">
        <f t="shared" si="301"/>
        <v>7508972890.21</v>
      </c>
      <c r="AS1648" s="13">
        <f t="shared" si="303"/>
        <v>4194424092.45</v>
      </c>
      <c r="AT1648" s="13">
        <f t="shared" si="304"/>
        <v>944019018.57</v>
      </c>
      <c r="AU1648" s="13">
        <f t="shared" si="305"/>
        <v>191673598.08</v>
      </c>
      <c r="AV1648" s="13">
        <f t="shared" si="306"/>
        <v>143245813.42</v>
      </c>
      <c r="AW1648" s="13">
        <f t="shared" si="307"/>
        <v>243631323.58</v>
      </c>
      <c r="AX1648" s="13">
        <f t="shared" si="308"/>
        <v>458060631.87</v>
      </c>
      <c r="AY1648" s="13">
        <f t="shared" si="309"/>
        <v>311943980.59</v>
      </c>
      <c r="AZ1648" s="13">
        <f t="shared" si="310"/>
        <v>216472083.51</v>
      </c>
      <c r="BA1648" s="16">
        <f t="shared" si="311"/>
        <v>159400404.11</v>
      </c>
      <c r="BB1648" s="17">
        <f t="shared" si="312"/>
        <v>-2.31014563088752</v>
      </c>
      <c r="BC1648" s="17">
        <f t="shared" si="302"/>
        <v>0.494024386435568</v>
      </c>
    </row>
    <row r="1649" hidden="1" spans="1:55">
      <c r="A1649" s="8" t="s">
        <v>3312</v>
      </c>
      <c r="B1649" s="8" t="s">
        <v>3313</v>
      </c>
      <c r="C1649" s="8">
        <v>4.33</v>
      </c>
      <c r="D1649" s="9">
        <v>60113700.75</v>
      </c>
      <c r="E1649" s="9">
        <v>-411688255.21</v>
      </c>
      <c r="F1649" s="9">
        <v>-176002005.64</v>
      </c>
      <c r="G1649" s="9">
        <v>115309859.29</v>
      </c>
      <c r="H1649" s="9">
        <v>-118805620.23</v>
      </c>
      <c r="I1649" s="9">
        <v>44787159.74</v>
      </c>
      <c r="J1649" s="9">
        <v>-62134955.51</v>
      </c>
      <c r="K1649" s="9">
        <v>190422320.54</v>
      </c>
      <c r="L1649" s="9">
        <v>56614143.91</v>
      </c>
      <c r="M1649" s="9">
        <v>82296315.91</v>
      </c>
      <c r="N1649" s="9">
        <v>501467139.82</v>
      </c>
      <c r="O1649" s="9">
        <v>1224722197.31</v>
      </c>
      <c r="P1649" s="9">
        <v>1434801798.97</v>
      </c>
      <c r="Q1649" s="9">
        <v>1674736256.69</v>
      </c>
      <c r="R1649" s="9">
        <v>1237076624.26</v>
      </c>
      <c r="S1649" s="9">
        <v>845566661.16</v>
      </c>
      <c r="T1649" s="9">
        <v>578243105.4</v>
      </c>
      <c r="U1649" s="9">
        <v>455732188.13</v>
      </c>
      <c r="V1649" s="9">
        <v>166819998.04</v>
      </c>
      <c r="W1649" s="9">
        <v>290058418.73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0</v>
      </c>
      <c r="AH1649" s="9">
        <v>5016064.02</v>
      </c>
      <c r="AI1649" s="9">
        <v>4150598.4</v>
      </c>
      <c r="AJ1649" s="9">
        <v>41649209.09</v>
      </c>
      <c r="AK1649" s="9">
        <v>63900000</v>
      </c>
      <c r="AL1649" s="9">
        <v>999996</v>
      </c>
      <c r="AM1649" s="9">
        <v>0</v>
      </c>
      <c r="AN1649" s="9">
        <v>0</v>
      </c>
      <c r="AO1649" s="9">
        <v>0</v>
      </c>
      <c r="AP1649" s="9">
        <v>0</v>
      </c>
      <c r="AQ1649" s="12">
        <v>0</v>
      </c>
      <c r="AR1649" s="13">
        <f t="shared" si="301"/>
        <v>566596904.59</v>
      </c>
      <c r="AS1649" s="13">
        <f t="shared" si="303"/>
        <v>817184540.5</v>
      </c>
      <c r="AT1649" s="13">
        <f t="shared" si="304"/>
        <v>1300449002.42</v>
      </c>
      <c r="AU1649" s="13">
        <f t="shared" si="305"/>
        <v>1853946115.98</v>
      </c>
      <c r="AV1649" s="13">
        <f t="shared" si="306"/>
        <v>1119271000.03</v>
      </c>
      <c r="AW1649" s="13">
        <f t="shared" si="307"/>
        <v>890353820.9</v>
      </c>
      <c r="AX1649" s="13">
        <f t="shared" si="308"/>
        <v>516108149.89</v>
      </c>
      <c r="AY1649" s="13">
        <f t="shared" si="309"/>
        <v>646154508.67</v>
      </c>
      <c r="AZ1649" s="13">
        <f t="shared" si="310"/>
        <v>223434141.95</v>
      </c>
      <c r="BA1649" s="16">
        <f t="shared" si="311"/>
        <v>372354734.64</v>
      </c>
      <c r="BB1649" s="17">
        <f t="shared" si="312"/>
        <v>-2.0761958633645</v>
      </c>
      <c r="BC1649" s="17" t="e">
        <f t="shared" si="302"/>
        <v>#NUM!</v>
      </c>
    </row>
    <row r="1650" hidden="1" spans="1:55">
      <c r="A1650" s="8" t="s">
        <v>3314</v>
      </c>
      <c r="B1650" s="8" t="s">
        <v>3315</v>
      </c>
      <c r="C1650" s="8">
        <v>36</v>
      </c>
      <c r="D1650" s="9">
        <v>405125355.13</v>
      </c>
      <c r="E1650" s="9">
        <v>162830380.84</v>
      </c>
      <c r="F1650" s="9">
        <v>156111144.52</v>
      </c>
      <c r="G1650" s="9">
        <v>78315988.47</v>
      </c>
      <c r="H1650" s="9">
        <v>158799448.95</v>
      </c>
      <c r="I1650" s="9">
        <v>241997624.44</v>
      </c>
      <c r="J1650" s="9">
        <v>122022234.85</v>
      </c>
      <c r="K1650" s="9">
        <v>112584483.06</v>
      </c>
      <c r="L1650" s="9">
        <v>113043664.72</v>
      </c>
      <c r="M1650" s="9">
        <v>82209368.07</v>
      </c>
      <c r="N1650" s="9">
        <v>859474935.81</v>
      </c>
      <c r="O1650" s="9">
        <v>414894319.5</v>
      </c>
      <c r="P1650" s="9">
        <v>199797546.06</v>
      </c>
      <c r="Q1650" s="9">
        <v>188728984.49</v>
      </c>
      <c r="R1650" s="9">
        <v>147344729.6</v>
      </c>
      <c r="S1650" s="9">
        <v>259916751.11</v>
      </c>
      <c r="T1650" s="9">
        <v>166395447.35</v>
      </c>
      <c r="U1650" s="9">
        <v>77461139.38</v>
      </c>
      <c r="V1650" s="9">
        <v>88218474.43</v>
      </c>
      <c r="W1650" s="9">
        <v>82391229.54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240000000</v>
      </c>
      <c r="AI1650" s="9">
        <v>261994520.54</v>
      </c>
      <c r="AJ1650" s="9">
        <v>385000000</v>
      </c>
      <c r="AK1650" s="9">
        <v>0</v>
      </c>
      <c r="AL1650" s="9">
        <v>0</v>
      </c>
      <c r="AM1650" s="9">
        <v>0</v>
      </c>
      <c r="AN1650" s="9">
        <v>38128.03</v>
      </c>
      <c r="AO1650" s="9">
        <v>0</v>
      </c>
      <c r="AP1650" s="9">
        <v>0</v>
      </c>
      <c r="AQ1650" s="12">
        <v>0</v>
      </c>
      <c r="AR1650" s="13">
        <f t="shared" si="301"/>
        <v>1504600290.94</v>
      </c>
      <c r="AS1650" s="13">
        <f t="shared" si="303"/>
        <v>839719220.88</v>
      </c>
      <c r="AT1650" s="13">
        <f t="shared" si="304"/>
        <v>740908690.58</v>
      </c>
      <c r="AU1650" s="13">
        <f t="shared" si="305"/>
        <v>267044972.96</v>
      </c>
      <c r="AV1650" s="13">
        <f t="shared" si="306"/>
        <v>306144178.55</v>
      </c>
      <c r="AW1650" s="13">
        <f t="shared" si="307"/>
        <v>501914375.55</v>
      </c>
      <c r="AX1650" s="13">
        <f t="shared" si="308"/>
        <v>288455810.23</v>
      </c>
      <c r="AY1650" s="13">
        <f t="shared" si="309"/>
        <v>190045622.44</v>
      </c>
      <c r="AZ1650" s="13">
        <f t="shared" si="310"/>
        <v>201262139.15</v>
      </c>
      <c r="BA1650" s="16">
        <f t="shared" si="311"/>
        <v>164600597.61</v>
      </c>
      <c r="BB1650" s="17">
        <f t="shared" si="312"/>
        <v>0.140737021130305</v>
      </c>
      <c r="BC1650" s="17">
        <f t="shared" si="302"/>
        <v>0.0891852868805212</v>
      </c>
    </row>
    <row r="1651" spans="1:55">
      <c r="A1651" s="8" t="s">
        <v>3316</v>
      </c>
      <c r="B1651" s="8" t="s">
        <v>3317</v>
      </c>
      <c r="C1651" s="8">
        <v>122.31</v>
      </c>
      <c r="D1651" s="9">
        <v>897092335.97</v>
      </c>
      <c r="E1651" s="9">
        <v>2127812005.3</v>
      </c>
      <c r="F1651" s="9">
        <v>2066010014.73</v>
      </c>
      <c r="G1651" s="9">
        <v>1219079300.44</v>
      </c>
      <c r="H1651" s="9">
        <v>528201875.88</v>
      </c>
      <c r="I1651" s="9">
        <v>582728916.36</v>
      </c>
      <c r="J1651" s="9">
        <v>848366842.67</v>
      </c>
      <c r="K1651" s="9">
        <v>1614835113.19</v>
      </c>
      <c r="L1651" s="9">
        <v>205415879.26</v>
      </c>
      <c r="M1651" s="9">
        <v>82207296.7</v>
      </c>
      <c r="N1651" s="9">
        <v>6801950107.92</v>
      </c>
      <c r="O1651" s="9">
        <v>7274781579.77</v>
      </c>
      <c r="P1651" s="9">
        <v>6125380545.74</v>
      </c>
      <c r="Q1651" s="9">
        <v>4012093160.64</v>
      </c>
      <c r="R1651" s="9">
        <v>3435068737.02</v>
      </c>
      <c r="S1651" s="9">
        <v>3507141788.04</v>
      </c>
      <c r="T1651" s="9">
        <v>3351699930.07</v>
      </c>
      <c r="U1651" s="9">
        <v>3042012506.12</v>
      </c>
      <c r="V1651" s="9">
        <v>1231139835.96</v>
      </c>
      <c r="W1651" s="9">
        <v>1026742865.18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9">
        <v>0</v>
      </c>
      <c r="AJ1651" s="9">
        <v>0</v>
      </c>
      <c r="AK1651" s="9">
        <v>75500000</v>
      </c>
      <c r="AL1651" s="9">
        <v>0</v>
      </c>
      <c r="AM1651" s="9">
        <v>0</v>
      </c>
      <c r="AN1651" s="9">
        <v>0</v>
      </c>
      <c r="AO1651" s="9">
        <v>0</v>
      </c>
      <c r="AP1651" s="9">
        <v>0</v>
      </c>
      <c r="AQ1651" s="12">
        <v>0</v>
      </c>
      <c r="AR1651" s="13">
        <f t="shared" si="301"/>
        <v>7699042443.89</v>
      </c>
      <c r="AS1651" s="13">
        <f t="shared" si="303"/>
        <v>9402593585.07</v>
      </c>
      <c r="AT1651" s="13">
        <f t="shared" si="304"/>
        <v>8191390560.47</v>
      </c>
      <c r="AU1651" s="13">
        <f t="shared" si="305"/>
        <v>5306672461.08</v>
      </c>
      <c r="AV1651" s="13">
        <f t="shared" si="306"/>
        <v>3963270612.9</v>
      </c>
      <c r="AW1651" s="13">
        <f t="shared" si="307"/>
        <v>4089870704.4</v>
      </c>
      <c r="AX1651" s="13">
        <f t="shared" si="308"/>
        <v>4200066772.74</v>
      </c>
      <c r="AY1651" s="13">
        <f t="shared" si="309"/>
        <v>4656847619.31</v>
      </c>
      <c r="AZ1651" s="13">
        <f t="shared" si="310"/>
        <v>1436555715.22</v>
      </c>
      <c r="BA1651" s="16">
        <f t="shared" si="311"/>
        <v>1108950161.88</v>
      </c>
      <c r="BB1651" s="17">
        <f t="shared" si="312"/>
        <v>0.450701013383498</v>
      </c>
      <c r="BC1651" s="17">
        <f t="shared" si="302"/>
        <v>0.501854502804022</v>
      </c>
    </row>
    <row r="1652" spans="1:55">
      <c r="A1652" s="8" t="s">
        <v>3318</v>
      </c>
      <c r="B1652" s="8" t="s">
        <v>3319</v>
      </c>
      <c r="C1652" s="8">
        <v>4.72</v>
      </c>
      <c r="D1652" s="9">
        <v>380106689.93</v>
      </c>
      <c r="E1652" s="9">
        <v>2173232373.62</v>
      </c>
      <c r="F1652" s="9">
        <v>1774595322.17</v>
      </c>
      <c r="G1652" s="9">
        <v>1157013714.1</v>
      </c>
      <c r="H1652" s="9">
        <v>3618790592.01</v>
      </c>
      <c r="I1652" s="9">
        <v>2171553030.6</v>
      </c>
      <c r="J1652" s="9">
        <v>360638871.75</v>
      </c>
      <c r="K1652" s="9">
        <v>1101736346.14</v>
      </c>
      <c r="L1652" s="9">
        <v>478267192.21</v>
      </c>
      <c r="M1652" s="9">
        <v>82037151.19</v>
      </c>
      <c r="N1652" s="9">
        <v>4518678119.45</v>
      </c>
      <c r="O1652" s="9">
        <v>6536143688.17</v>
      </c>
      <c r="P1652" s="9">
        <v>8400215288.16</v>
      </c>
      <c r="Q1652" s="9">
        <v>10298905448.89</v>
      </c>
      <c r="R1652" s="9">
        <v>10403187678.34</v>
      </c>
      <c r="S1652" s="9">
        <v>9552615425.93</v>
      </c>
      <c r="T1652" s="9">
        <v>3935181056.31</v>
      </c>
      <c r="U1652" s="9">
        <v>1517563873.4</v>
      </c>
      <c r="V1652" s="9">
        <v>2301655097.9</v>
      </c>
      <c r="W1652" s="9">
        <v>2709905421.67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9">
        <v>0</v>
      </c>
      <c r="AD1652" s="9">
        <v>0</v>
      </c>
      <c r="AE1652" s="9">
        <v>0</v>
      </c>
      <c r="AF1652" s="9">
        <v>0</v>
      </c>
      <c r="AG1652" s="9">
        <v>0</v>
      </c>
      <c r="AH1652" s="9">
        <v>322407455.84</v>
      </c>
      <c r="AI1652" s="9">
        <v>722410659.2</v>
      </c>
      <c r="AJ1652" s="9">
        <v>102201939.32</v>
      </c>
      <c r="AK1652" s="9">
        <v>95970127.39</v>
      </c>
      <c r="AL1652" s="9">
        <v>136126312.9</v>
      </c>
      <c r="AM1652" s="9">
        <v>225864342.71</v>
      </c>
      <c r="AN1652" s="9">
        <v>336940456.96</v>
      </c>
      <c r="AO1652" s="9">
        <v>448328162.4</v>
      </c>
      <c r="AP1652" s="9">
        <v>70815056.27</v>
      </c>
      <c r="AQ1652" s="12">
        <v>81545652.78</v>
      </c>
      <c r="AR1652" s="13">
        <f t="shared" si="301"/>
        <v>5221192265.22</v>
      </c>
      <c r="AS1652" s="13">
        <f t="shared" si="303"/>
        <v>9431786720.99</v>
      </c>
      <c r="AT1652" s="13">
        <f t="shared" si="304"/>
        <v>10277012549.65</v>
      </c>
      <c r="AU1652" s="13">
        <f t="shared" si="305"/>
        <v>11551889290.38</v>
      </c>
      <c r="AV1652" s="13">
        <f t="shared" si="306"/>
        <v>14158104583.25</v>
      </c>
      <c r="AW1652" s="13">
        <f t="shared" si="307"/>
        <v>11950032799.24</v>
      </c>
      <c r="AX1652" s="13">
        <f t="shared" si="308"/>
        <v>4632760385.02</v>
      </c>
      <c r="AY1652" s="13">
        <f t="shared" si="309"/>
        <v>3067628381.94</v>
      </c>
      <c r="AZ1652" s="13">
        <f t="shared" si="310"/>
        <v>2850737346.38</v>
      </c>
      <c r="BA1652" s="16">
        <f t="shared" si="311"/>
        <v>2873488225.64</v>
      </c>
      <c r="BB1652" s="17">
        <f t="shared" si="312"/>
        <v>1.13260575266627</v>
      </c>
      <c r="BC1652" s="17">
        <f t="shared" si="302"/>
        <v>0.506214934401388</v>
      </c>
    </row>
    <row r="1653" hidden="1" spans="1:55">
      <c r="A1653" s="8" t="s">
        <v>3320</v>
      </c>
      <c r="B1653" s="8" t="s">
        <v>3321</v>
      </c>
      <c r="C1653" s="8">
        <v>10.22</v>
      </c>
      <c r="D1653" s="9">
        <v>-124783882.25</v>
      </c>
      <c r="E1653" s="9">
        <v>734032683.08</v>
      </c>
      <c r="F1653" s="9">
        <v>604679640.85</v>
      </c>
      <c r="G1653" s="9">
        <v>256412957.51</v>
      </c>
      <c r="H1653" s="9">
        <v>-641149209.79</v>
      </c>
      <c r="I1653" s="9">
        <v>101911627.01</v>
      </c>
      <c r="J1653" s="9">
        <v>237235804.44</v>
      </c>
      <c r="K1653" s="9">
        <v>112262329.26</v>
      </c>
      <c r="L1653" s="9">
        <v>100170110.65</v>
      </c>
      <c r="M1653" s="9">
        <v>81930525.08</v>
      </c>
      <c r="N1653" s="9">
        <v>1300721713.81</v>
      </c>
      <c r="O1653" s="9">
        <v>1743673180.13</v>
      </c>
      <c r="P1653" s="9">
        <v>1773533862.71</v>
      </c>
      <c r="Q1653" s="9">
        <v>758536964.01</v>
      </c>
      <c r="R1653" s="9">
        <v>920824572.52</v>
      </c>
      <c r="S1653" s="9">
        <v>1086187710.31</v>
      </c>
      <c r="T1653" s="9">
        <v>1575158448.39</v>
      </c>
      <c r="U1653" s="9">
        <v>184113938.46</v>
      </c>
      <c r="V1653" s="9">
        <v>58238069.95</v>
      </c>
      <c r="W1653" s="9">
        <v>138403844.97</v>
      </c>
      <c r="X1653" s="9">
        <v>0</v>
      </c>
      <c r="Y1653" s="9">
        <v>0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21715469.6</v>
      </c>
      <c r="AI1653" s="9">
        <v>21715469.6</v>
      </c>
      <c r="AJ1653" s="9">
        <v>63674048.11</v>
      </c>
      <c r="AK1653" s="9">
        <v>7820396.84</v>
      </c>
      <c r="AL1653" s="9">
        <v>3352881.34</v>
      </c>
      <c r="AM1653" s="9">
        <v>1508168.04</v>
      </c>
      <c r="AN1653" s="9">
        <v>0</v>
      </c>
      <c r="AO1653" s="9">
        <v>0</v>
      </c>
      <c r="AP1653" s="9">
        <v>0</v>
      </c>
      <c r="AQ1653" s="12">
        <v>0</v>
      </c>
      <c r="AR1653" s="13">
        <f t="shared" si="301"/>
        <v>1197653301.16</v>
      </c>
      <c r="AS1653" s="13">
        <f t="shared" si="303"/>
        <v>2499421332.81</v>
      </c>
      <c r="AT1653" s="13">
        <f t="shared" si="304"/>
        <v>2441887551.67</v>
      </c>
      <c r="AU1653" s="13">
        <f t="shared" si="305"/>
        <v>1022770318.36</v>
      </c>
      <c r="AV1653" s="13">
        <f t="shared" si="306"/>
        <v>283028244.07</v>
      </c>
      <c r="AW1653" s="13">
        <f t="shared" si="307"/>
        <v>1189607505.36</v>
      </c>
      <c r="AX1653" s="13">
        <f t="shared" si="308"/>
        <v>1812394252.83</v>
      </c>
      <c r="AY1653" s="13">
        <f t="shared" si="309"/>
        <v>296376267.72</v>
      </c>
      <c r="AZ1653" s="13">
        <f t="shared" si="310"/>
        <v>158408180.6</v>
      </c>
      <c r="BA1653" s="16">
        <f t="shared" si="311"/>
        <v>220334370.05</v>
      </c>
      <c r="BB1653" s="17">
        <f t="shared" si="312"/>
        <v>-2.50904668147663</v>
      </c>
      <c r="BC1653" s="17">
        <f t="shared" si="302"/>
        <v>0.315326916249159</v>
      </c>
    </row>
    <row r="1654" hidden="1" spans="1:55">
      <c r="A1654" s="8" t="s">
        <v>3322</v>
      </c>
      <c r="B1654" s="8" t="s">
        <v>3323</v>
      </c>
      <c r="C1654" s="8">
        <v>4.59</v>
      </c>
      <c r="D1654" s="9">
        <v>-275329798.02</v>
      </c>
      <c r="E1654" s="9">
        <v>-202197568.48</v>
      </c>
      <c r="F1654" s="9">
        <v>132335275.36</v>
      </c>
      <c r="G1654" s="9">
        <v>97393335.91</v>
      </c>
      <c r="H1654" s="9">
        <v>-11681290.72</v>
      </c>
      <c r="I1654" s="9">
        <v>18198832.09</v>
      </c>
      <c r="J1654" s="9">
        <v>-16639153.73</v>
      </c>
      <c r="K1654" s="9">
        <v>-21523704.76</v>
      </c>
      <c r="L1654" s="9">
        <v>79652996.49</v>
      </c>
      <c r="M1654" s="9">
        <v>81718944.21</v>
      </c>
      <c r="N1654" s="9">
        <v>342973639.57</v>
      </c>
      <c r="O1654" s="9">
        <v>168730211.91</v>
      </c>
      <c r="P1654" s="9">
        <v>148650329.91</v>
      </c>
      <c r="Q1654" s="9">
        <v>75366984.47</v>
      </c>
      <c r="R1654" s="9">
        <v>237890766.02</v>
      </c>
      <c r="S1654" s="9">
        <v>336825515.29</v>
      </c>
      <c r="T1654" s="9">
        <v>394300998.85</v>
      </c>
      <c r="U1654" s="9">
        <v>41856886.53</v>
      </c>
      <c r="V1654" s="9">
        <v>164796349.95</v>
      </c>
      <c r="W1654" s="9">
        <v>282745723.72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9">
        <v>0</v>
      </c>
      <c r="AH1654" s="9">
        <v>386000000</v>
      </c>
      <c r="AI1654" s="9">
        <v>45094174.59</v>
      </c>
      <c r="AJ1654" s="9">
        <v>105209677.78</v>
      </c>
      <c r="AK1654" s="9">
        <v>140385753.42</v>
      </c>
      <c r="AL1654" s="9">
        <v>0</v>
      </c>
      <c r="AM1654" s="9">
        <v>0</v>
      </c>
      <c r="AN1654" s="9">
        <v>0</v>
      </c>
      <c r="AO1654" s="9">
        <v>0</v>
      </c>
      <c r="AP1654" s="9">
        <v>0</v>
      </c>
      <c r="AQ1654" s="12">
        <v>0</v>
      </c>
      <c r="AR1654" s="13">
        <f t="shared" si="301"/>
        <v>453643841.55</v>
      </c>
      <c r="AS1654" s="13">
        <f t="shared" si="303"/>
        <v>11626818.02</v>
      </c>
      <c r="AT1654" s="13">
        <f t="shared" si="304"/>
        <v>386195283.05</v>
      </c>
      <c r="AU1654" s="13">
        <f t="shared" si="305"/>
        <v>313146073.8</v>
      </c>
      <c r="AV1654" s="13">
        <f t="shared" si="306"/>
        <v>226209475.3</v>
      </c>
      <c r="AW1654" s="13">
        <f t="shared" si="307"/>
        <v>355024347.38</v>
      </c>
      <c r="AX1654" s="13">
        <f t="shared" si="308"/>
        <v>377661845.12</v>
      </c>
      <c r="AY1654" s="13">
        <f t="shared" si="309"/>
        <v>20333181.77</v>
      </c>
      <c r="AZ1654" s="13">
        <f t="shared" si="310"/>
        <v>244449346.44</v>
      </c>
      <c r="BA1654" s="16">
        <f t="shared" si="311"/>
        <v>364464667.93</v>
      </c>
      <c r="BB1654" s="17">
        <f t="shared" si="312"/>
        <v>-1.67769396335746</v>
      </c>
      <c r="BC1654" s="17" t="e">
        <f t="shared" si="302"/>
        <v>#NUM!</v>
      </c>
    </row>
    <row r="1655" hidden="1" spans="1:55">
      <c r="A1655" s="8" t="s">
        <v>3324</v>
      </c>
      <c r="B1655" s="8" t="s">
        <v>3325</v>
      </c>
      <c r="C1655" s="8">
        <v>12.43</v>
      </c>
      <c r="D1655" s="9">
        <v>388769158.14</v>
      </c>
      <c r="E1655" s="9">
        <v>563736292.39</v>
      </c>
      <c r="F1655" s="9">
        <v>-3232428.66</v>
      </c>
      <c r="G1655" s="9">
        <v>-90664681.69</v>
      </c>
      <c r="H1655" s="9">
        <v>92324748.88</v>
      </c>
      <c r="I1655" s="9">
        <v>149542039.07</v>
      </c>
      <c r="J1655" s="9">
        <v>-49547680.97</v>
      </c>
      <c r="K1655" s="9">
        <v>5229049.66</v>
      </c>
      <c r="L1655" s="9">
        <v>56146623.69</v>
      </c>
      <c r="M1655" s="9">
        <v>81713949.15</v>
      </c>
      <c r="N1655" s="9">
        <v>723301544.37</v>
      </c>
      <c r="O1655" s="9">
        <v>573395768.02</v>
      </c>
      <c r="P1655" s="9">
        <v>411281010.77</v>
      </c>
      <c r="Q1655" s="9">
        <v>681528019.93</v>
      </c>
      <c r="R1655" s="9">
        <v>748561603.65</v>
      </c>
      <c r="S1655" s="9">
        <v>833588146.54</v>
      </c>
      <c r="T1655" s="9">
        <v>720980918.34</v>
      </c>
      <c r="U1655" s="9">
        <v>1246773205.07</v>
      </c>
      <c r="V1655" s="9">
        <v>272754136.67</v>
      </c>
      <c r="W1655" s="9">
        <v>247049258.64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0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12">
        <v>0</v>
      </c>
      <c r="AR1655" s="13">
        <f t="shared" si="301"/>
        <v>1112070702.51</v>
      </c>
      <c r="AS1655" s="13">
        <f t="shared" si="303"/>
        <v>1137132060.41</v>
      </c>
      <c r="AT1655" s="13">
        <f t="shared" si="304"/>
        <v>408048582.11</v>
      </c>
      <c r="AU1655" s="13">
        <f t="shared" si="305"/>
        <v>590863338.24</v>
      </c>
      <c r="AV1655" s="13">
        <f t="shared" si="306"/>
        <v>840886352.53</v>
      </c>
      <c r="AW1655" s="13">
        <f t="shared" si="307"/>
        <v>983130185.61</v>
      </c>
      <c r="AX1655" s="13">
        <f t="shared" si="308"/>
        <v>671433237.37</v>
      </c>
      <c r="AY1655" s="13">
        <f t="shared" si="309"/>
        <v>1252002254.73</v>
      </c>
      <c r="AZ1655" s="13">
        <f t="shared" si="310"/>
        <v>328900760.36</v>
      </c>
      <c r="BA1655" s="16">
        <f t="shared" si="311"/>
        <v>328763207.79</v>
      </c>
      <c r="BB1655" s="17">
        <f t="shared" si="312"/>
        <v>0.0247180519173658</v>
      </c>
      <c r="BC1655" s="17">
        <f t="shared" si="302"/>
        <v>0.273055901099257</v>
      </c>
    </row>
    <row r="1656" hidden="1" spans="1:55">
      <c r="A1656" s="8" t="s">
        <v>3326</v>
      </c>
      <c r="B1656" s="8" t="s">
        <v>3327</v>
      </c>
      <c r="C1656" s="8">
        <v>5.3</v>
      </c>
      <c r="D1656" s="9">
        <v>94351914.55</v>
      </c>
      <c r="E1656" s="9">
        <v>-36292516.96</v>
      </c>
      <c r="F1656" s="9">
        <v>89895417.07</v>
      </c>
      <c r="G1656" s="9">
        <v>-1186217.35</v>
      </c>
      <c r="H1656" s="9">
        <v>-40676181.5</v>
      </c>
      <c r="I1656" s="9">
        <v>111017979.86</v>
      </c>
      <c r="J1656" s="9">
        <v>113977626.82</v>
      </c>
      <c r="K1656" s="9">
        <v>57264039.95</v>
      </c>
      <c r="L1656" s="9">
        <v>71102155.45</v>
      </c>
      <c r="M1656" s="9">
        <v>81697878.93</v>
      </c>
      <c r="N1656" s="9">
        <v>532409264.95</v>
      </c>
      <c r="O1656" s="9">
        <v>425605186.62</v>
      </c>
      <c r="P1656" s="9">
        <v>634315795.78</v>
      </c>
      <c r="Q1656" s="9">
        <v>577221420.5</v>
      </c>
      <c r="R1656" s="9">
        <v>599408138.68</v>
      </c>
      <c r="S1656" s="9">
        <v>654246595.87</v>
      </c>
      <c r="T1656" s="9">
        <v>554039927.22</v>
      </c>
      <c r="U1656" s="9">
        <v>265739943.83</v>
      </c>
      <c r="V1656" s="9">
        <v>259493415.07</v>
      </c>
      <c r="W1656" s="9">
        <v>393507746.37</v>
      </c>
      <c r="X1656" s="9">
        <v>0</v>
      </c>
      <c r="Y1656" s="9">
        <v>0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193461313.44</v>
      </c>
      <c r="AI1656" s="9">
        <v>255025774.02</v>
      </c>
      <c r="AJ1656" s="9">
        <v>0</v>
      </c>
      <c r="AK1656" s="9">
        <v>0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12">
        <v>0</v>
      </c>
      <c r="AR1656" s="13">
        <f t="shared" si="301"/>
        <v>820222492.94</v>
      </c>
      <c r="AS1656" s="13">
        <f t="shared" si="303"/>
        <v>644338443.68</v>
      </c>
      <c r="AT1656" s="13">
        <f t="shared" si="304"/>
        <v>724211212.85</v>
      </c>
      <c r="AU1656" s="13">
        <f t="shared" si="305"/>
        <v>576035203.15</v>
      </c>
      <c r="AV1656" s="13">
        <f t="shared" si="306"/>
        <v>558731957.18</v>
      </c>
      <c r="AW1656" s="13">
        <f t="shared" si="307"/>
        <v>765264575.73</v>
      </c>
      <c r="AX1656" s="13">
        <f t="shared" si="308"/>
        <v>668017554.04</v>
      </c>
      <c r="AY1656" s="13">
        <f t="shared" si="309"/>
        <v>323003983.78</v>
      </c>
      <c r="AZ1656" s="13">
        <f t="shared" si="310"/>
        <v>330595570.52</v>
      </c>
      <c r="BA1656" s="16">
        <f t="shared" si="311"/>
        <v>475205625.3</v>
      </c>
      <c r="BB1656" s="17">
        <f t="shared" si="312"/>
        <v>-1.86981296955624</v>
      </c>
      <c r="BC1656" s="17" t="e">
        <f t="shared" si="302"/>
        <v>#NUM!</v>
      </c>
    </row>
    <row r="1657" hidden="1" spans="1:55">
      <c r="A1657" s="8" t="s">
        <v>3328</v>
      </c>
      <c r="B1657" s="8" t="s">
        <v>3329</v>
      </c>
      <c r="C1657" s="8">
        <v>5.23</v>
      </c>
      <c r="D1657" s="9">
        <v>-922316888.67</v>
      </c>
      <c r="E1657" s="9">
        <v>2479662143.17</v>
      </c>
      <c r="F1657" s="9">
        <v>1024650881.08</v>
      </c>
      <c r="G1657" s="9">
        <v>-2292067824.39</v>
      </c>
      <c r="H1657" s="9">
        <v>-3835407135.06</v>
      </c>
      <c r="I1657" s="9">
        <v>507986885.27</v>
      </c>
      <c r="J1657" s="9">
        <v>-400263842.77</v>
      </c>
      <c r="K1657" s="9">
        <v>602202656.93</v>
      </c>
      <c r="L1657" s="9">
        <v>395981996.45</v>
      </c>
      <c r="M1657" s="9">
        <v>81697243.22</v>
      </c>
      <c r="N1657" s="9">
        <v>2398516501.96</v>
      </c>
      <c r="O1657" s="9">
        <v>4097418040.31</v>
      </c>
      <c r="P1657" s="9">
        <v>3848159522.51</v>
      </c>
      <c r="Q1657" s="9">
        <v>2145770456.39</v>
      </c>
      <c r="R1657" s="9">
        <v>3888953158.65</v>
      </c>
      <c r="S1657" s="9">
        <v>5954006190.47</v>
      </c>
      <c r="T1657" s="9">
        <v>4760756658.13</v>
      </c>
      <c r="U1657" s="9">
        <v>2356740403.71</v>
      </c>
      <c r="V1657" s="9">
        <v>2072452743.39</v>
      </c>
      <c r="W1657" s="9">
        <v>1817897194.19</v>
      </c>
      <c r="X1657" s="9">
        <v>0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1472500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12">
        <v>0</v>
      </c>
      <c r="AR1657" s="13">
        <f t="shared" si="301"/>
        <v>1476199613.29</v>
      </c>
      <c r="AS1657" s="13">
        <f t="shared" si="303"/>
        <v>6577080183.48</v>
      </c>
      <c r="AT1657" s="13">
        <f t="shared" si="304"/>
        <v>4872810403.59</v>
      </c>
      <c r="AU1657" s="13">
        <f t="shared" si="305"/>
        <v>-144824868</v>
      </c>
      <c r="AV1657" s="13">
        <f t="shared" si="306"/>
        <v>53546023.5900002</v>
      </c>
      <c r="AW1657" s="13">
        <f t="shared" si="307"/>
        <v>6461993075.74</v>
      </c>
      <c r="AX1657" s="13">
        <f t="shared" si="308"/>
        <v>4360492815.36</v>
      </c>
      <c r="AY1657" s="13">
        <f t="shared" si="309"/>
        <v>2958943060.64</v>
      </c>
      <c r="AZ1657" s="13">
        <f t="shared" si="310"/>
        <v>2468434739.84</v>
      </c>
      <c r="BA1657" s="16">
        <f t="shared" si="311"/>
        <v>1899594437.41</v>
      </c>
      <c r="BB1657" s="17">
        <f t="shared" si="312"/>
        <v>-3.15933892695114</v>
      </c>
      <c r="BC1657" s="17">
        <f t="shared" si="302"/>
        <v>0.532050703941529</v>
      </c>
    </row>
    <row r="1658" hidden="1" spans="1:55">
      <c r="A1658" s="8" t="s">
        <v>3330</v>
      </c>
      <c r="B1658" s="8" t="s">
        <v>3331</v>
      </c>
      <c r="C1658" s="8">
        <v>18.43</v>
      </c>
      <c r="D1658" s="9">
        <v>164450567.2</v>
      </c>
      <c r="E1658" s="9">
        <v>251565008.71</v>
      </c>
      <c r="F1658" s="9">
        <v>360617567.67</v>
      </c>
      <c r="G1658" s="9">
        <v>127624635.75</v>
      </c>
      <c r="H1658" s="9">
        <v>260851201.93</v>
      </c>
      <c r="I1658" s="9">
        <v>192626692.46</v>
      </c>
      <c r="J1658" s="9">
        <v>264127314.56</v>
      </c>
      <c r="K1658" s="9">
        <v>138596916.75</v>
      </c>
      <c r="L1658" s="9">
        <v>122130079.99</v>
      </c>
      <c r="M1658" s="9">
        <v>81684560.78</v>
      </c>
      <c r="N1658" s="9">
        <v>1277128115.84</v>
      </c>
      <c r="O1658" s="9">
        <v>424200288.99</v>
      </c>
      <c r="P1658" s="9">
        <v>576283689.14</v>
      </c>
      <c r="Q1658" s="9">
        <v>346387283.17</v>
      </c>
      <c r="R1658" s="9">
        <v>324292462.7</v>
      </c>
      <c r="S1658" s="9">
        <v>163315728</v>
      </c>
      <c r="T1658" s="9">
        <v>149168902.9</v>
      </c>
      <c r="U1658" s="9">
        <v>147601360.16</v>
      </c>
      <c r="V1658" s="9">
        <v>249267690.37</v>
      </c>
      <c r="W1658" s="9">
        <v>156071267.86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12">
        <v>0</v>
      </c>
      <c r="AR1658" s="13">
        <f t="shared" si="301"/>
        <v>1441578683.04</v>
      </c>
      <c r="AS1658" s="13">
        <f t="shared" si="303"/>
        <v>675765297.7</v>
      </c>
      <c r="AT1658" s="13">
        <f t="shared" si="304"/>
        <v>936901256.81</v>
      </c>
      <c r="AU1658" s="13">
        <f t="shared" si="305"/>
        <v>474011918.92</v>
      </c>
      <c r="AV1658" s="13">
        <f t="shared" si="306"/>
        <v>585143664.63</v>
      </c>
      <c r="AW1658" s="13">
        <f t="shared" si="307"/>
        <v>355942420.46</v>
      </c>
      <c r="AX1658" s="13">
        <f t="shared" si="308"/>
        <v>413296217.46</v>
      </c>
      <c r="AY1658" s="13">
        <f t="shared" si="309"/>
        <v>286198276.91</v>
      </c>
      <c r="AZ1658" s="13">
        <f t="shared" si="310"/>
        <v>371397770.36</v>
      </c>
      <c r="BA1658" s="16">
        <f t="shared" si="311"/>
        <v>237755828.64</v>
      </c>
      <c r="BB1658" s="17">
        <f t="shared" si="312"/>
        <v>0.261393453728805</v>
      </c>
      <c r="BC1658" s="17">
        <f t="shared" si="302"/>
        <v>0.150969411529731</v>
      </c>
    </row>
    <row r="1659" spans="1:55">
      <c r="A1659" s="8" t="s">
        <v>3332</v>
      </c>
      <c r="B1659" s="8" t="s">
        <v>3333</v>
      </c>
      <c r="C1659" s="8">
        <v>12.87</v>
      </c>
      <c r="D1659" s="9">
        <v>-34135954.28</v>
      </c>
      <c r="E1659" s="9">
        <v>460059669.38</v>
      </c>
      <c r="F1659" s="9">
        <v>529000354.48</v>
      </c>
      <c r="G1659" s="9">
        <v>384114481.59</v>
      </c>
      <c r="H1659" s="9">
        <v>313048893.23</v>
      </c>
      <c r="I1659" s="9">
        <v>76271293.96</v>
      </c>
      <c r="J1659" s="9">
        <v>267013591.22</v>
      </c>
      <c r="K1659" s="9">
        <v>289575343.31</v>
      </c>
      <c r="L1659" s="9">
        <v>250295683.57</v>
      </c>
      <c r="M1659" s="9">
        <v>81544669.25</v>
      </c>
      <c r="N1659" s="9">
        <v>1479169341.08</v>
      </c>
      <c r="O1659" s="9">
        <v>1659881739.35</v>
      </c>
      <c r="P1659" s="9">
        <v>1439815640.38</v>
      </c>
      <c r="Q1659" s="9">
        <v>1213527351.06</v>
      </c>
      <c r="R1659" s="9">
        <v>971482703.57</v>
      </c>
      <c r="S1659" s="9">
        <v>855526791.5</v>
      </c>
      <c r="T1659" s="9">
        <v>799375702.95</v>
      </c>
      <c r="U1659" s="9">
        <v>582704340.58</v>
      </c>
      <c r="V1659" s="9">
        <v>516149009.52</v>
      </c>
      <c r="W1659" s="9">
        <v>214669070.06</v>
      </c>
      <c r="X1659" s="9">
        <v>0</v>
      </c>
      <c r="Y1659" s="9">
        <v>0</v>
      </c>
      <c r="Z1659" s="9">
        <v>0</v>
      </c>
      <c r="AA1659" s="9">
        <v>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9">
        <v>0</v>
      </c>
      <c r="AH1659" s="9">
        <v>785923060.4</v>
      </c>
      <c r="AI1659" s="9">
        <v>974796989.3</v>
      </c>
      <c r="AJ1659" s="9">
        <v>791264957.06</v>
      </c>
      <c r="AK1659" s="9">
        <v>736413541.48</v>
      </c>
      <c r="AL1659" s="9">
        <v>4388184.96</v>
      </c>
      <c r="AM1659" s="9">
        <v>24291.78</v>
      </c>
      <c r="AN1659" s="9">
        <v>144427.53</v>
      </c>
      <c r="AO1659" s="9">
        <v>0</v>
      </c>
      <c r="AP1659" s="9">
        <v>0</v>
      </c>
      <c r="AQ1659" s="12">
        <v>30516521.76</v>
      </c>
      <c r="AR1659" s="13">
        <f t="shared" si="301"/>
        <v>2230956447.2</v>
      </c>
      <c r="AS1659" s="13">
        <f t="shared" si="303"/>
        <v>3094738398.03</v>
      </c>
      <c r="AT1659" s="13">
        <f t="shared" si="304"/>
        <v>2760080951.92</v>
      </c>
      <c r="AU1659" s="13">
        <f t="shared" si="305"/>
        <v>2334055374.13</v>
      </c>
      <c r="AV1659" s="13">
        <f t="shared" si="306"/>
        <v>1288919781.76</v>
      </c>
      <c r="AW1659" s="13">
        <f t="shared" si="307"/>
        <v>931822377.24</v>
      </c>
      <c r="AX1659" s="13">
        <f t="shared" si="308"/>
        <v>1066533721.7</v>
      </c>
      <c r="AY1659" s="13">
        <f t="shared" si="309"/>
        <v>872279683.89</v>
      </c>
      <c r="AZ1659" s="13">
        <f t="shared" si="310"/>
        <v>766444693.09</v>
      </c>
      <c r="BA1659" s="16">
        <f t="shared" si="311"/>
        <v>326730261.07</v>
      </c>
      <c r="BB1659" s="17">
        <f t="shared" si="312"/>
        <v>0.308709694175922</v>
      </c>
      <c r="BC1659" s="17">
        <f t="shared" si="302"/>
        <v>0.241444541932658</v>
      </c>
    </row>
    <row r="1660" hidden="1" spans="1:55">
      <c r="A1660" s="8" t="s">
        <v>3334</v>
      </c>
      <c r="B1660" s="8" t="s">
        <v>3335</v>
      </c>
      <c r="C1660" s="8">
        <v>4.06</v>
      </c>
      <c r="D1660" s="9">
        <v>-8756191.37</v>
      </c>
      <c r="E1660" s="9">
        <v>-15471509.18</v>
      </c>
      <c r="F1660" s="9">
        <v>17926829.68</v>
      </c>
      <c r="G1660" s="9">
        <v>30219820.76</v>
      </c>
      <c r="H1660" s="9">
        <v>-56475489.13</v>
      </c>
      <c r="I1660" s="9">
        <v>-163603705.44</v>
      </c>
      <c r="J1660" s="9">
        <v>155578009.32</v>
      </c>
      <c r="K1660" s="9">
        <v>91024890.39</v>
      </c>
      <c r="L1660" s="9">
        <v>-204634549.09</v>
      </c>
      <c r="M1660" s="9">
        <v>81509771.89</v>
      </c>
      <c r="N1660" s="9">
        <v>217776199.88</v>
      </c>
      <c r="O1660" s="9">
        <v>251182974.34</v>
      </c>
      <c r="P1660" s="9">
        <v>302590949.47</v>
      </c>
      <c r="Q1660" s="9">
        <v>270074994.71</v>
      </c>
      <c r="R1660" s="9">
        <v>334755106.3</v>
      </c>
      <c r="S1660" s="9">
        <v>410669732.11</v>
      </c>
      <c r="T1660" s="9">
        <v>414026425.55</v>
      </c>
      <c r="U1660" s="9">
        <v>302751194.99</v>
      </c>
      <c r="V1660" s="9">
        <v>271224968.88</v>
      </c>
      <c r="W1660" s="9">
        <v>498215973.83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9">
        <v>0</v>
      </c>
      <c r="AH1660" s="9">
        <v>0</v>
      </c>
      <c r="AI1660" s="9">
        <v>0</v>
      </c>
      <c r="AJ1660" s="9">
        <v>0</v>
      </c>
      <c r="AK1660" s="9">
        <v>0</v>
      </c>
      <c r="AL1660" s="9">
        <v>0</v>
      </c>
      <c r="AM1660" s="9">
        <v>0</v>
      </c>
      <c r="AN1660" s="9">
        <v>0</v>
      </c>
      <c r="AO1660" s="9">
        <v>0</v>
      </c>
      <c r="AP1660" s="9">
        <v>0</v>
      </c>
      <c r="AQ1660" s="12">
        <v>0</v>
      </c>
      <c r="AR1660" s="13">
        <f t="shared" si="301"/>
        <v>209020008.51</v>
      </c>
      <c r="AS1660" s="13">
        <f t="shared" si="303"/>
        <v>235711465.16</v>
      </c>
      <c r="AT1660" s="13">
        <f t="shared" si="304"/>
        <v>320517779.15</v>
      </c>
      <c r="AU1660" s="13">
        <f t="shared" si="305"/>
        <v>300294815.47</v>
      </c>
      <c r="AV1660" s="13">
        <f t="shared" si="306"/>
        <v>278279617.17</v>
      </c>
      <c r="AW1660" s="13">
        <f t="shared" si="307"/>
        <v>247066026.67</v>
      </c>
      <c r="AX1660" s="13">
        <f t="shared" si="308"/>
        <v>569604434.87</v>
      </c>
      <c r="AY1660" s="13">
        <f t="shared" si="309"/>
        <v>393776085.38</v>
      </c>
      <c r="AZ1660" s="13">
        <f t="shared" si="310"/>
        <v>66590419.79</v>
      </c>
      <c r="BA1660" s="16">
        <f t="shared" si="311"/>
        <v>579725745.72</v>
      </c>
      <c r="BB1660" s="17">
        <f t="shared" si="312"/>
        <v>-1.92924463987672</v>
      </c>
      <c r="BC1660" s="17" t="e">
        <f t="shared" si="302"/>
        <v>#NUM!</v>
      </c>
    </row>
    <row r="1661" hidden="1" spans="1:55">
      <c r="A1661" s="8" t="s">
        <v>3336</v>
      </c>
      <c r="B1661" s="8" t="s">
        <v>3337</v>
      </c>
      <c r="C1661" s="8">
        <v>20.6</v>
      </c>
      <c r="D1661" s="9">
        <v>173063111.27</v>
      </c>
      <c r="E1661" s="9">
        <v>237526003.92</v>
      </c>
      <c r="F1661" s="9">
        <v>234499600.43</v>
      </c>
      <c r="G1661" s="9">
        <v>122771229.63</v>
      </c>
      <c r="H1661" s="9">
        <v>112844870.07</v>
      </c>
      <c r="I1661" s="9">
        <v>130554953.52</v>
      </c>
      <c r="J1661" s="9">
        <v>106566847.98</v>
      </c>
      <c r="K1661" s="9">
        <v>133381045.86</v>
      </c>
      <c r="L1661" s="9">
        <v>120722365.08</v>
      </c>
      <c r="M1661" s="9">
        <v>81450716.61</v>
      </c>
      <c r="N1661" s="9">
        <v>791162954.56</v>
      </c>
      <c r="O1661" s="9">
        <v>622055102.36</v>
      </c>
      <c r="P1661" s="9">
        <v>564117530.86</v>
      </c>
      <c r="Q1661" s="9">
        <v>457699560.61</v>
      </c>
      <c r="R1661" s="9">
        <v>527939707.04</v>
      </c>
      <c r="S1661" s="9">
        <v>433384868.03</v>
      </c>
      <c r="T1661" s="9">
        <v>203264883.91</v>
      </c>
      <c r="U1661" s="9">
        <v>201534090.37</v>
      </c>
      <c r="V1661" s="9">
        <v>147892966.5</v>
      </c>
      <c r="W1661" s="9">
        <v>94007757.26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80025315.07</v>
      </c>
      <c r="AI1661" s="9">
        <v>121417458.33</v>
      </c>
      <c r="AJ1661" s="9">
        <v>0</v>
      </c>
      <c r="AK1661" s="9">
        <v>0</v>
      </c>
      <c r="AL1661" s="9">
        <v>0</v>
      </c>
      <c r="AM1661" s="9">
        <v>0</v>
      </c>
      <c r="AN1661" s="9">
        <v>0</v>
      </c>
      <c r="AO1661" s="9">
        <v>0</v>
      </c>
      <c r="AP1661" s="9">
        <v>0</v>
      </c>
      <c r="AQ1661" s="12">
        <v>0</v>
      </c>
      <c r="AR1661" s="13">
        <f t="shared" si="301"/>
        <v>1044251380.9</v>
      </c>
      <c r="AS1661" s="13">
        <f t="shared" si="303"/>
        <v>980998564.61</v>
      </c>
      <c r="AT1661" s="13">
        <f t="shared" si="304"/>
        <v>798617131.29</v>
      </c>
      <c r="AU1661" s="13">
        <f t="shared" si="305"/>
        <v>580470790.24</v>
      </c>
      <c r="AV1661" s="13">
        <f t="shared" si="306"/>
        <v>640784577.11</v>
      </c>
      <c r="AW1661" s="13">
        <f t="shared" si="307"/>
        <v>563939821.55</v>
      </c>
      <c r="AX1661" s="13">
        <f t="shared" si="308"/>
        <v>309831731.89</v>
      </c>
      <c r="AY1661" s="13">
        <f t="shared" si="309"/>
        <v>334915136.23</v>
      </c>
      <c r="AZ1661" s="13">
        <f t="shared" si="310"/>
        <v>268615331.58</v>
      </c>
      <c r="BA1661" s="16">
        <f t="shared" si="311"/>
        <v>175458473.87</v>
      </c>
      <c r="BB1661" s="17">
        <f t="shared" si="312"/>
        <v>0.0673758741551584</v>
      </c>
      <c r="BC1661" s="17">
        <f t="shared" si="302"/>
        <v>0.143146870076451</v>
      </c>
    </row>
    <row r="1662" hidden="1" spans="1:55">
      <c r="A1662" s="8" t="s">
        <v>3338</v>
      </c>
      <c r="B1662" s="8" t="s">
        <v>3339</v>
      </c>
      <c r="C1662" s="8">
        <v>14.46</v>
      </c>
      <c r="D1662" s="9">
        <v>233023377.85</v>
      </c>
      <c r="E1662" s="9">
        <v>233598087.93</v>
      </c>
      <c r="F1662" s="9">
        <v>431007158.05</v>
      </c>
      <c r="G1662" s="9">
        <v>181263844.93</v>
      </c>
      <c r="H1662" s="9">
        <v>406675789.49</v>
      </c>
      <c r="I1662" s="9">
        <v>439607583.5</v>
      </c>
      <c r="J1662" s="9">
        <v>291972115.39</v>
      </c>
      <c r="K1662" s="9">
        <v>266243874.88</v>
      </c>
      <c r="L1662" s="9">
        <v>27538117.08</v>
      </c>
      <c r="M1662" s="9">
        <v>81260054.59</v>
      </c>
      <c r="N1662" s="9">
        <v>727295037.58</v>
      </c>
      <c r="O1662" s="9">
        <v>938978097.65</v>
      </c>
      <c r="P1662" s="9">
        <v>661417436.51</v>
      </c>
      <c r="Q1662" s="9">
        <v>382416516.76</v>
      </c>
      <c r="R1662" s="9">
        <v>345761052.87</v>
      </c>
      <c r="S1662" s="9">
        <v>1403402729.84</v>
      </c>
      <c r="T1662" s="9">
        <v>429901824.42</v>
      </c>
      <c r="U1662" s="9">
        <v>208808363.74</v>
      </c>
      <c r="V1662" s="9">
        <v>18608892.41</v>
      </c>
      <c r="W1662" s="9">
        <v>17698200.34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1751911139.6</v>
      </c>
      <c r="AI1662" s="9">
        <v>1484640621.98</v>
      </c>
      <c r="AJ1662" s="9">
        <v>1875243100.02</v>
      </c>
      <c r="AK1662" s="9">
        <v>1976591539.02</v>
      </c>
      <c r="AL1662" s="9">
        <v>14330668.27</v>
      </c>
      <c r="AM1662" s="9">
        <v>20000000</v>
      </c>
      <c r="AN1662" s="9">
        <v>0</v>
      </c>
      <c r="AO1662" s="9">
        <v>0</v>
      </c>
      <c r="AP1662" s="9">
        <v>0</v>
      </c>
      <c r="AQ1662" s="12">
        <v>0</v>
      </c>
      <c r="AR1662" s="13">
        <f t="shared" si="301"/>
        <v>2712229555.03</v>
      </c>
      <c r="AS1662" s="13">
        <f t="shared" si="303"/>
        <v>2657216807.56</v>
      </c>
      <c r="AT1662" s="13">
        <f t="shared" si="304"/>
        <v>2967667694.58</v>
      </c>
      <c r="AU1662" s="13">
        <f t="shared" si="305"/>
        <v>2540271900.71</v>
      </c>
      <c r="AV1662" s="13">
        <f t="shared" si="306"/>
        <v>766767510.63</v>
      </c>
      <c r="AW1662" s="13">
        <f t="shared" si="307"/>
        <v>1863010313.34</v>
      </c>
      <c r="AX1662" s="13">
        <f t="shared" si="308"/>
        <v>721873939.81</v>
      </c>
      <c r="AY1662" s="13">
        <f t="shared" si="309"/>
        <v>475052238.62</v>
      </c>
      <c r="AZ1662" s="13">
        <f t="shared" si="310"/>
        <v>46147009.49</v>
      </c>
      <c r="BA1662" s="16">
        <f t="shared" si="311"/>
        <v>98958254.93</v>
      </c>
      <c r="BB1662" s="17">
        <f t="shared" si="312"/>
        <v>0.379984605849292</v>
      </c>
      <c r="BC1662" s="17">
        <f t="shared" si="302"/>
        <v>0.141100831244274</v>
      </c>
    </row>
    <row r="1663" hidden="1" spans="1:55">
      <c r="A1663" s="8" t="s">
        <v>3340</v>
      </c>
      <c r="B1663" s="8" t="s">
        <v>3341</v>
      </c>
      <c r="C1663" s="8">
        <v>12.46</v>
      </c>
      <c r="D1663" s="9">
        <v>-41507515.96</v>
      </c>
      <c r="E1663" s="9">
        <v>-10929132.47</v>
      </c>
      <c r="F1663" s="9">
        <v>79629358.72</v>
      </c>
      <c r="G1663" s="9">
        <v>46052111.96</v>
      </c>
      <c r="H1663" s="9">
        <v>67735465.86</v>
      </c>
      <c r="I1663" s="9">
        <v>64938997.72</v>
      </c>
      <c r="J1663" s="9">
        <v>39524365.6</v>
      </c>
      <c r="K1663" s="9">
        <v>2037096.47</v>
      </c>
      <c r="L1663" s="9">
        <v>10807701.44</v>
      </c>
      <c r="M1663" s="9">
        <v>81216193.17</v>
      </c>
      <c r="N1663" s="9">
        <v>70557650.5</v>
      </c>
      <c r="O1663" s="9">
        <v>91926501.04</v>
      </c>
      <c r="P1663" s="9">
        <v>249400177.78</v>
      </c>
      <c r="Q1663" s="9">
        <v>90274537.53</v>
      </c>
      <c r="R1663" s="9">
        <v>68095958.75</v>
      </c>
      <c r="S1663" s="9">
        <v>73258625.81</v>
      </c>
      <c r="T1663" s="9">
        <v>48120516.45</v>
      </c>
      <c r="U1663" s="9">
        <v>52288151.76</v>
      </c>
      <c r="V1663" s="9">
        <v>77378906.22</v>
      </c>
      <c r="W1663" s="9">
        <v>132017935.6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9">
        <v>0</v>
      </c>
      <c r="AH1663" s="9">
        <v>25810000</v>
      </c>
      <c r="AI1663" s="9">
        <v>8010000</v>
      </c>
      <c r="AJ1663" s="9">
        <v>10078243.53</v>
      </c>
      <c r="AK1663" s="9">
        <v>0</v>
      </c>
      <c r="AL1663" s="9">
        <v>0</v>
      </c>
      <c r="AM1663" s="9">
        <v>0</v>
      </c>
      <c r="AN1663" s="9">
        <v>0</v>
      </c>
      <c r="AO1663" s="9">
        <v>0</v>
      </c>
      <c r="AP1663" s="9">
        <v>0</v>
      </c>
      <c r="AQ1663" s="12">
        <v>0</v>
      </c>
      <c r="AR1663" s="13">
        <f t="shared" si="301"/>
        <v>54860134.54</v>
      </c>
      <c r="AS1663" s="13">
        <f t="shared" si="303"/>
        <v>89007368.57</v>
      </c>
      <c r="AT1663" s="13">
        <f t="shared" si="304"/>
        <v>339107780.03</v>
      </c>
      <c r="AU1663" s="13">
        <f t="shared" si="305"/>
        <v>136326649.49</v>
      </c>
      <c r="AV1663" s="13">
        <f t="shared" si="306"/>
        <v>135831424.61</v>
      </c>
      <c r="AW1663" s="13">
        <f t="shared" si="307"/>
        <v>138197623.53</v>
      </c>
      <c r="AX1663" s="13">
        <f t="shared" si="308"/>
        <v>87644882.05</v>
      </c>
      <c r="AY1663" s="13">
        <f t="shared" si="309"/>
        <v>54325248.23</v>
      </c>
      <c r="AZ1663" s="13">
        <f t="shared" si="310"/>
        <v>88186607.66</v>
      </c>
      <c r="BA1663" s="16">
        <f t="shared" si="311"/>
        <v>213234128.77</v>
      </c>
      <c r="BB1663" s="17">
        <f t="shared" si="312"/>
        <v>-0.0356499693790929</v>
      </c>
      <c r="BC1663" s="17" t="e">
        <f t="shared" si="302"/>
        <v>#NUM!</v>
      </c>
    </row>
    <row r="1664" hidden="1" spans="1:55">
      <c r="A1664" s="8" t="s">
        <v>3342</v>
      </c>
      <c r="B1664" s="8" t="s">
        <v>3343</v>
      </c>
      <c r="C1664" s="8">
        <v>7.82</v>
      </c>
      <c r="D1664" s="9">
        <v>119945179.71</v>
      </c>
      <c r="E1664" s="9">
        <v>11456516.35</v>
      </c>
      <c r="F1664" s="9">
        <v>103017646.14</v>
      </c>
      <c r="G1664" s="9">
        <v>193500745.21</v>
      </c>
      <c r="H1664" s="9">
        <v>14626418.4</v>
      </c>
      <c r="I1664" s="9">
        <v>30179535.12</v>
      </c>
      <c r="J1664" s="9">
        <v>183294600.37</v>
      </c>
      <c r="K1664" s="9">
        <v>90060731.3</v>
      </c>
      <c r="L1664" s="9">
        <v>111396368.82</v>
      </c>
      <c r="M1664" s="9">
        <v>81181392.42</v>
      </c>
      <c r="N1664" s="9">
        <v>335176593.62</v>
      </c>
      <c r="O1664" s="9">
        <v>204277297.01</v>
      </c>
      <c r="P1664" s="9">
        <v>673217251.14</v>
      </c>
      <c r="Q1664" s="9">
        <v>299219222</v>
      </c>
      <c r="R1664" s="9">
        <v>359636482.38</v>
      </c>
      <c r="S1664" s="9">
        <v>187073111.89</v>
      </c>
      <c r="T1664" s="9">
        <v>227200748.63</v>
      </c>
      <c r="U1664" s="9">
        <v>168784997.75</v>
      </c>
      <c r="V1664" s="9">
        <v>197810117.87</v>
      </c>
      <c r="W1664" s="9">
        <v>237458099.71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3919513.23</v>
      </c>
      <c r="AI1664" s="9">
        <v>5164497.99</v>
      </c>
      <c r="AJ1664" s="9">
        <v>0</v>
      </c>
      <c r="AK1664" s="9">
        <v>23000000</v>
      </c>
      <c r="AL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12">
        <v>0</v>
      </c>
      <c r="AR1664" s="13">
        <f t="shared" si="301"/>
        <v>459041286.56</v>
      </c>
      <c r="AS1664" s="13">
        <f t="shared" si="303"/>
        <v>220898311.35</v>
      </c>
      <c r="AT1664" s="13">
        <f t="shared" si="304"/>
        <v>776234897.28</v>
      </c>
      <c r="AU1664" s="13">
        <f t="shared" si="305"/>
        <v>515719967.21</v>
      </c>
      <c r="AV1664" s="13">
        <f t="shared" si="306"/>
        <v>374262900.78</v>
      </c>
      <c r="AW1664" s="13">
        <f t="shared" si="307"/>
        <v>217252647.01</v>
      </c>
      <c r="AX1664" s="13">
        <f t="shared" si="308"/>
        <v>410495349</v>
      </c>
      <c r="AY1664" s="13">
        <f t="shared" si="309"/>
        <v>258845729.05</v>
      </c>
      <c r="AZ1664" s="13">
        <f t="shared" si="310"/>
        <v>309206486.69</v>
      </c>
      <c r="BA1664" s="16">
        <f t="shared" si="311"/>
        <v>318639492.13</v>
      </c>
      <c r="BB1664" s="17">
        <f t="shared" si="312"/>
        <v>-0.290199502662641</v>
      </c>
      <c r="BC1664" s="17">
        <f t="shared" si="302"/>
        <v>-0.217112226974262</v>
      </c>
    </row>
    <row r="1665" hidden="1" spans="1:55">
      <c r="A1665" s="8" t="s">
        <v>3344</v>
      </c>
      <c r="B1665" s="8" t="s">
        <v>3345</v>
      </c>
      <c r="C1665" s="8">
        <v>13.29</v>
      </c>
      <c r="D1665" s="9">
        <v>-171445964.08</v>
      </c>
      <c r="E1665" s="9">
        <v>70835171.73</v>
      </c>
      <c r="F1665" s="9">
        <v>-19681086.35</v>
      </c>
      <c r="G1665" s="9">
        <v>-6654089.16</v>
      </c>
      <c r="H1665" s="9">
        <v>-5728125.48</v>
      </c>
      <c r="I1665" s="9">
        <v>-15006668.7</v>
      </c>
      <c r="J1665" s="9">
        <v>7613905.82</v>
      </c>
      <c r="K1665" s="9">
        <v>11554618.26</v>
      </c>
      <c r="L1665" s="9">
        <v>-35106331.84</v>
      </c>
      <c r="M1665" s="9">
        <v>81128239.47</v>
      </c>
      <c r="N1665" s="9">
        <v>268892872.32</v>
      </c>
      <c r="O1665" s="9">
        <v>439260152.43</v>
      </c>
      <c r="P1665" s="9">
        <v>264266628.88</v>
      </c>
      <c r="Q1665" s="9">
        <v>259549124.45</v>
      </c>
      <c r="R1665" s="9">
        <v>177245462.34</v>
      </c>
      <c r="S1665" s="9">
        <v>203882664.29</v>
      </c>
      <c r="T1665" s="9">
        <v>153983052.93</v>
      </c>
      <c r="U1665" s="9">
        <v>169479654.07</v>
      </c>
      <c r="V1665" s="9">
        <v>113042108.93</v>
      </c>
      <c r="W1665" s="9">
        <v>130899406.62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9">
        <v>0</v>
      </c>
      <c r="AH1665" s="9">
        <v>0</v>
      </c>
      <c r="AI1665" s="9">
        <v>0</v>
      </c>
      <c r="AJ1665" s="9">
        <v>100980000</v>
      </c>
      <c r="AK1665" s="9">
        <v>108272000</v>
      </c>
      <c r="AL1665" s="9">
        <v>168321463.52</v>
      </c>
      <c r="AM1665" s="9">
        <v>0</v>
      </c>
      <c r="AN1665" s="9">
        <v>0</v>
      </c>
      <c r="AO1665" s="9">
        <v>0</v>
      </c>
      <c r="AP1665" s="9">
        <v>0</v>
      </c>
      <c r="AQ1665" s="12">
        <v>10009930.56</v>
      </c>
      <c r="AR1665" s="13">
        <f t="shared" si="301"/>
        <v>97446908.24</v>
      </c>
      <c r="AS1665" s="13">
        <f t="shared" si="303"/>
        <v>510095324.16</v>
      </c>
      <c r="AT1665" s="13">
        <f t="shared" si="304"/>
        <v>345565542.53</v>
      </c>
      <c r="AU1665" s="13">
        <f t="shared" si="305"/>
        <v>361167035.29</v>
      </c>
      <c r="AV1665" s="13">
        <f t="shared" si="306"/>
        <v>339838800.38</v>
      </c>
      <c r="AW1665" s="13">
        <f t="shared" si="307"/>
        <v>188875995.59</v>
      </c>
      <c r="AX1665" s="13">
        <f t="shared" si="308"/>
        <v>161596958.75</v>
      </c>
      <c r="AY1665" s="13">
        <f t="shared" si="309"/>
        <v>181034272.33</v>
      </c>
      <c r="AZ1665" s="13">
        <f t="shared" si="310"/>
        <v>77935777.09</v>
      </c>
      <c r="BA1665" s="16">
        <f t="shared" si="311"/>
        <v>222037576.65</v>
      </c>
      <c r="BB1665" s="17">
        <f t="shared" si="312"/>
        <v>-1.58852930699294</v>
      </c>
      <c r="BC1665" s="17">
        <f t="shared" si="302"/>
        <v>-0.0168164299978751</v>
      </c>
    </row>
    <row r="1666" spans="1:55">
      <c r="A1666" s="8" t="s">
        <v>3346</v>
      </c>
      <c r="B1666" s="8" t="s">
        <v>3347</v>
      </c>
      <c r="C1666" s="8">
        <v>55.21</v>
      </c>
      <c r="D1666" s="9">
        <v>630593761.21</v>
      </c>
      <c r="E1666" s="9">
        <v>715123346.64</v>
      </c>
      <c r="F1666" s="9">
        <v>493747833.09</v>
      </c>
      <c r="G1666" s="9">
        <v>372084480.27</v>
      </c>
      <c r="H1666" s="9">
        <v>211830087.41</v>
      </c>
      <c r="I1666" s="9">
        <v>261543027.64</v>
      </c>
      <c r="J1666" s="9">
        <v>253501313.32</v>
      </c>
      <c r="K1666" s="9">
        <v>84431067.38</v>
      </c>
      <c r="L1666" s="9">
        <v>85073177.61</v>
      </c>
      <c r="M1666" s="9">
        <v>81001720.91</v>
      </c>
      <c r="N1666" s="9">
        <v>1079941813.27</v>
      </c>
      <c r="O1666" s="9">
        <v>1134707589.41</v>
      </c>
      <c r="P1666" s="9">
        <v>314168702.92</v>
      </c>
      <c r="Q1666" s="9">
        <v>412851219.03</v>
      </c>
      <c r="R1666" s="9">
        <v>241437489.17</v>
      </c>
      <c r="S1666" s="9">
        <v>628812703.49</v>
      </c>
      <c r="T1666" s="9">
        <v>217140700.58</v>
      </c>
      <c r="U1666" s="9">
        <v>185502041.12</v>
      </c>
      <c r="V1666" s="9">
        <v>83743196.49</v>
      </c>
      <c r="W1666" s="9">
        <v>45928375.92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303522040.16</v>
      </c>
      <c r="AI1666" s="9">
        <v>513111555.46</v>
      </c>
      <c r="AJ1666" s="9">
        <v>80000000</v>
      </c>
      <c r="AK1666" s="9">
        <v>0</v>
      </c>
      <c r="AL1666" s="9">
        <v>0</v>
      </c>
      <c r="AM1666" s="9">
        <v>0</v>
      </c>
      <c r="AN1666" s="9">
        <v>0</v>
      </c>
      <c r="AO1666" s="9">
        <v>0</v>
      </c>
      <c r="AP1666" s="9">
        <v>0</v>
      </c>
      <c r="AQ1666" s="12">
        <v>0</v>
      </c>
      <c r="AR1666" s="13">
        <f t="shared" si="301"/>
        <v>2014057614.64</v>
      </c>
      <c r="AS1666" s="13">
        <f t="shared" si="303"/>
        <v>2362942491.51</v>
      </c>
      <c r="AT1666" s="13">
        <f t="shared" si="304"/>
        <v>887916536.01</v>
      </c>
      <c r="AU1666" s="13">
        <f t="shared" si="305"/>
        <v>784935699.3</v>
      </c>
      <c r="AV1666" s="13">
        <f t="shared" si="306"/>
        <v>453267576.58</v>
      </c>
      <c r="AW1666" s="13">
        <f t="shared" si="307"/>
        <v>890355731.13</v>
      </c>
      <c r="AX1666" s="13">
        <f t="shared" si="308"/>
        <v>470642013.9</v>
      </c>
      <c r="AY1666" s="13">
        <f t="shared" si="309"/>
        <v>269933108.5</v>
      </c>
      <c r="AZ1666" s="13">
        <f t="shared" si="310"/>
        <v>168816374.1</v>
      </c>
      <c r="BA1666" s="16">
        <f t="shared" si="311"/>
        <v>126930096.83</v>
      </c>
      <c r="BB1666" s="17">
        <f t="shared" si="312"/>
        <v>0.211989004871601</v>
      </c>
      <c r="BC1666" s="17">
        <f t="shared" si="302"/>
        <v>0.312912668345794</v>
      </c>
    </row>
    <row r="1667" hidden="1" spans="1:55">
      <c r="A1667" s="8" t="s">
        <v>3348</v>
      </c>
      <c r="B1667" s="8" t="s">
        <v>3349</v>
      </c>
      <c r="C1667" s="8">
        <v>5.55</v>
      </c>
      <c r="D1667" s="9">
        <v>219614107.79</v>
      </c>
      <c r="E1667" s="9">
        <v>222209108.7</v>
      </c>
      <c r="F1667" s="9">
        <v>309194838.97</v>
      </c>
      <c r="G1667" s="9">
        <v>172150716.93</v>
      </c>
      <c r="H1667" s="9">
        <v>54380762.98</v>
      </c>
      <c r="I1667" s="9">
        <v>-199905927.77</v>
      </c>
      <c r="J1667" s="9">
        <v>148870583.81</v>
      </c>
      <c r="K1667" s="9">
        <v>114680112.81</v>
      </c>
      <c r="L1667" s="9">
        <v>84861935.35</v>
      </c>
      <c r="M1667" s="9">
        <v>80977089.25</v>
      </c>
      <c r="N1667" s="9">
        <v>628421583.28</v>
      </c>
      <c r="O1667" s="9">
        <v>255524339.85</v>
      </c>
      <c r="P1667" s="9">
        <v>690689253.81</v>
      </c>
      <c r="Q1667" s="9">
        <v>719559208.06</v>
      </c>
      <c r="R1667" s="9">
        <v>470599947.55</v>
      </c>
      <c r="S1667" s="9">
        <v>291625014.31</v>
      </c>
      <c r="T1667" s="9">
        <v>131658435.92</v>
      </c>
      <c r="U1667" s="9">
        <v>181816417.93</v>
      </c>
      <c r="V1667" s="9">
        <v>147027148.17</v>
      </c>
      <c r="W1667" s="9">
        <v>283748472.78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9">
        <v>0</v>
      </c>
      <c r="AH1667" s="9">
        <v>161300322.61</v>
      </c>
      <c r="AI1667" s="9">
        <v>229348771.23</v>
      </c>
      <c r="AJ1667" s="9">
        <v>326005230.14</v>
      </c>
      <c r="AK1667" s="9">
        <v>160185000</v>
      </c>
      <c r="AL1667" s="9">
        <v>0</v>
      </c>
      <c r="AM1667" s="9">
        <v>0</v>
      </c>
      <c r="AN1667" s="9">
        <v>0</v>
      </c>
      <c r="AO1667" s="9">
        <v>0</v>
      </c>
      <c r="AP1667" s="9">
        <v>0</v>
      </c>
      <c r="AQ1667" s="12">
        <v>0</v>
      </c>
      <c r="AR1667" s="13">
        <f t="shared" ref="AR1667:AR1730" si="313">D1667+N1667+X1667+AH1667</f>
        <v>1009336013.68</v>
      </c>
      <c r="AS1667" s="13">
        <f t="shared" si="303"/>
        <v>707082219.78</v>
      </c>
      <c r="AT1667" s="13">
        <f t="shared" si="304"/>
        <v>1325889322.92</v>
      </c>
      <c r="AU1667" s="13">
        <f t="shared" si="305"/>
        <v>1051894924.99</v>
      </c>
      <c r="AV1667" s="13">
        <f t="shared" si="306"/>
        <v>524980710.53</v>
      </c>
      <c r="AW1667" s="13">
        <f t="shared" si="307"/>
        <v>91719086.54</v>
      </c>
      <c r="AX1667" s="13">
        <f t="shared" si="308"/>
        <v>280529019.73</v>
      </c>
      <c r="AY1667" s="13">
        <f t="shared" si="309"/>
        <v>296496530.74</v>
      </c>
      <c r="AZ1667" s="13">
        <f t="shared" si="310"/>
        <v>231889083.52</v>
      </c>
      <c r="BA1667" s="16">
        <f t="shared" si="311"/>
        <v>364725562.03</v>
      </c>
      <c r="BB1667" s="17">
        <f t="shared" si="312"/>
        <v>-0.0765431078910571</v>
      </c>
      <c r="BC1667" s="17">
        <f t="shared" ref="BC1667:BC1730" si="314">POWER(E1667/M1667,1/8)-1</f>
        <v>0.134488144794308</v>
      </c>
    </row>
    <row r="1668" hidden="1" spans="1:55">
      <c r="A1668" s="8" t="s">
        <v>3350</v>
      </c>
      <c r="B1668" s="8" t="s">
        <v>3351</v>
      </c>
      <c r="C1668" s="8">
        <v>4.8</v>
      </c>
      <c r="D1668" s="9">
        <v>114105209.52</v>
      </c>
      <c r="E1668" s="9">
        <v>116555530.4</v>
      </c>
      <c r="F1668" s="9">
        <v>90664943.13</v>
      </c>
      <c r="G1668" s="9">
        <v>71896871.76</v>
      </c>
      <c r="H1668" s="9">
        <v>51997997.08</v>
      </c>
      <c r="I1668" s="9">
        <v>147314615.49</v>
      </c>
      <c r="J1668" s="9">
        <v>6930580.09</v>
      </c>
      <c r="K1668" s="9">
        <v>57778921.81</v>
      </c>
      <c r="L1668" s="9">
        <v>75237339.76</v>
      </c>
      <c r="M1668" s="9">
        <v>80823913.24</v>
      </c>
      <c r="N1668" s="9">
        <v>100291485.91</v>
      </c>
      <c r="O1668" s="9">
        <v>48104004.73</v>
      </c>
      <c r="P1668" s="9">
        <v>136965123.69</v>
      </c>
      <c r="Q1668" s="9">
        <v>148391092.41</v>
      </c>
      <c r="R1668" s="9">
        <v>129220024.45</v>
      </c>
      <c r="S1668" s="9">
        <v>102143015.16</v>
      </c>
      <c r="T1668" s="9">
        <v>223550590.97</v>
      </c>
      <c r="U1668" s="9">
        <v>422808501.74</v>
      </c>
      <c r="V1668" s="9">
        <v>459628424.02</v>
      </c>
      <c r="W1668" s="9">
        <v>447329668.86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635349924.19</v>
      </c>
      <c r="AI1668" s="9">
        <v>594514721.67</v>
      </c>
      <c r="AJ1668" s="9">
        <v>448311613.73</v>
      </c>
      <c r="AK1668" s="9">
        <v>414323934.56</v>
      </c>
      <c r="AL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12">
        <v>0</v>
      </c>
      <c r="AR1668" s="13">
        <f t="shared" si="313"/>
        <v>849746619.62</v>
      </c>
      <c r="AS1668" s="13">
        <f t="shared" ref="AS1668:AS1731" si="315">E1668+O1668+Y1668+AI1668</f>
        <v>759174256.8</v>
      </c>
      <c r="AT1668" s="13">
        <f t="shared" ref="AT1668:AT1731" si="316">F1668+P1668+Z1668+AJ1668</f>
        <v>675941680.55</v>
      </c>
      <c r="AU1668" s="13">
        <f t="shared" ref="AU1668:AU1731" si="317">G1668+Q1668+AA1668+AK1668</f>
        <v>634611898.73</v>
      </c>
      <c r="AV1668" s="13">
        <f t="shared" ref="AV1668:AV1731" si="318">H1668+R1668+AB1668+AL1668</f>
        <v>181218021.53</v>
      </c>
      <c r="AW1668" s="13">
        <f t="shared" ref="AW1668:AW1731" si="319">I1668+S1668+AC1668+AM1668</f>
        <v>249457630.65</v>
      </c>
      <c r="AX1668" s="13">
        <f t="shared" ref="AX1668:AX1731" si="320">J1668+T1668+AD1668+AN1668</f>
        <v>230481171.06</v>
      </c>
      <c r="AY1668" s="13">
        <f t="shared" ref="AY1668:AY1731" si="321">K1668+U1668+AE1668+AO1668</f>
        <v>480587423.55</v>
      </c>
      <c r="AZ1668" s="13">
        <f t="shared" ref="AZ1668:AZ1731" si="322">L1668+V1668+AF1668+AP1668</f>
        <v>534865763.78</v>
      </c>
      <c r="BA1668" s="16">
        <f t="shared" ref="BA1668:BA1731" si="323">M1668+W1668+AG1668+AQ1668</f>
        <v>528153582.1</v>
      </c>
      <c r="BB1668" s="17">
        <f t="shared" si="312"/>
        <v>-0.0844346498629212</v>
      </c>
      <c r="BC1668" s="17">
        <f t="shared" si="314"/>
        <v>0.0468250978756348</v>
      </c>
    </row>
    <row r="1669" hidden="1" spans="1:55">
      <c r="A1669" s="8" t="s">
        <v>3352</v>
      </c>
      <c r="B1669" s="8" t="s">
        <v>3353</v>
      </c>
      <c r="C1669" s="8">
        <v>5.22</v>
      </c>
      <c r="D1669" s="9">
        <v>35265414.04</v>
      </c>
      <c r="E1669" s="9">
        <v>27719157.17</v>
      </c>
      <c r="F1669" s="9">
        <v>-204806576.48</v>
      </c>
      <c r="G1669" s="9">
        <v>105198542.48</v>
      </c>
      <c r="H1669" s="9">
        <v>94049610.9</v>
      </c>
      <c r="I1669" s="9">
        <v>54284718.05</v>
      </c>
      <c r="J1669" s="9">
        <v>132545894.48</v>
      </c>
      <c r="K1669" s="9">
        <v>81740801.83</v>
      </c>
      <c r="L1669" s="9">
        <v>146668073.4</v>
      </c>
      <c r="M1669" s="9">
        <v>80652394.36</v>
      </c>
      <c r="N1669" s="9">
        <v>208285659.06</v>
      </c>
      <c r="O1669" s="9">
        <v>152215576.27</v>
      </c>
      <c r="P1669" s="9">
        <v>32034153.63</v>
      </c>
      <c r="Q1669" s="9">
        <v>347837881.25</v>
      </c>
      <c r="R1669" s="9">
        <v>551584105.4</v>
      </c>
      <c r="S1669" s="9">
        <v>106012286.04</v>
      </c>
      <c r="T1669" s="9">
        <v>641883574.17</v>
      </c>
      <c r="U1669" s="9">
        <v>946659945.97</v>
      </c>
      <c r="V1669" s="9">
        <v>543953385.21</v>
      </c>
      <c r="W1669" s="9">
        <v>216137746.04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1500000</v>
      </c>
      <c r="AI1669" s="9">
        <v>0</v>
      </c>
      <c r="AJ1669" s="9">
        <v>0</v>
      </c>
      <c r="AK1669" s="9">
        <v>0</v>
      </c>
      <c r="AL1669" s="9">
        <v>0</v>
      </c>
      <c r="AM1669" s="9">
        <v>0</v>
      </c>
      <c r="AN1669" s="9">
        <v>0</v>
      </c>
      <c r="AO1669" s="9">
        <v>0</v>
      </c>
      <c r="AP1669" s="9">
        <v>0</v>
      </c>
      <c r="AQ1669" s="12">
        <v>0</v>
      </c>
      <c r="AR1669" s="13">
        <f t="shared" si="313"/>
        <v>245051073.1</v>
      </c>
      <c r="AS1669" s="13">
        <f t="shared" si="315"/>
        <v>179934733.44</v>
      </c>
      <c r="AT1669" s="13">
        <f t="shared" si="316"/>
        <v>-172772422.85</v>
      </c>
      <c r="AU1669" s="13">
        <f t="shared" si="317"/>
        <v>453036423.73</v>
      </c>
      <c r="AV1669" s="13">
        <f t="shared" si="318"/>
        <v>645633716.3</v>
      </c>
      <c r="AW1669" s="13">
        <f t="shared" si="319"/>
        <v>160297004.09</v>
      </c>
      <c r="AX1669" s="13">
        <f t="shared" si="320"/>
        <v>774429468.65</v>
      </c>
      <c r="AY1669" s="13">
        <f t="shared" si="321"/>
        <v>1028400747.8</v>
      </c>
      <c r="AZ1669" s="13">
        <f t="shared" si="322"/>
        <v>690621458.61</v>
      </c>
      <c r="BA1669" s="16">
        <f t="shared" si="323"/>
        <v>296790140.4</v>
      </c>
      <c r="BB1669" s="17">
        <f t="shared" ref="BB1669:BB1732" si="324">POWER(H1669/M1669,1/5)-1</f>
        <v>0.0312119749723301</v>
      </c>
      <c r="BC1669" s="17">
        <f t="shared" si="314"/>
        <v>-0.124975235255206</v>
      </c>
    </row>
    <row r="1670" hidden="1" spans="1:55">
      <c r="A1670" s="8" t="s">
        <v>3354</v>
      </c>
      <c r="B1670" s="8" t="s">
        <v>3355</v>
      </c>
      <c r="C1670" s="8">
        <v>6.47</v>
      </c>
      <c r="D1670" s="9">
        <v>-408919284.26</v>
      </c>
      <c r="E1670" s="9">
        <v>-87015355.42</v>
      </c>
      <c r="F1670" s="9">
        <v>102869360.36</v>
      </c>
      <c r="G1670" s="9">
        <v>-86322605.71</v>
      </c>
      <c r="H1670" s="9">
        <v>19982061.09</v>
      </c>
      <c r="I1670" s="9">
        <v>81738763.62</v>
      </c>
      <c r="J1670" s="9">
        <v>132906102.07</v>
      </c>
      <c r="K1670" s="9">
        <v>198889069.37</v>
      </c>
      <c r="L1670" s="9">
        <v>-604269.07</v>
      </c>
      <c r="M1670" s="9">
        <v>80604270.59</v>
      </c>
      <c r="N1670" s="9">
        <v>328433153.58</v>
      </c>
      <c r="O1670" s="9">
        <v>527170377.63</v>
      </c>
      <c r="P1670" s="9">
        <v>595565410.14</v>
      </c>
      <c r="Q1670" s="9">
        <v>313404445.29</v>
      </c>
      <c r="R1670" s="9">
        <v>324087064.2</v>
      </c>
      <c r="S1670" s="9">
        <v>248837491.81</v>
      </c>
      <c r="T1670" s="9">
        <v>473525583.5</v>
      </c>
      <c r="U1670" s="9">
        <v>222144358.07</v>
      </c>
      <c r="V1670" s="9">
        <v>125824781.77</v>
      </c>
      <c r="W1670" s="9">
        <v>150698742.9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190000000</v>
      </c>
      <c r="AI1670" s="9">
        <v>110000000</v>
      </c>
      <c r="AJ1670" s="9">
        <v>263500000</v>
      </c>
      <c r="AK1670" s="9">
        <v>93000000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12">
        <v>0</v>
      </c>
      <c r="AR1670" s="13">
        <f t="shared" si="313"/>
        <v>109513869.32</v>
      </c>
      <c r="AS1670" s="13">
        <f t="shared" si="315"/>
        <v>550155022.21</v>
      </c>
      <c r="AT1670" s="13">
        <f t="shared" si="316"/>
        <v>961934770.5</v>
      </c>
      <c r="AU1670" s="13">
        <f t="shared" si="317"/>
        <v>320081839.58</v>
      </c>
      <c r="AV1670" s="13">
        <f t="shared" si="318"/>
        <v>344069125.29</v>
      </c>
      <c r="AW1670" s="13">
        <f t="shared" si="319"/>
        <v>330576255.43</v>
      </c>
      <c r="AX1670" s="13">
        <f t="shared" si="320"/>
        <v>606431685.57</v>
      </c>
      <c r="AY1670" s="13">
        <f t="shared" si="321"/>
        <v>421033427.44</v>
      </c>
      <c r="AZ1670" s="13">
        <f t="shared" si="322"/>
        <v>125220512.7</v>
      </c>
      <c r="BA1670" s="16">
        <f t="shared" si="323"/>
        <v>231303013.49</v>
      </c>
      <c r="BB1670" s="17">
        <f t="shared" si="324"/>
        <v>-0.243417231160384</v>
      </c>
      <c r="BC1670" s="17" t="e">
        <f t="shared" si="314"/>
        <v>#NUM!</v>
      </c>
    </row>
    <row r="1671" hidden="1" spans="1:55">
      <c r="A1671" s="8" t="s">
        <v>3356</v>
      </c>
      <c r="B1671" s="8" t="s">
        <v>3357</v>
      </c>
      <c r="C1671" s="8">
        <v>7.21</v>
      </c>
      <c r="D1671" s="9">
        <v>61939568.65</v>
      </c>
      <c r="E1671" s="9">
        <v>96921058.52</v>
      </c>
      <c r="F1671" s="9">
        <v>-20877122.8</v>
      </c>
      <c r="G1671" s="9">
        <v>69631646.5</v>
      </c>
      <c r="H1671" s="9">
        <v>38440743.9</v>
      </c>
      <c r="I1671" s="9">
        <v>40103878.52</v>
      </c>
      <c r="J1671" s="9">
        <v>41650140.64</v>
      </c>
      <c r="K1671" s="9">
        <v>15443108.6</v>
      </c>
      <c r="L1671" s="9">
        <v>82191777.71</v>
      </c>
      <c r="M1671" s="9">
        <v>80581533.24</v>
      </c>
      <c r="N1671" s="9">
        <v>272252436.97</v>
      </c>
      <c r="O1671" s="9">
        <v>107255279.48</v>
      </c>
      <c r="P1671" s="9">
        <v>188437262.77</v>
      </c>
      <c r="Q1671" s="9">
        <v>143349086.9</v>
      </c>
      <c r="R1671" s="9">
        <v>147685348.5</v>
      </c>
      <c r="S1671" s="9">
        <v>151496779.34</v>
      </c>
      <c r="T1671" s="9">
        <v>158251725.74</v>
      </c>
      <c r="U1671" s="9">
        <v>217955981.5</v>
      </c>
      <c r="V1671" s="9">
        <v>134312006.53</v>
      </c>
      <c r="W1671" s="9">
        <v>108466867.12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12">
        <v>388944</v>
      </c>
      <c r="AR1671" s="13">
        <f t="shared" si="313"/>
        <v>334192005.62</v>
      </c>
      <c r="AS1671" s="13">
        <f t="shared" si="315"/>
        <v>204176338</v>
      </c>
      <c r="AT1671" s="13">
        <f t="shared" si="316"/>
        <v>167560139.97</v>
      </c>
      <c r="AU1671" s="13">
        <f t="shared" si="317"/>
        <v>212980733.4</v>
      </c>
      <c r="AV1671" s="13">
        <f t="shared" si="318"/>
        <v>186126092.4</v>
      </c>
      <c r="AW1671" s="13">
        <f t="shared" si="319"/>
        <v>191600657.86</v>
      </c>
      <c r="AX1671" s="13">
        <f t="shared" si="320"/>
        <v>199901866.38</v>
      </c>
      <c r="AY1671" s="13">
        <f t="shared" si="321"/>
        <v>233399090.1</v>
      </c>
      <c r="AZ1671" s="13">
        <f t="shared" si="322"/>
        <v>216503784.24</v>
      </c>
      <c r="BA1671" s="16">
        <f t="shared" si="323"/>
        <v>189437344.36</v>
      </c>
      <c r="BB1671" s="17">
        <f t="shared" si="324"/>
        <v>-0.137595028567608</v>
      </c>
      <c r="BC1671" s="17">
        <f t="shared" si="314"/>
        <v>0.0233467809034302</v>
      </c>
    </row>
    <row r="1672" hidden="1" spans="1:55">
      <c r="A1672" s="8" t="s">
        <v>3358</v>
      </c>
      <c r="B1672" s="8" t="s">
        <v>3359</v>
      </c>
      <c r="C1672" s="8">
        <v>11.2</v>
      </c>
      <c r="D1672" s="9">
        <v>596694750.66</v>
      </c>
      <c r="E1672" s="9">
        <v>150456563.77</v>
      </c>
      <c r="F1672" s="9">
        <v>167442745.01</v>
      </c>
      <c r="G1672" s="9">
        <v>198034336.58</v>
      </c>
      <c r="H1672" s="9">
        <v>62442535.8</v>
      </c>
      <c r="I1672" s="9">
        <v>85502966.83</v>
      </c>
      <c r="J1672" s="9">
        <v>99781684.11</v>
      </c>
      <c r="K1672" s="9">
        <v>112524812.41</v>
      </c>
      <c r="L1672" s="9">
        <v>62983996.58</v>
      </c>
      <c r="M1672" s="9">
        <v>80579123.06</v>
      </c>
      <c r="N1672" s="9">
        <v>616777349.26</v>
      </c>
      <c r="O1672" s="9">
        <v>404456377.64</v>
      </c>
      <c r="P1672" s="9">
        <v>309893576.06</v>
      </c>
      <c r="Q1672" s="9">
        <v>253236948.65</v>
      </c>
      <c r="R1672" s="9">
        <v>333753680.35</v>
      </c>
      <c r="S1672" s="9">
        <v>190670268.12</v>
      </c>
      <c r="T1672" s="9">
        <v>117306800.24</v>
      </c>
      <c r="U1672" s="9">
        <v>143181653.98</v>
      </c>
      <c r="V1672" s="9">
        <v>67557475.75</v>
      </c>
      <c r="W1672" s="9">
        <v>46764263.31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9">
        <v>0</v>
      </c>
      <c r="AH1672" s="9">
        <v>0</v>
      </c>
      <c r="AI1672" s="9">
        <v>4351443.85</v>
      </c>
      <c r="AJ1672" s="9">
        <v>160567580</v>
      </c>
      <c r="AK1672" s="9">
        <v>195890020.27</v>
      </c>
      <c r="AL1672" s="9">
        <v>479200</v>
      </c>
      <c r="AM1672" s="9">
        <v>0</v>
      </c>
      <c r="AN1672" s="9">
        <v>0</v>
      </c>
      <c r="AO1672" s="9">
        <v>0</v>
      </c>
      <c r="AP1672" s="9">
        <v>0</v>
      </c>
      <c r="AQ1672" s="12">
        <v>6563100</v>
      </c>
      <c r="AR1672" s="13">
        <f t="shared" si="313"/>
        <v>1213472099.92</v>
      </c>
      <c r="AS1672" s="13">
        <f t="shared" si="315"/>
        <v>559264385.26</v>
      </c>
      <c r="AT1672" s="13">
        <f t="shared" si="316"/>
        <v>637903901.07</v>
      </c>
      <c r="AU1672" s="13">
        <f t="shared" si="317"/>
        <v>647161305.5</v>
      </c>
      <c r="AV1672" s="13">
        <f t="shared" si="318"/>
        <v>396675416.15</v>
      </c>
      <c r="AW1672" s="13">
        <f t="shared" si="319"/>
        <v>276173234.95</v>
      </c>
      <c r="AX1672" s="13">
        <f t="shared" si="320"/>
        <v>217088484.35</v>
      </c>
      <c r="AY1672" s="13">
        <f t="shared" si="321"/>
        <v>255706466.39</v>
      </c>
      <c r="AZ1672" s="13">
        <f t="shared" si="322"/>
        <v>130541472.33</v>
      </c>
      <c r="BA1672" s="16">
        <f t="shared" si="323"/>
        <v>133906486.37</v>
      </c>
      <c r="BB1672" s="17">
        <f t="shared" si="324"/>
        <v>-0.0497199782168551</v>
      </c>
      <c r="BC1672" s="17">
        <f t="shared" si="314"/>
        <v>0.0811814237234847</v>
      </c>
    </row>
    <row r="1673" hidden="1" spans="1:55">
      <c r="A1673" s="8" t="s">
        <v>3360</v>
      </c>
      <c r="B1673" s="8" t="s">
        <v>3361</v>
      </c>
      <c r="C1673" s="8">
        <v>11.74</v>
      </c>
      <c r="D1673" s="9">
        <v>41236447.87</v>
      </c>
      <c r="E1673" s="9">
        <v>108013105.44</v>
      </c>
      <c r="F1673" s="9">
        <v>88291794.36</v>
      </c>
      <c r="G1673" s="9">
        <v>124780703.69</v>
      </c>
      <c r="H1673" s="9">
        <v>36273065.28</v>
      </c>
      <c r="I1673" s="9">
        <v>149107698.61</v>
      </c>
      <c r="J1673" s="9">
        <v>138963106.28</v>
      </c>
      <c r="K1673" s="9">
        <v>40385838.01</v>
      </c>
      <c r="L1673" s="9">
        <v>118942758.2</v>
      </c>
      <c r="M1673" s="9">
        <v>80550579.89</v>
      </c>
      <c r="N1673" s="9">
        <v>488295827.01</v>
      </c>
      <c r="O1673" s="9">
        <v>409598208.04</v>
      </c>
      <c r="P1673" s="9">
        <v>374681677.24</v>
      </c>
      <c r="Q1673" s="9">
        <v>353984824.16</v>
      </c>
      <c r="R1673" s="9">
        <v>89684715.29</v>
      </c>
      <c r="S1673" s="9">
        <v>91819640.59</v>
      </c>
      <c r="T1673" s="9">
        <v>193819915.28</v>
      </c>
      <c r="U1673" s="9">
        <v>51245590.96</v>
      </c>
      <c r="V1673" s="9">
        <v>254077223.17</v>
      </c>
      <c r="W1673" s="9">
        <v>413701484.46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16800000</v>
      </c>
      <c r="AI1673" s="9">
        <v>50819494.86</v>
      </c>
      <c r="AJ1673" s="9">
        <v>127500000</v>
      </c>
      <c r="AK1673" s="9">
        <v>84103500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12">
        <v>0</v>
      </c>
      <c r="AR1673" s="13">
        <f t="shared" si="313"/>
        <v>546332274.88</v>
      </c>
      <c r="AS1673" s="13">
        <f t="shared" si="315"/>
        <v>568430808.34</v>
      </c>
      <c r="AT1673" s="13">
        <f t="shared" si="316"/>
        <v>590473471.6</v>
      </c>
      <c r="AU1673" s="13">
        <f t="shared" si="317"/>
        <v>562869027.85</v>
      </c>
      <c r="AV1673" s="13">
        <f t="shared" si="318"/>
        <v>125957780.57</v>
      </c>
      <c r="AW1673" s="13">
        <f t="shared" si="319"/>
        <v>240927339.2</v>
      </c>
      <c r="AX1673" s="13">
        <f t="shared" si="320"/>
        <v>332783021.56</v>
      </c>
      <c r="AY1673" s="13">
        <f t="shared" si="321"/>
        <v>91631428.97</v>
      </c>
      <c r="AZ1673" s="13">
        <f t="shared" si="322"/>
        <v>373019981.37</v>
      </c>
      <c r="BA1673" s="16">
        <f t="shared" si="323"/>
        <v>494252064.35</v>
      </c>
      <c r="BB1673" s="17">
        <f t="shared" si="324"/>
        <v>-0.147482864076748</v>
      </c>
      <c r="BC1673" s="17">
        <f t="shared" si="314"/>
        <v>0.0373515797354647</v>
      </c>
    </row>
    <row r="1674" spans="1:55">
      <c r="A1674" s="8" t="s">
        <v>3362</v>
      </c>
      <c r="B1674" s="8" t="s">
        <v>3363</v>
      </c>
      <c r="C1674" s="8">
        <v>21.25</v>
      </c>
      <c r="D1674" s="9">
        <v>937867658.67</v>
      </c>
      <c r="E1674" s="9">
        <v>399155160.28</v>
      </c>
      <c r="F1674" s="9">
        <v>287627534.08</v>
      </c>
      <c r="G1674" s="9">
        <v>147257115.93</v>
      </c>
      <c r="H1674" s="9">
        <v>239673897.93</v>
      </c>
      <c r="I1674" s="9">
        <v>39934707.1</v>
      </c>
      <c r="J1674" s="9">
        <v>169660356.34</v>
      </c>
      <c r="K1674" s="9">
        <v>115578179.15</v>
      </c>
      <c r="L1674" s="9">
        <v>135669645.63</v>
      </c>
      <c r="M1674" s="9">
        <v>80425404.22</v>
      </c>
      <c r="N1674" s="9">
        <v>3803385728.56</v>
      </c>
      <c r="O1674" s="9">
        <v>968770276.64</v>
      </c>
      <c r="P1674" s="9">
        <v>436091133.5</v>
      </c>
      <c r="Q1674" s="9">
        <v>482926063.82</v>
      </c>
      <c r="R1674" s="9">
        <v>419358030.1</v>
      </c>
      <c r="S1674" s="9">
        <v>621333971.61</v>
      </c>
      <c r="T1674" s="9">
        <v>756700734.2</v>
      </c>
      <c r="U1674" s="9">
        <v>91952622.25</v>
      </c>
      <c r="V1674" s="9">
        <v>83613874.75</v>
      </c>
      <c r="W1674" s="9">
        <v>59111416.09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0</v>
      </c>
      <c r="AD1674" s="9">
        <v>0</v>
      </c>
      <c r="AE1674" s="9">
        <v>0</v>
      </c>
      <c r="AF1674" s="9">
        <v>0</v>
      </c>
      <c r="AG1674" s="9">
        <v>0</v>
      </c>
      <c r="AH1674" s="9">
        <v>1211458835.62</v>
      </c>
      <c r="AI1674" s="9">
        <v>265545863.01</v>
      </c>
      <c r="AJ1674" s="9">
        <v>2298081.14</v>
      </c>
      <c r="AK1674" s="9">
        <v>227686968.77</v>
      </c>
      <c r="AL1674" s="9">
        <v>0</v>
      </c>
      <c r="AM1674" s="9">
        <v>0</v>
      </c>
      <c r="AN1674" s="9">
        <v>0</v>
      </c>
      <c r="AO1674" s="9">
        <v>0</v>
      </c>
      <c r="AP1674" s="9">
        <v>0</v>
      </c>
      <c r="AQ1674" s="12">
        <v>0</v>
      </c>
      <c r="AR1674" s="13">
        <f t="shared" si="313"/>
        <v>5952712222.85</v>
      </c>
      <c r="AS1674" s="13">
        <f t="shared" si="315"/>
        <v>1633471299.93</v>
      </c>
      <c r="AT1674" s="13">
        <f t="shared" si="316"/>
        <v>726016748.72</v>
      </c>
      <c r="AU1674" s="13">
        <f t="shared" si="317"/>
        <v>857870148.52</v>
      </c>
      <c r="AV1674" s="13">
        <f t="shared" si="318"/>
        <v>659031928.03</v>
      </c>
      <c r="AW1674" s="13">
        <f t="shared" si="319"/>
        <v>661268678.71</v>
      </c>
      <c r="AX1674" s="13">
        <f t="shared" si="320"/>
        <v>926361090.54</v>
      </c>
      <c r="AY1674" s="13">
        <f t="shared" si="321"/>
        <v>207530801.4</v>
      </c>
      <c r="AZ1674" s="13">
        <f t="shared" si="322"/>
        <v>219283520.38</v>
      </c>
      <c r="BA1674" s="16">
        <f t="shared" si="323"/>
        <v>139536820.31</v>
      </c>
      <c r="BB1674" s="17">
        <f t="shared" si="324"/>
        <v>0.244071947581697</v>
      </c>
      <c r="BC1674" s="17">
        <f t="shared" si="314"/>
        <v>0.221711218860918</v>
      </c>
    </row>
    <row r="1675" hidden="1" spans="1:55">
      <c r="A1675" s="8" t="s">
        <v>3364</v>
      </c>
      <c r="B1675" s="8" t="s">
        <v>3365</v>
      </c>
      <c r="C1675" s="8">
        <v>12.67</v>
      </c>
      <c r="D1675" s="9">
        <v>-228054074.04</v>
      </c>
      <c r="E1675" s="9">
        <v>-279272690.5</v>
      </c>
      <c r="F1675" s="9">
        <v>655142169.9</v>
      </c>
      <c r="G1675" s="9">
        <v>1337727570.11</v>
      </c>
      <c r="H1675" s="9">
        <v>2722841990.04</v>
      </c>
      <c r="I1675" s="9">
        <v>390907160.93</v>
      </c>
      <c r="J1675" s="9">
        <v>-12161653.84</v>
      </c>
      <c r="K1675" s="9">
        <v>12586391.58</v>
      </c>
      <c r="L1675" s="9">
        <v>474634829.06</v>
      </c>
      <c r="M1675" s="9">
        <v>80419461.43</v>
      </c>
      <c r="N1675" s="9">
        <v>8932196850.46</v>
      </c>
      <c r="O1675" s="9">
        <v>6582119568.41</v>
      </c>
      <c r="P1675" s="9">
        <v>6739433093.53</v>
      </c>
      <c r="Q1675" s="9">
        <v>5492924494.61</v>
      </c>
      <c r="R1675" s="9">
        <v>4710839991.39</v>
      </c>
      <c r="S1675" s="9">
        <v>3937271098.7</v>
      </c>
      <c r="T1675" s="9">
        <v>1967930210.72</v>
      </c>
      <c r="U1675" s="9">
        <v>3842757129.02</v>
      </c>
      <c r="V1675" s="9">
        <v>1988595915.17</v>
      </c>
      <c r="W1675" s="9">
        <v>1610119252.27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1511724458.15</v>
      </c>
      <c r="AI1675" s="9">
        <v>374701117.76</v>
      </c>
      <c r="AJ1675" s="9">
        <v>1058911550.82</v>
      </c>
      <c r="AK1675" s="9">
        <v>576661076.23</v>
      </c>
      <c r="AL1675" s="9">
        <v>527123908.82</v>
      </c>
      <c r="AM1675" s="9">
        <v>1019899725.65</v>
      </c>
      <c r="AN1675" s="9">
        <v>447633820.53</v>
      </c>
      <c r="AO1675" s="9">
        <v>323897472.76</v>
      </c>
      <c r="AP1675" s="9">
        <v>252122122.75</v>
      </c>
      <c r="AQ1675" s="12">
        <v>274865007.46</v>
      </c>
      <c r="AR1675" s="13">
        <f t="shared" si="313"/>
        <v>10215867234.57</v>
      </c>
      <c r="AS1675" s="13">
        <f t="shared" si="315"/>
        <v>6677547995.67</v>
      </c>
      <c r="AT1675" s="13">
        <f t="shared" si="316"/>
        <v>8453486814.25</v>
      </c>
      <c r="AU1675" s="13">
        <f t="shared" si="317"/>
        <v>7407313140.95</v>
      </c>
      <c r="AV1675" s="13">
        <f t="shared" si="318"/>
        <v>7960805890.25</v>
      </c>
      <c r="AW1675" s="13">
        <f t="shared" si="319"/>
        <v>5348077985.28</v>
      </c>
      <c r="AX1675" s="13">
        <f t="shared" si="320"/>
        <v>2403402377.41</v>
      </c>
      <c r="AY1675" s="13">
        <f t="shared" si="321"/>
        <v>4179240993.36</v>
      </c>
      <c r="AZ1675" s="13">
        <f t="shared" si="322"/>
        <v>2715352866.98</v>
      </c>
      <c r="BA1675" s="16">
        <f t="shared" si="323"/>
        <v>1965403721.16</v>
      </c>
      <c r="BB1675" s="17">
        <f t="shared" si="324"/>
        <v>1.0227036391355</v>
      </c>
      <c r="BC1675" s="17" t="e">
        <f t="shared" si="314"/>
        <v>#NUM!</v>
      </c>
    </row>
    <row r="1676" hidden="1" spans="1:55">
      <c r="A1676" s="8" t="s">
        <v>3366</v>
      </c>
      <c r="B1676" s="8" t="s">
        <v>3367</v>
      </c>
      <c r="C1676" s="8">
        <v>17.79</v>
      </c>
      <c r="D1676" s="9">
        <v>116869439.54</v>
      </c>
      <c r="E1676" s="9">
        <v>-67826362.46</v>
      </c>
      <c r="F1676" s="9">
        <v>24440838.85</v>
      </c>
      <c r="G1676" s="9">
        <v>45857422.36</v>
      </c>
      <c r="H1676" s="9">
        <v>64783886.64</v>
      </c>
      <c r="I1676" s="9">
        <v>63151449.51</v>
      </c>
      <c r="J1676" s="9">
        <v>75698303.63</v>
      </c>
      <c r="K1676" s="9">
        <v>84733481</v>
      </c>
      <c r="L1676" s="9">
        <v>80929167.35</v>
      </c>
      <c r="M1676" s="9">
        <v>80394505.23</v>
      </c>
      <c r="N1676" s="9">
        <v>485715669.94</v>
      </c>
      <c r="O1676" s="9">
        <v>324586560.07</v>
      </c>
      <c r="P1676" s="9">
        <v>403841779.19</v>
      </c>
      <c r="Q1676" s="9">
        <v>203634296.22</v>
      </c>
      <c r="R1676" s="9">
        <v>157913626.3</v>
      </c>
      <c r="S1676" s="9">
        <v>545737680.65</v>
      </c>
      <c r="T1676" s="9">
        <v>139382559.19</v>
      </c>
      <c r="U1676" s="9">
        <v>167102324.75</v>
      </c>
      <c r="V1676" s="9">
        <v>76826014.8</v>
      </c>
      <c r="W1676" s="9">
        <v>81091861.85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9">
        <v>0</v>
      </c>
      <c r="AH1676" s="9">
        <v>20247600</v>
      </c>
      <c r="AI1676" s="9">
        <v>74147776.19</v>
      </c>
      <c r="AJ1676" s="9">
        <v>340810915.07</v>
      </c>
      <c r="AK1676" s="9">
        <v>20157750.68</v>
      </c>
      <c r="AL1676" s="9">
        <v>0</v>
      </c>
      <c r="AM1676" s="9">
        <v>0</v>
      </c>
      <c r="AN1676" s="9">
        <v>0</v>
      </c>
      <c r="AO1676" s="9">
        <v>0</v>
      </c>
      <c r="AP1676" s="9">
        <v>0</v>
      </c>
      <c r="AQ1676" s="12">
        <v>0</v>
      </c>
      <c r="AR1676" s="13">
        <f t="shared" si="313"/>
        <v>622832709.48</v>
      </c>
      <c r="AS1676" s="13">
        <f t="shared" si="315"/>
        <v>330907973.8</v>
      </c>
      <c r="AT1676" s="13">
        <f t="shared" si="316"/>
        <v>769093533.11</v>
      </c>
      <c r="AU1676" s="13">
        <f t="shared" si="317"/>
        <v>269649469.26</v>
      </c>
      <c r="AV1676" s="13">
        <f t="shared" si="318"/>
        <v>222697512.94</v>
      </c>
      <c r="AW1676" s="13">
        <f t="shared" si="319"/>
        <v>608889130.16</v>
      </c>
      <c r="AX1676" s="13">
        <f t="shared" si="320"/>
        <v>215080862.82</v>
      </c>
      <c r="AY1676" s="13">
        <f t="shared" si="321"/>
        <v>251835805.75</v>
      </c>
      <c r="AZ1676" s="13">
        <f t="shared" si="322"/>
        <v>157755182.15</v>
      </c>
      <c r="BA1676" s="16">
        <f t="shared" si="323"/>
        <v>161486367.08</v>
      </c>
      <c r="BB1676" s="17">
        <f t="shared" si="324"/>
        <v>-0.0422588963947242</v>
      </c>
      <c r="BC1676" s="17" t="e">
        <f t="shared" si="314"/>
        <v>#NUM!</v>
      </c>
    </row>
    <row r="1677" spans="1:55">
      <c r="A1677" s="8" t="s">
        <v>3368</v>
      </c>
      <c r="B1677" s="8" t="s">
        <v>3369</v>
      </c>
      <c r="C1677" s="8">
        <v>18.52</v>
      </c>
      <c r="D1677" s="9">
        <v>257220615.31</v>
      </c>
      <c r="E1677" s="9">
        <v>1213764912.23</v>
      </c>
      <c r="F1677" s="9">
        <v>2093804841.49</v>
      </c>
      <c r="G1677" s="9">
        <v>16518521.51</v>
      </c>
      <c r="H1677" s="9">
        <v>413960729.84</v>
      </c>
      <c r="I1677" s="9">
        <v>341980558.37</v>
      </c>
      <c r="J1677" s="9">
        <v>914661519.5</v>
      </c>
      <c r="K1677" s="9">
        <v>1014778279.81</v>
      </c>
      <c r="L1677" s="9">
        <v>495332647.96</v>
      </c>
      <c r="M1677" s="9">
        <v>80332509.18</v>
      </c>
      <c r="N1677" s="9">
        <v>2165435625.57</v>
      </c>
      <c r="O1677" s="9">
        <v>2379543928.72</v>
      </c>
      <c r="P1677" s="9">
        <v>2736528410.91</v>
      </c>
      <c r="Q1677" s="9">
        <v>2719988732.28</v>
      </c>
      <c r="R1677" s="9">
        <v>2693791975.82</v>
      </c>
      <c r="S1677" s="9">
        <v>2031392556.33</v>
      </c>
      <c r="T1677" s="9">
        <v>2548750349.06</v>
      </c>
      <c r="U1677" s="9">
        <v>2302619875.72</v>
      </c>
      <c r="V1677" s="9">
        <v>1650067856.16</v>
      </c>
      <c r="W1677" s="9">
        <v>976934964.86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0</v>
      </c>
      <c r="AI1677" s="9">
        <v>0</v>
      </c>
      <c r="AJ1677" s="9">
        <v>0</v>
      </c>
      <c r="AK1677" s="9">
        <v>0</v>
      </c>
      <c r="AL1677" s="9">
        <v>0</v>
      </c>
      <c r="AM1677" s="9">
        <v>0</v>
      </c>
      <c r="AN1677" s="9">
        <v>0</v>
      </c>
      <c r="AO1677" s="9">
        <v>0</v>
      </c>
      <c r="AP1677" s="9">
        <v>1288858.64</v>
      </c>
      <c r="AQ1677" s="12">
        <v>5160935.01</v>
      </c>
      <c r="AR1677" s="13">
        <f t="shared" si="313"/>
        <v>2422656240.88</v>
      </c>
      <c r="AS1677" s="13">
        <f t="shared" si="315"/>
        <v>3593308840.95</v>
      </c>
      <c r="AT1677" s="13">
        <f t="shared" si="316"/>
        <v>4830333252.4</v>
      </c>
      <c r="AU1677" s="13">
        <f t="shared" si="317"/>
        <v>2736507253.79</v>
      </c>
      <c r="AV1677" s="13">
        <f t="shared" si="318"/>
        <v>3107752705.66</v>
      </c>
      <c r="AW1677" s="13">
        <f t="shared" si="319"/>
        <v>2373373114.7</v>
      </c>
      <c r="AX1677" s="13">
        <f t="shared" si="320"/>
        <v>3463411868.56</v>
      </c>
      <c r="AY1677" s="13">
        <f t="shared" si="321"/>
        <v>3317398155.53</v>
      </c>
      <c r="AZ1677" s="13">
        <f t="shared" si="322"/>
        <v>2146689362.76</v>
      </c>
      <c r="BA1677" s="16">
        <f t="shared" si="323"/>
        <v>1062428409.05</v>
      </c>
      <c r="BB1677" s="17">
        <f t="shared" si="324"/>
        <v>0.388077013330088</v>
      </c>
      <c r="BC1677" s="17">
        <f t="shared" si="314"/>
        <v>0.404123816353633</v>
      </c>
    </row>
    <row r="1678" spans="1:55">
      <c r="A1678" s="8" t="s">
        <v>3370</v>
      </c>
      <c r="B1678" s="8" t="s">
        <v>3371</v>
      </c>
      <c r="C1678" s="8">
        <v>4.39</v>
      </c>
      <c r="D1678" s="9">
        <v>-1465127678.01</v>
      </c>
      <c r="E1678" s="9">
        <v>422539993.92</v>
      </c>
      <c r="F1678" s="9">
        <v>667155343.59</v>
      </c>
      <c r="G1678" s="9">
        <v>2314075881.15</v>
      </c>
      <c r="H1678" s="9">
        <v>5983852785.18</v>
      </c>
      <c r="I1678" s="9">
        <v>4315588631.96</v>
      </c>
      <c r="J1678" s="9">
        <v>542599014.32</v>
      </c>
      <c r="K1678" s="9">
        <v>557454978.94</v>
      </c>
      <c r="L1678" s="9">
        <v>418505253.45</v>
      </c>
      <c r="M1678" s="9">
        <v>80244692.37</v>
      </c>
      <c r="N1678" s="9">
        <v>8091333812.61</v>
      </c>
      <c r="O1678" s="9">
        <v>10997914927.31</v>
      </c>
      <c r="P1678" s="9">
        <v>1861249011.6</v>
      </c>
      <c r="Q1678" s="9">
        <v>10330813636.43</v>
      </c>
      <c r="R1678" s="9">
        <v>15791661748.18</v>
      </c>
      <c r="S1678" s="9">
        <v>16418431057.52</v>
      </c>
      <c r="T1678" s="9">
        <v>17617418142.84</v>
      </c>
      <c r="U1678" s="9">
        <v>19024326356.96</v>
      </c>
      <c r="V1678" s="9">
        <v>1243688648.42</v>
      </c>
      <c r="W1678" s="9">
        <v>596564708.12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2410465976.14</v>
      </c>
      <c r="AI1678" s="9">
        <v>465976.14</v>
      </c>
      <c r="AJ1678" s="9">
        <v>435806.21</v>
      </c>
      <c r="AK1678" s="9">
        <v>373303.11</v>
      </c>
      <c r="AL1678" s="9">
        <v>283170</v>
      </c>
      <c r="AM1678" s="9">
        <v>0</v>
      </c>
      <c r="AN1678" s="9">
        <v>0</v>
      </c>
      <c r="AO1678" s="9">
        <v>0</v>
      </c>
      <c r="AP1678" s="9">
        <v>0</v>
      </c>
      <c r="AQ1678" s="12">
        <v>0</v>
      </c>
      <c r="AR1678" s="13">
        <f t="shared" si="313"/>
        <v>9036672110.74</v>
      </c>
      <c r="AS1678" s="13">
        <f t="shared" si="315"/>
        <v>11420920897.37</v>
      </c>
      <c r="AT1678" s="13">
        <f t="shared" si="316"/>
        <v>2528840161.4</v>
      </c>
      <c r="AU1678" s="13">
        <f t="shared" si="317"/>
        <v>12645262820.69</v>
      </c>
      <c r="AV1678" s="13">
        <f t="shared" si="318"/>
        <v>21775797703.36</v>
      </c>
      <c r="AW1678" s="13">
        <f t="shared" si="319"/>
        <v>20734019689.48</v>
      </c>
      <c r="AX1678" s="13">
        <f t="shared" si="320"/>
        <v>18160017157.16</v>
      </c>
      <c r="AY1678" s="13">
        <f t="shared" si="321"/>
        <v>19581781335.9</v>
      </c>
      <c r="AZ1678" s="13">
        <f t="shared" si="322"/>
        <v>1662193901.87</v>
      </c>
      <c r="BA1678" s="16">
        <f t="shared" si="323"/>
        <v>676809400.49</v>
      </c>
      <c r="BB1678" s="17">
        <f t="shared" si="324"/>
        <v>1.36871558116151</v>
      </c>
      <c r="BC1678" s="17">
        <f t="shared" si="314"/>
        <v>0.230782855940908</v>
      </c>
    </row>
    <row r="1679" hidden="1" spans="1:55">
      <c r="A1679" s="8" t="s">
        <v>3372</v>
      </c>
      <c r="B1679" s="8" t="s">
        <v>3373</v>
      </c>
      <c r="C1679" s="8">
        <v>9.92</v>
      </c>
      <c r="D1679" s="9">
        <v>-5359047.07</v>
      </c>
      <c r="E1679" s="9">
        <v>198654993.74</v>
      </c>
      <c r="F1679" s="9">
        <v>212442600.5</v>
      </c>
      <c r="G1679" s="9">
        <v>110728816.87</v>
      </c>
      <c r="H1679" s="9">
        <v>92770077.82</v>
      </c>
      <c r="I1679" s="9">
        <v>59419803.51</v>
      </c>
      <c r="J1679" s="9">
        <v>51614303.69</v>
      </c>
      <c r="K1679" s="9">
        <v>41377870.56</v>
      </c>
      <c r="L1679" s="9">
        <v>43991969.31</v>
      </c>
      <c r="M1679" s="9">
        <v>80235257.38</v>
      </c>
      <c r="N1679" s="9">
        <v>271791308.29</v>
      </c>
      <c r="O1679" s="9">
        <v>356276893.38</v>
      </c>
      <c r="P1679" s="9">
        <v>295248522.46</v>
      </c>
      <c r="Q1679" s="9">
        <v>144541010.53</v>
      </c>
      <c r="R1679" s="9">
        <v>150200328.17</v>
      </c>
      <c r="S1679" s="9">
        <v>173521390.08</v>
      </c>
      <c r="T1679" s="9">
        <v>102600325.32</v>
      </c>
      <c r="U1679" s="9">
        <v>65950519.43</v>
      </c>
      <c r="V1679" s="9">
        <v>98795390.98</v>
      </c>
      <c r="W1679" s="9">
        <v>118635498.49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273899671.27</v>
      </c>
      <c r="AI1679" s="9">
        <v>281180042.47</v>
      </c>
      <c r="AJ1679" s="9">
        <v>120129515.73</v>
      </c>
      <c r="AK1679" s="9">
        <v>253467026.79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12">
        <v>0</v>
      </c>
      <c r="AR1679" s="13">
        <f t="shared" si="313"/>
        <v>540331932.49</v>
      </c>
      <c r="AS1679" s="13">
        <f t="shared" si="315"/>
        <v>836111929.59</v>
      </c>
      <c r="AT1679" s="13">
        <f t="shared" si="316"/>
        <v>627820638.69</v>
      </c>
      <c r="AU1679" s="13">
        <f t="shared" si="317"/>
        <v>508736854.19</v>
      </c>
      <c r="AV1679" s="13">
        <f t="shared" si="318"/>
        <v>242970405.99</v>
      </c>
      <c r="AW1679" s="13">
        <f t="shared" si="319"/>
        <v>232941193.59</v>
      </c>
      <c r="AX1679" s="13">
        <f t="shared" si="320"/>
        <v>154214629.01</v>
      </c>
      <c r="AY1679" s="13">
        <f t="shared" si="321"/>
        <v>107328389.99</v>
      </c>
      <c r="AZ1679" s="13">
        <f t="shared" si="322"/>
        <v>142787360.29</v>
      </c>
      <c r="BA1679" s="16">
        <f t="shared" si="323"/>
        <v>198870755.87</v>
      </c>
      <c r="BB1679" s="17">
        <f t="shared" si="324"/>
        <v>0.0294577659607094</v>
      </c>
      <c r="BC1679" s="17">
        <f t="shared" si="314"/>
        <v>0.119996794200522</v>
      </c>
    </row>
    <row r="1680" hidden="1" spans="1:55">
      <c r="A1680" s="8" t="s">
        <v>3374</v>
      </c>
      <c r="B1680" s="8" t="s">
        <v>3375</v>
      </c>
      <c r="C1680" s="8">
        <v>13.96</v>
      </c>
      <c r="D1680" s="9">
        <v>-694743608.63</v>
      </c>
      <c r="E1680" s="9">
        <v>304291147.54</v>
      </c>
      <c r="F1680" s="9">
        <v>-28890289.98</v>
      </c>
      <c r="G1680" s="9">
        <v>34271796.94</v>
      </c>
      <c r="H1680" s="9">
        <v>112256335.71</v>
      </c>
      <c r="I1680" s="9">
        <v>39068254.63</v>
      </c>
      <c r="J1680" s="9">
        <v>-129075358.59</v>
      </c>
      <c r="K1680" s="9">
        <v>-115115842.33</v>
      </c>
      <c r="L1680" s="9">
        <v>-82038051.37</v>
      </c>
      <c r="M1680" s="9">
        <v>80079694.61</v>
      </c>
      <c r="N1680" s="9">
        <v>423030587.06</v>
      </c>
      <c r="O1680" s="9">
        <v>1275519423.83</v>
      </c>
      <c r="P1680" s="9">
        <v>738591325.67</v>
      </c>
      <c r="Q1680" s="9">
        <v>504359951.11</v>
      </c>
      <c r="R1680" s="9">
        <v>583523901.64</v>
      </c>
      <c r="S1680" s="9">
        <v>728818229</v>
      </c>
      <c r="T1680" s="9">
        <v>297094858.31</v>
      </c>
      <c r="U1680" s="9">
        <v>1314807833.17</v>
      </c>
      <c r="V1680" s="9">
        <v>1273860767.35</v>
      </c>
      <c r="W1680" s="9">
        <v>1073078551.8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165161387.44</v>
      </c>
      <c r="AI1680" s="9">
        <v>289613989.8</v>
      </c>
      <c r="AJ1680" s="9">
        <v>97020900</v>
      </c>
      <c r="AK1680" s="9">
        <v>501100920</v>
      </c>
      <c r="AL1680" s="9">
        <v>264557291.77</v>
      </c>
      <c r="AM1680" s="9">
        <v>616284740.75</v>
      </c>
      <c r="AN1680" s="9">
        <v>776972915.61</v>
      </c>
      <c r="AO1680" s="9">
        <v>262091688.17</v>
      </c>
      <c r="AP1680" s="9">
        <v>157435173.28</v>
      </c>
      <c r="AQ1680" s="12">
        <v>0</v>
      </c>
      <c r="AR1680" s="13">
        <f t="shared" si="313"/>
        <v>-106551634.13</v>
      </c>
      <c r="AS1680" s="13">
        <f t="shared" si="315"/>
        <v>1869424561.17</v>
      </c>
      <c r="AT1680" s="13">
        <f t="shared" si="316"/>
        <v>806721935.69</v>
      </c>
      <c r="AU1680" s="13">
        <f t="shared" si="317"/>
        <v>1039732668.05</v>
      </c>
      <c r="AV1680" s="13">
        <f t="shared" si="318"/>
        <v>960337529.12</v>
      </c>
      <c r="AW1680" s="13">
        <f t="shared" si="319"/>
        <v>1384171224.38</v>
      </c>
      <c r="AX1680" s="13">
        <f t="shared" si="320"/>
        <v>944992415.33</v>
      </c>
      <c r="AY1680" s="13">
        <f t="shared" si="321"/>
        <v>1461783679.01</v>
      </c>
      <c r="AZ1680" s="13">
        <f t="shared" si="322"/>
        <v>1349257889.26</v>
      </c>
      <c r="BA1680" s="16">
        <f t="shared" si="323"/>
        <v>1153158246.41</v>
      </c>
      <c r="BB1680" s="17">
        <f t="shared" si="324"/>
        <v>0.0698864584961894</v>
      </c>
      <c r="BC1680" s="17">
        <f t="shared" si="314"/>
        <v>0.181601037731127</v>
      </c>
    </row>
    <row r="1681" hidden="1" spans="1:55">
      <c r="A1681" s="8" t="s">
        <v>3376</v>
      </c>
      <c r="B1681" s="8" t="s">
        <v>3377</v>
      </c>
      <c r="C1681" s="8">
        <v>12.97</v>
      </c>
      <c r="D1681" s="9">
        <v>229383633.93</v>
      </c>
      <c r="E1681" s="9">
        <v>101520446.76</v>
      </c>
      <c r="F1681" s="9">
        <v>230023504.65</v>
      </c>
      <c r="G1681" s="9">
        <v>425819191.27</v>
      </c>
      <c r="H1681" s="9">
        <v>331994752.55</v>
      </c>
      <c r="I1681" s="9">
        <v>54774596.52</v>
      </c>
      <c r="J1681" s="9">
        <v>64235548.17</v>
      </c>
      <c r="K1681" s="9">
        <v>145650468.59</v>
      </c>
      <c r="L1681" s="9">
        <v>75150984.23</v>
      </c>
      <c r="M1681" s="9">
        <v>80013061.65</v>
      </c>
      <c r="N1681" s="9">
        <v>558063198.09</v>
      </c>
      <c r="O1681" s="9">
        <v>295167751.13</v>
      </c>
      <c r="P1681" s="9">
        <v>583205737.17</v>
      </c>
      <c r="Q1681" s="9">
        <v>710778826.86</v>
      </c>
      <c r="R1681" s="9">
        <v>269387413.26</v>
      </c>
      <c r="S1681" s="9">
        <v>99102974.31</v>
      </c>
      <c r="T1681" s="9">
        <v>43506542.72</v>
      </c>
      <c r="U1681" s="9">
        <v>16974244.58</v>
      </c>
      <c r="V1681" s="9">
        <v>34161096.4</v>
      </c>
      <c r="W1681" s="9">
        <v>16925981.9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276763556.17</v>
      </c>
      <c r="AI1681" s="9">
        <v>647420228.15</v>
      </c>
      <c r="AJ1681" s="9">
        <v>251268469.6</v>
      </c>
      <c r="AK1681" s="9">
        <v>179000000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12">
        <v>0</v>
      </c>
      <c r="AR1681" s="13">
        <f t="shared" si="313"/>
        <v>1064210388.19</v>
      </c>
      <c r="AS1681" s="13">
        <f t="shared" si="315"/>
        <v>1044108426.04</v>
      </c>
      <c r="AT1681" s="13">
        <f t="shared" si="316"/>
        <v>1064497711.42</v>
      </c>
      <c r="AU1681" s="13">
        <f t="shared" si="317"/>
        <v>1315598018.13</v>
      </c>
      <c r="AV1681" s="13">
        <f t="shared" si="318"/>
        <v>601382165.81</v>
      </c>
      <c r="AW1681" s="13">
        <f t="shared" si="319"/>
        <v>153877570.83</v>
      </c>
      <c r="AX1681" s="13">
        <f t="shared" si="320"/>
        <v>107742090.89</v>
      </c>
      <c r="AY1681" s="13">
        <f t="shared" si="321"/>
        <v>162624713.17</v>
      </c>
      <c r="AZ1681" s="13">
        <f t="shared" si="322"/>
        <v>109312080.63</v>
      </c>
      <c r="BA1681" s="16">
        <f t="shared" si="323"/>
        <v>96939043.55</v>
      </c>
      <c r="BB1681" s="17">
        <f t="shared" si="324"/>
        <v>0.329211426850837</v>
      </c>
      <c r="BC1681" s="17">
        <f t="shared" si="314"/>
        <v>0.0302060095526238</v>
      </c>
    </row>
    <row r="1682" hidden="1" spans="1:55">
      <c r="A1682" s="8" t="s">
        <v>3378</v>
      </c>
      <c r="B1682" s="8" t="s">
        <v>3379</v>
      </c>
      <c r="C1682" s="8">
        <v>20.67</v>
      </c>
      <c r="D1682" s="9">
        <v>78741460.31</v>
      </c>
      <c r="E1682" s="9">
        <v>81232014.74</v>
      </c>
      <c r="F1682" s="9">
        <v>103397003.97</v>
      </c>
      <c r="G1682" s="9">
        <v>181322971.15</v>
      </c>
      <c r="H1682" s="9">
        <v>133030223.07</v>
      </c>
      <c r="I1682" s="9">
        <v>101891970.02</v>
      </c>
      <c r="J1682" s="9">
        <v>112070405.31</v>
      </c>
      <c r="K1682" s="9">
        <v>91096281.86</v>
      </c>
      <c r="L1682" s="9">
        <v>90092982.32</v>
      </c>
      <c r="M1682" s="9">
        <v>79754400</v>
      </c>
      <c r="N1682" s="9">
        <v>65795677.27</v>
      </c>
      <c r="O1682" s="9">
        <v>127537451.93</v>
      </c>
      <c r="P1682" s="9">
        <v>62081902.48</v>
      </c>
      <c r="Q1682" s="9">
        <v>34124159.66</v>
      </c>
      <c r="R1682" s="9">
        <v>163430824.02</v>
      </c>
      <c r="S1682" s="9">
        <v>117705749.35</v>
      </c>
      <c r="T1682" s="9">
        <v>18080493.89</v>
      </c>
      <c r="U1682" s="9">
        <v>11969892.13</v>
      </c>
      <c r="V1682" s="9">
        <v>24605197.4</v>
      </c>
      <c r="W1682" s="9">
        <v>67000700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9">
        <v>0</v>
      </c>
      <c r="AH1682" s="9">
        <v>527146746.08</v>
      </c>
      <c r="AI1682" s="9">
        <v>478096593.48</v>
      </c>
      <c r="AJ1682" s="9">
        <v>575514150.1</v>
      </c>
      <c r="AK1682" s="9">
        <v>590903342.01</v>
      </c>
      <c r="AL1682" s="9">
        <v>0</v>
      </c>
      <c r="AM1682" s="9">
        <v>0</v>
      </c>
      <c r="AN1682" s="9">
        <v>0</v>
      </c>
      <c r="AO1682" s="9">
        <v>4361555.31</v>
      </c>
      <c r="AP1682" s="9">
        <v>5006500</v>
      </c>
      <c r="AQ1682" s="12">
        <v>0</v>
      </c>
      <c r="AR1682" s="13">
        <f t="shared" si="313"/>
        <v>671683883.66</v>
      </c>
      <c r="AS1682" s="13">
        <f t="shared" si="315"/>
        <v>686866060.15</v>
      </c>
      <c r="AT1682" s="13">
        <f t="shared" si="316"/>
        <v>740993056.55</v>
      </c>
      <c r="AU1682" s="13">
        <f t="shared" si="317"/>
        <v>806350472.82</v>
      </c>
      <c r="AV1682" s="13">
        <f t="shared" si="318"/>
        <v>296461047.09</v>
      </c>
      <c r="AW1682" s="13">
        <f t="shared" si="319"/>
        <v>219597719.37</v>
      </c>
      <c r="AX1682" s="13">
        <f t="shared" si="320"/>
        <v>130150899.2</v>
      </c>
      <c r="AY1682" s="13">
        <f t="shared" si="321"/>
        <v>107427729.3</v>
      </c>
      <c r="AZ1682" s="13">
        <f t="shared" si="322"/>
        <v>119704679.72</v>
      </c>
      <c r="BA1682" s="16">
        <f t="shared" si="323"/>
        <v>146755100</v>
      </c>
      <c r="BB1682" s="17">
        <f t="shared" si="324"/>
        <v>0.107743303780072</v>
      </c>
      <c r="BC1682" s="17">
        <f t="shared" si="314"/>
        <v>0.00229732570608965</v>
      </c>
    </row>
    <row r="1683" hidden="1" spans="1:55">
      <c r="A1683" s="8" t="s">
        <v>3380</v>
      </c>
      <c r="B1683" s="8" t="s">
        <v>3381</v>
      </c>
      <c r="C1683" s="8">
        <v>5.65</v>
      </c>
      <c r="D1683" s="9">
        <v>52250745.83</v>
      </c>
      <c r="E1683" s="9">
        <v>-64010277.57</v>
      </c>
      <c r="F1683" s="9">
        <v>-86262496.74</v>
      </c>
      <c r="G1683" s="9">
        <v>-27133513.82</v>
      </c>
      <c r="H1683" s="9">
        <v>-4269282.13</v>
      </c>
      <c r="I1683" s="9">
        <v>183109209.2</v>
      </c>
      <c r="J1683" s="9">
        <v>258100981.27</v>
      </c>
      <c r="K1683" s="9">
        <v>-67218350.57</v>
      </c>
      <c r="L1683" s="9">
        <v>264811412.69</v>
      </c>
      <c r="M1683" s="9">
        <v>79162422.19</v>
      </c>
      <c r="N1683" s="9">
        <v>248684204.42</v>
      </c>
      <c r="O1683" s="9">
        <v>299671290.79</v>
      </c>
      <c r="P1683" s="9">
        <v>325113994.23</v>
      </c>
      <c r="Q1683" s="9">
        <v>194202590.61</v>
      </c>
      <c r="R1683" s="9">
        <v>118835534.6</v>
      </c>
      <c r="S1683" s="9">
        <v>177030599.47</v>
      </c>
      <c r="T1683" s="9">
        <v>178175414.39</v>
      </c>
      <c r="U1683" s="9">
        <v>102269666.46</v>
      </c>
      <c r="V1683" s="9">
        <v>137266780.92</v>
      </c>
      <c r="W1683" s="9">
        <v>151836534.38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0</v>
      </c>
      <c r="AG1683" s="9">
        <v>0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0</v>
      </c>
      <c r="AO1683" s="9">
        <v>0</v>
      </c>
      <c r="AP1683" s="9">
        <v>0</v>
      </c>
      <c r="AQ1683" s="12">
        <v>0</v>
      </c>
      <c r="AR1683" s="13">
        <f t="shared" si="313"/>
        <v>300934950.25</v>
      </c>
      <c r="AS1683" s="13">
        <f t="shared" si="315"/>
        <v>235661013.22</v>
      </c>
      <c r="AT1683" s="13">
        <f t="shared" si="316"/>
        <v>238851497.49</v>
      </c>
      <c r="AU1683" s="13">
        <f t="shared" si="317"/>
        <v>167069076.79</v>
      </c>
      <c r="AV1683" s="13">
        <f t="shared" si="318"/>
        <v>114566252.47</v>
      </c>
      <c r="AW1683" s="13">
        <f t="shared" si="319"/>
        <v>360139808.67</v>
      </c>
      <c r="AX1683" s="13">
        <f t="shared" si="320"/>
        <v>436276395.66</v>
      </c>
      <c r="AY1683" s="13">
        <f t="shared" si="321"/>
        <v>35051315.89</v>
      </c>
      <c r="AZ1683" s="13">
        <f t="shared" si="322"/>
        <v>402078193.61</v>
      </c>
      <c r="BA1683" s="16">
        <f t="shared" si="323"/>
        <v>230998956.57</v>
      </c>
      <c r="BB1683" s="17">
        <f t="shared" si="324"/>
        <v>-1.55765699770932</v>
      </c>
      <c r="BC1683" s="17" t="e">
        <f t="shared" si="314"/>
        <v>#NUM!</v>
      </c>
    </row>
    <row r="1684" hidden="1" spans="1:55">
      <c r="A1684" s="8" t="s">
        <v>3382</v>
      </c>
      <c r="B1684" s="8" t="s">
        <v>3383</v>
      </c>
      <c r="C1684" s="8">
        <v>5.13</v>
      </c>
      <c r="D1684" s="9">
        <v>586959925.23</v>
      </c>
      <c r="E1684" s="9">
        <v>761481737.72</v>
      </c>
      <c r="F1684" s="9">
        <v>-195512120.34</v>
      </c>
      <c r="G1684" s="9">
        <v>1570688014.52</v>
      </c>
      <c r="H1684" s="9">
        <v>138525664.28</v>
      </c>
      <c r="I1684" s="9">
        <v>-757728627.23</v>
      </c>
      <c r="J1684" s="9">
        <v>1272224485.23</v>
      </c>
      <c r="K1684" s="9">
        <v>170954455.53</v>
      </c>
      <c r="L1684" s="9">
        <v>9895237.15</v>
      </c>
      <c r="M1684" s="9">
        <v>79078785.76</v>
      </c>
      <c r="N1684" s="9">
        <v>7289409838.52</v>
      </c>
      <c r="O1684" s="9">
        <v>7347489517.64</v>
      </c>
      <c r="P1684" s="9">
        <v>5723881785.78</v>
      </c>
      <c r="Q1684" s="9">
        <v>5081053172.32</v>
      </c>
      <c r="R1684" s="9">
        <v>1287786764.03</v>
      </c>
      <c r="S1684" s="9">
        <v>1250229967.67</v>
      </c>
      <c r="T1684" s="9">
        <v>1767907034.6</v>
      </c>
      <c r="U1684" s="9">
        <v>1764393787.06</v>
      </c>
      <c r="V1684" s="9">
        <v>1509372446.84</v>
      </c>
      <c r="W1684" s="9">
        <v>783713057.05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9">
        <v>0</v>
      </c>
      <c r="AH1684" s="9">
        <v>13262091205.91</v>
      </c>
      <c r="AI1684" s="9">
        <v>11670883306.41</v>
      </c>
      <c r="AJ1684" s="9">
        <v>10718052603.37</v>
      </c>
      <c r="AK1684" s="9">
        <v>9552932625.08</v>
      </c>
      <c r="AL1684" s="9">
        <v>218018698.78</v>
      </c>
      <c r="AM1684" s="9">
        <v>209499410</v>
      </c>
      <c r="AN1684" s="9">
        <v>187040941.7</v>
      </c>
      <c r="AO1684" s="9">
        <v>83569930.94</v>
      </c>
      <c r="AP1684" s="9">
        <v>12400325.49</v>
      </c>
      <c r="AQ1684" s="12">
        <v>0</v>
      </c>
      <c r="AR1684" s="13">
        <f t="shared" si="313"/>
        <v>21138460969.66</v>
      </c>
      <c r="AS1684" s="13">
        <f t="shared" si="315"/>
        <v>19779854561.77</v>
      </c>
      <c r="AT1684" s="13">
        <f t="shared" si="316"/>
        <v>16246422268.81</v>
      </c>
      <c r="AU1684" s="13">
        <f t="shared" si="317"/>
        <v>16204673811.92</v>
      </c>
      <c r="AV1684" s="13">
        <f t="shared" si="318"/>
        <v>1644331127.09</v>
      </c>
      <c r="AW1684" s="13">
        <f t="shared" si="319"/>
        <v>702000750.44</v>
      </c>
      <c r="AX1684" s="13">
        <f t="shared" si="320"/>
        <v>3227172461.53</v>
      </c>
      <c r="AY1684" s="13">
        <f t="shared" si="321"/>
        <v>2018918173.53</v>
      </c>
      <c r="AZ1684" s="13">
        <f t="shared" si="322"/>
        <v>1531668009.48</v>
      </c>
      <c r="BA1684" s="16">
        <f t="shared" si="323"/>
        <v>862791842.81</v>
      </c>
      <c r="BB1684" s="17">
        <f t="shared" si="324"/>
        <v>0.118649543776629</v>
      </c>
      <c r="BC1684" s="17">
        <f t="shared" si="314"/>
        <v>0.327241453633273</v>
      </c>
    </row>
    <row r="1685" spans="1:55">
      <c r="A1685" s="8" t="s">
        <v>3384</v>
      </c>
      <c r="B1685" s="8" t="s">
        <v>3385</v>
      </c>
      <c r="C1685" s="8">
        <v>4.14</v>
      </c>
      <c r="D1685" s="9">
        <v>1146149481.64</v>
      </c>
      <c r="E1685" s="9">
        <v>1872163825.69</v>
      </c>
      <c r="F1685" s="9">
        <v>787395558.84</v>
      </c>
      <c r="G1685" s="9">
        <v>707599223.17</v>
      </c>
      <c r="H1685" s="9">
        <v>904607648.39</v>
      </c>
      <c r="I1685" s="9">
        <v>1434575090.78</v>
      </c>
      <c r="J1685" s="9">
        <v>625370495.6</v>
      </c>
      <c r="K1685" s="9">
        <v>1864068768.17</v>
      </c>
      <c r="L1685" s="9">
        <v>1152042206.61</v>
      </c>
      <c r="M1685" s="9">
        <v>79067664.27</v>
      </c>
      <c r="N1685" s="9">
        <v>2512586482.49</v>
      </c>
      <c r="O1685" s="9">
        <v>2689791279.86</v>
      </c>
      <c r="P1685" s="9">
        <v>2776546490.32</v>
      </c>
      <c r="Q1685" s="9">
        <v>2428528462.84</v>
      </c>
      <c r="R1685" s="9">
        <v>1986320610.21</v>
      </c>
      <c r="S1685" s="9">
        <v>2808781137.09</v>
      </c>
      <c r="T1685" s="9">
        <v>2437771471.83</v>
      </c>
      <c r="U1685" s="9">
        <v>4188557345.67</v>
      </c>
      <c r="V1685" s="9">
        <v>2383529058.12</v>
      </c>
      <c r="W1685" s="9">
        <v>24849467.26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2378069.38</v>
      </c>
      <c r="AL1685" s="9">
        <v>0</v>
      </c>
      <c r="AM1685" s="9">
        <v>0</v>
      </c>
      <c r="AN1685" s="9">
        <v>0</v>
      </c>
      <c r="AO1685" s="9">
        <v>0</v>
      </c>
      <c r="AP1685" s="9">
        <v>0</v>
      </c>
      <c r="AQ1685" s="12">
        <v>0</v>
      </c>
      <c r="AR1685" s="13">
        <f t="shared" si="313"/>
        <v>3658735964.13</v>
      </c>
      <c r="AS1685" s="13">
        <f t="shared" si="315"/>
        <v>4561955105.55</v>
      </c>
      <c r="AT1685" s="13">
        <f t="shared" si="316"/>
        <v>3563942049.16</v>
      </c>
      <c r="AU1685" s="13">
        <f t="shared" si="317"/>
        <v>3138505755.39</v>
      </c>
      <c r="AV1685" s="13">
        <f t="shared" si="318"/>
        <v>2890928258.6</v>
      </c>
      <c r="AW1685" s="13">
        <f t="shared" si="319"/>
        <v>4243356227.87</v>
      </c>
      <c r="AX1685" s="13">
        <f t="shared" si="320"/>
        <v>3063141967.43</v>
      </c>
      <c r="AY1685" s="13">
        <f t="shared" si="321"/>
        <v>6052626113.84</v>
      </c>
      <c r="AZ1685" s="13">
        <f t="shared" si="322"/>
        <v>3535571264.73</v>
      </c>
      <c r="BA1685" s="16">
        <f t="shared" si="323"/>
        <v>103917131.53</v>
      </c>
      <c r="BB1685" s="17">
        <f t="shared" si="324"/>
        <v>0.628141960783565</v>
      </c>
      <c r="BC1685" s="17">
        <f t="shared" si="314"/>
        <v>0.485227963747481</v>
      </c>
    </row>
    <row r="1686" spans="1:55">
      <c r="A1686" s="8" t="s">
        <v>3386</v>
      </c>
      <c r="B1686" s="8" t="s">
        <v>3387</v>
      </c>
      <c r="C1686" s="8">
        <v>11.6</v>
      </c>
      <c r="D1686" s="9">
        <v>400581603.78</v>
      </c>
      <c r="E1686" s="9">
        <v>547249108.45</v>
      </c>
      <c r="F1686" s="9">
        <v>378210505.87</v>
      </c>
      <c r="G1686" s="9">
        <v>444820768.61</v>
      </c>
      <c r="H1686" s="9">
        <v>331627789.62</v>
      </c>
      <c r="I1686" s="9">
        <v>564954561.97</v>
      </c>
      <c r="J1686" s="9">
        <v>455759094.15</v>
      </c>
      <c r="K1686" s="9">
        <v>396236992.41</v>
      </c>
      <c r="L1686" s="9">
        <v>289189630.97</v>
      </c>
      <c r="M1686" s="9">
        <v>79047490.92</v>
      </c>
      <c r="N1686" s="9">
        <v>298218481.51</v>
      </c>
      <c r="O1686" s="9">
        <v>210254737.14</v>
      </c>
      <c r="P1686" s="9">
        <v>353057285.71</v>
      </c>
      <c r="Q1686" s="9">
        <v>316668565.09</v>
      </c>
      <c r="R1686" s="9">
        <v>164828059.97</v>
      </c>
      <c r="S1686" s="9">
        <v>187152891.32</v>
      </c>
      <c r="T1686" s="9">
        <v>428802755.81</v>
      </c>
      <c r="U1686" s="9">
        <v>638962875.93</v>
      </c>
      <c r="V1686" s="9">
        <v>116455070.54</v>
      </c>
      <c r="W1686" s="9">
        <v>107663110.74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9">
        <v>0</v>
      </c>
      <c r="AH1686" s="9">
        <v>0</v>
      </c>
      <c r="AI1686" s="9">
        <v>0</v>
      </c>
      <c r="AJ1686" s="9">
        <v>0</v>
      </c>
      <c r="AK1686" s="9">
        <v>0</v>
      </c>
      <c r="AL1686" s="9">
        <v>0</v>
      </c>
      <c r="AM1686" s="9">
        <v>0</v>
      </c>
      <c r="AN1686" s="9">
        <v>0</v>
      </c>
      <c r="AO1686" s="9">
        <v>0</v>
      </c>
      <c r="AP1686" s="9">
        <v>0</v>
      </c>
      <c r="AQ1686" s="12">
        <v>0</v>
      </c>
      <c r="AR1686" s="13">
        <f t="shared" si="313"/>
        <v>698800085.29</v>
      </c>
      <c r="AS1686" s="13">
        <f t="shared" si="315"/>
        <v>757503845.59</v>
      </c>
      <c r="AT1686" s="13">
        <f t="shared" si="316"/>
        <v>731267791.58</v>
      </c>
      <c r="AU1686" s="13">
        <f t="shared" si="317"/>
        <v>761489333.7</v>
      </c>
      <c r="AV1686" s="13">
        <f t="shared" si="318"/>
        <v>496455849.59</v>
      </c>
      <c r="AW1686" s="13">
        <f t="shared" si="319"/>
        <v>752107453.29</v>
      </c>
      <c r="AX1686" s="13">
        <f t="shared" si="320"/>
        <v>884561849.96</v>
      </c>
      <c r="AY1686" s="13">
        <f t="shared" si="321"/>
        <v>1035199868.34</v>
      </c>
      <c r="AZ1686" s="13">
        <f t="shared" si="322"/>
        <v>405644701.51</v>
      </c>
      <c r="BA1686" s="16">
        <f t="shared" si="323"/>
        <v>186710601.66</v>
      </c>
      <c r="BB1686" s="17">
        <f t="shared" si="324"/>
        <v>0.332148270792402</v>
      </c>
      <c r="BC1686" s="17">
        <f t="shared" si="314"/>
        <v>0.273611939364681</v>
      </c>
    </row>
    <row r="1687" spans="1:55">
      <c r="A1687" s="8" t="s">
        <v>3388</v>
      </c>
      <c r="B1687" s="8" t="s">
        <v>3389</v>
      </c>
      <c r="C1687" s="8">
        <v>13.01</v>
      </c>
      <c r="D1687" s="9">
        <v>280164557.42</v>
      </c>
      <c r="E1687" s="9">
        <v>476345436.93</v>
      </c>
      <c r="F1687" s="9">
        <v>259541823.7</v>
      </c>
      <c r="G1687" s="9">
        <v>235222642.74</v>
      </c>
      <c r="H1687" s="9">
        <v>310290333.31</v>
      </c>
      <c r="I1687" s="9">
        <v>208064463.62</v>
      </c>
      <c r="J1687" s="9">
        <v>137176844.9</v>
      </c>
      <c r="K1687" s="9">
        <v>112153907.03</v>
      </c>
      <c r="L1687" s="9">
        <v>106716489.54</v>
      </c>
      <c r="M1687" s="9">
        <v>79011052.62</v>
      </c>
      <c r="N1687" s="9">
        <v>175964104.87</v>
      </c>
      <c r="O1687" s="9">
        <v>274028653.63</v>
      </c>
      <c r="P1687" s="9">
        <v>282671170.36</v>
      </c>
      <c r="Q1687" s="9">
        <v>182634183.83</v>
      </c>
      <c r="R1687" s="9">
        <v>492569249.48</v>
      </c>
      <c r="S1687" s="9">
        <v>703002912.16</v>
      </c>
      <c r="T1687" s="9">
        <v>54623240.45</v>
      </c>
      <c r="U1687" s="9">
        <v>61065359.62</v>
      </c>
      <c r="V1687" s="9">
        <v>31932755.45</v>
      </c>
      <c r="W1687" s="9">
        <v>38259098.75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0</v>
      </c>
      <c r="AN1687" s="9">
        <v>0</v>
      </c>
      <c r="AO1687" s="9">
        <v>0</v>
      </c>
      <c r="AP1687" s="9">
        <v>0</v>
      </c>
      <c r="AQ1687" s="12">
        <v>0</v>
      </c>
      <c r="AR1687" s="13">
        <f t="shared" si="313"/>
        <v>456128662.29</v>
      </c>
      <c r="AS1687" s="13">
        <f t="shared" si="315"/>
        <v>750374090.56</v>
      </c>
      <c r="AT1687" s="13">
        <f t="shared" si="316"/>
        <v>542212994.06</v>
      </c>
      <c r="AU1687" s="13">
        <f t="shared" si="317"/>
        <v>417856826.57</v>
      </c>
      <c r="AV1687" s="13">
        <f t="shared" si="318"/>
        <v>802859582.79</v>
      </c>
      <c r="AW1687" s="13">
        <f t="shared" si="319"/>
        <v>911067375.78</v>
      </c>
      <c r="AX1687" s="13">
        <f t="shared" si="320"/>
        <v>191800085.35</v>
      </c>
      <c r="AY1687" s="13">
        <f t="shared" si="321"/>
        <v>173219266.65</v>
      </c>
      <c r="AZ1687" s="13">
        <f t="shared" si="322"/>
        <v>138649244.99</v>
      </c>
      <c r="BA1687" s="16">
        <f t="shared" si="323"/>
        <v>117270151.37</v>
      </c>
      <c r="BB1687" s="17">
        <f t="shared" si="324"/>
        <v>0.314667962566113</v>
      </c>
      <c r="BC1687" s="17">
        <f t="shared" si="314"/>
        <v>0.251783636818</v>
      </c>
    </row>
    <row r="1688" spans="1:55">
      <c r="A1688" s="8" t="s">
        <v>3390</v>
      </c>
      <c r="B1688" s="8" t="s">
        <v>3391</v>
      </c>
      <c r="C1688" s="8">
        <v>27.69</v>
      </c>
      <c r="D1688" s="9">
        <v>-791220148.31</v>
      </c>
      <c r="E1688" s="9">
        <v>2064858989.65</v>
      </c>
      <c r="F1688" s="9">
        <v>-71849761.25</v>
      </c>
      <c r="G1688" s="9">
        <v>-605766806.7</v>
      </c>
      <c r="H1688" s="9">
        <v>867655406.21</v>
      </c>
      <c r="I1688" s="9">
        <v>-371453915.54</v>
      </c>
      <c r="J1688" s="9">
        <v>630653857.71</v>
      </c>
      <c r="K1688" s="9">
        <v>116153962.18</v>
      </c>
      <c r="L1688" s="9">
        <v>232788713.08</v>
      </c>
      <c r="M1688" s="9">
        <v>78940152.03</v>
      </c>
      <c r="N1688" s="9">
        <v>3121428885.13</v>
      </c>
      <c r="O1688" s="9">
        <v>3856749991.32</v>
      </c>
      <c r="P1688" s="9">
        <v>2119352291.62</v>
      </c>
      <c r="Q1688" s="9">
        <v>3031078059.31</v>
      </c>
      <c r="R1688" s="9">
        <v>3056960523.14</v>
      </c>
      <c r="S1688" s="9">
        <v>2601667277.67</v>
      </c>
      <c r="T1688" s="9">
        <v>3789223789.77</v>
      </c>
      <c r="U1688" s="9">
        <v>3337853398.65</v>
      </c>
      <c r="V1688" s="9">
        <v>3644114879.06</v>
      </c>
      <c r="W1688" s="9">
        <v>3850260840.59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9">
        <v>0</v>
      </c>
      <c r="AH1688" s="9">
        <v>0</v>
      </c>
      <c r="AI1688" s="9">
        <v>0</v>
      </c>
      <c r="AJ1688" s="9">
        <v>0</v>
      </c>
      <c r="AK1688" s="9">
        <v>0</v>
      </c>
      <c r="AL1688" s="9">
        <v>0</v>
      </c>
      <c r="AM1688" s="9">
        <v>0</v>
      </c>
      <c r="AN1688" s="9">
        <v>0</v>
      </c>
      <c r="AO1688" s="9">
        <v>0</v>
      </c>
      <c r="AP1688" s="9">
        <v>0</v>
      </c>
      <c r="AQ1688" s="12">
        <v>0</v>
      </c>
      <c r="AR1688" s="13">
        <f t="shared" si="313"/>
        <v>2330208736.82</v>
      </c>
      <c r="AS1688" s="13">
        <f t="shared" si="315"/>
        <v>5921608980.97</v>
      </c>
      <c r="AT1688" s="13">
        <f t="shared" si="316"/>
        <v>2047502530.37</v>
      </c>
      <c r="AU1688" s="13">
        <f t="shared" si="317"/>
        <v>2425311252.61</v>
      </c>
      <c r="AV1688" s="13">
        <f t="shared" si="318"/>
        <v>3924615929.35</v>
      </c>
      <c r="AW1688" s="13">
        <f t="shared" si="319"/>
        <v>2230213362.13</v>
      </c>
      <c r="AX1688" s="13">
        <f t="shared" si="320"/>
        <v>4419877647.48</v>
      </c>
      <c r="AY1688" s="13">
        <f t="shared" si="321"/>
        <v>3454007360.83</v>
      </c>
      <c r="AZ1688" s="13">
        <f t="shared" si="322"/>
        <v>3876903592.14</v>
      </c>
      <c r="BA1688" s="16">
        <f t="shared" si="323"/>
        <v>3929200992.62</v>
      </c>
      <c r="BB1688" s="17">
        <f t="shared" si="324"/>
        <v>0.615138850387748</v>
      </c>
      <c r="BC1688" s="17">
        <f t="shared" si="314"/>
        <v>0.503831075851741</v>
      </c>
    </row>
    <row r="1689" hidden="1" spans="1:55">
      <c r="A1689" s="8" t="s">
        <v>3392</v>
      </c>
      <c r="B1689" s="8" t="s">
        <v>3393</v>
      </c>
      <c r="C1689" s="8">
        <v>7.09</v>
      </c>
      <c r="D1689" s="9">
        <v>-2888761.92</v>
      </c>
      <c r="E1689" s="9">
        <v>11329336.82</v>
      </c>
      <c r="F1689" s="9">
        <v>-16742829.71</v>
      </c>
      <c r="G1689" s="9">
        <v>45059857.92</v>
      </c>
      <c r="H1689" s="9">
        <v>157658191.82</v>
      </c>
      <c r="I1689" s="9">
        <v>21428943.56</v>
      </c>
      <c r="J1689" s="9">
        <v>90883871.19</v>
      </c>
      <c r="K1689" s="9">
        <v>88919464.47</v>
      </c>
      <c r="L1689" s="9">
        <v>73930322.65</v>
      </c>
      <c r="M1689" s="9">
        <v>78928798.69</v>
      </c>
      <c r="N1689" s="9">
        <v>180506718.56</v>
      </c>
      <c r="O1689" s="9">
        <v>258553261.95</v>
      </c>
      <c r="P1689" s="9">
        <v>258269712.13</v>
      </c>
      <c r="Q1689" s="9">
        <v>165539279.34</v>
      </c>
      <c r="R1689" s="9">
        <v>84169667.95</v>
      </c>
      <c r="S1689" s="9">
        <v>124109412.44</v>
      </c>
      <c r="T1689" s="9">
        <v>164096068.07</v>
      </c>
      <c r="U1689" s="9">
        <v>261051826.8</v>
      </c>
      <c r="V1689" s="9">
        <v>1043725267.73</v>
      </c>
      <c r="W1689" s="9">
        <v>1039922818.97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20530151.51</v>
      </c>
      <c r="AL1689" s="9">
        <v>0</v>
      </c>
      <c r="AM1689" s="9">
        <v>14153810</v>
      </c>
      <c r="AN1689" s="9">
        <v>29355062.93</v>
      </c>
      <c r="AO1689" s="9">
        <v>0</v>
      </c>
      <c r="AP1689" s="9">
        <v>0</v>
      </c>
      <c r="AQ1689" s="12">
        <v>0</v>
      </c>
      <c r="AR1689" s="13">
        <f t="shared" si="313"/>
        <v>177617956.64</v>
      </c>
      <c r="AS1689" s="13">
        <f t="shared" si="315"/>
        <v>269882598.77</v>
      </c>
      <c r="AT1689" s="13">
        <f t="shared" si="316"/>
        <v>241526882.42</v>
      </c>
      <c r="AU1689" s="13">
        <f t="shared" si="317"/>
        <v>231129288.77</v>
      </c>
      <c r="AV1689" s="13">
        <f t="shared" si="318"/>
        <v>241827859.77</v>
      </c>
      <c r="AW1689" s="13">
        <f t="shared" si="319"/>
        <v>159692166</v>
      </c>
      <c r="AX1689" s="13">
        <f t="shared" si="320"/>
        <v>284335002.19</v>
      </c>
      <c r="AY1689" s="13">
        <f t="shared" si="321"/>
        <v>349971291.27</v>
      </c>
      <c r="AZ1689" s="13">
        <f t="shared" si="322"/>
        <v>1117655590.38</v>
      </c>
      <c r="BA1689" s="16">
        <f t="shared" si="323"/>
        <v>1118851617.66</v>
      </c>
      <c r="BB1689" s="17">
        <f t="shared" si="324"/>
        <v>0.14840800132626</v>
      </c>
      <c r="BC1689" s="17">
        <f t="shared" si="314"/>
        <v>-0.215449100867671</v>
      </c>
    </row>
    <row r="1690" hidden="1" spans="1:55">
      <c r="A1690" s="8" t="s">
        <v>3394</v>
      </c>
      <c r="B1690" s="8" t="s">
        <v>3395</v>
      </c>
      <c r="C1690" s="8">
        <v>5.75</v>
      </c>
      <c r="D1690" s="9">
        <v>204017391.6</v>
      </c>
      <c r="E1690" s="9">
        <v>105475367.5</v>
      </c>
      <c r="F1690" s="9">
        <v>310406910.19</v>
      </c>
      <c r="G1690" s="9">
        <v>311089816.03</v>
      </c>
      <c r="H1690" s="9">
        <v>-40145177.93</v>
      </c>
      <c r="I1690" s="9">
        <v>-5399525.96</v>
      </c>
      <c r="J1690" s="9">
        <v>150211205.17</v>
      </c>
      <c r="K1690" s="9">
        <v>41297225.69</v>
      </c>
      <c r="L1690" s="9">
        <v>67980759.13</v>
      </c>
      <c r="M1690" s="9">
        <v>78881114.15</v>
      </c>
      <c r="N1690" s="9">
        <v>278294297.2</v>
      </c>
      <c r="O1690" s="9">
        <v>204820543.01</v>
      </c>
      <c r="P1690" s="9">
        <v>399060276.79</v>
      </c>
      <c r="Q1690" s="9">
        <v>346658330.51</v>
      </c>
      <c r="R1690" s="9">
        <v>213506639.42</v>
      </c>
      <c r="S1690" s="9">
        <v>270864864.82</v>
      </c>
      <c r="T1690" s="9">
        <v>128767004.7</v>
      </c>
      <c r="U1690" s="9">
        <v>69864764.02</v>
      </c>
      <c r="V1690" s="9">
        <v>85959969.7</v>
      </c>
      <c r="W1690" s="9">
        <v>171081447.8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9">
        <v>0</v>
      </c>
      <c r="AH1690" s="9">
        <v>0</v>
      </c>
      <c r="AI1690" s="9">
        <v>0</v>
      </c>
      <c r="AJ1690" s="9">
        <v>0</v>
      </c>
      <c r="AK1690" s="9">
        <v>0</v>
      </c>
      <c r="AL1690" s="9">
        <v>0</v>
      </c>
      <c r="AM1690" s="9">
        <v>0</v>
      </c>
      <c r="AN1690" s="9">
        <v>0</v>
      </c>
      <c r="AO1690" s="9">
        <v>0</v>
      </c>
      <c r="AP1690" s="9">
        <v>0</v>
      </c>
      <c r="AQ1690" s="12">
        <v>0</v>
      </c>
      <c r="AR1690" s="13">
        <f t="shared" si="313"/>
        <v>482311688.8</v>
      </c>
      <c r="AS1690" s="13">
        <f t="shared" si="315"/>
        <v>310295910.51</v>
      </c>
      <c r="AT1690" s="13">
        <f t="shared" si="316"/>
        <v>709467186.98</v>
      </c>
      <c r="AU1690" s="13">
        <f t="shared" si="317"/>
        <v>657748146.54</v>
      </c>
      <c r="AV1690" s="13">
        <f t="shared" si="318"/>
        <v>173361461.49</v>
      </c>
      <c r="AW1690" s="13">
        <f t="shared" si="319"/>
        <v>265465338.86</v>
      </c>
      <c r="AX1690" s="13">
        <f t="shared" si="320"/>
        <v>278978209.87</v>
      </c>
      <c r="AY1690" s="13">
        <f t="shared" si="321"/>
        <v>111161989.71</v>
      </c>
      <c r="AZ1690" s="13">
        <f t="shared" si="322"/>
        <v>153940728.83</v>
      </c>
      <c r="BA1690" s="16">
        <f t="shared" si="323"/>
        <v>249962561.95</v>
      </c>
      <c r="BB1690" s="17">
        <f t="shared" si="324"/>
        <v>-1.87363911490973</v>
      </c>
      <c r="BC1690" s="17">
        <f t="shared" si="314"/>
        <v>0.0369844675996356</v>
      </c>
    </row>
    <row r="1691" hidden="1" spans="1:55">
      <c r="A1691" s="8" t="s">
        <v>3396</v>
      </c>
      <c r="B1691" s="8" t="s">
        <v>3397</v>
      </c>
      <c r="C1691" s="8">
        <v>11.98</v>
      </c>
      <c r="D1691" s="9">
        <v>186715210.81</v>
      </c>
      <c r="E1691" s="9">
        <v>56724893.66</v>
      </c>
      <c r="F1691" s="9">
        <v>86507328.79</v>
      </c>
      <c r="G1691" s="9">
        <v>63182452.88</v>
      </c>
      <c r="H1691" s="9">
        <v>18446752.23</v>
      </c>
      <c r="I1691" s="9">
        <v>3982142.38</v>
      </c>
      <c r="J1691" s="9">
        <v>34730680.01</v>
      </c>
      <c r="K1691" s="9">
        <v>48182013.12</v>
      </c>
      <c r="L1691" s="9">
        <v>83274396.83</v>
      </c>
      <c r="M1691" s="9">
        <v>78785408.09</v>
      </c>
      <c r="N1691" s="9">
        <v>903496935.58</v>
      </c>
      <c r="O1691" s="9">
        <v>788850764.22</v>
      </c>
      <c r="P1691" s="9">
        <v>738668261.52</v>
      </c>
      <c r="Q1691" s="9">
        <v>647789455.09</v>
      </c>
      <c r="R1691" s="9">
        <v>610475823.98</v>
      </c>
      <c r="S1691" s="9">
        <v>527386607.55</v>
      </c>
      <c r="T1691" s="9">
        <v>437926725.34</v>
      </c>
      <c r="U1691" s="9">
        <v>398281881.95</v>
      </c>
      <c r="V1691" s="9">
        <v>361367403.14</v>
      </c>
      <c r="W1691" s="9">
        <v>301265016.1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100000000</v>
      </c>
      <c r="AI1691" s="9">
        <v>20181537.63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12">
        <v>0</v>
      </c>
      <c r="AR1691" s="13">
        <f t="shared" si="313"/>
        <v>1190212146.39</v>
      </c>
      <c r="AS1691" s="13">
        <f t="shared" si="315"/>
        <v>865757195.51</v>
      </c>
      <c r="AT1691" s="13">
        <f t="shared" si="316"/>
        <v>825175590.31</v>
      </c>
      <c r="AU1691" s="13">
        <f t="shared" si="317"/>
        <v>710971907.97</v>
      </c>
      <c r="AV1691" s="13">
        <f t="shared" si="318"/>
        <v>628922576.21</v>
      </c>
      <c r="AW1691" s="13">
        <f t="shared" si="319"/>
        <v>531368749.93</v>
      </c>
      <c r="AX1691" s="13">
        <f t="shared" si="320"/>
        <v>472657405.35</v>
      </c>
      <c r="AY1691" s="13">
        <f t="shared" si="321"/>
        <v>446463895.07</v>
      </c>
      <c r="AZ1691" s="13">
        <f t="shared" si="322"/>
        <v>444641799.97</v>
      </c>
      <c r="BA1691" s="16">
        <f t="shared" si="323"/>
        <v>380050424.19</v>
      </c>
      <c r="BB1691" s="17">
        <f t="shared" si="324"/>
        <v>-0.252011664828186</v>
      </c>
      <c r="BC1691" s="17">
        <f t="shared" si="314"/>
        <v>-0.0402326147364696</v>
      </c>
    </row>
    <row r="1692" hidden="1" spans="1:55">
      <c r="A1692" s="8" t="s">
        <v>3398</v>
      </c>
      <c r="B1692" s="8" t="s">
        <v>3399</v>
      </c>
      <c r="C1692" s="8">
        <v>18</v>
      </c>
      <c r="D1692" s="9">
        <v>165146674.86</v>
      </c>
      <c r="E1692" s="9">
        <v>141468063.93</v>
      </c>
      <c r="F1692" s="9">
        <v>135193093.79</v>
      </c>
      <c r="G1692" s="9">
        <v>180560308.25</v>
      </c>
      <c r="H1692" s="9">
        <v>140920975.26</v>
      </c>
      <c r="I1692" s="9">
        <v>47551337.02</v>
      </c>
      <c r="J1692" s="9">
        <v>83425672.63</v>
      </c>
      <c r="K1692" s="9">
        <v>78573752.83</v>
      </c>
      <c r="L1692" s="9">
        <v>62077125.56</v>
      </c>
      <c r="M1692" s="9">
        <v>78549364.1</v>
      </c>
      <c r="N1692" s="9">
        <v>357740591.35</v>
      </c>
      <c r="O1692" s="9">
        <v>311634622.23</v>
      </c>
      <c r="P1692" s="9">
        <v>502432656.08</v>
      </c>
      <c r="Q1692" s="9">
        <v>153707400.25</v>
      </c>
      <c r="R1692" s="9">
        <v>114690034.41</v>
      </c>
      <c r="S1692" s="9">
        <v>50498364.23</v>
      </c>
      <c r="T1692" s="9">
        <v>185395559.77</v>
      </c>
      <c r="U1692" s="9">
        <v>71158407.12</v>
      </c>
      <c r="V1692" s="9">
        <v>76242359.66</v>
      </c>
      <c r="W1692" s="9">
        <v>68650671.42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30000000</v>
      </c>
      <c r="AI1692" s="9">
        <v>60348000</v>
      </c>
      <c r="AJ1692" s="9">
        <v>10000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12">
        <v>0</v>
      </c>
      <c r="AR1692" s="13">
        <f t="shared" si="313"/>
        <v>552887266.21</v>
      </c>
      <c r="AS1692" s="13">
        <f t="shared" si="315"/>
        <v>513450686.16</v>
      </c>
      <c r="AT1692" s="13">
        <f t="shared" si="316"/>
        <v>637635749.87</v>
      </c>
      <c r="AU1692" s="13">
        <f t="shared" si="317"/>
        <v>334267708.5</v>
      </c>
      <c r="AV1692" s="13">
        <f t="shared" si="318"/>
        <v>255611009.67</v>
      </c>
      <c r="AW1692" s="13">
        <f t="shared" si="319"/>
        <v>98049701.25</v>
      </c>
      <c r="AX1692" s="13">
        <f t="shared" si="320"/>
        <v>268821232.4</v>
      </c>
      <c r="AY1692" s="13">
        <f t="shared" si="321"/>
        <v>149732159.95</v>
      </c>
      <c r="AZ1692" s="13">
        <f t="shared" si="322"/>
        <v>138319485.22</v>
      </c>
      <c r="BA1692" s="16">
        <f t="shared" si="323"/>
        <v>147200035.52</v>
      </c>
      <c r="BB1692" s="17">
        <f t="shared" si="324"/>
        <v>0.124000730053416</v>
      </c>
      <c r="BC1692" s="17">
        <f t="shared" si="314"/>
        <v>0.0763151839432961</v>
      </c>
    </row>
    <row r="1693" hidden="1" spans="1:55">
      <c r="A1693" s="8" t="s">
        <v>3400</v>
      </c>
      <c r="B1693" s="8" t="s">
        <v>3401</v>
      </c>
      <c r="C1693" s="8">
        <v>12.35</v>
      </c>
      <c r="D1693" s="9">
        <v>75090005.75</v>
      </c>
      <c r="E1693" s="9">
        <v>416154794.87</v>
      </c>
      <c r="F1693" s="9">
        <v>63282513.96</v>
      </c>
      <c r="G1693" s="9">
        <v>17585513.13</v>
      </c>
      <c r="H1693" s="9">
        <v>6946131.99</v>
      </c>
      <c r="I1693" s="9">
        <v>122892978.93</v>
      </c>
      <c r="J1693" s="9">
        <v>54111589.91</v>
      </c>
      <c r="K1693" s="9">
        <v>11094558.23</v>
      </c>
      <c r="L1693" s="9">
        <v>100809812.11</v>
      </c>
      <c r="M1693" s="9">
        <v>78420820.52</v>
      </c>
      <c r="N1693" s="9">
        <v>178557393.3</v>
      </c>
      <c r="O1693" s="9">
        <v>157842904.38</v>
      </c>
      <c r="P1693" s="9">
        <v>107230452.43</v>
      </c>
      <c r="Q1693" s="9">
        <v>74611024.47</v>
      </c>
      <c r="R1693" s="9">
        <v>188868749.12</v>
      </c>
      <c r="S1693" s="9">
        <v>220605492.13</v>
      </c>
      <c r="T1693" s="9">
        <v>109268948.72</v>
      </c>
      <c r="U1693" s="9">
        <v>83782396.98</v>
      </c>
      <c r="V1693" s="9">
        <v>60039572.82</v>
      </c>
      <c r="W1693" s="9">
        <v>71684950.01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9">
        <v>0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0</v>
      </c>
      <c r="AO1693" s="9">
        <v>0</v>
      </c>
      <c r="AP1693" s="9">
        <v>0</v>
      </c>
      <c r="AQ1693" s="12">
        <v>0</v>
      </c>
      <c r="AR1693" s="13">
        <f t="shared" si="313"/>
        <v>253647399.05</v>
      </c>
      <c r="AS1693" s="13">
        <f t="shared" si="315"/>
        <v>573997699.25</v>
      </c>
      <c r="AT1693" s="13">
        <f t="shared" si="316"/>
        <v>170512966.39</v>
      </c>
      <c r="AU1693" s="13">
        <f t="shared" si="317"/>
        <v>92196537.6</v>
      </c>
      <c r="AV1693" s="13">
        <f t="shared" si="318"/>
        <v>195814881.11</v>
      </c>
      <c r="AW1693" s="13">
        <f t="shared" si="319"/>
        <v>343498471.06</v>
      </c>
      <c r="AX1693" s="13">
        <f t="shared" si="320"/>
        <v>163380538.63</v>
      </c>
      <c r="AY1693" s="13">
        <f t="shared" si="321"/>
        <v>94876955.21</v>
      </c>
      <c r="AZ1693" s="13">
        <f t="shared" si="322"/>
        <v>160849384.93</v>
      </c>
      <c r="BA1693" s="16">
        <f t="shared" si="323"/>
        <v>150105770.53</v>
      </c>
      <c r="BB1693" s="17">
        <f t="shared" si="324"/>
        <v>-0.384167889633144</v>
      </c>
      <c r="BC1693" s="17">
        <f t="shared" si="314"/>
        <v>0.231977964838137</v>
      </c>
    </row>
    <row r="1694" hidden="1" spans="1:55">
      <c r="A1694" s="8" t="s">
        <v>3402</v>
      </c>
      <c r="B1694" s="8" t="s">
        <v>3403</v>
      </c>
      <c r="C1694" s="8">
        <v>11.81</v>
      </c>
      <c r="D1694" s="9">
        <v>-45775619.58</v>
      </c>
      <c r="E1694" s="9">
        <v>-24701130.76</v>
      </c>
      <c r="F1694" s="9">
        <v>65608235.79</v>
      </c>
      <c r="G1694" s="9">
        <v>30654394.19</v>
      </c>
      <c r="H1694" s="9">
        <v>48338323.67</v>
      </c>
      <c r="I1694" s="9">
        <v>57740030.99</v>
      </c>
      <c r="J1694" s="9">
        <v>119218945.74</v>
      </c>
      <c r="K1694" s="9">
        <v>87613301.41</v>
      </c>
      <c r="L1694" s="9">
        <v>114196824.24</v>
      </c>
      <c r="M1694" s="9">
        <v>78418600</v>
      </c>
      <c r="N1694" s="9">
        <v>31002060.32</v>
      </c>
      <c r="O1694" s="9">
        <v>66593622.83</v>
      </c>
      <c r="P1694" s="9">
        <v>116700487.36</v>
      </c>
      <c r="Q1694" s="9">
        <v>211162495.7</v>
      </c>
      <c r="R1694" s="9">
        <v>194643169.03</v>
      </c>
      <c r="S1694" s="9">
        <v>161525022.67</v>
      </c>
      <c r="T1694" s="9">
        <v>156899050.31</v>
      </c>
      <c r="U1694" s="9">
        <v>103468124.74</v>
      </c>
      <c r="V1694" s="9">
        <v>61496231.73</v>
      </c>
      <c r="W1694" s="9">
        <v>45730600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6014044.12</v>
      </c>
      <c r="AI1694" s="9">
        <v>19440307.82</v>
      </c>
      <c r="AJ1694" s="9">
        <v>101933007.29</v>
      </c>
      <c r="AK1694" s="9">
        <v>156980960</v>
      </c>
      <c r="AL1694" s="9">
        <v>0</v>
      </c>
      <c r="AM1694" s="9">
        <v>0</v>
      </c>
      <c r="AN1694" s="9">
        <v>1806906</v>
      </c>
      <c r="AO1694" s="9">
        <v>0</v>
      </c>
      <c r="AP1694" s="9">
        <v>0</v>
      </c>
      <c r="AQ1694" s="12">
        <v>0</v>
      </c>
      <c r="AR1694" s="13">
        <f t="shared" si="313"/>
        <v>-8759515.14</v>
      </c>
      <c r="AS1694" s="13">
        <f t="shared" si="315"/>
        <v>61332799.89</v>
      </c>
      <c r="AT1694" s="13">
        <f t="shared" si="316"/>
        <v>284241730.44</v>
      </c>
      <c r="AU1694" s="13">
        <f t="shared" si="317"/>
        <v>398797849.89</v>
      </c>
      <c r="AV1694" s="13">
        <f t="shared" si="318"/>
        <v>242981492.7</v>
      </c>
      <c r="AW1694" s="13">
        <f t="shared" si="319"/>
        <v>219265053.66</v>
      </c>
      <c r="AX1694" s="13">
        <f t="shared" si="320"/>
        <v>277924902.05</v>
      </c>
      <c r="AY1694" s="13">
        <f t="shared" si="321"/>
        <v>191081426.15</v>
      </c>
      <c r="AZ1694" s="13">
        <f t="shared" si="322"/>
        <v>175693055.97</v>
      </c>
      <c r="BA1694" s="16">
        <f t="shared" si="323"/>
        <v>124149200</v>
      </c>
      <c r="BB1694" s="17">
        <f t="shared" si="324"/>
        <v>-0.0922327714514038</v>
      </c>
      <c r="BC1694" s="17" t="e">
        <f t="shared" si="314"/>
        <v>#NUM!</v>
      </c>
    </row>
    <row r="1695" spans="1:55">
      <c r="A1695" s="8" t="s">
        <v>3404</v>
      </c>
      <c r="B1695" s="8" t="s">
        <v>3405</v>
      </c>
      <c r="C1695" s="8">
        <v>2.44</v>
      </c>
      <c r="D1695" s="9">
        <v>299655051.34</v>
      </c>
      <c r="E1695" s="9">
        <v>461406747.49</v>
      </c>
      <c r="F1695" s="9">
        <v>78674460.25</v>
      </c>
      <c r="G1695" s="9">
        <v>84086655.85</v>
      </c>
      <c r="H1695" s="9">
        <v>609429122.6</v>
      </c>
      <c r="I1695" s="9">
        <v>193756406.61</v>
      </c>
      <c r="J1695" s="9">
        <v>302814804.78</v>
      </c>
      <c r="K1695" s="9">
        <v>104940001.53</v>
      </c>
      <c r="L1695" s="9">
        <v>122151045.57</v>
      </c>
      <c r="M1695" s="9">
        <v>78353407.23</v>
      </c>
      <c r="N1695" s="9">
        <v>517170623.35</v>
      </c>
      <c r="O1695" s="9">
        <v>404526432.86</v>
      </c>
      <c r="P1695" s="9">
        <v>478101970.56</v>
      </c>
      <c r="Q1695" s="9">
        <v>568949185.75</v>
      </c>
      <c r="R1695" s="9">
        <v>944583467.58</v>
      </c>
      <c r="S1695" s="9">
        <v>783724443.76</v>
      </c>
      <c r="T1695" s="9">
        <v>628657624.11</v>
      </c>
      <c r="U1695" s="9">
        <v>252713654.26</v>
      </c>
      <c r="V1695" s="9">
        <v>517820262.82</v>
      </c>
      <c r="W1695" s="9">
        <v>255502870.55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9">
        <v>0</v>
      </c>
      <c r="AH1695" s="9">
        <v>1631256305.56</v>
      </c>
      <c r="AI1695" s="9">
        <v>1560000000</v>
      </c>
      <c r="AJ1695" s="9">
        <v>1575000000</v>
      </c>
      <c r="AK1695" s="9">
        <v>1420000000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12">
        <v>0</v>
      </c>
      <c r="AR1695" s="13">
        <f t="shared" si="313"/>
        <v>2448081980.25</v>
      </c>
      <c r="AS1695" s="13">
        <f t="shared" si="315"/>
        <v>2425933180.35</v>
      </c>
      <c r="AT1695" s="13">
        <f t="shared" si="316"/>
        <v>2131776430.81</v>
      </c>
      <c r="AU1695" s="13">
        <f t="shared" si="317"/>
        <v>2073035841.6</v>
      </c>
      <c r="AV1695" s="13">
        <f t="shared" si="318"/>
        <v>1554012590.18</v>
      </c>
      <c r="AW1695" s="13">
        <f t="shared" si="319"/>
        <v>977480850.37</v>
      </c>
      <c r="AX1695" s="13">
        <f t="shared" si="320"/>
        <v>931472428.89</v>
      </c>
      <c r="AY1695" s="13">
        <f t="shared" si="321"/>
        <v>357653655.79</v>
      </c>
      <c r="AZ1695" s="13">
        <f t="shared" si="322"/>
        <v>639971308.39</v>
      </c>
      <c r="BA1695" s="16">
        <f t="shared" si="323"/>
        <v>333856277.78</v>
      </c>
      <c r="BB1695" s="17">
        <f t="shared" si="324"/>
        <v>0.507207558634684</v>
      </c>
      <c r="BC1695" s="17">
        <f t="shared" si="314"/>
        <v>0.248111132303853</v>
      </c>
    </row>
    <row r="1696" hidden="1" spans="1:55">
      <c r="A1696" s="8" t="s">
        <v>3406</v>
      </c>
      <c r="B1696" s="8" t="s">
        <v>3407</v>
      </c>
      <c r="C1696" s="8">
        <v>26.31</v>
      </c>
      <c r="D1696" s="9">
        <v>660869204.22</v>
      </c>
      <c r="E1696" s="9">
        <v>321928209.53</v>
      </c>
      <c r="F1696" s="9">
        <v>380524043.7</v>
      </c>
      <c r="G1696" s="9">
        <v>281533713.54</v>
      </c>
      <c r="H1696" s="9">
        <v>248056886.16</v>
      </c>
      <c r="I1696" s="9">
        <v>304154919.69</v>
      </c>
      <c r="J1696" s="9">
        <v>5184704.38</v>
      </c>
      <c r="K1696" s="9">
        <v>41828790.52</v>
      </c>
      <c r="L1696" s="9">
        <v>40224229.11</v>
      </c>
      <c r="M1696" s="9">
        <v>78284211.47</v>
      </c>
      <c r="N1696" s="9">
        <v>1151004876.11</v>
      </c>
      <c r="O1696" s="9">
        <v>910317035.21</v>
      </c>
      <c r="P1696" s="9">
        <v>1080054306.05</v>
      </c>
      <c r="Q1696" s="9">
        <v>706718635.31</v>
      </c>
      <c r="R1696" s="9">
        <v>899143730.36</v>
      </c>
      <c r="S1696" s="9">
        <v>1323859133.76</v>
      </c>
      <c r="T1696" s="9">
        <v>1587439869.68</v>
      </c>
      <c r="U1696" s="9">
        <v>971231327.3</v>
      </c>
      <c r="V1696" s="9">
        <v>844391965.08</v>
      </c>
      <c r="W1696" s="9">
        <v>762697160.34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0</v>
      </c>
      <c r="AF1696" s="9">
        <v>0</v>
      </c>
      <c r="AG1696" s="9">
        <v>0</v>
      </c>
      <c r="AH1696" s="9">
        <v>120000</v>
      </c>
      <c r="AI1696" s="9">
        <v>914326.83</v>
      </c>
      <c r="AJ1696" s="9">
        <v>167600</v>
      </c>
      <c r="AK1696" s="9">
        <v>0</v>
      </c>
      <c r="AL1696" s="9">
        <v>0</v>
      </c>
      <c r="AM1696" s="9">
        <v>0</v>
      </c>
      <c r="AN1696" s="9">
        <v>0</v>
      </c>
      <c r="AO1696" s="9">
        <v>0</v>
      </c>
      <c r="AP1696" s="9">
        <v>6097566.25</v>
      </c>
      <c r="AQ1696" s="12">
        <v>0</v>
      </c>
      <c r="AR1696" s="13">
        <f t="shared" si="313"/>
        <v>1811994080.33</v>
      </c>
      <c r="AS1696" s="13">
        <f t="shared" si="315"/>
        <v>1233159571.57</v>
      </c>
      <c r="AT1696" s="13">
        <f t="shared" si="316"/>
        <v>1460745949.75</v>
      </c>
      <c r="AU1696" s="13">
        <f t="shared" si="317"/>
        <v>988252348.85</v>
      </c>
      <c r="AV1696" s="13">
        <f t="shared" si="318"/>
        <v>1147200616.52</v>
      </c>
      <c r="AW1696" s="13">
        <f t="shared" si="319"/>
        <v>1628014053.45</v>
      </c>
      <c r="AX1696" s="13">
        <f t="shared" si="320"/>
        <v>1592624574.06</v>
      </c>
      <c r="AY1696" s="13">
        <f t="shared" si="321"/>
        <v>1013060117.82</v>
      </c>
      <c r="AZ1696" s="13">
        <f t="shared" si="322"/>
        <v>890713760.44</v>
      </c>
      <c r="BA1696" s="16">
        <f t="shared" si="323"/>
        <v>840981371.81</v>
      </c>
      <c r="BB1696" s="17">
        <f t="shared" si="324"/>
        <v>0.259434022651585</v>
      </c>
      <c r="BC1696" s="17">
        <f t="shared" si="314"/>
        <v>0.193330131296642</v>
      </c>
    </row>
    <row r="1697" hidden="1" spans="1:55">
      <c r="A1697" s="8" t="s">
        <v>3408</v>
      </c>
      <c r="B1697" s="8" t="s">
        <v>3409</v>
      </c>
      <c r="C1697" s="8">
        <v>13.21</v>
      </c>
      <c r="D1697" s="9">
        <v>51931669.34</v>
      </c>
      <c r="E1697" s="9">
        <v>168480215.72</v>
      </c>
      <c r="F1697" s="9">
        <v>122119172.5</v>
      </c>
      <c r="G1697" s="9">
        <v>144008993.12</v>
      </c>
      <c r="H1697" s="9">
        <v>-7660225.55</v>
      </c>
      <c r="I1697" s="9">
        <v>53699605.33</v>
      </c>
      <c r="J1697" s="9">
        <v>85129870.6</v>
      </c>
      <c r="K1697" s="9">
        <v>62280193.84</v>
      </c>
      <c r="L1697" s="9">
        <v>5488631.16</v>
      </c>
      <c r="M1697" s="9">
        <v>78251787.18</v>
      </c>
      <c r="N1697" s="9">
        <v>530835103.62</v>
      </c>
      <c r="O1697" s="9">
        <v>476645096.8</v>
      </c>
      <c r="P1697" s="9">
        <v>424778638.68</v>
      </c>
      <c r="Q1697" s="9">
        <v>380308493.87</v>
      </c>
      <c r="R1697" s="9">
        <v>412989383.62</v>
      </c>
      <c r="S1697" s="9">
        <v>494141343.46</v>
      </c>
      <c r="T1697" s="9">
        <v>419792871.77</v>
      </c>
      <c r="U1697" s="9">
        <v>486341390.76</v>
      </c>
      <c r="V1697" s="9">
        <v>609774897.51</v>
      </c>
      <c r="W1697" s="9">
        <v>621770643.46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0</v>
      </c>
      <c r="AO1697" s="9">
        <v>0</v>
      </c>
      <c r="AP1697" s="9">
        <v>0</v>
      </c>
      <c r="AQ1697" s="12">
        <v>0</v>
      </c>
      <c r="AR1697" s="13">
        <f t="shared" si="313"/>
        <v>582766772.96</v>
      </c>
      <c r="AS1697" s="13">
        <f t="shared" si="315"/>
        <v>645125312.52</v>
      </c>
      <c r="AT1697" s="13">
        <f t="shared" si="316"/>
        <v>546897811.18</v>
      </c>
      <c r="AU1697" s="13">
        <f t="shared" si="317"/>
        <v>524317486.99</v>
      </c>
      <c r="AV1697" s="13">
        <f t="shared" si="318"/>
        <v>405329158.07</v>
      </c>
      <c r="AW1697" s="13">
        <f t="shared" si="319"/>
        <v>547840948.79</v>
      </c>
      <c r="AX1697" s="13">
        <f t="shared" si="320"/>
        <v>504922742.37</v>
      </c>
      <c r="AY1697" s="13">
        <f t="shared" si="321"/>
        <v>548621584.6</v>
      </c>
      <c r="AZ1697" s="13">
        <f t="shared" si="322"/>
        <v>615263528.67</v>
      </c>
      <c r="BA1697" s="16">
        <f t="shared" si="323"/>
        <v>700022430.64</v>
      </c>
      <c r="BB1697" s="17">
        <f t="shared" si="324"/>
        <v>-1.62827453650147</v>
      </c>
      <c r="BC1697" s="17">
        <f t="shared" si="314"/>
        <v>0.100605884800881</v>
      </c>
    </row>
    <row r="1698" hidden="1" spans="1:55">
      <c r="A1698" s="8" t="s">
        <v>3410</v>
      </c>
      <c r="B1698" s="8" t="s">
        <v>3411</v>
      </c>
      <c r="C1698" s="8">
        <v>11.11</v>
      </c>
      <c r="D1698" s="9">
        <v>-20550637.23</v>
      </c>
      <c r="E1698" s="9">
        <v>121474545.35</v>
      </c>
      <c r="F1698" s="9">
        <v>879844078.94</v>
      </c>
      <c r="G1698" s="9">
        <v>323180866.8</v>
      </c>
      <c r="H1698" s="9">
        <v>-355532622.59</v>
      </c>
      <c r="I1698" s="9">
        <v>289358270.38</v>
      </c>
      <c r="J1698" s="9">
        <v>295929139.76</v>
      </c>
      <c r="K1698" s="9">
        <v>224175153.28</v>
      </c>
      <c r="L1698" s="9">
        <v>38244249.14</v>
      </c>
      <c r="M1698" s="9">
        <v>78125777.76</v>
      </c>
      <c r="N1698" s="9">
        <v>541676412.6</v>
      </c>
      <c r="O1698" s="9">
        <v>823897829.38</v>
      </c>
      <c r="P1698" s="9">
        <v>1303946320.24</v>
      </c>
      <c r="Q1698" s="9">
        <v>536453758.24</v>
      </c>
      <c r="R1698" s="9">
        <v>976671773.1</v>
      </c>
      <c r="S1698" s="9">
        <v>1584322317.75</v>
      </c>
      <c r="T1698" s="9">
        <v>870871196.18</v>
      </c>
      <c r="U1698" s="9">
        <v>846774398.19</v>
      </c>
      <c r="V1698" s="9">
        <v>284234553.43</v>
      </c>
      <c r="W1698" s="9">
        <v>215599746.68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9">
        <v>0</v>
      </c>
      <c r="AH1698" s="9">
        <v>0</v>
      </c>
      <c r="AI1698" s="9">
        <v>0</v>
      </c>
      <c r="AJ1698" s="9">
        <v>137000000</v>
      </c>
      <c r="AK1698" s="9">
        <v>240000000</v>
      </c>
      <c r="AL1698" s="9">
        <v>0</v>
      </c>
      <c r="AM1698" s="9">
        <v>0</v>
      </c>
      <c r="AN1698" s="9">
        <v>0</v>
      </c>
      <c r="AO1698" s="9">
        <v>0</v>
      </c>
      <c r="AP1698" s="9">
        <v>0</v>
      </c>
      <c r="AQ1698" s="12">
        <v>0</v>
      </c>
      <c r="AR1698" s="13">
        <f t="shared" si="313"/>
        <v>521125775.37</v>
      </c>
      <c r="AS1698" s="13">
        <f t="shared" si="315"/>
        <v>945372374.73</v>
      </c>
      <c r="AT1698" s="13">
        <f t="shared" si="316"/>
        <v>2320790399.18</v>
      </c>
      <c r="AU1698" s="13">
        <f t="shared" si="317"/>
        <v>1099634625.04</v>
      </c>
      <c r="AV1698" s="13">
        <f t="shared" si="318"/>
        <v>621139150.51</v>
      </c>
      <c r="AW1698" s="13">
        <f t="shared" si="319"/>
        <v>1873680588.13</v>
      </c>
      <c r="AX1698" s="13">
        <f t="shared" si="320"/>
        <v>1166800335.94</v>
      </c>
      <c r="AY1698" s="13">
        <f t="shared" si="321"/>
        <v>1070949551.47</v>
      </c>
      <c r="AZ1698" s="13">
        <f t="shared" si="322"/>
        <v>322478802.57</v>
      </c>
      <c r="BA1698" s="16">
        <f t="shared" si="323"/>
        <v>293725524.44</v>
      </c>
      <c r="BB1698" s="17">
        <f t="shared" si="324"/>
        <v>-2.3539948750169</v>
      </c>
      <c r="BC1698" s="17">
        <f t="shared" si="314"/>
        <v>0.0567235010693146</v>
      </c>
    </row>
    <row r="1699" hidden="1" spans="1:55">
      <c r="A1699" s="8" t="s">
        <v>3412</v>
      </c>
      <c r="B1699" s="8" t="s">
        <v>3413</v>
      </c>
      <c r="C1699" s="8">
        <v>14.36</v>
      </c>
      <c r="D1699" s="9">
        <v>-155386334.6</v>
      </c>
      <c r="E1699" s="9">
        <v>161012833</v>
      </c>
      <c r="F1699" s="9">
        <v>126758759.57</v>
      </c>
      <c r="G1699" s="9">
        <v>139720756.72</v>
      </c>
      <c r="H1699" s="9">
        <v>102141249.66</v>
      </c>
      <c r="I1699" s="9">
        <v>133848774.39</v>
      </c>
      <c r="J1699" s="9">
        <v>153478126.58</v>
      </c>
      <c r="K1699" s="9">
        <v>75912081.99</v>
      </c>
      <c r="L1699" s="9">
        <v>98122122.4</v>
      </c>
      <c r="M1699" s="9">
        <v>77895033.53</v>
      </c>
      <c r="N1699" s="9">
        <v>249050441.17</v>
      </c>
      <c r="O1699" s="9">
        <v>541653970.89</v>
      </c>
      <c r="P1699" s="9">
        <v>500003370.67</v>
      </c>
      <c r="Q1699" s="9">
        <v>503501904.97</v>
      </c>
      <c r="R1699" s="9">
        <v>227724099.49</v>
      </c>
      <c r="S1699" s="9">
        <v>230100378.09</v>
      </c>
      <c r="T1699" s="9">
        <v>173228719.87</v>
      </c>
      <c r="U1699" s="9">
        <v>52300267.74</v>
      </c>
      <c r="V1699" s="9">
        <v>46193478.79</v>
      </c>
      <c r="W1699" s="9">
        <v>29794678.42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9">
        <v>0</v>
      </c>
      <c r="AH1699" s="9">
        <v>163026794.52</v>
      </c>
      <c r="AI1699" s="9">
        <v>210221705.6</v>
      </c>
      <c r="AJ1699" s="9">
        <v>409888315.42</v>
      </c>
      <c r="AK1699" s="9">
        <v>350000000</v>
      </c>
      <c r="AL1699" s="9">
        <v>0</v>
      </c>
      <c r="AM1699" s="9">
        <v>0</v>
      </c>
      <c r="AN1699" s="9">
        <v>0</v>
      </c>
      <c r="AO1699" s="9">
        <v>0</v>
      </c>
      <c r="AP1699" s="9">
        <v>0</v>
      </c>
      <c r="AQ1699" s="12">
        <v>0</v>
      </c>
      <c r="AR1699" s="13">
        <f t="shared" si="313"/>
        <v>256690901.09</v>
      </c>
      <c r="AS1699" s="13">
        <f t="shared" si="315"/>
        <v>912888509.49</v>
      </c>
      <c r="AT1699" s="13">
        <f t="shared" si="316"/>
        <v>1036650445.66</v>
      </c>
      <c r="AU1699" s="13">
        <f t="shared" si="317"/>
        <v>993222661.69</v>
      </c>
      <c r="AV1699" s="13">
        <f t="shared" si="318"/>
        <v>329865349.15</v>
      </c>
      <c r="AW1699" s="13">
        <f t="shared" si="319"/>
        <v>363949152.48</v>
      </c>
      <c r="AX1699" s="13">
        <f t="shared" si="320"/>
        <v>326706846.45</v>
      </c>
      <c r="AY1699" s="13">
        <f t="shared" si="321"/>
        <v>128212349.73</v>
      </c>
      <c r="AZ1699" s="13">
        <f t="shared" si="322"/>
        <v>144315601.19</v>
      </c>
      <c r="BA1699" s="16">
        <f t="shared" si="323"/>
        <v>107689711.95</v>
      </c>
      <c r="BB1699" s="17">
        <f t="shared" si="324"/>
        <v>0.0556945503718664</v>
      </c>
      <c r="BC1699" s="17">
        <f t="shared" si="314"/>
        <v>0.0950119037165198</v>
      </c>
    </row>
    <row r="1700" hidden="1" spans="1:55">
      <c r="A1700" s="8" t="s">
        <v>3414</v>
      </c>
      <c r="B1700" s="8" t="s">
        <v>3415</v>
      </c>
      <c r="C1700" s="8">
        <v>20.34</v>
      </c>
      <c r="D1700" s="9">
        <v>10020595.59</v>
      </c>
      <c r="E1700" s="9">
        <v>214325977.49</v>
      </c>
      <c r="F1700" s="9">
        <v>586121669.26</v>
      </c>
      <c r="G1700" s="9">
        <v>325594633.32</v>
      </c>
      <c r="H1700" s="9">
        <v>528663710.76</v>
      </c>
      <c r="I1700" s="9">
        <v>131246699.03</v>
      </c>
      <c r="J1700" s="9">
        <v>201438999.76</v>
      </c>
      <c r="K1700" s="9">
        <v>149242489.83</v>
      </c>
      <c r="L1700" s="9">
        <v>50930042.17</v>
      </c>
      <c r="M1700" s="9">
        <v>77876415.19</v>
      </c>
      <c r="N1700" s="9">
        <v>1313979933.46</v>
      </c>
      <c r="O1700" s="9">
        <v>1415425871.76</v>
      </c>
      <c r="P1700" s="9">
        <v>1347225775.69</v>
      </c>
      <c r="Q1700" s="9">
        <v>1210744890.6</v>
      </c>
      <c r="R1700" s="9">
        <v>1452520751.04</v>
      </c>
      <c r="S1700" s="9">
        <v>780426422.09</v>
      </c>
      <c r="T1700" s="9">
        <v>636178165.9</v>
      </c>
      <c r="U1700" s="9">
        <v>515378816.65</v>
      </c>
      <c r="V1700" s="9">
        <v>242428256.41</v>
      </c>
      <c r="W1700" s="9">
        <v>260212710.79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9">
        <v>0</v>
      </c>
      <c r="AH1700" s="9">
        <v>7000000</v>
      </c>
      <c r="AI1700" s="9">
        <v>35072088.67</v>
      </c>
      <c r="AJ1700" s="9">
        <v>0</v>
      </c>
      <c r="AK1700" s="9">
        <v>0</v>
      </c>
      <c r="AL1700" s="9">
        <v>0</v>
      </c>
      <c r="AM1700" s="9">
        <v>0</v>
      </c>
      <c r="AN1700" s="9">
        <v>0</v>
      </c>
      <c r="AO1700" s="9">
        <v>0</v>
      </c>
      <c r="AP1700" s="9">
        <v>0</v>
      </c>
      <c r="AQ1700" s="12">
        <v>0</v>
      </c>
      <c r="AR1700" s="13">
        <f t="shared" si="313"/>
        <v>1331000529.05</v>
      </c>
      <c r="AS1700" s="13">
        <f t="shared" si="315"/>
        <v>1664823937.92</v>
      </c>
      <c r="AT1700" s="13">
        <f t="shared" si="316"/>
        <v>1933347444.95</v>
      </c>
      <c r="AU1700" s="13">
        <f t="shared" si="317"/>
        <v>1536339523.92</v>
      </c>
      <c r="AV1700" s="13">
        <f t="shared" si="318"/>
        <v>1981184461.8</v>
      </c>
      <c r="AW1700" s="13">
        <f t="shared" si="319"/>
        <v>911673121.12</v>
      </c>
      <c r="AX1700" s="13">
        <f t="shared" si="320"/>
        <v>837617165.66</v>
      </c>
      <c r="AY1700" s="13">
        <f t="shared" si="321"/>
        <v>664621306.48</v>
      </c>
      <c r="AZ1700" s="13">
        <f t="shared" si="322"/>
        <v>293358298.58</v>
      </c>
      <c r="BA1700" s="16">
        <f t="shared" si="323"/>
        <v>338089125.98</v>
      </c>
      <c r="BB1700" s="17">
        <f t="shared" si="324"/>
        <v>0.466745314802192</v>
      </c>
      <c r="BC1700" s="17">
        <f t="shared" si="314"/>
        <v>0.134902643640821</v>
      </c>
    </row>
    <row r="1701" hidden="1" spans="1:55">
      <c r="A1701" s="8" t="s">
        <v>3416</v>
      </c>
      <c r="B1701" s="8" t="s">
        <v>3417</v>
      </c>
      <c r="C1701" s="8">
        <v>49.3</v>
      </c>
      <c r="D1701" s="9">
        <v>-13515864.69</v>
      </c>
      <c r="E1701" s="9">
        <v>35170418.5</v>
      </c>
      <c r="F1701" s="9">
        <v>90720874.01</v>
      </c>
      <c r="G1701" s="9">
        <v>74087742.26</v>
      </c>
      <c r="H1701" s="9">
        <v>83697141.3</v>
      </c>
      <c r="I1701" s="9">
        <v>96109559.05</v>
      </c>
      <c r="J1701" s="9">
        <v>135407947.9</v>
      </c>
      <c r="K1701" s="9">
        <v>127107974.51</v>
      </c>
      <c r="L1701" s="9">
        <v>62759716.75</v>
      </c>
      <c r="M1701" s="9">
        <v>77678721.47</v>
      </c>
      <c r="N1701" s="9">
        <v>34717251.56</v>
      </c>
      <c r="O1701" s="9">
        <v>97495450.53</v>
      </c>
      <c r="P1701" s="9">
        <v>194264741.47</v>
      </c>
      <c r="Q1701" s="9">
        <v>114313030.64</v>
      </c>
      <c r="R1701" s="9">
        <v>68689089.35</v>
      </c>
      <c r="S1701" s="9">
        <v>71736993.65</v>
      </c>
      <c r="T1701" s="9">
        <v>15618447.9</v>
      </c>
      <c r="U1701" s="9">
        <v>7766573.71</v>
      </c>
      <c r="V1701" s="9">
        <v>10001526.79</v>
      </c>
      <c r="W1701" s="9">
        <v>7932801.28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173032756.77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12">
        <v>0</v>
      </c>
      <c r="AR1701" s="13">
        <f t="shared" si="313"/>
        <v>21201386.87</v>
      </c>
      <c r="AS1701" s="13">
        <f t="shared" si="315"/>
        <v>132665869.03</v>
      </c>
      <c r="AT1701" s="13">
        <f t="shared" si="316"/>
        <v>284985615.48</v>
      </c>
      <c r="AU1701" s="13">
        <f t="shared" si="317"/>
        <v>361433529.67</v>
      </c>
      <c r="AV1701" s="13">
        <f t="shared" si="318"/>
        <v>152386230.65</v>
      </c>
      <c r="AW1701" s="13">
        <f t="shared" si="319"/>
        <v>167846552.7</v>
      </c>
      <c r="AX1701" s="13">
        <f t="shared" si="320"/>
        <v>151026395.8</v>
      </c>
      <c r="AY1701" s="13">
        <f t="shared" si="321"/>
        <v>134874548.22</v>
      </c>
      <c r="AZ1701" s="13">
        <f t="shared" si="322"/>
        <v>72761243.54</v>
      </c>
      <c r="BA1701" s="16">
        <f t="shared" si="323"/>
        <v>85611522.75</v>
      </c>
      <c r="BB1701" s="17">
        <f t="shared" si="324"/>
        <v>0.015036620928448</v>
      </c>
      <c r="BC1701" s="17">
        <f t="shared" si="314"/>
        <v>-0.0942998630516433</v>
      </c>
    </row>
    <row r="1702" hidden="1" spans="1:55">
      <c r="A1702" s="8" t="s">
        <v>3418</v>
      </c>
      <c r="B1702" s="8" t="s">
        <v>3419</v>
      </c>
      <c r="C1702" s="8">
        <v>6.38</v>
      </c>
      <c r="D1702" s="9">
        <v>161546447.27</v>
      </c>
      <c r="E1702" s="9">
        <v>321576270.71</v>
      </c>
      <c r="F1702" s="9">
        <v>322325108.68</v>
      </c>
      <c r="G1702" s="9">
        <v>308300639.92</v>
      </c>
      <c r="H1702" s="9">
        <v>77893698.57</v>
      </c>
      <c r="I1702" s="9">
        <v>74700091.4</v>
      </c>
      <c r="J1702" s="9">
        <v>288148123.78</v>
      </c>
      <c r="K1702" s="9">
        <v>206560704.52</v>
      </c>
      <c r="L1702" s="9">
        <v>85961197.34</v>
      </c>
      <c r="M1702" s="9">
        <v>77636364.93</v>
      </c>
      <c r="N1702" s="9">
        <v>362134217.1</v>
      </c>
      <c r="O1702" s="9">
        <v>576895036.92</v>
      </c>
      <c r="P1702" s="9">
        <v>454769954.51</v>
      </c>
      <c r="Q1702" s="9">
        <v>254079145.52</v>
      </c>
      <c r="R1702" s="9">
        <v>235327637.47</v>
      </c>
      <c r="S1702" s="9">
        <v>115000347.14</v>
      </c>
      <c r="T1702" s="9">
        <v>66985086.9</v>
      </c>
      <c r="U1702" s="9">
        <v>129834278.57</v>
      </c>
      <c r="V1702" s="9">
        <v>243206812.82</v>
      </c>
      <c r="W1702" s="9">
        <v>312638438.23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332864541.16</v>
      </c>
      <c r="AI1702" s="9">
        <v>112329161.9</v>
      </c>
      <c r="AJ1702" s="9">
        <v>233850759.42</v>
      </c>
      <c r="AK1702" s="9">
        <v>253406890.4</v>
      </c>
      <c r="AL1702" s="9">
        <v>0</v>
      </c>
      <c r="AM1702" s="9">
        <v>0</v>
      </c>
      <c r="AN1702" s="9">
        <v>0</v>
      </c>
      <c r="AO1702" s="9">
        <v>0</v>
      </c>
      <c r="AP1702" s="9">
        <v>0</v>
      </c>
      <c r="AQ1702" s="12">
        <v>0</v>
      </c>
      <c r="AR1702" s="13">
        <f t="shared" si="313"/>
        <v>856545205.53</v>
      </c>
      <c r="AS1702" s="13">
        <f t="shared" si="315"/>
        <v>1010800469.53</v>
      </c>
      <c r="AT1702" s="13">
        <f t="shared" si="316"/>
        <v>1010945822.61</v>
      </c>
      <c r="AU1702" s="13">
        <f t="shared" si="317"/>
        <v>815786675.84</v>
      </c>
      <c r="AV1702" s="13">
        <f t="shared" si="318"/>
        <v>313221336.04</v>
      </c>
      <c r="AW1702" s="13">
        <f t="shared" si="319"/>
        <v>189700438.54</v>
      </c>
      <c r="AX1702" s="13">
        <f t="shared" si="320"/>
        <v>355133210.68</v>
      </c>
      <c r="AY1702" s="13">
        <f t="shared" si="321"/>
        <v>336394983.09</v>
      </c>
      <c r="AZ1702" s="13">
        <f t="shared" si="322"/>
        <v>329168010.16</v>
      </c>
      <c r="BA1702" s="16">
        <f t="shared" si="323"/>
        <v>390274803.16</v>
      </c>
      <c r="BB1702" s="17">
        <f t="shared" si="324"/>
        <v>0.000662043190116979</v>
      </c>
      <c r="BC1702" s="17">
        <f t="shared" si="314"/>
        <v>0.194407028151129</v>
      </c>
    </row>
    <row r="1703" hidden="1" spans="1:55">
      <c r="A1703" s="8" t="s">
        <v>3420</v>
      </c>
      <c r="B1703" s="8" t="s">
        <v>3421</v>
      </c>
      <c r="C1703" s="8">
        <v>3.06</v>
      </c>
      <c r="D1703" s="9">
        <v>-212673243.76</v>
      </c>
      <c r="E1703" s="9">
        <v>-383369666.54</v>
      </c>
      <c r="F1703" s="9">
        <v>-1873644247.88</v>
      </c>
      <c r="G1703" s="9">
        <v>-1149476199.5</v>
      </c>
      <c r="H1703" s="9">
        <v>-81053734.31</v>
      </c>
      <c r="I1703" s="9">
        <v>-221438105.51</v>
      </c>
      <c r="J1703" s="9">
        <v>305583473.84</v>
      </c>
      <c r="K1703" s="9">
        <v>-41927570.17</v>
      </c>
      <c r="L1703" s="9">
        <v>-161506376.85</v>
      </c>
      <c r="M1703" s="9">
        <v>77610328.8</v>
      </c>
      <c r="N1703" s="9">
        <v>410939234.19</v>
      </c>
      <c r="O1703" s="9">
        <v>265718990.94</v>
      </c>
      <c r="P1703" s="9">
        <v>684330954.51</v>
      </c>
      <c r="Q1703" s="9">
        <v>1046877779.16</v>
      </c>
      <c r="R1703" s="9">
        <v>535717903.07</v>
      </c>
      <c r="S1703" s="9">
        <v>522979720.92</v>
      </c>
      <c r="T1703" s="9">
        <v>530461222.92</v>
      </c>
      <c r="U1703" s="9">
        <v>444231778.47</v>
      </c>
      <c r="V1703" s="9">
        <v>234697317.22</v>
      </c>
      <c r="W1703" s="9">
        <v>258560722.06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0</v>
      </c>
      <c r="AO1703" s="9">
        <v>0</v>
      </c>
      <c r="AP1703" s="9">
        <v>0</v>
      </c>
      <c r="AQ1703" s="12">
        <v>0</v>
      </c>
      <c r="AR1703" s="13">
        <f t="shared" si="313"/>
        <v>198265990.43</v>
      </c>
      <c r="AS1703" s="13">
        <f t="shared" si="315"/>
        <v>-117650675.6</v>
      </c>
      <c r="AT1703" s="13">
        <f t="shared" si="316"/>
        <v>-1189313293.37</v>
      </c>
      <c r="AU1703" s="13">
        <f t="shared" si="317"/>
        <v>-102598420.34</v>
      </c>
      <c r="AV1703" s="13">
        <f t="shared" si="318"/>
        <v>454664168.76</v>
      </c>
      <c r="AW1703" s="13">
        <f t="shared" si="319"/>
        <v>301541615.41</v>
      </c>
      <c r="AX1703" s="13">
        <f t="shared" si="320"/>
        <v>836044696.76</v>
      </c>
      <c r="AY1703" s="13">
        <f t="shared" si="321"/>
        <v>402304208.3</v>
      </c>
      <c r="AZ1703" s="13">
        <f t="shared" si="322"/>
        <v>73190940.37</v>
      </c>
      <c r="BA1703" s="16">
        <f t="shared" si="323"/>
        <v>336171050.86</v>
      </c>
      <c r="BB1703" s="17">
        <f t="shared" si="324"/>
        <v>-2.00872016097828</v>
      </c>
      <c r="BC1703" s="17" t="e">
        <f t="shared" si="314"/>
        <v>#NUM!</v>
      </c>
    </row>
    <row r="1704" hidden="1" spans="1:55">
      <c r="A1704" s="8" t="s">
        <v>3422</v>
      </c>
      <c r="B1704" s="8" t="s">
        <v>3423</v>
      </c>
      <c r="C1704" s="8">
        <v>8.28</v>
      </c>
      <c r="D1704" s="9">
        <v>-18639554.78</v>
      </c>
      <c r="E1704" s="9">
        <v>142159450.35</v>
      </c>
      <c r="F1704" s="9">
        <v>47144899.67</v>
      </c>
      <c r="G1704" s="9">
        <v>181956456.73</v>
      </c>
      <c r="H1704" s="9">
        <v>38904937.47</v>
      </c>
      <c r="I1704" s="9">
        <v>46096825.16</v>
      </c>
      <c r="J1704" s="9">
        <v>36286403.89</v>
      </c>
      <c r="K1704" s="9">
        <v>36554886.63</v>
      </c>
      <c r="L1704" s="9">
        <v>69915518.17</v>
      </c>
      <c r="M1704" s="9">
        <v>77403236.48</v>
      </c>
      <c r="N1704" s="9">
        <v>409175919.31</v>
      </c>
      <c r="O1704" s="9">
        <v>567391159.29</v>
      </c>
      <c r="P1704" s="9">
        <v>147040358.61</v>
      </c>
      <c r="Q1704" s="9">
        <v>158976987.55</v>
      </c>
      <c r="R1704" s="9">
        <v>152680703.89</v>
      </c>
      <c r="S1704" s="9">
        <v>165458281.95</v>
      </c>
      <c r="T1704" s="9">
        <v>134950763.99</v>
      </c>
      <c r="U1704" s="9">
        <v>246451115.48</v>
      </c>
      <c r="V1704" s="9">
        <v>221167260.17</v>
      </c>
      <c r="W1704" s="9">
        <v>237761419.88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27274117.88</v>
      </c>
      <c r="AI1704" s="9">
        <v>82892310.2</v>
      </c>
      <c r="AJ1704" s="9">
        <v>67675135.51</v>
      </c>
      <c r="AK1704" s="9">
        <v>0</v>
      </c>
      <c r="AL1704" s="9">
        <v>0</v>
      </c>
      <c r="AM1704" s="9">
        <v>69166674.72</v>
      </c>
      <c r="AN1704" s="9">
        <v>11306882.02</v>
      </c>
      <c r="AO1704" s="9">
        <v>0</v>
      </c>
      <c r="AP1704" s="9">
        <v>0</v>
      </c>
      <c r="AQ1704" s="12">
        <v>0</v>
      </c>
      <c r="AR1704" s="13">
        <f t="shared" si="313"/>
        <v>417810482.41</v>
      </c>
      <c r="AS1704" s="13">
        <f t="shared" si="315"/>
        <v>792442919.84</v>
      </c>
      <c r="AT1704" s="13">
        <f t="shared" si="316"/>
        <v>261860393.79</v>
      </c>
      <c r="AU1704" s="13">
        <f t="shared" si="317"/>
        <v>340933444.28</v>
      </c>
      <c r="AV1704" s="13">
        <f t="shared" si="318"/>
        <v>191585641.36</v>
      </c>
      <c r="AW1704" s="13">
        <f t="shared" si="319"/>
        <v>280721781.83</v>
      </c>
      <c r="AX1704" s="13">
        <f t="shared" si="320"/>
        <v>182544049.9</v>
      </c>
      <c r="AY1704" s="13">
        <f t="shared" si="321"/>
        <v>283006002.11</v>
      </c>
      <c r="AZ1704" s="13">
        <f t="shared" si="322"/>
        <v>291082778.34</v>
      </c>
      <c r="BA1704" s="16">
        <f t="shared" si="323"/>
        <v>315164656.36</v>
      </c>
      <c r="BB1704" s="17">
        <f t="shared" si="324"/>
        <v>-0.128536664066738</v>
      </c>
      <c r="BC1704" s="17">
        <f t="shared" si="314"/>
        <v>0.0789518820569552</v>
      </c>
    </row>
    <row r="1705" hidden="1" spans="1:55">
      <c r="A1705" s="8" t="s">
        <v>3424</v>
      </c>
      <c r="B1705" s="8" t="s">
        <v>3425</v>
      </c>
      <c r="C1705" s="8">
        <v>16.81</v>
      </c>
      <c r="D1705" s="9">
        <v>152445638.16</v>
      </c>
      <c r="E1705" s="9">
        <v>175550139.58</v>
      </c>
      <c r="F1705" s="9">
        <v>140517444.56</v>
      </c>
      <c r="G1705" s="9">
        <v>125899701.43</v>
      </c>
      <c r="H1705" s="9">
        <v>147179990.59</v>
      </c>
      <c r="I1705" s="9">
        <v>126398803.98</v>
      </c>
      <c r="J1705" s="9">
        <v>120385786.26</v>
      </c>
      <c r="K1705" s="9">
        <v>112987979.93</v>
      </c>
      <c r="L1705" s="9">
        <v>123212897.29</v>
      </c>
      <c r="M1705" s="9">
        <v>77356141.85</v>
      </c>
      <c r="N1705" s="9">
        <v>381342399.31</v>
      </c>
      <c r="O1705" s="9">
        <v>315464868.53</v>
      </c>
      <c r="P1705" s="9">
        <v>38136107.2</v>
      </c>
      <c r="Q1705" s="9">
        <v>61996945.37</v>
      </c>
      <c r="R1705" s="9">
        <v>86727506.86</v>
      </c>
      <c r="S1705" s="9">
        <v>39376503.98</v>
      </c>
      <c r="T1705" s="9">
        <v>50425655.62</v>
      </c>
      <c r="U1705" s="9">
        <v>55844057.48</v>
      </c>
      <c r="V1705" s="9">
        <v>25340880.38</v>
      </c>
      <c r="W1705" s="9">
        <v>68607513.86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0</v>
      </c>
      <c r="AP1705" s="9">
        <v>0</v>
      </c>
      <c r="AQ1705" s="12">
        <v>0</v>
      </c>
      <c r="AR1705" s="13">
        <f t="shared" si="313"/>
        <v>533788037.47</v>
      </c>
      <c r="AS1705" s="13">
        <f t="shared" si="315"/>
        <v>491015008.11</v>
      </c>
      <c r="AT1705" s="13">
        <f t="shared" si="316"/>
        <v>178653551.76</v>
      </c>
      <c r="AU1705" s="13">
        <f t="shared" si="317"/>
        <v>187896646.8</v>
      </c>
      <c r="AV1705" s="13">
        <f t="shared" si="318"/>
        <v>233907497.45</v>
      </c>
      <c r="AW1705" s="13">
        <f t="shared" si="319"/>
        <v>165775307.96</v>
      </c>
      <c r="AX1705" s="13">
        <f t="shared" si="320"/>
        <v>170811441.88</v>
      </c>
      <c r="AY1705" s="13">
        <f t="shared" si="321"/>
        <v>168832037.41</v>
      </c>
      <c r="AZ1705" s="13">
        <f t="shared" si="322"/>
        <v>148553777.67</v>
      </c>
      <c r="BA1705" s="16">
        <f t="shared" si="323"/>
        <v>145963655.71</v>
      </c>
      <c r="BB1705" s="17">
        <f t="shared" si="324"/>
        <v>0.137288883013636</v>
      </c>
      <c r="BC1705" s="17">
        <f t="shared" si="314"/>
        <v>0.107868711702132</v>
      </c>
    </row>
    <row r="1706" hidden="1" spans="1:55">
      <c r="A1706" s="8" t="s">
        <v>3426</v>
      </c>
      <c r="B1706" s="8" t="s">
        <v>3427</v>
      </c>
      <c r="C1706" s="8">
        <v>11.76</v>
      </c>
      <c r="D1706" s="9">
        <v>-427178182.41</v>
      </c>
      <c r="E1706" s="9">
        <v>51032184.91</v>
      </c>
      <c r="F1706" s="9">
        <v>329121457.76</v>
      </c>
      <c r="G1706" s="9">
        <v>469977027.78</v>
      </c>
      <c r="H1706" s="9">
        <v>526683399.72</v>
      </c>
      <c r="I1706" s="9">
        <v>544193653.3</v>
      </c>
      <c r="J1706" s="9">
        <v>274288458.1</v>
      </c>
      <c r="K1706" s="9">
        <v>155203031.3</v>
      </c>
      <c r="L1706" s="9">
        <v>224784011.74</v>
      </c>
      <c r="M1706" s="9">
        <v>77326281.79</v>
      </c>
      <c r="N1706" s="9">
        <v>769906267.23</v>
      </c>
      <c r="O1706" s="9">
        <v>826702382.41</v>
      </c>
      <c r="P1706" s="9">
        <v>913954119.43</v>
      </c>
      <c r="Q1706" s="9">
        <v>932052659.9</v>
      </c>
      <c r="R1706" s="9">
        <v>781364890.19</v>
      </c>
      <c r="S1706" s="9">
        <v>619789367.34</v>
      </c>
      <c r="T1706" s="9">
        <v>575833406.71</v>
      </c>
      <c r="U1706" s="9">
        <v>826449154.19</v>
      </c>
      <c r="V1706" s="9">
        <v>698574441.05</v>
      </c>
      <c r="W1706" s="9">
        <v>810994616.88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2937007.15</v>
      </c>
      <c r="AI1706" s="9">
        <v>3455751.27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12">
        <v>0</v>
      </c>
      <c r="AR1706" s="13">
        <f t="shared" si="313"/>
        <v>345665091.97</v>
      </c>
      <c r="AS1706" s="13">
        <f t="shared" si="315"/>
        <v>881190318.59</v>
      </c>
      <c r="AT1706" s="13">
        <f t="shared" si="316"/>
        <v>1243075577.19</v>
      </c>
      <c r="AU1706" s="13">
        <f t="shared" si="317"/>
        <v>1402029687.68</v>
      </c>
      <c r="AV1706" s="13">
        <f t="shared" si="318"/>
        <v>1308048289.91</v>
      </c>
      <c r="AW1706" s="13">
        <f t="shared" si="319"/>
        <v>1163983020.64</v>
      </c>
      <c r="AX1706" s="13">
        <f t="shared" si="320"/>
        <v>850121864.81</v>
      </c>
      <c r="AY1706" s="13">
        <f t="shared" si="321"/>
        <v>981652185.49</v>
      </c>
      <c r="AZ1706" s="13">
        <f t="shared" si="322"/>
        <v>923358452.79</v>
      </c>
      <c r="BA1706" s="16">
        <f t="shared" si="323"/>
        <v>888320898.67</v>
      </c>
      <c r="BB1706" s="17">
        <f t="shared" si="324"/>
        <v>0.46772435380764</v>
      </c>
      <c r="BC1706" s="17">
        <f t="shared" si="314"/>
        <v>-0.0506209817247905</v>
      </c>
    </row>
    <row r="1707" hidden="1" spans="1:55">
      <c r="A1707" s="8" t="s">
        <v>3428</v>
      </c>
      <c r="B1707" s="8" t="s">
        <v>3429</v>
      </c>
      <c r="C1707" s="8">
        <v>31.37</v>
      </c>
      <c r="D1707" s="9">
        <v>-455264813.46</v>
      </c>
      <c r="E1707" s="9">
        <v>-366149530.54</v>
      </c>
      <c r="F1707" s="9">
        <v>638557451.29</v>
      </c>
      <c r="G1707" s="9">
        <v>504696394.77</v>
      </c>
      <c r="H1707" s="9">
        <v>481711440.69</v>
      </c>
      <c r="I1707" s="9">
        <v>65481980.56</v>
      </c>
      <c r="J1707" s="9">
        <v>119491042.51</v>
      </c>
      <c r="K1707" s="9">
        <v>272878301.75</v>
      </c>
      <c r="L1707" s="9">
        <v>143241246.15</v>
      </c>
      <c r="M1707" s="9">
        <v>77277979.13</v>
      </c>
      <c r="N1707" s="9">
        <v>1294760567.95</v>
      </c>
      <c r="O1707" s="9">
        <v>1421497920.82</v>
      </c>
      <c r="P1707" s="9">
        <v>1479241776.32</v>
      </c>
      <c r="Q1707" s="9">
        <v>1098955369.64</v>
      </c>
      <c r="R1707" s="9">
        <v>1154323551.88</v>
      </c>
      <c r="S1707" s="9">
        <v>1008449881.39</v>
      </c>
      <c r="T1707" s="9">
        <v>917567562.37</v>
      </c>
      <c r="U1707" s="9">
        <v>592101865.15</v>
      </c>
      <c r="V1707" s="9">
        <v>439920586.49</v>
      </c>
      <c r="W1707" s="9">
        <v>489530580.38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9">
        <v>0</v>
      </c>
      <c r="AJ1707" s="9">
        <v>0</v>
      </c>
      <c r="AK1707" s="9">
        <v>73640817.26</v>
      </c>
      <c r="AL1707" s="9">
        <v>0</v>
      </c>
      <c r="AM1707" s="9">
        <v>3743072</v>
      </c>
      <c r="AN1707" s="9">
        <v>3762992</v>
      </c>
      <c r="AO1707" s="9">
        <v>0</v>
      </c>
      <c r="AP1707" s="9">
        <v>0</v>
      </c>
      <c r="AQ1707" s="12">
        <v>0</v>
      </c>
      <c r="AR1707" s="13">
        <f t="shared" si="313"/>
        <v>839495754.49</v>
      </c>
      <c r="AS1707" s="13">
        <f t="shared" si="315"/>
        <v>1055348390.28</v>
      </c>
      <c r="AT1707" s="13">
        <f t="shared" si="316"/>
        <v>2117799227.61</v>
      </c>
      <c r="AU1707" s="13">
        <f t="shared" si="317"/>
        <v>1677292581.67</v>
      </c>
      <c r="AV1707" s="13">
        <f t="shared" si="318"/>
        <v>1636034992.57</v>
      </c>
      <c r="AW1707" s="13">
        <f t="shared" si="319"/>
        <v>1077674933.95</v>
      </c>
      <c r="AX1707" s="13">
        <f t="shared" si="320"/>
        <v>1040821596.88</v>
      </c>
      <c r="AY1707" s="13">
        <f t="shared" si="321"/>
        <v>864980166.9</v>
      </c>
      <c r="AZ1707" s="13">
        <f t="shared" si="322"/>
        <v>583161832.64</v>
      </c>
      <c r="BA1707" s="16">
        <f t="shared" si="323"/>
        <v>566808559.51</v>
      </c>
      <c r="BB1707" s="17">
        <f t="shared" si="324"/>
        <v>0.441936850465381</v>
      </c>
      <c r="BC1707" s="17" t="e">
        <f t="shared" si="314"/>
        <v>#NUM!</v>
      </c>
    </row>
    <row r="1708" hidden="1" spans="1:55">
      <c r="A1708" s="8" t="s">
        <v>3430</v>
      </c>
      <c r="B1708" s="8" t="s">
        <v>3431</v>
      </c>
      <c r="C1708" s="8">
        <v>1.88</v>
      </c>
      <c r="D1708" s="9">
        <v>89975838.66</v>
      </c>
      <c r="E1708" s="9">
        <v>227329478.7</v>
      </c>
      <c r="F1708" s="9">
        <v>-1697834819.22</v>
      </c>
      <c r="G1708" s="9">
        <v>138840869.84</v>
      </c>
      <c r="H1708" s="9">
        <v>136395121.08</v>
      </c>
      <c r="I1708" s="9">
        <v>121342766.21</v>
      </c>
      <c r="J1708" s="9">
        <v>-17340466.47</v>
      </c>
      <c r="K1708" s="9">
        <v>-11992125.65</v>
      </c>
      <c r="L1708" s="9">
        <v>50995862.18</v>
      </c>
      <c r="M1708" s="9">
        <v>77252426.73</v>
      </c>
      <c r="N1708" s="9">
        <v>168475081.71</v>
      </c>
      <c r="O1708" s="9">
        <v>319871050.64</v>
      </c>
      <c r="P1708" s="9">
        <v>62813297.21</v>
      </c>
      <c r="Q1708" s="9">
        <v>186168756.52</v>
      </c>
      <c r="R1708" s="9">
        <v>73845780.95</v>
      </c>
      <c r="S1708" s="9">
        <v>125447115.53</v>
      </c>
      <c r="T1708" s="9">
        <v>65562577.08</v>
      </c>
      <c r="U1708" s="9">
        <v>79716850.66</v>
      </c>
      <c r="V1708" s="9">
        <v>166514686.25</v>
      </c>
      <c r="W1708" s="9">
        <v>39708923.22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24787274.69</v>
      </c>
      <c r="AI1708" s="9">
        <v>10878731</v>
      </c>
      <c r="AJ1708" s="9">
        <v>0</v>
      </c>
      <c r="AK1708" s="9">
        <v>9701.71</v>
      </c>
      <c r="AL1708" s="9">
        <v>10003375.85</v>
      </c>
      <c r="AM1708" s="9">
        <v>38303481.94</v>
      </c>
      <c r="AN1708" s="9">
        <v>0</v>
      </c>
      <c r="AO1708" s="9">
        <v>0</v>
      </c>
      <c r="AP1708" s="9">
        <v>0</v>
      </c>
      <c r="AQ1708" s="12">
        <v>0</v>
      </c>
      <c r="AR1708" s="13">
        <f t="shared" si="313"/>
        <v>283238195.06</v>
      </c>
      <c r="AS1708" s="13">
        <f t="shared" si="315"/>
        <v>558079260.34</v>
      </c>
      <c r="AT1708" s="13">
        <f t="shared" si="316"/>
        <v>-1635021522.01</v>
      </c>
      <c r="AU1708" s="13">
        <f t="shared" si="317"/>
        <v>325019328.07</v>
      </c>
      <c r="AV1708" s="13">
        <f t="shared" si="318"/>
        <v>220244277.88</v>
      </c>
      <c r="AW1708" s="13">
        <f t="shared" si="319"/>
        <v>285093363.68</v>
      </c>
      <c r="AX1708" s="13">
        <f t="shared" si="320"/>
        <v>48222110.61</v>
      </c>
      <c r="AY1708" s="13">
        <f t="shared" si="321"/>
        <v>67724725.01</v>
      </c>
      <c r="AZ1708" s="13">
        <f t="shared" si="322"/>
        <v>217510548.43</v>
      </c>
      <c r="BA1708" s="16">
        <f t="shared" si="323"/>
        <v>116961349.95</v>
      </c>
      <c r="BB1708" s="17">
        <f t="shared" si="324"/>
        <v>0.120410940597475</v>
      </c>
      <c r="BC1708" s="17">
        <f t="shared" si="314"/>
        <v>0.144439800971601</v>
      </c>
    </row>
    <row r="1709" hidden="1" spans="1:55">
      <c r="A1709" s="8" t="s">
        <v>3432</v>
      </c>
      <c r="B1709" s="8" t="s">
        <v>3433</v>
      </c>
      <c r="C1709" s="8">
        <v>3.67</v>
      </c>
      <c r="D1709" s="9">
        <v>56141296.06</v>
      </c>
      <c r="E1709" s="9">
        <v>-113102379.4</v>
      </c>
      <c r="F1709" s="9">
        <v>261808282.78</v>
      </c>
      <c r="G1709" s="9">
        <v>-73369461.63</v>
      </c>
      <c r="H1709" s="9">
        <v>-10721972.54</v>
      </c>
      <c r="I1709" s="9">
        <v>-24601603.71</v>
      </c>
      <c r="J1709" s="9">
        <v>11793752.57</v>
      </c>
      <c r="K1709" s="9">
        <v>1419656</v>
      </c>
      <c r="L1709" s="9">
        <v>69923367.41</v>
      </c>
      <c r="M1709" s="9">
        <v>77131139.56</v>
      </c>
      <c r="N1709" s="9">
        <v>243601141.09</v>
      </c>
      <c r="O1709" s="9">
        <v>209937054.17</v>
      </c>
      <c r="P1709" s="9">
        <v>278967887.96</v>
      </c>
      <c r="Q1709" s="9">
        <v>63799731.43</v>
      </c>
      <c r="R1709" s="9">
        <v>115969217.61</v>
      </c>
      <c r="S1709" s="9">
        <v>524932331.14</v>
      </c>
      <c r="T1709" s="9">
        <v>163550868.65</v>
      </c>
      <c r="U1709" s="9">
        <v>134410849.85</v>
      </c>
      <c r="V1709" s="9">
        <v>287317662.81</v>
      </c>
      <c r="W1709" s="9">
        <v>307608061.8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618000</v>
      </c>
      <c r="AJ1709" s="9">
        <v>71058671.23</v>
      </c>
      <c r="AK1709" s="9">
        <v>0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12">
        <v>0</v>
      </c>
      <c r="AR1709" s="13">
        <f t="shared" si="313"/>
        <v>299742437.15</v>
      </c>
      <c r="AS1709" s="13">
        <f t="shared" si="315"/>
        <v>97452674.77</v>
      </c>
      <c r="AT1709" s="13">
        <f t="shared" si="316"/>
        <v>611834841.97</v>
      </c>
      <c r="AU1709" s="13">
        <f t="shared" si="317"/>
        <v>-9569730.2</v>
      </c>
      <c r="AV1709" s="13">
        <f t="shared" si="318"/>
        <v>105247245.07</v>
      </c>
      <c r="AW1709" s="13">
        <f t="shared" si="319"/>
        <v>500330727.43</v>
      </c>
      <c r="AX1709" s="13">
        <f t="shared" si="320"/>
        <v>175344621.22</v>
      </c>
      <c r="AY1709" s="13">
        <f t="shared" si="321"/>
        <v>135830505.85</v>
      </c>
      <c r="AZ1709" s="13">
        <f t="shared" si="322"/>
        <v>357241030.22</v>
      </c>
      <c r="BA1709" s="16">
        <f t="shared" si="323"/>
        <v>384739201.36</v>
      </c>
      <c r="BB1709" s="17">
        <f t="shared" si="324"/>
        <v>-1.67392099838928</v>
      </c>
      <c r="BC1709" s="17" t="e">
        <f t="shared" si="314"/>
        <v>#NUM!</v>
      </c>
    </row>
    <row r="1710" spans="1:55">
      <c r="A1710" s="8" t="s">
        <v>3434</v>
      </c>
      <c r="B1710" s="8" t="s">
        <v>3435</v>
      </c>
      <c r="C1710" s="8">
        <v>113.67</v>
      </c>
      <c r="D1710" s="9">
        <v>825385230.87</v>
      </c>
      <c r="E1710" s="9">
        <v>1423796250.17</v>
      </c>
      <c r="F1710" s="9">
        <v>998675096.55</v>
      </c>
      <c r="G1710" s="9">
        <v>527557935.51</v>
      </c>
      <c r="H1710" s="9">
        <v>522242718.65</v>
      </c>
      <c r="I1710" s="9">
        <v>314970861.81</v>
      </c>
      <c r="J1710" s="9">
        <v>191910992.34</v>
      </c>
      <c r="K1710" s="9">
        <v>185732093.34</v>
      </c>
      <c r="L1710" s="9">
        <v>43660896.56</v>
      </c>
      <c r="M1710" s="9">
        <v>77099586.17</v>
      </c>
      <c r="N1710" s="9">
        <v>7749592762.46</v>
      </c>
      <c r="O1710" s="9">
        <v>8544356169.94</v>
      </c>
      <c r="P1710" s="9">
        <v>10123891478.86</v>
      </c>
      <c r="Q1710" s="9">
        <v>2042305823.83</v>
      </c>
      <c r="R1710" s="9">
        <v>704487091.56</v>
      </c>
      <c r="S1710" s="9">
        <v>536751436.16</v>
      </c>
      <c r="T1710" s="9">
        <v>364473179.68</v>
      </c>
      <c r="U1710" s="9">
        <v>226559762.95</v>
      </c>
      <c r="V1710" s="9">
        <v>432058199.23</v>
      </c>
      <c r="W1710" s="9">
        <v>455185427.43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30999944.83</v>
      </c>
      <c r="AI1710" s="9">
        <v>29180000</v>
      </c>
      <c r="AJ1710" s="9">
        <v>26000000</v>
      </c>
      <c r="AK1710" s="9">
        <v>0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12">
        <v>0</v>
      </c>
      <c r="AR1710" s="13">
        <f t="shared" si="313"/>
        <v>8605977938.16</v>
      </c>
      <c r="AS1710" s="13">
        <f t="shared" si="315"/>
        <v>9997332420.11</v>
      </c>
      <c r="AT1710" s="13">
        <f t="shared" si="316"/>
        <v>11148566575.41</v>
      </c>
      <c r="AU1710" s="13">
        <f t="shared" si="317"/>
        <v>2569863759.34</v>
      </c>
      <c r="AV1710" s="13">
        <f t="shared" si="318"/>
        <v>1226729810.21</v>
      </c>
      <c r="AW1710" s="13">
        <f t="shared" si="319"/>
        <v>851722297.97</v>
      </c>
      <c r="AX1710" s="13">
        <f t="shared" si="320"/>
        <v>556384172.02</v>
      </c>
      <c r="AY1710" s="13">
        <f t="shared" si="321"/>
        <v>412291856.29</v>
      </c>
      <c r="AZ1710" s="13">
        <f t="shared" si="322"/>
        <v>475719095.79</v>
      </c>
      <c r="BA1710" s="16">
        <f t="shared" si="323"/>
        <v>532285013.6</v>
      </c>
      <c r="BB1710" s="17">
        <f t="shared" si="324"/>
        <v>0.466101605424374</v>
      </c>
      <c r="BC1710" s="17">
        <f t="shared" si="314"/>
        <v>0.439791067050348</v>
      </c>
    </row>
    <row r="1711" hidden="1" spans="1:55">
      <c r="A1711" s="8" t="s">
        <v>3436</v>
      </c>
      <c r="B1711" s="8" t="s">
        <v>3437</v>
      </c>
      <c r="C1711" s="8">
        <v>0.86</v>
      </c>
      <c r="D1711" s="9">
        <v>-9523153.43</v>
      </c>
      <c r="E1711" s="9">
        <v>-77696059.39</v>
      </c>
      <c r="F1711" s="9">
        <v>116661148.18</v>
      </c>
      <c r="G1711" s="9">
        <v>-237816655.46</v>
      </c>
      <c r="H1711" s="9">
        <v>116258353.62</v>
      </c>
      <c r="I1711" s="9">
        <v>61725067.98</v>
      </c>
      <c r="J1711" s="9">
        <v>-166929845.17</v>
      </c>
      <c r="K1711" s="9">
        <v>299147188.14</v>
      </c>
      <c r="L1711" s="9">
        <v>70199335.01</v>
      </c>
      <c r="M1711" s="9">
        <v>77085284.25</v>
      </c>
      <c r="N1711" s="9">
        <v>66790.23</v>
      </c>
      <c r="O1711" s="9">
        <v>62681.82</v>
      </c>
      <c r="P1711" s="9">
        <v>376962410.99</v>
      </c>
      <c r="Q1711" s="9">
        <v>254795121.02</v>
      </c>
      <c r="R1711" s="9">
        <v>495751088.71</v>
      </c>
      <c r="S1711" s="9">
        <v>649443051.78</v>
      </c>
      <c r="T1711" s="9">
        <v>756512365.97</v>
      </c>
      <c r="U1711" s="9">
        <v>866681809.54</v>
      </c>
      <c r="V1711" s="9">
        <v>756732733.51</v>
      </c>
      <c r="W1711" s="9">
        <v>836810265.01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12">
        <v>0</v>
      </c>
      <c r="AR1711" s="13">
        <f t="shared" si="313"/>
        <v>-9456363.2</v>
      </c>
      <c r="AS1711" s="13">
        <f t="shared" si="315"/>
        <v>-77633377.57</v>
      </c>
      <c r="AT1711" s="13">
        <f t="shared" si="316"/>
        <v>493623559.17</v>
      </c>
      <c r="AU1711" s="13">
        <f t="shared" si="317"/>
        <v>16978465.56</v>
      </c>
      <c r="AV1711" s="13">
        <f t="shared" si="318"/>
        <v>612009442.33</v>
      </c>
      <c r="AW1711" s="13">
        <f t="shared" si="319"/>
        <v>711168119.76</v>
      </c>
      <c r="AX1711" s="13">
        <f t="shared" si="320"/>
        <v>589582520.8</v>
      </c>
      <c r="AY1711" s="13">
        <f t="shared" si="321"/>
        <v>1165828997.68</v>
      </c>
      <c r="AZ1711" s="13">
        <f t="shared" si="322"/>
        <v>826932068.52</v>
      </c>
      <c r="BA1711" s="16">
        <f t="shared" si="323"/>
        <v>913895549.26</v>
      </c>
      <c r="BB1711" s="17">
        <f t="shared" si="324"/>
        <v>0.0856517532395171</v>
      </c>
      <c r="BC1711" s="17" t="e">
        <f t="shared" si="314"/>
        <v>#NUM!</v>
      </c>
    </row>
    <row r="1712" hidden="1" spans="1:55">
      <c r="A1712" s="8" t="s">
        <v>3438</v>
      </c>
      <c r="B1712" s="8" t="s">
        <v>3439</v>
      </c>
      <c r="C1712" s="8">
        <v>22.76</v>
      </c>
      <c r="D1712" s="9">
        <v>-193605122.59</v>
      </c>
      <c r="E1712" s="9">
        <v>199363454.51</v>
      </c>
      <c r="F1712" s="9">
        <v>309473100.9</v>
      </c>
      <c r="G1712" s="9">
        <v>46911509.91</v>
      </c>
      <c r="H1712" s="9">
        <v>-12428551.59</v>
      </c>
      <c r="I1712" s="9">
        <v>226784717.92</v>
      </c>
      <c r="J1712" s="9">
        <v>95064076.3</v>
      </c>
      <c r="K1712" s="9">
        <v>149319210.5</v>
      </c>
      <c r="L1712" s="9">
        <v>104517269.63</v>
      </c>
      <c r="M1712" s="9">
        <v>77019814.54</v>
      </c>
      <c r="N1712" s="9">
        <v>2687868568.26</v>
      </c>
      <c r="O1712" s="9">
        <v>379374725.4</v>
      </c>
      <c r="P1712" s="9">
        <v>393830787.51</v>
      </c>
      <c r="Q1712" s="9">
        <v>254341931.71</v>
      </c>
      <c r="R1712" s="9">
        <v>171710948.47</v>
      </c>
      <c r="S1712" s="9">
        <v>179014785.72</v>
      </c>
      <c r="T1712" s="9">
        <v>13354715.89</v>
      </c>
      <c r="U1712" s="9">
        <v>100951288.88</v>
      </c>
      <c r="V1712" s="9">
        <v>57383654.03</v>
      </c>
      <c r="W1712" s="9">
        <v>48432858.93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9">
        <v>0</v>
      </c>
      <c r="AH1712" s="9">
        <v>0</v>
      </c>
      <c r="AI1712" s="9">
        <v>0</v>
      </c>
      <c r="AJ1712" s="9">
        <v>0</v>
      </c>
      <c r="AK1712" s="9">
        <v>0</v>
      </c>
      <c r="AL1712" s="9">
        <v>0</v>
      </c>
      <c r="AM1712" s="9">
        <v>0</v>
      </c>
      <c r="AN1712" s="9">
        <v>0</v>
      </c>
      <c r="AO1712" s="9">
        <v>0</v>
      </c>
      <c r="AP1712" s="9">
        <v>0</v>
      </c>
      <c r="AQ1712" s="12">
        <v>0</v>
      </c>
      <c r="AR1712" s="13">
        <f t="shared" si="313"/>
        <v>2494263445.67</v>
      </c>
      <c r="AS1712" s="13">
        <f t="shared" si="315"/>
        <v>578738179.91</v>
      </c>
      <c r="AT1712" s="13">
        <f t="shared" si="316"/>
        <v>703303888.41</v>
      </c>
      <c r="AU1712" s="13">
        <f t="shared" si="317"/>
        <v>301253441.62</v>
      </c>
      <c r="AV1712" s="13">
        <f t="shared" si="318"/>
        <v>159282396.88</v>
      </c>
      <c r="AW1712" s="13">
        <f t="shared" si="319"/>
        <v>405799503.64</v>
      </c>
      <c r="AX1712" s="13">
        <f t="shared" si="320"/>
        <v>108418792.19</v>
      </c>
      <c r="AY1712" s="13">
        <f t="shared" si="321"/>
        <v>250270499.38</v>
      </c>
      <c r="AZ1712" s="13">
        <f t="shared" si="322"/>
        <v>161900923.66</v>
      </c>
      <c r="BA1712" s="16">
        <f t="shared" si="323"/>
        <v>125452673.47</v>
      </c>
      <c r="BB1712" s="17">
        <f t="shared" si="324"/>
        <v>-1.69432629073211</v>
      </c>
      <c r="BC1712" s="17">
        <f t="shared" si="314"/>
        <v>0.126238540955506</v>
      </c>
    </row>
    <row r="1713" hidden="1" spans="1:55">
      <c r="A1713" s="8" t="s">
        <v>3440</v>
      </c>
      <c r="B1713" s="8" t="s">
        <v>3441</v>
      </c>
      <c r="C1713" s="8">
        <v>31.24</v>
      </c>
      <c r="D1713" s="9">
        <v>-190435307.44</v>
      </c>
      <c r="E1713" s="9">
        <v>194618138.9</v>
      </c>
      <c r="F1713" s="9">
        <v>299105225.76</v>
      </c>
      <c r="G1713" s="9">
        <v>109754497.75</v>
      </c>
      <c r="H1713" s="9">
        <v>111134632.21</v>
      </c>
      <c r="I1713" s="9">
        <v>168903784.48</v>
      </c>
      <c r="J1713" s="9">
        <v>290441154.66</v>
      </c>
      <c r="K1713" s="9">
        <v>174769483.37</v>
      </c>
      <c r="L1713" s="9">
        <v>65795018.73</v>
      </c>
      <c r="M1713" s="9">
        <v>77012289.05</v>
      </c>
      <c r="N1713" s="9">
        <v>1030250441.48</v>
      </c>
      <c r="O1713" s="9">
        <v>1483828405.22</v>
      </c>
      <c r="P1713" s="9">
        <v>1502057896.29</v>
      </c>
      <c r="Q1713" s="9">
        <v>1061119852.89</v>
      </c>
      <c r="R1713" s="9">
        <v>634957808.59</v>
      </c>
      <c r="S1713" s="9">
        <v>568455199.74</v>
      </c>
      <c r="T1713" s="9">
        <v>411716039.7</v>
      </c>
      <c r="U1713" s="9">
        <v>238485105.25</v>
      </c>
      <c r="V1713" s="9">
        <v>196715267.61</v>
      </c>
      <c r="W1713" s="9">
        <v>204212093.63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1000900</v>
      </c>
      <c r="AI1713" s="9">
        <v>0</v>
      </c>
      <c r="AJ1713" s="9">
        <v>0</v>
      </c>
      <c r="AK1713" s="9">
        <v>615573915.23</v>
      </c>
      <c r="AL1713" s="9">
        <v>0</v>
      </c>
      <c r="AM1713" s="9">
        <v>0</v>
      </c>
      <c r="AN1713" s="9">
        <v>0</v>
      </c>
      <c r="AO1713" s="9">
        <v>0</v>
      </c>
      <c r="AP1713" s="9">
        <v>0</v>
      </c>
      <c r="AQ1713" s="12">
        <v>0</v>
      </c>
      <c r="AR1713" s="13">
        <f t="shared" si="313"/>
        <v>840816034.04</v>
      </c>
      <c r="AS1713" s="13">
        <f t="shared" si="315"/>
        <v>1678446544.12</v>
      </c>
      <c r="AT1713" s="13">
        <f t="shared" si="316"/>
        <v>1801163122.05</v>
      </c>
      <c r="AU1713" s="13">
        <f t="shared" si="317"/>
        <v>1786448265.87</v>
      </c>
      <c r="AV1713" s="13">
        <f t="shared" si="318"/>
        <v>746092440.8</v>
      </c>
      <c r="AW1713" s="13">
        <f t="shared" si="319"/>
        <v>737358984.22</v>
      </c>
      <c r="AX1713" s="13">
        <f t="shared" si="320"/>
        <v>702157194.36</v>
      </c>
      <c r="AY1713" s="13">
        <f t="shared" si="321"/>
        <v>413254588.62</v>
      </c>
      <c r="AZ1713" s="13">
        <f t="shared" si="322"/>
        <v>262510286.34</v>
      </c>
      <c r="BA1713" s="16">
        <f t="shared" si="323"/>
        <v>281224382.68</v>
      </c>
      <c r="BB1713" s="17">
        <f t="shared" si="324"/>
        <v>0.0761129973951866</v>
      </c>
      <c r="BC1713" s="17">
        <f t="shared" si="314"/>
        <v>0.122865944737594</v>
      </c>
    </row>
    <row r="1714" hidden="1" spans="1:55">
      <c r="A1714" s="8" t="s">
        <v>3442</v>
      </c>
      <c r="B1714" s="8" t="s">
        <v>3443</v>
      </c>
      <c r="C1714" s="8">
        <v>7.4</v>
      </c>
      <c r="D1714" s="9">
        <v>-186302162.44</v>
      </c>
      <c r="E1714" s="9">
        <v>-106400902.61</v>
      </c>
      <c r="F1714" s="9">
        <v>87526526.82</v>
      </c>
      <c r="G1714" s="9">
        <v>269677211.45</v>
      </c>
      <c r="H1714" s="9">
        <v>-36568488.31</v>
      </c>
      <c r="I1714" s="9">
        <v>51661895.13</v>
      </c>
      <c r="J1714" s="9">
        <v>-250003989.96</v>
      </c>
      <c r="K1714" s="9">
        <v>-34203905.07</v>
      </c>
      <c r="L1714" s="9">
        <v>-4767200.87</v>
      </c>
      <c r="M1714" s="9">
        <v>76980187.72</v>
      </c>
      <c r="N1714" s="9">
        <v>298964597.02</v>
      </c>
      <c r="O1714" s="9">
        <v>191219167.5</v>
      </c>
      <c r="P1714" s="9">
        <v>277230425.11</v>
      </c>
      <c r="Q1714" s="9">
        <v>146821923.06</v>
      </c>
      <c r="R1714" s="9">
        <v>199678396.43</v>
      </c>
      <c r="S1714" s="9">
        <v>205923515</v>
      </c>
      <c r="T1714" s="9">
        <v>171027745.57</v>
      </c>
      <c r="U1714" s="9">
        <v>119682664.2</v>
      </c>
      <c r="V1714" s="9">
        <v>116487916.85</v>
      </c>
      <c r="W1714" s="9">
        <v>143561811.52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0</v>
      </c>
      <c r="AF1714" s="9">
        <v>0</v>
      </c>
      <c r="AG1714" s="9">
        <v>0</v>
      </c>
      <c r="AH1714" s="9">
        <v>1417712.12</v>
      </c>
      <c r="AI1714" s="9">
        <v>0</v>
      </c>
      <c r="AJ1714" s="9">
        <v>250026.84</v>
      </c>
      <c r="AK1714" s="9">
        <v>266110.27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12">
        <v>0</v>
      </c>
      <c r="AR1714" s="13">
        <f t="shared" si="313"/>
        <v>114080146.7</v>
      </c>
      <c r="AS1714" s="13">
        <f t="shared" si="315"/>
        <v>84818264.89</v>
      </c>
      <c r="AT1714" s="13">
        <f t="shared" si="316"/>
        <v>365006978.77</v>
      </c>
      <c r="AU1714" s="13">
        <f t="shared" si="317"/>
        <v>416765244.78</v>
      </c>
      <c r="AV1714" s="13">
        <f t="shared" si="318"/>
        <v>163109908.12</v>
      </c>
      <c r="AW1714" s="13">
        <f t="shared" si="319"/>
        <v>257585410.13</v>
      </c>
      <c r="AX1714" s="13">
        <f t="shared" si="320"/>
        <v>-78976244.39</v>
      </c>
      <c r="AY1714" s="13">
        <f t="shared" si="321"/>
        <v>85478759.13</v>
      </c>
      <c r="AZ1714" s="13">
        <f t="shared" si="322"/>
        <v>111720715.98</v>
      </c>
      <c r="BA1714" s="16">
        <f t="shared" si="323"/>
        <v>220541999.24</v>
      </c>
      <c r="BB1714" s="17">
        <f t="shared" si="324"/>
        <v>-1.86167919738143</v>
      </c>
      <c r="BC1714" s="17" t="e">
        <f t="shared" si="314"/>
        <v>#NUM!</v>
      </c>
    </row>
    <row r="1715" hidden="1" spans="1:55">
      <c r="A1715" s="8" t="s">
        <v>3444</v>
      </c>
      <c r="B1715" s="8" t="s">
        <v>3445</v>
      </c>
      <c r="C1715" s="8">
        <v>40.12</v>
      </c>
      <c r="D1715" s="9">
        <v>5587061.3</v>
      </c>
      <c r="E1715" s="9">
        <v>12088247.37</v>
      </c>
      <c r="F1715" s="9">
        <v>-19703010.29</v>
      </c>
      <c r="G1715" s="9">
        <v>63027543.2</v>
      </c>
      <c r="H1715" s="9">
        <v>73423479.4</v>
      </c>
      <c r="I1715" s="9">
        <v>83076511.58</v>
      </c>
      <c r="J1715" s="9">
        <v>143859871.49</v>
      </c>
      <c r="K1715" s="9">
        <v>159887188.59</v>
      </c>
      <c r="L1715" s="9">
        <v>135404687.48</v>
      </c>
      <c r="M1715" s="9">
        <v>76821220.42</v>
      </c>
      <c r="N1715" s="9">
        <v>339383162.56</v>
      </c>
      <c r="O1715" s="9">
        <v>184049926.24</v>
      </c>
      <c r="P1715" s="9">
        <v>460822421.11</v>
      </c>
      <c r="Q1715" s="9">
        <v>695592357.47</v>
      </c>
      <c r="R1715" s="9">
        <v>307070034.77</v>
      </c>
      <c r="S1715" s="9">
        <v>697582253.49</v>
      </c>
      <c r="T1715" s="9">
        <v>607984194.1</v>
      </c>
      <c r="U1715" s="9">
        <v>496450790.77</v>
      </c>
      <c r="V1715" s="9">
        <v>472225803.53</v>
      </c>
      <c r="W1715" s="9">
        <v>174914574.56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533477144.64</v>
      </c>
      <c r="AI1715" s="9">
        <v>514399287.66</v>
      </c>
      <c r="AJ1715" s="9">
        <v>250390771.23</v>
      </c>
      <c r="AK1715" s="9">
        <v>479569959.15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12">
        <v>0</v>
      </c>
      <c r="AR1715" s="13">
        <f t="shared" si="313"/>
        <v>878447368.5</v>
      </c>
      <c r="AS1715" s="13">
        <f t="shared" si="315"/>
        <v>710537461.27</v>
      </c>
      <c r="AT1715" s="13">
        <f t="shared" si="316"/>
        <v>691510182.05</v>
      </c>
      <c r="AU1715" s="13">
        <f t="shared" si="317"/>
        <v>1238189859.82</v>
      </c>
      <c r="AV1715" s="13">
        <f t="shared" si="318"/>
        <v>380493514.17</v>
      </c>
      <c r="AW1715" s="13">
        <f t="shared" si="319"/>
        <v>780658765.07</v>
      </c>
      <c r="AX1715" s="13">
        <f t="shared" si="320"/>
        <v>751844065.59</v>
      </c>
      <c r="AY1715" s="13">
        <f t="shared" si="321"/>
        <v>656337979.36</v>
      </c>
      <c r="AZ1715" s="13">
        <f t="shared" si="322"/>
        <v>607630491.01</v>
      </c>
      <c r="BA1715" s="16">
        <f t="shared" si="323"/>
        <v>251735794.98</v>
      </c>
      <c r="BB1715" s="17">
        <f t="shared" si="324"/>
        <v>-0.00900662361898918</v>
      </c>
      <c r="BC1715" s="17">
        <f t="shared" si="314"/>
        <v>-0.206384270353878</v>
      </c>
    </row>
    <row r="1716" spans="1:55">
      <c r="A1716" s="8" t="s">
        <v>3446</v>
      </c>
      <c r="B1716" s="8" t="s">
        <v>3447</v>
      </c>
      <c r="C1716" s="8">
        <v>25.39</v>
      </c>
      <c r="D1716" s="9">
        <v>138125272.35</v>
      </c>
      <c r="E1716" s="9">
        <v>337916376.3</v>
      </c>
      <c r="F1716" s="9">
        <v>275594380.01</v>
      </c>
      <c r="G1716" s="9">
        <v>446466294.73</v>
      </c>
      <c r="H1716" s="9">
        <v>261352954.72</v>
      </c>
      <c r="I1716" s="9">
        <v>281319360.75</v>
      </c>
      <c r="J1716" s="9">
        <v>175676551.57</v>
      </c>
      <c r="K1716" s="9">
        <v>214602162.1</v>
      </c>
      <c r="L1716" s="9">
        <v>125140234.11</v>
      </c>
      <c r="M1716" s="9">
        <v>76757666.47</v>
      </c>
      <c r="N1716" s="9">
        <v>1236468311.92</v>
      </c>
      <c r="O1716" s="9">
        <v>1109244715.14</v>
      </c>
      <c r="P1716" s="9">
        <v>882664744.58</v>
      </c>
      <c r="Q1716" s="9">
        <v>875856255.08</v>
      </c>
      <c r="R1716" s="9">
        <v>1085940166.12</v>
      </c>
      <c r="S1716" s="9">
        <v>992116065.24</v>
      </c>
      <c r="T1716" s="9">
        <v>551547134.22</v>
      </c>
      <c r="U1716" s="9">
        <v>286716323.12</v>
      </c>
      <c r="V1716" s="9">
        <v>127339750.55</v>
      </c>
      <c r="W1716" s="9">
        <v>67653181.02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9">
        <v>0</v>
      </c>
      <c r="AH1716" s="9">
        <v>171987320</v>
      </c>
      <c r="AI1716" s="9">
        <v>215227716.08</v>
      </c>
      <c r="AJ1716" s="9">
        <v>110424006.5</v>
      </c>
      <c r="AK1716" s="9">
        <v>143899936.85</v>
      </c>
      <c r="AL1716" s="9">
        <v>0</v>
      </c>
      <c r="AM1716" s="9">
        <v>4220891.5</v>
      </c>
      <c r="AN1716" s="9">
        <v>0</v>
      </c>
      <c r="AO1716" s="9">
        <v>0</v>
      </c>
      <c r="AP1716" s="9">
        <v>0</v>
      </c>
      <c r="AQ1716" s="12">
        <v>4053508</v>
      </c>
      <c r="AR1716" s="13">
        <f t="shared" si="313"/>
        <v>1546580904.27</v>
      </c>
      <c r="AS1716" s="13">
        <f t="shared" si="315"/>
        <v>1662388807.52</v>
      </c>
      <c r="AT1716" s="13">
        <f t="shared" si="316"/>
        <v>1268683131.09</v>
      </c>
      <c r="AU1716" s="13">
        <f t="shared" si="317"/>
        <v>1466222486.66</v>
      </c>
      <c r="AV1716" s="13">
        <f t="shared" si="318"/>
        <v>1347293120.84</v>
      </c>
      <c r="AW1716" s="13">
        <f t="shared" si="319"/>
        <v>1277656317.49</v>
      </c>
      <c r="AX1716" s="13">
        <f t="shared" si="320"/>
        <v>727223685.79</v>
      </c>
      <c r="AY1716" s="13">
        <f t="shared" si="321"/>
        <v>501318485.22</v>
      </c>
      <c r="AZ1716" s="13">
        <f t="shared" si="322"/>
        <v>252479984.66</v>
      </c>
      <c r="BA1716" s="16">
        <f t="shared" si="323"/>
        <v>148464355.49</v>
      </c>
      <c r="BB1716" s="17">
        <f t="shared" si="324"/>
        <v>0.277677156790105</v>
      </c>
      <c r="BC1716" s="17">
        <f t="shared" si="314"/>
        <v>0.203541124479597</v>
      </c>
    </row>
    <row r="1717" hidden="1" spans="1:55">
      <c r="A1717" s="8" t="s">
        <v>3448</v>
      </c>
      <c r="B1717" s="8" t="s">
        <v>3449</v>
      </c>
      <c r="C1717" s="8">
        <v>8.1</v>
      </c>
      <c r="D1717" s="9">
        <v>-150681605.16</v>
      </c>
      <c r="E1717" s="9">
        <v>91189972.38</v>
      </c>
      <c r="F1717" s="9">
        <v>86503640.13</v>
      </c>
      <c r="G1717" s="9">
        <v>227588318.57</v>
      </c>
      <c r="H1717" s="9">
        <v>49857953.39</v>
      </c>
      <c r="I1717" s="9">
        <v>8599514</v>
      </c>
      <c r="J1717" s="9">
        <v>-38963486</v>
      </c>
      <c r="K1717" s="9">
        <v>-35803783.01</v>
      </c>
      <c r="L1717" s="9">
        <v>-69183870.75</v>
      </c>
      <c r="M1717" s="9">
        <v>76756403.51</v>
      </c>
      <c r="N1717" s="9">
        <v>468253716.67</v>
      </c>
      <c r="O1717" s="9">
        <v>679105868.32</v>
      </c>
      <c r="P1717" s="9">
        <v>627984621.84</v>
      </c>
      <c r="Q1717" s="9">
        <v>650095431.87</v>
      </c>
      <c r="R1717" s="9">
        <v>500585564.7</v>
      </c>
      <c r="S1717" s="9">
        <v>311094668.96</v>
      </c>
      <c r="T1717" s="9">
        <v>465789060.99</v>
      </c>
      <c r="U1717" s="9">
        <v>592094853.14</v>
      </c>
      <c r="V1717" s="9">
        <v>192374757.76</v>
      </c>
      <c r="W1717" s="9">
        <v>273019139.93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616039548</v>
      </c>
      <c r="AI1717" s="9">
        <v>547823301.62</v>
      </c>
      <c r="AJ1717" s="9">
        <v>0</v>
      </c>
      <c r="AK1717" s="9">
        <v>20870001.37</v>
      </c>
      <c r="AL1717" s="9">
        <v>0</v>
      </c>
      <c r="AM1717" s="9">
        <v>0</v>
      </c>
      <c r="AN1717" s="9">
        <v>6383580.82</v>
      </c>
      <c r="AO1717" s="9">
        <v>7223951.44</v>
      </c>
      <c r="AP1717" s="9">
        <v>35667180.55</v>
      </c>
      <c r="AQ1717" s="12">
        <v>46113626.18</v>
      </c>
      <c r="AR1717" s="13">
        <f t="shared" si="313"/>
        <v>933611659.51</v>
      </c>
      <c r="AS1717" s="13">
        <f t="shared" si="315"/>
        <v>1318119142.32</v>
      </c>
      <c r="AT1717" s="13">
        <f t="shared" si="316"/>
        <v>714488261.97</v>
      </c>
      <c r="AU1717" s="13">
        <f t="shared" si="317"/>
        <v>898553751.81</v>
      </c>
      <c r="AV1717" s="13">
        <f t="shared" si="318"/>
        <v>550443518.09</v>
      </c>
      <c r="AW1717" s="13">
        <f t="shared" si="319"/>
        <v>319694182.96</v>
      </c>
      <c r="AX1717" s="13">
        <f t="shared" si="320"/>
        <v>433209155.81</v>
      </c>
      <c r="AY1717" s="13">
        <f t="shared" si="321"/>
        <v>563515021.57</v>
      </c>
      <c r="AZ1717" s="13">
        <f t="shared" si="322"/>
        <v>158858067.56</v>
      </c>
      <c r="BA1717" s="16">
        <f t="shared" si="323"/>
        <v>395889169.62</v>
      </c>
      <c r="BB1717" s="17">
        <f t="shared" si="324"/>
        <v>-0.0826734444939807</v>
      </c>
      <c r="BC1717" s="17">
        <f t="shared" si="314"/>
        <v>0.0217721434809661</v>
      </c>
    </row>
    <row r="1718" hidden="1" spans="1:55">
      <c r="A1718" s="8" t="s">
        <v>3450</v>
      </c>
      <c r="B1718" s="8" t="s">
        <v>3451</v>
      </c>
      <c r="C1718" s="8">
        <v>40.2</v>
      </c>
      <c r="D1718" s="9">
        <v>191268532.83</v>
      </c>
      <c r="E1718" s="9">
        <v>342710309.41</v>
      </c>
      <c r="F1718" s="9">
        <v>341647137.67</v>
      </c>
      <c r="G1718" s="9">
        <v>292762605.19</v>
      </c>
      <c r="H1718" s="9">
        <v>117363167.88</v>
      </c>
      <c r="I1718" s="9">
        <v>-1098022.18</v>
      </c>
      <c r="J1718" s="9">
        <v>54618854.43</v>
      </c>
      <c r="K1718" s="9">
        <v>10204581.35</v>
      </c>
      <c r="L1718" s="9">
        <v>78664010.37</v>
      </c>
      <c r="M1718" s="9">
        <v>76743608.87</v>
      </c>
      <c r="N1718" s="9">
        <v>221611981.66</v>
      </c>
      <c r="O1718" s="9">
        <v>290470292.32</v>
      </c>
      <c r="P1718" s="9">
        <v>275161996.01</v>
      </c>
      <c r="Q1718" s="9">
        <v>221262314.86</v>
      </c>
      <c r="R1718" s="9">
        <v>57769942.35</v>
      </c>
      <c r="S1718" s="9">
        <v>80554156.01</v>
      </c>
      <c r="T1718" s="9">
        <v>21517828.3</v>
      </c>
      <c r="U1718" s="9">
        <v>36093433.91</v>
      </c>
      <c r="V1718" s="9">
        <v>12464189.55</v>
      </c>
      <c r="W1718" s="9">
        <v>37379196.84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0</v>
      </c>
      <c r="AD1718" s="9">
        <v>0</v>
      </c>
      <c r="AE1718" s="9">
        <v>0</v>
      </c>
      <c r="AF1718" s="9">
        <v>0</v>
      </c>
      <c r="AG1718" s="9">
        <v>0</v>
      </c>
      <c r="AH1718" s="9">
        <v>0</v>
      </c>
      <c r="AI1718" s="9">
        <v>0</v>
      </c>
      <c r="AJ1718" s="9">
        <v>0</v>
      </c>
      <c r="AK1718" s="9">
        <v>0</v>
      </c>
      <c r="AL1718" s="9">
        <v>0</v>
      </c>
      <c r="AM1718" s="9">
        <v>0</v>
      </c>
      <c r="AN1718" s="9">
        <v>0</v>
      </c>
      <c r="AO1718" s="9">
        <v>0</v>
      </c>
      <c r="AP1718" s="9">
        <v>0</v>
      </c>
      <c r="AQ1718" s="12">
        <v>0</v>
      </c>
      <c r="AR1718" s="13">
        <f t="shared" si="313"/>
        <v>412880514.49</v>
      </c>
      <c r="AS1718" s="13">
        <f t="shared" si="315"/>
        <v>633180601.73</v>
      </c>
      <c r="AT1718" s="13">
        <f t="shared" si="316"/>
        <v>616809133.68</v>
      </c>
      <c r="AU1718" s="13">
        <f t="shared" si="317"/>
        <v>514024920.05</v>
      </c>
      <c r="AV1718" s="13">
        <f t="shared" si="318"/>
        <v>175133110.23</v>
      </c>
      <c r="AW1718" s="13">
        <f t="shared" si="319"/>
        <v>79456133.83</v>
      </c>
      <c r="AX1718" s="13">
        <f t="shared" si="320"/>
        <v>76136682.73</v>
      </c>
      <c r="AY1718" s="13">
        <f t="shared" si="321"/>
        <v>46298015.26</v>
      </c>
      <c r="AZ1718" s="13">
        <f t="shared" si="322"/>
        <v>91128199.92</v>
      </c>
      <c r="BA1718" s="16">
        <f t="shared" si="323"/>
        <v>114122805.71</v>
      </c>
      <c r="BB1718" s="17">
        <f t="shared" si="324"/>
        <v>0.0886741754365137</v>
      </c>
      <c r="BC1718" s="17">
        <f t="shared" si="314"/>
        <v>0.205689888929414</v>
      </c>
    </row>
    <row r="1719" hidden="1" spans="1:55">
      <c r="A1719" s="8" t="s">
        <v>3452</v>
      </c>
      <c r="B1719" s="8" t="s">
        <v>3453</v>
      </c>
      <c r="C1719" s="8">
        <v>10.72</v>
      </c>
      <c r="D1719" s="9">
        <v>-115443232.43</v>
      </c>
      <c r="E1719" s="9">
        <v>192286740.18</v>
      </c>
      <c r="F1719" s="9">
        <v>7251546.9</v>
      </c>
      <c r="G1719" s="9">
        <v>-137215373.09</v>
      </c>
      <c r="H1719" s="9">
        <v>146072357.07</v>
      </c>
      <c r="I1719" s="9">
        <v>-105808704.48</v>
      </c>
      <c r="J1719" s="9">
        <v>-111599682.55</v>
      </c>
      <c r="K1719" s="9">
        <v>4150785.47</v>
      </c>
      <c r="L1719" s="9">
        <v>153237812.88</v>
      </c>
      <c r="M1719" s="9">
        <v>76641154.84</v>
      </c>
      <c r="N1719" s="9">
        <v>644032823.58</v>
      </c>
      <c r="O1719" s="9">
        <v>717114900.6</v>
      </c>
      <c r="P1719" s="9">
        <v>632237442.31</v>
      </c>
      <c r="Q1719" s="9">
        <v>566580551.01</v>
      </c>
      <c r="R1719" s="9">
        <v>1082787395.63</v>
      </c>
      <c r="S1719" s="9">
        <v>1067845821.57</v>
      </c>
      <c r="T1719" s="9">
        <v>1316850170.56</v>
      </c>
      <c r="U1719" s="9">
        <v>1446323473.88</v>
      </c>
      <c r="V1719" s="9">
        <v>1558480295.25</v>
      </c>
      <c r="W1719" s="9">
        <v>1344505492.58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0</v>
      </c>
      <c r="AL1719" s="9">
        <v>0</v>
      </c>
      <c r="AM1719" s="9">
        <v>0</v>
      </c>
      <c r="AN1719" s="9">
        <v>0</v>
      </c>
      <c r="AO1719" s="9">
        <v>0</v>
      </c>
      <c r="AP1719" s="9">
        <v>0</v>
      </c>
      <c r="AQ1719" s="12">
        <v>0</v>
      </c>
      <c r="AR1719" s="13">
        <f t="shared" si="313"/>
        <v>528589591.15</v>
      </c>
      <c r="AS1719" s="13">
        <f t="shared" si="315"/>
        <v>909401640.78</v>
      </c>
      <c r="AT1719" s="13">
        <f t="shared" si="316"/>
        <v>639488989.21</v>
      </c>
      <c r="AU1719" s="13">
        <f t="shared" si="317"/>
        <v>429365177.92</v>
      </c>
      <c r="AV1719" s="13">
        <f t="shared" si="318"/>
        <v>1228859752.7</v>
      </c>
      <c r="AW1719" s="13">
        <f t="shared" si="319"/>
        <v>962037117.09</v>
      </c>
      <c r="AX1719" s="13">
        <f t="shared" si="320"/>
        <v>1205250488.01</v>
      </c>
      <c r="AY1719" s="13">
        <f t="shared" si="321"/>
        <v>1450474259.35</v>
      </c>
      <c r="AZ1719" s="13">
        <f t="shared" si="322"/>
        <v>1711718108.13</v>
      </c>
      <c r="BA1719" s="16">
        <f t="shared" si="323"/>
        <v>1421146647.42</v>
      </c>
      <c r="BB1719" s="17">
        <f t="shared" si="324"/>
        <v>0.137682818714607</v>
      </c>
      <c r="BC1719" s="17">
        <f t="shared" si="314"/>
        <v>0.121852892677867</v>
      </c>
    </row>
    <row r="1720" hidden="1" spans="1:55">
      <c r="A1720" s="8" t="s">
        <v>3454</v>
      </c>
      <c r="B1720" s="8" t="s">
        <v>3455</v>
      </c>
      <c r="C1720" s="8">
        <v>6</v>
      </c>
      <c r="D1720" s="9">
        <v>144991375.27</v>
      </c>
      <c r="E1720" s="9">
        <v>704038627.6</v>
      </c>
      <c r="F1720" s="9">
        <v>687866454.99</v>
      </c>
      <c r="G1720" s="9">
        <v>1078750947.77</v>
      </c>
      <c r="H1720" s="9">
        <v>96832040.93</v>
      </c>
      <c r="I1720" s="9">
        <v>-243261313.44</v>
      </c>
      <c r="J1720" s="9">
        <v>-403875331.35</v>
      </c>
      <c r="K1720" s="9">
        <v>59621014.66</v>
      </c>
      <c r="L1720" s="9">
        <v>116038070.02</v>
      </c>
      <c r="M1720" s="9">
        <v>76601817.57</v>
      </c>
      <c r="N1720" s="9">
        <v>870775314.69</v>
      </c>
      <c r="O1720" s="9">
        <v>1408935411.79</v>
      </c>
      <c r="P1720" s="9">
        <v>1397037587.54</v>
      </c>
      <c r="Q1720" s="9">
        <v>1259859634.21</v>
      </c>
      <c r="R1720" s="9">
        <v>1103255768.04</v>
      </c>
      <c r="S1720" s="9">
        <v>1591894104.85</v>
      </c>
      <c r="T1720" s="9">
        <v>504378693.25</v>
      </c>
      <c r="U1720" s="9">
        <v>532647060.6</v>
      </c>
      <c r="V1720" s="9">
        <v>475353427.38</v>
      </c>
      <c r="W1720" s="9">
        <v>513030678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9">
        <v>0</v>
      </c>
      <c r="AH1720" s="9">
        <v>0</v>
      </c>
      <c r="AI1720" s="9">
        <v>0</v>
      </c>
      <c r="AJ1720" s="9">
        <v>0</v>
      </c>
      <c r="AK1720" s="9">
        <v>0</v>
      </c>
      <c r="AL1720" s="9">
        <v>0</v>
      </c>
      <c r="AM1720" s="9">
        <v>0</v>
      </c>
      <c r="AN1720" s="9">
        <v>0</v>
      </c>
      <c r="AO1720" s="9">
        <v>0</v>
      </c>
      <c r="AP1720" s="9">
        <v>0</v>
      </c>
      <c r="AQ1720" s="12">
        <v>0</v>
      </c>
      <c r="AR1720" s="13">
        <f t="shared" si="313"/>
        <v>1015766689.96</v>
      </c>
      <c r="AS1720" s="13">
        <f t="shared" si="315"/>
        <v>2112974039.39</v>
      </c>
      <c r="AT1720" s="13">
        <f t="shared" si="316"/>
        <v>2084904042.53</v>
      </c>
      <c r="AU1720" s="13">
        <f t="shared" si="317"/>
        <v>2338610581.98</v>
      </c>
      <c r="AV1720" s="13">
        <f t="shared" si="318"/>
        <v>1200087808.97</v>
      </c>
      <c r="AW1720" s="13">
        <f t="shared" si="319"/>
        <v>1348632791.41</v>
      </c>
      <c r="AX1720" s="13">
        <f t="shared" si="320"/>
        <v>100503361.9</v>
      </c>
      <c r="AY1720" s="13">
        <f t="shared" si="321"/>
        <v>592268075.26</v>
      </c>
      <c r="AZ1720" s="13">
        <f t="shared" si="322"/>
        <v>591391497.4</v>
      </c>
      <c r="BA1720" s="16">
        <f t="shared" si="323"/>
        <v>589632495.57</v>
      </c>
      <c r="BB1720" s="17">
        <f t="shared" si="324"/>
        <v>0.0479872578289209</v>
      </c>
      <c r="BC1720" s="17">
        <f t="shared" si="314"/>
        <v>0.319531240056802</v>
      </c>
    </row>
    <row r="1721" hidden="1" spans="1:55">
      <c r="A1721" s="8" t="s">
        <v>3456</v>
      </c>
      <c r="B1721" s="8" t="s">
        <v>3457</v>
      </c>
      <c r="C1721" s="8">
        <v>3.24</v>
      </c>
      <c r="D1721" s="9">
        <v>99782091.19</v>
      </c>
      <c r="E1721" s="9">
        <v>186946633.01</v>
      </c>
      <c r="F1721" s="9">
        <v>127796774.28</v>
      </c>
      <c r="G1721" s="9">
        <v>202653365.89</v>
      </c>
      <c r="H1721" s="9">
        <v>-411427358.6</v>
      </c>
      <c r="I1721" s="9">
        <v>-2224020586</v>
      </c>
      <c r="J1721" s="9">
        <v>-2330151873.44</v>
      </c>
      <c r="K1721" s="9">
        <v>-3494856.27</v>
      </c>
      <c r="L1721" s="9">
        <v>169272023.54</v>
      </c>
      <c r="M1721" s="9">
        <v>76496153.61</v>
      </c>
      <c r="N1721" s="9">
        <v>582576101.98</v>
      </c>
      <c r="O1721" s="9">
        <v>105711280.64</v>
      </c>
      <c r="P1721" s="9">
        <v>102138407.2</v>
      </c>
      <c r="Q1721" s="9">
        <v>88010064.17</v>
      </c>
      <c r="R1721" s="9">
        <v>128943822.89</v>
      </c>
      <c r="S1721" s="9">
        <v>847414763.62</v>
      </c>
      <c r="T1721" s="9">
        <v>560967965.53</v>
      </c>
      <c r="U1721" s="9">
        <v>334640260.59</v>
      </c>
      <c r="V1721" s="9">
        <v>186428748.45</v>
      </c>
      <c r="W1721" s="9">
        <v>170496794.73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810000</v>
      </c>
      <c r="AL1721" s="9">
        <v>0</v>
      </c>
      <c r="AM1721" s="9">
        <v>0</v>
      </c>
      <c r="AN1721" s="9">
        <v>0</v>
      </c>
      <c r="AO1721" s="9">
        <v>2638781</v>
      </c>
      <c r="AP1721" s="9">
        <v>0</v>
      </c>
      <c r="AQ1721" s="12">
        <v>0</v>
      </c>
      <c r="AR1721" s="13">
        <f t="shared" si="313"/>
        <v>682358193.17</v>
      </c>
      <c r="AS1721" s="13">
        <f t="shared" si="315"/>
        <v>292657913.65</v>
      </c>
      <c r="AT1721" s="13">
        <f t="shared" si="316"/>
        <v>229935181.48</v>
      </c>
      <c r="AU1721" s="13">
        <f t="shared" si="317"/>
        <v>291473430.06</v>
      </c>
      <c r="AV1721" s="13">
        <f t="shared" si="318"/>
        <v>-282483535.71</v>
      </c>
      <c r="AW1721" s="13">
        <f t="shared" si="319"/>
        <v>-1376605822.38</v>
      </c>
      <c r="AX1721" s="13">
        <f t="shared" si="320"/>
        <v>-1769183907.91</v>
      </c>
      <c r="AY1721" s="13">
        <f t="shared" si="321"/>
        <v>333784185.32</v>
      </c>
      <c r="AZ1721" s="13">
        <f t="shared" si="322"/>
        <v>355700771.99</v>
      </c>
      <c r="BA1721" s="16">
        <f t="shared" si="323"/>
        <v>246992948.34</v>
      </c>
      <c r="BB1721" s="17">
        <f t="shared" si="324"/>
        <v>-2.40000863331043</v>
      </c>
      <c r="BC1721" s="17">
        <f t="shared" si="314"/>
        <v>0.118174943418559</v>
      </c>
    </row>
    <row r="1722" hidden="1" spans="1:55">
      <c r="A1722" s="8" t="s">
        <v>3458</v>
      </c>
      <c r="B1722" s="8" t="s">
        <v>3459</v>
      </c>
      <c r="C1722" s="8">
        <v>4.59</v>
      </c>
      <c r="D1722" s="9">
        <v>-2884968320.88</v>
      </c>
      <c r="E1722" s="9">
        <v>-3059955231.92</v>
      </c>
      <c r="F1722" s="9">
        <v>-2668587197.7</v>
      </c>
      <c r="G1722" s="9">
        <v>-2664835479.4</v>
      </c>
      <c r="H1722" s="9">
        <v>113913729.52</v>
      </c>
      <c r="I1722" s="9">
        <v>796341767.55</v>
      </c>
      <c r="J1722" s="9">
        <v>4264538.35</v>
      </c>
      <c r="K1722" s="9">
        <v>-282225050.98</v>
      </c>
      <c r="L1722" s="9">
        <v>288419194.45</v>
      </c>
      <c r="M1722" s="9">
        <v>76193751.07</v>
      </c>
      <c r="N1722" s="9">
        <v>23505293632.94</v>
      </c>
      <c r="O1722" s="9">
        <v>22343174948.44</v>
      </c>
      <c r="P1722" s="9">
        <v>19729936831.55</v>
      </c>
      <c r="Q1722" s="9">
        <v>17566309663.71</v>
      </c>
      <c r="R1722" s="9">
        <v>1480159366.72</v>
      </c>
      <c r="S1722" s="9">
        <v>1534442046.77</v>
      </c>
      <c r="T1722" s="9">
        <v>475803569.68</v>
      </c>
      <c r="U1722" s="9">
        <v>513236471.01</v>
      </c>
      <c r="V1722" s="9">
        <v>1010421901.84</v>
      </c>
      <c r="W1722" s="9">
        <v>565525997.2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9">
        <v>0</v>
      </c>
      <c r="AH1722" s="9">
        <v>262906483.24</v>
      </c>
      <c r="AI1722" s="9">
        <v>239109750.92</v>
      </c>
      <c r="AJ1722" s="9">
        <v>387630594.55</v>
      </c>
      <c r="AK1722" s="9">
        <v>1865577</v>
      </c>
      <c r="AL1722" s="9">
        <v>0</v>
      </c>
      <c r="AM1722" s="9">
        <v>0</v>
      </c>
      <c r="AN1722" s="9">
        <v>0</v>
      </c>
      <c r="AO1722" s="9">
        <v>0</v>
      </c>
      <c r="AP1722" s="9">
        <v>0</v>
      </c>
      <c r="AQ1722" s="12">
        <v>0</v>
      </c>
      <c r="AR1722" s="13">
        <f t="shared" si="313"/>
        <v>20883231795.3</v>
      </c>
      <c r="AS1722" s="13">
        <f t="shared" si="315"/>
        <v>19522329467.44</v>
      </c>
      <c r="AT1722" s="13">
        <f t="shared" si="316"/>
        <v>17448980228.4</v>
      </c>
      <c r="AU1722" s="13">
        <f t="shared" si="317"/>
        <v>14903339761.31</v>
      </c>
      <c r="AV1722" s="13">
        <f t="shared" si="318"/>
        <v>1594073096.24</v>
      </c>
      <c r="AW1722" s="13">
        <f t="shared" si="319"/>
        <v>2330783814.32</v>
      </c>
      <c r="AX1722" s="13">
        <f t="shared" si="320"/>
        <v>480068108.03</v>
      </c>
      <c r="AY1722" s="13">
        <f t="shared" si="321"/>
        <v>231011420.03</v>
      </c>
      <c r="AZ1722" s="13">
        <f t="shared" si="322"/>
        <v>1298841096.29</v>
      </c>
      <c r="BA1722" s="16">
        <f t="shared" si="323"/>
        <v>641719748.27</v>
      </c>
      <c r="BB1722" s="17">
        <f t="shared" si="324"/>
        <v>0.083755571654166</v>
      </c>
      <c r="BC1722" s="17" t="e">
        <f t="shared" si="314"/>
        <v>#NUM!</v>
      </c>
    </row>
    <row r="1723" hidden="1" spans="1:55">
      <c r="A1723" s="8" t="s">
        <v>3460</v>
      </c>
      <c r="B1723" s="8" t="s">
        <v>3461</v>
      </c>
      <c r="C1723" s="8">
        <v>5.1</v>
      </c>
      <c r="D1723" s="9">
        <v>-19004184.07</v>
      </c>
      <c r="E1723" s="9">
        <v>-17015333.15</v>
      </c>
      <c r="F1723" s="9">
        <v>103497808.46</v>
      </c>
      <c r="G1723" s="9">
        <v>-156755682.89</v>
      </c>
      <c r="H1723" s="9">
        <v>-200413922.92</v>
      </c>
      <c r="I1723" s="9">
        <v>225360496.89</v>
      </c>
      <c r="J1723" s="9">
        <v>49520430.9</v>
      </c>
      <c r="K1723" s="9">
        <v>48603438.48</v>
      </c>
      <c r="L1723" s="9">
        <v>-274339606.27</v>
      </c>
      <c r="M1723" s="9">
        <v>76106089.99</v>
      </c>
      <c r="N1723" s="9">
        <v>207537880.37</v>
      </c>
      <c r="O1723" s="9">
        <v>187240572.26</v>
      </c>
      <c r="P1723" s="9">
        <v>331884133.13</v>
      </c>
      <c r="Q1723" s="9">
        <v>328140629.89</v>
      </c>
      <c r="R1723" s="9">
        <v>331883165.31</v>
      </c>
      <c r="S1723" s="9">
        <v>645993248.9</v>
      </c>
      <c r="T1723" s="9">
        <v>434119317.37</v>
      </c>
      <c r="U1723" s="9">
        <v>205307658.51</v>
      </c>
      <c r="V1723" s="9">
        <v>385321839.87</v>
      </c>
      <c r="W1723" s="9">
        <v>209024928.18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9">
        <v>0</v>
      </c>
      <c r="AH1723" s="9">
        <v>8000000</v>
      </c>
      <c r="AI1723" s="9">
        <v>8000000</v>
      </c>
      <c r="AJ1723" s="9">
        <v>42501050</v>
      </c>
      <c r="AK1723" s="9">
        <v>0</v>
      </c>
      <c r="AL1723" s="9">
        <v>0</v>
      </c>
      <c r="AM1723" s="9">
        <v>0</v>
      </c>
      <c r="AN1723" s="9">
        <v>0</v>
      </c>
      <c r="AO1723" s="9">
        <v>0</v>
      </c>
      <c r="AP1723" s="9">
        <v>0</v>
      </c>
      <c r="AQ1723" s="12">
        <v>0</v>
      </c>
      <c r="AR1723" s="13">
        <f t="shared" si="313"/>
        <v>196533696.3</v>
      </c>
      <c r="AS1723" s="13">
        <f t="shared" si="315"/>
        <v>178225239.11</v>
      </c>
      <c r="AT1723" s="13">
        <f t="shared" si="316"/>
        <v>477882991.59</v>
      </c>
      <c r="AU1723" s="13">
        <f t="shared" si="317"/>
        <v>171384947</v>
      </c>
      <c r="AV1723" s="13">
        <f t="shared" si="318"/>
        <v>131469242.39</v>
      </c>
      <c r="AW1723" s="13">
        <f t="shared" si="319"/>
        <v>871353745.79</v>
      </c>
      <c r="AX1723" s="13">
        <f t="shared" si="320"/>
        <v>483639748.27</v>
      </c>
      <c r="AY1723" s="13">
        <f t="shared" si="321"/>
        <v>253911096.99</v>
      </c>
      <c r="AZ1723" s="13">
        <f t="shared" si="322"/>
        <v>110982233.6</v>
      </c>
      <c r="BA1723" s="16">
        <f t="shared" si="323"/>
        <v>285131018.17</v>
      </c>
      <c r="BB1723" s="17">
        <f t="shared" si="324"/>
        <v>-2.21367301464653</v>
      </c>
      <c r="BC1723" s="17" t="e">
        <f t="shared" si="314"/>
        <v>#NUM!</v>
      </c>
    </row>
    <row r="1724" hidden="1" spans="1:55">
      <c r="A1724" s="8" t="s">
        <v>3462</v>
      </c>
      <c r="B1724" s="8" t="s">
        <v>3463</v>
      </c>
      <c r="C1724" s="8">
        <v>6.56</v>
      </c>
      <c r="D1724" s="9">
        <v>99673861.6</v>
      </c>
      <c r="E1724" s="9">
        <v>212536478.83</v>
      </c>
      <c r="F1724" s="9">
        <v>162185165.65</v>
      </c>
      <c r="G1724" s="9">
        <v>165106317.95</v>
      </c>
      <c r="H1724" s="9">
        <v>217517355.03</v>
      </c>
      <c r="I1724" s="9">
        <v>107177232.31</v>
      </c>
      <c r="J1724" s="9">
        <v>161156078.68</v>
      </c>
      <c r="K1724" s="9">
        <v>63574403.72</v>
      </c>
      <c r="L1724" s="9">
        <v>85045389.14</v>
      </c>
      <c r="M1724" s="9">
        <v>76091512.04</v>
      </c>
      <c r="N1724" s="9">
        <v>148064861.15</v>
      </c>
      <c r="O1724" s="9">
        <v>90311445.7</v>
      </c>
      <c r="P1724" s="9">
        <v>103560870.27</v>
      </c>
      <c r="Q1724" s="9">
        <v>116610510.91</v>
      </c>
      <c r="R1724" s="9">
        <v>82715740.17</v>
      </c>
      <c r="S1724" s="9">
        <v>83930461.11</v>
      </c>
      <c r="T1724" s="9">
        <v>120427468.74</v>
      </c>
      <c r="U1724" s="9">
        <v>212980393.98</v>
      </c>
      <c r="V1724" s="9">
        <v>286550947.05</v>
      </c>
      <c r="W1724" s="9">
        <v>341527809.74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9">
        <v>105335849.22</v>
      </c>
      <c r="AI1724" s="9">
        <v>49239831.2</v>
      </c>
      <c r="AJ1724" s="9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12">
        <v>0</v>
      </c>
      <c r="AR1724" s="13">
        <f t="shared" si="313"/>
        <v>353074571.97</v>
      </c>
      <c r="AS1724" s="13">
        <f t="shared" si="315"/>
        <v>352087755.73</v>
      </c>
      <c r="AT1724" s="13">
        <f t="shared" si="316"/>
        <v>265746035.92</v>
      </c>
      <c r="AU1724" s="13">
        <f t="shared" si="317"/>
        <v>281716828.86</v>
      </c>
      <c r="AV1724" s="13">
        <f t="shared" si="318"/>
        <v>300233095.2</v>
      </c>
      <c r="AW1724" s="13">
        <f t="shared" si="319"/>
        <v>191107693.42</v>
      </c>
      <c r="AX1724" s="13">
        <f t="shared" si="320"/>
        <v>281583547.42</v>
      </c>
      <c r="AY1724" s="13">
        <f t="shared" si="321"/>
        <v>276554797.7</v>
      </c>
      <c r="AZ1724" s="13">
        <f t="shared" si="322"/>
        <v>371596336.19</v>
      </c>
      <c r="BA1724" s="16">
        <f t="shared" si="323"/>
        <v>417619321.78</v>
      </c>
      <c r="BB1724" s="17">
        <f t="shared" si="324"/>
        <v>0.233762426401758</v>
      </c>
      <c r="BC1724" s="17">
        <f t="shared" si="314"/>
        <v>0.137004434144496</v>
      </c>
    </row>
    <row r="1725" hidden="1" spans="1:55">
      <c r="A1725" s="8" t="s">
        <v>3464</v>
      </c>
      <c r="B1725" s="8" t="s">
        <v>3465</v>
      </c>
      <c r="C1725" s="8">
        <v>24.27</v>
      </c>
      <c r="D1725" s="9">
        <v>-1812062702.47</v>
      </c>
      <c r="E1725" s="9">
        <v>987770540.25</v>
      </c>
      <c r="F1725" s="9">
        <v>654747531.39</v>
      </c>
      <c r="G1725" s="9">
        <v>858273446</v>
      </c>
      <c r="H1725" s="9">
        <v>80426129.75</v>
      </c>
      <c r="I1725" s="9">
        <v>779403697.34</v>
      </c>
      <c r="J1725" s="9">
        <v>-17178887.37</v>
      </c>
      <c r="K1725" s="9">
        <v>508455828.55</v>
      </c>
      <c r="L1725" s="9">
        <v>278249189.74</v>
      </c>
      <c r="M1725" s="9">
        <v>76090521.11</v>
      </c>
      <c r="N1725" s="9">
        <v>1134703136.61</v>
      </c>
      <c r="O1725" s="9">
        <v>3181722687.39</v>
      </c>
      <c r="P1725" s="9">
        <v>2527195703.26</v>
      </c>
      <c r="Q1725" s="9">
        <v>2020303868.23</v>
      </c>
      <c r="R1725" s="9">
        <v>1382805111.9</v>
      </c>
      <c r="S1725" s="9">
        <v>1607840256.16</v>
      </c>
      <c r="T1725" s="9">
        <v>1136490982.19</v>
      </c>
      <c r="U1725" s="9">
        <v>1181977241.59</v>
      </c>
      <c r="V1725" s="9">
        <v>877941031.34</v>
      </c>
      <c r="W1725" s="9">
        <v>803341071.27</v>
      </c>
      <c r="X1725" s="9">
        <v>0</v>
      </c>
      <c r="Y1725" s="9">
        <v>0</v>
      </c>
      <c r="Z1725" s="9">
        <v>0</v>
      </c>
      <c r="AA1725" s="9">
        <v>0</v>
      </c>
      <c r="AB1725" s="9">
        <v>0</v>
      </c>
      <c r="AC1725" s="9">
        <v>0</v>
      </c>
      <c r="AD1725" s="9">
        <v>0</v>
      </c>
      <c r="AE1725" s="9">
        <v>0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0</v>
      </c>
      <c r="AO1725" s="9">
        <v>0</v>
      </c>
      <c r="AP1725" s="9">
        <v>0</v>
      </c>
      <c r="AQ1725" s="12">
        <v>0</v>
      </c>
      <c r="AR1725" s="13">
        <f t="shared" si="313"/>
        <v>-677359565.86</v>
      </c>
      <c r="AS1725" s="13">
        <f t="shared" si="315"/>
        <v>4169493227.64</v>
      </c>
      <c r="AT1725" s="13">
        <f t="shared" si="316"/>
        <v>3181943234.65</v>
      </c>
      <c r="AU1725" s="13">
        <f t="shared" si="317"/>
        <v>2878577314.23</v>
      </c>
      <c r="AV1725" s="13">
        <f t="shared" si="318"/>
        <v>1463231241.65</v>
      </c>
      <c r="AW1725" s="13">
        <f t="shared" si="319"/>
        <v>2387243953.5</v>
      </c>
      <c r="AX1725" s="13">
        <f t="shared" si="320"/>
        <v>1119312094.82</v>
      </c>
      <c r="AY1725" s="13">
        <f t="shared" si="321"/>
        <v>1690433070.14</v>
      </c>
      <c r="AZ1725" s="13">
        <f t="shared" si="322"/>
        <v>1156190221.08</v>
      </c>
      <c r="BA1725" s="16">
        <f t="shared" si="323"/>
        <v>879431592.38</v>
      </c>
      <c r="BB1725" s="17">
        <f t="shared" si="324"/>
        <v>0.0111447292089164</v>
      </c>
      <c r="BC1725" s="17">
        <f t="shared" si="314"/>
        <v>0.377734992087197</v>
      </c>
    </row>
    <row r="1726" spans="1:55">
      <c r="A1726" s="8" t="s">
        <v>3466</v>
      </c>
      <c r="B1726" s="8" t="s">
        <v>3467</v>
      </c>
      <c r="C1726" s="8">
        <v>30.75</v>
      </c>
      <c r="D1726" s="9">
        <v>85639486.36</v>
      </c>
      <c r="E1726" s="9">
        <v>437735322.48</v>
      </c>
      <c r="F1726" s="9">
        <v>540356430.61</v>
      </c>
      <c r="G1726" s="9">
        <v>218162778.86</v>
      </c>
      <c r="H1726" s="9">
        <v>359454436.72</v>
      </c>
      <c r="I1726" s="9">
        <v>243755525.63</v>
      </c>
      <c r="J1726" s="9">
        <v>182710034.99</v>
      </c>
      <c r="K1726" s="9">
        <v>91294023.91</v>
      </c>
      <c r="L1726" s="9">
        <v>105495447.64</v>
      </c>
      <c r="M1726" s="9">
        <v>75971586.47</v>
      </c>
      <c r="N1726" s="9">
        <v>565589284.22</v>
      </c>
      <c r="O1726" s="9">
        <v>1003566451.02</v>
      </c>
      <c r="P1726" s="9">
        <v>656415832.95</v>
      </c>
      <c r="Q1726" s="9">
        <v>256026386.1</v>
      </c>
      <c r="R1726" s="9">
        <v>270529856.01</v>
      </c>
      <c r="S1726" s="9">
        <v>276194289.13</v>
      </c>
      <c r="T1726" s="9">
        <v>242902906.58</v>
      </c>
      <c r="U1726" s="9">
        <v>208959954.91</v>
      </c>
      <c r="V1726" s="9">
        <v>217115179.44</v>
      </c>
      <c r="W1726" s="9">
        <v>212501802.71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360308695.93</v>
      </c>
      <c r="AI1726" s="9">
        <v>180000000</v>
      </c>
      <c r="AJ1726" s="9">
        <v>85000000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12">
        <v>0</v>
      </c>
      <c r="AR1726" s="13">
        <f t="shared" si="313"/>
        <v>1011537466.51</v>
      </c>
      <c r="AS1726" s="13">
        <f t="shared" si="315"/>
        <v>1621301773.5</v>
      </c>
      <c r="AT1726" s="13">
        <f t="shared" si="316"/>
        <v>1281772263.56</v>
      </c>
      <c r="AU1726" s="13">
        <f t="shared" si="317"/>
        <v>474189164.96</v>
      </c>
      <c r="AV1726" s="13">
        <f t="shared" si="318"/>
        <v>629984292.73</v>
      </c>
      <c r="AW1726" s="13">
        <f t="shared" si="319"/>
        <v>519949814.76</v>
      </c>
      <c r="AX1726" s="13">
        <f t="shared" si="320"/>
        <v>425612941.57</v>
      </c>
      <c r="AY1726" s="13">
        <f t="shared" si="321"/>
        <v>300253978.82</v>
      </c>
      <c r="AZ1726" s="13">
        <f t="shared" si="322"/>
        <v>322610627.08</v>
      </c>
      <c r="BA1726" s="16">
        <f t="shared" si="323"/>
        <v>288473389.18</v>
      </c>
      <c r="BB1726" s="17">
        <f t="shared" si="324"/>
        <v>0.364578519534291</v>
      </c>
      <c r="BC1726" s="17">
        <f t="shared" si="314"/>
        <v>0.244715362307052</v>
      </c>
    </row>
    <row r="1727" hidden="1" spans="1:55">
      <c r="A1727" s="8" t="s">
        <v>3468</v>
      </c>
      <c r="B1727" s="8" t="s">
        <v>3469</v>
      </c>
      <c r="C1727" s="8">
        <v>22.07</v>
      </c>
      <c r="D1727" s="9">
        <v>94664492.12</v>
      </c>
      <c r="E1727" s="9">
        <v>-49311873.67</v>
      </c>
      <c r="F1727" s="9">
        <v>-11108146.51</v>
      </c>
      <c r="G1727" s="9">
        <v>44235073.13</v>
      </c>
      <c r="H1727" s="9">
        <v>72878927.07</v>
      </c>
      <c r="I1727" s="9">
        <v>36341425.16</v>
      </c>
      <c r="J1727" s="9">
        <v>81640047.76</v>
      </c>
      <c r="K1727" s="9">
        <v>86531052.42</v>
      </c>
      <c r="L1727" s="9">
        <v>61890917.54</v>
      </c>
      <c r="M1727" s="9">
        <v>75912602.48</v>
      </c>
      <c r="N1727" s="9">
        <v>482434413.3</v>
      </c>
      <c r="O1727" s="9">
        <v>292703078.05</v>
      </c>
      <c r="P1727" s="9">
        <v>550920885.23</v>
      </c>
      <c r="Q1727" s="9">
        <v>345785875.76</v>
      </c>
      <c r="R1727" s="9">
        <v>260634884.05</v>
      </c>
      <c r="S1727" s="9">
        <v>153300256.1</v>
      </c>
      <c r="T1727" s="9">
        <v>134527763.45</v>
      </c>
      <c r="U1727" s="9">
        <v>93340900.31</v>
      </c>
      <c r="V1727" s="9">
        <v>60218770.28</v>
      </c>
      <c r="W1727" s="9">
        <v>57785681.88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9">
        <v>0</v>
      </c>
      <c r="AH1727" s="9">
        <v>0</v>
      </c>
      <c r="AI1727" s="9">
        <v>90000000</v>
      </c>
      <c r="AJ1727" s="9">
        <v>0</v>
      </c>
      <c r="AK1727" s="9">
        <v>0</v>
      </c>
      <c r="AL1727" s="9">
        <v>0</v>
      </c>
      <c r="AM1727" s="9">
        <v>0</v>
      </c>
      <c r="AN1727" s="9">
        <v>0</v>
      </c>
      <c r="AO1727" s="9">
        <v>0</v>
      </c>
      <c r="AP1727" s="9">
        <v>0</v>
      </c>
      <c r="AQ1727" s="12">
        <v>0</v>
      </c>
      <c r="AR1727" s="13">
        <f t="shared" si="313"/>
        <v>577098905.42</v>
      </c>
      <c r="AS1727" s="13">
        <f t="shared" si="315"/>
        <v>333391204.38</v>
      </c>
      <c r="AT1727" s="13">
        <f t="shared" si="316"/>
        <v>539812738.72</v>
      </c>
      <c r="AU1727" s="13">
        <f t="shared" si="317"/>
        <v>390020948.89</v>
      </c>
      <c r="AV1727" s="13">
        <f t="shared" si="318"/>
        <v>333513811.12</v>
      </c>
      <c r="AW1727" s="13">
        <f t="shared" si="319"/>
        <v>189641681.26</v>
      </c>
      <c r="AX1727" s="13">
        <f t="shared" si="320"/>
        <v>216167811.21</v>
      </c>
      <c r="AY1727" s="13">
        <f t="shared" si="321"/>
        <v>179871952.73</v>
      </c>
      <c r="AZ1727" s="13">
        <f t="shared" si="322"/>
        <v>122109687.82</v>
      </c>
      <c r="BA1727" s="16">
        <f t="shared" si="323"/>
        <v>133698284.36</v>
      </c>
      <c r="BB1727" s="17">
        <f t="shared" si="324"/>
        <v>-0.00812346094981264</v>
      </c>
      <c r="BC1727" s="17" t="e">
        <f t="shared" si="314"/>
        <v>#NUM!</v>
      </c>
    </row>
    <row r="1728" hidden="1" spans="1:55">
      <c r="A1728" s="8" t="s">
        <v>3470</v>
      </c>
      <c r="B1728" s="8" t="s">
        <v>3471</v>
      </c>
      <c r="C1728" s="8">
        <v>13.52</v>
      </c>
      <c r="D1728" s="9">
        <v>-981788458.23</v>
      </c>
      <c r="E1728" s="9">
        <v>326023869.96</v>
      </c>
      <c r="F1728" s="9">
        <v>332241463.38</v>
      </c>
      <c r="G1728" s="9">
        <v>220561595.64</v>
      </c>
      <c r="H1728" s="9">
        <v>166314176.1</v>
      </c>
      <c r="I1728" s="9">
        <v>158458167.17</v>
      </c>
      <c r="J1728" s="9">
        <v>141528430.38</v>
      </c>
      <c r="K1728" s="9">
        <v>94336215.49</v>
      </c>
      <c r="L1728" s="9">
        <v>88049363.7</v>
      </c>
      <c r="M1728" s="9">
        <v>75720996.12</v>
      </c>
      <c r="N1728" s="9">
        <v>1414744813.6</v>
      </c>
      <c r="O1728" s="9">
        <v>1902485123.12</v>
      </c>
      <c r="P1728" s="9">
        <v>1821769664.95</v>
      </c>
      <c r="Q1728" s="9">
        <v>1569323926.92</v>
      </c>
      <c r="R1728" s="9">
        <v>1556095971.52</v>
      </c>
      <c r="S1728" s="9">
        <v>1624475003.59</v>
      </c>
      <c r="T1728" s="9">
        <v>801041180.31</v>
      </c>
      <c r="U1728" s="9">
        <v>649043917</v>
      </c>
      <c r="V1728" s="9">
        <v>524622936.8</v>
      </c>
      <c r="W1728" s="9">
        <v>632068095.66</v>
      </c>
      <c r="X1728" s="9">
        <v>0</v>
      </c>
      <c r="Y1728" s="9">
        <v>0</v>
      </c>
      <c r="Z1728" s="9">
        <v>0</v>
      </c>
      <c r="AA1728" s="9">
        <v>0</v>
      </c>
      <c r="AB1728" s="9">
        <v>0</v>
      </c>
      <c r="AC1728" s="9">
        <v>0</v>
      </c>
      <c r="AD1728" s="9">
        <v>0</v>
      </c>
      <c r="AE1728" s="9">
        <v>0</v>
      </c>
      <c r="AF1728" s="9">
        <v>0</v>
      </c>
      <c r="AG1728" s="9">
        <v>0</v>
      </c>
      <c r="AH1728" s="9">
        <v>0</v>
      </c>
      <c r="AI1728" s="9">
        <v>0</v>
      </c>
      <c r="AJ1728" s="9">
        <v>0</v>
      </c>
      <c r="AK1728" s="9">
        <v>0</v>
      </c>
      <c r="AL1728" s="9">
        <v>0</v>
      </c>
      <c r="AM1728" s="9">
        <v>0</v>
      </c>
      <c r="AN1728" s="9">
        <v>0</v>
      </c>
      <c r="AO1728" s="9">
        <v>0</v>
      </c>
      <c r="AP1728" s="9">
        <v>0</v>
      </c>
      <c r="AQ1728" s="12">
        <v>248886.2</v>
      </c>
      <c r="AR1728" s="13">
        <f t="shared" si="313"/>
        <v>432956355.37</v>
      </c>
      <c r="AS1728" s="13">
        <f t="shared" si="315"/>
        <v>2228508993.08</v>
      </c>
      <c r="AT1728" s="13">
        <f t="shared" si="316"/>
        <v>2154011128.33</v>
      </c>
      <c r="AU1728" s="13">
        <f t="shared" si="317"/>
        <v>1789885522.56</v>
      </c>
      <c r="AV1728" s="13">
        <f t="shared" si="318"/>
        <v>1722410147.62</v>
      </c>
      <c r="AW1728" s="13">
        <f t="shared" si="319"/>
        <v>1782933170.76</v>
      </c>
      <c r="AX1728" s="13">
        <f t="shared" si="320"/>
        <v>942569610.69</v>
      </c>
      <c r="AY1728" s="13">
        <f t="shared" si="321"/>
        <v>743380132.49</v>
      </c>
      <c r="AZ1728" s="13">
        <f t="shared" si="322"/>
        <v>612672300.5</v>
      </c>
      <c r="BA1728" s="16">
        <f t="shared" si="323"/>
        <v>708037977.98</v>
      </c>
      <c r="BB1728" s="17">
        <f t="shared" si="324"/>
        <v>0.170422306051651</v>
      </c>
      <c r="BC1728" s="17">
        <f t="shared" si="314"/>
        <v>0.200201416427753</v>
      </c>
    </row>
    <row r="1729" hidden="1" spans="1:55">
      <c r="A1729" s="8" t="s">
        <v>3472</v>
      </c>
      <c r="B1729" s="8" t="s">
        <v>3473</v>
      </c>
      <c r="C1729" s="8">
        <v>8.43</v>
      </c>
      <c r="D1729" s="9">
        <v>-18524011.77</v>
      </c>
      <c r="E1729" s="9">
        <v>195079278.29</v>
      </c>
      <c r="F1729" s="9">
        <v>-135675481.34</v>
      </c>
      <c r="G1729" s="9">
        <v>435192262.98</v>
      </c>
      <c r="H1729" s="9">
        <v>89469152.86</v>
      </c>
      <c r="I1729" s="9">
        <v>-3100753.62</v>
      </c>
      <c r="J1729" s="9">
        <v>-77126885.99</v>
      </c>
      <c r="K1729" s="9">
        <v>132024625.46</v>
      </c>
      <c r="L1729" s="9">
        <v>69464896.78</v>
      </c>
      <c r="M1729" s="9">
        <v>75619575.53</v>
      </c>
      <c r="N1729" s="9">
        <v>747696872.96</v>
      </c>
      <c r="O1729" s="9">
        <v>901355897.31</v>
      </c>
      <c r="P1729" s="9">
        <v>613795312.74</v>
      </c>
      <c r="Q1729" s="9">
        <v>910357149.11</v>
      </c>
      <c r="R1729" s="9">
        <v>541205712.68</v>
      </c>
      <c r="S1729" s="9">
        <v>113905500.49</v>
      </c>
      <c r="T1729" s="9">
        <v>33290479.98</v>
      </c>
      <c r="U1729" s="9">
        <v>162705521.07</v>
      </c>
      <c r="V1729" s="9">
        <v>52093238.9</v>
      </c>
      <c r="W1729" s="9">
        <v>98502673.73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100000000</v>
      </c>
      <c r="AI1729" s="9">
        <v>0</v>
      </c>
      <c r="AJ1729" s="9">
        <v>130000000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12">
        <v>0</v>
      </c>
      <c r="AR1729" s="13">
        <f t="shared" si="313"/>
        <v>829172861.19</v>
      </c>
      <c r="AS1729" s="13">
        <f t="shared" si="315"/>
        <v>1096435175.6</v>
      </c>
      <c r="AT1729" s="13">
        <f t="shared" si="316"/>
        <v>608119831.4</v>
      </c>
      <c r="AU1729" s="13">
        <f t="shared" si="317"/>
        <v>1345549412.09</v>
      </c>
      <c r="AV1729" s="13">
        <f t="shared" si="318"/>
        <v>630674865.54</v>
      </c>
      <c r="AW1729" s="13">
        <f t="shared" si="319"/>
        <v>110804746.87</v>
      </c>
      <c r="AX1729" s="13">
        <f t="shared" si="320"/>
        <v>-43836406.01</v>
      </c>
      <c r="AY1729" s="13">
        <f t="shared" si="321"/>
        <v>294730146.53</v>
      </c>
      <c r="AZ1729" s="13">
        <f t="shared" si="322"/>
        <v>121558135.68</v>
      </c>
      <c r="BA1729" s="16">
        <f t="shared" si="323"/>
        <v>174122249.26</v>
      </c>
      <c r="BB1729" s="17">
        <f t="shared" si="324"/>
        <v>0.0342078216717925</v>
      </c>
      <c r="BC1729" s="17">
        <f t="shared" si="314"/>
        <v>0.125763368984021</v>
      </c>
    </row>
    <row r="1730" spans="1:55">
      <c r="A1730" s="8" t="s">
        <v>3474</v>
      </c>
      <c r="B1730" s="8" t="s">
        <v>3475</v>
      </c>
      <c r="C1730" s="8">
        <v>84.65</v>
      </c>
      <c r="D1730" s="9">
        <v>1330073315.37</v>
      </c>
      <c r="E1730" s="9">
        <v>2087970590.35</v>
      </c>
      <c r="F1730" s="9">
        <v>1523107566.84</v>
      </c>
      <c r="G1730" s="9">
        <v>661396159.28</v>
      </c>
      <c r="H1730" s="9">
        <v>529623040.76</v>
      </c>
      <c r="I1730" s="9">
        <v>283534715.02</v>
      </c>
      <c r="J1730" s="9">
        <v>292141284.76</v>
      </c>
      <c r="K1730" s="9">
        <v>220388055.36</v>
      </c>
      <c r="L1730" s="9">
        <v>225966983.77</v>
      </c>
      <c r="M1730" s="9">
        <v>75549131.06</v>
      </c>
      <c r="N1730" s="9">
        <v>2672184593.33</v>
      </c>
      <c r="O1730" s="9">
        <v>2653446559.87</v>
      </c>
      <c r="P1730" s="9">
        <v>1635296519.6</v>
      </c>
      <c r="Q1730" s="9">
        <v>954941910.91</v>
      </c>
      <c r="R1730" s="9">
        <v>841960332.07</v>
      </c>
      <c r="S1730" s="9">
        <v>649355654.5</v>
      </c>
      <c r="T1730" s="9">
        <v>529761229.4</v>
      </c>
      <c r="U1730" s="9">
        <v>402499829.59</v>
      </c>
      <c r="V1730" s="9">
        <v>258778731.3</v>
      </c>
      <c r="W1730" s="9">
        <v>232451279.59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9">
        <v>0</v>
      </c>
      <c r="AH1730" s="9">
        <v>0</v>
      </c>
      <c r="AI1730" s="9">
        <v>0</v>
      </c>
      <c r="AJ1730" s="9">
        <v>0</v>
      </c>
      <c r="AK1730" s="9">
        <v>0</v>
      </c>
      <c r="AL1730" s="9">
        <v>0</v>
      </c>
      <c r="AM1730" s="9">
        <v>0</v>
      </c>
      <c r="AN1730" s="9">
        <v>0</v>
      </c>
      <c r="AO1730" s="9">
        <v>0</v>
      </c>
      <c r="AP1730" s="9">
        <v>0</v>
      </c>
      <c r="AQ1730" s="12">
        <v>0</v>
      </c>
      <c r="AR1730" s="13">
        <f t="shared" si="313"/>
        <v>4002257908.7</v>
      </c>
      <c r="AS1730" s="13">
        <f t="shared" si="315"/>
        <v>4741417150.22</v>
      </c>
      <c r="AT1730" s="13">
        <f t="shared" si="316"/>
        <v>3158404086.44</v>
      </c>
      <c r="AU1730" s="13">
        <f t="shared" si="317"/>
        <v>1616338070.19</v>
      </c>
      <c r="AV1730" s="13">
        <f t="shared" si="318"/>
        <v>1371583372.83</v>
      </c>
      <c r="AW1730" s="13">
        <f t="shared" si="319"/>
        <v>932890369.52</v>
      </c>
      <c r="AX1730" s="13">
        <f t="shared" si="320"/>
        <v>821902514.16</v>
      </c>
      <c r="AY1730" s="13">
        <f t="shared" si="321"/>
        <v>622887884.95</v>
      </c>
      <c r="AZ1730" s="13">
        <f t="shared" si="322"/>
        <v>484745715.07</v>
      </c>
      <c r="BA1730" s="16">
        <f t="shared" si="323"/>
        <v>308000410.65</v>
      </c>
      <c r="BB1730" s="17">
        <f t="shared" si="324"/>
        <v>0.476207744385084</v>
      </c>
      <c r="BC1730" s="17">
        <f t="shared" si="314"/>
        <v>0.514212625299854</v>
      </c>
    </row>
    <row r="1731" spans="1:55">
      <c r="A1731" s="8" t="s">
        <v>3476</v>
      </c>
      <c r="B1731" s="8" t="s">
        <v>3477</v>
      </c>
      <c r="C1731" s="8">
        <v>27.25</v>
      </c>
      <c r="D1731" s="9">
        <v>52557545.83</v>
      </c>
      <c r="E1731" s="9">
        <v>1317918147.43</v>
      </c>
      <c r="F1731" s="9">
        <v>1547226992.61</v>
      </c>
      <c r="G1731" s="9">
        <v>483185627.75</v>
      </c>
      <c r="H1731" s="9">
        <v>373237375.45</v>
      </c>
      <c r="I1731" s="9">
        <v>38510798.84</v>
      </c>
      <c r="J1731" s="9">
        <v>132247094.4</v>
      </c>
      <c r="K1731" s="9">
        <v>131286595.15</v>
      </c>
      <c r="L1731" s="9">
        <v>117949327.69</v>
      </c>
      <c r="M1731" s="9">
        <v>75438947.97</v>
      </c>
      <c r="N1731" s="9">
        <v>2132089074.72</v>
      </c>
      <c r="O1731" s="9">
        <v>2188706948.63</v>
      </c>
      <c r="P1731" s="9">
        <v>1743032000.42</v>
      </c>
      <c r="Q1731" s="9">
        <v>1307169072.37</v>
      </c>
      <c r="R1731" s="9">
        <v>1713279893.61</v>
      </c>
      <c r="S1731" s="9">
        <v>755380622.21</v>
      </c>
      <c r="T1731" s="9">
        <v>539386290.17</v>
      </c>
      <c r="U1731" s="9">
        <v>230352400.69</v>
      </c>
      <c r="V1731" s="9">
        <v>308508863.1</v>
      </c>
      <c r="W1731" s="9">
        <v>272098555.16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608075321.86</v>
      </c>
      <c r="AI1731" s="9">
        <v>427224934.62</v>
      </c>
      <c r="AJ1731" s="9">
        <v>310263926.52</v>
      </c>
      <c r="AK1731" s="9">
        <v>293243732.08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12">
        <v>0</v>
      </c>
      <c r="AR1731" s="13">
        <f t="shared" ref="AR1731:AR1794" si="325">D1731+N1731+X1731+AH1731</f>
        <v>2792721942.41</v>
      </c>
      <c r="AS1731" s="13">
        <f t="shared" si="315"/>
        <v>3933850030.68</v>
      </c>
      <c r="AT1731" s="13">
        <f t="shared" si="316"/>
        <v>3600522919.55</v>
      </c>
      <c r="AU1731" s="13">
        <f t="shared" si="317"/>
        <v>2083598432.2</v>
      </c>
      <c r="AV1731" s="13">
        <f t="shared" si="318"/>
        <v>2086517269.06</v>
      </c>
      <c r="AW1731" s="13">
        <f t="shared" si="319"/>
        <v>793891421.05</v>
      </c>
      <c r="AX1731" s="13">
        <f t="shared" si="320"/>
        <v>671633384.57</v>
      </c>
      <c r="AY1731" s="13">
        <f t="shared" si="321"/>
        <v>361638995.84</v>
      </c>
      <c r="AZ1731" s="13">
        <f t="shared" si="322"/>
        <v>426458190.79</v>
      </c>
      <c r="BA1731" s="16">
        <f t="shared" si="323"/>
        <v>347537503.13</v>
      </c>
      <c r="BB1731" s="17">
        <f t="shared" si="324"/>
        <v>0.37682232912046</v>
      </c>
      <c r="BC1731" s="17">
        <f t="shared" ref="BC1731:BC1794" si="326">POWER(E1731/M1731,1/8)-1</f>
        <v>0.42983723278712</v>
      </c>
    </row>
    <row r="1732" hidden="1" spans="1:55">
      <c r="A1732" s="8" t="s">
        <v>3478</v>
      </c>
      <c r="B1732" s="8" t="s">
        <v>3479</v>
      </c>
      <c r="C1732" s="8">
        <v>17.05</v>
      </c>
      <c r="D1732" s="9">
        <v>49715342.42</v>
      </c>
      <c r="E1732" s="9">
        <v>207788245.14</v>
      </c>
      <c r="F1732" s="9">
        <v>148932505.71</v>
      </c>
      <c r="G1732" s="9">
        <v>305028874.03</v>
      </c>
      <c r="H1732" s="9">
        <v>285010146.61</v>
      </c>
      <c r="I1732" s="9">
        <v>299332870.64</v>
      </c>
      <c r="J1732" s="9">
        <v>141917417.5</v>
      </c>
      <c r="K1732" s="9">
        <v>164221841.24</v>
      </c>
      <c r="L1732" s="9">
        <v>156288187.16</v>
      </c>
      <c r="M1732" s="9">
        <v>75373731.29</v>
      </c>
      <c r="N1732" s="9">
        <v>136523585.05</v>
      </c>
      <c r="O1732" s="9">
        <v>393450603.23</v>
      </c>
      <c r="P1732" s="9">
        <v>118833320.39</v>
      </c>
      <c r="Q1732" s="9">
        <v>474236142.87</v>
      </c>
      <c r="R1732" s="9">
        <v>839034483.45</v>
      </c>
      <c r="S1732" s="9">
        <v>900939027.2</v>
      </c>
      <c r="T1732" s="9">
        <v>569229103.97</v>
      </c>
      <c r="U1732" s="9">
        <v>507185906.71</v>
      </c>
      <c r="V1732" s="9">
        <v>360520325.99</v>
      </c>
      <c r="W1732" s="9">
        <v>197586503.81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9">
        <v>0</v>
      </c>
      <c r="AH1732" s="9">
        <v>652012.98</v>
      </c>
      <c r="AI1732" s="9">
        <v>751149842.69</v>
      </c>
      <c r="AJ1732" s="9">
        <v>926379338.96</v>
      </c>
      <c r="AK1732" s="9">
        <v>815782256.47</v>
      </c>
      <c r="AL1732" s="9">
        <v>0</v>
      </c>
      <c r="AM1732" s="9">
        <v>0</v>
      </c>
      <c r="AN1732" s="9">
        <v>0</v>
      </c>
      <c r="AO1732" s="9">
        <v>0</v>
      </c>
      <c r="AP1732" s="9">
        <v>0</v>
      </c>
      <c r="AQ1732" s="12">
        <v>0</v>
      </c>
      <c r="AR1732" s="13">
        <f t="shared" si="325"/>
        <v>186890940.45</v>
      </c>
      <c r="AS1732" s="13">
        <f t="shared" ref="AS1732:AS1795" si="327">E1732+O1732+Y1732+AI1732</f>
        <v>1352388691.06</v>
      </c>
      <c r="AT1732" s="13">
        <f t="shared" ref="AT1732:AT1795" si="328">F1732+P1732+Z1732+AJ1732</f>
        <v>1194145165.06</v>
      </c>
      <c r="AU1732" s="13">
        <f t="shared" ref="AU1732:AU1795" si="329">G1732+Q1732+AA1732+AK1732</f>
        <v>1595047273.37</v>
      </c>
      <c r="AV1732" s="13">
        <f t="shared" ref="AV1732:AV1795" si="330">H1732+R1732+AB1732+AL1732</f>
        <v>1124044630.06</v>
      </c>
      <c r="AW1732" s="13">
        <f t="shared" ref="AW1732:AW1795" si="331">I1732+S1732+AC1732+AM1732</f>
        <v>1200271897.84</v>
      </c>
      <c r="AX1732" s="13">
        <f t="shared" ref="AX1732:AX1795" si="332">J1732+T1732+AD1732+AN1732</f>
        <v>711146521.47</v>
      </c>
      <c r="AY1732" s="13">
        <f t="shared" ref="AY1732:AY1795" si="333">K1732+U1732+AE1732+AO1732</f>
        <v>671407747.95</v>
      </c>
      <c r="AZ1732" s="13">
        <f t="shared" ref="AZ1732:AZ1795" si="334">L1732+V1732+AF1732+AP1732</f>
        <v>516808513.15</v>
      </c>
      <c r="BA1732" s="16">
        <f t="shared" ref="BA1732:BA1795" si="335">M1732+W1732+AG1732+AQ1732</f>
        <v>272960235.1</v>
      </c>
      <c r="BB1732" s="17">
        <f t="shared" si="324"/>
        <v>0.304752270563443</v>
      </c>
      <c r="BC1732" s="17">
        <f t="shared" si="326"/>
        <v>0.135141809873831</v>
      </c>
    </row>
    <row r="1733" hidden="1" spans="1:55">
      <c r="A1733" s="8" t="s">
        <v>3480</v>
      </c>
      <c r="B1733" s="8" t="s">
        <v>3481</v>
      </c>
      <c r="C1733" s="8">
        <v>21.76</v>
      </c>
      <c r="D1733" s="9">
        <v>311429020.24</v>
      </c>
      <c r="E1733" s="9">
        <v>340530476.24</v>
      </c>
      <c r="F1733" s="9">
        <v>370343164.52</v>
      </c>
      <c r="G1733" s="9">
        <v>565609134.37</v>
      </c>
      <c r="H1733" s="9">
        <v>179112619.32</v>
      </c>
      <c r="I1733" s="9">
        <v>80690257.96</v>
      </c>
      <c r="J1733" s="9">
        <v>183129416.34</v>
      </c>
      <c r="K1733" s="9">
        <v>179974049.86</v>
      </c>
      <c r="L1733" s="9">
        <v>128145448.31</v>
      </c>
      <c r="M1733" s="9">
        <v>75266253.01</v>
      </c>
      <c r="N1733" s="9">
        <v>451122056.36</v>
      </c>
      <c r="O1733" s="9">
        <v>442564269.09</v>
      </c>
      <c r="P1733" s="9">
        <v>544295007.96</v>
      </c>
      <c r="Q1733" s="9">
        <v>1006128423.84</v>
      </c>
      <c r="R1733" s="9">
        <v>335606458.44</v>
      </c>
      <c r="S1733" s="9">
        <v>390842181.86</v>
      </c>
      <c r="T1733" s="9">
        <v>775861946.97</v>
      </c>
      <c r="U1733" s="9">
        <v>127465302.65</v>
      </c>
      <c r="V1733" s="9">
        <v>156951874.48</v>
      </c>
      <c r="W1733" s="9">
        <v>217188902.91</v>
      </c>
      <c r="X1733" s="9">
        <v>0</v>
      </c>
      <c r="Y1733" s="9">
        <v>0</v>
      </c>
      <c r="Z1733" s="9">
        <v>0</v>
      </c>
      <c r="AA1733" s="9">
        <v>0</v>
      </c>
      <c r="AB1733" s="9">
        <v>0</v>
      </c>
      <c r="AC1733" s="9">
        <v>0</v>
      </c>
      <c r="AD1733" s="9">
        <v>0</v>
      </c>
      <c r="AE1733" s="9">
        <v>0</v>
      </c>
      <c r="AF1733" s="9">
        <v>0</v>
      </c>
      <c r="AG1733" s="9">
        <v>0</v>
      </c>
      <c r="AH1733" s="9">
        <v>157000000</v>
      </c>
      <c r="AI1733" s="9">
        <v>100000000</v>
      </c>
      <c r="AJ1733" s="9">
        <v>200000000</v>
      </c>
      <c r="AK1733" s="9">
        <v>0</v>
      </c>
      <c r="AL1733" s="9">
        <v>0</v>
      </c>
      <c r="AM1733" s="9">
        <v>0</v>
      </c>
      <c r="AN1733" s="9">
        <v>0</v>
      </c>
      <c r="AO1733" s="9">
        <v>0</v>
      </c>
      <c r="AP1733" s="9">
        <v>0</v>
      </c>
      <c r="AQ1733" s="12">
        <v>0</v>
      </c>
      <c r="AR1733" s="13">
        <f t="shared" si="325"/>
        <v>919551076.6</v>
      </c>
      <c r="AS1733" s="13">
        <f t="shared" si="327"/>
        <v>883094745.33</v>
      </c>
      <c r="AT1733" s="13">
        <f t="shared" si="328"/>
        <v>1114638172.48</v>
      </c>
      <c r="AU1733" s="13">
        <f t="shared" si="329"/>
        <v>1571737558.21</v>
      </c>
      <c r="AV1733" s="13">
        <f t="shared" si="330"/>
        <v>514719077.76</v>
      </c>
      <c r="AW1733" s="13">
        <f t="shared" si="331"/>
        <v>471532439.82</v>
      </c>
      <c r="AX1733" s="13">
        <f t="shared" si="332"/>
        <v>958991363.31</v>
      </c>
      <c r="AY1733" s="13">
        <f t="shared" si="333"/>
        <v>307439352.51</v>
      </c>
      <c r="AZ1733" s="13">
        <f t="shared" si="334"/>
        <v>285097322.79</v>
      </c>
      <c r="BA1733" s="16">
        <f t="shared" si="335"/>
        <v>292455155.92</v>
      </c>
      <c r="BB1733" s="17">
        <f t="shared" ref="BB1733:BB1796" si="336">POWER(H1733/M1733,1/5)-1</f>
        <v>0.189337678883802</v>
      </c>
      <c r="BC1733" s="17">
        <f t="shared" si="326"/>
        <v>0.207659386398505</v>
      </c>
    </row>
    <row r="1734" hidden="1" spans="1:55">
      <c r="A1734" s="8" t="s">
        <v>3482</v>
      </c>
      <c r="B1734" s="8" t="s">
        <v>3483</v>
      </c>
      <c r="C1734" s="8">
        <v>13.74</v>
      </c>
      <c r="D1734" s="9">
        <v>64879907.19</v>
      </c>
      <c r="E1734" s="9">
        <v>115600179.22</v>
      </c>
      <c r="F1734" s="9">
        <v>113676892.43</v>
      </c>
      <c r="G1734" s="9">
        <v>107829616.22</v>
      </c>
      <c r="H1734" s="9">
        <v>76986028.96</v>
      </c>
      <c r="I1734" s="9">
        <v>96514935.38</v>
      </c>
      <c r="J1734" s="9">
        <v>99925550.71</v>
      </c>
      <c r="K1734" s="9">
        <v>66935238.49</v>
      </c>
      <c r="L1734" s="9">
        <v>90101366.06</v>
      </c>
      <c r="M1734" s="9">
        <v>75208442.67</v>
      </c>
      <c r="N1734" s="9">
        <v>549615630.5</v>
      </c>
      <c r="O1734" s="9">
        <v>71520064.34</v>
      </c>
      <c r="P1734" s="9">
        <v>91097799.87</v>
      </c>
      <c r="Q1734" s="9">
        <v>49807630.38</v>
      </c>
      <c r="R1734" s="9">
        <v>113374695.52</v>
      </c>
      <c r="S1734" s="9">
        <v>153199583.35</v>
      </c>
      <c r="T1734" s="9">
        <v>207920506.7</v>
      </c>
      <c r="U1734" s="9">
        <v>34769810.98</v>
      </c>
      <c r="V1734" s="9">
        <v>36908974.99</v>
      </c>
      <c r="W1734" s="9">
        <v>26169045.86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  <c r="AG1734" s="9">
        <v>0</v>
      </c>
      <c r="AH1734" s="9">
        <v>0</v>
      </c>
      <c r="AI1734" s="9">
        <v>0</v>
      </c>
      <c r="AJ1734" s="9">
        <v>0</v>
      </c>
      <c r="AK1734" s="9">
        <v>0</v>
      </c>
      <c r="AL1734" s="9">
        <v>0</v>
      </c>
      <c r="AM1734" s="9">
        <v>0</v>
      </c>
      <c r="AN1734" s="9">
        <v>0</v>
      </c>
      <c r="AO1734" s="9">
        <v>0</v>
      </c>
      <c r="AP1734" s="9">
        <v>0</v>
      </c>
      <c r="AQ1734" s="12">
        <v>0</v>
      </c>
      <c r="AR1734" s="13">
        <f t="shared" si="325"/>
        <v>614495537.69</v>
      </c>
      <c r="AS1734" s="13">
        <f t="shared" si="327"/>
        <v>187120243.56</v>
      </c>
      <c r="AT1734" s="13">
        <f t="shared" si="328"/>
        <v>204774692.3</v>
      </c>
      <c r="AU1734" s="13">
        <f t="shared" si="329"/>
        <v>157637246.6</v>
      </c>
      <c r="AV1734" s="13">
        <f t="shared" si="330"/>
        <v>190360724.48</v>
      </c>
      <c r="AW1734" s="13">
        <f t="shared" si="331"/>
        <v>249714518.73</v>
      </c>
      <c r="AX1734" s="13">
        <f t="shared" si="332"/>
        <v>307846057.41</v>
      </c>
      <c r="AY1734" s="13">
        <f t="shared" si="333"/>
        <v>101705049.47</v>
      </c>
      <c r="AZ1734" s="13">
        <f t="shared" si="334"/>
        <v>127010341.05</v>
      </c>
      <c r="BA1734" s="16">
        <f t="shared" si="335"/>
        <v>101377488.53</v>
      </c>
      <c r="BB1734" s="17">
        <f t="shared" si="336"/>
        <v>0.00468302506989882</v>
      </c>
      <c r="BC1734" s="17">
        <f t="shared" si="326"/>
        <v>0.055204146022618</v>
      </c>
    </row>
    <row r="1735" spans="1:55">
      <c r="A1735" s="8" t="s">
        <v>3484</v>
      </c>
      <c r="B1735" s="8" t="s">
        <v>3485</v>
      </c>
      <c r="C1735" s="8">
        <v>22.6</v>
      </c>
      <c r="D1735" s="9">
        <v>-139367076.42</v>
      </c>
      <c r="E1735" s="9">
        <v>508839385.25</v>
      </c>
      <c r="F1735" s="9">
        <v>174479180.11</v>
      </c>
      <c r="G1735" s="9">
        <v>246768072.47</v>
      </c>
      <c r="H1735" s="9">
        <v>191835586.36</v>
      </c>
      <c r="I1735" s="9">
        <v>32043712</v>
      </c>
      <c r="J1735" s="9">
        <v>7679734.6</v>
      </c>
      <c r="K1735" s="9">
        <v>94879366.44</v>
      </c>
      <c r="L1735" s="9">
        <v>144000559.15</v>
      </c>
      <c r="M1735" s="9">
        <v>74993069.86</v>
      </c>
      <c r="N1735" s="9">
        <v>717692065.53</v>
      </c>
      <c r="O1735" s="9">
        <v>775740000.41</v>
      </c>
      <c r="P1735" s="9">
        <v>799486866.27</v>
      </c>
      <c r="Q1735" s="9">
        <v>433787894.11</v>
      </c>
      <c r="R1735" s="9">
        <v>187120581.35</v>
      </c>
      <c r="S1735" s="9">
        <v>197631383.33</v>
      </c>
      <c r="T1735" s="9">
        <v>162944712.38</v>
      </c>
      <c r="U1735" s="9">
        <v>126488534.31</v>
      </c>
      <c r="V1735" s="9">
        <v>49065973.38</v>
      </c>
      <c r="W1735" s="9">
        <v>53632961.23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1058592.15</v>
      </c>
      <c r="AI1735" s="9">
        <v>70158480.82</v>
      </c>
      <c r="AJ1735" s="9">
        <v>130759890.41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12">
        <v>0</v>
      </c>
      <c r="AR1735" s="13">
        <f t="shared" si="325"/>
        <v>579383581.26</v>
      </c>
      <c r="AS1735" s="13">
        <f t="shared" si="327"/>
        <v>1354737866.48</v>
      </c>
      <c r="AT1735" s="13">
        <f t="shared" si="328"/>
        <v>1104725936.79</v>
      </c>
      <c r="AU1735" s="13">
        <f t="shared" si="329"/>
        <v>680555966.58</v>
      </c>
      <c r="AV1735" s="13">
        <f t="shared" si="330"/>
        <v>378956167.71</v>
      </c>
      <c r="AW1735" s="13">
        <f t="shared" si="331"/>
        <v>229675095.33</v>
      </c>
      <c r="AX1735" s="13">
        <f t="shared" si="332"/>
        <v>170624446.98</v>
      </c>
      <c r="AY1735" s="13">
        <f t="shared" si="333"/>
        <v>221367900.75</v>
      </c>
      <c r="AZ1735" s="13">
        <f t="shared" si="334"/>
        <v>193066532.53</v>
      </c>
      <c r="BA1735" s="16">
        <f t="shared" si="335"/>
        <v>128626031.09</v>
      </c>
      <c r="BB1735" s="17">
        <f t="shared" si="336"/>
        <v>0.206650808971265</v>
      </c>
      <c r="BC1735" s="17">
        <f t="shared" si="326"/>
        <v>0.270413056231657</v>
      </c>
    </row>
    <row r="1736" hidden="1" spans="1:55">
      <c r="A1736" s="8" t="s">
        <v>3486</v>
      </c>
      <c r="B1736" s="8" t="s">
        <v>3487</v>
      </c>
      <c r="C1736" s="8">
        <v>4.49</v>
      </c>
      <c r="D1736" s="9">
        <v>1769786862.51</v>
      </c>
      <c r="E1736" s="9">
        <v>5078956276.56</v>
      </c>
      <c r="F1736" s="9">
        <v>5362661281.29</v>
      </c>
      <c r="G1736" s="9">
        <v>6538748331.01</v>
      </c>
      <c r="H1736" s="9">
        <v>93482620.02</v>
      </c>
      <c r="I1736" s="9">
        <v>131385590.09</v>
      </c>
      <c r="J1736" s="9">
        <v>2343512378.63</v>
      </c>
      <c r="K1736" s="9">
        <v>43518625.26</v>
      </c>
      <c r="L1736" s="9">
        <v>-2120675692.04</v>
      </c>
      <c r="M1736" s="9">
        <v>74901963.71</v>
      </c>
      <c r="N1736" s="9">
        <v>3312423035.98</v>
      </c>
      <c r="O1736" s="9">
        <v>4717516551.59</v>
      </c>
      <c r="P1736" s="9">
        <v>4792650887.7</v>
      </c>
      <c r="Q1736" s="9">
        <v>5712575891.71</v>
      </c>
      <c r="R1736" s="9">
        <v>3532980316.74</v>
      </c>
      <c r="S1736" s="9">
        <v>9062848022.42</v>
      </c>
      <c r="T1736" s="9">
        <v>10183607036.82</v>
      </c>
      <c r="U1736" s="9">
        <v>6117094002.64</v>
      </c>
      <c r="V1736" s="9">
        <v>1545842856.55</v>
      </c>
      <c r="W1736" s="9">
        <v>2430105104.04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9">
        <v>0</v>
      </c>
      <c r="AH1736" s="9">
        <v>0</v>
      </c>
      <c r="AI1736" s="9">
        <v>0</v>
      </c>
      <c r="AJ1736" s="9">
        <v>0</v>
      </c>
      <c r="AK1736" s="9">
        <v>0</v>
      </c>
      <c r="AL1736" s="9">
        <v>0</v>
      </c>
      <c r="AM1736" s="9">
        <v>0</v>
      </c>
      <c r="AN1736" s="9">
        <v>0</v>
      </c>
      <c r="AO1736" s="9">
        <v>193928810.07</v>
      </c>
      <c r="AP1736" s="9">
        <v>292414599.19</v>
      </c>
      <c r="AQ1736" s="12">
        <v>0</v>
      </c>
      <c r="AR1736" s="13">
        <f t="shared" si="325"/>
        <v>5082209898.49</v>
      </c>
      <c r="AS1736" s="13">
        <f t="shared" si="327"/>
        <v>9796472828.15</v>
      </c>
      <c r="AT1736" s="13">
        <f t="shared" si="328"/>
        <v>10155312168.99</v>
      </c>
      <c r="AU1736" s="13">
        <f t="shared" si="329"/>
        <v>12251324222.72</v>
      </c>
      <c r="AV1736" s="13">
        <f t="shared" si="330"/>
        <v>3626462936.76</v>
      </c>
      <c r="AW1736" s="13">
        <f t="shared" si="331"/>
        <v>9194233612.51</v>
      </c>
      <c r="AX1736" s="13">
        <f t="shared" si="332"/>
        <v>12527119415.45</v>
      </c>
      <c r="AY1736" s="13">
        <f t="shared" si="333"/>
        <v>6354541437.97</v>
      </c>
      <c r="AZ1736" s="13">
        <f t="shared" si="334"/>
        <v>-282418236.3</v>
      </c>
      <c r="BA1736" s="16">
        <f t="shared" si="335"/>
        <v>2505007067.75</v>
      </c>
      <c r="BB1736" s="17">
        <f t="shared" si="336"/>
        <v>0.0453158471102668</v>
      </c>
      <c r="BC1736" s="17">
        <f t="shared" si="326"/>
        <v>0.693987334076643</v>
      </c>
    </row>
    <row r="1737" hidden="1" spans="1:55">
      <c r="A1737" s="8" t="s">
        <v>3488</v>
      </c>
      <c r="B1737" s="8" t="s">
        <v>3489</v>
      </c>
      <c r="C1737" s="8">
        <v>5.7</v>
      </c>
      <c r="D1737" s="9">
        <v>177145214.07</v>
      </c>
      <c r="E1737" s="9">
        <v>368653556.23</v>
      </c>
      <c r="F1737" s="9">
        <v>323399058.48</v>
      </c>
      <c r="G1737" s="9">
        <v>31935010.87</v>
      </c>
      <c r="H1737" s="9">
        <v>55556575.12</v>
      </c>
      <c r="I1737" s="9">
        <v>59773384.85</v>
      </c>
      <c r="J1737" s="9">
        <v>29755170.7</v>
      </c>
      <c r="K1737" s="9">
        <v>48957317.13</v>
      </c>
      <c r="L1737" s="9">
        <v>62087012.86</v>
      </c>
      <c r="M1737" s="9">
        <v>74767152.55</v>
      </c>
      <c r="N1737" s="9">
        <v>986788855.42</v>
      </c>
      <c r="O1737" s="9">
        <v>918789028.55</v>
      </c>
      <c r="P1737" s="9">
        <v>525780579.1</v>
      </c>
      <c r="Q1737" s="9">
        <v>118549269.26</v>
      </c>
      <c r="R1737" s="9">
        <v>151373862.18</v>
      </c>
      <c r="S1737" s="9">
        <v>154390220.51</v>
      </c>
      <c r="T1737" s="9">
        <v>137229639.21</v>
      </c>
      <c r="U1737" s="9">
        <v>128882983.39</v>
      </c>
      <c r="V1737" s="9">
        <v>122741391.42</v>
      </c>
      <c r="W1737" s="9">
        <v>135050597.28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12000000</v>
      </c>
      <c r="AI1737" s="9">
        <v>0</v>
      </c>
      <c r="AJ1737" s="9">
        <v>5700000</v>
      </c>
      <c r="AK1737" s="9">
        <v>5700000</v>
      </c>
      <c r="AL1737" s="9">
        <v>0</v>
      </c>
      <c r="AM1737" s="9">
        <v>0</v>
      </c>
      <c r="AN1737" s="9">
        <v>0</v>
      </c>
      <c r="AO1737" s="9">
        <v>0</v>
      </c>
      <c r="AP1737" s="9">
        <v>0</v>
      </c>
      <c r="AQ1737" s="12">
        <v>0</v>
      </c>
      <c r="AR1737" s="13">
        <f t="shared" si="325"/>
        <v>1175934069.49</v>
      </c>
      <c r="AS1737" s="13">
        <f t="shared" si="327"/>
        <v>1287442584.78</v>
      </c>
      <c r="AT1737" s="13">
        <f t="shared" si="328"/>
        <v>854879637.58</v>
      </c>
      <c r="AU1737" s="13">
        <f t="shared" si="329"/>
        <v>156184280.13</v>
      </c>
      <c r="AV1737" s="13">
        <f t="shared" si="330"/>
        <v>206930437.3</v>
      </c>
      <c r="AW1737" s="13">
        <f t="shared" si="331"/>
        <v>214163605.36</v>
      </c>
      <c r="AX1737" s="13">
        <f t="shared" si="332"/>
        <v>166984809.91</v>
      </c>
      <c r="AY1737" s="13">
        <f t="shared" si="333"/>
        <v>177840300.52</v>
      </c>
      <c r="AZ1737" s="13">
        <f t="shared" si="334"/>
        <v>184828404.28</v>
      </c>
      <c r="BA1737" s="16">
        <f t="shared" si="335"/>
        <v>209817749.83</v>
      </c>
      <c r="BB1737" s="17">
        <f t="shared" si="336"/>
        <v>-0.0576658616570751</v>
      </c>
      <c r="BC1737" s="17">
        <f t="shared" si="326"/>
        <v>0.220712659025289</v>
      </c>
    </row>
    <row r="1738" hidden="1" spans="1:55">
      <c r="A1738" s="8" t="s">
        <v>3490</v>
      </c>
      <c r="B1738" s="8" t="s">
        <v>3491</v>
      </c>
      <c r="C1738" s="8">
        <v>9.37</v>
      </c>
      <c r="D1738" s="9">
        <v>270481490.46</v>
      </c>
      <c r="E1738" s="9">
        <v>184263469.22</v>
      </c>
      <c r="F1738" s="9">
        <v>99097235.25</v>
      </c>
      <c r="G1738" s="9">
        <v>128279888.39</v>
      </c>
      <c r="H1738" s="9">
        <v>148525997.88</v>
      </c>
      <c r="I1738" s="9">
        <v>66987417.53</v>
      </c>
      <c r="J1738" s="9">
        <v>570413.82</v>
      </c>
      <c r="K1738" s="9">
        <v>30117673.06</v>
      </c>
      <c r="L1738" s="9">
        <v>-8619656.81</v>
      </c>
      <c r="M1738" s="9">
        <v>74749395.24</v>
      </c>
      <c r="N1738" s="9">
        <v>630833391.19</v>
      </c>
      <c r="O1738" s="9">
        <v>493799824.37</v>
      </c>
      <c r="P1738" s="9">
        <v>481486302.33</v>
      </c>
      <c r="Q1738" s="9">
        <v>596052428.52</v>
      </c>
      <c r="R1738" s="9">
        <v>205813670.77</v>
      </c>
      <c r="S1738" s="9">
        <v>284287665.36</v>
      </c>
      <c r="T1738" s="9">
        <v>309195134.97</v>
      </c>
      <c r="U1738" s="9">
        <v>263532414.27</v>
      </c>
      <c r="V1738" s="9">
        <v>296632024.15</v>
      </c>
      <c r="W1738" s="9">
        <v>327621791.99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12">
        <v>0</v>
      </c>
      <c r="AR1738" s="13">
        <f t="shared" si="325"/>
        <v>901314881.65</v>
      </c>
      <c r="AS1738" s="13">
        <f t="shared" si="327"/>
        <v>678063293.59</v>
      </c>
      <c r="AT1738" s="13">
        <f t="shared" si="328"/>
        <v>580583537.58</v>
      </c>
      <c r="AU1738" s="13">
        <f t="shared" si="329"/>
        <v>724332316.91</v>
      </c>
      <c r="AV1738" s="13">
        <f t="shared" si="330"/>
        <v>354339668.65</v>
      </c>
      <c r="AW1738" s="13">
        <f t="shared" si="331"/>
        <v>351275082.89</v>
      </c>
      <c r="AX1738" s="13">
        <f t="shared" si="332"/>
        <v>309765548.79</v>
      </c>
      <c r="AY1738" s="13">
        <f t="shared" si="333"/>
        <v>293650087.33</v>
      </c>
      <c r="AZ1738" s="13">
        <f t="shared" si="334"/>
        <v>288012367.34</v>
      </c>
      <c r="BA1738" s="16">
        <f t="shared" si="335"/>
        <v>402371187.23</v>
      </c>
      <c r="BB1738" s="17">
        <f t="shared" si="336"/>
        <v>0.147199526596412</v>
      </c>
      <c r="BC1738" s="17">
        <f t="shared" si="326"/>
        <v>0.119383613468381</v>
      </c>
    </row>
    <row r="1739" hidden="1" spans="1:55">
      <c r="A1739" s="8" t="s">
        <v>3492</v>
      </c>
      <c r="B1739" s="8" t="s">
        <v>3493</v>
      </c>
      <c r="C1739" s="8">
        <v>4.19</v>
      </c>
      <c r="D1739" s="9">
        <v>-26539836.25</v>
      </c>
      <c r="E1739" s="9">
        <v>108281302.47</v>
      </c>
      <c r="F1739" s="9">
        <v>224539200.06</v>
      </c>
      <c r="G1739" s="9">
        <v>231298140.63</v>
      </c>
      <c r="H1739" s="9">
        <v>225885520.85</v>
      </c>
      <c r="I1739" s="9">
        <v>61387916.62</v>
      </c>
      <c r="J1739" s="9">
        <v>125658760.33</v>
      </c>
      <c r="K1739" s="9">
        <v>-25407657.53</v>
      </c>
      <c r="L1739" s="9">
        <v>-49383274.92</v>
      </c>
      <c r="M1739" s="9">
        <v>74695396.76</v>
      </c>
      <c r="N1739" s="9">
        <v>738378951.7</v>
      </c>
      <c r="O1739" s="9">
        <v>559430726.55</v>
      </c>
      <c r="P1739" s="9">
        <v>544905849.45</v>
      </c>
      <c r="Q1739" s="9">
        <v>436727031.03</v>
      </c>
      <c r="R1739" s="9">
        <v>314642803.56</v>
      </c>
      <c r="S1739" s="9">
        <v>213756178.07</v>
      </c>
      <c r="T1739" s="9">
        <v>183060613.74</v>
      </c>
      <c r="U1739" s="9">
        <v>818999510.54</v>
      </c>
      <c r="V1739" s="9">
        <v>146803022.05</v>
      </c>
      <c r="W1739" s="9">
        <v>434440204.16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12">
        <v>1100000</v>
      </c>
      <c r="AR1739" s="13">
        <f t="shared" si="325"/>
        <v>711839115.45</v>
      </c>
      <c r="AS1739" s="13">
        <f t="shared" si="327"/>
        <v>667712029.02</v>
      </c>
      <c r="AT1739" s="13">
        <f t="shared" si="328"/>
        <v>769445049.51</v>
      </c>
      <c r="AU1739" s="13">
        <f t="shared" si="329"/>
        <v>668025171.66</v>
      </c>
      <c r="AV1739" s="13">
        <f t="shared" si="330"/>
        <v>540528324.41</v>
      </c>
      <c r="AW1739" s="13">
        <f t="shared" si="331"/>
        <v>275144094.69</v>
      </c>
      <c r="AX1739" s="13">
        <f t="shared" si="332"/>
        <v>308719374.07</v>
      </c>
      <c r="AY1739" s="13">
        <f t="shared" si="333"/>
        <v>793591853.01</v>
      </c>
      <c r="AZ1739" s="13">
        <f t="shared" si="334"/>
        <v>97419747.13</v>
      </c>
      <c r="BA1739" s="16">
        <f t="shared" si="335"/>
        <v>510235600.92</v>
      </c>
      <c r="BB1739" s="17">
        <f t="shared" si="336"/>
        <v>0.247725098145879</v>
      </c>
      <c r="BC1739" s="17">
        <f t="shared" si="326"/>
        <v>0.0475082548127761</v>
      </c>
    </row>
    <row r="1740" spans="1:55">
      <c r="A1740" s="8" t="s">
        <v>3494</v>
      </c>
      <c r="B1740" s="8" t="s">
        <v>3495</v>
      </c>
      <c r="C1740" s="8">
        <v>98.08</v>
      </c>
      <c r="D1740" s="9">
        <v>690669617.27</v>
      </c>
      <c r="E1740" s="9">
        <v>3708767934.23</v>
      </c>
      <c r="F1740" s="9">
        <v>1254283348.12</v>
      </c>
      <c r="G1740" s="9">
        <v>1355802721.59</v>
      </c>
      <c r="H1740" s="9">
        <v>1247285056.85</v>
      </c>
      <c r="I1740" s="9">
        <v>1934721147.64</v>
      </c>
      <c r="J1740" s="9">
        <v>928905127.52</v>
      </c>
      <c r="K1740" s="9">
        <v>952326586.17</v>
      </c>
      <c r="L1740" s="9">
        <v>816985928.7</v>
      </c>
      <c r="M1740" s="9">
        <v>74584523.06</v>
      </c>
      <c r="N1740" s="9">
        <v>1458372046.22</v>
      </c>
      <c r="O1740" s="9">
        <v>954241827.67</v>
      </c>
      <c r="P1740" s="9">
        <v>349095032.66</v>
      </c>
      <c r="Q1740" s="9">
        <v>308154015.86</v>
      </c>
      <c r="R1740" s="9">
        <v>717590427.22</v>
      </c>
      <c r="S1740" s="9">
        <v>2134090437.09</v>
      </c>
      <c r="T1740" s="9">
        <v>794252111.39</v>
      </c>
      <c r="U1740" s="9">
        <v>668726749.12</v>
      </c>
      <c r="V1740" s="9">
        <v>536434178.07</v>
      </c>
      <c r="W1740" s="9">
        <v>640328799.55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990000000</v>
      </c>
      <c r="AI1740" s="9">
        <v>290000000</v>
      </c>
      <c r="AJ1740" s="9">
        <v>0</v>
      </c>
      <c r="AK1740" s="9">
        <v>0</v>
      </c>
      <c r="AL1740" s="9">
        <v>0</v>
      </c>
      <c r="AM1740" s="9">
        <v>0</v>
      </c>
      <c r="AN1740" s="9">
        <v>0</v>
      </c>
      <c r="AO1740" s="9">
        <v>0</v>
      </c>
      <c r="AP1740" s="9">
        <v>0</v>
      </c>
      <c r="AQ1740" s="12">
        <v>0</v>
      </c>
      <c r="AR1740" s="13">
        <f t="shared" si="325"/>
        <v>3139041663.49</v>
      </c>
      <c r="AS1740" s="13">
        <f t="shared" si="327"/>
        <v>4953009761.9</v>
      </c>
      <c r="AT1740" s="13">
        <f t="shared" si="328"/>
        <v>1603378380.78</v>
      </c>
      <c r="AU1740" s="13">
        <f t="shared" si="329"/>
        <v>1663956737.45</v>
      </c>
      <c r="AV1740" s="13">
        <f t="shared" si="330"/>
        <v>1964875484.07</v>
      </c>
      <c r="AW1740" s="13">
        <f t="shared" si="331"/>
        <v>4068811584.73</v>
      </c>
      <c r="AX1740" s="13">
        <f t="shared" si="332"/>
        <v>1723157238.91</v>
      </c>
      <c r="AY1740" s="13">
        <f t="shared" si="333"/>
        <v>1621053335.29</v>
      </c>
      <c r="AZ1740" s="13">
        <f t="shared" si="334"/>
        <v>1353420106.77</v>
      </c>
      <c r="BA1740" s="16">
        <f t="shared" si="335"/>
        <v>714913322.61</v>
      </c>
      <c r="BB1740" s="17">
        <f t="shared" si="336"/>
        <v>0.75656166478595</v>
      </c>
      <c r="BC1740" s="17">
        <f t="shared" si="326"/>
        <v>0.629568487874169</v>
      </c>
    </row>
    <row r="1741" hidden="1" spans="1:55">
      <c r="A1741" s="8" t="s">
        <v>3496</v>
      </c>
      <c r="B1741" s="8" t="s">
        <v>3497</v>
      </c>
      <c r="C1741" s="8">
        <v>29.37</v>
      </c>
      <c r="D1741" s="9">
        <v>-346892542.88</v>
      </c>
      <c r="E1741" s="9">
        <v>215367433.86</v>
      </c>
      <c r="F1741" s="9">
        <v>66949342.64</v>
      </c>
      <c r="G1741" s="9">
        <v>-7706529.47</v>
      </c>
      <c r="H1741" s="9">
        <v>133781403.75</v>
      </c>
      <c r="I1741" s="9">
        <v>-156320029.48</v>
      </c>
      <c r="J1741" s="9">
        <v>-5735381.12</v>
      </c>
      <c r="K1741" s="9">
        <v>-158775170.33</v>
      </c>
      <c r="L1741" s="9">
        <v>32774302.43</v>
      </c>
      <c r="M1741" s="9">
        <v>74570369.77</v>
      </c>
      <c r="N1741" s="9">
        <v>483052209.14</v>
      </c>
      <c r="O1741" s="9">
        <v>854697883.43</v>
      </c>
      <c r="P1741" s="9">
        <v>606667291.05</v>
      </c>
      <c r="Q1741" s="9">
        <v>354748789.65</v>
      </c>
      <c r="R1741" s="9">
        <v>526634420.8</v>
      </c>
      <c r="S1741" s="9">
        <v>427668145.37</v>
      </c>
      <c r="T1741" s="9">
        <v>539436913.32</v>
      </c>
      <c r="U1741" s="9">
        <v>312373341.6</v>
      </c>
      <c r="V1741" s="9">
        <v>406508650.88</v>
      </c>
      <c r="W1741" s="9">
        <v>453549886.76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8035971.06</v>
      </c>
      <c r="AI1741" s="9">
        <v>5035971.06</v>
      </c>
      <c r="AJ1741" s="9">
        <v>0</v>
      </c>
      <c r="AK1741" s="9">
        <v>3622553.43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12">
        <v>0</v>
      </c>
      <c r="AR1741" s="13">
        <f t="shared" si="325"/>
        <v>144195637.32</v>
      </c>
      <c r="AS1741" s="13">
        <f t="shared" si="327"/>
        <v>1075101288.35</v>
      </c>
      <c r="AT1741" s="13">
        <f t="shared" si="328"/>
        <v>673616633.69</v>
      </c>
      <c r="AU1741" s="13">
        <f t="shared" si="329"/>
        <v>350664813.61</v>
      </c>
      <c r="AV1741" s="13">
        <f t="shared" si="330"/>
        <v>660415824.55</v>
      </c>
      <c r="AW1741" s="13">
        <f t="shared" si="331"/>
        <v>271348115.89</v>
      </c>
      <c r="AX1741" s="13">
        <f t="shared" si="332"/>
        <v>533701532.2</v>
      </c>
      <c r="AY1741" s="13">
        <f t="shared" si="333"/>
        <v>153598171.27</v>
      </c>
      <c r="AZ1741" s="13">
        <f t="shared" si="334"/>
        <v>439282953.31</v>
      </c>
      <c r="BA1741" s="16">
        <f t="shared" si="335"/>
        <v>528120256.53</v>
      </c>
      <c r="BB1741" s="17">
        <f t="shared" si="336"/>
        <v>0.123998910847072</v>
      </c>
      <c r="BC1741" s="17">
        <f t="shared" si="326"/>
        <v>0.141764976897081</v>
      </c>
    </row>
    <row r="1742" hidden="1" spans="1:55">
      <c r="A1742" s="8" t="s">
        <v>3498</v>
      </c>
      <c r="B1742" s="8" t="s">
        <v>3499</v>
      </c>
      <c r="C1742" s="8">
        <v>24.6</v>
      </c>
      <c r="D1742" s="9">
        <v>37935200.92</v>
      </c>
      <c r="E1742" s="9">
        <v>-36188644.35</v>
      </c>
      <c r="F1742" s="9">
        <v>-83647556.44</v>
      </c>
      <c r="G1742" s="9">
        <v>1372033945.51</v>
      </c>
      <c r="H1742" s="9">
        <v>-28074145.14</v>
      </c>
      <c r="I1742" s="9">
        <v>15374820.84</v>
      </c>
      <c r="J1742" s="9">
        <v>19255597.55</v>
      </c>
      <c r="K1742" s="9">
        <v>328985846.96</v>
      </c>
      <c r="L1742" s="9">
        <v>88626293</v>
      </c>
      <c r="M1742" s="9">
        <v>74556548.52</v>
      </c>
      <c r="N1742" s="9">
        <v>879792704.74</v>
      </c>
      <c r="O1742" s="9">
        <v>875287524.62</v>
      </c>
      <c r="P1742" s="9">
        <v>1464649007.64</v>
      </c>
      <c r="Q1742" s="9">
        <v>1880152293.89</v>
      </c>
      <c r="R1742" s="9">
        <v>407032250.96</v>
      </c>
      <c r="S1742" s="9">
        <v>643826376.29</v>
      </c>
      <c r="T1742" s="9">
        <v>348753592.32</v>
      </c>
      <c r="U1742" s="9">
        <v>437616524.81</v>
      </c>
      <c r="V1742" s="9">
        <v>177677078.7</v>
      </c>
      <c r="W1742" s="9">
        <v>121801128.76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9">
        <v>0</v>
      </c>
      <c r="AH1742" s="9">
        <v>348027215.64</v>
      </c>
      <c r="AI1742" s="9">
        <v>300768801.39</v>
      </c>
      <c r="AJ1742" s="9">
        <v>0</v>
      </c>
      <c r="AK1742" s="9">
        <v>0</v>
      </c>
      <c r="AL1742" s="9">
        <v>0</v>
      </c>
      <c r="AM1742" s="9">
        <v>0</v>
      </c>
      <c r="AN1742" s="9">
        <v>0</v>
      </c>
      <c r="AO1742" s="9">
        <v>0</v>
      </c>
      <c r="AP1742" s="9">
        <v>0</v>
      </c>
      <c r="AQ1742" s="12">
        <v>0</v>
      </c>
      <c r="AR1742" s="13">
        <f t="shared" si="325"/>
        <v>1265755121.3</v>
      </c>
      <c r="AS1742" s="13">
        <f t="shared" si="327"/>
        <v>1139867681.66</v>
      </c>
      <c r="AT1742" s="13">
        <f t="shared" si="328"/>
        <v>1381001451.2</v>
      </c>
      <c r="AU1742" s="13">
        <f t="shared" si="329"/>
        <v>3252186239.4</v>
      </c>
      <c r="AV1742" s="13">
        <f t="shared" si="330"/>
        <v>378958105.82</v>
      </c>
      <c r="AW1742" s="13">
        <f t="shared" si="331"/>
        <v>659201197.13</v>
      </c>
      <c r="AX1742" s="13">
        <f t="shared" si="332"/>
        <v>368009189.87</v>
      </c>
      <c r="AY1742" s="13">
        <f t="shared" si="333"/>
        <v>766602371.77</v>
      </c>
      <c r="AZ1742" s="13">
        <f t="shared" si="334"/>
        <v>266303371.7</v>
      </c>
      <c r="BA1742" s="16">
        <f t="shared" si="335"/>
        <v>196357677.28</v>
      </c>
      <c r="BB1742" s="17">
        <f t="shared" si="336"/>
        <v>-1.82255348969117</v>
      </c>
      <c r="BC1742" s="17" t="e">
        <f t="shared" si="326"/>
        <v>#NUM!</v>
      </c>
    </row>
    <row r="1743" spans="1:55">
      <c r="A1743" s="8" t="s">
        <v>3500</v>
      </c>
      <c r="B1743" s="8" t="s">
        <v>3501</v>
      </c>
      <c r="C1743" s="8">
        <v>26.11</v>
      </c>
      <c r="D1743" s="9">
        <v>1290552992</v>
      </c>
      <c r="E1743" s="9">
        <v>8680078255</v>
      </c>
      <c r="F1743" s="9">
        <v>8590492245</v>
      </c>
      <c r="G1743" s="9">
        <v>329690320.28</v>
      </c>
      <c r="H1743" s="9">
        <v>185778014.7</v>
      </c>
      <c r="I1743" s="9">
        <v>248104532.43</v>
      </c>
      <c r="J1743" s="9">
        <v>80621871.87</v>
      </c>
      <c r="K1743" s="9">
        <v>76291018.14</v>
      </c>
      <c r="L1743" s="9">
        <v>77277193.6</v>
      </c>
      <c r="M1743" s="9">
        <v>74522650.52</v>
      </c>
      <c r="N1743" s="9">
        <v>6336203376</v>
      </c>
      <c r="O1743" s="9">
        <v>5002855287</v>
      </c>
      <c r="P1743" s="9">
        <v>5009383540</v>
      </c>
      <c r="Q1743" s="9">
        <v>614276595.7</v>
      </c>
      <c r="R1743" s="9">
        <v>857947791.98</v>
      </c>
      <c r="S1743" s="9">
        <v>287362720.87</v>
      </c>
      <c r="T1743" s="9">
        <v>104464405.47</v>
      </c>
      <c r="U1743" s="9">
        <v>60673058.63</v>
      </c>
      <c r="V1743" s="9">
        <v>93742881.68</v>
      </c>
      <c r="W1743" s="9">
        <v>52778955.93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1207228310</v>
      </c>
      <c r="AI1743" s="9">
        <v>3274190478</v>
      </c>
      <c r="AJ1743" s="9">
        <v>1381005851</v>
      </c>
      <c r="AK1743" s="9">
        <v>257895676.55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12">
        <v>0</v>
      </c>
      <c r="AR1743" s="13">
        <f t="shared" si="325"/>
        <v>8833984678</v>
      </c>
      <c r="AS1743" s="13">
        <f t="shared" si="327"/>
        <v>16957124020</v>
      </c>
      <c r="AT1743" s="13">
        <f t="shared" si="328"/>
        <v>14980881636</v>
      </c>
      <c r="AU1743" s="13">
        <f t="shared" si="329"/>
        <v>1201862592.53</v>
      </c>
      <c r="AV1743" s="13">
        <f t="shared" si="330"/>
        <v>1043725806.68</v>
      </c>
      <c r="AW1743" s="13">
        <f t="shared" si="331"/>
        <v>535467253.3</v>
      </c>
      <c r="AX1743" s="13">
        <f t="shared" si="332"/>
        <v>185086277.34</v>
      </c>
      <c r="AY1743" s="13">
        <f t="shared" si="333"/>
        <v>136964076.77</v>
      </c>
      <c r="AZ1743" s="13">
        <f t="shared" si="334"/>
        <v>171020075.28</v>
      </c>
      <c r="BA1743" s="16">
        <f t="shared" si="335"/>
        <v>127301606.45</v>
      </c>
      <c r="BB1743" s="17">
        <f t="shared" si="336"/>
        <v>0.200442064117642</v>
      </c>
      <c r="BC1743" s="17">
        <f t="shared" si="326"/>
        <v>0.812505856240259</v>
      </c>
    </row>
    <row r="1744" hidden="1" spans="1:55">
      <c r="A1744" s="8" t="s">
        <v>3502</v>
      </c>
      <c r="B1744" s="8" t="s">
        <v>3503</v>
      </c>
      <c r="C1744" s="8">
        <v>26.81</v>
      </c>
      <c r="D1744" s="9">
        <v>67069817.19</v>
      </c>
      <c r="E1744" s="9">
        <v>4647412.4</v>
      </c>
      <c r="F1744" s="9">
        <v>597733571.57</v>
      </c>
      <c r="G1744" s="9">
        <v>50218275.26</v>
      </c>
      <c r="H1744" s="9">
        <v>29806062.69</v>
      </c>
      <c r="I1744" s="9">
        <v>117613958.74</v>
      </c>
      <c r="J1744" s="9">
        <v>130642168.59</v>
      </c>
      <c r="K1744" s="9">
        <v>35229294.2</v>
      </c>
      <c r="L1744" s="9">
        <v>36454330.71</v>
      </c>
      <c r="M1744" s="9">
        <v>74408562.24</v>
      </c>
      <c r="N1744" s="9">
        <v>1414436670.05</v>
      </c>
      <c r="O1744" s="9">
        <v>623983067.34</v>
      </c>
      <c r="P1744" s="9">
        <v>814066038.72</v>
      </c>
      <c r="Q1744" s="9">
        <v>184302374.76</v>
      </c>
      <c r="R1744" s="9">
        <v>241842053.08</v>
      </c>
      <c r="S1744" s="9">
        <v>225592314.39</v>
      </c>
      <c r="T1744" s="9">
        <v>166668150.88</v>
      </c>
      <c r="U1744" s="9">
        <v>61000251.33</v>
      </c>
      <c r="V1744" s="9">
        <v>26034763.22</v>
      </c>
      <c r="W1744" s="9">
        <v>20653392.05</v>
      </c>
      <c r="X1744" s="9">
        <v>0</v>
      </c>
      <c r="Y1744" s="9">
        <v>0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9">
        <v>0</v>
      </c>
      <c r="AH1744" s="9">
        <v>8552800</v>
      </c>
      <c r="AI1744" s="9">
        <v>0</v>
      </c>
      <c r="AJ1744" s="9">
        <v>0</v>
      </c>
      <c r="AK1744" s="9">
        <v>0</v>
      </c>
      <c r="AL1744" s="9">
        <v>0</v>
      </c>
      <c r="AM1744" s="9">
        <v>0</v>
      </c>
      <c r="AN1744" s="9">
        <v>0</v>
      </c>
      <c r="AO1744" s="9">
        <v>0</v>
      </c>
      <c r="AP1744" s="9">
        <v>0</v>
      </c>
      <c r="AQ1744" s="12">
        <v>0</v>
      </c>
      <c r="AR1744" s="13">
        <f t="shared" si="325"/>
        <v>1490059287.24</v>
      </c>
      <c r="AS1744" s="13">
        <f t="shared" si="327"/>
        <v>628630479.74</v>
      </c>
      <c r="AT1744" s="13">
        <f t="shared" si="328"/>
        <v>1411799610.29</v>
      </c>
      <c r="AU1744" s="13">
        <f t="shared" si="329"/>
        <v>234520650.02</v>
      </c>
      <c r="AV1744" s="13">
        <f t="shared" si="330"/>
        <v>271648115.77</v>
      </c>
      <c r="AW1744" s="13">
        <f t="shared" si="331"/>
        <v>343206273.13</v>
      </c>
      <c r="AX1744" s="13">
        <f t="shared" si="332"/>
        <v>297310319.47</v>
      </c>
      <c r="AY1744" s="13">
        <f t="shared" si="333"/>
        <v>96229545.53</v>
      </c>
      <c r="AZ1744" s="13">
        <f t="shared" si="334"/>
        <v>62489093.93</v>
      </c>
      <c r="BA1744" s="16">
        <f t="shared" si="335"/>
        <v>95061954.29</v>
      </c>
      <c r="BB1744" s="17">
        <f t="shared" si="336"/>
        <v>-0.167208393230786</v>
      </c>
      <c r="BC1744" s="17">
        <f t="shared" si="326"/>
        <v>-0.292952587238743</v>
      </c>
    </row>
    <row r="1745" hidden="1" spans="1:55">
      <c r="A1745" s="8" t="s">
        <v>3504</v>
      </c>
      <c r="B1745" s="8" t="s">
        <v>3505</v>
      </c>
      <c r="C1745" s="8">
        <v>10.71</v>
      </c>
      <c r="D1745" s="9">
        <v>687922189.28</v>
      </c>
      <c r="E1745" s="9">
        <v>366937878.32</v>
      </c>
      <c r="F1745" s="9">
        <v>71043020.25</v>
      </c>
      <c r="G1745" s="9">
        <v>113309083.24</v>
      </c>
      <c r="H1745" s="9">
        <v>-44807260.73</v>
      </c>
      <c r="I1745" s="9">
        <v>462752610.63</v>
      </c>
      <c r="J1745" s="9">
        <v>-49028923.75</v>
      </c>
      <c r="K1745" s="9">
        <v>49775971.07</v>
      </c>
      <c r="L1745" s="9">
        <v>-185708086.95</v>
      </c>
      <c r="M1745" s="9">
        <v>74321852.53</v>
      </c>
      <c r="N1745" s="9">
        <v>647117554.89</v>
      </c>
      <c r="O1745" s="9">
        <v>215038851.02</v>
      </c>
      <c r="P1745" s="9">
        <v>310410449.27</v>
      </c>
      <c r="Q1745" s="9">
        <v>297419588.31</v>
      </c>
      <c r="R1745" s="9">
        <v>132839770.46</v>
      </c>
      <c r="S1745" s="9">
        <v>348467629.7</v>
      </c>
      <c r="T1745" s="9">
        <v>275930132.27</v>
      </c>
      <c r="U1745" s="9">
        <v>85466505.92</v>
      </c>
      <c r="V1745" s="9">
        <v>66241902.29</v>
      </c>
      <c r="W1745" s="9">
        <v>101840380.14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9">
        <v>0</v>
      </c>
      <c r="AH1745" s="9">
        <v>402501399.57</v>
      </c>
      <c r="AI1745" s="9">
        <v>80666327.9</v>
      </c>
      <c r="AJ1745" s="9">
        <v>63434503.54</v>
      </c>
      <c r="AK1745" s="9">
        <v>37000000</v>
      </c>
      <c r="AL1745" s="9">
        <v>0</v>
      </c>
      <c r="AM1745" s="9">
        <v>0</v>
      </c>
      <c r="AN1745" s="9">
        <v>0</v>
      </c>
      <c r="AO1745" s="9">
        <v>0</v>
      </c>
      <c r="AP1745" s="9">
        <v>0</v>
      </c>
      <c r="AQ1745" s="12">
        <v>0</v>
      </c>
      <c r="AR1745" s="13">
        <f t="shared" si="325"/>
        <v>1737541143.74</v>
      </c>
      <c r="AS1745" s="13">
        <f t="shared" si="327"/>
        <v>662643057.24</v>
      </c>
      <c r="AT1745" s="13">
        <f t="shared" si="328"/>
        <v>444887973.06</v>
      </c>
      <c r="AU1745" s="13">
        <f t="shared" si="329"/>
        <v>447728671.55</v>
      </c>
      <c r="AV1745" s="13">
        <f t="shared" si="330"/>
        <v>88032509.73</v>
      </c>
      <c r="AW1745" s="13">
        <f t="shared" si="331"/>
        <v>811220240.33</v>
      </c>
      <c r="AX1745" s="13">
        <f t="shared" si="332"/>
        <v>226901208.52</v>
      </c>
      <c r="AY1745" s="13">
        <f t="shared" si="333"/>
        <v>135242476.99</v>
      </c>
      <c r="AZ1745" s="13">
        <f t="shared" si="334"/>
        <v>-119466184.66</v>
      </c>
      <c r="BA1745" s="16">
        <f t="shared" si="335"/>
        <v>176162232.67</v>
      </c>
      <c r="BB1745" s="17">
        <f t="shared" si="336"/>
        <v>-1.90374596984551</v>
      </c>
      <c r="BC1745" s="17">
        <f t="shared" si="326"/>
        <v>0.220912393832155</v>
      </c>
    </row>
    <row r="1746" hidden="1" spans="1:55">
      <c r="A1746" s="8" t="s">
        <v>3506</v>
      </c>
      <c r="B1746" s="8" t="s">
        <v>3507</v>
      </c>
      <c r="C1746" s="8">
        <v>25.52</v>
      </c>
      <c r="D1746" s="9">
        <v>127141799</v>
      </c>
      <c r="E1746" s="9">
        <v>256814750.48</v>
      </c>
      <c r="F1746" s="9">
        <v>168985866.48</v>
      </c>
      <c r="G1746" s="9">
        <v>221644491.09</v>
      </c>
      <c r="H1746" s="9">
        <v>187969540.98</v>
      </c>
      <c r="I1746" s="9">
        <v>102986107.32</v>
      </c>
      <c r="J1746" s="9">
        <v>101296691.27</v>
      </c>
      <c r="K1746" s="9">
        <v>68867455.47</v>
      </c>
      <c r="L1746" s="9">
        <v>57348296.78</v>
      </c>
      <c r="M1746" s="9">
        <v>74229588.48</v>
      </c>
      <c r="N1746" s="9">
        <v>532155537.71</v>
      </c>
      <c r="O1746" s="9">
        <v>372469867.84</v>
      </c>
      <c r="P1746" s="9">
        <v>325120821.4</v>
      </c>
      <c r="Q1746" s="9">
        <v>123603224.84</v>
      </c>
      <c r="R1746" s="9">
        <v>460624903.02</v>
      </c>
      <c r="S1746" s="9">
        <v>216881536.74</v>
      </c>
      <c r="T1746" s="9">
        <v>153850990.89</v>
      </c>
      <c r="U1746" s="9">
        <v>245271386.79</v>
      </c>
      <c r="V1746" s="9">
        <v>500288780.28</v>
      </c>
      <c r="W1746" s="9">
        <v>162803280.22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250000000</v>
      </c>
      <c r="AK1746" s="9">
        <v>450000000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12">
        <v>0</v>
      </c>
      <c r="AR1746" s="13">
        <f t="shared" si="325"/>
        <v>659297336.71</v>
      </c>
      <c r="AS1746" s="13">
        <f t="shared" si="327"/>
        <v>629284618.32</v>
      </c>
      <c r="AT1746" s="13">
        <f t="shared" si="328"/>
        <v>744106687.88</v>
      </c>
      <c r="AU1746" s="13">
        <f t="shared" si="329"/>
        <v>795247715.93</v>
      </c>
      <c r="AV1746" s="13">
        <f t="shared" si="330"/>
        <v>648594444</v>
      </c>
      <c r="AW1746" s="13">
        <f t="shared" si="331"/>
        <v>319867644.06</v>
      </c>
      <c r="AX1746" s="13">
        <f t="shared" si="332"/>
        <v>255147682.16</v>
      </c>
      <c r="AY1746" s="13">
        <f t="shared" si="333"/>
        <v>314138842.26</v>
      </c>
      <c r="AZ1746" s="13">
        <f t="shared" si="334"/>
        <v>557637077.06</v>
      </c>
      <c r="BA1746" s="16">
        <f t="shared" si="335"/>
        <v>237032868.7</v>
      </c>
      <c r="BB1746" s="17">
        <f t="shared" si="336"/>
        <v>0.204209601398267</v>
      </c>
      <c r="BC1746" s="17">
        <f t="shared" si="326"/>
        <v>0.167831980280002</v>
      </c>
    </row>
    <row r="1747" hidden="1" spans="1:55">
      <c r="A1747" s="8" t="s">
        <v>3508</v>
      </c>
      <c r="B1747" s="8" t="s">
        <v>3509</v>
      </c>
      <c r="C1747" s="8">
        <v>10.28</v>
      </c>
      <c r="D1747" s="9">
        <v>51625014.89</v>
      </c>
      <c r="E1747" s="9">
        <v>-72482011.57</v>
      </c>
      <c r="F1747" s="9">
        <v>259151612.03</v>
      </c>
      <c r="G1747" s="9">
        <v>32487473.29</v>
      </c>
      <c r="H1747" s="9">
        <v>-118120075.4</v>
      </c>
      <c r="I1747" s="9">
        <v>419223172.81</v>
      </c>
      <c r="J1747" s="9">
        <v>444308245.03</v>
      </c>
      <c r="K1747" s="9">
        <v>39894394.25</v>
      </c>
      <c r="L1747" s="9">
        <v>-321940602.79</v>
      </c>
      <c r="M1747" s="9">
        <v>74199488.43</v>
      </c>
      <c r="N1747" s="9">
        <v>430010497.5</v>
      </c>
      <c r="O1747" s="9">
        <v>323830936.5</v>
      </c>
      <c r="P1747" s="9">
        <v>469958597.04</v>
      </c>
      <c r="Q1747" s="9">
        <v>153639518.41</v>
      </c>
      <c r="R1747" s="9">
        <v>180659682.5</v>
      </c>
      <c r="S1747" s="9">
        <v>142092043.35</v>
      </c>
      <c r="T1747" s="9">
        <v>243819199.82</v>
      </c>
      <c r="U1747" s="9">
        <v>105375583.85</v>
      </c>
      <c r="V1747" s="9">
        <v>219552427.61</v>
      </c>
      <c r="W1747" s="9">
        <v>213764210.43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1855451.68</v>
      </c>
      <c r="AQ1747" s="12">
        <v>1680677.92</v>
      </c>
      <c r="AR1747" s="13">
        <f t="shared" si="325"/>
        <v>481635512.39</v>
      </c>
      <c r="AS1747" s="13">
        <f t="shared" si="327"/>
        <v>251348924.93</v>
      </c>
      <c r="AT1747" s="13">
        <f t="shared" si="328"/>
        <v>729110209.07</v>
      </c>
      <c r="AU1747" s="13">
        <f t="shared" si="329"/>
        <v>186126991.7</v>
      </c>
      <c r="AV1747" s="13">
        <f t="shared" si="330"/>
        <v>62539607.1</v>
      </c>
      <c r="AW1747" s="13">
        <f t="shared" si="331"/>
        <v>561315216.16</v>
      </c>
      <c r="AX1747" s="13">
        <f t="shared" si="332"/>
        <v>688127444.85</v>
      </c>
      <c r="AY1747" s="13">
        <f t="shared" si="333"/>
        <v>145269978.1</v>
      </c>
      <c r="AZ1747" s="13">
        <f t="shared" si="334"/>
        <v>-100532723.5</v>
      </c>
      <c r="BA1747" s="16">
        <f t="shared" si="335"/>
        <v>289644376.78</v>
      </c>
      <c r="BB1747" s="17">
        <f t="shared" si="336"/>
        <v>-2.09744954023881</v>
      </c>
      <c r="BC1747" s="17" t="e">
        <f t="shared" si="326"/>
        <v>#NUM!</v>
      </c>
    </row>
    <row r="1748" hidden="1" spans="1:55">
      <c r="A1748" s="8" t="s">
        <v>3510</v>
      </c>
      <c r="B1748" s="8" t="s">
        <v>3511</v>
      </c>
      <c r="C1748" s="8">
        <v>125.62</v>
      </c>
      <c r="D1748" s="9">
        <v>110797148.34</v>
      </c>
      <c r="E1748" s="9">
        <v>192744800.15</v>
      </c>
      <c r="F1748" s="9">
        <v>24886164.45</v>
      </c>
      <c r="G1748" s="9">
        <v>18996922.6</v>
      </c>
      <c r="H1748" s="9">
        <v>-300971.68</v>
      </c>
      <c r="I1748" s="9">
        <v>0</v>
      </c>
      <c r="J1748" s="9">
        <v>20252370.74</v>
      </c>
      <c r="K1748" s="9">
        <v>36569871.07</v>
      </c>
      <c r="L1748" s="9">
        <v>39403923.77</v>
      </c>
      <c r="M1748" s="9">
        <v>74084385.55</v>
      </c>
      <c r="N1748" s="9">
        <v>1756345228.1</v>
      </c>
      <c r="O1748" s="9">
        <v>110579908.84</v>
      </c>
      <c r="P1748" s="9">
        <v>79309137.61</v>
      </c>
      <c r="Q1748" s="9">
        <v>68709231.55</v>
      </c>
      <c r="R1748" s="9">
        <v>55956429.28</v>
      </c>
      <c r="S1748" s="9">
        <v>0</v>
      </c>
      <c r="T1748" s="9">
        <v>69839137.91</v>
      </c>
      <c r="U1748" s="9">
        <v>950165.1</v>
      </c>
      <c r="V1748" s="9">
        <v>23872188.14</v>
      </c>
      <c r="W1748" s="9">
        <v>33092160.82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9">
        <v>0</v>
      </c>
      <c r="AH1748" s="9">
        <v>0</v>
      </c>
      <c r="AI1748" s="9">
        <v>53000000</v>
      </c>
      <c r="AJ1748" s="9">
        <v>15000000</v>
      </c>
      <c r="AK1748" s="9">
        <v>25000000</v>
      </c>
      <c r="AL1748" s="9">
        <v>0</v>
      </c>
      <c r="AM1748" s="9">
        <v>0</v>
      </c>
      <c r="AN1748" s="9">
        <v>0</v>
      </c>
      <c r="AO1748" s="9">
        <v>0</v>
      </c>
      <c r="AP1748" s="9">
        <v>0</v>
      </c>
      <c r="AQ1748" s="12">
        <v>0</v>
      </c>
      <c r="AR1748" s="13">
        <f t="shared" si="325"/>
        <v>1867142376.44</v>
      </c>
      <c r="AS1748" s="13">
        <f t="shared" si="327"/>
        <v>356324708.99</v>
      </c>
      <c r="AT1748" s="13">
        <f t="shared" si="328"/>
        <v>119195302.06</v>
      </c>
      <c r="AU1748" s="13">
        <f t="shared" si="329"/>
        <v>112706154.15</v>
      </c>
      <c r="AV1748" s="13">
        <f t="shared" si="330"/>
        <v>55655457.6</v>
      </c>
      <c r="AW1748" s="13">
        <f t="shared" si="331"/>
        <v>0</v>
      </c>
      <c r="AX1748" s="13">
        <f t="shared" si="332"/>
        <v>90091508.65</v>
      </c>
      <c r="AY1748" s="13">
        <f t="shared" si="333"/>
        <v>37520036.17</v>
      </c>
      <c r="AZ1748" s="13">
        <f t="shared" si="334"/>
        <v>63276111.91</v>
      </c>
      <c r="BA1748" s="16">
        <f t="shared" si="335"/>
        <v>107176546.37</v>
      </c>
      <c r="BB1748" s="17">
        <f t="shared" si="336"/>
        <v>-1.33247560873578</v>
      </c>
      <c r="BC1748" s="17">
        <f t="shared" si="326"/>
        <v>0.126956099369007</v>
      </c>
    </row>
    <row r="1749" hidden="1" spans="1:55">
      <c r="A1749" s="8" t="s">
        <v>3512</v>
      </c>
      <c r="B1749" s="8" t="s">
        <v>3513</v>
      </c>
      <c r="C1749" s="8">
        <v>25.85</v>
      </c>
      <c r="D1749" s="9">
        <v>61714436.79</v>
      </c>
      <c r="E1749" s="9">
        <v>39511625.38</v>
      </c>
      <c r="F1749" s="9">
        <v>74804810.31</v>
      </c>
      <c r="G1749" s="9">
        <v>107947493.38</v>
      </c>
      <c r="H1749" s="9">
        <v>87293043.13</v>
      </c>
      <c r="I1749" s="9">
        <v>59380278.48</v>
      </c>
      <c r="J1749" s="9">
        <v>88992698.93</v>
      </c>
      <c r="K1749" s="9">
        <v>56381520.08</v>
      </c>
      <c r="L1749" s="9">
        <v>57584340.54</v>
      </c>
      <c r="M1749" s="9">
        <v>74065356.94</v>
      </c>
      <c r="N1749" s="9">
        <v>252143362.48</v>
      </c>
      <c r="O1749" s="9">
        <v>307861190.84</v>
      </c>
      <c r="P1749" s="9">
        <v>247183713.62</v>
      </c>
      <c r="Q1749" s="9">
        <v>523146068.29</v>
      </c>
      <c r="R1749" s="9">
        <v>638271643.9</v>
      </c>
      <c r="S1749" s="9">
        <v>159949375.37</v>
      </c>
      <c r="T1749" s="9">
        <v>119660113.08</v>
      </c>
      <c r="U1749" s="9">
        <v>69179486.5</v>
      </c>
      <c r="V1749" s="9">
        <v>46596078.21</v>
      </c>
      <c r="W1749" s="9">
        <v>64230291.78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418396004.61</v>
      </c>
      <c r="AI1749" s="9">
        <v>344294835.25</v>
      </c>
      <c r="AJ1749" s="9">
        <v>182778356.16</v>
      </c>
      <c r="AK1749" s="9">
        <v>0</v>
      </c>
      <c r="AL1749" s="9">
        <v>0</v>
      </c>
      <c r="AM1749" s="9">
        <v>0</v>
      </c>
      <c r="AN1749" s="9">
        <v>0</v>
      </c>
      <c r="AO1749" s="9">
        <v>0</v>
      </c>
      <c r="AP1749" s="9">
        <v>0</v>
      </c>
      <c r="AQ1749" s="12">
        <v>139455.94</v>
      </c>
      <c r="AR1749" s="13">
        <f t="shared" si="325"/>
        <v>732253803.88</v>
      </c>
      <c r="AS1749" s="13">
        <f t="shared" si="327"/>
        <v>691667651.47</v>
      </c>
      <c r="AT1749" s="13">
        <f t="shared" si="328"/>
        <v>504766880.09</v>
      </c>
      <c r="AU1749" s="13">
        <f t="shared" si="329"/>
        <v>631093561.67</v>
      </c>
      <c r="AV1749" s="13">
        <f t="shared" si="330"/>
        <v>725564687.03</v>
      </c>
      <c r="AW1749" s="13">
        <f t="shared" si="331"/>
        <v>219329653.85</v>
      </c>
      <c r="AX1749" s="13">
        <f t="shared" si="332"/>
        <v>208652812.01</v>
      </c>
      <c r="AY1749" s="13">
        <f t="shared" si="333"/>
        <v>125561006.58</v>
      </c>
      <c r="AZ1749" s="13">
        <f t="shared" si="334"/>
        <v>104180418.75</v>
      </c>
      <c r="BA1749" s="16">
        <f t="shared" si="335"/>
        <v>138435104.66</v>
      </c>
      <c r="BB1749" s="17">
        <f t="shared" si="336"/>
        <v>0.0334105780977847</v>
      </c>
      <c r="BC1749" s="17">
        <f t="shared" si="326"/>
        <v>-0.0755387285785286</v>
      </c>
    </row>
    <row r="1750" hidden="1" spans="1:55">
      <c r="A1750" s="8" t="s">
        <v>3514</v>
      </c>
      <c r="B1750" s="8" t="s">
        <v>3515</v>
      </c>
      <c r="C1750" s="8">
        <v>4.22</v>
      </c>
      <c r="D1750" s="9">
        <v>-170293660.55</v>
      </c>
      <c r="E1750" s="9">
        <v>-1346248895.76</v>
      </c>
      <c r="F1750" s="9">
        <v>-1409212776.83</v>
      </c>
      <c r="G1750" s="9">
        <v>-5790979927.12</v>
      </c>
      <c r="H1750" s="9">
        <v>-2313504406.38</v>
      </c>
      <c r="I1750" s="9">
        <v>9025435.49</v>
      </c>
      <c r="J1750" s="9">
        <v>-5345467.13</v>
      </c>
      <c r="K1750" s="9">
        <v>144930035.85</v>
      </c>
      <c r="L1750" s="9">
        <v>-336819631.86</v>
      </c>
      <c r="M1750" s="9">
        <v>73451837.47</v>
      </c>
      <c r="N1750" s="9">
        <v>1246552296.36</v>
      </c>
      <c r="O1750" s="9">
        <v>1620763981.4</v>
      </c>
      <c r="P1750" s="9">
        <v>220162391.76</v>
      </c>
      <c r="Q1750" s="9">
        <v>2198530436.94</v>
      </c>
      <c r="R1750" s="9">
        <v>4314953254.49</v>
      </c>
      <c r="S1750" s="9">
        <v>6023179952.42</v>
      </c>
      <c r="T1750" s="9">
        <v>761775276.9</v>
      </c>
      <c r="U1750" s="9">
        <v>1024804432.63</v>
      </c>
      <c r="V1750" s="9">
        <v>771121435.51</v>
      </c>
      <c r="W1750" s="9">
        <v>931759253.1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s="9">
        <v>0</v>
      </c>
      <c r="AJ1750" s="9">
        <v>0</v>
      </c>
      <c r="AK1750" s="9">
        <v>0</v>
      </c>
      <c r="AL1750" s="9">
        <v>0</v>
      </c>
      <c r="AM1750" s="9">
        <v>0</v>
      </c>
      <c r="AN1750" s="9">
        <v>0</v>
      </c>
      <c r="AO1750" s="9">
        <v>0</v>
      </c>
      <c r="AP1750" s="9">
        <v>0</v>
      </c>
      <c r="AQ1750" s="12">
        <v>0</v>
      </c>
      <c r="AR1750" s="13">
        <f t="shared" si="325"/>
        <v>1076258635.81</v>
      </c>
      <c r="AS1750" s="13">
        <f t="shared" si="327"/>
        <v>274515085.64</v>
      </c>
      <c r="AT1750" s="13">
        <f t="shared" si="328"/>
        <v>-1189050385.07</v>
      </c>
      <c r="AU1750" s="13">
        <f t="shared" si="329"/>
        <v>-3592449490.18</v>
      </c>
      <c r="AV1750" s="13">
        <f t="shared" si="330"/>
        <v>2001448848.11</v>
      </c>
      <c r="AW1750" s="13">
        <f t="shared" si="331"/>
        <v>6032205387.91</v>
      </c>
      <c r="AX1750" s="13">
        <f t="shared" si="332"/>
        <v>756429809.77</v>
      </c>
      <c r="AY1750" s="13">
        <f t="shared" si="333"/>
        <v>1169734468.48</v>
      </c>
      <c r="AZ1750" s="13">
        <f t="shared" si="334"/>
        <v>434301803.65</v>
      </c>
      <c r="BA1750" s="16">
        <f t="shared" si="335"/>
        <v>1005211090.57</v>
      </c>
      <c r="BB1750" s="17">
        <f t="shared" si="336"/>
        <v>-2.99367119113672</v>
      </c>
      <c r="BC1750" s="17" t="e">
        <f t="shared" si="326"/>
        <v>#NUM!</v>
      </c>
    </row>
    <row r="1751" hidden="1" spans="1:55">
      <c r="A1751" s="8" t="s">
        <v>3516</v>
      </c>
      <c r="B1751" s="8" t="s">
        <v>3517</v>
      </c>
      <c r="C1751" s="8">
        <v>11.96</v>
      </c>
      <c r="D1751" s="9">
        <v>-23020986.35</v>
      </c>
      <c r="E1751" s="9">
        <v>14549875.52</v>
      </c>
      <c r="F1751" s="9">
        <v>131959821.9</v>
      </c>
      <c r="G1751" s="9">
        <v>132228700.3</v>
      </c>
      <c r="H1751" s="9">
        <v>108402358.34</v>
      </c>
      <c r="I1751" s="9">
        <v>-31873363.14</v>
      </c>
      <c r="J1751" s="9">
        <v>99539810.71</v>
      </c>
      <c r="K1751" s="9">
        <v>137583744.21</v>
      </c>
      <c r="L1751" s="9">
        <v>78562000.2</v>
      </c>
      <c r="M1751" s="9">
        <v>73261069</v>
      </c>
      <c r="N1751" s="9">
        <v>51541543.54</v>
      </c>
      <c r="O1751" s="9">
        <v>25150676.34</v>
      </c>
      <c r="P1751" s="9">
        <v>8705230.21</v>
      </c>
      <c r="Q1751" s="9">
        <v>11821468.55</v>
      </c>
      <c r="R1751" s="9">
        <v>71185131.91</v>
      </c>
      <c r="S1751" s="9">
        <v>62493292.57</v>
      </c>
      <c r="T1751" s="9">
        <v>472422370.16</v>
      </c>
      <c r="U1751" s="9">
        <v>44284663.11</v>
      </c>
      <c r="V1751" s="9">
        <v>16209158.16</v>
      </c>
      <c r="W1751" s="9">
        <v>65568946.73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  <c r="AG1751" s="9">
        <v>0</v>
      </c>
      <c r="AH1751" s="9">
        <v>145852927.39</v>
      </c>
      <c r="AI1751" s="9">
        <v>176019802.75</v>
      </c>
      <c r="AJ1751" s="9">
        <v>219894512.34</v>
      </c>
      <c r="AK1751" s="9">
        <v>82995277.77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12">
        <v>0</v>
      </c>
      <c r="AR1751" s="13">
        <f t="shared" si="325"/>
        <v>174373484.58</v>
      </c>
      <c r="AS1751" s="13">
        <f t="shared" si="327"/>
        <v>215720354.61</v>
      </c>
      <c r="AT1751" s="13">
        <f t="shared" si="328"/>
        <v>360559564.45</v>
      </c>
      <c r="AU1751" s="13">
        <f t="shared" si="329"/>
        <v>227045446.62</v>
      </c>
      <c r="AV1751" s="13">
        <f t="shared" si="330"/>
        <v>179587490.25</v>
      </c>
      <c r="AW1751" s="13">
        <f t="shared" si="331"/>
        <v>30619929.43</v>
      </c>
      <c r="AX1751" s="13">
        <f t="shared" si="332"/>
        <v>571962180.87</v>
      </c>
      <c r="AY1751" s="13">
        <f t="shared" si="333"/>
        <v>181868407.32</v>
      </c>
      <c r="AZ1751" s="13">
        <f t="shared" si="334"/>
        <v>94771158.36</v>
      </c>
      <c r="BA1751" s="16">
        <f t="shared" si="335"/>
        <v>138830015.73</v>
      </c>
      <c r="BB1751" s="17">
        <f t="shared" si="336"/>
        <v>0.081516366140886</v>
      </c>
      <c r="BC1751" s="17">
        <f t="shared" si="326"/>
        <v>-0.182950716856846</v>
      </c>
    </row>
    <row r="1752" spans="1:55">
      <c r="A1752" s="8" t="s">
        <v>3518</v>
      </c>
      <c r="B1752" s="8" t="s">
        <v>3519</v>
      </c>
      <c r="C1752" s="8">
        <v>59.08</v>
      </c>
      <c r="D1752" s="9">
        <v>361375535.92</v>
      </c>
      <c r="E1752" s="9">
        <v>373661724.56</v>
      </c>
      <c r="F1752" s="9">
        <v>891764853.05</v>
      </c>
      <c r="G1752" s="9">
        <v>696158346.37</v>
      </c>
      <c r="H1752" s="9">
        <v>415714136.36</v>
      </c>
      <c r="I1752" s="9">
        <v>348706422.12</v>
      </c>
      <c r="J1752" s="9">
        <v>142342727.46</v>
      </c>
      <c r="K1752" s="9">
        <v>112359421.56</v>
      </c>
      <c r="L1752" s="9">
        <v>86308815.71</v>
      </c>
      <c r="M1752" s="9">
        <v>73193720.72</v>
      </c>
      <c r="N1752" s="9">
        <v>3087845111.47</v>
      </c>
      <c r="O1752" s="9">
        <v>3514333230.83</v>
      </c>
      <c r="P1752" s="9">
        <v>1190835193.58</v>
      </c>
      <c r="Q1752" s="9">
        <v>874073726.85</v>
      </c>
      <c r="R1752" s="9">
        <v>1045499610.75</v>
      </c>
      <c r="S1752" s="9">
        <v>751488926.29</v>
      </c>
      <c r="T1752" s="9">
        <v>247420733.61</v>
      </c>
      <c r="U1752" s="9">
        <v>297513580.27</v>
      </c>
      <c r="V1752" s="9">
        <v>116949109.52</v>
      </c>
      <c r="W1752" s="9">
        <v>105076822.57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9">
        <v>0</v>
      </c>
      <c r="AH1752" s="9">
        <v>280000000</v>
      </c>
      <c r="AI1752" s="9">
        <v>50000000</v>
      </c>
      <c r="AJ1752" s="9">
        <v>330000000</v>
      </c>
      <c r="AK1752" s="9">
        <v>300000000</v>
      </c>
      <c r="AL1752" s="9">
        <v>0</v>
      </c>
      <c r="AM1752" s="9">
        <v>535709.71</v>
      </c>
      <c r="AN1752" s="9">
        <v>0</v>
      </c>
      <c r="AO1752" s="9">
        <v>0</v>
      </c>
      <c r="AP1752" s="9">
        <v>0</v>
      </c>
      <c r="AQ1752" s="12">
        <v>0</v>
      </c>
      <c r="AR1752" s="13">
        <f t="shared" si="325"/>
        <v>3729220647.39</v>
      </c>
      <c r="AS1752" s="13">
        <f t="shared" si="327"/>
        <v>3937994955.39</v>
      </c>
      <c r="AT1752" s="13">
        <f t="shared" si="328"/>
        <v>2412600046.63</v>
      </c>
      <c r="AU1752" s="13">
        <f t="shared" si="329"/>
        <v>1870232073.22</v>
      </c>
      <c r="AV1752" s="13">
        <f t="shared" si="330"/>
        <v>1461213747.11</v>
      </c>
      <c r="AW1752" s="13">
        <f t="shared" si="331"/>
        <v>1100731058.12</v>
      </c>
      <c r="AX1752" s="13">
        <f t="shared" si="332"/>
        <v>389763461.07</v>
      </c>
      <c r="AY1752" s="13">
        <f t="shared" si="333"/>
        <v>409873001.83</v>
      </c>
      <c r="AZ1752" s="13">
        <f t="shared" si="334"/>
        <v>203257925.23</v>
      </c>
      <c r="BA1752" s="16">
        <f t="shared" si="335"/>
        <v>178270543.29</v>
      </c>
      <c r="BB1752" s="17">
        <f t="shared" si="336"/>
        <v>0.415351122486681</v>
      </c>
      <c r="BC1752" s="17">
        <f t="shared" si="326"/>
        <v>0.22602859271517</v>
      </c>
    </row>
    <row r="1753" hidden="1" spans="1:55">
      <c r="A1753" s="8" t="s">
        <v>3520</v>
      </c>
      <c r="B1753" s="8" t="s">
        <v>3521</v>
      </c>
      <c r="C1753" s="8">
        <v>8.76</v>
      </c>
      <c r="D1753" s="9">
        <v>184696555.42</v>
      </c>
      <c r="E1753" s="9">
        <v>86835964.57</v>
      </c>
      <c r="F1753" s="9">
        <v>81179775.35</v>
      </c>
      <c r="G1753" s="9">
        <v>562306.67</v>
      </c>
      <c r="H1753" s="9">
        <v>25360643.11</v>
      </c>
      <c r="I1753" s="9">
        <v>-65783145.05</v>
      </c>
      <c r="J1753" s="9">
        <v>46974357.56</v>
      </c>
      <c r="K1753" s="9">
        <v>82513746.81</v>
      </c>
      <c r="L1753" s="9">
        <v>-34201495.53</v>
      </c>
      <c r="M1753" s="9">
        <v>73058580.62</v>
      </c>
      <c r="N1753" s="9">
        <v>318476694.58</v>
      </c>
      <c r="O1753" s="9">
        <v>161297176.83</v>
      </c>
      <c r="P1753" s="9">
        <v>105904442.39</v>
      </c>
      <c r="Q1753" s="9">
        <v>139954977.08</v>
      </c>
      <c r="R1753" s="9">
        <v>85985208.96</v>
      </c>
      <c r="S1753" s="9">
        <v>363904235.57</v>
      </c>
      <c r="T1753" s="9">
        <v>234768718.92</v>
      </c>
      <c r="U1753" s="9">
        <v>486723702.72</v>
      </c>
      <c r="V1753" s="9">
        <v>700943907.9</v>
      </c>
      <c r="W1753" s="9">
        <v>297856896.43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9">
        <v>0</v>
      </c>
      <c r="AH1753" s="9">
        <v>1000000</v>
      </c>
      <c r="AI1753" s="9">
        <v>1000000</v>
      </c>
      <c r="AJ1753" s="9">
        <v>0</v>
      </c>
      <c r="AK1753" s="9">
        <v>0</v>
      </c>
      <c r="AL1753" s="9">
        <v>0</v>
      </c>
      <c r="AM1753" s="9">
        <v>0</v>
      </c>
      <c r="AN1753" s="9">
        <v>0</v>
      </c>
      <c r="AO1753" s="9">
        <v>0</v>
      </c>
      <c r="AP1753" s="9">
        <v>0</v>
      </c>
      <c r="AQ1753" s="12">
        <v>0</v>
      </c>
      <c r="AR1753" s="13">
        <f t="shared" si="325"/>
        <v>504173250</v>
      </c>
      <c r="AS1753" s="13">
        <f t="shared" si="327"/>
        <v>249133141.4</v>
      </c>
      <c r="AT1753" s="13">
        <f t="shared" si="328"/>
        <v>187084217.74</v>
      </c>
      <c r="AU1753" s="13">
        <f t="shared" si="329"/>
        <v>140517283.75</v>
      </c>
      <c r="AV1753" s="13">
        <f t="shared" si="330"/>
        <v>111345852.07</v>
      </c>
      <c r="AW1753" s="13">
        <f t="shared" si="331"/>
        <v>298121090.52</v>
      </c>
      <c r="AX1753" s="13">
        <f t="shared" si="332"/>
        <v>281743076.48</v>
      </c>
      <c r="AY1753" s="13">
        <f t="shared" si="333"/>
        <v>569237449.53</v>
      </c>
      <c r="AZ1753" s="13">
        <f t="shared" si="334"/>
        <v>666742412.37</v>
      </c>
      <c r="BA1753" s="16">
        <f t="shared" si="335"/>
        <v>370915477.05</v>
      </c>
      <c r="BB1753" s="17">
        <f t="shared" si="336"/>
        <v>-0.190721865810266</v>
      </c>
      <c r="BC1753" s="17">
        <f t="shared" si="326"/>
        <v>0.0218297676791266</v>
      </c>
    </row>
    <row r="1754" hidden="1" spans="1:55">
      <c r="A1754" s="8" t="s">
        <v>3522</v>
      </c>
      <c r="B1754" s="8" t="s">
        <v>3523</v>
      </c>
      <c r="C1754" s="8">
        <v>41.61</v>
      </c>
      <c r="D1754" s="9">
        <v>99005876.73</v>
      </c>
      <c r="E1754" s="9">
        <v>266138687.96</v>
      </c>
      <c r="F1754" s="9">
        <v>79773783.98</v>
      </c>
      <c r="G1754" s="9">
        <v>26751579.58</v>
      </c>
      <c r="H1754" s="9">
        <v>124190993.07</v>
      </c>
      <c r="I1754" s="9">
        <v>2077876.68</v>
      </c>
      <c r="J1754" s="9">
        <v>41077749.58</v>
      </c>
      <c r="K1754" s="9">
        <v>166139567.66</v>
      </c>
      <c r="L1754" s="9">
        <v>9205012.94</v>
      </c>
      <c r="M1754" s="9">
        <v>72915944.27</v>
      </c>
      <c r="N1754" s="9">
        <v>257988215.05</v>
      </c>
      <c r="O1754" s="9">
        <v>229898743.57</v>
      </c>
      <c r="P1754" s="9">
        <v>162004625.27</v>
      </c>
      <c r="Q1754" s="9">
        <v>107703278.84</v>
      </c>
      <c r="R1754" s="9">
        <v>305378456.75</v>
      </c>
      <c r="S1754" s="9">
        <v>118845716.82</v>
      </c>
      <c r="T1754" s="9">
        <v>89537022.14</v>
      </c>
      <c r="U1754" s="9">
        <v>156415025.3</v>
      </c>
      <c r="V1754" s="9">
        <v>113387377.97</v>
      </c>
      <c r="W1754" s="9">
        <v>100190950.84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9">
        <v>0</v>
      </c>
      <c r="AH1754" s="9">
        <v>0</v>
      </c>
      <c r="AI1754" s="9">
        <v>0</v>
      </c>
      <c r="AJ1754" s="9">
        <v>0</v>
      </c>
      <c r="AK1754" s="9">
        <v>82049051.44</v>
      </c>
      <c r="AL1754" s="9">
        <v>0</v>
      </c>
      <c r="AM1754" s="9">
        <v>0</v>
      </c>
      <c r="AN1754" s="9">
        <v>0</v>
      </c>
      <c r="AO1754" s="9">
        <v>0</v>
      </c>
      <c r="AP1754" s="9">
        <v>0</v>
      </c>
      <c r="AQ1754" s="12">
        <v>0</v>
      </c>
      <c r="AR1754" s="13">
        <f t="shared" si="325"/>
        <v>356994091.78</v>
      </c>
      <c r="AS1754" s="13">
        <f t="shared" si="327"/>
        <v>496037431.53</v>
      </c>
      <c r="AT1754" s="13">
        <f t="shared" si="328"/>
        <v>241778409.25</v>
      </c>
      <c r="AU1754" s="13">
        <f t="shared" si="329"/>
        <v>216503909.86</v>
      </c>
      <c r="AV1754" s="13">
        <f t="shared" si="330"/>
        <v>429569449.82</v>
      </c>
      <c r="AW1754" s="13">
        <f t="shared" si="331"/>
        <v>120923593.5</v>
      </c>
      <c r="AX1754" s="13">
        <f t="shared" si="332"/>
        <v>130614771.72</v>
      </c>
      <c r="AY1754" s="13">
        <f t="shared" si="333"/>
        <v>322554592.96</v>
      </c>
      <c r="AZ1754" s="13">
        <f t="shared" si="334"/>
        <v>122592390.91</v>
      </c>
      <c r="BA1754" s="16">
        <f t="shared" si="335"/>
        <v>173106895.11</v>
      </c>
      <c r="BB1754" s="17">
        <f t="shared" si="336"/>
        <v>0.112380889365735</v>
      </c>
      <c r="BC1754" s="17">
        <f t="shared" si="326"/>
        <v>0.175670682481076</v>
      </c>
    </row>
    <row r="1755" hidden="1" spans="1:55">
      <c r="A1755" s="8" t="s">
        <v>3524</v>
      </c>
      <c r="B1755" s="8" t="s">
        <v>3525</v>
      </c>
      <c r="C1755" s="8">
        <v>48.35</v>
      </c>
      <c r="D1755" s="9">
        <v>539297667.37</v>
      </c>
      <c r="E1755" s="9">
        <v>594289640.1</v>
      </c>
      <c r="F1755" s="9">
        <v>25429416.51</v>
      </c>
      <c r="G1755" s="9">
        <v>232138778.21</v>
      </c>
      <c r="H1755" s="9">
        <v>132890142.31</v>
      </c>
      <c r="I1755" s="9">
        <v>86218766.88</v>
      </c>
      <c r="J1755" s="9">
        <v>156708339.95</v>
      </c>
      <c r="K1755" s="9">
        <v>80501614.37</v>
      </c>
      <c r="L1755" s="9">
        <v>51281422.58</v>
      </c>
      <c r="M1755" s="9">
        <v>72874979.58</v>
      </c>
      <c r="N1755" s="9">
        <v>830423719.5</v>
      </c>
      <c r="O1755" s="9">
        <v>922213494.91</v>
      </c>
      <c r="P1755" s="9">
        <v>843865701.05</v>
      </c>
      <c r="Q1755" s="9">
        <v>441681622.07</v>
      </c>
      <c r="R1755" s="9">
        <v>217919173.89</v>
      </c>
      <c r="S1755" s="9">
        <v>283449548.42</v>
      </c>
      <c r="T1755" s="9">
        <v>485584181.56</v>
      </c>
      <c r="U1755" s="9">
        <v>256041763.84</v>
      </c>
      <c r="V1755" s="9">
        <v>144051891.27</v>
      </c>
      <c r="W1755" s="9">
        <v>140847645.68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12">
        <v>0</v>
      </c>
      <c r="AR1755" s="13">
        <f t="shared" si="325"/>
        <v>1369721386.87</v>
      </c>
      <c r="AS1755" s="13">
        <f t="shared" si="327"/>
        <v>1516503135.01</v>
      </c>
      <c r="AT1755" s="13">
        <f t="shared" si="328"/>
        <v>869295117.56</v>
      </c>
      <c r="AU1755" s="13">
        <f t="shared" si="329"/>
        <v>673820400.28</v>
      </c>
      <c r="AV1755" s="13">
        <f t="shared" si="330"/>
        <v>350809316.2</v>
      </c>
      <c r="AW1755" s="13">
        <f t="shared" si="331"/>
        <v>369668315.3</v>
      </c>
      <c r="AX1755" s="13">
        <f t="shared" si="332"/>
        <v>642292521.51</v>
      </c>
      <c r="AY1755" s="13">
        <f t="shared" si="333"/>
        <v>336543378.21</v>
      </c>
      <c r="AZ1755" s="13">
        <f t="shared" si="334"/>
        <v>195333313.85</v>
      </c>
      <c r="BA1755" s="16">
        <f t="shared" si="335"/>
        <v>213722625.26</v>
      </c>
      <c r="BB1755" s="17">
        <f t="shared" si="336"/>
        <v>0.127672174003716</v>
      </c>
      <c r="BC1755" s="17">
        <f t="shared" si="326"/>
        <v>0.299952441980462</v>
      </c>
    </row>
    <row r="1756" hidden="1" spans="1:55">
      <c r="A1756" s="8" t="s">
        <v>3526</v>
      </c>
      <c r="B1756" s="8" t="s">
        <v>3527</v>
      </c>
      <c r="C1756" s="8">
        <v>20.94</v>
      </c>
      <c r="D1756" s="9">
        <v>262058709.96</v>
      </c>
      <c r="E1756" s="9">
        <v>187283077.81</v>
      </c>
      <c r="F1756" s="9">
        <v>228443989.25</v>
      </c>
      <c r="G1756" s="9">
        <v>178794590.55</v>
      </c>
      <c r="H1756" s="9">
        <v>89888862.37</v>
      </c>
      <c r="I1756" s="9">
        <v>74343828.16</v>
      </c>
      <c r="J1756" s="9">
        <v>85348015.41</v>
      </c>
      <c r="K1756" s="9">
        <v>81466123.34</v>
      </c>
      <c r="L1756" s="9">
        <v>107343451.31</v>
      </c>
      <c r="M1756" s="9">
        <v>72853113.59</v>
      </c>
      <c r="N1756" s="9">
        <v>237454061.16</v>
      </c>
      <c r="O1756" s="9">
        <v>604584094.35</v>
      </c>
      <c r="P1756" s="9">
        <v>161853562.01</v>
      </c>
      <c r="Q1756" s="9">
        <v>172616163.34</v>
      </c>
      <c r="R1756" s="9">
        <v>149065565.67</v>
      </c>
      <c r="S1756" s="9">
        <v>134587362.64</v>
      </c>
      <c r="T1756" s="9">
        <v>111423350.44</v>
      </c>
      <c r="U1756" s="9">
        <v>98019022.05</v>
      </c>
      <c r="V1756" s="9">
        <v>93906559.64</v>
      </c>
      <c r="W1756" s="9">
        <v>72482197.96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389160674.94</v>
      </c>
      <c r="AI1756" s="9">
        <v>30186061.96</v>
      </c>
      <c r="AJ1756" s="9">
        <v>0</v>
      </c>
      <c r="AK1756" s="9">
        <v>0</v>
      </c>
      <c r="AL1756" s="9">
        <v>0</v>
      </c>
      <c r="AM1756" s="9">
        <v>0</v>
      </c>
      <c r="AN1756" s="9">
        <v>0</v>
      </c>
      <c r="AO1756" s="9">
        <v>0</v>
      </c>
      <c r="AP1756" s="9">
        <v>0</v>
      </c>
      <c r="AQ1756" s="12">
        <v>0</v>
      </c>
      <c r="AR1756" s="13">
        <f t="shared" si="325"/>
        <v>888673446.06</v>
      </c>
      <c r="AS1756" s="13">
        <f t="shared" si="327"/>
        <v>822053234.12</v>
      </c>
      <c r="AT1756" s="13">
        <f t="shared" si="328"/>
        <v>390297551.26</v>
      </c>
      <c r="AU1756" s="13">
        <f t="shared" si="329"/>
        <v>351410753.89</v>
      </c>
      <c r="AV1756" s="13">
        <f t="shared" si="330"/>
        <v>238954428.04</v>
      </c>
      <c r="AW1756" s="13">
        <f t="shared" si="331"/>
        <v>208931190.8</v>
      </c>
      <c r="AX1756" s="13">
        <f t="shared" si="332"/>
        <v>196771365.85</v>
      </c>
      <c r="AY1756" s="13">
        <f t="shared" si="333"/>
        <v>179485145.39</v>
      </c>
      <c r="AZ1756" s="13">
        <f t="shared" si="334"/>
        <v>201250010.95</v>
      </c>
      <c r="BA1756" s="16">
        <f t="shared" si="335"/>
        <v>145335311.55</v>
      </c>
      <c r="BB1756" s="17">
        <f t="shared" si="336"/>
        <v>0.0429213384761353</v>
      </c>
      <c r="BC1756" s="17">
        <f t="shared" si="326"/>
        <v>0.125268865019794</v>
      </c>
    </row>
    <row r="1757" spans="1:55">
      <c r="A1757" s="8" t="s">
        <v>3528</v>
      </c>
      <c r="B1757" s="8" t="s">
        <v>3529</v>
      </c>
      <c r="C1757" s="8">
        <v>3.73</v>
      </c>
      <c r="D1757" s="9">
        <v>-3352425510.37</v>
      </c>
      <c r="E1757" s="9">
        <v>3012097750.97</v>
      </c>
      <c r="F1757" s="9">
        <v>-1907208868.22</v>
      </c>
      <c r="G1757" s="9">
        <v>-2332764716.88</v>
      </c>
      <c r="H1757" s="9">
        <v>758110007.68</v>
      </c>
      <c r="I1757" s="9">
        <v>-98720326.57</v>
      </c>
      <c r="J1757" s="9">
        <v>977484439.09</v>
      </c>
      <c r="K1757" s="9">
        <v>1945911927.17</v>
      </c>
      <c r="L1757" s="9">
        <v>-499283159.99</v>
      </c>
      <c r="M1757" s="9">
        <v>72824823.23</v>
      </c>
      <c r="N1757" s="9">
        <v>6436154027.63</v>
      </c>
      <c r="O1757" s="9">
        <v>9919926721.72</v>
      </c>
      <c r="P1757" s="9">
        <v>8416344003.39</v>
      </c>
      <c r="Q1757" s="9">
        <v>6820046578.29</v>
      </c>
      <c r="R1757" s="9">
        <v>5172997757.06</v>
      </c>
      <c r="S1757" s="9">
        <v>3571269760.27</v>
      </c>
      <c r="T1757" s="9">
        <v>3575059484.04</v>
      </c>
      <c r="U1757" s="9">
        <v>2517600005.43</v>
      </c>
      <c r="V1757" s="9">
        <v>1161324118.92</v>
      </c>
      <c r="W1757" s="9">
        <v>755946403.34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242281200</v>
      </c>
      <c r="AJ1757" s="9">
        <v>0</v>
      </c>
      <c r="AK1757" s="9">
        <v>0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12">
        <v>0</v>
      </c>
      <c r="AR1757" s="13">
        <f t="shared" si="325"/>
        <v>3083728517.26</v>
      </c>
      <c r="AS1757" s="13">
        <f t="shared" si="327"/>
        <v>13174305672.69</v>
      </c>
      <c r="AT1757" s="13">
        <f t="shared" si="328"/>
        <v>6509135135.17</v>
      </c>
      <c r="AU1757" s="13">
        <f t="shared" si="329"/>
        <v>4487281861.41</v>
      </c>
      <c r="AV1757" s="13">
        <f t="shared" si="330"/>
        <v>5931107764.74</v>
      </c>
      <c r="AW1757" s="13">
        <f t="shared" si="331"/>
        <v>3472549433.7</v>
      </c>
      <c r="AX1757" s="13">
        <f t="shared" si="332"/>
        <v>4552543923.13</v>
      </c>
      <c r="AY1757" s="13">
        <f t="shared" si="333"/>
        <v>4463511932.6</v>
      </c>
      <c r="AZ1757" s="13">
        <f t="shared" si="334"/>
        <v>662040958.93</v>
      </c>
      <c r="BA1757" s="16">
        <f t="shared" si="335"/>
        <v>828771226.57</v>
      </c>
      <c r="BB1757" s="17">
        <f t="shared" si="336"/>
        <v>0.597682793887429</v>
      </c>
      <c r="BC1757" s="17">
        <f t="shared" si="326"/>
        <v>0.592478959034537</v>
      </c>
    </row>
    <row r="1758" hidden="1" spans="1:55">
      <c r="A1758" s="8" t="s">
        <v>3530</v>
      </c>
      <c r="B1758" s="8" t="s">
        <v>3531</v>
      </c>
      <c r="C1758" s="8">
        <v>10.76</v>
      </c>
      <c r="D1758" s="9">
        <v>-66613598.19</v>
      </c>
      <c r="E1758" s="9">
        <v>196947591.51</v>
      </c>
      <c r="F1758" s="9">
        <v>157568513.22</v>
      </c>
      <c r="G1758" s="9">
        <v>378965798.48</v>
      </c>
      <c r="H1758" s="9">
        <v>290517784.7</v>
      </c>
      <c r="I1758" s="9">
        <v>320865741.37</v>
      </c>
      <c r="J1758" s="9">
        <v>217862332.49</v>
      </c>
      <c r="K1758" s="9">
        <v>56590994.56</v>
      </c>
      <c r="L1758" s="9">
        <v>-69556608.13</v>
      </c>
      <c r="M1758" s="9">
        <v>72690651.18</v>
      </c>
      <c r="N1758" s="9">
        <v>1366860165.64</v>
      </c>
      <c r="O1758" s="9">
        <v>1413604803.43</v>
      </c>
      <c r="P1758" s="9">
        <v>810260005.86</v>
      </c>
      <c r="Q1758" s="9">
        <v>750679020.99</v>
      </c>
      <c r="R1758" s="9">
        <v>702956787.43</v>
      </c>
      <c r="S1758" s="9">
        <v>460765373.5</v>
      </c>
      <c r="T1758" s="9">
        <v>312565961.93</v>
      </c>
      <c r="U1758" s="9">
        <v>335936684.35</v>
      </c>
      <c r="V1758" s="9">
        <v>403765892.68</v>
      </c>
      <c r="W1758" s="9">
        <v>259387682.93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9">
        <v>0</v>
      </c>
      <c r="AH1758" s="9">
        <v>397645392.2</v>
      </c>
      <c r="AI1758" s="9">
        <v>686645552</v>
      </c>
      <c r="AJ1758" s="9">
        <v>529655392.2</v>
      </c>
      <c r="AK1758" s="9">
        <v>239647000</v>
      </c>
      <c r="AL1758" s="9">
        <v>0</v>
      </c>
      <c r="AM1758" s="9">
        <v>0</v>
      </c>
      <c r="AN1758" s="9">
        <v>0</v>
      </c>
      <c r="AO1758" s="9">
        <v>0</v>
      </c>
      <c r="AP1758" s="9">
        <v>0</v>
      </c>
      <c r="AQ1758" s="12">
        <v>0</v>
      </c>
      <c r="AR1758" s="13">
        <f t="shared" si="325"/>
        <v>1697891959.65</v>
      </c>
      <c r="AS1758" s="13">
        <f t="shared" si="327"/>
        <v>2297197946.94</v>
      </c>
      <c r="AT1758" s="13">
        <f t="shared" si="328"/>
        <v>1497483911.28</v>
      </c>
      <c r="AU1758" s="13">
        <f t="shared" si="329"/>
        <v>1369291819.47</v>
      </c>
      <c r="AV1758" s="13">
        <f t="shared" si="330"/>
        <v>993474572.13</v>
      </c>
      <c r="AW1758" s="13">
        <f t="shared" si="331"/>
        <v>781631114.87</v>
      </c>
      <c r="AX1758" s="13">
        <f t="shared" si="332"/>
        <v>530428294.42</v>
      </c>
      <c r="AY1758" s="13">
        <f t="shared" si="333"/>
        <v>392527678.91</v>
      </c>
      <c r="AZ1758" s="13">
        <f t="shared" si="334"/>
        <v>334209284.55</v>
      </c>
      <c r="BA1758" s="16">
        <f t="shared" si="335"/>
        <v>332078334.11</v>
      </c>
      <c r="BB1758" s="17">
        <f t="shared" si="336"/>
        <v>0.319285632665286</v>
      </c>
      <c r="BC1758" s="17">
        <f t="shared" si="326"/>
        <v>0.132684648172383</v>
      </c>
    </row>
    <row r="1759" hidden="1" spans="1:55">
      <c r="A1759" s="8" t="s">
        <v>3532</v>
      </c>
      <c r="B1759" s="8" t="s">
        <v>3533</v>
      </c>
      <c r="C1759" s="8">
        <v>95.16</v>
      </c>
      <c r="D1759" s="9">
        <v>481671319.95</v>
      </c>
      <c r="E1759" s="9">
        <v>350304974.18</v>
      </c>
      <c r="F1759" s="9">
        <v>260427752.05</v>
      </c>
      <c r="G1759" s="9">
        <v>-46995979.79</v>
      </c>
      <c r="H1759" s="9">
        <v>19622371.65</v>
      </c>
      <c r="I1759" s="9">
        <v>76772712.55</v>
      </c>
      <c r="J1759" s="9">
        <v>50606482.57</v>
      </c>
      <c r="K1759" s="9">
        <v>24849434.44</v>
      </c>
      <c r="L1759" s="9">
        <v>26546255.89</v>
      </c>
      <c r="M1759" s="9">
        <v>72600575.34</v>
      </c>
      <c r="N1759" s="9">
        <v>1181564172</v>
      </c>
      <c r="O1759" s="9">
        <v>764237514.66</v>
      </c>
      <c r="P1759" s="9">
        <v>604899415.06</v>
      </c>
      <c r="Q1759" s="9">
        <v>400744445.93</v>
      </c>
      <c r="R1759" s="9">
        <v>652298724.76</v>
      </c>
      <c r="S1759" s="9">
        <v>277133091.18</v>
      </c>
      <c r="T1759" s="9">
        <v>247647081.76</v>
      </c>
      <c r="U1759" s="9">
        <v>194595484.9</v>
      </c>
      <c r="V1759" s="9">
        <v>147759490.5</v>
      </c>
      <c r="W1759" s="9">
        <v>144095679.63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94986160.6</v>
      </c>
      <c r="AI1759" s="9">
        <v>40039476.03</v>
      </c>
      <c r="AJ1759" s="9">
        <v>1629700</v>
      </c>
      <c r="AK1759" s="9">
        <v>0</v>
      </c>
      <c r="AL1759" s="9">
        <v>0</v>
      </c>
      <c r="AM1759" s="9">
        <v>0</v>
      </c>
      <c r="AN1759" s="9">
        <v>0</v>
      </c>
      <c r="AO1759" s="9">
        <v>0</v>
      </c>
      <c r="AP1759" s="9">
        <v>0</v>
      </c>
      <c r="AQ1759" s="12">
        <v>0</v>
      </c>
      <c r="AR1759" s="13">
        <f t="shared" si="325"/>
        <v>1758221652.55</v>
      </c>
      <c r="AS1759" s="13">
        <f t="shared" si="327"/>
        <v>1154581964.87</v>
      </c>
      <c r="AT1759" s="13">
        <f t="shared" si="328"/>
        <v>866956867.11</v>
      </c>
      <c r="AU1759" s="13">
        <f t="shared" si="329"/>
        <v>353748466.14</v>
      </c>
      <c r="AV1759" s="13">
        <f t="shared" si="330"/>
        <v>671921096.41</v>
      </c>
      <c r="AW1759" s="13">
        <f t="shared" si="331"/>
        <v>353905803.73</v>
      </c>
      <c r="AX1759" s="13">
        <f t="shared" si="332"/>
        <v>298253564.33</v>
      </c>
      <c r="AY1759" s="13">
        <f t="shared" si="333"/>
        <v>219444919.34</v>
      </c>
      <c r="AZ1759" s="13">
        <f t="shared" si="334"/>
        <v>174305746.39</v>
      </c>
      <c r="BA1759" s="16">
        <f t="shared" si="335"/>
        <v>216696254.97</v>
      </c>
      <c r="BB1759" s="17">
        <f t="shared" si="336"/>
        <v>-0.230227686112517</v>
      </c>
      <c r="BC1759" s="17">
        <f t="shared" si="326"/>
        <v>0.217413967715116</v>
      </c>
    </row>
    <row r="1760" hidden="1" spans="1:55">
      <c r="A1760" s="8" t="s">
        <v>3534</v>
      </c>
      <c r="B1760" s="8" t="s">
        <v>3535</v>
      </c>
      <c r="C1760" s="8">
        <v>15.33</v>
      </c>
      <c r="D1760" s="9">
        <v>349226736.13</v>
      </c>
      <c r="E1760" s="9">
        <v>-150546115.64</v>
      </c>
      <c r="F1760" s="9">
        <v>9285254.76</v>
      </c>
      <c r="G1760" s="9">
        <v>-86936658.79</v>
      </c>
      <c r="H1760" s="9">
        <v>59043514.93</v>
      </c>
      <c r="I1760" s="9">
        <v>53553166.09</v>
      </c>
      <c r="J1760" s="9">
        <v>17874537.83</v>
      </c>
      <c r="K1760" s="9">
        <v>78180956.62</v>
      </c>
      <c r="L1760" s="9">
        <v>7201617.54</v>
      </c>
      <c r="M1760" s="9">
        <v>72568491.15</v>
      </c>
      <c r="N1760" s="9">
        <v>227767907.74</v>
      </c>
      <c r="O1760" s="9">
        <v>203815363.09</v>
      </c>
      <c r="P1760" s="9">
        <v>285932965.29</v>
      </c>
      <c r="Q1760" s="9">
        <v>184190236.79</v>
      </c>
      <c r="R1760" s="9">
        <v>96127213.25</v>
      </c>
      <c r="S1760" s="9">
        <v>51398199.15</v>
      </c>
      <c r="T1760" s="9">
        <v>114655612.07</v>
      </c>
      <c r="U1760" s="9">
        <v>19055574.74</v>
      </c>
      <c r="V1760" s="9">
        <v>62892924.67</v>
      </c>
      <c r="W1760" s="9">
        <v>151411351.53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9">
        <v>0</v>
      </c>
      <c r="AH1760" s="9">
        <v>3000000</v>
      </c>
      <c r="AI1760" s="9">
        <v>80000000</v>
      </c>
      <c r="AJ1760" s="9">
        <v>67000000</v>
      </c>
      <c r="AK1760" s="9">
        <v>95470217.85</v>
      </c>
      <c r="AL1760" s="9">
        <v>593502.74</v>
      </c>
      <c r="AM1760" s="9">
        <v>630000</v>
      </c>
      <c r="AN1760" s="9">
        <v>325422.77</v>
      </c>
      <c r="AO1760" s="9">
        <v>0</v>
      </c>
      <c r="AP1760" s="9">
        <v>0</v>
      </c>
      <c r="AQ1760" s="12">
        <v>0</v>
      </c>
      <c r="AR1760" s="13">
        <f t="shared" si="325"/>
        <v>579994643.87</v>
      </c>
      <c r="AS1760" s="13">
        <f t="shared" si="327"/>
        <v>133269247.45</v>
      </c>
      <c r="AT1760" s="13">
        <f t="shared" si="328"/>
        <v>362218220.05</v>
      </c>
      <c r="AU1760" s="13">
        <f t="shared" si="329"/>
        <v>192723795.85</v>
      </c>
      <c r="AV1760" s="13">
        <f t="shared" si="330"/>
        <v>155764230.92</v>
      </c>
      <c r="AW1760" s="13">
        <f t="shared" si="331"/>
        <v>105581365.24</v>
      </c>
      <c r="AX1760" s="13">
        <f t="shared" si="332"/>
        <v>132855572.67</v>
      </c>
      <c r="AY1760" s="13">
        <f t="shared" si="333"/>
        <v>97236531.36</v>
      </c>
      <c r="AZ1760" s="13">
        <f t="shared" si="334"/>
        <v>70094542.21</v>
      </c>
      <c r="BA1760" s="16">
        <f t="shared" si="335"/>
        <v>223979842.68</v>
      </c>
      <c r="BB1760" s="17">
        <f t="shared" si="336"/>
        <v>-0.0404119696109363</v>
      </c>
      <c r="BC1760" s="17" t="e">
        <f t="shared" si="326"/>
        <v>#NUM!</v>
      </c>
    </row>
    <row r="1761" hidden="1" spans="1:55">
      <c r="A1761" s="8" t="s">
        <v>3536</v>
      </c>
      <c r="B1761" s="8" t="s">
        <v>3537</v>
      </c>
      <c r="C1761" s="8">
        <v>19</v>
      </c>
      <c r="D1761" s="9">
        <v>-212416747.52</v>
      </c>
      <c r="E1761" s="9">
        <v>202423221.77</v>
      </c>
      <c r="F1761" s="9">
        <v>207671998.11</v>
      </c>
      <c r="G1761" s="9">
        <v>170688672.64</v>
      </c>
      <c r="H1761" s="9">
        <v>220735744.07</v>
      </c>
      <c r="I1761" s="9">
        <v>139076410.79</v>
      </c>
      <c r="J1761" s="9">
        <v>78553399.43</v>
      </c>
      <c r="K1761" s="9">
        <v>94910159.89</v>
      </c>
      <c r="L1761" s="9">
        <v>88960143.43</v>
      </c>
      <c r="M1761" s="9">
        <v>72540057.89</v>
      </c>
      <c r="N1761" s="9">
        <v>388860725.87</v>
      </c>
      <c r="O1761" s="9">
        <v>699841253.57</v>
      </c>
      <c r="P1761" s="9">
        <v>729978499.14</v>
      </c>
      <c r="Q1761" s="9">
        <v>802569291.67</v>
      </c>
      <c r="R1761" s="9">
        <v>760756346.11</v>
      </c>
      <c r="S1761" s="9">
        <v>581375548.2</v>
      </c>
      <c r="T1761" s="9">
        <v>532422202.16</v>
      </c>
      <c r="U1761" s="9">
        <v>468364511.78</v>
      </c>
      <c r="V1761" s="9">
        <v>262339407.56</v>
      </c>
      <c r="W1761" s="9">
        <v>228784799.24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304395273.97</v>
      </c>
      <c r="AK1761" s="9">
        <v>253131460.58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12">
        <v>0</v>
      </c>
      <c r="AR1761" s="13">
        <f t="shared" si="325"/>
        <v>176443978.35</v>
      </c>
      <c r="AS1761" s="13">
        <f t="shared" si="327"/>
        <v>902264475.34</v>
      </c>
      <c r="AT1761" s="13">
        <f t="shared" si="328"/>
        <v>1242045771.22</v>
      </c>
      <c r="AU1761" s="13">
        <f t="shared" si="329"/>
        <v>1226389424.89</v>
      </c>
      <c r="AV1761" s="13">
        <f t="shared" si="330"/>
        <v>981492090.18</v>
      </c>
      <c r="AW1761" s="13">
        <f t="shared" si="331"/>
        <v>720451958.99</v>
      </c>
      <c r="AX1761" s="13">
        <f t="shared" si="332"/>
        <v>610975601.59</v>
      </c>
      <c r="AY1761" s="13">
        <f t="shared" si="333"/>
        <v>563274671.67</v>
      </c>
      <c r="AZ1761" s="13">
        <f t="shared" si="334"/>
        <v>351299550.99</v>
      </c>
      <c r="BA1761" s="16">
        <f t="shared" si="335"/>
        <v>301324857.13</v>
      </c>
      <c r="BB1761" s="17">
        <f t="shared" si="336"/>
        <v>0.249277601176091</v>
      </c>
      <c r="BC1761" s="17">
        <f t="shared" si="326"/>
        <v>0.136868685910193</v>
      </c>
    </row>
    <row r="1762" hidden="1" spans="1:55">
      <c r="A1762" s="8" t="s">
        <v>3538</v>
      </c>
      <c r="B1762" s="8" t="s">
        <v>3539</v>
      </c>
      <c r="C1762" s="8">
        <v>13.96</v>
      </c>
      <c r="D1762" s="9">
        <v>29424024.1</v>
      </c>
      <c r="E1762" s="9">
        <v>115176878.92</v>
      </c>
      <c r="F1762" s="9">
        <v>167678233.7</v>
      </c>
      <c r="G1762" s="9">
        <v>174916810.3</v>
      </c>
      <c r="H1762" s="9">
        <v>270591666.4</v>
      </c>
      <c r="I1762" s="9">
        <v>80248513.95</v>
      </c>
      <c r="J1762" s="9">
        <v>39668043</v>
      </c>
      <c r="K1762" s="9">
        <v>53878260.08</v>
      </c>
      <c r="L1762" s="9">
        <v>62745409.46</v>
      </c>
      <c r="M1762" s="9">
        <v>72276844.94</v>
      </c>
      <c r="N1762" s="9">
        <v>387739476.6</v>
      </c>
      <c r="O1762" s="9">
        <v>425781947.67</v>
      </c>
      <c r="P1762" s="9">
        <v>242623642.6</v>
      </c>
      <c r="Q1762" s="9">
        <v>592560667.5</v>
      </c>
      <c r="R1762" s="9">
        <v>171293862.98</v>
      </c>
      <c r="S1762" s="9">
        <v>311198317.03</v>
      </c>
      <c r="T1762" s="9">
        <v>189389254.97</v>
      </c>
      <c r="U1762" s="9">
        <v>101264895.17</v>
      </c>
      <c r="V1762" s="9">
        <v>114055513.62</v>
      </c>
      <c r="W1762" s="9">
        <v>110487558.97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9">
        <v>0</v>
      </c>
      <c r="AH1762" s="9">
        <v>314543611.79</v>
      </c>
      <c r="AI1762" s="9">
        <v>282678959.27</v>
      </c>
      <c r="AJ1762" s="9">
        <v>438746332.06</v>
      </c>
      <c r="AK1762" s="9">
        <v>545220851.15</v>
      </c>
      <c r="AL1762" s="9">
        <v>400163763.7</v>
      </c>
      <c r="AM1762" s="9">
        <v>112016534.78</v>
      </c>
      <c r="AN1762" s="9">
        <v>0</v>
      </c>
      <c r="AO1762" s="9">
        <v>0</v>
      </c>
      <c r="AP1762" s="9">
        <v>0</v>
      </c>
      <c r="AQ1762" s="12">
        <v>0</v>
      </c>
      <c r="AR1762" s="13">
        <f t="shared" si="325"/>
        <v>731707112.49</v>
      </c>
      <c r="AS1762" s="13">
        <f t="shared" si="327"/>
        <v>823637785.86</v>
      </c>
      <c r="AT1762" s="13">
        <f t="shared" si="328"/>
        <v>849048208.36</v>
      </c>
      <c r="AU1762" s="13">
        <f t="shared" si="329"/>
        <v>1312698328.95</v>
      </c>
      <c r="AV1762" s="13">
        <f t="shared" si="330"/>
        <v>842049293.08</v>
      </c>
      <c r="AW1762" s="13">
        <f t="shared" si="331"/>
        <v>503463365.76</v>
      </c>
      <c r="AX1762" s="13">
        <f t="shared" si="332"/>
        <v>229057297.97</v>
      </c>
      <c r="AY1762" s="13">
        <f t="shared" si="333"/>
        <v>155143155.25</v>
      </c>
      <c r="AZ1762" s="13">
        <f t="shared" si="334"/>
        <v>176800923.08</v>
      </c>
      <c r="BA1762" s="16">
        <f t="shared" si="335"/>
        <v>182764403.91</v>
      </c>
      <c r="BB1762" s="17">
        <f t="shared" si="336"/>
        <v>0.302156089297337</v>
      </c>
      <c r="BC1762" s="17">
        <f t="shared" si="326"/>
        <v>0.0599753480072809</v>
      </c>
    </row>
    <row r="1763" hidden="1" spans="1:55">
      <c r="A1763" s="8" t="s">
        <v>3540</v>
      </c>
      <c r="B1763" s="8" t="s">
        <v>3541</v>
      </c>
      <c r="C1763" s="8">
        <v>2.81</v>
      </c>
      <c r="D1763" s="9">
        <v>-45365595.76</v>
      </c>
      <c r="E1763" s="9">
        <v>-48496335.96</v>
      </c>
      <c r="F1763" s="9">
        <v>93722056.17</v>
      </c>
      <c r="G1763" s="9">
        <v>102893689.13</v>
      </c>
      <c r="H1763" s="9">
        <v>186380475</v>
      </c>
      <c r="I1763" s="9">
        <v>174510832.52</v>
      </c>
      <c r="J1763" s="9">
        <v>142271425.59</v>
      </c>
      <c r="K1763" s="9">
        <v>68815195.74</v>
      </c>
      <c r="L1763" s="9">
        <v>-23565753.38</v>
      </c>
      <c r="M1763" s="9">
        <v>72149281.02</v>
      </c>
      <c r="N1763" s="9">
        <v>68372501.23</v>
      </c>
      <c r="O1763" s="9">
        <v>106187471.54</v>
      </c>
      <c r="P1763" s="9">
        <v>48625020.58</v>
      </c>
      <c r="Q1763" s="9">
        <v>47934439.48</v>
      </c>
      <c r="R1763" s="9">
        <v>67200636.3</v>
      </c>
      <c r="S1763" s="9">
        <v>744909924.73</v>
      </c>
      <c r="T1763" s="9">
        <v>970711820.74</v>
      </c>
      <c r="U1763" s="9">
        <v>267656227.05</v>
      </c>
      <c r="V1763" s="9">
        <v>275323687.76</v>
      </c>
      <c r="W1763" s="9">
        <v>327022737.58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14930361.84</v>
      </c>
      <c r="AI1763" s="9">
        <v>4930361.84</v>
      </c>
      <c r="AJ1763" s="9">
        <v>0</v>
      </c>
      <c r="AK1763" s="9">
        <v>0</v>
      </c>
      <c r="AL1763" s="9">
        <v>0</v>
      </c>
      <c r="AM1763" s="9">
        <v>0</v>
      </c>
      <c r="AN1763" s="9">
        <v>0</v>
      </c>
      <c r="AO1763" s="9">
        <v>0</v>
      </c>
      <c r="AP1763" s="9">
        <v>0</v>
      </c>
      <c r="AQ1763" s="12">
        <v>0</v>
      </c>
      <c r="AR1763" s="13">
        <f t="shared" si="325"/>
        <v>37937267.31</v>
      </c>
      <c r="AS1763" s="13">
        <f t="shared" si="327"/>
        <v>62621497.42</v>
      </c>
      <c r="AT1763" s="13">
        <f t="shared" si="328"/>
        <v>142347076.75</v>
      </c>
      <c r="AU1763" s="13">
        <f t="shared" si="329"/>
        <v>150828128.61</v>
      </c>
      <c r="AV1763" s="13">
        <f t="shared" si="330"/>
        <v>253581111.3</v>
      </c>
      <c r="AW1763" s="13">
        <f t="shared" si="331"/>
        <v>919420757.25</v>
      </c>
      <c r="AX1763" s="13">
        <f t="shared" si="332"/>
        <v>1112983246.33</v>
      </c>
      <c r="AY1763" s="13">
        <f t="shared" si="333"/>
        <v>336471422.79</v>
      </c>
      <c r="AZ1763" s="13">
        <f t="shared" si="334"/>
        <v>251757934.38</v>
      </c>
      <c r="BA1763" s="16">
        <f t="shared" si="335"/>
        <v>399172018.6</v>
      </c>
      <c r="BB1763" s="17">
        <f t="shared" si="336"/>
        <v>0.209020546077807</v>
      </c>
      <c r="BC1763" s="17" t="e">
        <f t="shared" si="326"/>
        <v>#NUM!</v>
      </c>
    </row>
    <row r="1764" hidden="1" spans="1:55">
      <c r="A1764" s="8" t="s">
        <v>3542</v>
      </c>
      <c r="B1764" s="8" t="s">
        <v>3543</v>
      </c>
      <c r="C1764" s="8">
        <v>8.95</v>
      </c>
      <c r="D1764" s="9">
        <v>-161461465.93</v>
      </c>
      <c r="E1764" s="9">
        <v>202118789.53</v>
      </c>
      <c r="F1764" s="9">
        <v>196546348.04</v>
      </c>
      <c r="G1764" s="9">
        <v>168011622.15</v>
      </c>
      <c r="H1764" s="9">
        <v>442286465.26</v>
      </c>
      <c r="I1764" s="9">
        <v>127919925.53</v>
      </c>
      <c r="J1764" s="9">
        <v>96467347.89</v>
      </c>
      <c r="K1764" s="9">
        <v>173522161.37</v>
      </c>
      <c r="L1764" s="9">
        <v>83342997.19</v>
      </c>
      <c r="M1764" s="9">
        <v>72100949.7</v>
      </c>
      <c r="N1764" s="9">
        <v>279190708.84</v>
      </c>
      <c r="O1764" s="9">
        <v>691517634.83</v>
      </c>
      <c r="P1764" s="9">
        <v>662854532.85</v>
      </c>
      <c r="Q1764" s="9">
        <v>748613541.4</v>
      </c>
      <c r="R1764" s="9">
        <v>793917307.25</v>
      </c>
      <c r="S1764" s="9">
        <v>932948125.31</v>
      </c>
      <c r="T1764" s="9">
        <v>708631055.66</v>
      </c>
      <c r="U1764" s="9">
        <v>849766266.1</v>
      </c>
      <c r="V1764" s="9">
        <v>287187584.43</v>
      </c>
      <c r="W1764" s="9">
        <v>234712889.08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9">
        <v>0</v>
      </c>
      <c r="AH1764" s="9">
        <v>547394696.64</v>
      </c>
      <c r="AI1764" s="9">
        <v>332964695.12</v>
      </c>
      <c r="AJ1764" s="9">
        <v>195502375</v>
      </c>
      <c r="AK1764" s="9">
        <v>207000000</v>
      </c>
      <c r="AL1764" s="9">
        <v>0</v>
      </c>
      <c r="AM1764" s="9">
        <v>0</v>
      </c>
      <c r="AN1764" s="9">
        <v>0</v>
      </c>
      <c r="AO1764" s="9">
        <v>0</v>
      </c>
      <c r="AP1764" s="9">
        <v>50799905.59</v>
      </c>
      <c r="AQ1764" s="12">
        <v>80788375.18</v>
      </c>
      <c r="AR1764" s="13">
        <f t="shared" si="325"/>
        <v>665123939.55</v>
      </c>
      <c r="AS1764" s="13">
        <f t="shared" si="327"/>
        <v>1226601119.48</v>
      </c>
      <c r="AT1764" s="13">
        <f t="shared" si="328"/>
        <v>1054903255.89</v>
      </c>
      <c r="AU1764" s="13">
        <f t="shared" si="329"/>
        <v>1123625163.55</v>
      </c>
      <c r="AV1764" s="13">
        <f t="shared" si="330"/>
        <v>1236203772.51</v>
      </c>
      <c r="AW1764" s="13">
        <f t="shared" si="331"/>
        <v>1060868050.84</v>
      </c>
      <c r="AX1764" s="13">
        <f t="shared" si="332"/>
        <v>805098403.55</v>
      </c>
      <c r="AY1764" s="13">
        <f t="shared" si="333"/>
        <v>1023288427.47</v>
      </c>
      <c r="AZ1764" s="13">
        <f t="shared" si="334"/>
        <v>421330487.21</v>
      </c>
      <c r="BA1764" s="16">
        <f t="shared" si="335"/>
        <v>387602213.96</v>
      </c>
      <c r="BB1764" s="17">
        <f t="shared" si="336"/>
        <v>0.437316902612103</v>
      </c>
      <c r="BC1764" s="17">
        <f t="shared" si="326"/>
        <v>0.137517830538486</v>
      </c>
    </row>
    <row r="1765" hidden="1" spans="1:55">
      <c r="A1765" s="8" t="s">
        <v>3544</v>
      </c>
      <c r="B1765" s="8" t="s">
        <v>3545</v>
      </c>
      <c r="C1765" s="8">
        <v>11.9</v>
      </c>
      <c r="D1765" s="9">
        <v>117331569.77</v>
      </c>
      <c r="E1765" s="9">
        <v>132474977.07</v>
      </c>
      <c r="F1765" s="9">
        <v>76755825.51</v>
      </c>
      <c r="G1765" s="9">
        <v>5267505.57</v>
      </c>
      <c r="H1765" s="9">
        <v>68080634.73</v>
      </c>
      <c r="I1765" s="9">
        <v>106199258.97</v>
      </c>
      <c r="J1765" s="9">
        <v>48621136.77</v>
      </c>
      <c r="K1765" s="9">
        <v>61540246.27</v>
      </c>
      <c r="L1765" s="9">
        <v>117867337.93</v>
      </c>
      <c r="M1765" s="9">
        <v>72095162.32</v>
      </c>
      <c r="N1765" s="9">
        <v>85551039.54</v>
      </c>
      <c r="O1765" s="9">
        <v>117782627.8</v>
      </c>
      <c r="P1765" s="9">
        <v>41788458.45</v>
      </c>
      <c r="Q1765" s="9">
        <v>44201101.76</v>
      </c>
      <c r="R1765" s="9">
        <v>64093459.75</v>
      </c>
      <c r="S1765" s="9">
        <v>129162052.07</v>
      </c>
      <c r="T1765" s="9">
        <v>137896003.34</v>
      </c>
      <c r="U1765" s="9">
        <v>64962007.56</v>
      </c>
      <c r="V1765" s="9">
        <v>47911365.94</v>
      </c>
      <c r="W1765" s="9">
        <v>46921178.18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9">
        <v>0</v>
      </c>
      <c r="AH1765" s="9">
        <v>0</v>
      </c>
      <c r="AI1765" s="9">
        <v>0</v>
      </c>
      <c r="AJ1765" s="9">
        <v>0</v>
      </c>
      <c r="AK1765" s="9">
        <v>140000</v>
      </c>
      <c r="AL1765" s="9">
        <v>74389315.6</v>
      </c>
      <c r="AM1765" s="9">
        <v>0</v>
      </c>
      <c r="AN1765" s="9">
        <v>0</v>
      </c>
      <c r="AO1765" s="9">
        <v>0</v>
      </c>
      <c r="AP1765" s="9">
        <v>0</v>
      </c>
      <c r="AQ1765" s="12">
        <v>0</v>
      </c>
      <c r="AR1765" s="13">
        <f t="shared" si="325"/>
        <v>202882609.31</v>
      </c>
      <c r="AS1765" s="13">
        <f t="shared" si="327"/>
        <v>250257604.87</v>
      </c>
      <c r="AT1765" s="13">
        <f t="shared" si="328"/>
        <v>118544283.96</v>
      </c>
      <c r="AU1765" s="13">
        <f t="shared" si="329"/>
        <v>49608607.33</v>
      </c>
      <c r="AV1765" s="13">
        <f t="shared" si="330"/>
        <v>206563410.08</v>
      </c>
      <c r="AW1765" s="13">
        <f t="shared" si="331"/>
        <v>235361311.04</v>
      </c>
      <c r="AX1765" s="13">
        <f t="shared" si="332"/>
        <v>186517140.11</v>
      </c>
      <c r="AY1765" s="13">
        <f t="shared" si="333"/>
        <v>126502253.83</v>
      </c>
      <c r="AZ1765" s="13">
        <f t="shared" si="334"/>
        <v>165778703.87</v>
      </c>
      <c r="BA1765" s="16">
        <f t="shared" si="335"/>
        <v>119016340.5</v>
      </c>
      <c r="BB1765" s="17">
        <f t="shared" si="336"/>
        <v>-0.0113934252277305</v>
      </c>
      <c r="BC1765" s="17">
        <f t="shared" si="326"/>
        <v>0.079017444853523</v>
      </c>
    </row>
    <row r="1766" hidden="1" spans="1:55">
      <c r="A1766" s="8" t="s">
        <v>3546</v>
      </c>
      <c r="B1766" s="8" t="s">
        <v>3547</v>
      </c>
      <c r="C1766" s="8">
        <v>5.63</v>
      </c>
      <c r="D1766" s="9">
        <v>-42483214.43</v>
      </c>
      <c r="E1766" s="9">
        <v>-34809678.63</v>
      </c>
      <c r="F1766" s="9">
        <v>32516430.47</v>
      </c>
      <c r="G1766" s="9">
        <v>50563549.67</v>
      </c>
      <c r="H1766" s="9">
        <v>52747622.32</v>
      </c>
      <c r="I1766" s="9">
        <v>87943473.85</v>
      </c>
      <c r="J1766" s="9">
        <v>145106402.34</v>
      </c>
      <c r="K1766" s="9">
        <v>122179911.35</v>
      </c>
      <c r="L1766" s="9">
        <v>-106427237.21</v>
      </c>
      <c r="M1766" s="9">
        <v>71921615.28</v>
      </c>
      <c r="N1766" s="9">
        <v>383307887.24</v>
      </c>
      <c r="O1766" s="9">
        <v>400970253.13</v>
      </c>
      <c r="P1766" s="9">
        <v>361827143.65</v>
      </c>
      <c r="Q1766" s="9">
        <v>415131411.6</v>
      </c>
      <c r="R1766" s="9">
        <v>442286270.49</v>
      </c>
      <c r="S1766" s="9">
        <v>417801353.21</v>
      </c>
      <c r="T1766" s="9">
        <v>132865276.49</v>
      </c>
      <c r="U1766" s="9">
        <v>91088429.88</v>
      </c>
      <c r="V1766" s="9">
        <v>205635193.81</v>
      </c>
      <c r="W1766" s="9">
        <v>173559994.49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9">
        <v>0</v>
      </c>
      <c r="AH1766" s="9">
        <v>0</v>
      </c>
      <c r="AI1766" s="9">
        <v>0</v>
      </c>
      <c r="AJ1766" s="9">
        <v>0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12">
        <v>0</v>
      </c>
      <c r="AR1766" s="13">
        <f t="shared" si="325"/>
        <v>340824672.81</v>
      </c>
      <c r="AS1766" s="13">
        <f t="shared" si="327"/>
        <v>366160574.5</v>
      </c>
      <c r="AT1766" s="13">
        <f t="shared" si="328"/>
        <v>394343574.12</v>
      </c>
      <c r="AU1766" s="13">
        <f t="shared" si="329"/>
        <v>465694961.27</v>
      </c>
      <c r="AV1766" s="13">
        <f t="shared" si="330"/>
        <v>495033892.81</v>
      </c>
      <c r="AW1766" s="13">
        <f t="shared" si="331"/>
        <v>505744827.06</v>
      </c>
      <c r="AX1766" s="13">
        <f t="shared" si="332"/>
        <v>277971678.83</v>
      </c>
      <c r="AY1766" s="13">
        <f t="shared" si="333"/>
        <v>213268341.23</v>
      </c>
      <c r="AZ1766" s="13">
        <f t="shared" si="334"/>
        <v>99207956.6</v>
      </c>
      <c r="BA1766" s="16">
        <f t="shared" si="335"/>
        <v>245481609.77</v>
      </c>
      <c r="BB1766" s="17">
        <f t="shared" si="336"/>
        <v>-0.0601280444481015</v>
      </c>
      <c r="BC1766" s="17" t="e">
        <f t="shared" si="326"/>
        <v>#NUM!</v>
      </c>
    </row>
    <row r="1767" hidden="1" spans="1:55">
      <c r="A1767" s="8" t="s">
        <v>3548</v>
      </c>
      <c r="B1767" s="8" t="s">
        <v>3549</v>
      </c>
      <c r="C1767" s="8">
        <v>7.88</v>
      </c>
      <c r="D1767" s="9">
        <v>627317962.35</v>
      </c>
      <c r="E1767" s="9">
        <v>248825285.74</v>
      </c>
      <c r="F1767" s="9">
        <v>-110193929.82</v>
      </c>
      <c r="G1767" s="9">
        <v>414053150.76</v>
      </c>
      <c r="H1767" s="9">
        <v>691022673.23</v>
      </c>
      <c r="I1767" s="9">
        <v>513680988.85</v>
      </c>
      <c r="J1767" s="9">
        <v>316914766.06</v>
      </c>
      <c r="K1767" s="9">
        <v>-26095560.74</v>
      </c>
      <c r="L1767" s="9">
        <v>-129926870.54</v>
      </c>
      <c r="M1767" s="9">
        <v>71886837.93</v>
      </c>
      <c r="N1767" s="9">
        <v>1189293314.04</v>
      </c>
      <c r="O1767" s="9">
        <v>929243306.09</v>
      </c>
      <c r="P1767" s="9">
        <v>2104930375.57</v>
      </c>
      <c r="Q1767" s="9">
        <v>1586172662.24</v>
      </c>
      <c r="R1767" s="9">
        <v>856866445.56</v>
      </c>
      <c r="S1767" s="9">
        <v>736204386.79</v>
      </c>
      <c r="T1767" s="9">
        <v>276699254.15</v>
      </c>
      <c r="U1767" s="9">
        <v>188273058.57</v>
      </c>
      <c r="V1767" s="9">
        <v>162043577.42</v>
      </c>
      <c r="W1767" s="9">
        <v>179539212.86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0</v>
      </c>
      <c r="AE1767" s="9">
        <v>0</v>
      </c>
      <c r="AF1767" s="9">
        <v>0</v>
      </c>
      <c r="AG1767" s="9">
        <v>0</v>
      </c>
      <c r="AH1767" s="9">
        <v>170685000</v>
      </c>
      <c r="AI1767" s="9">
        <v>220685000</v>
      </c>
      <c r="AJ1767" s="9">
        <v>0</v>
      </c>
      <c r="AK1767" s="9">
        <v>0</v>
      </c>
      <c r="AL1767" s="9">
        <v>0</v>
      </c>
      <c r="AM1767" s="9">
        <v>0</v>
      </c>
      <c r="AN1767" s="9">
        <v>0</v>
      </c>
      <c r="AO1767" s="9">
        <v>0</v>
      </c>
      <c r="AP1767" s="9">
        <v>0</v>
      </c>
      <c r="AQ1767" s="12">
        <v>0</v>
      </c>
      <c r="AR1767" s="13">
        <f t="shared" si="325"/>
        <v>1987296276.39</v>
      </c>
      <c r="AS1767" s="13">
        <f t="shared" si="327"/>
        <v>1398753591.83</v>
      </c>
      <c r="AT1767" s="13">
        <f t="shared" si="328"/>
        <v>1994736445.75</v>
      </c>
      <c r="AU1767" s="13">
        <f t="shared" si="329"/>
        <v>2000225813</v>
      </c>
      <c r="AV1767" s="13">
        <f t="shared" si="330"/>
        <v>1547889118.79</v>
      </c>
      <c r="AW1767" s="13">
        <f t="shared" si="331"/>
        <v>1249885375.64</v>
      </c>
      <c r="AX1767" s="13">
        <f t="shared" si="332"/>
        <v>593614020.21</v>
      </c>
      <c r="AY1767" s="13">
        <f t="shared" si="333"/>
        <v>162177497.83</v>
      </c>
      <c r="AZ1767" s="13">
        <f t="shared" si="334"/>
        <v>32116706.88</v>
      </c>
      <c r="BA1767" s="16">
        <f t="shared" si="335"/>
        <v>251426050.79</v>
      </c>
      <c r="BB1767" s="17">
        <f t="shared" si="336"/>
        <v>0.572420087667486</v>
      </c>
      <c r="BC1767" s="17">
        <f t="shared" si="326"/>
        <v>0.167899953996305</v>
      </c>
    </row>
    <row r="1768" spans="1:55">
      <c r="A1768" s="8" t="s">
        <v>3550</v>
      </c>
      <c r="B1768" s="8" t="s">
        <v>3551</v>
      </c>
      <c r="C1768" s="8">
        <v>5.4</v>
      </c>
      <c r="D1768" s="9">
        <v>2587852297.14</v>
      </c>
      <c r="E1768" s="9">
        <v>4250138997.49</v>
      </c>
      <c r="F1768" s="9">
        <v>2556574776.79</v>
      </c>
      <c r="G1768" s="9">
        <v>2945422383.53</v>
      </c>
      <c r="H1768" s="9">
        <v>1856019706.3</v>
      </c>
      <c r="I1768" s="9">
        <v>1196031176.99</v>
      </c>
      <c r="J1768" s="9">
        <v>110994640.85</v>
      </c>
      <c r="K1768" s="9">
        <v>239048383.17</v>
      </c>
      <c r="L1768" s="9">
        <v>128487420.73</v>
      </c>
      <c r="M1768" s="9">
        <v>71880898.62</v>
      </c>
      <c r="N1768" s="9">
        <v>11186275190.9</v>
      </c>
      <c r="O1768" s="9">
        <v>10000790610.34</v>
      </c>
      <c r="P1768" s="9">
        <v>6881974941.29</v>
      </c>
      <c r="Q1768" s="9">
        <v>5426627050.65</v>
      </c>
      <c r="R1768" s="9">
        <v>4982818025.48</v>
      </c>
      <c r="S1768" s="9">
        <v>4269076634.36</v>
      </c>
      <c r="T1768" s="9">
        <v>4957266847.96</v>
      </c>
      <c r="U1768" s="9">
        <v>3668076629.3</v>
      </c>
      <c r="V1768" s="9">
        <v>2883801182.22</v>
      </c>
      <c r="W1768" s="9">
        <v>2890841178.05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  <c r="AG1768" s="9">
        <v>0</v>
      </c>
      <c r="AH1768" s="9">
        <v>0</v>
      </c>
      <c r="AI1768" s="9">
        <v>3082488.75</v>
      </c>
      <c r="AJ1768" s="9">
        <v>2182815</v>
      </c>
      <c r="AK1768" s="9">
        <v>2728518.75</v>
      </c>
      <c r="AL1768" s="9">
        <v>2861257.5</v>
      </c>
      <c r="AM1768" s="9">
        <v>0</v>
      </c>
      <c r="AN1768" s="9">
        <v>0</v>
      </c>
      <c r="AO1768" s="9">
        <v>0</v>
      </c>
      <c r="AP1768" s="9">
        <v>0</v>
      </c>
      <c r="AQ1768" s="12">
        <v>0</v>
      </c>
      <c r="AR1768" s="13">
        <f t="shared" si="325"/>
        <v>13774127488.04</v>
      </c>
      <c r="AS1768" s="13">
        <f t="shared" si="327"/>
        <v>14254012096.58</v>
      </c>
      <c r="AT1768" s="13">
        <f t="shared" si="328"/>
        <v>9440732533.08</v>
      </c>
      <c r="AU1768" s="13">
        <f t="shared" si="329"/>
        <v>8374777952.93</v>
      </c>
      <c r="AV1768" s="13">
        <f t="shared" si="330"/>
        <v>6841698989.28</v>
      </c>
      <c r="AW1768" s="13">
        <f t="shared" si="331"/>
        <v>5465107811.35</v>
      </c>
      <c r="AX1768" s="13">
        <f t="shared" si="332"/>
        <v>5068261488.81</v>
      </c>
      <c r="AY1768" s="13">
        <f t="shared" si="333"/>
        <v>3907125012.47</v>
      </c>
      <c r="AZ1768" s="13">
        <f t="shared" si="334"/>
        <v>3012288602.95</v>
      </c>
      <c r="BA1768" s="16">
        <f t="shared" si="335"/>
        <v>2962722076.67</v>
      </c>
      <c r="BB1768" s="17">
        <f t="shared" si="336"/>
        <v>0.915992554307531</v>
      </c>
      <c r="BC1768" s="17">
        <f t="shared" si="326"/>
        <v>0.665227999003789</v>
      </c>
    </row>
    <row r="1769" hidden="1" spans="1:55">
      <c r="A1769" s="8" t="s">
        <v>3552</v>
      </c>
      <c r="B1769" s="8" t="s">
        <v>3553</v>
      </c>
      <c r="C1769" s="8">
        <v>6.79</v>
      </c>
      <c r="D1769" s="9">
        <v>-1753967.34</v>
      </c>
      <c r="E1769" s="9">
        <v>-20494833.05</v>
      </c>
      <c r="F1769" s="9">
        <v>17143768.53</v>
      </c>
      <c r="G1769" s="9">
        <v>6804935.99</v>
      </c>
      <c r="H1769" s="9">
        <v>18892112.07</v>
      </c>
      <c r="I1769" s="9">
        <v>46943358.74</v>
      </c>
      <c r="J1769" s="9">
        <v>53232312.71</v>
      </c>
      <c r="K1769" s="9">
        <v>100640651.82</v>
      </c>
      <c r="L1769" s="9">
        <v>-6097695.83</v>
      </c>
      <c r="M1769" s="9">
        <v>71867490.88</v>
      </c>
      <c r="N1769" s="9">
        <v>4827825.45</v>
      </c>
      <c r="O1769" s="9">
        <v>57989907.17</v>
      </c>
      <c r="P1769" s="9">
        <v>5124765.36</v>
      </c>
      <c r="Q1769" s="9">
        <v>44143813.7</v>
      </c>
      <c r="R1769" s="9">
        <v>82949001.56</v>
      </c>
      <c r="S1769" s="9">
        <v>131453466.03</v>
      </c>
      <c r="T1769" s="9">
        <v>151371753.65</v>
      </c>
      <c r="U1769" s="9">
        <v>134324626.24</v>
      </c>
      <c r="V1769" s="9">
        <v>89942323.4</v>
      </c>
      <c r="W1769" s="9">
        <v>241839909.96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0</v>
      </c>
      <c r="AH1769" s="9">
        <v>277919091.87</v>
      </c>
      <c r="AI1769" s="9">
        <v>200045359.02</v>
      </c>
      <c r="AJ1769" s="9">
        <v>145518433.89</v>
      </c>
      <c r="AK1769" s="9">
        <v>1000</v>
      </c>
      <c r="AL1769" s="9">
        <v>0</v>
      </c>
      <c r="AM1769" s="9">
        <v>6675575</v>
      </c>
      <c r="AN1769" s="9">
        <v>0</v>
      </c>
      <c r="AO1769" s="9">
        <v>0</v>
      </c>
      <c r="AP1769" s="9">
        <v>0</v>
      </c>
      <c r="AQ1769" s="12">
        <v>112200</v>
      </c>
      <c r="AR1769" s="13">
        <f t="shared" si="325"/>
        <v>280992949.98</v>
      </c>
      <c r="AS1769" s="13">
        <f t="shared" si="327"/>
        <v>237540433.14</v>
      </c>
      <c r="AT1769" s="13">
        <f t="shared" si="328"/>
        <v>167786967.78</v>
      </c>
      <c r="AU1769" s="13">
        <f t="shared" si="329"/>
        <v>50949749.69</v>
      </c>
      <c r="AV1769" s="13">
        <f t="shared" si="330"/>
        <v>101841113.63</v>
      </c>
      <c r="AW1769" s="13">
        <f t="shared" si="331"/>
        <v>185072399.77</v>
      </c>
      <c r="AX1769" s="13">
        <f t="shared" si="332"/>
        <v>204604066.36</v>
      </c>
      <c r="AY1769" s="13">
        <f t="shared" si="333"/>
        <v>234965278.06</v>
      </c>
      <c r="AZ1769" s="13">
        <f t="shared" si="334"/>
        <v>83844627.57</v>
      </c>
      <c r="BA1769" s="16">
        <f t="shared" si="335"/>
        <v>313819600.84</v>
      </c>
      <c r="BB1769" s="17">
        <f t="shared" si="336"/>
        <v>-0.234492224833317</v>
      </c>
      <c r="BC1769" s="17" t="e">
        <f t="shared" si="326"/>
        <v>#NUM!</v>
      </c>
    </row>
    <row r="1770" hidden="1" spans="1:55">
      <c r="A1770" s="8" t="s">
        <v>3554</v>
      </c>
      <c r="B1770" s="8" t="s">
        <v>3555</v>
      </c>
      <c r="C1770" s="8">
        <v>16.16</v>
      </c>
      <c r="D1770" s="9">
        <v>11745528.81</v>
      </c>
      <c r="E1770" s="9">
        <v>25028853.29</v>
      </c>
      <c r="F1770" s="9">
        <v>66195285.75</v>
      </c>
      <c r="G1770" s="9">
        <v>15971171.96</v>
      </c>
      <c r="H1770" s="9">
        <v>-5543416</v>
      </c>
      <c r="I1770" s="9">
        <v>75000878.12</v>
      </c>
      <c r="J1770" s="9">
        <v>61249737.89</v>
      </c>
      <c r="K1770" s="9">
        <v>28433505.11</v>
      </c>
      <c r="L1770" s="9">
        <v>70322743.85</v>
      </c>
      <c r="M1770" s="9">
        <v>71830706.92</v>
      </c>
      <c r="N1770" s="9">
        <v>382175214.94</v>
      </c>
      <c r="O1770" s="9">
        <v>354062540.83</v>
      </c>
      <c r="P1770" s="9">
        <v>324104642.47</v>
      </c>
      <c r="Q1770" s="9">
        <v>274585982.65</v>
      </c>
      <c r="R1770" s="9">
        <v>280737228.06</v>
      </c>
      <c r="S1770" s="9">
        <v>254884578.14</v>
      </c>
      <c r="T1770" s="9">
        <v>315684954.6</v>
      </c>
      <c r="U1770" s="9">
        <v>422352400.98</v>
      </c>
      <c r="V1770" s="9">
        <v>513587964.01</v>
      </c>
      <c r="W1770" s="9">
        <v>502415042.78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</v>
      </c>
      <c r="AG1770" s="9">
        <v>0</v>
      </c>
      <c r="AH1770" s="9">
        <v>352511897.9</v>
      </c>
      <c r="AI1770" s="9">
        <v>363257660.28</v>
      </c>
      <c r="AJ1770" s="9">
        <v>0</v>
      </c>
      <c r="AK1770" s="9">
        <v>3913841.78</v>
      </c>
      <c r="AL1770" s="9">
        <v>0</v>
      </c>
      <c r="AM1770" s="9">
        <v>0</v>
      </c>
      <c r="AN1770" s="9">
        <v>0</v>
      </c>
      <c r="AO1770" s="9">
        <v>0</v>
      </c>
      <c r="AP1770" s="9">
        <v>0</v>
      </c>
      <c r="AQ1770" s="12">
        <v>0</v>
      </c>
      <c r="AR1770" s="13">
        <f t="shared" si="325"/>
        <v>746432641.65</v>
      </c>
      <c r="AS1770" s="13">
        <f t="shared" si="327"/>
        <v>742349054.4</v>
      </c>
      <c r="AT1770" s="13">
        <f t="shared" si="328"/>
        <v>390299928.22</v>
      </c>
      <c r="AU1770" s="13">
        <f t="shared" si="329"/>
        <v>294470996.39</v>
      </c>
      <c r="AV1770" s="13">
        <f t="shared" si="330"/>
        <v>275193812.06</v>
      </c>
      <c r="AW1770" s="13">
        <f t="shared" si="331"/>
        <v>329885456.26</v>
      </c>
      <c r="AX1770" s="13">
        <f t="shared" si="332"/>
        <v>376934692.49</v>
      </c>
      <c r="AY1770" s="13">
        <f t="shared" si="333"/>
        <v>450785906.09</v>
      </c>
      <c r="AZ1770" s="13">
        <f t="shared" si="334"/>
        <v>583910707.86</v>
      </c>
      <c r="BA1770" s="16">
        <f t="shared" si="335"/>
        <v>574245749.7</v>
      </c>
      <c r="BB1770" s="17">
        <f t="shared" si="336"/>
        <v>-1.59909192527514</v>
      </c>
      <c r="BC1770" s="17">
        <f t="shared" si="326"/>
        <v>-0.123470874480739</v>
      </c>
    </row>
    <row r="1771" hidden="1" spans="1:55">
      <c r="A1771" s="8" t="s">
        <v>3556</v>
      </c>
      <c r="B1771" s="8" t="s">
        <v>3557</v>
      </c>
      <c r="C1771" s="8">
        <v>77.43</v>
      </c>
      <c r="D1771" s="9">
        <v>40353180.78</v>
      </c>
      <c r="E1771" s="9">
        <v>60203013.08</v>
      </c>
      <c r="F1771" s="9">
        <v>-10704281.64</v>
      </c>
      <c r="G1771" s="9">
        <v>48300451.5</v>
      </c>
      <c r="H1771" s="9">
        <v>-11840581.26</v>
      </c>
      <c r="I1771" s="9">
        <v>18472728.5</v>
      </c>
      <c r="J1771" s="9">
        <v>79214879.66</v>
      </c>
      <c r="K1771" s="9">
        <v>55887365.78</v>
      </c>
      <c r="L1771" s="9">
        <v>88143289.7</v>
      </c>
      <c r="M1771" s="9">
        <v>71762663.35</v>
      </c>
      <c r="N1771" s="9">
        <v>61116095.74</v>
      </c>
      <c r="O1771" s="9">
        <v>79083209.48</v>
      </c>
      <c r="P1771" s="9">
        <v>73408346.03</v>
      </c>
      <c r="Q1771" s="9">
        <v>57233444.8</v>
      </c>
      <c r="R1771" s="9">
        <v>99535992.1</v>
      </c>
      <c r="S1771" s="9">
        <v>83000902.32</v>
      </c>
      <c r="T1771" s="9">
        <v>387471678.28</v>
      </c>
      <c r="U1771" s="9">
        <v>121346809.99</v>
      </c>
      <c r="V1771" s="9">
        <v>98318503.22</v>
      </c>
      <c r="W1771" s="9">
        <v>70412615.29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0</v>
      </c>
      <c r="AH1771" s="9">
        <v>332090610.92</v>
      </c>
      <c r="AI1771" s="9">
        <v>160384340.27</v>
      </c>
      <c r="AJ1771" s="9">
        <v>330000000</v>
      </c>
      <c r="AK1771" s="9">
        <v>349040000</v>
      </c>
      <c r="AL1771" s="9">
        <v>0</v>
      </c>
      <c r="AM1771" s="9">
        <v>0</v>
      </c>
      <c r="AN1771" s="9">
        <v>0</v>
      </c>
      <c r="AO1771" s="9">
        <v>0</v>
      </c>
      <c r="AP1771" s="9">
        <v>0</v>
      </c>
      <c r="AQ1771" s="12">
        <v>0</v>
      </c>
      <c r="AR1771" s="13">
        <f t="shared" si="325"/>
        <v>433559887.44</v>
      </c>
      <c r="AS1771" s="13">
        <f t="shared" si="327"/>
        <v>299670562.83</v>
      </c>
      <c r="AT1771" s="13">
        <f t="shared" si="328"/>
        <v>392704064.39</v>
      </c>
      <c r="AU1771" s="13">
        <f t="shared" si="329"/>
        <v>454573896.3</v>
      </c>
      <c r="AV1771" s="13">
        <f t="shared" si="330"/>
        <v>87695410.84</v>
      </c>
      <c r="AW1771" s="13">
        <f t="shared" si="331"/>
        <v>101473630.82</v>
      </c>
      <c r="AX1771" s="13">
        <f t="shared" si="332"/>
        <v>466686557.94</v>
      </c>
      <c r="AY1771" s="13">
        <f t="shared" si="333"/>
        <v>177234175.77</v>
      </c>
      <c r="AZ1771" s="13">
        <f t="shared" si="334"/>
        <v>186461792.92</v>
      </c>
      <c r="BA1771" s="16">
        <f t="shared" si="335"/>
        <v>142175278.64</v>
      </c>
      <c r="BB1771" s="17">
        <f t="shared" si="336"/>
        <v>-1.69742079860665</v>
      </c>
      <c r="BC1771" s="17">
        <f t="shared" si="326"/>
        <v>-0.0217159791006445</v>
      </c>
    </row>
    <row r="1772" hidden="1" spans="1:55">
      <c r="A1772" s="8" t="s">
        <v>3558</v>
      </c>
      <c r="B1772" s="8" t="s">
        <v>3559</v>
      </c>
      <c r="C1772" s="8">
        <v>28.96</v>
      </c>
      <c r="D1772" s="9">
        <v>-50203850.58</v>
      </c>
      <c r="E1772" s="9">
        <v>221364733.96</v>
      </c>
      <c r="F1772" s="9">
        <v>57532669.99</v>
      </c>
      <c r="G1772" s="9">
        <v>19030906.55</v>
      </c>
      <c r="H1772" s="9">
        <v>65291529.93</v>
      </c>
      <c r="I1772" s="9">
        <v>61490925.22</v>
      </c>
      <c r="J1772" s="9">
        <v>27939917.1</v>
      </c>
      <c r="K1772" s="9">
        <v>20259746.36</v>
      </c>
      <c r="L1772" s="9">
        <v>0</v>
      </c>
      <c r="M1772" s="9">
        <v>71656535.84</v>
      </c>
      <c r="N1772" s="9">
        <v>121667870.48</v>
      </c>
      <c r="O1772" s="9">
        <v>177266489.54</v>
      </c>
      <c r="P1772" s="9">
        <v>76877835.92</v>
      </c>
      <c r="Q1772" s="9">
        <v>77507530.94</v>
      </c>
      <c r="R1772" s="9">
        <v>39129605.44</v>
      </c>
      <c r="S1772" s="9">
        <v>87550687.36</v>
      </c>
      <c r="T1772" s="9">
        <v>66727598.43</v>
      </c>
      <c r="U1772" s="9">
        <v>48083230.77</v>
      </c>
      <c r="V1772" s="9">
        <v>0</v>
      </c>
      <c r="W1772" s="9">
        <v>111973560.99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9">
        <v>0</v>
      </c>
      <c r="AH1772" s="9">
        <v>4994620.88</v>
      </c>
      <c r="AI1772" s="9">
        <v>185492621.81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9">
        <v>0</v>
      </c>
      <c r="AP1772" s="9">
        <v>0</v>
      </c>
      <c r="AQ1772" s="12">
        <v>0</v>
      </c>
      <c r="AR1772" s="13">
        <f t="shared" si="325"/>
        <v>76458640.78</v>
      </c>
      <c r="AS1772" s="13">
        <f t="shared" si="327"/>
        <v>584123845.31</v>
      </c>
      <c r="AT1772" s="13">
        <f t="shared" si="328"/>
        <v>134410505.91</v>
      </c>
      <c r="AU1772" s="13">
        <f t="shared" si="329"/>
        <v>96538437.49</v>
      </c>
      <c r="AV1772" s="13">
        <f t="shared" si="330"/>
        <v>104421135.37</v>
      </c>
      <c r="AW1772" s="13">
        <f t="shared" si="331"/>
        <v>149041612.58</v>
      </c>
      <c r="AX1772" s="13">
        <f t="shared" si="332"/>
        <v>94667515.53</v>
      </c>
      <c r="AY1772" s="13">
        <f t="shared" si="333"/>
        <v>68342977.13</v>
      </c>
      <c r="AZ1772" s="13">
        <f t="shared" si="334"/>
        <v>0</v>
      </c>
      <c r="BA1772" s="16">
        <f t="shared" si="335"/>
        <v>183630096.83</v>
      </c>
      <c r="BB1772" s="17">
        <f t="shared" si="336"/>
        <v>-0.0184324164917633</v>
      </c>
      <c r="BC1772" s="17">
        <f t="shared" si="326"/>
        <v>0.151414191938047</v>
      </c>
    </row>
    <row r="1773" hidden="1" spans="1:55">
      <c r="A1773" s="8" t="s">
        <v>3560</v>
      </c>
      <c r="B1773" s="8" t="s">
        <v>3561</v>
      </c>
      <c r="C1773" s="8">
        <v>18.89</v>
      </c>
      <c r="D1773" s="9">
        <v>90099865.88</v>
      </c>
      <c r="E1773" s="9">
        <v>77710088.72</v>
      </c>
      <c r="F1773" s="9">
        <v>104232318.55</v>
      </c>
      <c r="G1773" s="9">
        <v>195015550.89</v>
      </c>
      <c r="H1773" s="9">
        <v>97321493.73</v>
      </c>
      <c r="I1773" s="9">
        <v>57046780.45</v>
      </c>
      <c r="J1773" s="9">
        <v>73073337.46</v>
      </c>
      <c r="K1773" s="9">
        <v>146953955.81</v>
      </c>
      <c r="L1773" s="9">
        <v>59148078.86</v>
      </c>
      <c r="M1773" s="9">
        <v>71404180.26</v>
      </c>
      <c r="N1773" s="9">
        <v>717742362.7</v>
      </c>
      <c r="O1773" s="9">
        <v>238904083.64</v>
      </c>
      <c r="P1773" s="9">
        <v>514530527.32</v>
      </c>
      <c r="Q1773" s="9">
        <v>407352114.11</v>
      </c>
      <c r="R1773" s="9">
        <v>204072805.49</v>
      </c>
      <c r="S1773" s="9">
        <v>181252732.67</v>
      </c>
      <c r="T1773" s="9">
        <v>165591383.39</v>
      </c>
      <c r="U1773" s="9">
        <v>141150976.22</v>
      </c>
      <c r="V1773" s="9">
        <v>68586404.02</v>
      </c>
      <c r="W1773" s="9">
        <v>185760450.29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257500000</v>
      </c>
      <c r="AI1773" s="9">
        <v>214572616.78</v>
      </c>
      <c r="AJ1773" s="9">
        <v>0</v>
      </c>
      <c r="AK1773" s="9">
        <v>123460959.67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12">
        <v>0</v>
      </c>
      <c r="AR1773" s="13">
        <f t="shared" si="325"/>
        <v>1065342228.58</v>
      </c>
      <c r="AS1773" s="13">
        <f t="shared" si="327"/>
        <v>531186789.14</v>
      </c>
      <c r="AT1773" s="13">
        <f t="shared" si="328"/>
        <v>618762845.87</v>
      </c>
      <c r="AU1773" s="13">
        <f t="shared" si="329"/>
        <v>725828624.67</v>
      </c>
      <c r="AV1773" s="13">
        <f t="shared" si="330"/>
        <v>301394299.22</v>
      </c>
      <c r="AW1773" s="13">
        <f t="shared" si="331"/>
        <v>238299513.12</v>
      </c>
      <c r="AX1773" s="13">
        <f t="shared" si="332"/>
        <v>238664720.85</v>
      </c>
      <c r="AY1773" s="13">
        <f t="shared" si="333"/>
        <v>288104932.03</v>
      </c>
      <c r="AZ1773" s="13">
        <f t="shared" si="334"/>
        <v>127734482.88</v>
      </c>
      <c r="BA1773" s="16">
        <f t="shared" si="335"/>
        <v>257164630.55</v>
      </c>
      <c r="BB1773" s="17">
        <f t="shared" si="336"/>
        <v>0.0638907322052653</v>
      </c>
      <c r="BC1773" s="17">
        <f t="shared" si="326"/>
        <v>0.010634735576484</v>
      </c>
    </row>
    <row r="1774" hidden="1" spans="1:55">
      <c r="A1774" s="8" t="s">
        <v>3562</v>
      </c>
      <c r="B1774" s="8" t="s">
        <v>3563</v>
      </c>
      <c r="C1774" s="8">
        <v>25.62</v>
      </c>
      <c r="D1774" s="9">
        <v>185975841.29</v>
      </c>
      <c r="E1774" s="9">
        <v>226302492.57</v>
      </c>
      <c r="F1774" s="9">
        <v>273429799.33</v>
      </c>
      <c r="G1774" s="9">
        <v>176299713.25</v>
      </c>
      <c r="H1774" s="9">
        <v>137717641.4</v>
      </c>
      <c r="I1774" s="9">
        <v>153103038</v>
      </c>
      <c r="J1774" s="9">
        <v>110742097.55</v>
      </c>
      <c r="K1774" s="9">
        <v>127299658.6</v>
      </c>
      <c r="L1774" s="9">
        <v>73505267.99</v>
      </c>
      <c r="M1774" s="9">
        <v>71332255.73</v>
      </c>
      <c r="N1774" s="9">
        <v>69915364.23</v>
      </c>
      <c r="O1774" s="9">
        <v>131868454.41</v>
      </c>
      <c r="P1774" s="9">
        <v>64649177.48</v>
      </c>
      <c r="Q1774" s="9">
        <v>22714627.81</v>
      </c>
      <c r="R1774" s="9">
        <v>26699601.47</v>
      </c>
      <c r="S1774" s="9">
        <v>15852594.55</v>
      </c>
      <c r="T1774" s="9">
        <v>31373196.09</v>
      </c>
      <c r="U1774" s="9">
        <v>39381400.28</v>
      </c>
      <c r="V1774" s="9">
        <v>48445329.9</v>
      </c>
      <c r="W1774" s="9">
        <v>26171196.84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9">
        <v>0</v>
      </c>
      <c r="AH1774" s="9">
        <v>738590140.58</v>
      </c>
      <c r="AI1774" s="9">
        <v>683849280.09</v>
      </c>
      <c r="AJ1774" s="9">
        <v>733085740.58</v>
      </c>
      <c r="AK1774" s="9">
        <v>111333078.56</v>
      </c>
      <c r="AL1774" s="9">
        <v>0</v>
      </c>
      <c r="AM1774" s="9">
        <v>0</v>
      </c>
      <c r="AN1774" s="9">
        <v>0</v>
      </c>
      <c r="AO1774" s="9">
        <v>68246.66</v>
      </c>
      <c r="AP1774" s="9">
        <v>0</v>
      </c>
      <c r="AQ1774" s="12">
        <v>0</v>
      </c>
      <c r="AR1774" s="13">
        <f t="shared" si="325"/>
        <v>994481346.1</v>
      </c>
      <c r="AS1774" s="13">
        <f t="shared" si="327"/>
        <v>1042020227.07</v>
      </c>
      <c r="AT1774" s="13">
        <f t="shared" si="328"/>
        <v>1071164717.39</v>
      </c>
      <c r="AU1774" s="13">
        <f t="shared" si="329"/>
        <v>310347419.62</v>
      </c>
      <c r="AV1774" s="13">
        <f t="shared" si="330"/>
        <v>164417242.87</v>
      </c>
      <c r="AW1774" s="13">
        <f t="shared" si="331"/>
        <v>168955632.55</v>
      </c>
      <c r="AX1774" s="13">
        <f t="shared" si="332"/>
        <v>142115293.64</v>
      </c>
      <c r="AY1774" s="13">
        <f t="shared" si="333"/>
        <v>166749305.54</v>
      </c>
      <c r="AZ1774" s="13">
        <f t="shared" si="334"/>
        <v>121950597.89</v>
      </c>
      <c r="BA1774" s="16">
        <f t="shared" si="335"/>
        <v>97503452.57</v>
      </c>
      <c r="BB1774" s="17">
        <f t="shared" si="336"/>
        <v>0.14061932054031</v>
      </c>
      <c r="BC1774" s="17">
        <f t="shared" si="326"/>
        <v>0.155248524346964</v>
      </c>
    </row>
    <row r="1775" hidden="1" spans="1:55">
      <c r="A1775" s="8" t="s">
        <v>3564</v>
      </c>
      <c r="B1775" s="8" t="s">
        <v>3565</v>
      </c>
      <c r="C1775" s="8">
        <v>5.97</v>
      </c>
      <c r="D1775" s="9">
        <v>-18166140.12</v>
      </c>
      <c r="E1775" s="9">
        <v>29559090.81</v>
      </c>
      <c r="F1775" s="9">
        <v>-15946817.68</v>
      </c>
      <c r="G1775" s="9">
        <v>10970172.66</v>
      </c>
      <c r="H1775" s="9">
        <v>10280594.95</v>
      </c>
      <c r="I1775" s="9">
        <v>60273929.83</v>
      </c>
      <c r="J1775" s="9">
        <v>42746132.51</v>
      </c>
      <c r="K1775" s="9">
        <v>26922832.18</v>
      </c>
      <c r="L1775" s="9">
        <v>129859340.99</v>
      </c>
      <c r="M1775" s="9">
        <v>71318694.22</v>
      </c>
      <c r="N1775" s="9">
        <v>217806889.05</v>
      </c>
      <c r="O1775" s="9">
        <v>240064083.57</v>
      </c>
      <c r="P1775" s="9">
        <v>227462292.37</v>
      </c>
      <c r="Q1775" s="9">
        <v>185856830.54</v>
      </c>
      <c r="R1775" s="9">
        <v>328499847.31</v>
      </c>
      <c r="S1775" s="9">
        <v>256990719.09</v>
      </c>
      <c r="T1775" s="9">
        <v>110709128.75</v>
      </c>
      <c r="U1775" s="9">
        <v>155970914.86</v>
      </c>
      <c r="V1775" s="9">
        <v>104954131.77</v>
      </c>
      <c r="W1775" s="9">
        <v>270244219.21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s="9">
        <v>0</v>
      </c>
      <c r="AJ1775" s="9">
        <v>101013424.66</v>
      </c>
      <c r="AK1775" s="9">
        <v>173996630.14</v>
      </c>
      <c r="AL1775" s="9">
        <v>0</v>
      </c>
      <c r="AM1775" s="9">
        <v>0</v>
      </c>
      <c r="AN1775" s="9">
        <v>0</v>
      </c>
      <c r="AO1775" s="9">
        <v>0</v>
      </c>
      <c r="AP1775" s="9">
        <v>0</v>
      </c>
      <c r="AQ1775" s="12">
        <v>0</v>
      </c>
      <c r="AR1775" s="13">
        <f t="shared" si="325"/>
        <v>199640748.93</v>
      </c>
      <c r="AS1775" s="13">
        <f t="shared" si="327"/>
        <v>269623174.38</v>
      </c>
      <c r="AT1775" s="13">
        <f t="shared" si="328"/>
        <v>312528899.35</v>
      </c>
      <c r="AU1775" s="13">
        <f t="shared" si="329"/>
        <v>370823633.34</v>
      </c>
      <c r="AV1775" s="13">
        <f t="shared" si="330"/>
        <v>338780442.26</v>
      </c>
      <c r="AW1775" s="13">
        <f t="shared" si="331"/>
        <v>317264648.92</v>
      </c>
      <c r="AX1775" s="13">
        <f t="shared" si="332"/>
        <v>153455261.26</v>
      </c>
      <c r="AY1775" s="13">
        <f t="shared" si="333"/>
        <v>182893747.04</v>
      </c>
      <c r="AZ1775" s="13">
        <f t="shared" si="334"/>
        <v>234813472.76</v>
      </c>
      <c r="BA1775" s="16">
        <f t="shared" si="335"/>
        <v>341562913.43</v>
      </c>
      <c r="BB1775" s="17">
        <f t="shared" si="336"/>
        <v>-0.32116695834814</v>
      </c>
      <c r="BC1775" s="17">
        <f t="shared" si="326"/>
        <v>-0.104251765021789</v>
      </c>
    </row>
    <row r="1776" hidden="1" spans="1:55">
      <c r="A1776" s="8" t="s">
        <v>3566</v>
      </c>
      <c r="B1776" s="8" t="s">
        <v>3567</v>
      </c>
      <c r="C1776" s="8">
        <v>11.57</v>
      </c>
      <c r="D1776" s="9">
        <v>-27954318.23</v>
      </c>
      <c r="E1776" s="9">
        <v>25826137.65</v>
      </c>
      <c r="F1776" s="9">
        <v>11337301.62</v>
      </c>
      <c r="G1776" s="9">
        <v>119278918.09</v>
      </c>
      <c r="H1776" s="9">
        <v>79294660.13</v>
      </c>
      <c r="I1776" s="9">
        <v>49651113.35</v>
      </c>
      <c r="J1776" s="9">
        <v>57241091.6</v>
      </c>
      <c r="K1776" s="9">
        <v>25681506.43</v>
      </c>
      <c r="L1776" s="9">
        <v>78281640.86</v>
      </c>
      <c r="M1776" s="9">
        <v>71311935.45</v>
      </c>
      <c r="N1776" s="9">
        <v>825838649.79</v>
      </c>
      <c r="O1776" s="9">
        <v>475079214.38</v>
      </c>
      <c r="P1776" s="9">
        <v>485160678.74</v>
      </c>
      <c r="Q1776" s="9">
        <v>526922052.54</v>
      </c>
      <c r="R1776" s="9">
        <v>534347564.35</v>
      </c>
      <c r="S1776" s="9">
        <v>544287620</v>
      </c>
      <c r="T1776" s="9">
        <v>589810985.92</v>
      </c>
      <c r="U1776" s="9">
        <v>559440531.3</v>
      </c>
      <c r="V1776" s="9">
        <v>230621146.52</v>
      </c>
      <c r="W1776" s="9">
        <v>222842077.97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12">
        <v>0</v>
      </c>
      <c r="AR1776" s="13">
        <f t="shared" si="325"/>
        <v>797884331.56</v>
      </c>
      <c r="AS1776" s="13">
        <f t="shared" si="327"/>
        <v>500905352.03</v>
      </c>
      <c r="AT1776" s="13">
        <f t="shared" si="328"/>
        <v>496497980.36</v>
      </c>
      <c r="AU1776" s="13">
        <f t="shared" si="329"/>
        <v>646200970.63</v>
      </c>
      <c r="AV1776" s="13">
        <f t="shared" si="330"/>
        <v>613642224.48</v>
      </c>
      <c r="AW1776" s="13">
        <f t="shared" si="331"/>
        <v>593938733.35</v>
      </c>
      <c r="AX1776" s="13">
        <f t="shared" si="332"/>
        <v>647052077.52</v>
      </c>
      <c r="AY1776" s="13">
        <f t="shared" si="333"/>
        <v>585122037.73</v>
      </c>
      <c r="AZ1776" s="13">
        <f t="shared" si="334"/>
        <v>308902787.38</v>
      </c>
      <c r="BA1776" s="16">
        <f t="shared" si="335"/>
        <v>294154013.42</v>
      </c>
      <c r="BB1776" s="17">
        <f t="shared" si="336"/>
        <v>0.0214481911179505</v>
      </c>
      <c r="BC1776" s="17">
        <f t="shared" si="326"/>
        <v>-0.11923072794756</v>
      </c>
    </row>
    <row r="1777" spans="1:55">
      <c r="A1777" s="8" t="s">
        <v>3568</v>
      </c>
      <c r="B1777" s="8" t="s">
        <v>3569</v>
      </c>
      <c r="C1777" s="8">
        <v>57.73</v>
      </c>
      <c r="D1777" s="9">
        <v>-12083447966.76</v>
      </c>
      <c r="E1777" s="9">
        <v>10094886730.18</v>
      </c>
      <c r="F1777" s="9">
        <v>6319894352.62</v>
      </c>
      <c r="G1777" s="9">
        <v>-1147887622.59</v>
      </c>
      <c r="H1777" s="9">
        <v>235195589.55</v>
      </c>
      <c r="I1777" s="9">
        <v>3266348008.28</v>
      </c>
      <c r="J1777" s="9">
        <v>-2011177349.39</v>
      </c>
      <c r="K1777" s="9">
        <v>100772602.07</v>
      </c>
      <c r="L1777" s="9">
        <v>65043973.9</v>
      </c>
      <c r="M1777" s="9">
        <v>71214447.65</v>
      </c>
      <c r="N1777" s="9">
        <v>8110211890.58</v>
      </c>
      <c r="O1777" s="9">
        <v>21794694772.73</v>
      </c>
      <c r="P1777" s="9">
        <v>12632214954.18</v>
      </c>
      <c r="Q1777" s="9">
        <v>7568299968.21</v>
      </c>
      <c r="R1777" s="9">
        <v>9315290748.81</v>
      </c>
      <c r="S1777" s="9">
        <v>9246872004.47</v>
      </c>
      <c r="T1777" s="9">
        <v>4703937872.36</v>
      </c>
      <c r="U1777" s="9">
        <v>154461023.92</v>
      </c>
      <c r="V1777" s="9">
        <v>230477949.11</v>
      </c>
      <c r="W1777" s="9">
        <v>300248044.8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9">
        <v>0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0</v>
      </c>
      <c r="AO1777" s="9">
        <v>0</v>
      </c>
      <c r="AP1777" s="9">
        <v>0</v>
      </c>
      <c r="AQ1777" s="12">
        <v>0</v>
      </c>
      <c r="AR1777" s="13">
        <f t="shared" si="325"/>
        <v>-3973236076.18</v>
      </c>
      <c r="AS1777" s="13">
        <f t="shared" si="327"/>
        <v>31889581502.91</v>
      </c>
      <c r="AT1777" s="13">
        <f t="shared" si="328"/>
        <v>18952109306.8</v>
      </c>
      <c r="AU1777" s="13">
        <f t="shared" si="329"/>
        <v>6420412345.62</v>
      </c>
      <c r="AV1777" s="13">
        <f t="shared" si="330"/>
        <v>9550486338.36</v>
      </c>
      <c r="AW1777" s="13">
        <f t="shared" si="331"/>
        <v>12513220012.75</v>
      </c>
      <c r="AX1777" s="13">
        <f t="shared" si="332"/>
        <v>2692760522.97</v>
      </c>
      <c r="AY1777" s="13">
        <f t="shared" si="333"/>
        <v>255233625.99</v>
      </c>
      <c r="AZ1777" s="13">
        <f t="shared" si="334"/>
        <v>295521923.01</v>
      </c>
      <c r="BA1777" s="16">
        <f t="shared" si="335"/>
        <v>371462492.45</v>
      </c>
      <c r="BB1777" s="17">
        <f t="shared" si="336"/>
        <v>0.269907864160843</v>
      </c>
      <c r="BC1777" s="17">
        <f t="shared" si="326"/>
        <v>0.857554939893007</v>
      </c>
    </row>
    <row r="1778" hidden="1" spans="1:55">
      <c r="A1778" s="8" t="s">
        <v>3570</v>
      </c>
      <c r="B1778" s="8" t="s">
        <v>3571</v>
      </c>
      <c r="C1778" s="8">
        <v>2.69</v>
      </c>
      <c r="D1778" s="9">
        <v>138595957.36</v>
      </c>
      <c r="E1778" s="9">
        <v>70048794.63</v>
      </c>
      <c r="F1778" s="9">
        <v>-794229165.46</v>
      </c>
      <c r="G1778" s="9">
        <v>-95910673</v>
      </c>
      <c r="H1778" s="9">
        <v>-24097844.18</v>
      </c>
      <c r="I1778" s="9">
        <v>-31281205.63</v>
      </c>
      <c r="J1778" s="9">
        <v>-30209699.42</v>
      </c>
      <c r="K1778" s="9">
        <v>5151676.32</v>
      </c>
      <c r="L1778" s="9">
        <v>-38708861.22</v>
      </c>
      <c r="M1778" s="9">
        <v>71161567.01</v>
      </c>
      <c r="N1778" s="9">
        <v>1308678159.31</v>
      </c>
      <c r="O1778" s="9">
        <v>1205058426.11</v>
      </c>
      <c r="P1778" s="9">
        <v>470569389.97</v>
      </c>
      <c r="Q1778" s="9">
        <v>1212960609.73</v>
      </c>
      <c r="R1778" s="9">
        <v>39428750.57</v>
      </c>
      <c r="S1778" s="9">
        <v>16109820.58</v>
      </c>
      <c r="T1778" s="9">
        <v>31576167.66</v>
      </c>
      <c r="U1778" s="9">
        <v>68454438.69</v>
      </c>
      <c r="V1778" s="9">
        <v>81617456.52</v>
      </c>
      <c r="W1778" s="9">
        <v>85265175.27</v>
      </c>
      <c r="X1778" s="9">
        <v>0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9">
        <v>0</v>
      </c>
      <c r="AH1778" s="9">
        <v>0</v>
      </c>
      <c r="AI1778" s="9">
        <v>0</v>
      </c>
      <c r="AJ1778" s="9">
        <v>0</v>
      </c>
      <c r="AK1778" s="9">
        <v>0</v>
      </c>
      <c r="AL1778" s="9">
        <v>0</v>
      </c>
      <c r="AM1778" s="9">
        <v>0</v>
      </c>
      <c r="AN1778" s="9">
        <v>0</v>
      </c>
      <c r="AO1778" s="9">
        <v>0</v>
      </c>
      <c r="AP1778" s="9">
        <v>0</v>
      </c>
      <c r="AQ1778" s="12">
        <v>0</v>
      </c>
      <c r="AR1778" s="13">
        <f t="shared" si="325"/>
        <v>1447274116.67</v>
      </c>
      <c r="AS1778" s="13">
        <f t="shared" si="327"/>
        <v>1275107220.74</v>
      </c>
      <c r="AT1778" s="13">
        <f t="shared" si="328"/>
        <v>-323659775.49</v>
      </c>
      <c r="AU1778" s="13">
        <f t="shared" si="329"/>
        <v>1117049936.73</v>
      </c>
      <c r="AV1778" s="13">
        <f t="shared" si="330"/>
        <v>15330906.39</v>
      </c>
      <c r="AW1778" s="13">
        <f t="shared" si="331"/>
        <v>-15171385.05</v>
      </c>
      <c r="AX1778" s="13">
        <f t="shared" si="332"/>
        <v>1366468.24</v>
      </c>
      <c r="AY1778" s="13">
        <f t="shared" si="333"/>
        <v>73606115.01</v>
      </c>
      <c r="AZ1778" s="13">
        <f t="shared" si="334"/>
        <v>42908595.3</v>
      </c>
      <c r="BA1778" s="16">
        <f t="shared" si="335"/>
        <v>156426742.28</v>
      </c>
      <c r="BB1778" s="17">
        <f t="shared" si="336"/>
        <v>-1.80527930418361</v>
      </c>
      <c r="BC1778" s="17">
        <f t="shared" si="326"/>
        <v>-0.00196816288975921</v>
      </c>
    </row>
    <row r="1779" hidden="1" spans="1:55">
      <c r="A1779" s="8" t="s">
        <v>3572</v>
      </c>
      <c r="B1779" s="8" t="s">
        <v>3573</v>
      </c>
      <c r="C1779" s="8">
        <v>39.94</v>
      </c>
      <c r="D1779" s="9">
        <v>-113319379.11</v>
      </c>
      <c r="E1779" s="9">
        <v>42703125.05</v>
      </c>
      <c r="F1779" s="9">
        <v>193384626.88</v>
      </c>
      <c r="G1779" s="9">
        <v>26391698.53</v>
      </c>
      <c r="H1779" s="9">
        <v>-50854382.65</v>
      </c>
      <c r="I1779" s="9">
        <v>-55369295.51</v>
      </c>
      <c r="J1779" s="9">
        <v>79401218.67</v>
      </c>
      <c r="K1779" s="9">
        <v>3662706.36</v>
      </c>
      <c r="L1779" s="9">
        <v>83381755.75</v>
      </c>
      <c r="M1779" s="9">
        <v>70908326.91</v>
      </c>
      <c r="N1779" s="9">
        <v>78696787.9</v>
      </c>
      <c r="O1779" s="9">
        <v>230953733.47</v>
      </c>
      <c r="P1779" s="9">
        <v>319657625.12</v>
      </c>
      <c r="Q1779" s="9">
        <v>82562321.28</v>
      </c>
      <c r="R1779" s="9">
        <v>162823760.27</v>
      </c>
      <c r="S1779" s="9">
        <v>226442085.55</v>
      </c>
      <c r="T1779" s="9">
        <v>396623911.45</v>
      </c>
      <c r="U1779" s="9">
        <v>69556562.08</v>
      </c>
      <c r="V1779" s="9">
        <v>82426319.51</v>
      </c>
      <c r="W1779" s="9">
        <v>121530605.83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0</v>
      </c>
      <c r="AK1779" s="9">
        <v>1500000</v>
      </c>
      <c r="AL1779" s="9">
        <v>0</v>
      </c>
      <c r="AM1779" s="9">
        <v>0</v>
      </c>
      <c r="AN1779" s="9">
        <v>0</v>
      </c>
      <c r="AO1779" s="9">
        <v>0</v>
      </c>
      <c r="AP1779" s="9">
        <v>0</v>
      </c>
      <c r="AQ1779" s="12">
        <v>0</v>
      </c>
      <c r="AR1779" s="13">
        <f t="shared" si="325"/>
        <v>-34622591.21</v>
      </c>
      <c r="AS1779" s="13">
        <f t="shared" si="327"/>
        <v>273656858.52</v>
      </c>
      <c r="AT1779" s="13">
        <f t="shared" si="328"/>
        <v>513042252</v>
      </c>
      <c r="AU1779" s="13">
        <f t="shared" si="329"/>
        <v>110454019.81</v>
      </c>
      <c r="AV1779" s="13">
        <f t="shared" si="330"/>
        <v>111969377.62</v>
      </c>
      <c r="AW1779" s="13">
        <f t="shared" si="331"/>
        <v>171072790.04</v>
      </c>
      <c r="AX1779" s="13">
        <f t="shared" si="332"/>
        <v>476025130.12</v>
      </c>
      <c r="AY1779" s="13">
        <f t="shared" si="333"/>
        <v>73219268.44</v>
      </c>
      <c r="AZ1779" s="13">
        <f t="shared" si="334"/>
        <v>165808075.26</v>
      </c>
      <c r="BA1779" s="16">
        <f t="shared" si="335"/>
        <v>192438932.74</v>
      </c>
      <c r="BB1779" s="17">
        <f t="shared" si="336"/>
        <v>-1.93567759354847</v>
      </c>
      <c r="BC1779" s="17">
        <f t="shared" si="326"/>
        <v>-0.0614221464477125</v>
      </c>
    </row>
    <row r="1780" hidden="1" spans="1:55">
      <c r="A1780" s="8" t="s">
        <v>3574</v>
      </c>
      <c r="B1780" s="8" t="s">
        <v>3575</v>
      </c>
      <c r="C1780" s="8">
        <v>17.35</v>
      </c>
      <c r="D1780" s="9">
        <v>-774626764.59</v>
      </c>
      <c r="E1780" s="9">
        <v>350803867.06</v>
      </c>
      <c r="F1780" s="9">
        <v>-180338748.07</v>
      </c>
      <c r="G1780" s="9">
        <v>110663715.09</v>
      </c>
      <c r="H1780" s="9">
        <v>11047855.79</v>
      </c>
      <c r="I1780" s="9">
        <v>-718841875.59</v>
      </c>
      <c r="J1780" s="9">
        <v>-153044373.82</v>
      </c>
      <c r="K1780" s="9">
        <v>102947349.45</v>
      </c>
      <c r="L1780" s="9">
        <v>-73943970.42</v>
      </c>
      <c r="M1780" s="9">
        <v>70850385.57</v>
      </c>
      <c r="N1780" s="9">
        <v>3696312465.03</v>
      </c>
      <c r="O1780" s="9">
        <v>2488522855.55</v>
      </c>
      <c r="P1780" s="9">
        <v>1470152756.89</v>
      </c>
      <c r="Q1780" s="9">
        <v>1100459905.41</v>
      </c>
      <c r="R1780" s="9">
        <v>965761098.4</v>
      </c>
      <c r="S1780" s="9">
        <v>1599547900.07</v>
      </c>
      <c r="T1780" s="9">
        <v>694305155.51</v>
      </c>
      <c r="U1780" s="9">
        <v>337143008.37</v>
      </c>
      <c r="V1780" s="9">
        <v>328428506.49</v>
      </c>
      <c r="W1780" s="9">
        <v>57125410.95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9">
        <v>7541462.9</v>
      </c>
      <c r="AJ1780" s="9">
        <v>21890059.87</v>
      </c>
      <c r="AK1780" s="9">
        <v>670887252.07</v>
      </c>
      <c r="AL1780" s="9">
        <v>0</v>
      </c>
      <c r="AM1780" s="9">
        <v>0</v>
      </c>
      <c r="AN1780" s="9">
        <v>0</v>
      </c>
      <c r="AO1780" s="9">
        <v>0</v>
      </c>
      <c r="AP1780" s="9">
        <v>188446.04</v>
      </c>
      <c r="AQ1780" s="12">
        <v>0</v>
      </c>
      <c r="AR1780" s="13">
        <f t="shared" si="325"/>
        <v>2921685700.44</v>
      </c>
      <c r="AS1780" s="13">
        <f t="shared" si="327"/>
        <v>2846868185.51</v>
      </c>
      <c r="AT1780" s="13">
        <f t="shared" si="328"/>
        <v>1311704068.69</v>
      </c>
      <c r="AU1780" s="13">
        <f t="shared" si="329"/>
        <v>1882010872.57</v>
      </c>
      <c r="AV1780" s="13">
        <f t="shared" si="330"/>
        <v>976808954.19</v>
      </c>
      <c r="AW1780" s="13">
        <f t="shared" si="331"/>
        <v>880706024.48</v>
      </c>
      <c r="AX1780" s="13">
        <f t="shared" si="332"/>
        <v>541260781.69</v>
      </c>
      <c r="AY1780" s="13">
        <f t="shared" si="333"/>
        <v>440090357.82</v>
      </c>
      <c r="AZ1780" s="13">
        <f t="shared" si="334"/>
        <v>254672982.11</v>
      </c>
      <c r="BA1780" s="16">
        <f t="shared" si="335"/>
        <v>127975796.52</v>
      </c>
      <c r="BB1780" s="17">
        <f t="shared" si="336"/>
        <v>-0.310416032605213</v>
      </c>
      <c r="BC1780" s="17">
        <f t="shared" si="326"/>
        <v>0.221350372678198</v>
      </c>
    </row>
    <row r="1781" spans="1:55">
      <c r="A1781" s="8" t="s">
        <v>3576</v>
      </c>
      <c r="B1781" s="8" t="s">
        <v>3577</v>
      </c>
      <c r="C1781" s="8">
        <v>4.49</v>
      </c>
      <c r="D1781" s="9">
        <v>1459587719.23</v>
      </c>
      <c r="E1781" s="9">
        <v>890440514.23</v>
      </c>
      <c r="F1781" s="9">
        <v>3173650845.92</v>
      </c>
      <c r="G1781" s="9">
        <v>2178304328.54</v>
      </c>
      <c r="H1781" s="9">
        <v>2222342884.8</v>
      </c>
      <c r="I1781" s="9">
        <v>198883096.36</v>
      </c>
      <c r="J1781" s="9">
        <v>713769227.52</v>
      </c>
      <c r="K1781" s="9">
        <v>476859520.27</v>
      </c>
      <c r="L1781" s="9">
        <v>245450357.61</v>
      </c>
      <c r="M1781" s="9">
        <v>70701834.23</v>
      </c>
      <c r="N1781" s="9">
        <v>2475533812.51</v>
      </c>
      <c r="O1781" s="9">
        <v>3031214132.91</v>
      </c>
      <c r="P1781" s="9">
        <v>3708091682.13</v>
      </c>
      <c r="Q1781" s="9">
        <v>3016245957.68</v>
      </c>
      <c r="R1781" s="9">
        <v>5818840102.06</v>
      </c>
      <c r="S1781" s="9">
        <v>481128456.18</v>
      </c>
      <c r="T1781" s="9">
        <v>567009068.22</v>
      </c>
      <c r="U1781" s="9">
        <v>532931549.04</v>
      </c>
      <c r="V1781" s="9">
        <v>289352955</v>
      </c>
      <c r="W1781" s="9">
        <v>117019801.84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420432822.4</v>
      </c>
      <c r="AI1781" s="9">
        <v>268643238.49</v>
      </c>
      <c r="AJ1781" s="9">
        <v>177942151.18</v>
      </c>
      <c r="AK1781" s="9">
        <v>703521144.27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12">
        <v>0</v>
      </c>
      <c r="AR1781" s="13">
        <f t="shared" si="325"/>
        <v>4355554354.14</v>
      </c>
      <c r="AS1781" s="13">
        <f t="shared" si="327"/>
        <v>4190297885.63</v>
      </c>
      <c r="AT1781" s="13">
        <f t="shared" si="328"/>
        <v>7059684679.23</v>
      </c>
      <c r="AU1781" s="13">
        <f t="shared" si="329"/>
        <v>5898071430.49</v>
      </c>
      <c r="AV1781" s="13">
        <f t="shared" si="330"/>
        <v>8041182986.86</v>
      </c>
      <c r="AW1781" s="13">
        <f t="shared" si="331"/>
        <v>680011552.54</v>
      </c>
      <c r="AX1781" s="13">
        <f t="shared" si="332"/>
        <v>1280778295.74</v>
      </c>
      <c r="AY1781" s="13">
        <f t="shared" si="333"/>
        <v>1009791069.31</v>
      </c>
      <c r="AZ1781" s="13">
        <f t="shared" si="334"/>
        <v>534803312.61</v>
      </c>
      <c r="BA1781" s="16">
        <f t="shared" si="335"/>
        <v>187721636.07</v>
      </c>
      <c r="BB1781" s="17">
        <f t="shared" si="336"/>
        <v>0.992856728108651</v>
      </c>
      <c r="BC1781" s="17">
        <f t="shared" si="326"/>
        <v>0.372529788455471</v>
      </c>
    </row>
    <row r="1782" hidden="1" spans="1:55">
      <c r="A1782" s="8" t="s">
        <v>3578</v>
      </c>
      <c r="B1782" s="8" t="s">
        <v>3579</v>
      </c>
      <c r="C1782" s="8">
        <v>30.52</v>
      </c>
      <c r="D1782" s="9">
        <v>47655677.37</v>
      </c>
      <c r="E1782" s="9">
        <v>-122738890.02</v>
      </c>
      <c r="F1782" s="9">
        <v>-32477689.72</v>
      </c>
      <c r="G1782" s="9">
        <v>194014310.21</v>
      </c>
      <c r="H1782" s="9">
        <v>86516413.82</v>
      </c>
      <c r="I1782" s="9">
        <v>-62148296.62</v>
      </c>
      <c r="J1782" s="9">
        <v>-50589989.55</v>
      </c>
      <c r="K1782" s="9">
        <v>59858274.58</v>
      </c>
      <c r="L1782" s="9">
        <v>128268348.07</v>
      </c>
      <c r="M1782" s="9">
        <v>70656419.86</v>
      </c>
      <c r="N1782" s="9">
        <v>473906770.72</v>
      </c>
      <c r="O1782" s="9">
        <v>284566306.77</v>
      </c>
      <c r="P1782" s="9">
        <v>263936380.35</v>
      </c>
      <c r="Q1782" s="9">
        <v>442031407.24</v>
      </c>
      <c r="R1782" s="9">
        <v>217317357.56</v>
      </c>
      <c r="S1782" s="9">
        <v>276281070.36</v>
      </c>
      <c r="T1782" s="9">
        <v>122875936.75</v>
      </c>
      <c r="U1782" s="9">
        <v>602353079.42</v>
      </c>
      <c r="V1782" s="9">
        <v>106296363.13</v>
      </c>
      <c r="W1782" s="9">
        <v>128711919.86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9">
        <v>0</v>
      </c>
      <c r="AH1782" s="9">
        <v>25025003.87</v>
      </c>
      <c r="AI1782" s="9">
        <v>46225400</v>
      </c>
      <c r="AJ1782" s="9">
        <v>201325251.48</v>
      </c>
      <c r="AK1782" s="9">
        <v>142652441.1</v>
      </c>
      <c r="AL1782" s="9">
        <v>0</v>
      </c>
      <c r="AM1782" s="9">
        <v>0</v>
      </c>
      <c r="AN1782" s="9">
        <v>0</v>
      </c>
      <c r="AO1782" s="9">
        <v>923320</v>
      </c>
      <c r="AP1782" s="9">
        <v>0</v>
      </c>
      <c r="AQ1782" s="12">
        <v>5620110</v>
      </c>
      <c r="AR1782" s="13">
        <f t="shared" si="325"/>
        <v>546587451.96</v>
      </c>
      <c r="AS1782" s="13">
        <f t="shared" si="327"/>
        <v>208052816.75</v>
      </c>
      <c r="AT1782" s="13">
        <f t="shared" si="328"/>
        <v>432783942.11</v>
      </c>
      <c r="AU1782" s="13">
        <f t="shared" si="329"/>
        <v>778698158.55</v>
      </c>
      <c r="AV1782" s="13">
        <f t="shared" si="330"/>
        <v>303833771.38</v>
      </c>
      <c r="AW1782" s="13">
        <f t="shared" si="331"/>
        <v>214132773.74</v>
      </c>
      <c r="AX1782" s="13">
        <f t="shared" si="332"/>
        <v>72285947.2</v>
      </c>
      <c r="AY1782" s="13">
        <f t="shared" si="333"/>
        <v>663134674</v>
      </c>
      <c r="AZ1782" s="13">
        <f t="shared" si="334"/>
        <v>234564711.2</v>
      </c>
      <c r="BA1782" s="16">
        <f t="shared" si="335"/>
        <v>204988449.72</v>
      </c>
      <c r="BB1782" s="17">
        <f t="shared" si="336"/>
        <v>0.0413323880166723</v>
      </c>
      <c r="BC1782" s="17" t="e">
        <f t="shared" si="326"/>
        <v>#NUM!</v>
      </c>
    </row>
    <row r="1783" hidden="1" spans="1:55">
      <c r="A1783" s="8" t="s">
        <v>3580</v>
      </c>
      <c r="B1783" s="8" t="s">
        <v>3581</v>
      </c>
      <c r="C1783" s="8">
        <v>6.54</v>
      </c>
      <c r="D1783" s="9">
        <v>28342949.79</v>
      </c>
      <c r="E1783" s="9">
        <v>155827073.49</v>
      </c>
      <c r="F1783" s="9">
        <v>68552612.98</v>
      </c>
      <c r="G1783" s="9">
        <v>34589123.72</v>
      </c>
      <c r="H1783" s="9">
        <v>37678381.81</v>
      </c>
      <c r="I1783" s="9">
        <v>45816173.3</v>
      </c>
      <c r="J1783" s="9">
        <v>1177159.6</v>
      </c>
      <c r="K1783" s="9">
        <v>87864256.11</v>
      </c>
      <c r="L1783" s="9">
        <v>54270275.59</v>
      </c>
      <c r="M1783" s="9">
        <v>70461709.55</v>
      </c>
      <c r="N1783" s="9">
        <v>181636889.62</v>
      </c>
      <c r="O1783" s="9">
        <v>168325345.88</v>
      </c>
      <c r="P1783" s="9">
        <v>226482122.56</v>
      </c>
      <c r="Q1783" s="9">
        <v>286232275.36</v>
      </c>
      <c r="R1783" s="9">
        <v>231398579.73</v>
      </c>
      <c r="S1783" s="9">
        <v>407155119.01</v>
      </c>
      <c r="T1783" s="9">
        <v>140497864.65</v>
      </c>
      <c r="U1783" s="9">
        <v>179423741.32</v>
      </c>
      <c r="V1783" s="9">
        <v>234261258.58</v>
      </c>
      <c r="W1783" s="9">
        <v>222718786.68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48237551.36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12">
        <v>0</v>
      </c>
      <c r="AR1783" s="13">
        <f t="shared" si="325"/>
        <v>209979839.41</v>
      </c>
      <c r="AS1783" s="13">
        <f t="shared" si="327"/>
        <v>324152419.37</v>
      </c>
      <c r="AT1783" s="13">
        <f t="shared" si="328"/>
        <v>295034735.54</v>
      </c>
      <c r="AU1783" s="13">
        <f t="shared" si="329"/>
        <v>369058950.44</v>
      </c>
      <c r="AV1783" s="13">
        <f t="shared" si="330"/>
        <v>269076961.54</v>
      </c>
      <c r="AW1783" s="13">
        <f t="shared" si="331"/>
        <v>452971292.31</v>
      </c>
      <c r="AX1783" s="13">
        <f t="shared" si="332"/>
        <v>141675024.25</v>
      </c>
      <c r="AY1783" s="13">
        <f t="shared" si="333"/>
        <v>267287997.43</v>
      </c>
      <c r="AZ1783" s="13">
        <f t="shared" si="334"/>
        <v>288531534.17</v>
      </c>
      <c r="BA1783" s="16">
        <f t="shared" si="335"/>
        <v>293180496.23</v>
      </c>
      <c r="BB1783" s="17">
        <f t="shared" si="336"/>
        <v>-0.117676567275884</v>
      </c>
      <c r="BC1783" s="17">
        <f t="shared" si="326"/>
        <v>0.104297826359799</v>
      </c>
    </row>
    <row r="1784" hidden="1" spans="1:55">
      <c r="A1784" s="8" t="s">
        <v>3582</v>
      </c>
      <c r="B1784" s="8" t="s">
        <v>3583</v>
      </c>
      <c r="C1784" s="8">
        <v>6.5</v>
      </c>
      <c r="D1784" s="9">
        <v>-85056173.37</v>
      </c>
      <c r="E1784" s="9">
        <v>-284474638.58</v>
      </c>
      <c r="F1784" s="9">
        <v>-44592224.67</v>
      </c>
      <c r="G1784" s="9">
        <v>17501280.17</v>
      </c>
      <c r="H1784" s="9">
        <v>-51398448.45</v>
      </c>
      <c r="I1784" s="9">
        <v>-4597928.11</v>
      </c>
      <c r="J1784" s="9">
        <v>46618810.61</v>
      </c>
      <c r="K1784" s="9">
        <v>18216304.57</v>
      </c>
      <c r="L1784" s="9">
        <v>-12943817.17</v>
      </c>
      <c r="M1784" s="9">
        <v>70285722.39</v>
      </c>
      <c r="N1784" s="9">
        <v>50201036.72</v>
      </c>
      <c r="O1784" s="9">
        <v>183939965.41</v>
      </c>
      <c r="P1784" s="9">
        <v>311504518.88</v>
      </c>
      <c r="Q1784" s="9">
        <v>299111822.31</v>
      </c>
      <c r="R1784" s="9">
        <v>354631270.26</v>
      </c>
      <c r="S1784" s="9">
        <v>249847649.7</v>
      </c>
      <c r="T1784" s="9">
        <v>325604839.73</v>
      </c>
      <c r="U1784" s="9">
        <v>211862401.83</v>
      </c>
      <c r="V1784" s="9">
        <v>215583055.7</v>
      </c>
      <c r="W1784" s="9">
        <v>293113547.91</v>
      </c>
      <c r="X1784" s="9">
        <v>0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0</v>
      </c>
      <c r="AE1784" s="9">
        <v>0</v>
      </c>
      <c r="AF1784" s="9">
        <v>0</v>
      </c>
      <c r="AG1784" s="9">
        <v>0</v>
      </c>
      <c r="AH1784" s="9">
        <v>307090670.04</v>
      </c>
      <c r="AI1784" s="9">
        <v>569706590.19</v>
      </c>
      <c r="AJ1784" s="9">
        <v>870792129.3</v>
      </c>
      <c r="AK1784" s="9">
        <v>879378216.28</v>
      </c>
      <c r="AL1784" s="9">
        <v>5852510</v>
      </c>
      <c r="AM1784" s="9">
        <v>9863187.71</v>
      </c>
      <c r="AN1784" s="9">
        <v>4463053.03</v>
      </c>
      <c r="AO1784" s="9">
        <v>330000</v>
      </c>
      <c r="AP1784" s="9">
        <v>244200</v>
      </c>
      <c r="AQ1784" s="12">
        <v>206860</v>
      </c>
      <c r="AR1784" s="13">
        <f t="shared" si="325"/>
        <v>272235533.39</v>
      </c>
      <c r="AS1784" s="13">
        <f t="shared" si="327"/>
        <v>469171917.02</v>
      </c>
      <c r="AT1784" s="13">
        <f t="shared" si="328"/>
        <v>1137704423.51</v>
      </c>
      <c r="AU1784" s="13">
        <f t="shared" si="329"/>
        <v>1195991318.76</v>
      </c>
      <c r="AV1784" s="13">
        <f t="shared" si="330"/>
        <v>309085331.81</v>
      </c>
      <c r="AW1784" s="13">
        <f t="shared" si="331"/>
        <v>255112909.3</v>
      </c>
      <c r="AX1784" s="13">
        <f t="shared" si="332"/>
        <v>376686703.37</v>
      </c>
      <c r="AY1784" s="13">
        <f t="shared" si="333"/>
        <v>230408706.4</v>
      </c>
      <c r="AZ1784" s="13">
        <f t="shared" si="334"/>
        <v>202883438.53</v>
      </c>
      <c r="BA1784" s="16">
        <f t="shared" si="335"/>
        <v>363606130.3</v>
      </c>
      <c r="BB1784" s="17">
        <f t="shared" si="336"/>
        <v>-1.93932650993259</v>
      </c>
      <c r="BC1784" s="17" t="e">
        <f t="shared" si="326"/>
        <v>#NUM!</v>
      </c>
    </row>
    <row r="1785" hidden="1" spans="1:55">
      <c r="A1785" s="8" t="s">
        <v>3584</v>
      </c>
      <c r="B1785" s="8" t="s">
        <v>3585</v>
      </c>
      <c r="C1785" s="8">
        <v>17.69</v>
      </c>
      <c r="D1785" s="9">
        <v>63593364.56</v>
      </c>
      <c r="E1785" s="9">
        <v>82521056.66</v>
      </c>
      <c r="F1785" s="9">
        <v>-8045620.06</v>
      </c>
      <c r="G1785" s="9">
        <v>-43241900.08</v>
      </c>
      <c r="H1785" s="9">
        <v>-45849647.96</v>
      </c>
      <c r="I1785" s="9">
        <v>72693446.37</v>
      </c>
      <c r="J1785" s="9">
        <v>-3571597.37</v>
      </c>
      <c r="K1785" s="9">
        <v>55664567.68</v>
      </c>
      <c r="L1785" s="9">
        <v>52973927.53</v>
      </c>
      <c r="M1785" s="9">
        <v>70231629.9</v>
      </c>
      <c r="N1785" s="9">
        <v>239415202.68</v>
      </c>
      <c r="O1785" s="9">
        <v>139520556.51</v>
      </c>
      <c r="P1785" s="9">
        <v>86922761.81</v>
      </c>
      <c r="Q1785" s="9">
        <v>85301970.69</v>
      </c>
      <c r="R1785" s="9">
        <v>191713826.32</v>
      </c>
      <c r="S1785" s="9">
        <v>277015544.24</v>
      </c>
      <c r="T1785" s="9">
        <v>79873130.04</v>
      </c>
      <c r="U1785" s="9">
        <v>32846832.44</v>
      </c>
      <c r="V1785" s="9">
        <v>52567966.05</v>
      </c>
      <c r="W1785" s="9">
        <v>111105854.58</v>
      </c>
      <c r="X1785" s="9">
        <v>0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9">
        <v>0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0</v>
      </c>
      <c r="AO1785" s="9">
        <v>0</v>
      </c>
      <c r="AP1785" s="9">
        <v>0</v>
      </c>
      <c r="AQ1785" s="12">
        <v>0</v>
      </c>
      <c r="AR1785" s="13">
        <f t="shared" si="325"/>
        <v>303008567.24</v>
      </c>
      <c r="AS1785" s="13">
        <f t="shared" si="327"/>
        <v>222041613.17</v>
      </c>
      <c r="AT1785" s="13">
        <f t="shared" si="328"/>
        <v>78877141.75</v>
      </c>
      <c r="AU1785" s="13">
        <f t="shared" si="329"/>
        <v>42060070.61</v>
      </c>
      <c r="AV1785" s="13">
        <f t="shared" si="330"/>
        <v>145864178.36</v>
      </c>
      <c r="AW1785" s="13">
        <f t="shared" si="331"/>
        <v>349708990.61</v>
      </c>
      <c r="AX1785" s="13">
        <f t="shared" si="332"/>
        <v>76301532.67</v>
      </c>
      <c r="AY1785" s="13">
        <f t="shared" si="333"/>
        <v>88511400.12</v>
      </c>
      <c r="AZ1785" s="13">
        <f t="shared" si="334"/>
        <v>105541893.58</v>
      </c>
      <c r="BA1785" s="16">
        <f t="shared" si="335"/>
        <v>181337484.48</v>
      </c>
      <c r="BB1785" s="17">
        <f t="shared" si="336"/>
        <v>-1.91824939653947</v>
      </c>
      <c r="BC1785" s="17">
        <f t="shared" si="326"/>
        <v>0.0203613603264865</v>
      </c>
    </row>
    <row r="1786" hidden="1" spans="1:55">
      <c r="A1786" s="8" t="s">
        <v>3586</v>
      </c>
      <c r="B1786" s="8" t="s">
        <v>3587</v>
      </c>
      <c r="C1786" s="8">
        <v>22.26</v>
      </c>
      <c r="D1786" s="9">
        <v>212297776.76</v>
      </c>
      <c r="E1786" s="9">
        <v>-132803377.28</v>
      </c>
      <c r="F1786" s="9">
        <v>27005751.4</v>
      </c>
      <c r="G1786" s="9">
        <v>26455761.22</v>
      </c>
      <c r="H1786" s="9">
        <v>-15334006.1</v>
      </c>
      <c r="I1786" s="9">
        <v>5041325.62</v>
      </c>
      <c r="J1786" s="9">
        <v>73770516.42</v>
      </c>
      <c r="K1786" s="9">
        <v>13823497.48</v>
      </c>
      <c r="L1786" s="9">
        <v>112647756.45</v>
      </c>
      <c r="M1786" s="9">
        <v>70152539.93</v>
      </c>
      <c r="N1786" s="9">
        <v>120777394.68</v>
      </c>
      <c r="O1786" s="9">
        <v>103879616.64</v>
      </c>
      <c r="P1786" s="9">
        <v>332326292.05</v>
      </c>
      <c r="Q1786" s="9">
        <v>111623001.96</v>
      </c>
      <c r="R1786" s="9">
        <v>103107686.63</v>
      </c>
      <c r="S1786" s="9">
        <v>175783833.23</v>
      </c>
      <c r="T1786" s="9">
        <v>250006948.37</v>
      </c>
      <c r="U1786" s="9">
        <v>319157105.51</v>
      </c>
      <c r="V1786" s="9">
        <v>348591677.17</v>
      </c>
      <c r="W1786" s="9">
        <v>709784425.1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9">
        <v>0</v>
      </c>
      <c r="AI1786" s="9">
        <v>0</v>
      </c>
      <c r="AJ1786" s="9">
        <v>3113730.15</v>
      </c>
      <c r="AK1786" s="9">
        <v>265035202.74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12">
        <v>0</v>
      </c>
      <c r="AR1786" s="13">
        <f t="shared" si="325"/>
        <v>333075171.44</v>
      </c>
      <c r="AS1786" s="13">
        <f t="shared" si="327"/>
        <v>-28923760.64</v>
      </c>
      <c r="AT1786" s="13">
        <f t="shared" si="328"/>
        <v>362445773.6</v>
      </c>
      <c r="AU1786" s="13">
        <f t="shared" si="329"/>
        <v>403113965.92</v>
      </c>
      <c r="AV1786" s="13">
        <f t="shared" si="330"/>
        <v>87773680.53</v>
      </c>
      <c r="AW1786" s="13">
        <f t="shared" si="331"/>
        <v>180825158.85</v>
      </c>
      <c r="AX1786" s="13">
        <f t="shared" si="332"/>
        <v>323777464.79</v>
      </c>
      <c r="AY1786" s="13">
        <f t="shared" si="333"/>
        <v>332980602.99</v>
      </c>
      <c r="AZ1786" s="13">
        <f t="shared" si="334"/>
        <v>461239433.62</v>
      </c>
      <c r="BA1786" s="16">
        <f t="shared" si="335"/>
        <v>779936965.03</v>
      </c>
      <c r="BB1786" s="17">
        <f t="shared" si="336"/>
        <v>-1.73777247157576</v>
      </c>
      <c r="BC1786" s="17" t="e">
        <f t="shared" si="326"/>
        <v>#NUM!</v>
      </c>
    </row>
    <row r="1787" hidden="1" spans="1:55">
      <c r="A1787" s="8" t="s">
        <v>3588</v>
      </c>
      <c r="B1787" s="8" t="s">
        <v>3589</v>
      </c>
      <c r="C1787" s="8">
        <v>36.2</v>
      </c>
      <c r="D1787" s="9">
        <v>-67812872.13</v>
      </c>
      <c r="E1787" s="9">
        <v>-143476403.47</v>
      </c>
      <c r="F1787" s="9">
        <v>241506672.39</v>
      </c>
      <c r="G1787" s="9">
        <v>189457069.52</v>
      </c>
      <c r="H1787" s="9">
        <v>3759894.32</v>
      </c>
      <c r="I1787" s="9">
        <v>122489796.15</v>
      </c>
      <c r="J1787" s="9">
        <v>189842117.82</v>
      </c>
      <c r="K1787" s="9">
        <v>-40282443.27</v>
      </c>
      <c r="L1787" s="9">
        <v>95894801.8</v>
      </c>
      <c r="M1787" s="9">
        <v>70127988.23</v>
      </c>
      <c r="N1787" s="9">
        <v>698781912.92</v>
      </c>
      <c r="O1787" s="9">
        <v>745939863.36</v>
      </c>
      <c r="P1787" s="9">
        <v>836467224.01</v>
      </c>
      <c r="Q1787" s="9">
        <v>254353114.68</v>
      </c>
      <c r="R1787" s="9">
        <v>606455035.15</v>
      </c>
      <c r="S1787" s="9">
        <v>760082480.11</v>
      </c>
      <c r="T1787" s="9">
        <v>770209045.9</v>
      </c>
      <c r="U1787" s="9">
        <v>553957850.47</v>
      </c>
      <c r="V1787" s="9">
        <v>735429075.91</v>
      </c>
      <c r="W1787" s="9">
        <v>1006699755</v>
      </c>
      <c r="X1787" s="9">
        <v>0</v>
      </c>
      <c r="Y1787" s="9">
        <v>0</v>
      </c>
      <c r="Z1787" s="9">
        <v>0</v>
      </c>
      <c r="AA1787" s="9">
        <v>0</v>
      </c>
      <c r="AB1787" s="9">
        <v>0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607997160.43</v>
      </c>
      <c r="AI1787" s="9">
        <v>905717891.44</v>
      </c>
      <c r="AJ1787" s="9">
        <v>65972279.4</v>
      </c>
      <c r="AK1787" s="9">
        <v>87950000</v>
      </c>
      <c r="AL1787" s="9">
        <v>0</v>
      </c>
      <c r="AM1787" s="9">
        <v>0</v>
      </c>
      <c r="AN1787" s="9">
        <v>0</v>
      </c>
      <c r="AO1787" s="9">
        <v>0</v>
      </c>
      <c r="AP1787" s="9">
        <v>0</v>
      </c>
      <c r="AQ1787" s="12">
        <v>0</v>
      </c>
      <c r="AR1787" s="13">
        <f t="shared" si="325"/>
        <v>1238966201.22</v>
      </c>
      <c r="AS1787" s="13">
        <f t="shared" si="327"/>
        <v>1508181351.33</v>
      </c>
      <c r="AT1787" s="13">
        <f t="shared" si="328"/>
        <v>1143946175.8</v>
      </c>
      <c r="AU1787" s="13">
        <f t="shared" si="329"/>
        <v>531760184.2</v>
      </c>
      <c r="AV1787" s="13">
        <f t="shared" si="330"/>
        <v>610214929.47</v>
      </c>
      <c r="AW1787" s="13">
        <f t="shared" si="331"/>
        <v>882572276.26</v>
      </c>
      <c r="AX1787" s="13">
        <f t="shared" si="332"/>
        <v>960051163.72</v>
      </c>
      <c r="AY1787" s="13">
        <f t="shared" si="333"/>
        <v>513675407.2</v>
      </c>
      <c r="AZ1787" s="13">
        <f t="shared" si="334"/>
        <v>831323877.71</v>
      </c>
      <c r="BA1787" s="16">
        <f t="shared" si="335"/>
        <v>1076827743.23</v>
      </c>
      <c r="BB1787" s="17">
        <f t="shared" si="336"/>
        <v>-0.44299787559153</v>
      </c>
      <c r="BC1787" s="17" t="e">
        <f t="shared" si="326"/>
        <v>#NUM!</v>
      </c>
    </row>
    <row r="1788" hidden="1" spans="1:55">
      <c r="A1788" s="8" t="s">
        <v>3590</v>
      </c>
      <c r="B1788" s="8" t="s">
        <v>3591</v>
      </c>
      <c r="C1788" s="8">
        <v>6</v>
      </c>
      <c r="D1788" s="9">
        <v>91833676.39</v>
      </c>
      <c r="E1788" s="9">
        <v>146884714.04</v>
      </c>
      <c r="F1788" s="9">
        <v>234522238.25</v>
      </c>
      <c r="G1788" s="9">
        <v>732235139.64</v>
      </c>
      <c r="H1788" s="9">
        <v>-142197249.07</v>
      </c>
      <c r="I1788" s="9">
        <v>342221842.87</v>
      </c>
      <c r="J1788" s="9">
        <v>224962912.17</v>
      </c>
      <c r="K1788" s="9">
        <v>131813148.66</v>
      </c>
      <c r="L1788" s="9">
        <v>252613751.67</v>
      </c>
      <c r="M1788" s="9">
        <v>70036859.42</v>
      </c>
      <c r="N1788" s="9">
        <v>2074600021.57</v>
      </c>
      <c r="O1788" s="9">
        <v>2023108080.43</v>
      </c>
      <c r="P1788" s="9">
        <v>1989905677.39</v>
      </c>
      <c r="Q1788" s="9">
        <v>1819184680.08</v>
      </c>
      <c r="R1788" s="9">
        <v>1463374570.43</v>
      </c>
      <c r="S1788" s="9">
        <v>1241281322.19</v>
      </c>
      <c r="T1788" s="9">
        <v>1406919522.55</v>
      </c>
      <c r="U1788" s="9">
        <v>1711359502.9</v>
      </c>
      <c r="V1788" s="9">
        <v>1467092124.9</v>
      </c>
      <c r="W1788" s="9">
        <v>1600721754.24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9">
        <v>0</v>
      </c>
      <c r="AH1788" s="9">
        <v>31701842.37</v>
      </c>
      <c r="AI1788" s="9">
        <v>37328297.38</v>
      </c>
      <c r="AJ1788" s="9">
        <v>0</v>
      </c>
      <c r="AK1788" s="9">
        <v>20562016.54</v>
      </c>
      <c r="AL1788" s="9">
        <v>11492738.63</v>
      </c>
      <c r="AM1788" s="9">
        <v>0</v>
      </c>
      <c r="AN1788" s="9">
        <v>0</v>
      </c>
      <c r="AO1788" s="9">
        <v>0</v>
      </c>
      <c r="AP1788" s="9">
        <v>0</v>
      </c>
      <c r="AQ1788" s="12">
        <v>0</v>
      </c>
      <c r="AR1788" s="13">
        <f t="shared" si="325"/>
        <v>2198135540.33</v>
      </c>
      <c r="AS1788" s="13">
        <f t="shared" si="327"/>
        <v>2207321091.85</v>
      </c>
      <c r="AT1788" s="13">
        <f t="shared" si="328"/>
        <v>2224427915.64</v>
      </c>
      <c r="AU1788" s="13">
        <f t="shared" si="329"/>
        <v>2571981836.26</v>
      </c>
      <c r="AV1788" s="13">
        <f t="shared" si="330"/>
        <v>1332670059.99</v>
      </c>
      <c r="AW1788" s="13">
        <f t="shared" si="331"/>
        <v>1583503165.06</v>
      </c>
      <c r="AX1788" s="13">
        <f t="shared" si="332"/>
        <v>1631882434.72</v>
      </c>
      <c r="AY1788" s="13">
        <f t="shared" si="333"/>
        <v>1843172651.56</v>
      </c>
      <c r="AZ1788" s="13">
        <f t="shared" si="334"/>
        <v>1719705876.57</v>
      </c>
      <c r="BA1788" s="16">
        <f t="shared" si="335"/>
        <v>1670758613.66</v>
      </c>
      <c r="BB1788" s="17">
        <f t="shared" si="336"/>
        <v>-2.1521602989819</v>
      </c>
      <c r="BC1788" s="17">
        <f t="shared" si="326"/>
        <v>0.0969990269483822</v>
      </c>
    </row>
    <row r="1789" hidden="1" spans="1:55">
      <c r="A1789" s="8" t="s">
        <v>3592</v>
      </c>
      <c r="B1789" s="8" t="s">
        <v>3593</v>
      </c>
      <c r="C1789" s="8">
        <v>0.9</v>
      </c>
      <c r="D1789" s="9">
        <v>13255713.84</v>
      </c>
      <c r="E1789" s="9">
        <v>2844634.33</v>
      </c>
      <c r="F1789" s="9">
        <v>-347317840.4</v>
      </c>
      <c r="G1789" s="9">
        <v>-181331973.46</v>
      </c>
      <c r="H1789" s="9">
        <v>-52012848.08</v>
      </c>
      <c r="I1789" s="9">
        <v>178253992.58</v>
      </c>
      <c r="J1789" s="9">
        <v>206157501</v>
      </c>
      <c r="K1789" s="9">
        <v>456547411.51</v>
      </c>
      <c r="L1789" s="9">
        <v>-38331217.25</v>
      </c>
      <c r="M1789" s="9">
        <v>69855691.79</v>
      </c>
      <c r="N1789" s="9">
        <v>50857895.21</v>
      </c>
      <c r="O1789" s="9">
        <v>125358182.89</v>
      </c>
      <c r="P1789" s="9">
        <v>239372605.94</v>
      </c>
      <c r="Q1789" s="9">
        <v>323488068.7</v>
      </c>
      <c r="R1789" s="9">
        <v>515976943.23</v>
      </c>
      <c r="S1789" s="9">
        <v>348688952.99</v>
      </c>
      <c r="T1789" s="9">
        <v>719027836.55</v>
      </c>
      <c r="U1789" s="9">
        <v>615186314.47</v>
      </c>
      <c r="V1789" s="9">
        <v>321253494.88</v>
      </c>
      <c r="W1789" s="9">
        <v>99519758.89</v>
      </c>
      <c r="X1789" s="9">
        <v>0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0</v>
      </c>
      <c r="AM1789" s="9">
        <v>0</v>
      </c>
      <c r="AN1789" s="9">
        <v>0</v>
      </c>
      <c r="AO1789" s="9">
        <v>0</v>
      </c>
      <c r="AP1789" s="9">
        <v>0</v>
      </c>
      <c r="AQ1789" s="12">
        <v>0</v>
      </c>
      <c r="AR1789" s="13">
        <f t="shared" si="325"/>
        <v>64113609.05</v>
      </c>
      <c r="AS1789" s="13">
        <f t="shared" si="327"/>
        <v>128202817.22</v>
      </c>
      <c r="AT1789" s="13">
        <f t="shared" si="328"/>
        <v>-107945234.46</v>
      </c>
      <c r="AU1789" s="13">
        <f t="shared" si="329"/>
        <v>142156095.24</v>
      </c>
      <c r="AV1789" s="13">
        <f t="shared" si="330"/>
        <v>463964095.15</v>
      </c>
      <c r="AW1789" s="13">
        <f t="shared" si="331"/>
        <v>526942945.57</v>
      </c>
      <c r="AX1789" s="13">
        <f t="shared" si="332"/>
        <v>925185337.55</v>
      </c>
      <c r="AY1789" s="13">
        <f t="shared" si="333"/>
        <v>1071733725.98</v>
      </c>
      <c r="AZ1789" s="13">
        <f t="shared" si="334"/>
        <v>282922277.63</v>
      </c>
      <c r="BA1789" s="16">
        <f t="shared" si="335"/>
        <v>169375450.68</v>
      </c>
      <c r="BB1789" s="17">
        <f t="shared" si="336"/>
        <v>-1.94271793053997</v>
      </c>
      <c r="BC1789" s="17">
        <f t="shared" si="326"/>
        <v>-0.329763490722515</v>
      </c>
    </row>
    <row r="1790" hidden="1" spans="1:55">
      <c r="A1790" s="8" t="s">
        <v>3594</v>
      </c>
      <c r="B1790" s="8" t="s">
        <v>3595</v>
      </c>
      <c r="C1790" s="8">
        <v>4.25</v>
      </c>
      <c r="D1790" s="9">
        <v>29006195.12</v>
      </c>
      <c r="E1790" s="9">
        <v>99269612.43</v>
      </c>
      <c r="F1790" s="9">
        <v>53314057.11</v>
      </c>
      <c r="G1790" s="9">
        <v>58504586.85</v>
      </c>
      <c r="H1790" s="9">
        <v>87170386.58</v>
      </c>
      <c r="I1790" s="9">
        <v>205463889.02</v>
      </c>
      <c r="J1790" s="9">
        <v>365144513.41</v>
      </c>
      <c r="K1790" s="9">
        <v>226218500.17</v>
      </c>
      <c r="L1790" s="9">
        <v>113603588.68</v>
      </c>
      <c r="M1790" s="9">
        <v>69817940.93</v>
      </c>
      <c r="N1790" s="9">
        <v>245232172.11</v>
      </c>
      <c r="O1790" s="9">
        <v>206088446.43</v>
      </c>
      <c r="P1790" s="9">
        <v>225642535.14</v>
      </c>
      <c r="Q1790" s="9">
        <v>146690280.22</v>
      </c>
      <c r="R1790" s="9">
        <v>286984966.73</v>
      </c>
      <c r="S1790" s="9">
        <v>167606358.34</v>
      </c>
      <c r="T1790" s="9">
        <v>218493582.36</v>
      </c>
      <c r="U1790" s="9">
        <v>184180414.65</v>
      </c>
      <c r="V1790" s="9">
        <v>214209925.95</v>
      </c>
      <c r="W1790" s="9">
        <v>408095171.84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9">
        <v>0</v>
      </c>
      <c r="AD1790" s="9">
        <v>0</v>
      </c>
      <c r="AE1790" s="9">
        <v>0</v>
      </c>
      <c r="AF1790" s="9">
        <v>0</v>
      </c>
      <c r="AG1790" s="9">
        <v>0</v>
      </c>
      <c r="AH1790" s="9">
        <v>0</v>
      </c>
      <c r="AI1790" s="9">
        <v>2000</v>
      </c>
      <c r="AJ1790" s="9">
        <v>0</v>
      </c>
      <c r="AK1790" s="9">
        <v>0</v>
      </c>
      <c r="AL1790" s="9">
        <v>0</v>
      </c>
      <c r="AM1790" s="9">
        <v>0</v>
      </c>
      <c r="AN1790" s="9">
        <v>0</v>
      </c>
      <c r="AO1790" s="9">
        <v>0</v>
      </c>
      <c r="AP1790" s="9">
        <v>0</v>
      </c>
      <c r="AQ1790" s="12">
        <v>0</v>
      </c>
      <c r="AR1790" s="13">
        <f t="shared" si="325"/>
        <v>274238367.23</v>
      </c>
      <c r="AS1790" s="13">
        <f t="shared" si="327"/>
        <v>305360058.86</v>
      </c>
      <c r="AT1790" s="13">
        <f t="shared" si="328"/>
        <v>278956592.25</v>
      </c>
      <c r="AU1790" s="13">
        <f t="shared" si="329"/>
        <v>205194867.07</v>
      </c>
      <c r="AV1790" s="13">
        <f t="shared" si="330"/>
        <v>374155353.31</v>
      </c>
      <c r="AW1790" s="13">
        <f t="shared" si="331"/>
        <v>373070247.36</v>
      </c>
      <c r="AX1790" s="13">
        <f t="shared" si="332"/>
        <v>583638095.77</v>
      </c>
      <c r="AY1790" s="13">
        <f t="shared" si="333"/>
        <v>410398914.82</v>
      </c>
      <c r="AZ1790" s="13">
        <f t="shared" si="334"/>
        <v>327813514.63</v>
      </c>
      <c r="BA1790" s="16">
        <f t="shared" si="335"/>
        <v>477913112.77</v>
      </c>
      <c r="BB1790" s="17">
        <f t="shared" si="336"/>
        <v>0.0453949242170637</v>
      </c>
      <c r="BC1790" s="17">
        <f t="shared" si="326"/>
        <v>0.0449756273491433</v>
      </c>
    </row>
    <row r="1791" hidden="1" spans="1:55">
      <c r="A1791" s="8" t="s">
        <v>3596</v>
      </c>
      <c r="B1791" s="8" t="s">
        <v>3597</v>
      </c>
      <c r="C1791" s="8">
        <v>5.49</v>
      </c>
      <c r="D1791" s="9">
        <v>-112727464.66</v>
      </c>
      <c r="E1791" s="9">
        <v>75891883.26</v>
      </c>
      <c r="F1791" s="9">
        <v>319956588.29</v>
      </c>
      <c r="G1791" s="9">
        <v>40779130.33</v>
      </c>
      <c r="H1791" s="9">
        <v>79553871.3</v>
      </c>
      <c r="I1791" s="9">
        <v>117335869.17</v>
      </c>
      <c r="J1791" s="9">
        <v>99056912.42</v>
      </c>
      <c r="K1791" s="9">
        <v>50886863.54</v>
      </c>
      <c r="L1791" s="9">
        <v>101603959.96</v>
      </c>
      <c r="M1791" s="9">
        <v>69806628.03</v>
      </c>
      <c r="N1791" s="9">
        <v>646811316.96</v>
      </c>
      <c r="O1791" s="9">
        <v>1028838142.86</v>
      </c>
      <c r="P1791" s="9">
        <v>1055663987.05</v>
      </c>
      <c r="Q1791" s="9">
        <v>694454869.37</v>
      </c>
      <c r="R1791" s="9">
        <v>595034146.11</v>
      </c>
      <c r="S1791" s="9">
        <v>723337878.53</v>
      </c>
      <c r="T1791" s="9">
        <v>763655704.57</v>
      </c>
      <c r="U1791" s="9">
        <v>773572182.69</v>
      </c>
      <c r="V1791" s="9">
        <v>641429242.16</v>
      </c>
      <c r="W1791" s="9">
        <v>459200229.44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0</v>
      </c>
      <c r="AH1791" s="9">
        <v>869001444.9</v>
      </c>
      <c r="AI1791" s="9">
        <v>591370504.22</v>
      </c>
      <c r="AJ1791" s="9">
        <v>71948759.5</v>
      </c>
      <c r="AK1791" s="9">
        <v>224461484.33</v>
      </c>
      <c r="AL1791" s="9">
        <v>0</v>
      </c>
      <c r="AM1791" s="9">
        <v>0</v>
      </c>
      <c r="AN1791" s="9">
        <v>4000</v>
      </c>
      <c r="AO1791" s="9">
        <v>0</v>
      </c>
      <c r="AP1791" s="9">
        <v>0</v>
      </c>
      <c r="AQ1791" s="12">
        <v>277479.87</v>
      </c>
      <c r="AR1791" s="13">
        <f t="shared" si="325"/>
        <v>1403085297.2</v>
      </c>
      <c r="AS1791" s="13">
        <f t="shared" si="327"/>
        <v>1696100530.34</v>
      </c>
      <c r="AT1791" s="13">
        <f t="shared" si="328"/>
        <v>1447569334.84</v>
      </c>
      <c r="AU1791" s="13">
        <f t="shared" si="329"/>
        <v>959695484.03</v>
      </c>
      <c r="AV1791" s="13">
        <f t="shared" si="330"/>
        <v>674588017.41</v>
      </c>
      <c r="AW1791" s="13">
        <f t="shared" si="331"/>
        <v>840673747.7</v>
      </c>
      <c r="AX1791" s="13">
        <f t="shared" si="332"/>
        <v>862716616.99</v>
      </c>
      <c r="AY1791" s="13">
        <f t="shared" si="333"/>
        <v>824459046.23</v>
      </c>
      <c r="AZ1791" s="13">
        <f t="shared" si="334"/>
        <v>743033202.12</v>
      </c>
      <c r="BA1791" s="16">
        <f t="shared" si="335"/>
        <v>529284337.34</v>
      </c>
      <c r="BB1791" s="17">
        <f t="shared" si="336"/>
        <v>0.026485766340913</v>
      </c>
      <c r="BC1791" s="17">
        <f t="shared" si="326"/>
        <v>0.0105023637087662</v>
      </c>
    </row>
    <row r="1792" hidden="1" spans="1:55">
      <c r="A1792" s="8" t="s">
        <v>3598</v>
      </c>
      <c r="B1792" s="8" t="s">
        <v>3599</v>
      </c>
      <c r="C1792" s="8">
        <v>4.77</v>
      </c>
      <c r="D1792" s="9">
        <v>35059185.77</v>
      </c>
      <c r="E1792" s="9">
        <v>181923592.02</v>
      </c>
      <c r="F1792" s="9">
        <v>221109170.98</v>
      </c>
      <c r="G1792" s="9">
        <v>155511720.06</v>
      </c>
      <c r="H1792" s="9">
        <v>-80513621.83</v>
      </c>
      <c r="I1792" s="9">
        <v>54262100.61</v>
      </c>
      <c r="J1792" s="9">
        <v>61560643.18</v>
      </c>
      <c r="K1792" s="9">
        <v>11929352.08</v>
      </c>
      <c r="L1792" s="9">
        <v>24146494.9</v>
      </c>
      <c r="M1792" s="9">
        <v>69736448.75</v>
      </c>
      <c r="N1792" s="9">
        <v>233529247.93</v>
      </c>
      <c r="O1792" s="9">
        <v>330620413.02</v>
      </c>
      <c r="P1792" s="9">
        <v>339848314.53</v>
      </c>
      <c r="Q1792" s="9">
        <v>347333617.41</v>
      </c>
      <c r="R1792" s="9">
        <v>395491850.4</v>
      </c>
      <c r="S1792" s="9">
        <v>395778047.83</v>
      </c>
      <c r="T1792" s="9">
        <v>250449971.49</v>
      </c>
      <c r="U1792" s="9">
        <v>305925917.18</v>
      </c>
      <c r="V1792" s="9">
        <v>82674234.2</v>
      </c>
      <c r="W1792" s="9">
        <v>91116617.64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9">
        <v>0</v>
      </c>
      <c r="AH1792" s="9">
        <v>0</v>
      </c>
      <c r="AI1792" s="9">
        <v>0</v>
      </c>
      <c r="AJ1792" s="9">
        <v>0</v>
      </c>
      <c r="AK1792" s="9">
        <v>0</v>
      </c>
      <c r="AL1792" s="9">
        <v>0</v>
      </c>
      <c r="AM1792" s="9">
        <v>0</v>
      </c>
      <c r="AN1792" s="9">
        <v>0</v>
      </c>
      <c r="AO1792" s="9">
        <v>0</v>
      </c>
      <c r="AP1792" s="9">
        <v>0</v>
      </c>
      <c r="AQ1792" s="12">
        <v>0</v>
      </c>
      <c r="AR1792" s="13">
        <f t="shared" si="325"/>
        <v>268588433.7</v>
      </c>
      <c r="AS1792" s="13">
        <f t="shared" si="327"/>
        <v>512544005.04</v>
      </c>
      <c r="AT1792" s="13">
        <f t="shared" si="328"/>
        <v>560957485.51</v>
      </c>
      <c r="AU1792" s="13">
        <f t="shared" si="329"/>
        <v>502845337.47</v>
      </c>
      <c r="AV1792" s="13">
        <f t="shared" si="330"/>
        <v>314978228.57</v>
      </c>
      <c r="AW1792" s="13">
        <f t="shared" si="331"/>
        <v>450040148.44</v>
      </c>
      <c r="AX1792" s="13">
        <f t="shared" si="332"/>
        <v>312010614.67</v>
      </c>
      <c r="AY1792" s="13">
        <f t="shared" si="333"/>
        <v>317855269.26</v>
      </c>
      <c r="AZ1792" s="13">
        <f t="shared" si="334"/>
        <v>106820729.1</v>
      </c>
      <c r="BA1792" s="16">
        <f t="shared" si="335"/>
        <v>160853066.39</v>
      </c>
      <c r="BB1792" s="17">
        <f t="shared" si="336"/>
        <v>-2.0291576512652</v>
      </c>
      <c r="BC1792" s="17">
        <f t="shared" si="326"/>
        <v>0.127336709944368</v>
      </c>
    </row>
    <row r="1793" hidden="1" spans="1:55">
      <c r="A1793" s="8" t="s">
        <v>3600</v>
      </c>
      <c r="B1793" s="8" t="s">
        <v>3601</v>
      </c>
      <c r="C1793" s="8">
        <v>160.3</v>
      </c>
      <c r="D1793" s="9">
        <v>-204335205.61</v>
      </c>
      <c r="E1793" s="9">
        <v>580963951.79</v>
      </c>
      <c r="F1793" s="9">
        <v>50447966.68</v>
      </c>
      <c r="G1793" s="9">
        <v>-28023026.99</v>
      </c>
      <c r="H1793" s="9">
        <v>-90912738.37</v>
      </c>
      <c r="I1793" s="9">
        <v>-51585853.5</v>
      </c>
      <c r="J1793" s="9">
        <v>172841968.45</v>
      </c>
      <c r="K1793" s="9">
        <v>118082777</v>
      </c>
      <c r="L1793" s="9">
        <v>139396649.52</v>
      </c>
      <c r="M1793" s="9">
        <v>69719093.28</v>
      </c>
      <c r="N1793" s="9">
        <v>1013676699.37</v>
      </c>
      <c r="O1793" s="9">
        <v>491494571.03</v>
      </c>
      <c r="P1793" s="9">
        <v>332997074.08</v>
      </c>
      <c r="Q1793" s="9">
        <v>240596944.85</v>
      </c>
      <c r="R1793" s="9">
        <v>416253739.89</v>
      </c>
      <c r="S1793" s="9">
        <v>249732800.63</v>
      </c>
      <c r="T1793" s="9">
        <v>200171245.43</v>
      </c>
      <c r="U1793" s="9">
        <v>122794619.7</v>
      </c>
      <c r="V1793" s="9">
        <v>151294596.8</v>
      </c>
      <c r="W1793" s="9">
        <v>72631941.65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12">
        <v>0</v>
      </c>
      <c r="AR1793" s="13">
        <f t="shared" si="325"/>
        <v>809341493.76</v>
      </c>
      <c r="AS1793" s="13">
        <f t="shared" si="327"/>
        <v>1072458522.82</v>
      </c>
      <c r="AT1793" s="13">
        <f t="shared" si="328"/>
        <v>383445040.76</v>
      </c>
      <c r="AU1793" s="13">
        <f t="shared" si="329"/>
        <v>212573917.86</v>
      </c>
      <c r="AV1793" s="13">
        <f t="shared" si="330"/>
        <v>325341001.52</v>
      </c>
      <c r="AW1793" s="13">
        <f t="shared" si="331"/>
        <v>198146947.13</v>
      </c>
      <c r="AX1793" s="13">
        <f t="shared" si="332"/>
        <v>373013213.88</v>
      </c>
      <c r="AY1793" s="13">
        <f t="shared" si="333"/>
        <v>240877396.7</v>
      </c>
      <c r="AZ1793" s="13">
        <f t="shared" si="334"/>
        <v>290691246.32</v>
      </c>
      <c r="BA1793" s="16">
        <f t="shared" si="335"/>
        <v>142351034.93</v>
      </c>
      <c r="BB1793" s="17">
        <f t="shared" si="336"/>
        <v>-2.05451946780228</v>
      </c>
      <c r="BC1793" s="17">
        <f t="shared" si="326"/>
        <v>0.30346592357937</v>
      </c>
    </row>
    <row r="1794" hidden="1" spans="1:55">
      <c r="A1794" s="8" t="s">
        <v>3602</v>
      </c>
      <c r="B1794" s="8" t="s">
        <v>3603</v>
      </c>
      <c r="C1794" s="8">
        <v>4.61</v>
      </c>
      <c r="D1794" s="9">
        <v>60536064.63</v>
      </c>
      <c r="E1794" s="9">
        <v>207763903.54</v>
      </c>
      <c r="F1794" s="9">
        <v>126934949.45</v>
      </c>
      <c r="G1794" s="9">
        <v>-378042882.9</v>
      </c>
      <c r="H1794" s="9">
        <v>308950003.63</v>
      </c>
      <c r="I1794" s="9">
        <v>-5470546.8</v>
      </c>
      <c r="J1794" s="9">
        <v>-646210.28</v>
      </c>
      <c r="K1794" s="9">
        <v>2863725.58</v>
      </c>
      <c r="L1794" s="9">
        <v>57850330.69</v>
      </c>
      <c r="M1794" s="9">
        <v>69548575.81</v>
      </c>
      <c r="N1794" s="9">
        <v>155707672.11</v>
      </c>
      <c r="O1794" s="9">
        <v>80778317.71</v>
      </c>
      <c r="P1794" s="9">
        <v>115070299.38</v>
      </c>
      <c r="Q1794" s="9">
        <v>250595780.44</v>
      </c>
      <c r="R1794" s="9">
        <v>749630841.74</v>
      </c>
      <c r="S1794" s="9">
        <v>346559958.83</v>
      </c>
      <c r="T1794" s="9">
        <v>67402733.52</v>
      </c>
      <c r="U1794" s="9">
        <v>406626084.56</v>
      </c>
      <c r="V1794" s="9">
        <v>361903081.98</v>
      </c>
      <c r="W1794" s="9">
        <v>348805584.96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0</v>
      </c>
      <c r="AF1794" s="9">
        <v>0</v>
      </c>
      <c r="AG1794" s="9">
        <v>0</v>
      </c>
      <c r="AH1794" s="9">
        <v>0</v>
      </c>
      <c r="AI1794" s="9">
        <v>0</v>
      </c>
      <c r="AJ1794" s="9">
        <v>0</v>
      </c>
      <c r="AK1794" s="9">
        <v>259381030.19</v>
      </c>
      <c r="AL1794" s="9">
        <v>47111134.92</v>
      </c>
      <c r="AM1794" s="9">
        <v>52697854.32</v>
      </c>
      <c r="AN1794" s="9">
        <v>99371765.4</v>
      </c>
      <c r="AO1794" s="9">
        <v>0</v>
      </c>
      <c r="AP1794" s="9">
        <v>0</v>
      </c>
      <c r="AQ1794" s="12">
        <v>0</v>
      </c>
      <c r="AR1794" s="13">
        <f t="shared" si="325"/>
        <v>216243736.74</v>
      </c>
      <c r="AS1794" s="13">
        <f t="shared" si="327"/>
        <v>288542221.25</v>
      </c>
      <c r="AT1794" s="13">
        <f t="shared" si="328"/>
        <v>242005248.83</v>
      </c>
      <c r="AU1794" s="13">
        <f t="shared" si="329"/>
        <v>131933927.73</v>
      </c>
      <c r="AV1794" s="13">
        <f t="shared" si="330"/>
        <v>1105691980.29</v>
      </c>
      <c r="AW1794" s="13">
        <f t="shared" si="331"/>
        <v>393787266.35</v>
      </c>
      <c r="AX1794" s="13">
        <f t="shared" si="332"/>
        <v>166128288.64</v>
      </c>
      <c r="AY1794" s="13">
        <f t="shared" si="333"/>
        <v>409489810.14</v>
      </c>
      <c r="AZ1794" s="13">
        <f t="shared" si="334"/>
        <v>419753412.67</v>
      </c>
      <c r="BA1794" s="16">
        <f t="shared" si="335"/>
        <v>418354160.77</v>
      </c>
      <c r="BB1794" s="17">
        <f t="shared" si="336"/>
        <v>0.347472754715394</v>
      </c>
      <c r="BC1794" s="17">
        <f t="shared" si="326"/>
        <v>0.146595497165908</v>
      </c>
    </row>
    <row r="1795" hidden="1" spans="1:55">
      <c r="A1795" s="8" t="s">
        <v>3604</v>
      </c>
      <c r="B1795" s="8" t="s">
        <v>3605</v>
      </c>
      <c r="C1795" s="8">
        <v>11.71</v>
      </c>
      <c r="D1795" s="9">
        <v>20413253.2</v>
      </c>
      <c r="E1795" s="9">
        <v>43120422.31</v>
      </c>
      <c r="F1795" s="9">
        <v>38890892.63</v>
      </c>
      <c r="G1795" s="9">
        <v>89293368.87</v>
      </c>
      <c r="H1795" s="9">
        <v>109518814.61</v>
      </c>
      <c r="I1795" s="9">
        <v>117496336.87</v>
      </c>
      <c r="J1795" s="9">
        <v>119560641.11</v>
      </c>
      <c r="K1795" s="9">
        <v>108334799.69</v>
      </c>
      <c r="L1795" s="9">
        <v>98431051.84</v>
      </c>
      <c r="M1795" s="9">
        <v>69523223.42</v>
      </c>
      <c r="N1795" s="9">
        <v>30575768.34</v>
      </c>
      <c r="O1795" s="9">
        <v>40105502.96</v>
      </c>
      <c r="P1795" s="9">
        <v>63136375.03</v>
      </c>
      <c r="Q1795" s="9">
        <v>46798070.25</v>
      </c>
      <c r="R1795" s="9">
        <v>23497146.1</v>
      </c>
      <c r="S1795" s="9">
        <v>28751649.36</v>
      </c>
      <c r="T1795" s="9">
        <v>84262582.84</v>
      </c>
      <c r="U1795" s="9">
        <v>82014351.64</v>
      </c>
      <c r="V1795" s="9">
        <v>93429552.94</v>
      </c>
      <c r="W1795" s="9">
        <v>90044206.21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207637473</v>
      </c>
      <c r="AI1795" s="9">
        <v>149135517.98</v>
      </c>
      <c r="AJ1795" s="9">
        <v>292110313.1</v>
      </c>
      <c r="AK1795" s="9">
        <v>364086108.44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12">
        <v>0</v>
      </c>
      <c r="AR1795" s="13">
        <f t="shared" ref="AR1795:AR1858" si="337">D1795+N1795+X1795+AH1795</f>
        <v>258626494.54</v>
      </c>
      <c r="AS1795" s="13">
        <f t="shared" si="327"/>
        <v>232361443.25</v>
      </c>
      <c r="AT1795" s="13">
        <f t="shared" si="328"/>
        <v>394137580.76</v>
      </c>
      <c r="AU1795" s="13">
        <f t="shared" si="329"/>
        <v>500177547.56</v>
      </c>
      <c r="AV1795" s="13">
        <f t="shared" si="330"/>
        <v>133015960.71</v>
      </c>
      <c r="AW1795" s="13">
        <f t="shared" si="331"/>
        <v>146247986.23</v>
      </c>
      <c r="AX1795" s="13">
        <f t="shared" si="332"/>
        <v>203823223.95</v>
      </c>
      <c r="AY1795" s="13">
        <f t="shared" si="333"/>
        <v>190349151.33</v>
      </c>
      <c r="AZ1795" s="13">
        <f t="shared" si="334"/>
        <v>191860604.78</v>
      </c>
      <c r="BA1795" s="16">
        <f t="shared" si="335"/>
        <v>159567429.63</v>
      </c>
      <c r="BB1795" s="17">
        <f t="shared" si="336"/>
        <v>0.0951453587193598</v>
      </c>
      <c r="BC1795" s="17">
        <f t="shared" ref="BC1795:BC1858" si="338">POWER(E1795/M1795,1/8)-1</f>
        <v>-0.0579604458910862</v>
      </c>
    </row>
    <row r="1796" hidden="1" spans="1:55">
      <c r="A1796" s="8" t="s">
        <v>3606</v>
      </c>
      <c r="B1796" s="8" t="s">
        <v>3607</v>
      </c>
      <c r="C1796" s="8">
        <v>10.78</v>
      </c>
      <c r="D1796" s="9">
        <v>114016485.14</v>
      </c>
      <c r="E1796" s="9">
        <v>246352453.77</v>
      </c>
      <c r="F1796" s="9">
        <v>508112619.63</v>
      </c>
      <c r="G1796" s="9">
        <v>55137462.44</v>
      </c>
      <c r="H1796" s="9">
        <v>399107912.63</v>
      </c>
      <c r="I1796" s="9">
        <v>227940101.9</v>
      </c>
      <c r="J1796" s="9">
        <v>-65635846.85</v>
      </c>
      <c r="K1796" s="9">
        <v>-298014900.03</v>
      </c>
      <c r="L1796" s="9">
        <v>182021781.76</v>
      </c>
      <c r="M1796" s="9">
        <v>69430986.12</v>
      </c>
      <c r="N1796" s="9">
        <v>1209849398.6</v>
      </c>
      <c r="O1796" s="9">
        <v>761515400.53</v>
      </c>
      <c r="P1796" s="9">
        <v>1065786937.99</v>
      </c>
      <c r="Q1796" s="9">
        <v>1498719629.13</v>
      </c>
      <c r="R1796" s="9">
        <v>1324276759.25</v>
      </c>
      <c r="S1796" s="9">
        <v>1885001993.28</v>
      </c>
      <c r="T1796" s="9">
        <v>1068115031.18</v>
      </c>
      <c r="U1796" s="9">
        <v>903661065.28</v>
      </c>
      <c r="V1796" s="9">
        <v>455836700.35</v>
      </c>
      <c r="W1796" s="9">
        <v>356633750.74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3922.8</v>
      </c>
      <c r="AI1796" s="9">
        <v>5199.6</v>
      </c>
      <c r="AJ1796" s="9">
        <v>0</v>
      </c>
      <c r="AK1796" s="9">
        <v>0</v>
      </c>
      <c r="AL1796" s="9">
        <v>0</v>
      </c>
      <c r="AM1796" s="9">
        <v>0</v>
      </c>
      <c r="AN1796" s="9">
        <v>0</v>
      </c>
      <c r="AO1796" s="9">
        <v>0</v>
      </c>
      <c r="AP1796" s="9">
        <v>0</v>
      </c>
      <c r="AQ1796" s="12">
        <v>0</v>
      </c>
      <c r="AR1796" s="13">
        <f t="shared" si="337"/>
        <v>1323869806.54</v>
      </c>
      <c r="AS1796" s="13">
        <f t="shared" ref="AS1796:AS1859" si="339">E1796+O1796+Y1796+AI1796</f>
        <v>1007873053.9</v>
      </c>
      <c r="AT1796" s="13">
        <f t="shared" ref="AT1796:AT1859" si="340">F1796+P1796+Z1796+AJ1796</f>
        <v>1573899557.62</v>
      </c>
      <c r="AU1796" s="13">
        <f t="shared" ref="AU1796:AU1859" si="341">G1796+Q1796+AA1796+AK1796</f>
        <v>1553857091.57</v>
      </c>
      <c r="AV1796" s="13">
        <f t="shared" ref="AV1796:AV1859" si="342">H1796+R1796+AB1796+AL1796</f>
        <v>1723384671.88</v>
      </c>
      <c r="AW1796" s="13">
        <f t="shared" ref="AW1796:AW1859" si="343">I1796+S1796+AC1796+AM1796</f>
        <v>2112942095.18</v>
      </c>
      <c r="AX1796" s="13">
        <f t="shared" ref="AX1796:AX1859" si="344">J1796+T1796+AD1796+AN1796</f>
        <v>1002479184.33</v>
      </c>
      <c r="AY1796" s="13">
        <f t="shared" ref="AY1796:AY1859" si="345">K1796+U1796+AE1796+AO1796</f>
        <v>605646165.25</v>
      </c>
      <c r="AZ1796" s="13">
        <f t="shared" ref="AZ1796:AZ1859" si="346">L1796+V1796+AF1796+AP1796</f>
        <v>637858482.11</v>
      </c>
      <c r="BA1796" s="16">
        <f t="shared" ref="BA1796:BA1859" si="347">M1796+W1796+AG1796+AQ1796</f>
        <v>426064736.86</v>
      </c>
      <c r="BB1796" s="17">
        <f t="shared" si="336"/>
        <v>0.418754986363864</v>
      </c>
      <c r="BC1796" s="17">
        <f t="shared" si="338"/>
        <v>0.171521989842949</v>
      </c>
    </row>
    <row r="1797" hidden="1" spans="1:55">
      <c r="A1797" s="8" t="s">
        <v>3608</v>
      </c>
      <c r="B1797" s="8" t="s">
        <v>3609</v>
      </c>
      <c r="C1797" s="8">
        <v>0</v>
      </c>
      <c r="D1797" s="9">
        <v>2891759.93</v>
      </c>
      <c r="E1797" s="9">
        <v>41540778.4</v>
      </c>
      <c r="F1797" s="9">
        <v>42606661.3</v>
      </c>
      <c r="G1797" s="9">
        <v>-67105739.68</v>
      </c>
      <c r="H1797" s="9">
        <v>-251285614.69</v>
      </c>
      <c r="I1797" s="9">
        <v>-1074698315.07</v>
      </c>
      <c r="J1797" s="9">
        <v>46167040.8</v>
      </c>
      <c r="K1797" s="9">
        <v>29821665.99</v>
      </c>
      <c r="L1797" s="9">
        <v>24678792.72</v>
      </c>
      <c r="M1797" s="9">
        <v>69406727.1</v>
      </c>
      <c r="N1797" s="9">
        <v>11819481.97</v>
      </c>
      <c r="O1797" s="9">
        <v>16317896.99</v>
      </c>
      <c r="P1797" s="9">
        <v>5257516.57</v>
      </c>
      <c r="Q1797" s="9">
        <v>13487951.31</v>
      </c>
      <c r="R1797" s="9">
        <v>98165870.81</v>
      </c>
      <c r="S1797" s="9">
        <v>146580138.57</v>
      </c>
      <c r="T1797" s="9">
        <v>128682552.74</v>
      </c>
      <c r="U1797" s="9">
        <v>153006677.45</v>
      </c>
      <c r="V1797" s="9">
        <v>463447035.7</v>
      </c>
      <c r="W1797" s="9">
        <v>249789621.46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12">
        <v>0</v>
      </c>
      <c r="AR1797" s="13">
        <f t="shared" si="337"/>
        <v>14711241.9</v>
      </c>
      <c r="AS1797" s="13">
        <f t="shared" si="339"/>
        <v>57858675.39</v>
      </c>
      <c r="AT1797" s="13">
        <f t="shared" si="340"/>
        <v>47864177.87</v>
      </c>
      <c r="AU1797" s="13">
        <f t="shared" si="341"/>
        <v>-53617788.37</v>
      </c>
      <c r="AV1797" s="13">
        <f t="shared" si="342"/>
        <v>-153119743.88</v>
      </c>
      <c r="AW1797" s="13">
        <f t="shared" si="343"/>
        <v>-928118176.5</v>
      </c>
      <c r="AX1797" s="13">
        <f t="shared" si="344"/>
        <v>174849593.54</v>
      </c>
      <c r="AY1797" s="13">
        <f t="shared" si="345"/>
        <v>182828343.44</v>
      </c>
      <c r="AZ1797" s="13">
        <f t="shared" si="346"/>
        <v>488125828.42</v>
      </c>
      <c r="BA1797" s="16">
        <f t="shared" si="347"/>
        <v>319196348.56</v>
      </c>
      <c r="BB1797" s="17">
        <f t="shared" ref="BB1797:BB1860" si="348">POWER(H1797/M1797,1/5)-1</f>
        <v>-2.2934606241378</v>
      </c>
      <c r="BC1797" s="17">
        <f t="shared" si="338"/>
        <v>-0.062148379680765</v>
      </c>
    </row>
    <row r="1798" hidden="1" spans="1:55">
      <c r="A1798" s="8" t="s">
        <v>3610</v>
      </c>
      <c r="B1798" s="8" t="s">
        <v>3611</v>
      </c>
      <c r="C1798" s="8">
        <v>20.02</v>
      </c>
      <c r="D1798" s="9">
        <v>866849524.1</v>
      </c>
      <c r="E1798" s="9">
        <v>273203011.37</v>
      </c>
      <c r="F1798" s="9">
        <v>371183325.94</v>
      </c>
      <c r="G1798" s="9">
        <v>67160801.46</v>
      </c>
      <c r="H1798" s="9">
        <v>167399088.49</v>
      </c>
      <c r="I1798" s="9">
        <v>138861047.51</v>
      </c>
      <c r="J1798" s="9">
        <v>299018529.48</v>
      </c>
      <c r="K1798" s="9">
        <v>108436932.07</v>
      </c>
      <c r="L1798" s="9">
        <v>131413859.46</v>
      </c>
      <c r="M1798" s="9">
        <v>69365182.97</v>
      </c>
      <c r="N1798" s="9">
        <v>2249315633.13</v>
      </c>
      <c r="O1798" s="9">
        <v>1170289356.29</v>
      </c>
      <c r="P1798" s="9">
        <v>1861404070.05</v>
      </c>
      <c r="Q1798" s="9">
        <v>866047834.38</v>
      </c>
      <c r="R1798" s="9">
        <v>590487855.7</v>
      </c>
      <c r="S1798" s="9">
        <v>572011936.77</v>
      </c>
      <c r="T1798" s="9">
        <v>767823009.16</v>
      </c>
      <c r="U1798" s="9">
        <v>394112602.54</v>
      </c>
      <c r="V1798" s="9">
        <v>383550765.17</v>
      </c>
      <c r="W1798" s="9">
        <v>291175952.82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10621884.16</v>
      </c>
      <c r="AQ1798" s="12">
        <v>9087602.34</v>
      </c>
      <c r="AR1798" s="13">
        <f t="shared" si="337"/>
        <v>3116165157.23</v>
      </c>
      <c r="AS1798" s="13">
        <f t="shared" si="339"/>
        <v>1443492367.66</v>
      </c>
      <c r="AT1798" s="13">
        <f t="shared" si="340"/>
        <v>2232587395.99</v>
      </c>
      <c r="AU1798" s="13">
        <f t="shared" si="341"/>
        <v>933208635.84</v>
      </c>
      <c r="AV1798" s="13">
        <f t="shared" si="342"/>
        <v>757886944.19</v>
      </c>
      <c r="AW1798" s="13">
        <f t="shared" si="343"/>
        <v>710872984.28</v>
      </c>
      <c r="AX1798" s="13">
        <f t="shared" si="344"/>
        <v>1066841538.64</v>
      </c>
      <c r="AY1798" s="13">
        <f t="shared" si="345"/>
        <v>502549534.61</v>
      </c>
      <c r="AZ1798" s="13">
        <f t="shared" si="346"/>
        <v>525586508.79</v>
      </c>
      <c r="BA1798" s="16">
        <f t="shared" si="347"/>
        <v>369628738.13</v>
      </c>
      <c r="BB1798" s="17">
        <f t="shared" si="348"/>
        <v>0.192675534303216</v>
      </c>
      <c r="BC1798" s="17">
        <f t="shared" si="338"/>
        <v>0.186910558451606</v>
      </c>
    </row>
    <row r="1799" hidden="1" spans="1:55">
      <c r="A1799" s="8" t="s">
        <v>3612</v>
      </c>
      <c r="B1799" s="8" t="s">
        <v>3613</v>
      </c>
      <c r="C1799" s="8">
        <v>18.24</v>
      </c>
      <c r="D1799" s="9">
        <v>24498568.38</v>
      </c>
      <c r="E1799" s="9">
        <v>96610623.36</v>
      </c>
      <c r="F1799" s="9">
        <v>92313320.32</v>
      </c>
      <c r="G1799" s="9">
        <v>83631913.07</v>
      </c>
      <c r="H1799" s="9">
        <v>50607608.77</v>
      </c>
      <c r="I1799" s="9">
        <v>146368454.43</v>
      </c>
      <c r="J1799" s="9">
        <v>309210240.5</v>
      </c>
      <c r="K1799" s="9">
        <v>131831261.52</v>
      </c>
      <c r="L1799" s="9">
        <v>171281476.23</v>
      </c>
      <c r="M1799" s="9">
        <v>69360579.45</v>
      </c>
      <c r="N1799" s="9">
        <v>528299159.62</v>
      </c>
      <c r="O1799" s="9">
        <v>412248569.49</v>
      </c>
      <c r="P1799" s="9">
        <v>414126402.15</v>
      </c>
      <c r="Q1799" s="9">
        <v>370403734.43</v>
      </c>
      <c r="R1799" s="9">
        <v>358168460.7</v>
      </c>
      <c r="S1799" s="9">
        <v>369255421.9</v>
      </c>
      <c r="T1799" s="9">
        <v>231525512.42</v>
      </c>
      <c r="U1799" s="9">
        <v>434086927.52</v>
      </c>
      <c r="V1799" s="9">
        <v>559825941.79</v>
      </c>
      <c r="W1799" s="9">
        <v>534510653.61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12">
        <v>0</v>
      </c>
      <c r="AR1799" s="13">
        <f t="shared" si="337"/>
        <v>552797728</v>
      </c>
      <c r="AS1799" s="13">
        <f t="shared" si="339"/>
        <v>508859192.85</v>
      </c>
      <c r="AT1799" s="13">
        <f t="shared" si="340"/>
        <v>506439722.47</v>
      </c>
      <c r="AU1799" s="13">
        <f t="shared" si="341"/>
        <v>454035647.5</v>
      </c>
      <c r="AV1799" s="13">
        <f t="shared" si="342"/>
        <v>408776069.47</v>
      </c>
      <c r="AW1799" s="13">
        <f t="shared" si="343"/>
        <v>515623876.33</v>
      </c>
      <c r="AX1799" s="13">
        <f t="shared" si="344"/>
        <v>540735752.92</v>
      </c>
      <c r="AY1799" s="13">
        <f t="shared" si="345"/>
        <v>565918189.04</v>
      </c>
      <c r="AZ1799" s="13">
        <f t="shared" si="346"/>
        <v>731107418.02</v>
      </c>
      <c r="BA1799" s="16">
        <f t="shared" si="347"/>
        <v>603871233.06</v>
      </c>
      <c r="BB1799" s="17">
        <f t="shared" si="348"/>
        <v>-0.0610972287669329</v>
      </c>
      <c r="BC1799" s="17">
        <f t="shared" si="338"/>
        <v>0.0422910809547818</v>
      </c>
    </row>
    <row r="1800" hidden="1" spans="1:55">
      <c r="A1800" s="8" t="s">
        <v>3614</v>
      </c>
      <c r="B1800" s="8" t="s">
        <v>3615</v>
      </c>
      <c r="C1800" s="8">
        <v>3.7</v>
      </c>
      <c r="D1800" s="9">
        <v>-5126157.03</v>
      </c>
      <c r="E1800" s="9">
        <v>18367226.36</v>
      </c>
      <c r="F1800" s="9">
        <v>65344208.36</v>
      </c>
      <c r="G1800" s="9">
        <v>22750889.82</v>
      </c>
      <c r="H1800" s="9">
        <v>4229099.44</v>
      </c>
      <c r="I1800" s="9">
        <v>-167062834.3</v>
      </c>
      <c r="J1800" s="9">
        <v>-33217021.92</v>
      </c>
      <c r="K1800" s="9">
        <v>16375405.99</v>
      </c>
      <c r="L1800" s="9">
        <v>59724239.19</v>
      </c>
      <c r="M1800" s="9">
        <v>69323576.06</v>
      </c>
      <c r="N1800" s="9">
        <v>173044746.56</v>
      </c>
      <c r="O1800" s="9">
        <v>192343847.31</v>
      </c>
      <c r="P1800" s="9">
        <v>194407887.79</v>
      </c>
      <c r="Q1800" s="9">
        <v>75031573.53</v>
      </c>
      <c r="R1800" s="9">
        <v>99804517.63</v>
      </c>
      <c r="S1800" s="9">
        <v>161674844.08</v>
      </c>
      <c r="T1800" s="9">
        <v>80833061.53</v>
      </c>
      <c r="U1800" s="9">
        <v>401731533.52</v>
      </c>
      <c r="V1800" s="9">
        <v>550003476.91</v>
      </c>
      <c r="W1800" s="9">
        <v>822659008.13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29500000</v>
      </c>
      <c r="AL1800" s="9">
        <v>1249200</v>
      </c>
      <c r="AM1800" s="9">
        <v>0</v>
      </c>
      <c r="AN1800" s="9">
        <v>0</v>
      </c>
      <c r="AO1800" s="9">
        <v>0</v>
      </c>
      <c r="AP1800" s="9">
        <v>0</v>
      </c>
      <c r="AQ1800" s="12">
        <v>0</v>
      </c>
      <c r="AR1800" s="13">
        <f t="shared" si="337"/>
        <v>167918589.53</v>
      </c>
      <c r="AS1800" s="13">
        <f t="shared" si="339"/>
        <v>210711073.67</v>
      </c>
      <c r="AT1800" s="13">
        <f t="shared" si="340"/>
        <v>259752096.15</v>
      </c>
      <c r="AU1800" s="13">
        <f t="shared" si="341"/>
        <v>127282463.35</v>
      </c>
      <c r="AV1800" s="13">
        <f t="shared" si="342"/>
        <v>105282817.07</v>
      </c>
      <c r="AW1800" s="13">
        <f t="shared" si="343"/>
        <v>-5387990.22</v>
      </c>
      <c r="AX1800" s="13">
        <f t="shared" si="344"/>
        <v>47616039.61</v>
      </c>
      <c r="AY1800" s="13">
        <f t="shared" si="345"/>
        <v>418106939.51</v>
      </c>
      <c r="AZ1800" s="13">
        <f t="shared" si="346"/>
        <v>609727716.1</v>
      </c>
      <c r="BA1800" s="16">
        <f t="shared" si="347"/>
        <v>891982584.19</v>
      </c>
      <c r="BB1800" s="17">
        <f t="shared" si="348"/>
        <v>-0.428424785701607</v>
      </c>
      <c r="BC1800" s="17">
        <f t="shared" si="338"/>
        <v>-0.152976757602769</v>
      </c>
    </row>
    <row r="1801" hidden="1" spans="1:55">
      <c r="A1801" s="8" t="s">
        <v>3616</v>
      </c>
      <c r="B1801" s="8" t="s">
        <v>3617</v>
      </c>
      <c r="C1801" s="8">
        <v>13.54</v>
      </c>
      <c r="D1801" s="9">
        <v>88240535.88</v>
      </c>
      <c r="E1801" s="9">
        <v>30057515.6</v>
      </c>
      <c r="F1801" s="9">
        <v>95184387.33</v>
      </c>
      <c r="G1801" s="9">
        <v>67762830.82</v>
      </c>
      <c r="H1801" s="9">
        <v>54949477.32</v>
      </c>
      <c r="I1801" s="9">
        <v>20984043.24</v>
      </c>
      <c r="J1801" s="9">
        <v>39689173.77</v>
      </c>
      <c r="K1801" s="9">
        <v>86907129.33</v>
      </c>
      <c r="L1801" s="9">
        <v>84951734.48</v>
      </c>
      <c r="M1801" s="9">
        <v>69174836.02</v>
      </c>
      <c r="N1801" s="9">
        <v>292649416.38</v>
      </c>
      <c r="O1801" s="9">
        <v>218064431.61</v>
      </c>
      <c r="P1801" s="9">
        <v>324052477.34</v>
      </c>
      <c r="Q1801" s="9">
        <v>389507484.69</v>
      </c>
      <c r="R1801" s="9">
        <v>82716932.21</v>
      </c>
      <c r="S1801" s="9">
        <v>157881454.11</v>
      </c>
      <c r="T1801" s="9">
        <v>69684740.24</v>
      </c>
      <c r="U1801" s="9">
        <v>68778239.64</v>
      </c>
      <c r="V1801" s="9">
        <v>64619234.92</v>
      </c>
      <c r="W1801" s="9">
        <v>56908494.33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57160</v>
      </c>
      <c r="AJ1801" s="9">
        <v>0</v>
      </c>
      <c r="AK1801" s="9">
        <v>22420</v>
      </c>
      <c r="AL1801" s="9">
        <v>0</v>
      </c>
      <c r="AM1801" s="9">
        <v>0</v>
      </c>
      <c r="AN1801" s="9">
        <v>217678</v>
      </c>
      <c r="AO1801" s="9">
        <v>0</v>
      </c>
      <c r="AP1801" s="9">
        <v>0</v>
      </c>
      <c r="AQ1801" s="12">
        <v>0</v>
      </c>
      <c r="AR1801" s="13">
        <f t="shared" si="337"/>
        <v>380889952.26</v>
      </c>
      <c r="AS1801" s="13">
        <f t="shared" si="339"/>
        <v>248179107.21</v>
      </c>
      <c r="AT1801" s="13">
        <f t="shared" si="340"/>
        <v>419236864.67</v>
      </c>
      <c r="AU1801" s="13">
        <f t="shared" si="341"/>
        <v>457292735.51</v>
      </c>
      <c r="AV1801" s="13">
        <f t="shared" si="342"/>
        <v>137666409.53</v>
      </c>
      <c r="AW1801" s="13">
        <f t="shared" si="343"/>
        <v>178865497.35</v>
      </c>
      <c r="AX1801" s="13">
        <f t="shared" si="344"/>
        <v>109591592.01</v>
      </c>
      <c r="AY1801" s="13">
        <f t="shared" si="345"/>
        <v>155685368.97</v>
      </c>
      <c r="AZ1801" s="13">
        <f t="shared" si="346"/>
        <v>149570969.4</v>
      </c>
      <c r="BA1801" s="16">
        <f t="shared" si="347"/>
        <v>126083330.35</v>
      </c>
      <c r="BB1801" s="17">
        <f t="shared" si="348"/>
        <v>-0.0450006291096917</v>
      </c>
      <c r="BC1801" s="17">
        <f t="shared" si="338"/>
        <v>-0.0989464172092266</v>
      </c>
    </row>
    <row r="1802" hidden="1" spans="1:55">
      <c r="A1802" s="8" t="s">
        <v>3618</v>
      </c>
      <c r="B1802" s="8" t="s">
        <v>3619</v>
      </c>
      <c r="C1802" s="8">
        <v>5.24</v>
      </c>
      <c r="D1802" s="9">
        <v>-120242706.38</v>
      </c>
      <c r="E1802" s="9">
        <v>-70280267.11</v>
      </c>
      <c r="F1802" s="9">
        <v>270588550.51</v>
      </c>
      <c r="G1802" s="9">
        <v>-353802.16</v>
      </c>
      <c r="H1802" s="9">
        <v>256898546.41</v>
      </c>
      <c r="I1802" s="9">
        <v>-34372269.17</v>
      </c>
      <c r="J1802" s="9">
        <v>-86388885.8</v>
      </c>
      <c r="K1802" s="9">
        <v>212247572.01</v>
      </c>
      <c r="L1802" s="9">
        <v>155008402.54</v>
      </c>
      <c r="M1802" s="9">
        <v>68996761.58</v>
      </c>
      <c r="N1802" s="9">
        <v>354105339.66</v>
      </c>
      <c r="O1802" s="9">
        <v>352207393.17</v>
      </c>
      <c r="P1802" s="9">
        <v>248822360.09</v>
      </c>
      <c r="Q1802" s="9">
        <v>220330381.76</v>
      </c>
      <c r="R1802" s="9">
        <v>319770118.35</v>
      </c>
      <c r="S1802" s="9">
        <v>162444835.92</v>
      </c>
      <c r="T1802" s="9">
        <v>204935146.41</v>
      </c>
      <c r="U1802" s="9">
        <v>501434608.23</v>
      </c>
      <c r="V1802" s="9">
        <v>120490447.86</v>
      </c>
      <c r="W1802" s="9">
        <v>140803500.83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16751000</v>
      </c>
      <c r="AI1802" s="9">
        <v>16750000</v>
      </c>
      <c r="AJ1802" s="9">
        <v>31109125.33</v>
      </c>
      <c r="AK1802" s="9">
        <v>379133064.01</v>
      </c>
      <c r="AL1802" s="9">
        <v>0</v>
      </c>
      <c r="AM1802" s="9">
        <v>0</v>
      </c>
      <c r="AN1802" s="9">
        <v>0</v>
      </c>
      <c r="AO1802" s="9">
        <v>0</v>
      </c>
      <c r="AP1802" s="9">
        <v>0</v>
      </c>
      <c r="AQ1802" s="12">
        <v>0</v>
      </c>
      <c r="AR1802" s="13">
        <f t="shared" si="337"/>
        <v>250613633.28</v>
      </c>
      <c r="AS1802" s="13">
        <f t="shared" si="339"/>
        <v>298677126.06</v>
      </c>
      <c r="AT1802" s="13">
        <f t="shared" si="340"/>
        <v>550520035.93</v>
      </c>
      <c r="AU1802" s="13">
        <f t="shared" si="341"/>
        <v>599109643.61</v>
      </c>
      <c r="AV1802" s="13">
        <f t="shared" si="342"/>
        <v>576668664.76</v>
      </c>
      <c r="AW1802" s="13">
        <f t="shared" si="343"/>
        <v>128072566.75</v>
      </c>
      <c r="AX1802" s="13">
        <f t="shared" si="344"/>
        <v>118546260.61</v>
      </c>
      <c r="AY1802" s="13">
        <f t="shared" si="345"/>
        <v>713682180.24</v>
      </c>
      <c r="AZ1802" s="13">
        <f t="shared" si="346"/>
        <v>275498850.4</v>
      </c>
      <c r="BA1802" s="16">
        <f t="shared" si="347"/>
        <v>209800262.41</v>
      </c>
      <c r="BB1802" s="17">
        <f t="shared" si="348"/>
        <v>0.300728295890498</v>
      </c>
      <c r="BC1802" s="17" t="e">
        <f t="shared" si="338"/>
        <v>#NUM!</v>
      </c>
    </row>
    <row r="1803" hidden="1" spans="1:55">
      <c r="A1803" s="8" t="s">
        <v>3620</v>
      </c>
      <c r="B1803" s="8" t="s">
        <v>3621</v>
      </c>
      <c r="C1803" s="8">
        <v>13.52</v>
      </c>
      <c r="D1803" s="9">
        <v>-149796676.64</v>
      </c>
      <c r="E1803" s="9">
        <v>-1025771980.34</v>
      </c>
      <c r="F1803" s="9">
        <v>253039722.24</v>
      </c>
      <c r="G1803" s="9">
        <v>426916173.41</v>
      </c>
      <c r="H1803" s="9">
        <v>79971240.03</v>
      </c>
      <c r="I1803" s="9">
        <v>-96661444.94</v>
      </c>
      <c r="J1803" s="9">
        <v>131063981.03</v>
      </c>
      <c r="K1803" s="9">
        <v>128534012.29</v>
      </c>
      <c r="L1803" s="9">
        <v>39270696.26</v>
      </c>
      <c r="M1803" s="9">
        <v>68832465.59</v>
      </c>
      <c r="N1803" s="9">
        <v>469520397.77</v>
      </c>
      <c r="O1803" s="9">
        <v>1033052934.62</v>
      </c>
      <c r="P1803" s="9">
        <v>1381612002.49</v>
      </c>
      <c r="Q1803" s="9">
        <v>660113433.27</v>
      </c>
      <c r="R1803" s="9">
        <v>663331265.64</v>
      </c>
      <c r="S1803" s="9">
        <v>538696379.73</v>
      </c>
      <c r="T1803" s="9">
        <v>206562454.65</v>
      </c>
      <c r="U1803" s="9">
        <v>176454479.88</v>
      </c>
      <c r="V1803" s="9">
        <v>53357954.88</v>
      </c>
      <c r="W1803" s="9">
        <v>150998604.68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43000000</v>
      </c>
      <c r="AL1803" s="9">
        <v>0</v>
      </c>
      <c r="AM1803" s="9">
        <v>0</v>
      </c>
      <c r="AN1803" s="9">
        <v>0</v>
      </c>
      <c r="AO1803" s="9">
        <v>0</v>
      </c>
      <c r="AP1803" s="9">
        <v>0</v>
      </c>
      <c r="AQ1803" s="12">
        <v>0</v>
      </c>
      <c r="AR1803" s="13">
        <f t="shared" si="337"/>
        <v>319723721.13</v>
      </c>
      <c r="AS1803" s="13">
        <f t="shared" si="339"/>
        <v>7280954.27999997</v>
      </c>
      <c r="AT1803" s="13">
        <f t="shared" si="340"/>
        <v>1634651724.73</v>
      </c>
      <c r="AU1803" s="13">
        <f t="shared" si="341"/>
        <v>1130029606.68</v>
      </c>
      <c r="AV1803" s="13">
        <f t="shared" si="342"/>
        <v>743302505.67</v>
      </c>
      <c r="AW1803" s="13">
        <f t="shared" si="343"/>
        <v>442034934.79</v>
      </c>
      <c r="AX1803" s="13">
        <f t="shared" si="344"/>
        <v>337626435.68</v>
      </c>
      <c r="AY1803" s="13">
        <f t="shared" si="345"/>
        <v>304988492.17</v>
      </c>
      <c r="AZ1803" s="13">
        <f t="shared" si="346"/>
        <v>92628651.14</v>
      </c>
      <c r="BA1803" s="16">
        <f t="shared" si="347"/>
        <v>219831070.27</v>
      </c>
      <c r="BB1803" s="17">
        <f t="shared" si="348"/>
        <v>0.0304527931464316</v>
      </c>
      <c r="BC1803" s="17" t="e">
        <f t="shared" si="338"/>
        <v>#NUM!</v>
      </c>
    </row>
    <row r="1804" hidden="1" spans="1:55">
      <c r="A1804" s="8" t="s">
        <v>3622</v>
      </c>
      <c r="B1804" s="8" t="s">
        <v>3623</v>
      </c>
      <c r="C1804" s="8">
        <v>16.65</v>
      </c>
      <c r="D1804" s="9">
        <v>-70164848.88</v>
      </c>
      <c r="E1804" s="9">
        <v>157444479.46</v>
      </c>
      <c r="F1804" s="9">
        <v>258392808.09</v>
      </c>
      <c r="G1804" s="9">
        <v>135387183.67</v>
      </c>
      <c r="H1804" s="9">
        <v>80851504.04</v>
      </c>
      <c r="I1804" s="9">
        <v>85132823.5</v>
      </c>
      <c r="J1804" s="9">
        <v>101559641.1</v>
      </c>
      <c r="K1804" s="9">
        <v>29430767.18</v>
      </c>
      <c r="L1804" s="9">
        <v>47294713.84</v>
      </c>
      <c r="M1804" s="9">
        <v>68668052.68</v>
      </c>
      <c r="N1804" s="9">
        <v>542613743.21</v>
      </c>
      <c r="O1804" s="9">
        <v>644108717.28</v>
      </c>
      <c r="P1804" s="9">
        <v>552365446.77</v>
      </c>
      <c r="Q1804" s="9">
        <v>407689874.03</v>
      </c>
      <c r="R1804" s="9">
        <v>539186251.53</v>
      </c>
      <c r="S1804" s="9">
        <v>482287780.02</v>
      </c>
      <c r="T1804" s="9">
        <v>516721700.89</v>
      </c>
      <c r="U1804" s="9">
        <v>202764293.53</v>
      </c>
      <c r="V1804" s="9">
        <v>192596382.13</v>
      </c>
      <c r="W1804" s="9">
        <v>173119225.75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9">
        <v>0</v>
      </c>
      <c r="AH1804" s="9">
        <v>70035000</v>
      </c>
      <c r="AI1804" s="9">
        <v>67700000</v>
      </c>
      <c r="AJ1804" s="9">
        <v>76800000</v>
      </c>
      <c r="AK1804" s="9">
        <v>101800000</v>
      </c>
      <c r="AL1804" s="9">
        <v>0</v>
      </c>
      <c r="AM1804" s="9">
        <v>0</v>
      </c>
      <c r="AN1804" s="9">
        <v>0</v>
      </c>
      <c r="AO1804" s="9">
        <v>0</v>
      </c>
      <c r="AP1804" s="9">
        <v>0</v>
      </c>
      <c r="AQ1804" s="12">
        <v>0</v>
      </c>
      <c r="AR1804" s="13">
        <f t="shared" si="337"/>
        <v>542483894.33</v>
      </c>
      <c r="AS1804" s="13">
        <f t="shared" si="339"/>
        <v>869253196.74</v>
      </c>
      <c r="AT1804" s="13">
        <f t="shared" si="340"/>
        <v>887558254.86</v>
      </c>
      <c r="AU1804" s="13">
        <f t="shared" si="341"/>
        <v>644877057.7</v>
      </c>
      <c r="AV1804" s="13">
        <f t="shared" si="342"/>
        <v>620037755.57</v>
      </c>
      <c r="AW1804" s="13">
        <f t="shared" si="343"/>
        <v>567420603.52</v>
      </c>
      <c r="AX1804" s="13">
        <f t="shared" si="344"/>
        <v>618281341.99</v>
      </c>
      <c r="AY1804" s="13">
        <f t="shared" si="345"/>
        <v>232195060.71</v>
      </c>
      <c r="AZ1804" s="13">
        <f t="shared" si="346"/>
        <v>239891095.97</v>
      </c>
      <c r="BA1804" s="16">
        <f t="shared" si="347"/>
        <v>241787278.43</v>
      </c>
      <c r="BB1804" s="17">
        <f t="shared" si="348"/>
        <v>0.0332054166518136</v>
      </c>
      <c r="BC1804" s="17">
        <f t="shared" si="338"/>
        <v>0.109293806528617</v>
      </c>
    </row>
    <row r="1805" hidden="1" spans="1:55">
      <c r="A1805" s="8" t="s">
        <v>3624</v>
      </c>
      <c r="B1805" s="8" t="s">
        <v>3625</v>
      </c>
      <c r="C1805" s="8">
        <v>17.6</v>
      </c>
      <c r="D1805" s="9">
        <v>456524485.19</v>
      </c>
      <c r="E1805" s="9">
        <v>274070742.6</v>
      </c>
      <c r="F1805" s="9">
        <v>277228604.32</v>
      </c>
      <c r="G1805" s="9">
        <v>329755416.74</v>
      </c>
      <c r="H1805" s="9">
        <v>196171288.61</v>
      </c>
      <c r="I1805" s="9">
        <v>123544112.62</v>
      </c>
      <c r="J1805" s="9">
        <v>150061251.14</v>
      </c>
      <c r="K1805" s="9">
        <v>169500953.34</v>
      </c>
      <c r="L1805" s="9">
        <v>96417286.23</v>
      </c>
      <c r="M1805" s="9">
        <v>68586898.22</v>
      </c>
      <c r="N1805" s="9">
        <v>1051867165.65</v>
      </c>
      <c r="O1805" s="9">
        <v>747554975.66</v>
      </c>
      <c r="P1805" s="9">
        <v>497245406.88</v>
      </c>
      <c r="Q1805" s="9">
        <v>166801015.38</v>
      </c>
      <c r="R1805" s="9">
        <v>144327190.84</v>
      </c>
      <c r="S1805" s="9">
        <v>190496677.13</v>
      </c>
      <c r="T1805" s="9">
        <v>82060406.47</v>
      </c>
      <c r="U1805" s="9">
        <v>47205467.74</v>
      </c>
      <c r="V1805" s="9">
        <v>39261169.23</v>
      </c>
      <c r="W1805" s="9">
        <v>53387228.4</v>
      </c>
      <c r="X1805" s="9">
        <v>0</v>
      </c>
      <c r="Y1805" s="9">
        <v>0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345723443.14</v>
      </c>
      <c r="AI1805" s="9">
        <v>574177508.12</v>
      </c>
      <c r="AJ1805" s="9">
        <v>1000213778.8</v>
      </c>
      <c r="AK1805" s="9">
        <v>876820458.9</v>
      </c>
      <c r="AL1805" s="9">
        <v>0</v>
      </c>
      <c r="AM1805" s="9">
        <v>0</v>
      </c>
      <c r="AN1805" s="9">
        <v>0</v>
      </c>
      <c r="AO1805" s="9">
        <v>0</v>
      </c>
      <c r="AP1805" s="9">
        <v>0</v>
      </c>
      <c r="AQ1805" s="12">
        <v>0</v>
      </c>
      <c r="AR1805" s="13">
        <f t="shared" si="337"/>
        <v>1854115093.98</v>
      </c>
      <c r="AS1805" s="13">
        <f t="shared" si="339"/>
        <v>1595803226.38</v>
      </c>
      <c r="AT1805" s="13">
        <f t="shared" si="340"/>
        <v>1774687790</v>
      </c>
      <c r="AU1805" s="13">
        <f t="shared" si="341"/>
        <v>1373376891.02</v>
      </c>
      <c r="AV1805" s="13">
        <f t="shared" si="342"/>
        <v>340498479.45</v>
      </c>
      <c r="AW1805" s="13">
        <f t="shared" si="343"/>
        <v>314040789.75</v>
      </c>
      <c r="AX1805" s="13">
        <f t="shared" si="344"/>
        <v>232121657.61</v>
      </c>
      <c r="AY1805" s="13">
        <f t="shared" si="345"/>
        <v>216706421.08</v>
      </c>
      <c r="AZ1805" s="13">
        <f t="shared" si="346"/>
        <v>135678455.46</v>
      </c>
      <c r="BA1805" s="16">
        <f t="shared" si="347"/>
        <v>121974126.62</v>
      </c>
      <c r="BB1805" s="17">
        <f t="shared" si="348"/>
        <v>0.233896852573538</v>
      </c>
      <c r="BC1805" s="17">
        <f t="shared" si="338"/>
        <v>0.189057041803535</v>
      </c>
    </row>
    <row r="1806" hidden="1" spans="1:55">
      <c r="A1806" s="8" t="s">
        <v>3626</v>
      </c>
      <c r="B1806" s="8" t="s">
        <v>3627</v>
      </c>
      <c r="C1806" s="8">
        <v>15.24</v>
      </c>
      <c r="D1806" s="9">
        <v>-98564410.03</v>
      </c>
      <c r="E1806" s="9">
        <v>-25815236.85</v>
      </c>
      <c r="F1806" s="9">
        <v>-64263003.29</v>
      </c>
      <c r="G1806" s="9">
        <v>-17688803.07</v>
      </c>
      <c r="H1806" s="9">
        <v>134735266.4</v>
      </c>
      <c r="I1806" s="9">
        <v>20235385.67</v>
      </c>
      <c r="J1806" s="9">
        <v>85368319.68</v>
      </c>
      <c r="K1806" s="9">
        <v>73308637.22</v>
      </c>
      <c r="L1806" s="9">
        <v>87401218.66</v>
      </c>
      <c r="M1806" s="9">
        <v>68459877.46</v>
      </c>
      <c r="N1806" s="9">
        <v>11893064.87</v>
      </c>
      <c r="O1806" s="9">
        <v>28519423.64</v>
      </c>
      <c r="P1806" s="9">
        <v>56624672.2</v>
      </c>
      <c r="Q1806" s="9">
        <v>107155219.65</v>
      </c>
      <c r="R1806" s="9">
        <v>236630525.56</v>
      </c>
      <c r="S1806" s="9">
        <v>196371072.28</v>
      </c>
      <c r="T1806" s="9">
        <v>119578056.19</v>
      </c>
      <c r="U1806" s="9">
        <v>122208626.8</v>
      </c>
      <c r="V1806" s="9">
        <v>92569049.36</v>
      </c>
      <c r="W1806" s="9">
        <v>96954930.43</v>
      </c>
      <c r="X1806" s="9">
        <v>0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9">
        <v>0</v>
      </c>
      <c r="AH1806" s="9">
        <v>0</v>
      </c>
      <c r="AI1806" s="9">
        <v>0</v>
      </c>
      <c r="AJ1806" s="9">
        <v>0</v>
      </c>
      <c r="AK1806" s="9">
        <v>0</v>
      </c>
      <c r="AL1806" s="9">
        <v>0</v>
      </c>
      <c r="AM1806" s="9">
        <v>0</v>
      </c>
      <c r="AN1806" s="9">
        <v>0</v>
      </c>
      <c r="AO1806" s="9">
        <v>0</v>
      </c>
      <c r="AP1806" s="9">
        <v>0</v>
      </c>
      <c r="AQ1806" s="12">
        <v>0</v>
      </c>
      <c r="AR1806" s="13">
        <f t="shared" si="337"/>
        <v>-86671345.16</v>
      </c>
      <c r="AS1806" s="13">
        <f t="shared" si="339"/>
        <v>2704186.79</v>
      </c>
      <c r="AT1806" s="13">
        <f t="shared" si="340"/>
        <v>-7638331.09</v>
      </c>
      <c r="AU1806" s="13">
        <f t="shared" si="341"/>
        <v>89466416.58</v>
      </c>
      <c r="AV1806" s="13">
        <f t="shared" si="342"/>
        <v>371365791.96</v>
      </c>
      <c r="AW1806" s="13">
        <f t="shared" si="343"/>
        <v>216606457.95</v>
      </c>
      <c r="AX1806" s="13">
        <f t="shared" si="344"/>
        <v>204946375.87</v>
      </c>
      <c r="AY1806" s="13">
        <f t="shared" si="345"/>
        <v>195517264.02</v>
      </c>
      <c r="AZ1806" s="13">
        <f t="shared" si="346"/>
        <v>179970268.02</v>
      </c>
      <c r="BA1806" s="16">
        <f t="shared" si="347"/>
        <v>165414807.89</v>
      </c>
      <c r="BB1806" s="17">
        <f t="shared" si="348"/>
        <v>0.145009351337955</v>
      </c>
      <c r="BC1806" s="17" t="e">
        <f t="shared" si="338"/>
        <v>#NUM!</v>
      </c>
    </row>
    <row r="1807" hidden="1" spans="1:55">
      <c r="A1807" s="8" t="s">
        <v>3628</v>
      </c>
      <c r="B1807" s="8" t="s">
        <v>3629</v>
      </c>
      <c r="C1807" s="8">
        <v>6.22</v>
      </c>
      <c r="D1807" s="9">
        <v>75218314.84</v>
      </c>
      <c r="E1807" s="9">
        <v>38763901.51</v>
      </c>
      <c r="F1807" s="9">
        <v>7649544.96</v>
      </c>
      <c r="G1807" s="9">
        <v>127198552.16</v>
      </c>
      <c r="H1807" s="9">
        <v>162428778.19</v>
      </c>
      <c r="I1807" s="9">
        <v>78916799.14</v>
      </c>
      <c r="J1807" s="9">
        <v>208215607.78</v>
      </c>
      <c r="K1807" s="9">
        <v>-16906697.73</v>
      </c>
      <c r="L1807" s="9">
        <v>831261.87</v>
      </c>
      <c r="M1807" s="9">
        <v>68416291.38</v>
      </c>
      <c r="N1807" s="9">
        <v>364707908.48</v>
      </c>
      <c r="O1807" s="9">
        <v>201416901.97</v>
      </c>
      <c r="P1807" s="9">
        <v>107929590.79</v>
      </c>
      <c r="Q1807" s="9">
        <v>165099507.56</v>
      </c>
      <c r="R1807" s="9">
        <v>323654354.89</v>
      </c>
      <c r="S1807" s="9">
        <v>287994356.94</v>
      </c>
      <c r="T1807" s="9">
        <v>143349608.22</v>
      </c>
      <c r="U1807" s="9">
        <v>208567774.5</v>
      </c>
      <c r="V1807" s="9">
        <v>156668137.51</v>
      </c>
      <c r="W1807" s="9">
        <v>286104667.33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165343673.71</v>
      </c>
      <c r="AI1807" s="9">
        <v>182087133.75</v>
      </c>
      <c r="AJ1807" s="9">
        <v>246483184.73</v>
      </c>
      <c r="AK1807" s="9">
        <v>222010913.58</v>
      </c>
      <c r="AL1807" s="9">
        <v>94767.07</v>
      </c>
      <c r="AM1807" s="9">
        <v>150973060</v>
      </c>
      <c r="AN1807" s="9">
        <v>0</v>
      </c>
      <c r="AO1807" s="9">
        <v>0</v>
      </c>
      <c r="AP1807" s="9">
        <v>435060</v>
      </c>
      <c r="AQ1807" s="12">
        <v>5228155</v>
      </c>
      <c r="AR1807" s="13">
        <f t="shared" si="337"/>
        <v>605269897.03</v>
      </c>
      <c r="AS1807" s="13">
        <f t="shared" si="339"/>
        <v>422267937.23</v>
      </c>
      <c r="AT1807" s="13">
        <f t="shared" si="340"/>
        <v>362062320.48</v>
      </c>
      <c r="AU1807" s="13">
        <f t="shared" si="341"/>
        <v>514308973.3</v>
      </c>
      <c r="AV1807" s="13">
        <f t="shared" si="342"/>
        <v>486177900.15</v>
      </c>
      <c r="AW1807" s="13">
        <f t="shared" si="343"/>
        <v>517884216.08</v>
      </c>
      <c r="AX1807" s="13">
        <f t="shared" si="344"/>
        <v>351565216</v>
      </c>
      <c r="AY1807" s="13">
        <f t="shared" si="345"/>
        <v>191661076.77</v>
      </c>
      <c r="AZ1807" s="13">
        <f t="shared" si="346"/>
        <v>157934459.38</v>
      </c>
      <c r="BA1807" s="16">
        <f t="shared" si="347"/>
        <v>359749113.71</v>
      </c>
      <c r="BB1807" s="17">
        <f t="shared" si="348"/>
        <v>0.188777809682655</v>
      </c>
      <c r="BC1807" s="17">
        <f t="shared" si="338"/>
        <v>-0.0685522583278059</v>
      </c>
    </row>
    <row r="1808" hidden="1" spans="1:55">
      <c r="A1808" s="8" t="s">
        <v>3630</v>
      </c>
      <c r="B1808" s="8" t="s">
        <v>3631</v>
      </c>
      <c r="C1808" s="8">
        <v>13.78</v>
      </c>
      <c r="D1808" s="9">
        <v>102837992.88</v>
      </c>
      <c r="E1808" s="9">
        <v>356409773.95</v>
      </c>
      <c r="F1808" s="9">
        <v>286362526.38</v>
      </c>
      <c r="G1808" s="9">
        <v>65112911.17</v>
      </c>
      <c r="H1808" s="9">
        <v>136308463.37</v>
      </c>
      <c r="I1808" s="9">
        <v>55287714.97</v>
      </c>
      <c r="J1808" s="9">
        <v>-51994602.45</v>
      </c>
      <c r="K1808" s="9">
        <v>115156716.51</v>
      </c>
      <c r="L1808" s="9">
        <v>-71289028.36</v>
      </c>
      <c r="M1808" s="9">
        <v>68375268.42</v>
      </c>
      <c r="N1808" s="9">
        <v>832682270.64</v>
      </c>
      <c r="O1808" s="9">
        <v>617146079.59</v>
      </c>
      <c r="P1808" s="9">
        <v>517194400.79</v>
      </c>
      <c r="Q1808" s="9">
        <v>479781337.6</v>
      </c>
      <c r="R1808" s="9">
        <v>447996942.54</v>
      </c>
      <c r="S1808" s="9">
        <v>356772738.83</v>
      </c>
      <c r="T1808" s="9">
        <v>544208271.3</v>
      </c>
      <c r="U1808" s="9">
        <v>644491239.84</v>
      </c>
      <c r="V1808" s="9">
        <v>768764021.62</v>
      </c>
      <c r="W1808" s="9">
        <v>1069264152.95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9">
        <v>0</v>
      </c>
      <c r="AH1808" s="9">
        <v>257132371.75</v>
      </c>
      <c r="AI1808" s="9">
        <v>230637360.13</v>
      </c>
      <c r="AJ1808" s="9">
        <v>572172008.48</v>
      </c>
      <c r="AK1808" s="9">
        <v>319224465.76</v>
      </c>
      <c r="AL1808" s="9">
        <v>0</v>
      </c>
      <c r="AM1808" s="9">
        <v>142442135.8</v>
      </c>
      <c r="AN1808" s="9">
        <v>0</v>
      </c>
      <c r="AO1808" s="9">
        <v>0</v>
      </c>
      <c r="AP1808" s="9">
        <v>0</v>
      </c>
      <c r="AQ1808" s="12">
        <v>0</v>
      </c>
      <c r="AR1808" s="13">
        <f t="shared" si="337"/>
        <v>1192652635.27</v>
      </c>
      <c r="AS1808" s="13">
        <f t="shared" si="339"/>
        <v>1204193213.67</v>
      </c>
      <c r="AT1808" s="13">
        <f t="shared" si="340"/>
        <v>1375728935.65</v>
      </c>
      <c r="AU1808" s="13">
        <f t="shared" si="341"/>
        <v>864118714.53</v>
      </c>
      <c r="AV1808" s="13">
        <f t="shared" si="342"/>
        <v>584305405.91</v>
      </c>
      <c r="AW1808" s="13">
        <f t="shared" si="343"/>
        <v>554502589.6</v>
      </c>
      <c r="AX1808" s="13">
        <f t="shared" si="344"/>
        <v>492213668.85</v>
      </c>
      <c r="AY1808" s="13">
        <f t="shared" si="345"/>
        <v>759647956.35</v>
      </c>
      <c r="AZ1808" s="13">
        <f t="shared" si="346"/>
        <v>697474993.26</v>
      </c>
      <c r="BA1808" s="16">
        <f t="shared" si="347"/>
        <v>1137639421.37</v>
      </c>
      <c r="BB1808" s="17">
        <f t="shared" si="348"/>
        <v>0.147954713335646</v>
      </c>
      <c r="BC1808" s="17">
        <f t="shared" si="338"/>
        <v>0.229224818212005</v>
      </c>
    </row>
    <row r="1809" hidden="1" spans="1:55">
      <c r="A1809" s="8" t="s">
        <v>3632</v>
      </c>
      <c r="B1809" s="8" t="s">
        <v>3633</v>
      </c>
      <c r="C1809" s="8">
        <v>16.27</v>
      </c>
      <c r="D1809" s="9">
        <v>-165071677.14</v>
      </c>
      <c r="E1809" s="9">
        <v>67756195.06</v>
      </c>
      <c r="F1809" s="9">
        <v>213002941.75</v>
      </c>
      <c r="G1809" s="9">
        <v>84867513.16</v>
      </c>
      <c r="H1809" s="9">
        <v>155200482.51</v>
      </c>
      <c r="I1809" s="9">
        <v>-19299999.15</v>
      </c>
      <c r="J1809" s="9">
        <v>105478700.14</v>
      </c>
      <c r="K1809" s="9">
        <v>122416216.14</v>
      </c>
      <c r="L1809" s="9">
        <v>26122164.3</v>
      </c>
      <c r="M1809" s="9">
        <v>68372147.33</v>
      </c>
      <c r="N1809" s="9">
        <v>822747507.7</v>
      </c>
      <c r="O1809" s="9">
        <v>2072887555.35</v>
      </c>
      <c r="P1809" s="9">
        <v>1223186329.11</v>
      </c>
      <c r="Q1809" s="9">
        <v>845297901.47</v>
      </c>
      <c r="R1809" s="9">
        <v>320473045.87</v>
      </c>
      <c r="S1809" s="9">
        <v>289704100.97</v>
      </c>
      <c r="T1809" s="9">
        <v>359308286.66</v>
      </c>
      <c r="U1809" s="9">
        <v>155092162.65</v>
      </c>
      <c r="V1809" s="9">
        <v>218738913.06</v>
      </c>
      <c r="W1809" s="9">
        <v>248090503.09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97000000</v>
      </c>
      <c r="AL1809" s="9">
        <v>369519883.27</v>
      </c>
      <c r="AM1809" s="9">
        <v>360958748.38</v>
      </c>
      <c r="AN1809" s="9">
        <v>203920279.56</v>
      </c>
      <c r="AO1809" s="9">
        <v>0</v>
      </c>
      <c r="AP1809" s="9">
        <v>40031380</v>
      </c>
      <c r="AQ1809" s="12">
        <v>0</v>
      </c>
      <c r="AR1809" s="13">
        <f t="shared" si="337"/>
        <v>657675830.56</v>
      </c>
      <c r="AS1809" s="13">
        <f t="shared" si="339"/>
        <v>2140643750.41</v>
      </c>
      <c r="AT1809" s="13">
        <f t="shared" si="340"/>
        <v>1436189270.86</v>
      </c>
      <c r="AU1809" s="13">
        <f t="shared" si="341"/>
        <v>1027165414.63</v>
      </c>
      <c r="AV1809" s="13">
        <f t="shared" si="342"/>
        <v>845193411.65</v>
      </c>
      <c r="AW1809" s="13">
        <f t="shared" si="343"/>
        <v>631362850.2</v>
      </c>
      <c r="AX1809" s="13">
        <f t="shared" si="344"/>
        <v>668707266.36</v>
      </c>
      <c r="AY1809" s="13">
        <f t="shared" si="345"/>
        <v>277508378.79</v>
      </c>
      <c r="AZ1809" s="13">
        <f t="shared" si="346"/>
        <v>284892457.36</v>
      </c>
      <c r="BA1809" s="16">
        <f t="shared" si="347"/>
        <v>316462650.42</v>
      </c>
      <c r="BB1809" s="17">
        <f t="shared" si="348"/>
        <v>0.178155919002316</v>
      </c>
      <c r="BC1809" s="17">
        <f t="shared" si="338"/>
        <v>-0.0011305658460532</v>
      </c>
    </row>
    <row r="1810" hidden="1" spans="1:55">
      <c r="A1810" s="8" t="s">
        <v>3634</v>
      </c>
      <c r="B1810" s="8" t="s">
        <v>3635</v>
      </c>
      <c r="C1810" s="8">
        <v>12.07</v>
      </c>
      <c r="D1810" s="9">
        <v>-7919636.13</v>
      </c>
      <c r="E1810" s="9">
        <v>42227386.25</v>
      </c>
      <c r="F1810" s="9">
        <v>20935761.82</v>
      </c>
      <c r="G1810" s="9">
        <v>79803420.8</v>
      </c>
      <c r="H1810" s="9">
        <v>38167337.09</v>
      </c>
      <c r="I1810" s="9">
        <v>33498198.67</v>
      </c>
      <c r="J1810" s="9">
        <v>-24364350.52</v>
      </c>
      <c r="K1810" s="9">
        <v>37749061.22</v>
      </c>
      <c r="L1810" s="9">
        <v>-13774464.73</v>
      </c>
      <c r="M1810" s="9">
        <v>68361518.69</v>
      </c>
      <c r="N1810" s="9">
        <v>424651500.01</v>
      </c>
      <c r="O1810" s="9">
        <v>575364858.78</v>
      </c>
      <c r="P1810" s="9">
        <v>471559475.74</v>
      </c>
      <c r="Q1810" s="9">
        <v>93272159.54</v>
      </c>
      <c r="R1810" s="9">
        <v>213276821.93</v>
      </c>
      <c r="S1810" s="9">
        <v>55298412.73</v>
      </c>
      <c r="T1810" s="9">
        <v>44806453.5</v>
      </c>
      <c r="U1810" s="9">
        <v>543234245.88</v>
      </c>
      <c r="V1810" s="9">
        <v>18274095.96</v>
      </c>
      <c r="W1810" s="9">
        <v>12647212.77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101843191.78</v>
      </c>
      <c r="AI1810" s="9">
        <v>100174790.36</v>
      </c>
      <c r="AJ1810" s="9">
        <v>70144740.25</v>
      </c>
      <c r="AK1810" s="9">
        <v>432699479.45</v>
      </c>
      <c r="AL1810" s="9">
        <v>0</v>
      </c>
      <c r="AM1810" s="9">
        <v>0</v>
      </c>
      <c r="AN1810" s="9">
        <v>0</v>
      </c>
      <c r="AO1810" s="9">
        <v>0</v>
      </c>
      <c r="AP1810" s="9">
        <v>0</v>
      </c>
      <c r="AQ1810" s="12">
        <v>0</v>
      </c>
      <c r="AR1810" s="13">
        <f t="shared" si="337"/>
        <v>518575055.66</v>
      </c>
      <c r="AS1810" s="13">
        <f t="shared" si="339"/>
        <v>717767035.39</v>
      </c>
      <c r="AT1810" s="13">
        <f t="shared" si="340"/>
        <v>562639977.81</v>
      </c>
      <c r="AU1810" s="13">
        <f t="shared" si="341"/>
        <v>605775059.79</v>
      </c>
      <c r="AV1810" s="13">
        <f t="shared" si="342"/>
        <v>251444159.02</v>
      </c>
      <c r="AW1810" s="13">
        <f t="shared" si="343"/>
        <v>88796611.4</v>
      </c>
      <c r="AX1810" s="13">
        <f t="shared" si="344"/>
        <v>20442102.98</v>
      </c>
      <c r="AY1810" s="13">
        <f t="shared" si="345"/>
        <v>580983307.1</v>
      </c>
      <c r="AZ1810" s="13">
        <f t="shared" si="346"/>
        <v>4499631.23</v>
      </c>
      <c r="BA1810" s="16">
        <f t="shared" si="347"/>
        <v>81008731.46</v>
      </c>
      <c r="BB1810" s="17">
        <f t="shared" si="348"/>
        <v>-0.110028638481498</v>
      </c>
      <c r="BC1810" s="17">
        <f t="shared" si="338"/>
        <v>-0.0584404074199915</v>
      </c>
    </row>
    <row r="1811" hidden="1" spans="1:55">
      <c r="A1811" s="8" t="s">
        <v>3636</v>
      </c>
      <c r="B1811" s="8" t="s">
        <v>3637</v>
      </c>
      <c r="C1811" s="8">
        <v>9.05</v>
      </c>
      <c r="D1811" s="9">
        <v>72010619.93</v>
      </c>
      <c r="E1811" s="9">
        <v>126187570.13</v>
      </c>
      <c r="F1811" s="9">
        <v>77760043.45</v>
      </c>
      <c r="G1811" s="9">
        <v>88240568.56</v>
      </c>
      <c r="H1811" s="9">
        <v>-9255292.31</v>
      </c>
      <c r="I1811" s="9">
        <v>40325731.82</v>
      </c>
      <c r="J1811" s="9">
        <v>41573366.68</v>
      </c>
      <c r="K1811" s="9">
        <v>75226376.1</v>
      </c>
      <c r="L1811" s="9">
        <v>73538215.67</v>
      </c>
      <c r="M1811" s="9">
        <v>68234989.07</v>
      </c>
      <c r="N1811" s="9">
        <v>147435449.14</v>
      </c>
      <c r="O1811" s="9">
        <v>213561043.63</v>
      </c>
      <c r="P1811" s="9">
        <v>247736854.8</v>
      </c>
      <c r="Q1811" s="9">
        <v>167913111.45</v>
      </c>
      <c r="R1811" s="9">
        <v>158019108.18</v>
      </c>
      <c r="S1811" s="9">
        <v>245785102.89</v>
      </c>
      <c r="T1811" s="9">
        <v>118547311.26</v>
      </c>
      <c r="U1811" s="9">
        <v>107306900.01</v>
      </c>
      <c r="V1811" s="9">
        <v>48068877.79</v>
      </c>
      <c r="W1811" s="9">
        <v>44411306.19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115000000</v>
      </c>
      <c r="AI1811" s="9">
        <v>50408237.8</v>
      </c>
      <c r="AJ1811" s="9">
        <v>0</v>
      </c>
      <c r="AK1811" s="9">
        <v>10365216.67</v>
      </c>
      <c r="AL1811" s="9">
        <v>0</v>
      </c>
      <c r="AM1811" s="9">
        <v>0</v>
      </c>
      <c r="AN1811" s="9">
        <v>0</v>
      </c>
      <c r="AO1811" s="9">
        <v>0</v>
      </c>
      <c r="AP1811" s="9">
        <v>0</v>
      </c>
      <c r="AQ1811" s="12">
        <v>0</v>
      </c>
      <c r="AR1811" s="13">
        <f t="shared" si="337"/>
        <v>334446069.07</v>
      </c>
      <c r="AS1811" s="13">
        <f t="shared" si="339"/>
        <v>390156851.56</v>
      </c>
      <c r="AT1811" s="13">
        <f t="shared" si="340"/>
        <v>325496898.25</v>
      </c>
      <c r="AU1811" s="13">
        <f t="shared" si="341"/>
        <v>266518896.68</v>
      </c>
      <c r="AV1811" s="13">
        <f t="shared" si="342"/>
        <v>148763815.87</v>
      </c>
      <c r="AW1811" s="13">
        <f t="shared" si="343"/>
        <v>286110834.71</v>
      </c>
      <c r="AX1811" s="13">
        <f t="shared" si="344"/>
        <v>160120677.94</v>
      </c>
      <c r="AY1811" s="13">
        <f t="shared" si="345"/>
        <v>182533276.11</v>
      </c>
      <c r="AZ1811" s="13">
        <f t="shared" si="346"/>
        <v>121607093.46</v>
      </c>
      <c r="BA1811" s="16">
        <f t="shared" si="347"/>
        <v>112646295.26</v>
      </c>
      <c r="BB1811" s="17">
        <f t="shared" si="348"/>
        <v>-1.67062015649722</v>
      </c>
      <c r="BC1811" s="17">
        <f t="shared" si="338"/>
        <v>0.0798816996664602</v>
      </c>
    </row>
    <row r="1812" hidden="1" spans="1:55">
      <c r="A1812" s="8" t="s">
        <v>3638</v>
      </c>
      <c r="B1812" s="8" t="s">
        <v>3639</v>
      </c>
      <c r="C1812" s="8">
        <v>9.55</v>
      </c>
      <c r="D1812" s="9">
        <v>-275531193.5</v>
      </c>
      <c r="E1812" s="9">
        <v>-257420895.59</v>
      </c>
      <c r="F1812" s="9">
        <v>177102410.75</v>
      </c>
      <c r="G1812" s="9">
        <v>168160233.35</v>
      </c>
      <c r="H1812" s="9">
        <v>-2514695.39</v>
      </c>
      <c r="I1812" s="9">
        <v>192938477.39</v>
      </c>
      <c r="J1812" s="9">
        <v>50387659.84</v>
      </c>
      <c r="K1812" s="9">
        <v>12507457.68</v>
      </c>
      <c r="L1812" s="9">
        <v>69455632.4</v>
      </c>
      <c r="M1812" s="9">
        <v>68231045.32</v>
      </c>
      <c r="N1812" s="9">
        <v>658918824.41</v>
      </c>
      <c r="O1812" s="9">
        <v>756257947.58</v>
      </c>
      <c r="P1812" s="9">
        <v>1053033532.98</v>
      </c>
      <c r="Q1812" s="9">
        <v>993370791.56</v>
      </c>
      <c r="R1812" s="9">
        <v>924511578.69</v>
      </c>
      <c r="S1812" s="9">
        <v>1367368101.02</v>
      </c>
      <c r="T1812" s="9">
        <v>932278326.87</v>
      </c>
      <c r="U1812" s="9">
        <v>960400494.97</v>
      </c>
      <c r="V1812" s="9">
        <v>414441501.86</v>
      </c>
      <c r="W1812" s="9">
        <v>265854013.69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0</v>
      </c>
      <c r="AH1812" s="9">
        <v>1681522.67</v>
      </c>
      <c r="AI1812" s="9">
        <v>1918792.74</v>
      </c>
      <c r="AJ1812" s="9">
        <v>0</v>
      </c>
      <c r="AK1812" s="9">
        <v>0</v>
      </c>
      <c r="AL1812" s="9">
        <v>0</v>
      </c>
      <c r="AM1812" s="9">
        <v>0</v>
      </c>
      <c r="AN1812" s="9">
        <v>0</v>
      </c>
      <c r="AO1812" s="9">
        <v>0</v>
      </c>
      <c r="AP1812" s="9">
        <v>0</v>
      </c>
      <c r="AQ1812" s="12">
        <v>0</v>
      </c>
      <c r="AR1812" s="13">
        <f t="shared" si="337"/>
        <v>385069153.58</v>
      </c>
      <c r="AS1812" s="13">
        <f t="shared" si="339"/>
        <v>500755844.73</v>
      </c>
      <c r="AT1812" s="13">
        <f t="shared" si="340"/>
        <v>1230135943.73</v>
      </c>
      <c r="AU1812" s="13">
        <f t="shared" si="341"/>
        <v>1161531024.91</v>
      </c>
      <c r="AV1812" s="13">
        <f t="shared" si="342"/>
        <v>921996883.3</v>
      </c>
      <c r="AW1812" s="13">
        <f t="shared" si="343"/>
        <v>1560306578.41</v>
      </c>
      <c r="AX1812" s="13">
        <f t="shared" si="344"/>
        <v>982665986.71</v>
      </c>
      <c r="AY1812" s="13">
        <f t="shared" si="345"/>
        <v>972907952.65</v>
      </c>
      <c r="AZ1812" s="13">
        <f t="shared" si="346"/>
        <v>483897134.26</v>
      </c>
      <c r="BA1812" s="16">
        <f t="shared" si="347"/>
        <v>334085059.01</v>
      </c>
      <c r="BB1812" s="17">
        <f t="shared" si="348"/>
        <v>-1.51677402010881</v>
      </c>
      <c r="BC1812" s="17" t="e">
        <f t="shared" si="338"/>
        <v>#NUM!</v>
      </c>
    </row>
    <row r="1813" hidden="1" spans="1:55">
      <c r="A1813" s="8" t="s">
        <v>3640</v>
      </c>
      <c r="B1813" s="8" t="s">
        <v>3641</v>
      </c>
      <c r="C1813" s="8">
        <v>14.24</v>
      </c>
      <c r="D1813" s="9">
        <v>26458951.75</v>
      </c>
      <c r="E1813" s="9">
        <v>169620912.94</v>
      </c>
      <c r="F1813" s="9">
        <v>82516372.23</v>
      </c>
      <c r="G1813" s="9">
        <v>163015406.99</v>
      </c>
      <c r="H1813" s="9">
        <v>21312731.54</v>
      </c>
      <c r="I1813" s="9">
        <v>36459155.76</v>
      </c>
      <c r="J1813" s="9">
        <v>170774607.65</v>
      </c>
      <c r="K1813" s="9">
        <v>232282111.16</v>
      </c>
      <c r="L1813" s="9">
        <v>282233999.21</v>
      </c>
      <c r="M1813" s="9">
        <v>68186362.6</v>
      </c>
      <c r="N1813" s="9">
        <v>668323688.08</v>
      </c>
      <c r="O1813" s="9">
        <v>1438701283.3</v>
      </c>
      <c r="P1813" s="9">
        <v>683323906.06</v>
      </c>
      <c r="Q1813" s="9">
        <v>1219482814.01</v>
      </c>
      <c r="R1813" s="9">
        <v>1077828197.14</v>
      </c>
      <c r="S1813" s="9">
        <v>1260921659.17</v>
      </c>
      <c r="T1813" s="9">
        <v>762210443.06</v>
      </c>
      <c r="U1813" s="9">
        <v>375847235.42</v>
      </c>
      <c r="V1813" s="9">
        <v>523323761.3</v>
      </c>
      <c r="W1813" s="9">
        <v>235579633.12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9">
        <v>1111669197.03</v>
      </c>
      <c r="AI1813" s="9">
        <v>373301910.72</v>
      </c>
      <c r="AJ1813" s="9">
        <v>563903410.66</v>
      </c>
      <c r="AK1813" s="9">
        <v>215250</v>
      </c>
      <c r="AL1813" s="9">
        <v>0</v>
      </c>
      <c r="AM1813" s="9">
        <v>0</v>
      </c>
      <c r="AN1813" s="9">
        <v>0</v>
      </c>
      <c r="AO1813" s="9">
        <v>0</v>
      </c>
      <c r="AP1813" s="9">
        <v>0</v>
      </c>
      <c r="AQ1813" s="12">
        <v>0</v>
      </c>
      <c r="AR1813" s="13">
        <f t="shared" si="337"/>
        <v>1806451836.86</v>
      </c>
      <c r="AS1813" s="13">
        <f t="shared" si="339"/>
        <v>1981624106.96</v>
      </c>
      <c r="AT1813" s="13">
        <f t="shared" si="340"/>
        <v>1329743688.95</v>
      </c>
      <c r="AU1813" s="13">
        <f t="shared" si="341"/>
        <v>1382713471</v>
      </c>
      <c r="AV1813" s="13">
        <f t="shared" si="342"/>
        <v>1099140928.68</v>
      </c>
      <c r="AW1813" s="13">
        <f t="shared" si="343"/>
        <v>1297380814.93</v>
      </c>
      <c r="AX1813" s="13">
        <f t="shared" si="344"/>
        <v>932985050.71</v>
      </c>
      <c r="AY1813" s="13">
        <f t="shared" si="345"/>
        <v>608129346.58</v>
      </c>
      <c r="AZ1813" s="13">
        <f t="shared" si="346"/>
        <v>805557760.51</v>
      </c>
      <c r="BA1813" s="16">
        <f t="shared" si="347"/>
        <v>303765995.72</v>
      </c>
      <c r="BB1813" s="17">
        <f t="shared" si="348"/>
        <v>-0.207519986248071</v>
      </c>
      <c r="BC1813" s="17">
        <f t="shared" si="338"/>
        <v>0.120657066749499</v>
      </c>
    </row>
    <row r="1814" hidden="1" spans="1:55">
      <c r="A1814" s="8" t="s">
        <v>3642</v>
      </c>
      <c r="B1814" s="8" t="s">
        <v>3643</v>
      </c>
      <c r="C1814" s="8">
        <v>15.41</v>
      </c>
      <c r="D1814" s="9">
        <v>12699861.54</v>
      </c>
      <c r="E1814" s="9">
        <v>11845552.6</v>
      </c>
      <c r="F1814" s="9">
        <v>-36120708.3</v>
      </c>
      <c r="G1814" s="9">
        <v>-11832636.28</v>
      </c>
      <c r="H1814" s="9">
        <v>25078747.26</v>
      </c>
      <c r="I1814" s="9">
        <v>-5852377.75</v>
      </c>
      <c r="J1814" s="9">
        <v>36696341.24</v>
      </c>
      <c r="K1814" s="9">
        <v>48197237.2</v>
      </c>
      <c r="L1814" s="9">
        <v>14433595.72</v>
      </c>
      <c r="M1814" s="9">
        <v>68167598.4</v>
      </c>
      <c r="N1814" s="9">
        <v>110109540.31</v>
      </c>
      <c r="O1814" s="9">
        <v>123390561.77</v>
      </c>
      <c r="P1814" s="9">
        <v>117367194.69</v>
      </c>
      <c r="Q1814" s="9">
        <v>114704402.16</v>
      </c>
      <c r="R1814" s="9">
        <v>33868182.2</v>
      </c>
      <c r="S1814" s="9">
        <v>55418033.84</v>
      </c>
      <c r="T1814" s="9">
        <v>133749302.27</v>
      </c>
      <c r="U1814" s="9">
        <v>97853610.87</v>
      </c>
      <c r="V1814" s="9">
        <v>47262698.68</v>
      </c>
      <c r="W1814" s="9">
        <v>17736748.88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6693316.2</v>
      </c>
      <c r="AJ1814" s="9">
        <v>0</v>
      </c>
      <c r="AK1814" s="9">
        <v>110000000</v>
      </c>
      <c r="AL1814" s="9">
        <v>0</v>
      </c>
      <c r="AM1814" s="9">
        <v>0</v>
      </c>
      <c r="AN1814" s="9">
        <v>0</v>
      </c>
      <c r="AO1814" s="9">
        <v>0</v>
      </c>
      <c r="AP1814" s="9">
        <v>0</v>
      </c>
      <c r="AQ1814" s="12">
        <v>30052356.16</v>
      </c>
      <c r="AR1814" s="13">
        <f t="shared" si="337"/>
        <v>122809401.85</v>
      </c>
      <c r="AS1814" s="13">
        <f t="shared" si="339"/>
        <v>141929430.57</v>
      </c>
      <c r="AT1814" s="13">
        <f t="shared" si="340"/>
        <v>81246486.39</v>
      </c>
      <c r="AU1814" s="13">
        <f t="shared" si="341"/>
        <v>212871765.88</v>
      </c>
      <c r="AV1814" s="13">
        <f t="shared" si="342"/>
        <v>58946929.46</v>
      </c>
      <c r="AW1814" s="13">
        <f t="shared" si="343"/>
        <v>49565656.09</v>
      </c>
      <c r="AX1814" s="13">
        <f t="shared" si="344"/>
        <v>170445643.51</v>
      </c>
      <c r="AY1814" s="13">
        <f t="shared" si="345"/>
        <v>146050848.07</v>
      </c>
      <c r="AZ1814" s="13">
        <f t="shared" si="346"/>
        <v>61696294.4</v>
      </c>
      <c r="BA1814" s="16">
        <f t="shared" si="347"/>
        <v>115956703.44</v>
      </c>
      <c r="BB1814" s="17">
        <f t="shared" si="348"/>
        <v>-0.181260828758659</v>
      </c>
      <c r="BC1814" s="17">
        <f t="shared" si="338"/>
        <v>-0.196479120341888</v>
      </c>
    </row>
    <row r="1815" hidden="1" spans="1:55">
      <c r="A1815" s="8" t="s">
        <v>3644</v>
      </c>
      <c r="B1815" s="8" t="s">
        <v>3645</v>
      </c>
      <c r="C1815" s="8">
        <v>8.39</v>
      </c>
      <c r="D1815" s="9">
        <v>246662648.77</v>
      </c>
      <c r="E1815" s="9">
        <v>216929263.66</v>
      </c>
      <c r="F1815" s="9">
        <v>403726106.5</v>
      </c>
      <c r="G1815" s="9">
        <v>442165361.2</v>
      </c>
      <c r="H1815" s="9">
        <v>203948204.25</v>
      </c>
      <c r="I1815" s="9">
        <v>-4371739.71</v>
      </c>
      <c r="J1815" s="9">
        <v>-44127713.72</v>
      </c>
      <c r="K1815" s="9">
        <v>54158885.73</v>
      </c>
      <c r="L1815" s="9">
        <v>17959691.13</v>
      </c>
      <c r="M1815" s="9">
        <v>67911398.22</v>
      </c>
      <c r="N1815" s="9">
        <v>931629493.46</v>
      </c>
      <c r="O1815" s="9">
        <v>272701522.35</v>
      </c>
      <c r="P1815" s="9">
        <v>303095521.39</v>
      </c>
      <c r="Q1815" s="9">
        <v>216951256.77</v>
      </c>
      <c r="R1815" s="9">
        <v>938479567.55</v>
      </c>
      <c r="S1815" s="9">
        <v>213935277</v>
      </c>
      <c r="T1815" s="9">
        <v>229314436.76</v>
      </c>
      <c r="U1815" s="9">
        <v>161951878.95</v>
      </c>
      <c r="V1815" s="9">
        <v>109668365.87</v>
      </c>
      <c r="W1815" s="9">
        <v>90600452.36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635105113.36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0</v>
      </c>
      <c r="AQ1815" s="12">
        <v>0</v>
      </c>
      <c r="AR1815" s="13">
        <f t="shared" si="337"/>
        <v>1813397255.59</v>
      </c>
      <c r="AS1815" s="13">
        <f t="shared" si="339"/>
        <v>489630786.01</v>
      </c>
      <c r="AT1815" s="13">
        <f t="shared" si="340"/>
        <v>706821627.89</v>
      </c>
      <c r="AU1815" s="13">
        <f t="shared" si="341"/>
        <v>659116617.97</v>
      </c>
      <c r="AV1815" s="13">
        <f t="shared" si="342"/>
        <v>1142427771.8</v>
      </c>
      <c r="AW1815" s="13">
        <f t="shared" si="343"/>
        <v>209563537.29</v>
      </c>
      <c r="AX1815" s="13">
        <f t="shared" si="344"/>
        <v>185186723.04</v>
      </c>
      <c r="AY1815" s="13">
        <f t="shared" si="345"/>
        <v>216110764.68</v>
      </c>
      <c r="AZ1815" s="13">
        <f t="shared" si="346"/>
        <v>127628057</v>
      </c>
      <c r="BA1815" s="16">
        <f t="shared" si="347"/>
        <v>158511850.58</v>
      </c>
      <c r="BB1815" s="17">
        <f t="shared" si="348"/>
        <v>0.245992541670976</v>
      </c>
      <c r="BC1815" s="17">
        <f t="shared" si="338"/>
        <v>0.15623718874918</v>
      </c>
    </row>
    <row r="1816" hidden="1" spans="1:55">
      <c r="A1816" s="8" t="s">
        <v>3646</v>
      </c>
      <c r="B1816" s="8" t="s">
        <v>3647</v>
      </c>
      <c r="C1816" s="8">
        <v>33.72</v>
      </c>
      <c r="D1816" s="9">
        <v>14132538.94</v>
      </c>
      <c r="E1816" s="9">
        <v>66473079.41</v>
      </c>
      <c r="F1816" s="9">
        <v>52436362.7</v>
      </c>
      <c r="G1816" s="9">
        <v>-242959585.5</v>
      </c>
      <c r="H1816" s="9">
        <v>-240941136.85</v>
      </c>
      <c r="I1816" s="9">
        <v>-159112150.03</v>
      </c>
      <c r="J1816" s="9">
        <v>-119342304.37</v>
      </c>
      <c r="K1816" s="9">
        <v>58874630.53</v>
      </c>
      <c r="L1816" s="9">
        <v>108483283.47</v>
      </c>
      <c r="M1816" s="9">
        <v>67898735.88</v>
      </c>
      <c r="N1816" s="9">
        <v>138953407.66</v>
      </c>
      <c r="O1816" s="9">
        <v>79419047.99</v>
      </c>
      <c r="P1816" s="9">
        <v>39931585.05</v>
      </c>
      <c r="Q1816" s="9">
        <v>99347080.66</v>
      </c>
      <c r="R1816" s="9">
        <v>150931639.62</v>
      </c>
      <c r="S1816" s="9">
        <v>245999334.64</v>
      </c>
      <c r="T1816" s="9">
        <v>188855375.73</v>
      </c>
      <c r="U1816" s="9">
        <v>181557859.89</v>
      </c>
      <c r="V1816" s="9">
        <v>164348185.03</v>
      </c>
      <c r="W1816" s="9">
        <v>169824790.23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40220469.18</v>
      </c>
      <c r="AJ1816" s="9">
        <v>10297260.27</v>
      </c>
      <c r="AK1816" s="9">
        <v>20000000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12">
        <v>0</v>
      </c>
      <c r="AR1816" s="13">
        <f t="shared" si="337"/>
        <v>153085946.6</v>
      </c>
      <c r="AS1816" s="13">
        <f t="shared" si="339"/>
        <v>186112596.58</v>
      </c>
      <c r="AT1816" s="13">
        <f t="shared" si="340"/>
        <v>102665208.02</v>
      </c>
      <c r="AU1816" s="13">
        <f t="shared" si="341"/>
        <v>-123612504.84</v>
      </c>
      <c r="AV1816" s="13">
        <f t="shared" si="342"/>
        <v>-90009497.23</v>
      </c>
      <c r="AW1816" s="13">
        <f t="shared" si="343"/>
        <v>86887184.61</v>
      </c>
      <c r="AX1816" s="13">
        <f t="shared" si="344"/>
        <v>69513071.36</v>
      </c>
      <c r="AY1816" s="13">
        <f t="shared" si="345"/>
        <v>240432490.42</v>
      </c>
      <c r="AZ1816" s="13">
        <f t="shared" si="346"/>
        <v>272831468.5</v>
      </c>
      <c r="BA1816" s="16">
        <f t="shared" si="347"/>
        <v>237723526.11</v>
      </c>
      <c r="BB1816" s="17">
        <f t="shared" si="348"/>
        <v>-2.28827877984666</v>
      </c>
      <c r="BC1816" s="17">
        <f t="shared" si="338"/>
        <v>-0.00264903163387842</v>
      </c>
    </row>
    <row r="1817" hidden="1" spans="1:55">
      <c r="A1817" s="8" t="s">
        <v>3648</v>
      </c>
      <c r="B1817" s="8" t="s">
        <v>3649</v>
      </c>
      <c r="C1817" s="8">
        <v>19.67</v>
      </c>
      <c r="D1817" s="9">
        <v>312087262.32</v>
      </c>
      <c r="E1817" s="9">
        <v>255121598.47</v>
      </c>
      <c r="F1817" s="9">
        <v>170838697.34</v>
      </c>
      <c r="G1817" s="9">
        <v>187285886.4</v>
      </c>
      <c r="H1817" s="9">
        <v>183423693.81</v>
      </c>
      <c r="I1817" s="9">
        <v>118289573.8</v>
      </c>
      <c r="J1817" s="9">
        <v>58641482.66</v>
      </c>
      <c r="K1817" s="9">
        <v>88707116.35</v>
      </c>
      <c r="L1817" s="9">
        <v>80671363.38</v>
      </c>
      <c r="M1817" s="9">
        <v>67888917.66</v>
      </c>
      <c r="N1817" s="9">
        <v>1200360885.04</v>
      </c>
      <c r="O1817" s="9">
        <v>1010782691.93</v>
      </c>
      <c r="P1817" s="9">
        <v>1348867893.37</v>
      </c>
      <c r="Q1817" s="9">
        <v>1057047013.71</v>
      </c>
      <c r="R1817" s="9">
        <v>442330751.72</v>
      </c>
      <c r="S1817" s="9">
        <v>309731847.53</v>
      </c>
      <c r="T1817" s="9">
        <v>167049943.21</v>
      </c>
      <c r="U1817" s="9">
        <v>230510384.52</v>
      </c>
      <c r="V1817" s="9">
        <v>347548884.61</v>
      </c>
      <c r="W1817" s="9">
        <v>77458460</v>
      </c>
      <c r="X1817" s="9">
        <v>0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205382233.6</v>
      </c>
      <c r="AI1817" s="9">
        <v>204762167.52</v>
      </c>
      <c r="AJ1817" s="9">
        <v>158989133.9</v>
      </c>
      <c r="AK1817" s="9">
        <v>128147291.13</v>
      </c>
      <c r="AL1817" s="9">
        <v>0</v>
      </c>
      <c r="AM1817" s="9">
        <v>0</v>
      </c>
      <c r="AN1817" s="9">
        <v>0</v>
      </c>
      <c r="AO1817" s="9">
        <v>45000000</v>
      </c>
      <c r="AP1817" s="9">
        <v>0</v>
      </c>
      <c r="AQ1817" s="12">
        <v>0</v>
      </c>
      <c r="AR1817" s="13">
        <f t="shared" si="337"/>
        <v>1717830380.96</v>
      </c>
      <c r="AS1817" s="13">
        <f t="shared" si="339"/>
        <v>1470666457.92</v>
      </c>
      <c r="AT1817" s="13">
        <f t="shared" si="340"/>
        <v>1678695724.61</v>
      </c>
      <c r="AU1817" s="13">
        <f t="shared" si="341"/>
        <v>1372480191.24</v>
      </c>
      <c r="AV1817" s="13">
        <f t="shared" si="342"/>
        <v>625754445.53</v>
      </c>
      <c r="AW1817" s="13">
        <f t="shared" si="343"/>
        <v>428021421.33</v>
      </c>
      <c r="AX1817" s="13">
        <f t="shared" si="344"/>
        <v>225691425.87</v>
      </c>
      <c r="AY1817" s="13">
        <f t="shared" si="345"/>
        <v>364217500.87</v>
      </c>
      <c r="AZ1817" s="13">
        <f t="shared" si="346"/>
        <v>428220247.99</v>
      </c>
      <c r="BA1817" s="16">
        <f t="shared" si="347"/>
        <v>145347377.66</v>
      </c>
      <c r="BB1817" s="17">
        <f t="shared" si="348"/>
        <v>0.219919883792157</v>
      </c>
      <c r="BC1817" s="17">
        <f t="shared" si="338"/>
        <v>0.179963416848706</v>
      </c>
    </row>
    <row r="1818" hidden="1" spans="1:55">
      <c r="A1818" s="8" t="s">
        <v>3650</v>
      </c>
      <c r="B1818" s="8" t="s">
        <v>3651</v>
      </c>
      <c r="C1818" s="8">
        <v>66.8</v>
      </c>
      <c r="D1818" s="9">
        <v>189200104.87</v>
      </c>
      <c r="E1818" s="9">
        <v>204935842.15</v>
      </c>
      <c r="F1818" s="9">
        <v>436870380.31</v>
      </c>
      <c r="G1818" s="9">
        <v>191280254.61</v>
      </c>
      <c r="H1818" s="9">
        <v>127721158.91</v>
      </c>
      <c r="I1818" s="9">
        <v>-7038192.31</v>
      </c>
      <c r="J1818" s="9">
        <v>4427995.44</v>
      </c>
      <c r="K1818" s="9">
        <v>24364541.71</v>
      </c>
      <c r="L1818" s="9">
        <v>41405955.84</v>
      </c>
      <c r="M1818" s="9">
        <v>67724412.32</v>
      </c>
      <c r="N1818" s="9">
        <v>1056479989.31</v>
      </c>
      <c r="O1818" s="9">
        <v>1221278033.96</v>
      </c>
      <c r="P1818" s="9">
        <v>1474649850.07</v>
      </c>
      <c r="Q1818" s="9">
        <v>456614392.64</v>
      </c>
      <c r="R1818" s="9">
        <v>449904981.24</v>
      </c>
      <c r="S1818" s="9">
        <v>679336253.26</v>
      </c>
      <c r="T1818" s="9">
        <v>125997344.98</v>
      </c>
      <c r="U1818" s="9">
        <v>168477883.8</v>
      </c>
      <c r="V1818" s="9">
        <v>70427466.08</v>
      </c>
      <c r="W1818" s="9">
        <v>69078350.22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9">
        <v>0</v>
      </c>
      <c r="AH1818" s="9">
        <v>33571521.88</v>
      </c>
      <c r="AI1818" s="9">
        <v>66029651.73</v>
      </c>
      <c r="AJ1818" s="9">
        <v>1753175.75</v>
      </c>
      <c r="AK1818" s="9">
        <v>35000000</v>
      </c>
      <c r="AL1818" s="9">
        <v>20626142.09</v>
      </c>
      <c r="AM1818" s="9">
        <v>0</v>
      </c>
      <c r="AN1818" s="9">
        <v>0</v>
      </c>
      <c r="AO1818" s="9">
        <v>0</v>
      </c>
      <c r="AP1818" s="9">
        <v>0</v>
      </c>
      <c r="AQ1818" s="12">
        <v>0</v>
      </c>
      <c r="AR1818" s="13">
        <f t="shared" si="337"/>
        <v>1279251616.06</v>
      </c>
      <c r="AS1818" s="13">
        <f t="shared" si="339"/>
        <v>1492243527.84</v>
      </c>
      <c r="AT1818" s="13">
        <f t="shared" si="340"/>
        <v>1913273406.13</v>
      </c>
      <c r="AU1818" s="13">
        <f t="shared" si="341"/>
        <v>682894647.25</v>
      </c>
      <c r="AV1818" s="13">
        <f t="shared" si="342"/>
        <v>598252282.24</v>
      </c>
      <c r="AW1818" s="13">
        <f t="shared" si="343"/>
        <v>672298060.95</v>
      </c>
      <c r="AX1818" s="13">
        <f t="shared" si="344"/>
        <v>130425340.42</v>
      </c>
      <c r="AY1818" s="13">
        <f t="shared" si="345"/>
        <v>192842425.51</v>
      </c>
      <c r="AZ1818" s="13">
        <f t="shared" si="346"/>
        <v>111833421.92</v>
      </c>
      <c r="BA1818" s="16">
        <f t="shared" si="347"/>
        <v>136802762.54</v>
      </c>
      <c r="BB1818" s="17">
        <f t="shared" si="348"/>
        <v>0.135281396038807</v>
      </c>
      <c r="BC1818" s="17">
        <f t="shared" si="338"/>
        <v>0.14844204662594</v>
      </c>
    </row>
    <row r="1819" spans="1:55">
      <c r="A1819" s="8" t="s">
        <v>3652</v>
      </c>
      <c r="B1819" s="8" t="s">
        <v>3653</v>
      </c>
      <c r="C1819" s="8">
        <v>18.83</v>
      </c>
      <c r="D1819" s="9">
        <v>644816544.91</v>
      </c>
      <c r="E1819" s="9">
        <v>1304512813.76</v>
      </c>
      <c r="F1819" s="9">
        <v>961715328.03</v>
      </c>
      <c r="G1819" s="9">
        <v>726068117.97</v>
      </c>
      <c r="H1819" s="9">
        <v>619303419.72</v>
      </c>
      <c r="I1819" s="9">
        <v>463601731.04</v>
      </c>
      <c r="J1819" s="9">
        <v>479988382.99</v>
      </c>
      <c r="K1819" s="9">
        <v>51461504.26</v>
      </c>
      <c r="L1819" s="9">
        <v>154689728.45</v>
      </c>
      <c r="M1819" s="9">
        <v>67535513.23</v>
      </c>
      <c r="N1819" s="9">
        <v>689247521.88</v>
      </c>
      <c r="O1819" s="9">
        <v>1018727081.97</v>
      </c>
      <c r="P1819" s="9">
        <v>1764065956.37</v>
      </c>
      <c r="Q1819" s="9">
        <v>843515649.24</v>
      </c>
      <c r="R1819" s="9">
        <v>836246159.89</v>
      </c>
      <c r="S1819" s="9">
        <v>1156880686.84</v>
      </c>
      <c r="T1819" s="9">
        <v>495489132.32</v>
      </c>
      <c r="U1819" s="9">
        <v>161860374.91</v>
      </c>
      <c r="V1819" s="9">
        <v>183674874.48</v>
      </c>
      <c r="W1819" s="9">
        <v>253271837.23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73000000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0</v>
      </c>
      <c r="AO1819" s="9">
        <v>0</v>
      </c>
      <c r="AP1819" s="9">
        <v>0</v>
      </c>
      <c r="AQ1819" s="12">
        <v>113080</v>
      </c>
      <c r="AR1819" s="13">
        <f t="shared" si="337"/>
        <v>1407064066.79</v>
      </c>
      <c r="AS1819" s="13">
        <f t="shared" si="339"/>
        <v>2323239895.73</v>
      </c>
      <c r="AT1819" s="13">
        <f t="shared" si="340"/>
        <v>2725781284.4</v>
      </c>
      <c r="AU1819" s="13">
        <f t="shared" si="341"/>
        <v>1569583767.21</v>
      </c>
      <c r="AV1819" s="13">
        <f t="shared" si="342"/>
        <v>1455549579.61</v>
      </c>
      <c r="AW1819" s="13">
        <f t="shared" si="343"/>
        <v>1620482417.88</v>
      </c>
      <c r="AX1819" s="13">
        <f t="shared" si="344"/>
        <v>975477515.31</v>
      </c>
      <c r="AY1819" s="13">
        <f t="shared" si="345"/>
        <v>213321879.17</v>
      </c>
      <c r="AZ1819" s="13">
        <f t="shared" si="346"/>
        <v>338364602.93</v>
      </c>
      <c r="BA1819" s="16">
        <f t="shared" si="347"/>
        <v>320920430.46</v>
      </c>
      <c r="BB1819" s="17">
        <f t="shared" si="348"/>
        <v>0.557665692545514</v>
      </c>
      <c r="BC1819" s="17">
        <f t="shared" si="338"/>
        <v>0.447903167171147</v>
      </c>
    </row>
    <row r="1820" hidden="1" spans="1:55">
      <c r="A1820" s="8" t="s">
        <v>3654</v>
      </c>
      <c r="B1820" s="8" t="s">
        <v>3655</v>
      </c>
      <c r="C1820" s="8">
        <v>23.86</v>
      </c>
      <c r="D1820" s="9">
        <v>1630422.14</v>
      </c>
      <c r="E1820" s="9">
        <v>189062365.52</v>
      </c>
      <c r="F1820" s="9">
        <v>191079629.68</v>
      </c>
      <c r="G1820" s="9">
        <v>221505844.52</v>
      </c>
      <c r="H1820" s="9">
        <v>306495451.04</v>
      </c>
      <c r="I1820" s="9">
        <v>160763434.79</v>
      </c>
      <c r="J1820" s="9">
        <v>89560455.83</v>
      </c>
      <c r="K1820" s="9">
        <v>94606236.22</v>
      </c>
      <c r="L1820" s="9">
        <v>120369685.64</v>
      </c>
      <c r="M1820" s="9">
        <v>67430690.28</v>
      </c>
      <c r="N1820" s="9">
        <v>384649147.68</v>
      </c>
      <c r="O1820" s="9">
        <v>491357296.21</v>
      </c>
      <c r="P1820" s="9">
        <v>306633129.27</v>
      </c>
      <c r="Q1820" s="9">
        <v>364072954.41</v>
      </c>
      <c r="R1820" s="9">
        <v>252923539.2</v>
      </c>
      <c r="S1820" s="9">
        <v>283780449.48</v>
      </c>
      <c r="T1820" s="9">
        <v>364465789.27</v>
      </c>
      <c r="U1820" s="9">
        <v>536539212.89</v>
      </c>
      <c r="V1820" s="9">
        <v>443441381.82</v>
      </c>
      <c r="W1820" s="9">
        <v>476669582.26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211591161.45</v>
      </c>
      <c r="AI1820" s="9">
        <v>414329568.77</v>
      </c>
      <c r="AJ1820" s="9">
        <v>181757585.3</v>
      </c>
      <c r="AK1820" s="9">
        <v>148527371.97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12">
        <v>0</v>
      </c>
      <c r="AR1820" s="13">
        <f t="shared" si="337"/>
        <v>597870731.27</v>
      </c>
      <c r="AS1820" s="13">
        <f t="shared" si="339"/>
        <v>1094749230.5</v>
      </c>
      <c r="AT1820" s="13">
        <f t="shared" si="340"/>
        <v>679470344.25</v>
      </c>
      <c r="AU1820" s="13">
        <f t="shared" si="341"/>
        <v>734106170.9</v>
      </c>
      <c r="AV1820" s="13">
        <f t="shared" si="342"/>
        <v>559418990.24</v>
      </c>
      <c r="AW1820" s="13">
        <f t="shared" si="343"/>
        <v>444543884.27</v>
      </c>
      <c r="AX1820" s="13">
        <f t="shared" si="344"/>
        <v>454026245.1</v>
      </c>
      <c r="AY1820" s="13">
        <f t="shared" si="345"/>
        <v>631145449.11</v>
      </c>
      <c r="AZ1820" s="13">
        <f t="shared" si="346"/>
        <v>563811067.46</v>
      </c>
      <c r="BA1820" s="16">
        <f t="shared" si="347"/>
        <v>544100272.54</v>
      </c>
      <c r="BB1820" s="17">
        <f t="shared" si="348"/>
        <v>0.353671500287032</v>
      </c>
      <c r="BC1820" s="17">
        <f t="shared" si="338"/>
        <v>0.137544605448963</v>
      </c>
    </row>
    <row r="1821" hidden="1" spans="1:55">
      <c r="A1821" s="8" t="s">
        <v>3656</v>
      </c>
      <c r="B1821" s="8" t="s">
        <v>3657</v>
      </c>
      <c r="C1821" s="8">
        <v>19.72</v>
      </c>
      <c r="D1821" s="9">
        <v>-44993435.86</v>
      </c>
      <c r="E1821" s="9">
        <v>126030929.73</v>
      </c>
      <c r="F1821" s="9">
        <v>179027231.84</v>
      </c>
      <c r="G1821" s="9">
        <v>137671243.52</v>
      </c>
      <c r="H1821" s="9">
        <v>81948478.86</v>
      </c>
      <c r="I1821" s="9">
        <v>56244847.69</v>
      </c>
      <c r="J1821" s="9">
        <v>0</v>
      </c>
      <c r="K1821" s="9">
        <v>0</v>
      </c>
      <c r="L1821" s="9">
        <v>92029500</v>
      </c>
      <c r="M1821" s="9">
        <v>67193600</v>
      </c>
      <c r="N1821" s="9">
        <v>193223270.55</v>
      </c>
      <c r="O1821" s="9">
        <v>380084552.87</v>
      </c>
      <c r="P1821" s="9">
        <v>275201319.99</v>
      </c>
      <c r="Q1821" s="9">
        <v>150817452.81</v>
      </c>
      <c r="R1821" s="9">
        <v>113110816.34</v>
      </c>
      <c r="S1821" s="9">
        <v>96047439.15</v>
      </c>
      <c r="T1821" s="9">
        <v>0</v>
      </c>
      <c r="U1821" s="9">
        <v>0</v>
      </c>
      <c r="V1821" s="9">
        <v>74032900</v>
      </c>
      <c r="W1821" s="9">
        <v>140527700</v>
      </c>
      <c r="X1821" s="9">
        <v>0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50000000</v>
      </c>
      <c r="AI1821" s="9">
        <v>242000000</v>
      </c>
      <c r="AJ1821" s="9">
        <v>0</v>
      </c>
      <c r="AK1821" s="9">
        <v>0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12">
        <v>11719900</v>
      </c>
      <c r="AR1821" s="13">
        <f t="shared" si="337"/>
        <v>198229834.69</v>
      </c>
      <c r="AS1821" s="13">
        <f t="shared" si="339"/>
        <v>748115482.6</v>
      </c>
      <c r="AT1821" s="13">
        <f t="shared" si="340"/>
        <v>454228551.83</v>
      </c>
      <c r="AU1821" s="13">
        <f t="shared" si="341"/>
        <v>288488696.33</v>
      </c>
      <c r="AV1821" s="13">
        <f t="shared" si="342"/>
        <v>195059295.2</v>
      </c>
      <c r="AW1821" s="13">
        <f t="shared" si="343"/>
        <v>152292286.84</v>
      </c>
      <c r="AX1821" s="13">
        <f t="shared" si="344"/>
        <v>0</v>
      </c>
      <c r="AY1821" s="13">
        <f t="shared" si="345"/>
        <v>0</v>
      </c>
      <c r="AZ1821" s="13">
        <f t="shared" si="346"/>
        <v>166062400</v>
      </c>
      <c r="BA1821" s="16">
        <f t="shared" si="347"/>
        <v>219441200</v>
      </c>
      <c r="BB1821" s="17">
        <f t="shared" si="348"/>
        <v>0.0405012286346533</v>
      </c>
      <c r="BC1821" s="17">
        <f t="shared" si="338"/>
        <v>0.0817917218729676</v>
      </c>
    </row>
    <row r="1822" hidden="1" spans="1:55">
      <c r="A1822" s="8" t="s">
        <v>3658</v>
      </c>
      <c r="B1822" s="8" t="s">
        <v>3659</v>
      </c>
      <c r="C1822" s="8">
        <v>29.55</v>
      </c>
      <c r="D1822" s="9">
        <v>27891008.1</v>
      </c>
      <c r="E1822" s="9">
        <v>98723952.82</v>
      </c>
      <c r="F1822" s="9">
        <v>202169837.26</v>
      </c>
      <c r="G1822" s="9">
        <v>163206435.27</v>
      </c>
      <c r="H1822" s="9">
        <v>105877740.33</v>
      </c>
      <c r="I1822" s="9">
        <v>82721585.16</v>
      </c>
      <c r="J1822" s="9">
        <v>78643315.76</v>
      </c>
      <c r="K1822" s="9">
        <v>58250234.85</v>
      </c>
      <c r="L1822" s="9">
        <v>85118005.12</v>
      </c>
      <c r="M1822" s="9">
        <v>67166249.31</v>
      </c>
      <c r="N1822" s="9">
        <v>175831656.84</v>
      </c>
      <c r="O1822" s="9">
        <v>218866740.89</v>
      </c>
      <c r="P1822" s="9">
        <v>239129885.65</v>
      </c>
      <c r="Q1822" s="9">
        <v>138792738.97</v>
      </c>
      <c r="R1822" s="9">
        <v>113352638.29</v>
      </c>
      <c r="S1822" s="9">
        <v>81009316.64</v>
      </c>
      <c r="T1822" s="9">
        <v>51835447.06</v>
      </c>
      <c r="U1822" s="9">
        <v>19682964.69</v>
      </c>
      <c r="V1822" s="9">
        <v>23942247.86</v>
      </c>
      <c r="W1822" s="9">
        <v>20489477.67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50190234.81</v>
      </c>
      <c r="AI1822" s="9">
        <v>115382922.23</v>
      </c>
      <c r="AJ1822" s="9">
        <v>294531211.12</v>
      </c>
      <c r="AK1822" s="9">
        <v>325000000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12">
        <v>0</v>
      </c>
      <c r="AR1822" s="13">
        <f t="shared" si="337"/>
        <v>253912899.75</v>
      </c>
      <c r="AS1822" s="13">
        <f t="shared" si="339"/>
        <v>432973615.94</v>
      </c>
      <c r="AT1822" s="13">
        <f t="shared" si="340"/>
        <v>735830934.03</v>
      </c>
      <c r="AU1822" s="13">
        <f t="shared" si="341"/>
        <v>626999174.24</v>
      </c>
      <c r="AV1822" s="13">
        <f t="shared" si="342"/>
        <v>219230378.62</v>
      </c>
      <c r="AW1822" s="13">
        <f t="shared" si="343"/>
        <v>163730901.8</v>
      </c>
      <c r="AX1822" s="13">
        <f t="shared" si="344"/>
        <v>130478762.82</v>
      </c>
      <c r="AY1822" s="13">
        <f t="shared" si="345"/>
        <v>77933199.54</v>
      </c>
      <c r="AZ1822" s="13">
        <f t="shared" si="346"/>
        <v>109060252.98</v>
      </c>
      <c r="BA1822" s="16">
        <f t="shared" si="347"/>
        <v>87655726.98</v>
      </c>
      <c r="BB1822" s="17">
        <f t="shared" si="348"/>
        <v>0.095294011932161</v>
      </c>
      <c r="BC1822" s="17">
        <f t="shared" si="338"/>
        <v>0.04932236602464</v>
      </c>
    </row>
    <row r="1823" hidden="1" spans="1:55">
      <c r="A1823" s="8" t="s">
        <v>3660</v>
      </c>
      <c r="B1823" s="8" t="s">
        <v>3661</v>
      </c>
      <c r="C1823" s="8">
        <v>17.66</v>
      </c>
      <c r="D1823" s="9">
        <v>-66321358.59</v>
      </c>
      <c r="E1823" s="9">
        <v>194953667.26</v>
      </c>
      <c r="F1823" s="9">
        <v>242839402.92</v>
      </c>
      <c r="G1823" s="9">
        <v>85077929.51</v>
      </c>
      <c r="H1823" s="9">
        <v>46099510.79</v>
      </c>
      <c r="I1823" s="9">
        <v>212398012.38</v>
      </c>
      <c r="J1823" s="9">
        <v>63312777.94</v>
      </c>
      <c r="K1823" s="9">
        <v>54064538.78</v>
      </c>
      <c r="L1823" s="9">
        <v>-46476476.08</v>
      </c>
      <c r="M1823" s="9">
        <v>67089701.97</v>
      </c>
      <c r="N1823" s="9">
        <v>561868620.08</v>
      </c>
      <c r="O1823" s="9">
        <v>368056952.27</v>
      </c>
      <c r="P1823" s="9">
        <v>302576746.66</v>
      </c>
      <c r="Q1823" s="9">
        <v>303729715.67</v>
      </c>
      <c r="R1823" s="9">
        <v>338469087.47</v>
      </c>
      <c r="S1823" s="9">
        <v>430460907.29</v>
      </c>
      <c r="T1823" s="9">
        <v>206699969.58</v>
      </c>
      <c r="U1823" s="9">
        <v>173787592.94</v>
      </c>
      <c r="V1823" s="9">
        <v>184609266.19</v>
      </c>
      <c r="W1823" s="9">
        <v>279537807.94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0</v>
      </c>
      <c r="AD1823" s="9">
        <v>0</v>
      </c>
      <c r="AE1823" s="9">
        <v>0</v>
      </c>
      <c r="AF1823" s="9">
        <v>0</v>
      </c>
      <c r="AG1823" s="9">
        <v>0</v>
      </c>
      <c r="AH1823" s="9">
        <v>168000000</v>
      </c>
      <c r="AI1823" s="9">
        <v>30000000</v>
      </c>
      <c r="AJ1823" s="9">
        <v>220315363.77</v>
      </c>
      <c r="AK1823" s="9">
        <v>41500000</v>
      </c>
      <c r="AL1823" s="9">
        <v>0</v>
      </c>
      <c r="AM1823" s="9">
        <v>0</v>
      </c>
      <c r="AN1823" s="9">
        <v>0</v>
      </c>
      <c r="AO1823" s="9">
        <v>0</v>
      </c>
      <c r="AP1823" s="9">
        <v>0</v>
      </c>
      <c r="AQ1823" s="12">
        <v>0</v>
      </c>
      <c r="AR1823" s="13">
        <f t="shared" si="337"/>
        <v>663547261.49</v>
      </c>
      <c r="AS1823" s="13">
        <f t="shared" si="339"/>
        <v>593010619.53</v>
      </c>
      <c r="AT1823" s="13">
        <f t="shared" si="340"/>
        <v>765731513.35</v>
      </c>
      <c r="AU1823" s="13">
        <f t="shared" si="341"/>
        <v>430307645.18</v>
      </c>
      <c r="AV1823" s="13">
        <f t="shared" si="342"/>
        <v>384568598.26</v>
      </c>
      <c r="AW1823" s="13">
        <f t="shared" si="343"/>
        <v>642858919.67</v>
      </c>
      <c r="AX1823" s="13">
        <f t="shared" si="344"/>
        <v>270012747.52</v>
      </c>
      <c r="AY1823" s="13">
        <f t="shared" si="345"/>
        <v>227852131.72</v>
      </c>
      <c r="AZ1823" s="13">
        <f t="shared" si="346"/>
        <v>138132790.11</v>
      </c>
      <c r="BA1823" s="16">
        <f t="shared" si="347"/>
        <v>346627509.91</v>
      </c>
      <c r="BB1823" s="17">
        <f t="shared" si="348"/>
        <v>-0.0722988588713186</v>
      </c>
      <c r="BC1823" s="17">
        <f t="shared" si="338"/>
        <v>0.14264005293788</v>
      </c>
    </row>
    <row r="1824" hidden="1" spans="1:55">
      <c r="A1824" s="8" t="s">
        <v>3662</v>
      </c>
      <c r="B1824" s="8" t="s">
        <v>3663</v>
      </c>
      <c r="C1824" s="8">
        <v>16.61</v>
      </c>
      <c r="D1824" s="9">
        <v>-18458852.28</v>
      </c>
      <c r="E1824" s="9">
        <v>47059086.69</v>
      </c>
      <c r="F1824" s="9">
        <v>-88827244.71</v>
      </c>
      <c r="G1824" s="9">
        <v>-52761828.96</v>
      </c>
      <c r="H1824" s="9">
        <v>50381172.15</v>
      </c>
      <c r="I1824" s="9">
        <v>45947783.94</v>
      </c>
      <c r="J1824" s="9">
        <v>78083315.19</v>
      </c>
      <c r="K1824" s="9">
        <v>84883895.64</v>
      </c>
      <c r="L1824" s="9">
        <v>17921346.54</v>
      </c>
      <c r="M1824" s="9">
        <v>67085054.13</v>
      </c>
      <c r="N1824" s="9">
        <v>25591520.48</v>
      </c>
      <c r="O1824" s="9">
        <v>120631621.63</v>
      </c>
      <c r="P1824" s="9">
        <v>125293250.43</v>
      </c>
      <c r="Q1824" s="9">
        <v>194487434.05</v>
      </c>
      <c r="R1824" s="9">
        <v>291310595.6</v>
      </c>
      <c r="S1824" s="9">
        <v>94775987.61</v>
      </c>
      <c r="T1824" s="9">
        <v>6944921.99</v>
      </c>
      <c r="U1824" s="9">
        <v>61912578.92</v>
      </c>
      <c r="V1824" s="9">
        <v>16972386.24</v>
      </c>
      <c r="W1824" s="9">
        <v>36099041.34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70870388.47</v>
      </c>
      <c r="AI1824" s="9">
        <v>4377958.39</v>
      </c>
      <c r="AJ1824" s="9">
        <v>0</v>
      </c>
      <c r="AK1824" s="9">
        <v>0</v>
      </c>
      <c r="AL1824" s="9">
        <v>0</v>
      </c>
      <c r="AM1824" s="9">
        <v>0</v>
      </c>
      <c r="AN1824" s="9">
        <v>50000000</v>
      </c>
      <c r="AO1824" s="9">
        <v>0</v>
      </c>
      <c r="AP1824" s="9">
        <v>0</v>
      </c>
      <c r="AQ1824" s="12">
        <v>0</v>
      </c>
      <c r="AR1824" s="13">
        <f t="shared" si="337"/>
        <v>78003056.67</v>
      </c>
      <c r="AS1824" s="13">
        <f t="shared" si="339"/>
        <v>172068666.71</v>
      </c>
      <c r="AT1824" s="13">
        <f t="shared" si="340"/>
        <v>36466005.72</v>
      </c>
      <c r="AU1824" s="13">
        <f t="shared" si="341"/>
        <v>141725605.09</v>
      </c>
      <c r="AV1824" s="13">
        <f t="shared" si="342"/>
        <v>341691767.75</v>
      </c>
      <c r="AW1824" s="13">
        <f t="shared" si="343"/>
        <v>140723771.55</v>
      </c>
      <c r="AX1824" s="13">
        <f t="shared" si="344"/>
        <v>135028237.18</v>
      </c>
      <c r="AY1824" s="13">
        <f t="shared" si="345"/>
        <v>146796474.56</v>
      </c>
      <c r="AZ1824" s="13">
        <f t="shared" si="346"/>
        <v>34893732.78</v>
      </c>
      <c r="BA1824" s="16">
        <f t="shared" si="347"/>
        <v>103184095.47</v>
      </c>
      <c r="BB1824" s="17">
        <f t="shared" si="348"/>
        <v>-0.0556597546878536</v>
      </c>
      <c r="BC1824" s="17">
        <f t="shared" si="338"/>
        <v>-0.0433518963129573</v>
      </c>
    </row>
    <row r="1825" hidden="1" spans="1:55">
      <c r="A1825" s="8" t="s">
        <v>3664</v>
      </c>
      <c r="B1825" s="8" t="s">
        <v>3665</v>
      </c>
      <c r="C1825" s="8">
        <v>37.69</v>
      </c>
      <c r="D1825" s="9">
        <v>-10355226.01</v>
      </c>
      <c r="E1825" s="9">
        <v>66874933.43</v>
      </c>
      <c r="F1825" s="9">
        <v>154391285.37</v>
      </c>
      <c r="G1825" s="9">
        <v>76272514.61</v>
      </c>
      <c r="H1825" s="9">
        <v>51021890.05</v>
      </c>
      <c r="I1825" s="9">
        <v>2864492.35</v>
      </c>
      <c r="J1825" s="9">
        <v>41491728.25</v>
      </c>
      <c r="K1825" s="9">
        <v>83068518.64</v>
      </c>
      <c r="L1825" s="9">
        <v>58903552.68</v>
      </c>
      <c r="M1825" s="9">
        <v>66792926.08</v>
      </c>
      <c r="N1825" s="9">
        <v>258984612.85</v>
      </c>
      <c r="O1825" s="9">
        <v>193947972</v>
      </c>
      <c r="P1825" s="9">
        <v>192367565.2</v>
      </c>
      <c r="Q1825" s="9">
        <v>120347160.89</v>
      </c>
      <c r="R1825" s="9">
        <v>111980989.72</v>
      </c>
      <c r="S1825" s="9">
        <v>129444089.28</v>
      </c>
      <c r="T1825" s="9">
        <v>61951508.82</v>
      </c>
      <c r="U1825" s="9">
        <v>93337324.62</v>
      </c>
      <c r="V1825" s="9">
        <v>115122682.58</v>
      </c>
      <c r="W1825" s="9">
        <v>70718433.31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290306388.89</v>
      </c>
      <c r="AI1825" s="9">
        <v>411029458.33</v>
      </c>
      <c r="AJ1825" s="9">
        <v>565288358.33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12">
        <v>0</v>
      </c>
      <c r="AR1825" s="13">
        <f t="shared" si="337"/>
        <v>538935775.73</v>
      </c>
      <c r="AS1825" s="13">
        <f t="shared" si="339"/>
        <v>671852363.76</v>
      </c>
      <c r="AT1825" s="13">
        <f t="shared" si="340"/>
        <v>912047208.9</v>
      </c>
      <c r="AU1825" s="13">
        <f t="shared" si="341"/>
        <v>196619675.5</v>
      </c>
      <c r="AV1825" s="13">
        <f t="shared" si="342"/>
        <v>163002879.77</v>
      </c>
      <c r="AW1825" s="13">
        <f t="shared" si="343"/>
        <v>132308581.63</v>
      </c>
      <c r="AX1825" s="13">
        <f t="shared" si="344"/>
        <v>103443237.07</v>
      </c>
      <c r="AY1825" s="13">
        <f t="shared" si="345"/>
        <v>176405843.26</v>
      </c>
      <c r="AZ1825" s="13">
        <f t="shared" si="346"/>
        <v>174026235.26</v>
      </c>
      <c r="BA1825" s="16">
        <f t="shared" si="347"/>
        <v>137511359.39</v>
      </c>
      <c r="BB1825" s="17">
        <f t="shared" si="348"/>
        <v>-0.0524432829418078</v>
      </c>
      <c r="BC1825" s="17">
        <f t="shared" si="338"/>
        <v>0.000153390744069171</v>
      </c>
    </row>
    <row r="1826" hidden="1" spans="1:55">
      <c r="A1826" s="8" t="s">
        <v>3666</v>
      </c>
      <c r="B1826" s="8" t="s">
        <v>3667</v>
      </c>
      <c r="C1826" s="8">
        <v>2.46</v>
      </c>
      <c r="D1826" s="9">
        <v>341693639.88</v>
      </c>
      <c r="E1826" s="9">
        <v>458771832.01</v>
      </c>
      <c r="F1826" s="9">
        <v>520039172.94</v>
      </c>
      <c r="G1826" s="9">
        <v>5319279.93</v>
      </c>
      <c r="H1826" s="9">
        <v>-590569355.28</v>
      </c>
      <c r="I1826" s="9">
        <v>-52959019.61</v>
      </c>
      <c r="J1826" s="9">
        <v>-56126568.79</v>
      </c>
      <c r="K1826" s="9">
        <v>-72462379.66</v>
      </c>
      <c r="L1826" s="9">
        <v>68698054.36</v>
      </c>
      <c r="M1826" s="9">
        <v>66779806.41</v>
      </c>
      <c r="N1826" s="9">
        <v>902490341.49</v>
      </c>
      <c r="O1826" s="9">
        <v>1118180499.79</v>
      </c>
      <c r="P1826" s="9">
        <v>778479837.26</v>
      </c>
      <c r="Q1826" s="9">
        <v>1301149592.6</v>
      </c>
      <c r="R1826" s="9">
        <v>1228106619.48</v>
      </c>
      <c r="S1826" s="9">
        <v>1008287336.43</v>
      </c>
      <c r="T1826" s="9">
        <v>1117295394.19</v>
      </c>
      <c r="U1826" s="9">
        <v>450246861.93</v>
      </c>
      <c r="V1826" s="9">
        <v>182688891.71</v>
      </c>
      <c r="W1826" s="9">
        <v>146402540.12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0</v>
      </c>
      <c r="AI1826" s="9">
        <v>0</v>
      </c>
      <c r="AJ1826" s="9">
        <v>12253324.2</v>
      </c>
      <c r="AK1826" s="9">
        <v>12370098.93</v>
      </c>
      <c r="AL1826" s="9">
        <v>332060.1</v>
      </c>
      <c r="AM1826" s="9">
        <v>24269643.58</v>
      </c>
      <c r="AN1826" s="9">
        <v>40035414.93</v>
      </c>
      <c r="AO1826" s="9">
        <v>5937756.24</v>
      </c>
      <c r="AP1826" s="9">
        <v>24848659.12</v>
      </c>
      <c r="AQ1826" s="12">
        <v>45904083.99</v>
      </c>
      <c r="AR1826" s="13">
        <f t="shared" si="337"/>
        <v>1244183981.37</v>
      </c>
      <c r="AS1826" s="13">
        <f t="shared" si="339"/>
        <v>1576952331.8</v>
      </c>
      <c r="AT1826" s="13">
        <f t="shared" si="340"/>
        <v>1310772334.4</v>
      </c>
      <c r="AU1826" s="13">
        <f t="shared" si="341"/>
        <v>1318838971.46</v>
      </c>
      <c r="AV1826" s="13">
        <f t="shared" si="342"/>
        <v>637869324.3</v>
      </c>
      <c r="AW1826" s="13">
        <f t="shared" si="343"/>
        <v>979597960.4</v>
      </c>
      <c r="AX1826" s="13">
        <f t="shared" si="344"/>
        <v>1101204240.33</v>
      </c>
      <c r="AY1826" s="13">
        <f t="shared" si="345"/>
        <v>383722238.51</v>
      </c>
      <c r="AZ1826" s="13">
        <f t="shared" si="346"/>
        <v>276235605.19</v>
      </c>
      <c r="BA1826" s="16">
        <f t="shared" si="347"/>
        <v>259086430.52</v>
      </c>
      <c r="BB1826" s="17">
        <f t="shared" si="348"/>
        <v>-2.54641178372972</v>
      </c>
      <c r="BC1826" s="17">
        <f t="shared" si="338"/>
        <v>0.272386195444118</v>
      </c>
    </row>
    <row r="1827" hidden="1" spans="1:55">
      <c r="A1827" s="8" t="s">
        <v>3668</v>
      </c>
      <c r="B1827" s="8" t="s">
        <v>3669</v>
      </c>
      <c r="C1827" s="8">
        <v>7.17</v>
      </c>
      <c r="D1827" s="9">
        <v>-149855425.13</v>
      </c>
      <c r="E1827" s="9">
        <v>-217528695.58</v>
      </c>
      <c r="F1827" s="9">
        <v>-44905868.56</v>
      </c>
      <c r="G1827" s="9">
        <v>68142771.28</v>
      </c>
      <c r="H1827" s="9">
        <v>23302696.74</v>
      </c>
      <c r="I1827" s="9">
        <v>112268762.94</v>
      </c>
      <c r="J1827" s="9">
        <v>116349378.22</v>
      </c>
      <c r="K1827" s="9">
        <v>-31695581.59</v>
      </c>
      <c r="L1827" s="9">
        <v>11935371.47</v>
      </c>
      <c r="M1827" s="9">
        <v>66732122.21</v>
      </c>
      <c r="N1827" s="9">
        <v>509964670.81</v>
      </c>
      <c r="O1827" s="9">
        <v>671971394.91</v>
      </c>
      <c r="P1827" s="9">
        <v>514788676.33</v>
      </c>
      <c r="Q1827" s="9">
        <v>498521348.77</v>
      </c>
      <c r="R1827" s="9">
        <v>423589911.3</v>
      </c>
      <c r="S1827" s="9">
        <v>339065471.72</v>
      </c>
      <c r="T1827" s="9">
        <v>413647077.25</v>
      </c>
      <c r="U1827" s="9">
        <v>632222426.01</v>
      </c>
      <c r="V1827" s="9">
        <v>390823382.38</v>
      </c>
      <c r="W1827" s="9">
        <v>465521923.37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51104020.76</v>
      </c>
      <c r="AK1827" s="9">
        <v>155632873.9</v>
      </c>
      <c r="AL1827" s="9">
        <v>3080000</v>
      </c>
      <c r="AM1827" s="9">
        <v>7300000</v>
      </c>
      <c r="AN1827" s="9">
        <v>28380500</v>
      </c>
      <c r="AO1827" s="9">
        <v>10380000</v>
      </c>
      <c r="AP1827" s="9">
        <v>12800000</v>
      </c>
      <c r="AQ1827" s="12">
        <v>0</v>
      </c>
      <c r="AR1827" s="13">
        <f t="shared" si="337"/>
        <v>360109245.68</v>
      </c>
      <c r="AS1827" s="13">
        <f t="shared" si="339"/>
        <v>454442699.33</v>
      </c>
      <c r="AT1827" s="13">
        <f t="shared" si="340"/>
        <v>520986828.53</v>
      </c>
      <c r="AU1827" s="13">
        <f t="shared" si="341"/>
        <v>722296993.95</v>
      </c>
      <c r="AV1827" s="13">
        <f t="shared" si="342"/>
        <v>449972608.04</v>
      </c>
      <c r="AW1827" s="13">
        <f t="shared" si="343"/>
        <v>458634234.66</v>
      </c>
      <c r="AX1827" s="13">
        <f t="shared" si="344"/>
        <v>558376955.47</v>
      </c>
      <c r="AY1827" s="13">
        <f t="shared" si="345"/>
        <v>610906844.42</v>
      </c>
      <c r="AZ1827" s="13">
        <f t="shared" si="346"/>
        <v>415558753.85</v>
      </c>
      <c r="BA1827" s="16">
        <f t="shared" si="347"/>
        <v>532254045.58</v>
      </c>
      <c r="BB1827" s="17">
        <f t="shared" si="348"/>
        <v>-0.189758937130745</v>
      </c>
      <c r="BC1827" s="17" t="e">
        <f t="shared" si="338"/>
        <v>#NUM!</v>
      </c>
    </row>
    <row r="1828" hidden="1" spans="1:55">
      <c r="A1828" s="8" t="s">
        <v>3670</v>
      </c>
      <c r="B1828" s="8" t="s">
        <v>3671</v>
      </c>
      <c r="C1828" s="8">
        <v>11.89</v>
      </c>
      <c r="D1828" s="9">
        <v>-38398184.43</v>
      </c>
      <c r="E1828" s="9">
        <v>160258054.77</v>
      </c>
      <c r="F1828" s="9">
        <v>176935691.51</v>
      </c>
      <c r="G1828" s="9">
        <v>330937199.41</v>
      </c>
      <c r="H1828" s="9">
        <v>246353884.82</v>
      </c>
      <c r="I1828" s="9">
        <v>105028047.95</v>
      </c>
      <c r="J1828" s="9">
        <v>78781071.91</v>
      </c>
      <c r="K1828" s="9">
        <v>22535859.76</v>
      </c>
      <c r="L1828" s="9">
        <v>51839223.97</v>
      </c>
      <c r="M1828" s="9">
        <v>66586132.19</v>
      </c>
      <c r="N1828" s="9">
        <v>723870788.29</v>
      </c>
      <c r="O1828" s="9">
        <v>900131436.68</v>
      </c>
      <c r="P1828" s="9">
        <v>1024036242.92</v>
      </c>
      <c r="Q1828" s="9">
        <v>1003946694.72</v>
      </c>
      <c r="R1828" s="9">
        <v>415961653.61</v>
      </c>
      <c r="S1828" s="9">
        <v>217097418.94</v>
      </c>
      <c r="T1828" s="9">
        <v>191353236.26</v>
      </c>
      <c r="U1828" s="9">
        <v>110683352.08</v>
      </c>
      <c r="V1828" s="9">
        <v>84606659.28</v>
      </c>
      <c r="W1828" s="9">
        <v>81707956.36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347743569.7</v>
      </c>
      <c r="AI1828" s="9">
        <v>387743569.7</v>
      </c>
      <c r="AJ1828" s="9">
        <v>281436786.85</v>
      </c>
      <c r="AK1828" s="9">
        <v>370000000</v>
      </c>
      <c r="AL1828" s="9">
        <v>0</v>
      </c>
      <c r="AM1828" s="9">
        <v>0</v>
      </c>
      <c r="AN1828" s="9">
        <v>0</v>
      </c>
      <c r="AO1828" s="9">
        <v>0</v>
      </c>
      <c r="AP1828" s="9">
        <v>0</v>
      </c>
      <c r="AQ1828" s="12">
        <v>0</v>
      </c>
      <c r="AR1828" s="13">
        <f t="shared" si="337"/>
        <v>1033216173.56</v>
      </c>
      <c r="AS1828" s="13">
        <f t="shared" si="339"/>
        <v>1448133061.15</v>
      </c>
      <c r="AT1828" s="13">
        <f t="shared" si="340"/>
        <v>1482408721.28</v>
      </c>
      <c r="AU1828" s="13">
        <f t="shared" si="341"/>
        <v>1704883894.13</v>
      </c>
      <c r="AV1828" s="13">
        <f t="shared" si="342"/>
        <v>662315538.43</v>
      </c>
      <c r="AW1828" s="13">
        <f t="shared" si="343"/>
        <v>322125466.89</v>
      </c>
      <c r="AX1828" s="13">
        <f t="shared" si="344"/>
        <v>270134308.17</v>
      </c>
      <c r="AY1828" s="13">
        <f t="shared" si="345"/>
        <v>133219211.84</v>
      </c>
      <c r="AZ1828" s="13">
        <f t="shared" si="346"/>
        <v>136445883.25</v>
      </c>
      <c r="BA1828" s="16">
        <f t="shared" si="347"/>
        <v>148294088.55</v>
      </c>
      <c r="BB1828" s="17">
        <f t="shared" si="348"/>
        <v>0.299077692772196</v>
      </c>
      <c r="BC1828" s="17">
        <f t="shared" si="338"/>
        <v>0.116039355896986</v>
      </c>
    </row>
    <row r="1829" hidden="1" spans="1:55">
      <c r="A1829" s="8" t="s">
        <v>3672</v>
      </c>
      <c r="B1829" s="8" t="s">
        <v>3673</v>
      </c>
      <c r="C1829" s="8">
        <v>41.78</v>
      </c>
      <c r="D1829" s="9">
        <v>70169051.3</v>
      </c>
      <c r="E1829" s="9">
        <v>112476566.39</v>
      </c>
      <c r="F1829" s="9">
        <v>-44396950.91</v>
      </c>
      <c r="G1829" s="9">
        <v>163273264.53</v>
      </c>
      <c r="H1829" s="9">
        <v>86271556.04</v>
      </c>
      <c r="I1829" s="9">
        <v>101509034.24</v>
      </c>
      <c r="J1829" s="9">
        <v>108104767.61</v>
      </c>
      <c r="K1829" s="9">
        <v>83741318.64</v>
      </c>
      <c r="L1829" s="9">
        <v>98018601.84</v>
      </c>
      <c r="M1829" s="9">
        <v>66583025.68</v>
      </c>
      <c r="N1829" s="9">
        <v>60929732.03</v>
      </c>
      <c r="O1829" s="9">
        <v>115238570.87</v>
      </c>
      <c r="P1829" s="9">
        <v>49299477.03</v>
      </c>
      <c r="Q1829" s="9">
        <v>92793950.17</v>
      </c>
      <c r="R1829" s="9">
        <v>72688981.22</v>
      </c>
      <c r="S1829" s="9">
        <v>128553183.72</v>
      </c>
      <c r="T1829" s="9">
        <v>181587541.47</v>
      </c>
      <c r="U1829" s="9">
        <v>287211720.21</v>
      </c>
      <c r="V1829" s="9">
        <v>293753243.09</v>
      </c>
      <c r="W1829" s="9">
        <v>295776734.7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299972100</v>
      </c>
      <c r="AI1829" s="9">
        <v>214602101</v>
      </c>
      <c r="AJ1829" s="9">
        <v>260000000</v>
      </c>
      <c r="AK1829" s="9">
        <v>352000000</v>
      </c>
      <c r="AL1829" s="9">
        <v>0</v>
      </c>
      <c r="AM1829" s="9">
        <v>0</v>
      </c>
      <c r="AN1829" s="9">
        <v>0</v>
      </c>
      <c r="AO1829" s="9">
        <v>0</v>
      </c>
      <c r="AP1829" s="9">
        <v>0</v>
      </c>
      <c r="AQ1829" s="12">
        <v>0</v>
      </c>
      <c r="AR1829" s="13">
        <f t="shared" si="337"/>
        <v>431070883.33</v>
      </c>
      <c r="AS1829" s="13">
        <f t="shared" si="339"/>
        <v>442317238.26</v>
      </c>
      <c r="AT1829" s="13">
        <f t="shared" si="340"/>
        <v>264902526.12</v>
      </c>
      <c r="AU1829" s="13">
        <f t="shared" si="341"/>
        <v>608067214.7</v>
      </c>
      <c r="AV1829" s="13">
        <f t="shared" si="342"/>
        <v>158960537.26</v>
      </c>
      <c r="AW1829" s="13">
        <f t="shared" si="343"/>
        <v>230062217.96</v>
      </c>
      <c r="AX1829" s="13">
        <f t="shared" si="344"/>
        <v>289692309.08</v>
      </c>
      <c r="AY1829" s="13">
        <f t="shared" si="345"/>
        <v>370953038.85</v>
      </c>
      <c r="AZ1829" s="13">
        <f t="shared" si="346"/>
        <v>391771844.93</v>
      </c>
      <c r="BA1829" s="16">
        <f t="shared" si="347"/>
        <v>362359760.38</v>
      </c>
      <c r="BB1829" s="17">
        <f t="shared" si="348"/>
        <v>0.0531756779317338</v>
      </c>
      <c r="BC1829" s="17">
        <f t="shared" si="338"/>
        <v>0.0677321393458192</v>
      </c>
    </row>
    <row r="1830" hidden="1" spans="1:55">
      <c r="A1830" s="8" t="s">
        <v>3674</v>
      </c>
      <c r="B1830" s="8" t="s">
        <v>3675</v>
      </c>
      <c r="C1830" s="8">
        <v>8.97</v>
      </c>
      <c r="D1830" s="9">
        <v>-230735974.39</v>
      </c>
      <c r="E1830" s="9">
        <v>-44756452.29</v>
      </c>
      <c r="F1830" s="9">
        <v>206523151.95</v>
      </c>
      <c r="G1830" s="9">
        <v>89737363.99</v>
      </c>
      <c r="H1830" s="9">
        <v>62209699.62</v>
      </c>
      <c r="I1830" s="9">
        <v>50512252.23</v>
      </c>
      <c r="J1830" s="9">
        <v>87419417.94</v>
      </c>
      <c r="K1830" s="9">
        <v>61977984.99</v>
      </c>
      <c r="L1830" s="9">
        <v>10632053.16</v>
      </c>
      <c r="M1830" s="9">
        <v>66537379.45</v>
      </c>
      <c r="N1830" s="9">
        <v>971914939.75</v>
      </c>
      <c r="O1830" s="9">
        <v>382347703.34</v>
      </c>
      <c r="P1830" s="9">
        <v>691885919.82</v>
      </c>
      <c r="Q1830" s="9">
        <v>418794946.53</v>
      </c>
      <c r="R1830" s="9">
        <v>225664691.92</v>
      </c>
      <c r="S1830" s="9">
        <v>242320083.18</v>
      </c>
      <c r="T1830" s="9">
        <v>291946517.35</v>
      </c>
      <c r="U1830" s="9">
        <v>102955047.16</v>
      </c>
      <c r="V1830" s="9">
        <v>81304979.82</v>
      </c>
      <c r="W1830" s="9">
        <v>95110600.18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100000000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12">
        <v>0</v>
      </c>
      <c r="AR1830" s="13">
        <f t="shared" si="337"/>
        <v>741178965.36</v>
      </c>
      <c r="AS1830" s="13">
        <f t="shared" si="339"/>
        <v>337591251.05</v>
      </c>
      <c r="AT1830" s="13">
        <f t="shared" si="340"/>
        <v>998409071.77</v>
      </c>
      <c r="AU1830" s="13">
        <f t="shared" si="341"/>
        <v>508532310.52</v>
      </c>
      <c r="AV1830" s="13">
        <f t="shared" si="342"/>
        <v>287874391.54</v>
      </c>
      <c r="AW1830" s="13">
        <f t="shared" si="343"/>
        <v>292832335.41</v>
      </c>
      <c r="AX1830" s="13">
        <f t="shared" si="344"/>
        <v>379365935.29</v>
      </c>
      <c r="AY1830" s="13">
        <f t="shared" si="345"/>
        <v>164933032.15</v>
      </c>
      <c r="AZ1830" s="13">
        <f t="shared" si="346"/>
        <v>91937032.98</v>
      </c>
      <c r="BA1830" s="16">
        <f t="shared" si="347"/>
        <v>161647979.63</v>
      </c>
      <c r="BB1830" s="17">
        <f t="shared" si="348"/>
        <v>-0.0133605363538988</v>
      </c>
      <c r="BC1830" s="17" t="e">
        <f t="shared" si="338"/>
        <v>#NUM!</v>
      </c>
    </row>
    <row r="1831" hidden="1" spans="1:55">
      <c r="A1831" s="8" t="s">
        <v>3676</v>
      </c>
      <c r="B1831" s="8" t="s">
        <v>3677</v>
      </c>
      <c r="C1831" s="8">
        <v>6.51</v>
      </c>
      <c r="D1831" s="9">
        <v>-213330965.76</v>
      </c>
      <c r="E1831" s="9">
        <v>116351600.11</v>
      </c>
      <c r="F1831" s="9">
        <v>158654602.65</v>
      </c>
      <c r="G1831" s="9">
        <v>352722392</v>
      </c>
      <c r="H1831" s="9">
        <v>-72263419.47</v>
      </c>
      <c r="I1831" s="9">
        <v>191412255.55</v>
      </c>
      <c r="J1831" s="9">
        <v>151805528.22</v>
      </c>
      <c r="K1831" s="9">
        <v>27548119.66</v>
      </c>
      <c r="L1831" s="9">
        <v>1121825.85</v>
      </c>
      <c r="M1831" s="9">
        <v>66488306.19</v>
      </c>
      <c r="N1831" s="9">
        <v>539093594.1</v>
      </c>
      <c r="O1831" s="9">
        <v>809953016.33</v>
      </c>
      <c r="P1831" s="9">
        <v>775003733.57</v>
      </c>
      <c r="Q1831" s="9">
        <v>757851304.15</v>
      </c>
      <c r="R1831" s="9">
        <v>572708285.99</v>
      </c>
      <c r="S1831" s="9">
        <v>570186613.69</v>
      </c>
      <c r="T1831" s="9">
        <v>445172999.18</v>
      </c>
      <c r="U1831" s="9">
        <v>424716117.02</v>
      </c>
      <c r="V1831" s="9">
        <v>413919912.64</v>
      </c>
      <c r="W1831" s="9">
        <v>486027948.73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15000000</v>
      </c>
      <c r="AL1831" s="9">
        <v>0</v>
      </c>
      <c r="AM1831" s="9">
        <v>0</v>
      </c>
      <c r="AN1831" s="9">
        <v>0</v>
      </c>
      <c r="AO1831" s="9">
        <v>0</v>
      </c>
      <c r="AP1831" s="9">
        <v>0</v>
      </c>
      <c r="AQ1831" s="12">
        <v>0</v>
      </c>
      <c r="AR1831" s="13">
        <f t="shared" si="337"/>
        <v>325762628.34</v>
      </c>
      <c r="AS1831" s="13">
        <f t="shared" si="339"/>
        <v>926304616.44</v>
      </c>
      <c r="AT1831" s="13">
        <f t="shared" si="340"/>
        <v>933658336.22</v>
      </c>
      <c r="AU1831" s="13">
        <f t="shared" si="341"/>
        <v>1125573696.15</v>
      </c>
      <c r="AV1831" s="13">
        <f t="shared" si="342"/>
        <v>500444866.52</v>
      </c>
      <c r="AW1831" s="13">
        <f t="shared" si="343"/>
        <v>761598869.24</v>
      </c>
      <c r="AX1831" s="13">
        <f t="shared" si="344"/>
        <v>596978527.4</v>
      </c>
      <c r="AY1831" s="13">
        <f t="shared" si="345"/>
        <v>452264236.68</v>
      </c>
      <c r="AZ1831" s="13">
        <f t="shared" si="346"/>
        <v>415041738.49</v>
      </c>
      <c r="BA1831" s="16">
        <f t="shared" si="347"/>
        <v>552516254.92</v>
      </c>
      <c r="BB1831" s="17">
        <f t="shared" si="348"/>
        <v>-2.01679791687524</v>
      </c>
      <c r="BC1831" s="17">
        <f t="shared" si="338"/>
        <v>0.0724532912582909</v>
      </c>
    </row>
    <row r="1832" hidden="1" spans="1:55">
      <c r="A1832" s="8" t="s">
        <v>3678</v>
      </c>
      <c r="B1832" s="8" t="s">
        <v>3679</v>
      </c>
      <c r="C1832" s="8">
        <v>21.08</v>
      </c>
      <c r="D1832" s="9">
        <v>179932690.68</v>
      </c>
      <c r="E1832" s="9">
        <v>211552468.06</v>
      </c>
      <c r="F1832" s="9">
        <v>140942185.71</v>
      </c>
      <c r="G1832" s="9">
        <v>227050264.23</v>
      </c>
      <c r="H1832" s="9">
        <v>165448600.76</v>
      </c>
      <c r="I1832" s="9">
        <v>98097073.21</v>
      </c>
      <c r="J1832" s="9">
        <v>99756347.13</v>
      </c>
      <c r="K1832" s="9">
        <v>23790219.61</v>
      </c>
      <c r="L1832" s="9">
        <v>70870366.29</v>
      </c>
      <c r="M1832" s="9">
        <v>66400187.61</v>
      </c>
      <c r="N1832" s="9">
        <v>170343852.24</v>
      </c>
      <c r="O1832" s="9">
        <v>161706358.07</v>
      </c>
      <c r="P1832" s="9">
        <v>213833635.5</v>
      </c>
      <c r="Q1832" s="9">
        <v>191791931.45</v>
      </c>
      <c r="R1832" s="9">
        <v>385246222.75</v>
      </c>
      <c r="S1832" s="9">
        <v>87658094.31</v>
      </c>
      <c r="T1832" s="9">
        <v>72623761.94</v>
      </c>
      <c r="U1832" s="9">
        <v>69793760.35</v>
      </c>
      <c r="V1832" s="9">
        <v>146936092.66</v>
      </c>
      <c r="W1832" s="9">
        <v>56669840.21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410283521.59</v>
      </c>
      <c r="AI1832" s="9">
        <v>381409990.29</v>
      </c>
      <c r="AJ1832" s="9">
        <v>301906600.48</v>
      </c>
      <c r="AK1832" s="9">
        <v>320588328.55</v>
      </c>
      <c r="AL1832" s="9">
        <v>0</v>
      </c>
      <c r="AM1832" s="9">
        <v>0</v>
      </c>
      <c r="AN1832" s="9">
        <v>0</v>
      </c>
      <c r="AO1832" s="9">
        <v>0</v>
      </c>
      <c r="AP1832" s="9">
        <v>3541.11</v>
      </c>
      <c r="AQ1832" s="12">
        <v>652478.4</v>
      </c>
      <c r="AR1832" s="13">
        <f t="shared" si="337"/>
        <v>760560064.51</v>
      </c>
      <c r="AS1832" s="13">
        <f t="shared" si="339"/>
        <v>754668816.42</v>
      </c>
      <c r="AT1832" s="13">
        <f t="shared" si="340"/>
        <v>656682421.69</v>
      </c>
      <c r="AU1832" s="13">
        <f t="shared" si="341"/>
        <v>739430524.23</v>
      </c>
      <c r="AV1832" s="13">
        <f t="shared" si="342"/>
        <v>550694823.51</v>
      </c>
      <c r="AW1832" s="13">
        <f t="shared" si="343"/>
        <v>185755167.52</v>
      </c>
      <c r="AX1832" s="13">
        <f t="shared" si="344"/>
        <v>172380109.07</v>
      </c>
      <c r="AY1832" s="13">
        <f t="shared" si="345"/>
        <v>93583979.96</v>
      </c>
      <c r="AZ1832" s="13">
        <f t="shared" si="346"/>
        <v>217810000.06</v>
      </c>
      <c r="BA1832" s="16">
        <f t="shared" si="347"/>
        <v>123722506.22</v>
      </c>
      <c r="BB1832" s="17">
        <f t="shared" si="348"/>
        <v>0.200324742633892</v>
      </c>
      <c r="BC1832" s="17">
        <f t="shared" si="338"/>
        <v>0.155862299661872</v>
      </c>
    </row>
    <row r="1833" hidden="1" spans="1:55">
      <c r="A1833" s="8" t="s">
        <v>3680</v>
      </c>
      <c r="B1833" s="8" t="s">
        <v>3681</v>
      </c>
      <c r="C1833" s="8">
        <v>7.71</v>
      </c>
      <c r="D1833" s="9">
        <v>206448259.93</v>
      </c>
      <c r="E1833" s="9">
        <v>225894732.12</v>
      </c>
      <c r="F1833" s="9">
        <v>245710000.64</v>
      </c>
      <c r="G1833" s="9">
        <v>268840180.95</v>
      </c>
      <c r="H1833" s="9">
        <v>107627722.97</v>
      </c>
      <c r="I1833" s="9">
        <v>50671955.82</v>
      </c>
      <c r="J1833" s="9">
        <v>102536775.51</v>
      </c>
      <c r="K1833" s="9">
        <v>92761003.25</v>
      </c>
      <c r="L1833" s="9">
        <v>87655413.65</v>
      </c>
      <c r="M1833" s="9">
        <v>66350340.57</v>
      </c>
      <c r="N1833" s="9">
        <v>431808546.64</v>
      </c>
      <c r="O1833" s="9">
        <v>459199753.69</v>
      </c>
      <c r="P1833" s="9">
        <v>379823655.18</v>
      </c>
      <c r="Q1833" s="9">
        <v>283156363.56</v>
      </c>
      <c r="R1833" s="9">
        <v>201127754.54</v>
      </c>
      <c r="S1833" s="9">
        <v>160328563.91</v>
      </c>
      <c r="T1833" s="9">
        <v>213788604.71</v>
      </c>
      <c r="U1833" s="9">
        <v>178441418.54</v>
      </c>
      <c r="V1833" s="9">
        <v>182566307.58</v>
      </c>
      <c r="W1833" s="9">
        <v>226372733.86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17630400.2</v>
      </c>
      <c r="AI1833" s="9">
        <v>17974350.2</v>
      </c>
      <c r="AJ1833" s="9">
        <v>7194825.02</v>
      </c>
      <c r="AK1833" s="9">
        <v>5984404.13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12">
        <v>2105579.03</v>
      </c>
      <c r="AR1833" s="13">
        <f t="shared" si="337"/>
        <v>655887206.77</v>
      </c>
      <c r="AS1833" s="13">
        <f t="shared" si="339"/>
        <v>703068836.01</v>
      </c>
      <c r="AT1833" s="13">
        <f t="shared" si="340"/>
        <v>632728480.84</v>
      </c>
      <c r="AU1833" s="13">
        <f t="shared" si="341"/>
        <v>557980948.64</v>
      </c>
      <c r="AV1833" s="13">
        <f t="shared" si="342"/>
        <v>308755477.51</v>
      </c>
      <c r="AW1833" s="13">
        <f t="shared" si="343"/>
        <v>211000519.73</v>
      </c>
      <c r="AX1833" s="13">
        <f t="shared" si="344"/>
        <v>316325380.22</v>
      </c>
      <c r="AY1833" s="13">
        <f t="shared" si="345"/>
        <v>271202421.79</v>
      </c>
      <c r="AZ1833" s="13">
        <f t="shared" si="346"/>
        <v>270221721.23</v>
      </c>
      <c r="BA1833" s="16">
        <f t="shared" si="347"/>
        <v>294828653.46</v>
      </c>
      <c r="BB1833" s="17">
        <f t="shared" si="348"/>
        <v>0.101580397665983</v>
      </c>
      <c r="BC1833" s="17">
        <f t="shared" si="338"/>
        <v>0.165488166452193</v>
      </c>
    </row>
    <row r="1834" hidden="1" spans="1:55">
      <c r="A1834" s="8" t="s">
        <v>3682</v>
      </c>
      <c r="B1834" s="8" t="s">
        <v>3683</v>
      </c>
      <c r="C1834" s="8">
        <v>5.38</v>
      </c>
      <c r="D1834" s="9">
        <v>-90281096.65</v>
      </c>
      <c r="E1834" s="9">
        <v>37804085.91</v>
      </c>
      <c r="F1834" s="9">
        <v>-71094323.03</v>
      </c>
      <c r="G1834" s="9">
        <v>239366825.14</v>
      </c>
      <c r="H1834" s="9">
        <v>179586446.3</v>
      </c>
      <c r="I1834" s="9">
        <v>31820216.57</v>
      </c>
      <c r="J1834" s="9">
        <v>-7886306.87</v>
      </c>
      <c r="K1834" s="9">
        <v>18065545.91</v>
      </c>
      <c r="L1834" s="9">
        <v>68983536</v>
      </c>
      <c r="M1834" s="9">
        <v>66295456.21</v>
      </c>
      <c r="N1834" s="9">
        <v>301005391.58</v>
      </c>
      <c r="O1834" s="9">
        <v>399097584.02</v>
      </c>
      <c r="P1834" s="9">
        <v>499188234.95</v>
      </c>
      <c r="Q1834" s="9">
        <v>526560757.89</v>
      </c>
      <c r="R1834" s="9">
        <v>463234170.14</v>
      </c>
      <c r="S1834" s="9">
        <v>82251670.74</v>
      </c>
      <c r="T1834" s="9">
        <v>381265932.84</v>
      </c>
      <c r="U1834" s="9">
        <v>378009700.18</v>
      </c>
      <c r="V1834" s="9">
        <v>548048948.78</v>
      </c>
      <c r="W1834" s="9">
        <v>789108250.06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0</v>
      </c>
      <c r="AG1834" s="9">
        <v>0</v>
      </c>
      <c r="AH1834" s="9">
        <v>659486668.24</v>
      </c>
      <c r="AI1834" s="9">
        <v>649486668.24</v>
      </c>
      <c r="AJ1834" s="9">
        <v>10000000</v>
      </c>
      <c r="AK1834" s="9">
        <v>27951800</v>
      </c>
      <c r="AL1834" s="9">
        <v>0</v>
      </c>
      <c r="AM1834" s="9">
        <v>0</v>
      </c>
      <c r="AN1834" s="9">
        <v>0</v>
      </c>
      <c r="AO1834" s="9">
        <v>0</v>
      </c>
      <c r="AP1834" s="9">
        <v>0</v>
      </c>
      <c r="AQ1834" s="12">
        <v>0</v>
      </c>
      <c r="AR1834" s="13">
        <f t="shared" si="337"/>
        <v>870210963.17</v>
      </c>
      <c r="AS1834" s="13">
        <f t="shared" si="339"/>
        <v>1086388338.17</v>
      </c>
      <c r="AT1834" s="13">
        <f t="shared" si="340"/>
        <v>438093911.92</v>
      </c>
      <c r="AU1834" s="13">
        <f t="shared" si="341"/>
        <v>793879383.03</v>
      </c>
      <c r="AV1834" s="13">
        <f t="shared" si="342"/>
        <v>642820616.44</v>
      </c>
      <c r="AW1834" s="13">
        <f t="shared" si="343"/>
        <v>114071887.31</v>
      </c>
      <c r="AX1834" s="13">
        <f t="shared" si="344"/>
        <v>373379625.97</v>
      </c>
      <c r="AY1834" s="13">
        <f t="shared" si="345"/>
        <v>396075246.09</v>
      </c>
      <c r="AZ1834" s="13">
        <f t="shared" si="346"/>
        <v>617032484.78</v>
      </c>
      <c r="BA1834" s="16">
        <f t="shared" si="347"/>
        <v>855403706.27</v>
      </c>
      <c r="BB1834" s="17">
        <f t="shared" si="348"/>
        <v>0.220556698832304</v>
      </c>
      <c r="BC1834" s="17">
        <f t="shared" si="338"/>
        <v>-0.0678047788024967</v>
      </c>
    </row>
    <row r="1835" hidden="1" spans="1:55">
      <c r="A1835" s="8" t="s">
        <v>3684</v>
      </c>
      <c r="B1835" s="8" t="s">
        <v>3685</v>
      </c>
      <c r="C1835" s="8">
        <v>20.22</v>
      </c>
      <c r="D1835" s="9">
        <v>72012651.87</v>
      </c>
      <c r="E1835" s="9">
        <v>96467954.64</v>
      </c>
      <c r="F1835" s="9">
        <v>-52436927.32</v>
      </c>
      <c r="G1835" s="9">
        <v>-5683443.48</v>
      </c>
      <c r="H1835" s="9">
        <v>90314713.46</v>
      </c>
      <c r="I1835" s="9">
        <v>74062769.95</v>
      </c>
      <c r="J1835" s="9">
        <v>66346786.1</v>
      </c>
      <c r="K1835" s="9">
        <v>12638478.31</v>
      </c>
      <c r="L1835" s="9">
        <v>32622672.36</v>
      </c>
      <c r="M1835" s="9">
        <v>66282069.1</v>
      </c>
      <c r="N1835" s="9">
        <v>685706692.11</v>
      </c>
      <c r="O1835" s="9">
        <v>443486473.52</v>
      </c>
      <c r="P1835" s="9">
        <v>84306868.8</v>
      </c>
      <c r="Q1835" s="9">
        <v>145429676.61</v>
      </c>
      <c r="R1835" s="9">
        <v>204777625.67</v>
      </c>
      <c r="S1835" s="9">
        <v>155401362.73</v>
      </c>
      <c r="T1835" s="9">
        <v>179122064.04</v>
      </c>
      <c r="U1835" s="9">
        <v>87243347.26</v>
      </c>
      <c r="V1835" s="9">
        <v>116671328.79</v>
      </c>
      <c r="W1835" s="9">
        <v>101104217.38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252771948.36</v>
      </c>
      <c r="AI1835" s="9">
        <v>324798936.55</v>
      </c>
      <c r="AJ1835" s="9">
        <v>85000000</v>
      </c>
      <c r="AK1835" s="9">
        <v>76398108.14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12">
        <v>0</v>
      </c>
      <c r="AR1835" s="13">
        <f t="shared" si="337"/>
        <v>1010491292.34</v>
      </c>
      <c r="AS1835" s="13">
        <f t="shared" si="339"/>
        <v>864753364.71</v>
      </c>
      <c r="AT1835" s="13">
        <f t="shared" si="340"/>
        <v>116869941.48</v>
      </c>
      <c r="AU1835" s="13">
        <f t="shared" si="341"/>
        <v>216144341.27</v>
      </c>
      <c r="AV1835" s="13">
        <f t="shared" si="342"/>
        <v>295092339.13</v>
      </c>
      <c r="AW1835" s="13">
        <f t="shared" si="343"/>
        <v>229464132.68</v>
      </c>
      <c r="AX1835" s="13">
        <f t="shared" si="344"/>
        <v>245468850.14</v>
      </c>
      <c r="AY1835" s="13">
        <f t="shared" si="345"/>
        <v>99881825.57</v>
      </c>
      <c r="AZ1835" s="13">
        <f t="shared" si="346"/>
        <v>149294001.15</v>
      </c>
      <c r="BA1835" s="16">
        <f t="shared" si="347"/>
        <v>167386286.48</v>
      </c>
      <c r="BB1835" s="17">
        <f t="shared" si="348"/>
        <v>0.0638306295072837</v>
      </c>
      <c r="BC1835" s="17">
        <f t="shared" si="338"/>
        <v>0.0480291845997469</v>
      </c>
    </row>
    <row r="1836" hidden="1" spans="1:55">
      <c r="A1836" s="8" t="s">
        <v>3686</v>
      </c>
      <c r="B1836" s="8" t="s">
        <v>3687</v>
      </c>
      <c r="C1836" s="8">
        <v>10.86</v>
      </c>
      <c r="D1836" s="9">
        <v>-74747625.55</v>
      </c>
      <c r="E1836" s="9">
        <v>-23941088.73</v>
      </c>
      <c r="F1836" s="9">
        <v>-51429063.41</v>
      </c>
      <c r="G1836" s="9">
        <v>-40006354.16</v>
      </c>
      <c r="H1836" s="9">
        <v>19827113.71</v>
      </c>
      <c r="I1836" s="9">
        <v>45921136.83</v>
      </c>
      <c r="J1836" s="9">
        <v>70434461.2</v>
      </c>
      <c r="K1836" s="9">
        <v>-15341612</v>
      </c>
      <c r="L1836" s="9">
        <v>94881683.61</v>
      </c>
      <c r="M1836" s="9">
        <v>66266416.54</v>
      </c>
      <c r="N1836" s="9">
        <v>142351643.1</v>
      </c>
      <c r="O1836" s="9">
        <v>77680367.45</v>
      </c>
      <c r="P1836" s="9">
        <v>36436865.74</v>
      </c>
      <c r="Q1836" s="9">
        <v>116583476.62</v>
      </c>
      <c r="R1836" s="9">
        <v>118270615.08</v>
      </c>
      <c r="S1836" s="9">
        <v>126870615.92</v>
      </c>
      <c r="T1836" s="9">
        <v>163546449.02</v>
      </c>
      <c r="U1836" s="9">
        <v>213577929.09</v>
      </c>
      <c r="V1836" s="9">
        <v>188069552.69</v>
      </c>
      <c r="W1836" s="9">
        <v>64111222.86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12">
        <v>165600</v>
      </c>
      <c r="AR1836" s="13">
        <f t="shared" si="337"/>
        <v>67604017.55</v>
      </c>
      <c r="AS1836" s="13">
        <f t="shared" si="339"/>
        <v>53739278.72</v>
      </c>
      <c r="AT1836" s="13">
        <f t="shared" si="340"/>
        <v>-14992197.67</v>
      </c>
      <c r="AU1836" s="13">
        <f t="shared" si="341"/>
        <v>76577122.46</v>
      </c>
      <c r="AV1836" s="13">
        <f t="shared" si="342"/>
        <v>138097728.79</v>
      </c>
      <c r="AW1836" s="13">
        <f t="shared" si="343"/>
        <v>172791752.75</v>
      </c>
      <c r="AX1836" s="13">
        <f t="shared" si="344"/>
        <v>233980910.22</v>
      </c>
      <c r="AY1836" s="13">
        <f t="shared" si="345"/>
        <v>198236317.09</v>
      </c>
      <c r="AZ1836" s="13">
        <f t="shared" si="346"/>
        <v>282951236.3</v>
      </c>
      <c r="BA1836" s="16">
        <f t="shared" si="347"/>
        <v>130543239.4</v>
      </c>
      <c r="BB1836" s="17">
        <f t="shared" si="348"/>
        <v>-0.21441496412998</v>
      </c>
      <c r="BC1836" s="17" t="e">
        <f t="shared" si="338"/>
        <v>#NUM!</v>
      </c>
    </row>
    <row r="1837" hidden="1" spans="1:55">
      <c r="A1837" s="8" t="s">
        <v>3688</v>
      </c>
      <c r="B1837" s="8" t="s">
        <v>3689</v>
      </c>
      <c r="C1837" s="8">
        <v>17.6</v>
      </c>
      <c r="D1837" s="9">
        <v>-164279251.42</v>
      </c>
      <c r="E1837" s="9">
        <v>-137220357</v>
      </c>
      <c r="F1837" s="9">
        <v>72669023.21</v>
      </c>
      <c r="G1837" s="9">
        <v>110761130.44</v>
      </c>
      <c r="H1837" s="9">
        <v>149681954.35</v>
      </c>
      <c r="I1837" s="9">
        <v>-71527.92</v>
      </c>
      <c r="J1837" s="9">
        <v>-1549029.33</v>
      </c>
      <c r="K1837" s="9">
        <v>9523483.28</v>
      </c>
      <c r="L1837" s="9">
        <v>-49595040.52</v>
      </c>
      <c r="M1837" s="9">
        <v>66228440.34</v>
      </c>
      <c r="N1837" s="9">
        <v>390522507.9</v>
      </c>
      <c r="O1837" s="9">
        <v>520436468.48</v>
      </c>
      <c r="P1837" s="9">
        <v>804267079.71</v>
      </c>
      <c r="Q1837" s="9">
        <v>472958358.96</v>
      </c>
      <c r="R1837" s="9">
        <v>284313470.25</v>
      </c>
      <c r="S1837" s="9">
        <v>303840073.27</v>
      </c>
      <c r="T1837" s="9">
        <v>262685042.04</v>
      </c>
      <c r="U1837" s="9">
        <v>189663361.39</v>
      </c>
      <c r="V1837" s="9">
        <v>198346819.23</v>
      </c>
      <c r="W1837" s="9">
        <v>262522511.82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  <c r="AG1837" s="9">
        <v>0</v>
      </c>
      <c r="AH1837" s="9">
        <v>25000000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12">
        <v>0</v>
      </c>
      <c r="AR1837" s="13">
        <f t="shared" si="337"/>
        <v>251243256.48</v>
      </c>
      <c r="AS1837" s="13">
        <f t="shared" si="339"/>
        <v>383216111.48</v>
      </c>
      <c r="AT1837" s="13">
        <f t="shared" si="340"/>
        <v>876936102.92</v>
      </c>
      <c r="AU1837" s="13">
        <f t="shared" si="341"/>
        <v>583719489.4</v>
      </c>
      <c r="AV1837" s="13">
        <f t="shared" si="342"/>
        <v>433995424.6</v>
      </c>
      <c r="AW1837" s="13">
        <f t="shared" si="343"/>
        <v>303768545.35</v>
      </c>
      <c r="AX1837" s="13">
        <f t="shared" si="344"/>
        <v>261136012.71</v>
      </c>
      <c r="AY1837" s="13">
        <f t="shared" si="345"/>
        <v>199186844.67</v>
      </c>
      <c r="AZ1837" s="13">
        <f t="shared" si="346"/>
        <v>148751778.71</v>
      </c>
      <c r="BA1837" s="16">
        <f t="shared" si="347"/>
        <v>328750952.16</v>
      </c>
      <c r="BB1837" s="17">
        <f t="shared" si="348"/>
        <v>0.177131505145517</v>
      </c>
      <c r="BC1837" s="17" t="e">
        <f t="shared" si="338"/>
        <v>#NUM!</v>
      </c>
    </row>
    <row r="1838" spans="1:55">
      <c r="A1838" s="8" t="s">
        <v>3690</v>
      </c>
      <c r="B1838" s="8" t="s">
        <v>3691</v>
      </c>
      <c r="C1838" s="8">
        <v>2.83</v>
      </c>
      <c r="D1838" s="9">
        <v>101277342.37</v>
      </c>
      <c r="E1838" s="9">
        <v>364904292.95</v>
      </c>
      <c r="F1838" s="9">
        <v>177141306.52</v>
      </c>
      <c r="G1838" s="9">
        <v>86216764.03</v>
      </c>
      <c r="H1838" s="9">
        <v>204634543.42</v>
      </c>
      <c r="I1838" s="9">
        <v>316392320.01</v>
      </c>
      <c r="J1838" s="9">
        <v>239251092.2</v>
      </c>
      <c r="K1838" s="9">
        <v>144198189.91</v>
      </c>
      <c r="L1838" s="9">
        <v>109783799.11</v>
      </c>
      <c r="M1838" s="9">
        <v>66217460.05</v>
      </c>
      <c r="N1838" s="9">
        <v>767181755.94</v>
      </c>
      <c r="O1838" s="9">
        <v>897954942.03</v>
      </c>
      <c r="P1838" s="9">
        <v>1097375699.85</v>
      </c>
      <c r="Q1838" s="9">
        <v>1295734407.43</v>
      </c>
      <c r="R1838" s="9">
        <v>1379760541.67</v>
      </c>
      <c r="S1838" s="9">
        <v>531867773.96</v>
      </c>
      <c r="T1838" s="9">
        <v>647599546.42</v>
      </c>
      <c r="U1838" s="9">
        <v>450089835.58</v>
      </c>
      <c r="V1838" s="9">
        <v>363828329.47</v>
      </c>
      <c r="W1838" s="9">
        <v>349216540.97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153307805.11</v>
      </c>
      <c r="AP1838" s="9">
        <v>0</v>
      </c>
      <c r="AQ1838" s="12">
        <v>0</v>
      </c>
      <c r="AR1838" s="13">
        <f t="shared" si="337"/>
        <v>868459098.31</v>
      </c>
      <c r="AS1838" s="13">
        <f t="shared" si="339"/>
        <v>1262859234.98</v>
      </c>
      <c r="AT1838" s="13">
        <f t="shared" si="340"/>
        <v>1274517006.37</v>
      </c>
      <c r="AU1838" s="13">
        <f t="shared" si="341"/>
        <v>1381951171.46</v>
      </c>
      <c r="AV1838" s="13">
        <f t="shared" si="342"/>
        <v>1584395085.09</v>
      </c>
      <c r="AW1838" s="13">
        <f t="shared" si="343"/>
        <v>848260093.97</v>
      </c>
      <c r="AX1838" s="13">
        <f t="shared" si="344"/>
        <v>886850638.62</v>
      </c>
      <c r="AY1838" s="13">
        <f t="shared" si="345"/>
        <v>747595830.6</v>
      </c>
      <c r="AZ1838" s="13">
        <f t="shared" si="346"/>
        <v>473612128.58</v>
      </c>
      <c r="BA1838" s="16">
        <f t="shared" si="347"/>
        <v>415434001.02</v>
      </c>
      <c r="BB1838" s="17">
        <f t="shared" si="348"/>
        <v>0.253144884864527</v>
      </c>
      <c r="BC1838" s="17">
        <f t="shared" si="338"/>
        <v>0.237800936144096</v>
      </c>
    </row>
    <row r="1839" hidden="1" spans="1:55">
      <c r="A1839" s="8" t="s">
        <v>3692</v>
      </c>
      <c r="B1839" s="8" t="s">
        <v>3693</v>
      </c>
      <c r="C1839" s="8">
        <v>38.6</v>
      </c>
      <c r="D1839" s="9">
        <v>-77728318.34</v>
      </c>
      <c r="E1839" s="9">
        <v>-17764779.27</v>
      </c>
      <c r="F1839" s="9">
        <v>15597456.96</v>
      </c>
      <c r="G1839" s="9">
        <v>33988140.4</v>
      </c>
      <c r="H1839" s="9">
        <v>10943959.05</v>
      </c>
      <c r="I1839" s="9">
        <v>71468005.8</v>
      </c>
      <c r="J1839" s="9">
        <v>73842321.31</v>
      </c>
      <c r="K1839" s="9">
        <v>111625805.46</v>
      </c>
      <c r="L1839" s="9">
        <v>107036308.38</v>
      </c>
      <c r="M1839" s="9">
        <v>66201833.62</v>
      </c>
      <c r="N1839" s="9">
        <v>299853164.65</v>
      </c>
      <c r="O1839" s="9">
        <v>393573505.74</v>
      </c>
      <c r="P1839" s="9">
        <v>135989349.92</v>
      </c>
      <c r="Q1839" s="9">
        <v>93720021.12</v>
      </c>
      <c r="R1839" s="9">
        <v>85905594.54</v>
      </c>
      <c r="S1839" s="9">
        <v>408061350.14</v>
      </c>
      <c r="T1839" s="9">
        <v>414873165.46</v>
      </c>
      <c r="U1839" s="9">
        <v>393414337.16</v>
      </c>
      <c r="V1839" s="9">
        <v>75724402.92</v>
      </c>
      <c r="W1839" s="9">
        <v>71357883.42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12">
        <v>0</v>
      </c>
      <c r="AR1839" s="13">
        <f t="shared" si="337"/>
        <v>222124846.31</v>
      </c>
      <c r="AS1839" s="13">
        <f t="shared" si="339"/>
        <v>375808726.47</v>
      </c>
      <c r="AT1839" s="13">
        <f t="shared" si="340"/>
        <v>151586806.88</v>
      </c>
      <c r="AU1839" s="13">
        <f t="shared" si="341"/>
        <v>127708161.52</v>
      </c>
      <c r="AV1839" s="13">
        <f t="shared" si="342"/>
        <v>96849553.59</v>
      </c>
      <c r="AW1839" s="13">
        <f t="shared" si="343"/>
        <v>479529355.94</v>
      </c>
      <c r="AX1839" s="13">
        <f t="shared" si="344"/>
        <v>488715486.77</v>
      </c>
      <c r="AY1839" s="13">
        <f t="shared" si="345"/>
        <v>505040142.62</v>
      </c>
      <c r="AZ1839" s="13">
        <f t="shared" si="346"/>
        <v>182760711.3</v>
      </c>
      <c r="BA1839" s="16">
        <f t="shared" si="347"/>
        <v>137559717.04</v>
      </c>
      <c r="BB1839" s="17">
        <f t="shared" si="348"/>
        <v>-0.302312586598903</v>
      </c>
      <c r="BC1839" s="17" t="e">
        <f t="shared" si="338"/>
        <v>#NUM!</v>
      </c>
    </row>
    <row r="1840" hidden="1" spans="1:55">
      <c r="A1840" s="8" t="s">
        <v>3694</v>
      </c>
      <c r="B1840" s="8" t="s">
        <v>3695</v>
      </c>
      <c r="C1840" s="8">
        <v>25.47</v>
      </c>
      <c r="D1840" s="9">
        <v>-61534099.9</v>
      </c>
      <c r="E1840" s="9">
        <v>151995255.75</v>
      </c>
      <c r="F1840" s="9">
        <v>138806513.73</v>
      </c>
      <c r="G1840" s="9">
        <v>122139938.64</v>
      </c>
      <c r="H1840" s="9">
        <v>112544821.66</v>
      </c>
      <c r="I1840" s="9">
        <v>95983168.67</v>
      </c>
      <c r="J1840" s="9">
        <v>51550495.68</v>
      </c>
      <c r="K1840" s="9">
        <v>60295374.65</v>
      </c>
      <c r="L1840" s="9">
        <v>43398244.38</v>
      </c>
      <c r="M1840" s="9">
        <v>66199365.41</v>
      </c>
      <c r="N1840" s="9">
        <v>227475953.92</v>
      </c>
      <c r="O1840" s="9">
        <v>259998384.6</v>
      </c>
      <c r="P1840" s="9">
        <v>403548424.09</v>
      </c>
      <c r="Q1840" s="9">
        <v>269894111.59</v>
      </c>
      <c r="R1840" s="9">
        <v>113479941.52</v>
      </c>
      <c r="S1840" s="9">
        <v>153010115.86</v>
      </c>
      <c r="T1840" s="9">
        <v>145466858.81</v>
      </c>
      <c r="U1840" s="9">
        <v>78377468.03</v>
      </c>
      <c r="V1840" s="9">
        <v>68029054.81</v>
      </c>
      <c r="W1840" s="9">
        <v>77872757.53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12">
        <v>0</v>
      </c>
      <c r="AR1840" s="13">
        <f t="shared" si="337"/>
        <v>165941854.02</v>
      </c>
      <c r="AS1840" s="13">
        <f t="shared" si="339"/>
        <v>411993640.35</v>
      </c>
      <c r="AT1840" s="13">
        <f t="shared" si="340"/>
        <v>542354937.82</v>
      </c>
      <c r="AU1840" s="13">
        <f t="shared" si="341"/>
        <v>392034050.23</v>
      </c>
      <c r="AV1840" s="13">
        <f t="shared" si="342"/>
        <v>226024763.18</v>
      </c>
      <c r="AW1840" s="13">
        <f t="shared" si="343"/>
        <v>248993284.53</v>
      </c>
      <c r="AX1840" s="13">
        <f t="shared" si="344"/>
        <v>197017354.49</v>
      </c>
      <c r="AY1840" s="13">
        <f t="shared" si="345"/>
        <v>138672842.68</v>
      </c>
      <c r="AZ1840" s="13">
        <f t="shared" si="346"/>
        <v>111427299.19</v>
      </c>
      <c r="BA1840" s="16">
        <f t="shared" si="347"/>
        <v>144072122.94</v>
      </c>
      <c r="BB1840" s="17">
        <f t="shared" si="348"/>
        <v>0.111973245816832</v>
      </c>
      <c r="BC1840" s="17">
        <f t="shared" si="338"/>
        <v>0.109486509133229</v>
      </c>
    </row>
    <row r="1841" spans="1:55">
      <c r="A1841" s="8" t="s">
        <v>3696</v>
      </c>
      <c r="B1841" s="8" t="s">
        <v>3697</v>
      </c>
      <c r="C1841" s="8">
        <v>61.14</v>
      </c>
      <c r="D1841" s="9">
        <v>33189820.09</v>
      </c>
      <c r="E1841" s="9">
        <v>372444072.34</v>
      </c>
      <c r="F1841" s="9">
        <v>304919952.11</v>
      </c>
      <c r="G1841" s="9">
        <v>238072659.26</v>
      </c>
      <c r="H1841" s="9">
        <v>199749435.23</v>
      </c>
      <c r="I1841" s="9">
        <v>156566376.99</v>
      </c>
      <c r="J1841" s="9">
        <v>122819225.9</v>
      </c>
      <c r="K1841" s="9">
        <v>101674157.12</v>
      </c>
      <c r="L1841" s="9">
        <v>89033974.37</v>
      </c>
      <c r="M1841" s="9">
        <v>66098685.66</v>
      </c>
      <c r="N1841" s="9">
        <v>1837509465.98</v>
      </c>
      <c r="O1841" s="9">
        <v>1984524634.5</v>
      </c>
      <c r="P1841" s="9">
        <v>1618600377.32</v>
      </c>
      <c r="Q1841" s="9">
        <v>960058847.64</v>
      </c>
      <c r="R1841" s="9">
        <v>796183450.74</v>
      </c>
      <c r="S1841" s="9">
        <v>725586694.53</v>
      </c>
      <c r="T1841" s="9">
        <v>365599292.1</v>
      </c>
      <c r="U1841" s="9">
        <v>239160853.33</v>
      </c>
      <c r="V1841" s="9">
        <v>152211765.88</v>
      </c>
      <c r="W1841" s="9">
        <v>186921706.81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0</v>
      </c>
      <c r="AG1841" s="9">
        <v>0</v>
      </c>
      <c r="AH1841" s="9">
        <v>47000000</v>
      </c>
      <c r="AI1841" s="9">
        <v>64000000</v>
      </c>
      <c r="AJ1841" s="9">
        <v>16000000</v>
      </c>
      <c r="AK1841" s="9">
        <v>0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12">
        <v>0</v>
      </c>
      <c r="AR1841" s="13">
        <f t="shared" si="337"/>
        <v>1917699286.07</v>
      </c>
      <c r="AS1841" s="13">
        <f t="shared" si="339"/>
        <v>2420968706.84</v>
      </c>
      <c r="AT1841" s="13">
        <f t="shared" si="340"/>
        <v>1939520329.43</v>
      </c>
      <c r="AU1841" s="13">
        <f t="shared" si="341"/>
        <v>1198131506.9</v>
      </c>
      <c r="AV1841" s="13">
        <f t="shared" si="342"/>
        <v>995932885.97</v>
      </c>
      <c r="AW1841" s="13">
        <f t="shared" si="343"/>
        <v>882153071.52</v>
      </c>
      <c r="AX1841" s="13">
        <f t="shared" si="344"/>
        <v>488418518</v>
      </c>
      <c r="AY1841" s="13">
        <f t="shared" si="345"/>
        <v>340835010.45</v>
      </c>
      <c r="AZ1841" s="13">
        <f t="shared" si="346"/>
        <v>241245740.25</v>
      </c>
      <c r="BA1841" s="16">
        <f t="shared" si="347"/>
        <v>253020392.47</v>
      </c>
      <c r="BB1841" s="17">
        <f t="shared" si="348"/>
        <v>0.24755168536879</v>
      </c>
      <c r="BC1841" s="17">
        <f t="shared" si="338"/>
        <v>0.241247910297681</v>
      </c>
    </row>
    <row r="1842" hidden="1" spans="1:55">
      <c r="A1842" s="8" t="s">
        <v>3698</v>
      </c>
      <c r="B1842" s="8" t="s">
        <v>3699</v>
      </c>
      <c r="C1842" s="8">
        <v>8.82</v>
      </c>
      <c r="D1842" s="9">
        <v>55542881.43</v>
      </c>
      <c r="E1842" s="9">
        <v>260561895.95</v>
      </c>
      <c r="F1842" s="9">
        <v>147561367.83</v>
      </c>
      <c r="G1842" s="9">
        <v>230703862.97</v>
      </c>
      <c r="H1842" s="9">
        <v>16501550.31</v>
      </c>
      <c r="I1842" s="9">
        <v>59718910.31</v>
      </c>
      <c r="J1842" s="9">
        <v>136569208.18</v>
      </c>
      <c r="K1842" s="9">
        <v>94728291.03</v>
      </c>
      <c r="L1842" s="9">
        <v>44952835.9</v>
      </c>
      <c r="M1842" s="9">
        <v>66052091.18</v>
      </c>
      <c r="N1842" s="9">
        <v>177241182.65</v>
      </c>
      <c r="O1842" s="9">
        <v>197076299.9</v>
      </c>
      <c r="P1842" s="9">
        <v>391608066.8</v>
      </c>
      <c r="Q1842" s="9">
        <v>333460212.01</v>
      </c>
      <c r="R1842" s="9">
        <v>489058726.56</v>
      </c>
      <c r="S1842" s="9">
        <v>888934246.92</v>
      </c>
      <c r="T1842" s="9">
        <v>832087230.65</v>
      </c>
      <c r="U1842" s="9">
        <v>819070867.2</v>
      </c>
      <c r="V1842" s="9">
        <v>841165681.5</v>
      </c>
      <c r="W1842" s="9">
        <v>877898165.66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0</v>
      </c>
      <c r="AG1842" s="9">
        <v>0</v>
      </c>
      <c r="AH1842" s="9">
        <v>0</v>
      </c>
      <c r="AI1842" s="9">
        <v>220000000</v>
      </c>
      <c r="AJ1842" s="9">
        <v>180750651.48</v>
      </c>
      <c r="AK1842" s="9">
        <v>146013735.21</v>
      </c>
      <c r="AL1842" s="9">
        <v>153000000</v>
      </c>
      <c r="AM1842" s="9">
        <v>0</v>
      </c>
      <c r="AN1842" s="9">
        <v>0</v>
      </c>
      <c r="AO1842" s="9">
        <v>0</v>
      </c>
      <c r="AP1842" s="9">
        <v>0</v>
      </c>
      <c r="AQ1842" s="12">
        <v>0</v>
      </c>
      <c r="AR1842" s="13">
        <f t="shared" si="337"/>
        <v>232784064.08</v>
      </c>
      <c r="AS1842" s="13">
        <f t="shared" si="339"/>
        <v>677638195.85</v>
      </c>
      <c r="AT1842" s="13">
        <f t="shared" si="340"/>
        <v>719920086.11</v>
      </c>
      <c r="AU1842" s="13">
        <f t="shared" si="341"/>
        <v>710177810.19</v>
      </c>
      <c r="AV1842" s="13">
        <f t="shared" si="342"/>
        <v>658560276.87</v>
      </c>
      <c r="AW1842" s="13">
        <f t="shared" si="343"/>
        <v>948653157.23</v>
      </c>
      <c r="AX1842" s="13">
        <f t="shared" si="344"/>
        <v>968656438.83</v>
      </c>
      <c r="AY1842" s="13">
        <f t="shared" si="345"/>
        <v>913799158.23</v>
      </c>
      <c r="AZ1842" s="13">
        <f t="shared" si="346"/>
        <v>886118517.4</v>
      </c>
      <c r="BA1842" s="16">
        <f t="shared" si="347"/>
        <v>943950256.84</v>
      </c>
      <c r="BB1842" s="17">
        <f t="shared" si="348"/>
        <v>-0.242247051002763</v>
      </c>
      <c r="BC1842" s="17">
        <f t="shared" si="338"/>
        <v>0.187143015605793</v>
      </c>
    </row>
    <row r="1843" spans="1:55">
      <c r="A1843" s="8" t="s">
        <v>3700</v>
      </c>
      <c r="B1843" s="8" t="s">
        <v>3701</v>
      </c>
      <c r="C1843" s="8">
        <v>47.32</v>
      </c>
      <c r="D1843" s="9">
        <v>219792085.51</v>
      </c>
      <c r="E1843" s="9">
        <v>296699128.48</v>
      </c>
      <c r="F1843" s="9">
        <v>256358637.83</v>
      </c>
      <c r="G1843" s="9">
        <v>207918192.58</v>
      </c>
      <c r="H1843" s="9">
        <v>171513111.54</v>
      </c>
      <c r="I1843" s="9">
        <v>110803595.25</v>
      </c>
      <c r="J1843" s="9">
        <v>95516877.1</v>
      </c>
      <c r="K1843" s="9">
        <v>85029300.83</v>
      </c>
      <c r="L1843" s="9">
        <v>102899075.66</v>
      </c>
      <c r="M1843" s="9">
        <v>65849814.52</v>
      </c>
      <c r="N1843" s="9">
        <v>974617663.75</v>
      </c>
      <c r="O1843" s="9">
        <v>677983815.35</v>
      </c>
      <c r="P1843" s="9">
        <v>669248336.21</v>
      </c>
      <c r="Q1843" s="9">
        <v>205623757.44</v>
      </c>
      <c r="R1843" s="9">
        <v>166024325.77</v>
      </c>
      <c r="S1843" s="9">
        <v>89191107.53</v>
      </c>
      <c r="T1843" s="9">
        <v>4675495.98</v>
      </c>
      <c r="U1843" s="9">
        <v>18237894.11</v>
      </c>
      <c r="V1843" s="9">
        <v>40899264.39</v>
      </c>
      <c r="W1843" s="9">
        <v>77129500.34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  <c r="AG1843" s="9">
        <v>0</v>
      </c>
      <c r="AH1843" s="9">
        <v>30000000</v>
      </c>
      <c r="AI1843" s="9">
        <v>130000000</v>
      </c>
      <c r="AJ1843" s="9">
        <v>50000000</v>
      </c>
      <c r="AK1843" s="9">
        <v>198500000</v>
      </c>
      <c r="AL1843" s="9">
        <v>0</v>
      </c>
      <c r="AM1843" s="9">
        <v>0</v>
      </c>
      <c r="AN1843" s="9">
        <v>0</v>
      </c>
      <c r="AO1843" s="9">
        <v>0</v>
      </c>
      <c r="AP1843" s="9">
        <v>0</v>
      </c>
      <c r="AQ1843" s="12">
        <v>0</v>
      </c>
      <c r="AR1843" s="13">
        <f t="shared" si="337"/>
        <v>1224409749.26</v>
      </c>
      <c r="AS1843" s="13">
        <f t="shared" si="339"/>
        <v>1104682943.83</v>
      </c>
      <c r="AT1843" s="13">
        <f t="shared" si="340"/>
        <v>975606974.04</v>
      </c>
      <c r="AU1843" s="13">
        <f t="shared" si="341"/>
        <v>612041950.02</v>
      </c>
      <c r="AV1843" s="13">
        <f t="shared" si="342"/>
        <v>337537437.31</v>
      </c>
      <c r="AW1843" s="13">
        <f t="shared" si="343"/>
        <v>199994702.78</v>
      </c>
      <c r="AX1843" s="13">
        <f t="shared" si="344"/>
        <v>100192373.08</v>
      </c>
      <c r="AY1843" s="13">
        <f t="shared" si="345"/>
        <v>103267194.94</v>
      </c>
      <c r="AZ1843" s="13">
        <f t="shared" si="346"/>
        <v>143798340.05</v>
      </c>
      <c r="BA1843" s="16">
        <f t="shared" si="347"/>
        <v>142979314.86</v>
      </c>
      <c r="BB1843" s="17">
        <f t="shared" si="348"/>
        <v>0.211012299336064</v>
      </c>
      <c r="BC1843" s="17">
        <f t="shared" si="338"/>
        <v>0.207035975399065</v>
      </c>
    </row>
    <row r="1844" hidden="1" spans="1:55">
      <c r="A1844" s="8" t="s">
        <v>3702</v>
      </c>
      <c r="B1844" s="8" t="s">
        <v>3703</v>
      </c>
      <c r="C1844" s="8">
        <v>5.71</v>
      </c>
      <c r="D1844" s="9">
        <v>5791275.55</v>
      </c>
      <c r="E1844" s="9">
        <v>-220119359.15</v>
      </c>
      <c r="F1844" s="9">
        <v>226629246.17</v>
      </c>
      <c r="G1844" s="9">
        <v>208889731.52</v>
      </c>
      <c r="H1844" s="9">
        <v>-181883238.44</v>
      </c>
      <c r="I1844" s="9">
        <v>89140724.11</v>
      </c>
      <c r="J1844" s="9">
        <v>42357286.99</v>
      </c>
      <c r="K1844" s="9">
        <v>30171391.35</v>
      </c>
      <c r="L1844" s="9">
        <v>18973009.68</v>
      </c>
      <c r="M1844" s="9">
        <v>65768012.51</v>
      </c>
      <c r="N1844" s="9">
        <v>1088985677.57</v>
      </c>
      <c r="O1844" s="9">
        <v>665558757.97</v>
      </c>
      <c r="P1844" s="9">
        <v>358643739.66</v>
      </c>
      <c r="Q1844" s="9">
        <v>161104760.68</v>
      </c>
      <c r="R1844" s="9">
        <v>302221818.23</v>
      </c>
      <c r="S1844" s="9">
        <v>365760113.6</v>
      </c>
      <c r="T1844" s="9">
        <v>299915478.39</v>
      </c>
      <c r="U1844" s="9">
        <v>370582166.1</v>
      </c>
      <c r="V1844" s="9">
        <v>280149746.82</v>
      </c>
      <c r="W1844" s="9">
        <v>260293553.93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0</v>
      </c>
      <c r="AE1844" s="9">
        <v>0</v>
      </c>
      <c r="AF1844" s="9">
        <v>0</v>
      </c>
      <c r="AG1844" s="9">
        <v>0</v>
      </c>
      <c r="AH1844" s="9">
        <v>0</v>
      </c>
      <c r="AI1844" s="9">
        <v>55117884.5</v>
      </c>
      <c r="AJ1844" s="9">
        <v>0</v>
      </c>
      <c r="AK1844" s="9">
        <v>21880877.59</v>
      </c>
      <c r="AL1844" s="9">
        <v>0</v>
      </c>
      <c r="AM1844" s="9">
        <v>0</v>
      </c>
      <c r="AN1844" s="9">
        <v>0</v>
      </c>
      <c r="AO1844" s="9">
        <v>0</v>
      </c>
      <c r="AP1844" s="9">
        <v>0</v>
      </c>
      <c r="AQ1844" s="12">
        <v>0</v>
      </c>
      <c r="AR1844" s="13">
        <f t="shared" si="337"/>
        <v>1094776953.12</v>
      </c>
      <c r="AS1844" s="13">
        <f t="shared" si="339"/>
        <v>500557283.32</v>
      </c>
      <c r="AT1844" s="13">
        <f t="shared" si="340"/>
        <v>585272985.83</v>
      </c>
      <c r="AU1844" s="13">
        <f t="shared" si="341"/>
        <v>391875369.79</v>
      </c>
      <c r="AV1844" s="13">
        <f t="shared" si="342"/>
        <v>120338579.79</v>
      </c>
      <c r="AW1844" s="13">
        <f t="shared" si="343"/>
        <v>454900837.71</v>
      </c>
      <c r="AX1844" s="13">
        <f t="shared" si="344"/>
        <v>342272765.38</v>
      </c>
      <c r="AY1844" s="13">
        <f t="shared" si="345"/>
        <v>400753557.45</v>
      </c>
      <c r="AZ1844" s="13">
        <f t="shared" si="346"/>
        <v>299122756.5</v>
      </c>
      <c r="BA1844" s="16">
        <f t="shared" si="347"/>
        <v>326061566.44</v>
      </c>
      <c r="BB1844" s="17">
        <f t="shared" si="348"/>
        <v>-2.22561930239104</v>
      </c>
      <c r="BC1844" s="17" t="e">
        <f t="shared" si="338"/>
        <v>#NUM!</v>
      </c>
    </row>
    <row r="1845" hidden="1" spans="1:55">
      <c r="A1845" s="8" t="s">
        <v>3704</v>
      </c>
      <c r="B1845" s="8" t="s">
        <v>3705</v>
      </c>
      <c r="C1845" s="8">
        <v>13.01</v>
      </c>
      <c r="D1845" s="9">
        <v>183501703.04</v>
      </c>
      <c r="E1845" s="9">
        <v>194332041.81</v>
      </c>
      <c r="F1845" s="9">
        <v>553045951.96</v>
      </c>
      <c r="G1845" s="9">
        <v>217718814.83</v>
      </c>
      <c r="H1845" s="9">
        <v>112905437.77</v>
      </c>
      <c r="I1845" s="9">
        <v>78859701.19</v>
      </c>
      <c r="J1845" s="9">
        <v>83767552.29</v>
      </c>
      <c r="K1845" s="9">
        <v>93032377.46</v>
      </c>
      <c r="L1845" s="9">
        <v>70665279.82</v>
      </c>
      <c r="M1845" s="9">
        <v>65719927.19</v>
      </c>
      <c r="N1845" s="9">
        <v>212744457.09</v>
      </c>
      <c r="O1845" s="9">
        <v>225922174.81</v>
      </c>
      <c r="P1845" s="9">
        <v>333996115.53</v>
      </c>
      <c r="Q1845" s="9">
        <v>205311791.58</v>
      </c>
      <c r="R1845" s="9">
        <v>334067770.1</v>
      </c>
      <c r="S1845" s="9">
        <v>282601991.39</v>
      </c>
      <c r="T1845" s="9">
        <v>30682902.67</v>
      </c>
      <c r="U1845" s="9">
        <v>22719471.5</v>
      </c>
      <c r="V1845" s="9">
        <v>17152138.56</v>
      </c>
      <c r="W1845" s="9">
        <v>18336745.19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118266767.02</v>
      </c>
      <c r="AI1845" s="9">
        <v>38008149.76</v>
      </c>
      <c r="AJ1845" s="9">
        <v>122319188.74</v>
      </c>
      <c r="AK1845" s="9">
        <v>33354473.14</v>
      </c>
      <c r="AL1845" s="9">
        <v>0</v>
      </c>
      <c r="AM1845" s="9">
        <v>0</v>
      </c>
      <c r="AN1845" s="9">
        <v>0</v>
      </c>
      <c r="AO1845" s="9">
        <v>0</v>
      </c>
      <c r="AP1845" s="9">
        <v>0</v>
      </c>
      <c r="AQ1845" s="12">
        <v>0</v>
      </c>
      <c r="AR1845" s="13">
        <f t="shared" si="337"/>
        <v>514512927.15</v>
      </c>
      <c r="AS1845" s="13">
        <f t="shared" si="339"/>
        <v>458262366.38</v>
      </c>
      <c r="AT1845" s="13">
        <f t="shared" si="340"/>
        <v>1009361256.23</v>
      </c>
      <c r="AU1845" s="13">
        <f t="shared" si="341"/>
        <v>456385079.55</v>
      </c>
      <c r="AV1845" s="13">
        <f t="shared" si="342"/>
        <v>446973207.87</v>
      </c>
      <c r="AW1845" s="13">
        <f t="shared" si="343"/>
        <v>361461692.58</v>
      </c>
      <c r="AX1845" s="13">
        <f t="shared" si="344"/>
        <v>114450454.96</v>
      </c>
      <c r="AY1845" s="13">
        <f t="shared" si="345"/>
        <v>115751848.96</v>
      </c>
      <c r="AZ1845" s="13">
        <f t="shared" si="346"/>
        <v>87817418.38</v>
      </c>
      <c r="BA1845" s="16">
        <f t="shared" si="347"/>
        <v>84056672.38</v>
      </c>
      <c r="BB1845" s="17">
        <f t="shared" si="348"/>
        <v>0.114303660222259</v>
      </c>
      <c r="BC1845" s="17">
        <f t="shared" si="338"/>
        <v>0.145132966609405</v>
      </c>
    </row>
    <row r="1846" hidden="1" spans="1:55">
      <c r="A1846" s="8" t="s">
        <v>3706</v>
      </c>
      <c r="B1846" s="8" t="s">
        <v>3707</v>
      </c>
      <c r="C1846" s="8">
        <v>14.18</v>
      </c>
      <c r="D1846" s="9">
        <v>119165592.08</v>
      </c>
      <c r="E1846" s="9">
        <v>147381072.7</v>
      </c>
      <c r="F1846" s="9">
        <v>133807502.66</v>
      </c>
      <c r="G1846" s="9">
        <v>85182659.19</v>
      </c>
      <c r="H1846" s="9">
        <v>62732736.15</v>
      </c>
      <c r="I1846" s="9">
        <v>102496010.18</v>
      </c>
      <c r="J1846" s="9">
        <v>51176870.97</v>
      </c>
      <c r="K1846" s="9">
        <v>79615283.24</v>
      </c>
      <c r="L1846" s="9">
        <v>84457981.41</v>
      </c>
      <c r="M1846" s="9">
        <v>65493288.8</v>
      </c>
      <c r="N1846" s="9">
        <v>149208027.71</v>
      </c>
      <c r="O1846" s="9">
        <v>117939327.28</v>
      </c>
      <c r="P1846" s="9">
        <v>146221290.77</v>
      </c>
      <c r="Q1846" s="9">
        <v>111712191.9</v>
      </c>
      <c r="R1846" s="9">
        <v>113659617.33</v>
      </c>
      <c r="S1846" s="9">
        <v>116804213.51</v>
      </c>
      <c r="T1846" s="9">
        <v>57002222.39</v>
      </c>
      <c r="U1846" s="9">
        <v>59945512.86</v>
      </c>
      <c r="V1846" s="9">
        <v>24492209.37</v>
      </c>
      <c r="W1846" s="9">
        <v>41168662.61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150000000</v>
      </c>
      <c r="AI1846" s="9">
        <v>65000000</v>
      </c>
      <c r="AJ1846" s="9">
        <v>0</v>
      </c>
      <c r="AK1846" s="9">
        <v>126000000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12">
        <v>0</v>
      </c>
      <c r="AR1846" s="13">
        <f t="shared" si="337"/>
        <v>418373619.79</v>
      </c>
      <c r="AS1846" s="13">
        <f t="shared" si="339"/>
        <v>330320399.98</v>
      </c>
      <c r="AT1846" s="13">
        <f t="shared" si="340"/>
        <v>280028793.43</v>
      </c>
      <c r="AU1846" s="13">
        <f t="shared" si="341"/>
        <v>322894851.09</v>
      </c>
      <c r="AV1846" s="13">
        <f t="shared" si="342"/>
        <v>176392353.48</v>
      </c>
      <c r="AW1846" s="13">
        <f t="shared" si="343"/>
        <v>219300223.69</v>
      </c>
      <c r="AX1846" s="13">
        <f t="shared" si="344"/>
        <v>108179093.36</v>
      </c>
      <c r="AY1846" s="13">
        <f t="shared" si="345"/>
        <v>139560796.1</v>
      </c>
      <c r="AZ1846" s="13">
        <f t="shared" si="346"/>
        <v>108950190.78</v>
      </c>
      <c r="BA1846" s="16">
        <f t="shared" si="347"/>
        <v>106661951.41</v>
      </c>
      <c r="BB1846" s="17">
        <f t="shared" si="348"/>
        <v>-0.00857586710718139</v>
      </c>
      <c r="BC1846" s="17">
        <f t="shared" si="338"/>
        <v>0.106701794673814</v>
      </c>
    </row>
    <row r="1847" hidden="1" spans="1:55">
      <c r="A1847" s="8" t="s">
        <v>3708</v>
      </c>
      <c r="B1847" s="8" t="s">
        <v>3709</v>
      </c>
      <c r="C1847" s="8">
        <v>33.73</v>
      </c>
      <c r="D1847" s="9">
        <v>-91884294.74</v>
      </c>
      <c r="E1847" s="9">
        <v>79866171.4</v>
      </c>
      <c r="F1847" s="9">
        <v>170972764.94</v>
      </c>
      <c r="G1847" s="9">
        <v>39845342</v>
      </c>
      <c r="H1847" s="9">
        <v>3191684.43</v>
      </c>
      <c r="I1847" s="9">
        <v>-26657200.12</v>
      </c>
      <c r="J1847" s="9">
        <v>84759050.7</v>
      </c>
      <c r="K1847" s="9">
        <v>113868856.89</v>
      </c>
      <c r="L1847" s="9">
        <v>24596371.9</v>
      </c>
      <c r="M1847" s="9">
        <v>65474400.18</v>
      </c>
      <c r="N1847" s="9">
        <v>121681883.77</v>
      </c>
      <c r="O1847" s="9">
        <v>250898429.01</v>
      </c>
      <c r="P1847" s="9">
        <v>198712001.88</v>
      </c>
      <c r="Q1847" s="9">
        <v>321492211.82</v>
      </c>
      <c r="R1847" s="9">
        <v>131384653.27</v>
      </c>
      <c r="S1847" s="9">
        <v>424209805.78</v>
      </c>
      <c r="T1847" s="9">
        <v>250909028.92</v>
      </c>
      <c r="U1847" s="9">
        <v>166666339.41</v>
      </c>
      <c r="V1847" s="9">
        <v>90096023.28</v>
      </c>
      <c r="W1847" s="9">
        <v>69230566.61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586000</v>
      </c>
      <c r="AI1847" s="9">
        <v>11955949.32</v>
      </c>
      <c r="AJ1847" s="9">
        <v>114874489.58</v>
      </c>
      <c r="AK1847" s="9">
        <v>102779726.03</v>
      </c>
      <c r="AL1847" s="9">
        <v>32099753.02</v>
      </c>
      <c r="AM1847" s="9">
        <v>0</v>
      </c>
      <c r="AN1847" s="9">
        <v>5.3</v>
      </c>
      <c r="AO1847" s="9">
        <v>0</v>
      </c>
      <c r="AP1847" s="9">
        <v>0</v>
      </c>
      <c r="AQ1847" s="12">
        <v>0</v>
      </c>
      <c r="AR1847" s="13">
        <f t="shared" si="337"/>
        <v>30383589.03</v>
      </c>
      <c r="AS1847" s="13">
        <f t="shared" si="339"/>
        <v>342720549.73</v>
      </c>
      <c r="AT1847" s="13">
        <f t="shared" si="340"/>
        <v>484559256.4</v>
      </c>
      <c r="AU1847" s="13">
        <f t="shared" si="341"/>
        <v>464117279.85</v>
      </c>
      <c r="AV1847" s="13">
        <f t="shared" si="342"/>
        <v>166676090.72</v>
      </c>
      <c r="AW1847" s="13">
        <f t="shared" si="343"/>
        <v>397552605.66</v>
      </c>
      <c r="AX1847" s="13">
        <f t="shared" si="344"/>
        <v>335668084.92</v>
      </c>
      <c r="AY1847" s="13">
        <f t="shared" si="345"/>
        <v>280535196.3</v>
      </c>
      <c r="AZ1847" s="13">
        <f t="shared" si="346"/>
        <v>114692395.18</v>
      </c>
      <c r="BA1847" s="16">
        <f t="shared" si="347"/>
        <v>134704966.79</v>
      </c>
      <c r="BB1847" s="17">
        <f t="shared" si="348"/>
        <v>-0.453500607767984</v>
      </c>
      <c r="BC1847" s="17">
        <f t="shared" si="338"/>
        <v>0.0251476421976946</v>
      </c>
    </row>
    <row r="1848" hidden="1" spans="1:55">
      <c r="A1848" s="8" t="s">
        <v>3710</v>
      </c>
      <c r="B1848" s="8" t="s">
        <v>3711</v>
      </c>
      <c r="C1848" s="8">
        <v>7.47</v>
      </c>
      <c r="D1848" s="9">
        <v>79377751.29</v>
      </c>
      <c r="E1848" s="9">
        <v>51801516.95</v>
      </c>
      <c r="F1848" s="9">
        <v>217272753.96</v>
      </c>
      <c r="G1848" s="9">
        <v>63035239.29</v>
      </c>
      <c r="H1848" s="9">
        <v>215393049.08</v>
      </c>
      <c r="I1848" s="9">
        <v>228761874.54</v>
      </c>
      <c r="J1848" s="9">
        <v>212010334.03</v>
      </c>
      <c r="K1848" s="9">
        <v>258105639</v>
      </c>
      <c r="L1848" s="9">
        <v>31675904.3</v>
      </c>
      <c r="M1848" s="9">
        <v>65458512.58</v>
      </c>
      <c r="N1848" s="9">
        <v>663334840.45</v>
      </c>
      <c r="O1848" s="9">
        <v>1001580083.65</v>
      </c>
      <c r="P1848" s="9">
        <v>538433754.64</v>
      </c>
      <c r="Q1848" s="9">
        <v>548059912.4</v>
      </c>
      <c r="R1848" s="9">
        <v>691014850.11</v>
      </c>
      <c r="S1848" s="9">
        <v>595282587.75</v>
      </c>
      <c r="T1848" s="9">
        <v>812485322.71</v>
      </c>
      <c r="U1848" s="9">
        <v>343556582.43</v>
      </c>
      <c r="V1848" s="9">
        <v>339348073.63</v>
      </c>
      <c r="W1848" s="9">
        <v>101112651.54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0</v>
      </c>
      <c r="AO1848" s="9">
        <v>0</v>
      </c>
      <c r="AP1848" s="9">
        <v>0</v>
      </c>
      <c r="AQ1848" s="12">
        <v>0</v>
      </c>
      <c r="AR1848" s="13">
        <f t="shared" si="337"/>
        <v>742712591.74</v>
      </c>
      <c r="AS1848" s="13">
        <f t="shared" si="339"/>
        <v>1053381600.6</v>
      </c>
      <c r="AT1848" s="13">
        <f t="shared" si="340"/>
        <v>755706508.6</v>
      </c>
      <c r="AU1848" s="13">
        <f t="shared" si="341"/>
        <v>611095151.69</v>
      </c>
      <c r="AV1848" s="13">
        <f t="shared" si="342"/>
        <v>906407899.19</v>
      </c>
      <c r="AW1848" s="13">
        <f t="shared" si="343"/>
        <v>824044462.29</v>
      </c>
      <c r="AX1848" s="13">
        <f t="shared" si="344"/>
        <v>1024495656.74</v>
      </c>
      <c r="AY1848" s="13">
        <f t="shared" si="345"/>
        <v>601662221.43</v>
      </c>
      <c r="AZ1848" s="13">
        <f t="shared" si="346"/>
        <v>371023977.93</v>
      </c>
      <c r="BA1848" s="16">
        <f t="shared" si="347"/>
        <v>166571164.12</v>
      </c>
      <c r="BB1848" s="17">
        <f t="shared" si="348"/>
        <v>0.268975128980894</v>
      </c>
      <c r="BC1848" s="17">
        <f t="shared" si="338"/>
        <v>-0.0288260087804999</v>
      </c>
    </row>
    <row r="1849" hidden="1" spans="1:55">
      <c r="A1849" s="8" t="s">
        <v>3712</v>
      </c>
      <c r="B1849" s="8" t="s">
        <v>3713</v>
      </c>
      <c r="C1849" s="8">
        <v>9.58</v>
      </c>
      <c r="D1849" s="9">
        <v>-580708946.91</v>
      </c>
      <c r="E1849" s="9">
        <v>-13421458.98</v>
      </c>
      <c r="F1849" s="9">
        <v>-72649935.56</v>
      </c>
      <c r="G1849" s="9">
        <v>323348461.2</v>
      </c>
      <c r="H1849" s="9">
        <v>209287877.33</v>
      </c>
      <c r="I1849" s="9">
        <v>70158788.9</v>
      </c>
      <c r="J1849" s="9">
        <v>188835292.45</v>
      </c>
      <c r="K1849" s="9">
        <v>62088541.2</v>
      </c>
      <c r="L1849" s="9">
        <v>72685901.27</v>
      </c>
      <c r="M1849" s="9">
        <v>65455314.11</v>
      </c>
      <c r="N1849" s="9">
        <v>1223402627.9</v>
      </c>
      <c r="O1849" s="9">
        <v>673849824.97</v>
      </c>
      <c r="P1849" s="9">
        <v>639833653.94</v>
      </c>
      <c r="Q1849" s="9">
        <v>592303546.82</v>
      </c>
      <c r="R1849" s="9">
        <v>480566501.45</v>
      </c>
      <c r="S1849" s="9">
        <v>326840641.58</v>
      </c>
      <c r="T1849" s="9">
        <v>268963643.91</v>
      </c>
      <c r="U1849" s="9">
        <v>242534278.35</v>
      </c>
      <c r="V1849" s="9">
        <v>553265122.78</v>
      </c>
      <c r="W1849" s="9">
        <v>402211595.95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121569770.01</v>
      </c>
      <c r="AI1849" s="9">
        <v>146043097.9</v>
      </c>
      <c r="AJ1849" s="9">
        <v>266068387.8</v>
      </c>
      <c r="AK1849" s="9">
        <v>400644379.54</v>
      </c>
      <c r="AL1849" s="9">
        <v>0</v>
      </c>
      <c r="AM1849" s="9">
        <v>2045081.5</v>
      </c>
      <c r="AN1849" s="9">
        <v>0</v>
      </c>
      <c r="AO1849" s="9">
        <v>0</v>
      </c>
      <c r="AP1849" s="9">
        <v>0</v>
      </c>
      <c r="AQ1849" s="12">
        <v>0</v>
      </c>
      <c r="AR1849" s="13">
        <f t="shared" si="337"/>
        <v>764263451</v>
      </c>
      <c r="AS1849" s="13">
        <f t="shared" si="339"/>
        <v>806471463.89</v>
      </c>
      <c r="AT1849" s="13">
        <f t="shared" si="340"/>
        <v>833252106.18</v>
      </c>
      <c r="AU1849" s="13">
        <f t="shared" si="341"/>
        <v>1316296387.56</v>
      </c>
      <c r="AV1849" s="13">
        <f t="shared" si="342"/>
        <v>689854378.78</v>
      </c>
      <c r="AW1849" s="13">
        <f t="shared" si="343"/>
        <v>399044511.98</v>
      </c>
      <c r="AX1849" s="13">
        <f t="shared" si="344"/>
        <v>457798936.36</v>
      </c>
      <c r="AY1849" s="13">
        <f t="shared" si="345"/>
        <v>304622819.55</v>
      </c>
      <c r="AZ1849" s="13">
        <f t="shared" si="346"/>
        <v>625951024.05</v>
      </c>
      <c r="BA1849" s="16">
        <f t="shared" si="347"/>
        <v>467666910.06</v>
      </c>
      <c r="BB1849" s="17">
        <f t="shared" si="348"/>
        <v>0.261710834380454</v>
      </c>
      <c r="BC1849" s="17" t="e">
        <f t="shared" si="338"/>
        <v>#NUM!</v>
      </c>
    </row>
    <row r="1850" hidden="1" spans="1:55">
      <c r="A1850" s="8" t="s">
        <v>3714</v>
      </c>
      <c r="B1850" s="8" t="s">
        <v>3715</v>
      </c>
      <c r="C1850" s="8">
        <v>4.66</v>
      </c>
      <c r="D1850" s="9">
        <v>-31174445.16</v>
      </c>
      <c r="E1850" s="9">
        <v>58523059.83</v>
      </c>
      <c r="F1850" s="9">
        <v>-103640837.35</v>
      </c>
      <c r="G1850" s="9">
        <v>-12135078.52</v>
      </c>
      <c r="H1850" s="9">
        <v>51300792.85</v>
      </c>
      <c r="I1850" s="9">
        <v>-73742520.97</v>
      </c>
      <c r="J1850" s="9">
        <v>-323994798.26</v>
      </c>
      <c r="K1850" s="9">
        <v>-56334174.98</v>
      </c>
      <c r="L1850" s="9">
        <v>-60454003.89</v>
      </c>
      <c r="M1850" s="9">
        <v>65319377.44</v>
      </c>
      <c r="N1850" s="9">
        <v>27297305.27</v>
      </c>
      <c r="O1850" s="9">
        <v>61964521.57</v>
      </c>
      <c r="P1850" s="9">
        <v>131767950.09</v>
      </c>
      <c r="Q1850" s="9">
        <v>61594477.12</v>
      </c>
      <c r="R1850" s="9">
        <v>125687619.65</v>
      </c>
      <c r="S1850" s="9">
        <v>100286697.5</v>
      </c>
      <c r="T1850" s="9">
        <v>243608688.91</v>
      </c>
      <c r="U1850" s="9">
        <v>937914596.19</v>
      </c>
      <c r="V1850" s="9">
        <v>166755544.72</v>
      </c>
      <c r="W1850" s="9">
        <v>297053475.98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12">
        <v>0</v>
      </c>
      <c r="AR1850" s="13">
        <f t="shared" si="337"/>
        <v>-3877139.89</v>
      </c>
      <c r="AS1850" s="13">
        <f t="shared" si="339"/>
        <v>120487581.4</v>
      </c>
      <c r="AT1850" s="13">
        <f t="shared" si="340"/>
        <v>28127112.74</v>
      </c>
      <c r="AU1850" s="13">
        <f t="shared" si="341"/>
        <v>49459398.6</v>
      </c>
      <c r="AV1850" s="13">
        <f t="shared" si="342"/>
        <v>176988412.5</v>
      </c>
      <c r="AW1850" s="13">
        <f t="shared" si="343"/>
        <v>26544176.53</v>
      </c>
      <c r="AX1850" s="13">
        <f t="shared" si="344"/>
        <v>-80386109.35</v>
      </c>
      <c r="AY1850" s="13">
        <f t="shared" si="345"/>
        <v>881580421.21</v>
      </c>
      <c r="AZ1850" s="13">
        <f t="shared" si="346"/>
        <v>106301540.83</v>
      </c>
      <c r="BA1850" s="16">
        <f t="shared" si="347"/>
        <v>362372853.42</v>
      </c>
      <c r="BB1850" s="17">
        <f t="shared" si="348"/>
        <v>-0.0471678377320491</v>
      </c>
      <c r="BC1850" s="17">
        <f t="shared" si="338"/>
        <v>-0.0136396103630096</v>
      </c>
    </row>
    <row r="1851" hidden="1" spans="1:55">
      <c r="A1851" s="8" t="s">
        <v>3716</v>
      </c>
      <c r="B1851" s="8" t="s">
        <v>3717</v>
      </c>
      <c r="C1851" s="8">
        <v>5.48</v>
      </c>
      <c r="D1851" s="9">
        <v>-13764850.44</v>
      </c>
      <c r="E1851" s="9">
        <v>-161574949.55</v>
      </c>
      <c r="F1851" s="9">
        <v>-157067510.43</v>
      </c>
      <c r="G1851" s="9">
        <v>-2418555.73</v>
      </c>
      <c r="H1851" s="9">
        <v>224686444.36</v>
      </c>
      <c r="I1851" s="9">
        <v>371524897.52</v>
      </c>
      <c r="J1851" s="9">
        <v>93598460.34</v>
      </c>
      <c r="K1851" s="9">
        <v>-38400725.1</v>
      </c>
      <c r="L1851" s="9">
        <v>-98567925.74</v>
      </c>
      <c r="M1851" s="9">
        <v>65078774.44</v>
      </c>
      <c r="N1851" s="9">
        <v>932059998.94</v>
      </c>
      <c r="O1851" s="9">
        <v>1268912097.08</v>
      </c>
      <c r="P1851" s="9">
        <v>1125650952.51</v>
      </c>
      <c r="Q1851" s="9">
        <v>671998698.14</v>
      </c>
      <c r="R1851" s="9">
        <v>305115286.72</v>
      </c>
      <c r="S1851" s="9">
        <v>442999761.09</v>
      </c>
      <c r="T1851" s="9">
        <v>553060433.5</v>
      </c>
      <c r="U1851" s="9">
        <v>702328473.35</v>
      </c>
      <c r="V1851" s="9">
        <v>603088248.05</v>
      </c>
      <c r="W1851" s="9">
        <v>525653871.53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0</v>
      </c>
      <c r="AF1851" s="9">
        <v>0</v>
      </c>
      <c r="AG1851" s="9">
        <v>0</v>
      </c>
      <c r="AH1851" s="9">
        <v>727072530.15</v>
      </c>
      <c r="AI1851" s="9">
        <v>260403975.62</v>
      </c>
      <c r="AJ1851" s="9">
        <v>425061861.36</v>
      </c>
      <c r="AK1851" s="9">
        <v>1028007997.54</v>
      </c>
      <c r="AL1851" s="9">
        <v>0</v>
      </c>
      <c r="AM1851" s="9">
        <v>0</v>
      </c>
      <c r="AN1851" s="9">
        <v>0</v>
      </c>
      <c r="AO1851" s="9">
        <v>0</v>
      </c>
      <c r="AP1851" s="9">
        <v>0</v>
      </c>
      <c r="AQ1851" s="12">
        <v>0</v>
      </c>
      <c r="AR1851" s="13">
        <f t="shared" si="337"/>
        <v>1645367678.65</v>
      </c>
      <c r="AS1851" s="13">
        <f t="shared" si="339"/>
        <v>1367741123.15</v>
      </c>
      <c r="AT1851" s="13">
        <f t="shared" si="340"/>
        <v>1393645303.44</v>
      </c>
      <c r="AU1851" s="13">
        <f t="shared" si="341"/>
        <v>1697588139.95</v>
      </c>
      <c r="AV1851" s="13">
        <f t="shared" si="342"/>
        <v>529801731.08</v>
      </c>
      <c r="AW1851" s="13">
        <f t="shared" si="343"/>
        <v>814524658.61</v>
      </c>
      <c r="AX1851" s="13">
        <f t="shared" si="344"/>
        <v>646658893.84</v>
      </c>
      <c r="AY1851" s="13">
        <f t="shared" si="345"/>
        <v>663927748.25</v>
      </c>
      <c r="AZ1851" s="13">
        <f t="shared" si="346"/>
        <v>504520322.31</v>
      </c>
      <c r="BA1851" s="16">
        <f t="shared" si="347"/>
        <v>590732645.97</v>
      </c>
      <c r="BB1851" s="17">
        <f t="shared" si="348"/>
        <v>0.281231186145539</v>
      </c>
      <c r="BC1851" s="17" t="e">
        <f t="shared" si="338"/>
        <v>#NUM!</v>
      </c>
    </row>
    <row r="1852" hidden="1" spans="1:55">
      <c r="A1852" s="8" t="s">
        <v>3718</v>
      </c>
      <c r="B1852" s="8" t="s">
        <v>3719</v>
      </c>
      <c r="C1852" s="8">
        <v>8.86</v>
      </c>
      <c r="D1852" s="9">
        <v>872914412.23</v>
      </c>
      <c r="E1852" s="9">
        <v>2341650768.57</v>
      </c>
      <c r="F1852" s="9">
        <v>753972159.89</v>
      </c>
      <c r="G1852" s="9">
        <v>31089145.83</v>
      </c>
      <c r="H1852" s="9">
        <v>-21884590.05</v>
      </c>
      <c r="I1852" s="9">
        <v>-15576688.71</v>
      </c>
      <c r="J1852" s="9">
        <v>179322229.56</v>
      </c>
      <c r="K1852" s="9">
        <v>17864831.17</v>
      </c>
      <c r="L1852" s="9">
        <v>39615381.05</v>
      </c>
      <c r="M1852" s="9">
        <v>65070093.66</v>
      </c>
      <c r="N1852" s="9">
        <v>1098718103.82</v>
      </c>
      <c r="O1852" s="9">
        <v>1675453928.07</v>
      </c>
      <c r="P1852" s="9">
        <v>192806122.38</v>
      </c>
      <c r="Q1852" s="9">
        <v>147460019.73</v>
      </c>
      <c r="R1852" s="9">
        <v>75645824.37</v>
      </c>
      <c r="S1852" s="9">
        <v>257628114.97</v>
      </c>
      <c r="T1852" s="9">
        <v>47150056.95</v>
      </c>
      <c r="U1852" s="9">
        <v>34205980.44</v>
      </c>
      <c r="V1852" s="9">
        <v>25723820.63</v>
      </c>
      <c r="W1852" s="9">
        <v>49172759.76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9">
        <v>0</v>
      </c>
      <c r="AH1852" s="9">
        <v>120620625.48</v>
      </c>
      <c r="AI1852" s="9">
        <v>350497764.28</v>
      </c>
      <c r="AJ1852" s="9">
        <v>0</v>
      </c>
      <c r="AK1852" s="9">
        <v>79058587.5</v>
      </c>
      <c r="AL1852" s="9">
        <v>0</v>
      </c>
      <c r="AM1852" s="9">
        <v>0</v>
      </c>
      <c r="AN1852" s="9">
        <v>0</v>
      </c>
      <c r="AO1852" s="9">
        <v>0</v>
      </c>
      <c r="AP1852" s="9">
        <v>0</v>
      </c>
      <c r="AQ1852" s="12">
        <v>0</v>
      </c>
      <c r="AR1852" s="13">
        <f t="shared" si="337"/>
        <v>2092253141.53</v>
      </c>
      <c r="AS1852" s="13">
        <f t="shared" si="339"/>
        <v>4367602460.92</v>
      </c>
      <c r="AT1852" s="13">
        <f t="shared" si="340"/>
        <v>946778282.27</v>
      </c>
      <c r="AU1852" s="13">
        <f t="shared" si="341"/>
        <v>257607753.06</v>
      </c>
      <c r="AV1852" s="13">
        <f t="shared" si="342"/>
        <v>53761234.32</v>
      </c>
      <c r="AW1852" s="13">
        <f t="shared" si="343"/>
        <v>242051426.26</v>
      </c>
      <c r="AX1852" s="13">
        <f t="shared" si="344"/>
        <v>226472286.51</v>
      </c>
      <c r="AY1852" s="13">
        <f t="shared" si="345"/>
        <v>52070811.61</v>
      </c>
      <c r="AZ1852" s="13">
        <f t="shared" si="346"/>
        <v>65339201.68</v>
      </c>
      <c r="BA1852" s="16">
        <f t="shared" si="347"/>
        <v>114242853.42</v>
      </c>
      <c r="BB1852" s="17">
        <f t="shared" si="348"/>
        <v>-1.80417653510123</v>
      </c>
      <c r="BC1852" s="17">
        <f t="shared" si="338"/>
        <v>0.565011692837939</v>
      </c>
    </row>
    <row r="1853" hidden="1" spans="1:55">
      <c r="A1853" s="8" t="s">
        <v>3720</v>
      </c>
      <c r="B1853" s="8" t="s">
        <v>3721</v>
      </c>
      <c r="C1853" s="8">
        <v>14.13</v>
      </c>
      <c r="D1853" s="9">
        <v>-51620342.14</v>
      </c>
      <c r="E1853" s="9">
        <v>-25833903.89</v>
      </c>
      <c r="F1853" s="9">
        <v>64721194.91</v>
      </c>
      <c r="G1853" s="9">
        <v>66567250.39</v>
      </c>
      <c r="H1853" s="9">
        <v>27049171.52</v>
      </c>
      <c r="I1853" s="9">
        <v>12806034.36</v>
      </c>
      <c r="J1853" s="9">
        <v>-37604666.44</v>
      </c>
      <c r="K1853" s="9">
        <v>20944007.13</v>
      </c>
      <c r="L1853" s="9">
        <v>66465083.13</v>
      </c>
      <c r="M1853" s="9">
        <v>64990983.64</v>
      </c>
      <c r="N1853" s="9">
        <v>716432423.03</v>
      </c>
      <c r="O1853" s="9">
        <v>267060897.31</v>
      </c>
      <c r="P1853" s="9">
        <v>344951990.65</v>
      </c>
      <c r="Q1853" s="9">
        <v>291136791.97</v>
      </c>
      <c r="R1853" s="9">
        <v>236236866.12</v>
      </c>
      <c r="S1853" s="9">
        <v>298857378.81</v>
      </c>
      <c r="T1853" s="9">
        <v>258120534.14</v>
      </c>
      <c r="U1853" s="9">
        <v>159052346.13</v>
      </c>
      <c r="V1853" s="9">
        <v>163370237.63</v>
      </c>
      <c r="W1853" s="9">
        <v>108001961.6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9">
        <v>0</v>
      </c>
      <c r="AH1853" s="9">
        <v>4700000</v>
      </c>
      <c r="AI1853" s="9">
        <v>17200000</v>
      </c>
      <c r="AJ1853" s="9">
        <v>0</v>
      </c>
      <c r="AK1853" s="9">
        <v>0</v>
      </c>
      <c r="AL1853" s="9">
        <v>0</v>
      </c>
      <c r="AM1853" s="9">
        <v>0</v>
      </c>
      <c r="AN1853" s="9">
        <v>0</v>
      </c>
      <c r="AO1853" s="9">
        <v>0</v>
      </c>
      <c r="AP1853" s="9">
        <v>0</v>
      </c>
      <c r="AQ1853" s="12">
        <v>0</v>
      </c>
      <c r="AR1853" s="13">
        <f t="shared" si="337"/>
        <v>669512080.89</v>
      </c>
      <c r="AS1853" s="13">
        <f t="shared" si="339"/>
        <v>258426993.42</v>
      </c>
      <c r="AT1853" s="13">
        <f t="shared" si="340"/>
        <v>409673185.56</v>
      </c>
      <c r="AU1853" s="13">
        <f t="shared" si="341"/>
        <v>357704042.36</v>
      </c>
      <c r="AV1853" s="13">
        <f t="shared" si="342"/>
        <v>263286037.64</v>
      </c>
      <c r="AW1853" s="13">
        <f t="shared" si="343"/>
        <v>311663413.17</v>
      </c>
      <c r="AX1853" s="13">
        <f t="shared" si="344"/>
        <v>220515867.7</v>
      </c>
      <c r="AY1853" s="13">
        <f t="shared" si="345"/>
        <v>179996353.26</v>
      </c>
      <c r="AZ1853" s="13">
        <f t="shared" si="346"/>
        <v>229835320.76</v>
      </c>
      <c r="BA1853" s="16">
        <f t="shared" si="347"/>
        <v>172992945.24</v>
      </c>
      <c r="BB1853" s="17">
        <f t="shared" si="348"/>
        <v>-0.160810248322685</v>
      </c>
      <c r="BC1853" s="17" t="e">
        <f t="shared" si="338"/>
        <v>#NUM!</v>
      </c>
    </row>
    <row r="1854" hidden="1" spans="1:55">
      <c r="A1854" s="8" t="s">
        <v>3722</v>
      </c>
      <c r="B1854" s="8" t="s">
        <v>3723</v>
      </c>
      <c r="C1854" s="8">
        <v>12.28</v>
      </c>
      <c r="D1854" s="9">
        <v>-6959283.72</v>
      </c>
      <c r="E1854" s="9">
        <v>35461284.13</v>
      </c>
      <c r="F1854" s="9">
        <v>174690.52</v>
      </c>
      <c r="G1854" s="9">
        <v>-46515325.72</v>
      </c>
      <c r="H1854" s="9">
        <v>3328469.56</v>
      </c>
      <c r="I1854" s="9">
        <v>85426431.98</v>
      </c>
      <c r="J1854" s="9">
        <v>78653077.58</v>
      </c>
      <c r="K1854" s="9">
        <v>47438790.47</v>
      </c>
      <c r="L1854" s="9">
        <v>51362902.58</v>
      </c>
      <c r="M1854" s="9">
        <v>64842343.06</v>
      </c>
      <c r="N1854" s="9">
        <v>79707653.95</v>
      </c>
      <c r="O1854" s="9">
        <v>113309269.8</v>
      </c>
      <c r="P1854" s="9">
        <v>58077404.85</v>
      </c>
      <c r="Q1854" s="9">
        <v>96265749.64</v>
      </c>
      <c r="R1854" s="9">
        <v>206783935.31</v>
      </c>
      <c r="S1854" s="9">
        <v>368202142.09</v>
      </c>
      <c r="T1854" s="9">
        <v>73837957.17</v>
      </c>
      <c r="U1854" s="9">
        <v>71666753.49</v>
      </c>
      <c r="V1854" s="9">
        <v>54728942.21</v>
      </c>
      <c r="W1854" s="9">
        <v>83800453.64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0</v>
      </c>
      <c r="AE1854" s="9">
        <v>0</v>
      </c>
      <c r="AF1854" s="9">
        <v>0</v>
      </c>
      <c r="AG1854" s="9">
        <v>0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12">
        <v>0</v>
      </c>
      <c r="AR1854" s="13">
        <f t="shared" si="337"/>
        <v>72748370.23</v>
      </c>
      <c r="AS1854" s="13">
        <f t="shared" si="339"/>
        <v>148770553.93</v>
      </c>
      <c r="AT1854" s="13">
        <f t="shared" si="340"/>
        <v>58252095.37</v>
      </c>
      <c r="AU1854" s="13">
        <f t="shared" si="341"/>
        <v>49750423.92</v>
      </c>
      <c r="AV1854" s="13">
        <f t="shared" si="342"/>
        <v>210112404.87</v>
      </c>
      <c r="AW1854" s="13">
        <f t="shared" si="343"/>
        <v>453628574.07</v>
      </c>
      <c r="AX1854" s="13">
        <f t="shared" si="344"/>
        <v>152491034.75</v>
      </c>
      <c r="AY1854" s="13">
        <f t="shared" si="345"/>
        <v>119105543.96</v>
      </c>
      <c r="AZ1854" s="13">
        <f t="shared" si="346"/>
        <v>106091844.79</v>
      </c>
      <c r="BA1854" s="16">
        <f t="shared" si="347"/>
        <v>148642796.7</v>
      </c>
      <c r="BB1854" s="17">
        <f t="shared" si="348"/>
        <v>-0.447824442929415</v>
      </c>
      <c r="BC1854" s="17">
        <f t="shared" si="338"/>
        <v>-0.0726643202132139</v>
      </c>
    </row>
    <row r="1855" hidden="1" spans="1:55">
      <c r="A1855" s="8" t="s">
        <v>3724</v>
      </c>
      <c r="B1855" s="8" t="s">
        <v>3725</v>
      </c>
      <c r="C1855" s="8">
        <v>8.19</v>
      </c>
      <c r="D1855" s="9">
        <v>-1139298807.7</v>
      </c>
      <c r="E1855" s="9">
        <v>120632955.51</v>
      </c>
      <c r="F1855" s="9">
        <v>-32750167.49</v>
      </c>
      <c r="G1855" s="9">
        <v>116330261.33</v>
      </c>
      <c r="H1855" s="9">
        <v>-86984627.64</v>
      </c>
      <c r="I1855" s="9">
        <v>104505061.14</v>
      </c>
      <c r="J1855" s="9">
        <v>72742004.88</v>
      </c>
      <c r="K1855" s="9">
        <v>58122830.45</v>
      </c>
      <c r="L1855" s="9">
        <v>41830879.86</v>
      </c>
      <c r="M1855" s="9">
        <v>64752393.01</v>
      </c>
      <c r="N1855" s="9">
        <v>1294718186.07</v>
      </c>
      <c r="O1855" s="9">
        <v>2001721904.54</v>
      </c>
      <c r="P1855" s="9">
        <v>1287658696.04</v>
      </c>
      <c r="Q1855" s="9">
        <v>1108522589.29</v>
      </c>
      <c r="R1855" s="9">
        <v>836464651.87</v>
      </c>
      <c r="S1855" s="9">
        <v>125759598.72</v>
      </c>
      <c r="T1855" s="9">
        <v>140126581.69</v>
      </c>
      <c r="U1855" s="9">
        <v>79970788.74</v>
      </c>
      <c r="V1855" s="9">
        <v>48877889.35</v>
      </c>
      <c r="W1855" s="9">
        <v>52644941.4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15255500.49</v>
      </c>
      <c r="AI1855" s="9">
        <v>12578613.36</v>
      </c>
      <c r="AJ1855" s="9">
        <v>0</v>
      </c>
      <c r="AK1855" s="9">
        <v>106841000</v>
      </c>
      <c r="AL1855" s="9">
        <v>0</v>
      </c>
      <c r="AM1855" s="9">
        <v>1296000</v>
      </c>
      <c r="AN1855" s="9">
        <v>6000</v>
      </c>
      <c r="AO1855" s="9">
        <v>0</v>
      </c>
      <c r="AP1855" s="9">
        <v>279250</v>
      </c>
      <c r="AQ1855" s="12">
        <v>0</v>
      </c>
      <c r="AR1855" s="13">
        <f t="shared" si="337"/>
        <v>170674878.86</v>
      </c>
      <c r="AS1855" s="13">
        <f t="shared" si="339"/>
        <v>2134933473.41</v>
      </c>
      <c r="AT1855" s="13">
        <f t="shared" si="340"/>
        <v>1254908528.55</v>
      </c>
      <c r="AU1855" s="13">
        <f t="shared" si="341"/>
        <v>1331693850.62</v>
      </c>
      <c r="AV1855" s="13">
        <f t="shared" si="342"/>
        <v>749480024.23</v>
      </c>
      <c r="AW1855" s="13">
        <f t="shared" si="343"/>
        <v>231560659.86</v>
      </c>
      <c r="AX1855" s="13">
        <f t="shared" si="344"/>
        <v>212874586.57</v>
      </c>
      <c r="AY1855" s="13">
        <f t="shared" si="345"/>
        <v>138093619.19</v>
      </c>
      <c r="AZ1855" s="13">
        <f t="shared" si="346"/>
        <v>90988019.21</v>
      </c>
      <c r="BA1855" s="16">
        <f t="shared" si="347"/>
        <v>117397334.41</v>
      </c>
      <c r="BB1855" s="17">
        <f t="shared" si="348"/>
        <v>-2.06080934556651</v>
      </c>
      <c r="BC1855" s="17">
        <f t="shared" si="338"/>
        <v>0.0808769815066022</v>
      </c>
    </row>
    <row r="1856" spans="1:55">
      <c r="A1856" s="8" t="s">
        <v>3726</v>
      </c>
      <c r="B1856" s="8" t="s">
        <v>3727</v>
      </c>
      <c r="C1856" s="8">
        <v>20.2</v>
      </c>
      <c r="D1856" s="9">
        <v>789296829.91</v>
      </c>
      <c r="E1856" s="9">
        <v>1016729565.43</v>
      </c>
      <c r="F1856" s="9">
        <v>804138017.23</v>
      </c>
      <c r="G1856" s="9">
        <v>698917507.92</v>
      </c>
      <c r="H1856" s="9">
        <v>735537280</v>
      </c>
      <c r="I1856" s="9">
        <v>942557374.64</v>
      </c>
      <c r="J1856" s="9">
        <v>357022921.27</v>
      </c>
      <c r="K1856" s="9">
        <v>176648731.73</v>
      </c>
      <c r="L1856" s="9">
        <v>107650106.47</v>
      </c>
      <c r="M1856" s="9">
        <v>64666553.74</v>
      </c>
      <c r="N1856" s="9">
        <v>647600711.85</v>
      </c>
      <c r="O1856" s="9">
        <v>1367791337.94</v>
      </c>
      <c r="P1856" s="9">
        <v>1281512476.71</v>
      </c>
      <c r="Q1856" s="9">
        <v>980258851.56</v>
      </c>
      <c r="R1856" s="9">
        <v>1077365474.62</v>
      </c>
      <c r="S1856" s="9">
        <v>623039514.43</v>
      </c>
      <c r="T1856" s="9">
        <v>432937880.86</v>
      </c>
      <c r="U1856" s="9">
        <v>202259894.13</v>
      </c>
      <c r="V1856" s="9">
        <v>77603084.29</v>
      </c>
      <c r="W1856" s="9">
        <v>37335114.26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9">
        <v>0</v>
      </c>
      <c r="AH1856" s="9">
        <v>1810004962.3</v>
      </c>
      <c r="AI1856" s="9">
        <v>1547757331.97</v>
      </c>
      <c r="AJ1856" s="9">
        <v>1190457293.02</v>
      </c>
      <c r="AK1856" s="9">
        <v>1343491703.9</v>
      </c>
      <c r="AL1856" s="9">
        <v>0</v>
      </c>
      <c r="AM1856" s="9">
        <v>0</v>
      </c>
      <c r="AN1856" s="9">
        <v>2081100</v>
      </c>
      <c r="AO1856" s="9">
        <v>0</v>
      </c>
      <c r="AP1856" s="9">
        <v>0</v>
      </c>
      <c r="AQ1856" s="12">
        <v>0</v>
      </c>
      <c r="AR1856" s="13">
        <f t="shared" si="337"/>
        <v>3246902504.06</v>
      </c>
      <c r="AS1856" s="13">
        <f t="shared" si="339"/>
        <v>3932278235.34</v>
      </c>
      <c r="AT1856" s="13">
        <f t="shared" si="340"/>
        <v>3276107786.96</v>
      </c>
      <c r="AU1856" s="13">
        <f t="shared" si="341"/>
        <v>3022668063.38</v>
      </c>
      <c r="AV1856" s="13">
        <f t="shared" si="342"/>
        <v>1812902754.62</v>
      </c>
      <c r="AW1856" s="13">
        <f t="shared" si="343"/>
        <v>1565596889.07</v>
      </c>
      <c r="AX1856" s="13">
        <f t="shared" si="344"/>
        <v>792041902.13</v>
      </c>
      <c r="AY1856" s="13">
        <f t="shared" si="345"/>
        <v>378908625.86</v>
      </c>
      <c r="AZ1856" s="13">
        <f t="shared" si="346"/>
        <v>185253190.76</v>
      </c>
      <c r="BA1856" s="16">
        <f t="shared" si="347"/>
        <v>102001668</v>
      </c>
      <c r="BB1856" s="17">
        <f t="shared" si="348"/>
        <v>0.626241331146823</v>
      </c>
      <c r="BC1856" s="17">
        <f t="shared" si="338"/>
        <v>0.411125750322537</v>
      </c>
    </row>
    <row r="1857" hidden="1" spans="1:55">
      <c r="A1857" s="8" t="s">
        <v>3728</v>
      </c>
      <c r="B1857" s="8" t="s">
        <v>3729</v>
      </c>
      <c r="C1857" s="8">
        <v>30.58</v>
      </c>
      <c r="D1857" s="9">
        <v>346910504.97</v>
      </c>
      <c r="E1857" s="9">
        <v>-15976508.22</v>
      </c>
      <c r="F1857" s="9">
        <v>74818020.24</v>
      </c>
      <c r="G1857" s="9">
        <v>64123020.55</v>
      </c>
      <c r="H1857" s="9">
        <v>27729900.19</v>
      </c>
      <c r="I1857" s="9">
        <v>73412409.72</v>
      </c>
      <c r="J1857" s="9">
        <v>60363034.56</v>
      </c>
      <c r="K1857" s="9">
        <v>63537226.18</v>
      </c>
      <c r="L1857" s="9">
        <v>71944895.57</v>
      </c>
      <c r="M1857" s="9">
        <v>64614238.71</v>
      </c>
      <c r="N1857" s="9">
        <v>59780020.49</v>
      </c>
      <c r="O1857" s="9">
        <v>149837332.05</v>
      </c>
      <c r="P1857" s="9">
        <v>42682801.6</v>
      </c>
      <c r="Q1857" s="9">
        <v>93177446.57</v>
      </c>
      <c r="R1857" s="9">
        <v>63209536.87</v>
      </c>
      <c r="S1857" s="9">
        <v>347793283.23</v>
      </c>
      <c r="T1857" s="9">
        <v>133997300.79</v>
      </c>
      <c r="U1857" s="9">
        <v>346760442.4</v>
      </c>
      <c r="V1857" s="9">
        <v>59981256.55</v>
      </c>
      <c r="W1857" s="9">
        <v>61045531.36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  <c r="AG1857" s="9">
        <v>0</v>
      </c>
      <c r="AH1857" s="9">
        <v>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12">
        <v>0</v>
      </c>
      <c r="AR1857" s="13">
        <f t="shared" si="337"/>
        <v>406690525.46</v>
      </c>
      <c r="AS1857" s="13">
        <f t="shared" si="339"/>
        <v>133860823.83</v>
      </c>
      <c r="AT1857" s="13">
        <f t="shared" si="340"/>
        <v>117500821.84</v>
      </c>
      <c r="AU1857" s="13">
        <f t="shared" si="341"/>
        <v>157300467.12</v>
      </c>
      <c r="AV1857" s="13">
        <f t="shared" si="342"/>
        <v>90939437.06</v>
      </c>
      <c r="AW1857" s="13">
        <f t="shared" si="343"/>
        <v>421205692.95</v>
      </c>
      <c r="AX1857" s="13">
        <f t="shared" si="344"/>
        <v>194360335.35</v>
      </c>
      <c r="AY1857" s="13">
        <f t="shared" si="345"/>
        <v>410297668.58</v>
      </c>
      <c r="AZ1857" s="13">
        <f t="shared" si="346"/>
        <v>131926152.12</v>
      </c>
      <c r="BA1857" s="16">
        <f t="shared" si="347"/>
        <v>125659770.07</v>
      </c>
      <c r="BB1857" s="17">
        <f t="shared" si="348"/>
        <v>-0.155647069708347</v>
      </c>
      <c r="BC1857" s="17" t="e">
        <f t="shared" si="338"/>
        <v>#NUM!</v>
      </c>
    </row>
    <row r="1858" hidden="1" spans="1:55">
      <c r="A1858" s="8" t="s">
        <v>3730</v>
      </c>
      <c r="B1858" s="8" t="s">
        <v>3731</v>
      </c>
      <c r="C1858" s="8">
        <v>14.93</v>
      </c>
      <c r="D1858" s="9">
        <v>1785395510.55</v>
      </c>
      <c r="E1858" s="9">
        <v>1378603839.87</v>
      </c>
      <c r="F1858" s="9">
        <v>1631372821.68</v>
      </c>
      <c r="G1858" s="9">
        <v>202620813.97</v>
      </c>
      <c r="H1858" s="9">
        <v>37637830.51</v>
      </c>
      <c r="I1858" s="9">
        <v>23866639.73</v>
      </c>
      <c r="J1858" s="9">
        <v>4549980.22</v>
      </c>
      <c r="K1858" s="9">
        <v>19571488.84</v>
      </c>
      <c r="L1858" s="9">
        <v>78198550.49</v>
      </c>
      <c r="M1858" s="9">
        <v>64599111.99</v>
      </c>
      <c r="N1858" s="9">
        <v>5603408156.8</v>
      </c>
      <c r="O1858" s="9">
        <v>3407537257.29</v>
      </c>
      <c r="P1858" s="9">
        <v>2099702478.32</v>
      </c>
      <c r="Q1858" s="9">
        <v>1636560828.59</v>
      </c>
      <c r="R1858" s="9">
        <v>218052978.16</v>
      </c>
      <c r="S1858" s="9">
        <v>204280183.56</v>
      </c>
      <c r="T1858" s="9">
        <v>243660736.56</v>
      </c>
      <c r="U1858" s="9">
        <v>278235878.78</v>
      </c>
      <c r="V1858" s="9">
        <v>193633259.31</v>
      </c>
      <c r="W1858" s="9">
        <v>178084582.71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384317900</v>
      </c>
      <c r="AI1858" s="9">
        <v>1053048940.61</v>
      </c>
      <c r="AJ1858" s="9">
        <v>1143550000.01</v>
      </c>
      <c r="AK1858" s="9">
        <v>810641823.2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12">
        <v>0</v>
      </c>
      <c r="AR1858" s="13">
        <f t="shared" si="337"/>
        <v>7773121567.35</v>
      </c>
      <c r="AS1858" s="13">
        <f t="shared" si="339"/>
        <v>5839190037.77</v>
      </c>
      <c r="AT1858" s="13">
        <f t="shared" si="340"/>
        <v>4874625300.01</v>
      </c>
      <c r="AU1858" s="13">
        <f t="shared" si="341"/>
        <v>2649823465.76</v>
      </c>
      <c r="AV1858" s="13">
        <f t="shared" si="342"/>
        <v>255690808.67</v>
      </c>
      <c r="AW1858" s="13">
        <f t="shared" si="343"/>
        <v>228146823.29</v>
      </c>
      <c r="AX1858" s="13">
        <f t="shared" si="344"/>
        <v>248210716.78</v>
      </c>
      <c r="AY1858" s="13">
        <f t="shared" si="345"/>
        <v>297807367.62</v>
      </c>
      <c r="AZ1858" s="13">
        <f t="shared" si="346"/>
        <v>271831809.8</v>
      </c>
      <c r="BA1858" s="16">
        <f t="shared" si="347"/>
        <v>242683694.7</v>
      </c>
      <c r="BB1858" s="17">
        <f t="shared" si="348"/>
        <v>-0.102406690356926</v>
      </c>
      <c r="BC1858" s="17">
        <f t="shared" si="338"/>
        <v>0.466059569126462</v>
      </c>
    </row>
    <row r="1859" spans="1:55">
      <c r="A1859" s="8" t="s">
        <v>3732</v>
      </c>
      <c r="B1859" s="8" t="s">
        <v>3733</v>
      </c>
      <c r="C1859" s="8">
        <v>16.87</v>
      </c>
      <c r="D1859" s="9">
        <v>420242346.61</v>
      </c>
      <c r="E1859" s="9">
        <v>936702371.48</v>
      </c>
      <c r="F1859" s="9">
        <v>76953356.06</v>
      </c>
      <c r="G1859" s="9">
        <v>393895669.41</v>
      </c>
      <c r="H1859" s="9">
        <v>416490440.88</v>
      </c>
      <c r="I1859" s="9">
        <v>71541386.27</v>
      </c>
      <c r="J1859" s="9">
        <v>-97112970.65</v>
      </c>
      <c r="K1859" s="9">
        <v>173991200.02</v>
      </c>
      <c r="L1859" s="9">
        <v>-54935750.56</v>
      </c>
      <c r="M1859" s="9">
        <v>64568418.86</v>
      </c>
      <c r="N1859" s="9">
        <v>897023570.77</v>
      </c>
      <c r="O1859" s="9">
        <v>1512223126.24</v>
      </c>
      <c r="P1859" s="9">
        <v>1640638777.03</v>
      </c>
      <c r="Q1859" s="9">
        <v>1215904943.96</v>
      </c>
      <c r="R1859" s="9">
        <v>872030701.4</v>
      </c>
      <c r="S1859" s="9">
        <v>491342508.73</v>
      </c>
      <c r="T1859" s="9">
        <v>252238244.61</v>
      </c>
      <c r="U1859" s="9">
        <v>218474854.5</v>
      </c>
      <c r="V1859" s="9">
        <v>255467512.1</v>
      </c>
      <c r="W1859" s="9">
        <v>122816736.01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51456363.01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12">
        <v>0</v>
      </c>
      <c r="AR1859" s="13">
        <f t="shared" ref="AR1859:AR1922" si="349">D1859+N1859+X1859+AH1859</f>
        <v>1317265917.38</v>
      </c>
      <c r="AS1859" s="13">
        <f t="shared" si="339"/>
        <v>2448925497.72</v>
      </c>
      <c r="AT1859" s="13">
        <f t="shared" si="340"/>
        <v>1769048496.1</v>
      </c>
      <c r="AU1859" s="13">
        <f t="shared" si="341"/>
        <v>1609800613.37</v>
      </c>
      <c r="AV1859" s="13">
        <f t="shared" si="342"/>
        <v>1288521142.28</v>
      </c>
      <c r="AW1859" s="13">
        <f t="shared" si="343"/>
        <v>562883895</v>
      </c>
      <c r="AX1859" s="13">
        <f t="shared" si="344"/>
        <v>155125273.96</v>
      </c>
      <c r="AY1859" s="13">
        <f t="shared" si="345"/>
        <v>392466054.52</v>
      </c>
      <c r="AZ1859" s="13">
        <f t="shared" si="346"/>
        <v>200531761.54</v>
      </c>
      <c r="BA1859" s="16">
        <f t="shared" si="347"/>
        <v>187385154.87</v>
      </c>
      <c r="BB1859" s="17">
        <f t="shared" si="348"/>
        <v>0.45183404854035</v>
      </c>
      <c r="BC1859" s="17">
        <f t="shared" ref="BC1859:BC1922" si="350">POWER(E1859/M1859,1/8)-1</f>
        <v>0.397004109043525</v>
      </c>
    </row>
    <row r="1860" hidden="1" spans="1:55">
      <c r="A1860" s="8" t="s">
        <v>3734</v>
      </c>
      <c r="B1860" s="8" t="s">
        <v>3735</v>
      </c>
      <c r="C1860" s="8">
        <v>10.85</v>
      </c>
      <c r="D1860" s="9">
        <v>11091218.7</v>
      </c>
      <c r="E1860" s="9">
        <v>-6611168.9</v>
      </c>
      <c r="F1860" s="9">
        <v>113777247.37</v>
      </c>
      <c r="G1860" s="9">
        <v>12992703.48</v>
      </c>
      <c r="H1860" s="9">
        <v>84239014.35</v>
      </c>
      <c r="I1860" s="9">
        <v>112327617.29</v>
      </c>
      <c r="J1860" s="9">
        <v>154873260.76</v>
      </c>
      <c r="K1860" s="9">
        <v>112933146.2</v>
      </c>
      <c r="L1860" s="9">
        <v>37855089.71</v>
      </c>
      <c r="M1860" s="9">
        <v>64439586.2</v>
      </c>
      <c r="N1860" s="9">
        <v>354998139.43</v>
      </c>
      <c r="O1860" s="9">
        <v>190783590.94</v>
      </c>
      <c r="P1860" s="9">
        <v>179556225.52</v>
      </c>
      <c r="Q1860" s="9">
        <v>228406181.93</v>
      </c>
      <c r="R1860" s="9">
        <v>445973181.39</v>
      </c>
      <c r="S1860" s="9">
        <v>414532380.75</v>
      </c>
      <c r="T1860" s="9">
        <v>472829653.09</v>
      </c>
      <c r="U1860" s="9">
        <v>43964861.53</v>
      </c>
      <c r="V1860" s="9">
        <v>78437453.54</v>
      </c>
      <c r="W1860" s="9">
        <v>184845935.16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0</v>
      </c>
      <c r="AE1860" s="9">
        <v>0</v>
      </c>
      <c r="AF1860" s="9">
        <v>0</v>
      </c>
      <c r="AG1860" s="9">
        <v>0</v>
      </c>
      <c r="AH1860" s="9">
        <v>50000000</v>
      </c>
      <c r="AI1860" s="9">
        <v>0</v>
      </c>
      <c r="AJ1860" s="9">
        <v>8000000</v>
      </c>
      <c r="AK1860" s="9">
        <v>0</v>
      </c>
      <c r="AL1860" s="9">
        <v>0</v>
      </c>
      <c r="AM1860" s="9">
        <v>0</v>
      </c>
      <c r="AN1860" s="9">
        <v>0</v>
      </c>
      <c r="AO1860" s="9">
        <v>0</v>
      </c>
      <c r="AP1860" s="9">
        <v>0</v>
      </c>
      <c r="AQ1860" s="12">
        <v>0</v>
      </c>
      <c r="AR1860" s="13">
        <f t="shared" si="349"/>
        <v>416089358.13</v>
      </c>
      <c r="AS1860" s="13">
        <f t="shared" ref="AS1860:AS1923" si="351">E1860+O1860+Y1860+AI1860</f>
        <v>184172422.04</v>
      </c>
      <c r="AT1860" s="13">
        <f t="shared" ref="AT1860:AT1923" si="352">F1860+P1860+Z1860+AJ1860</f>
        <v>301333472.89</v>
      </c>
      <c r="AU1860" s="13">
        <f t="shared" ref="AU1860:AU1923" si="353">G1860+Q1860+AA1860+AK1860</f>
        <v>241398885.41</v>
      </c>
      <c r="AV1860" s="13">
        <f t="shared" ref="AV1860:AV1923" si="354">H1860+R1860+AB1860+AL1860</f>
        <v>530212195.74</v>
      </c>
      <c r="AW1860" s="13">
        <f t="shared" ref="AW1860:AW1923" si="355">I1860+S1860+AC1860+AM1860</f>
        <v>526859998.04</v>
      </c>
      <c r="AX1860" s="13">
        <f t="shared" ref="AX1860:AX1923" si="356">J1860+T1860+AD1860+AN1860</f>
        <v>627702913.85</v>
      </c>
      <c r="AY1860" s="13">
        <f t="shared" ref="AY1860:AY1923" si="357">K1860+U1860+AE1860+AO1860</f>
        <v>156898007.73</v>
      </c>
      <c r="AZ1860" s="13">
        <f t="shared" ref="AZ1860:AZ1923" si="358">L1860+V1860+AF1860+AP1860</f>
        <v>116292543.25</v>
      </c>
      <c r="BA1860" s="16">
        <f t="shared" ref="BA1860:BA1923" si="359">M1860+W1860+AG1860+AQ1860</f>
        <v>249285521.36</v>
      </c>
      <c r="BB1860" s="17">
        <f t="shared" si="348"/>
        <v>0.0550477283950195</v>
      </c>
      <c r="BC1860" s="17" t="e">
        <f t="shared" si="350"/>
        <v>#NUM!</v>
      </c>
    </row>
    <row r="1861" hidden="1" spans="1:55">
      <c r="A1861" s="8" t="s">
        <v>3736</v>
      </c>
      <c r="B1861" s="8" t="s">
        <v>3737</v>
      </c>
      <c r="C1861" s="8">
        <v>20.43</v>
      </c>
      <c r="D1861" s="9">
        <v>36260050.84</v>
      </c>
      <c r="E1861" s="9">
        <v>175510089.37</v>
      </c>
      <c r="F1861" s="9">
        <v>84841967.2</v>
      </c>
      <c r="G1861" s="9">
        <v>30193783.65</v>
      </c>
      <c r="H1861" s="9">
        <v>71570004.89</v>
      </c>
      <c r="I1861" s="9">
        <v>90878269.98</v>
      </c>
      <c r="J1861" s="9">
        <v>85324689.55</v>
      </c>
      <c r="K1861" s="9">
        <v>90021835.72</v>
      </c>
      <c r="L1861" s="9">
        <v>96649920.37</v>
      </c>
      <c r="M1861" s="9">
        <v>64291430.97</v>
      </c>
      <c r="N1861" s="9">
        <v>201314184.07</v>
      </c>
      <c r="O1861" s="9">
        <v>62141128.94</v>
      </c>
      <c r="P1861" s="9">
        <v>65008830.58</v>
      </c>
      <c r="Q1861" s="9">
        <v>57551078.74</v>
      </c>
      <c r="R1861" s="9">
        <v>109551838.35</v>
      </c>
      <c r="S1861" s="9">
        <v>52053149.41</v>
      </c>
      <c r="T1861" s="9">
        <v>34970726.82</v>
      </c>
      <c r="U1861" s="9">
        <v>39656957.97</v>
      </c>
      <c r="V1861" s="9">
        <v>49990905.63</v>
      </c>
      <c r="W1861" s="9">
        <v>30807749.98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50123688.32</v>
      </c>
      <c r="AI1861" s="9">
        <v>0</v>
      </c>
      <c r="AJ1861" s="9">
        <v>14101465.21</v>
      </c>
      <c r="AK1861" s="9">
        <v>0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12">
        <v>0</v>
      </c>
      <c r="AR1861" s="13">
        <f t="shared" si="349"/>
        <v>287697923.23</v>
      </c>
      <c r="AS1861" s="13">
        <f t="shared" si="351"/>
        <v>237651218.31</v>
      </c>
      <c r="AT1861" s="13">
        <f t="shared" si="352"/>
        <v>163952262.99</v>
      </c>
      <c r="AU1861" s="13">
        <f t="shared" si="353"/>
        <v>87744862.39</v>
      </c>
      <c r="AV1861" s="13">
        <f t="shared" si="354"/>
        <v>181121843.24</v>
      </c>
      <c r="AW1861" s="13">
        <f t="shared" si="355"/>
        <v>142931419.39</v>
      </c>
      <c r="AX1861" s="13">
        <f t="shared" si="356"/>
        <v>120295416.37</v>
      </c>
      <c r="AY1861" s="13">
        <f t="shared" si="357"/>
        <v>129678793.69</v>
      </c>
      <c r="AZ1861" s="13">
        <f t="shared" si="358"/>
        <v>146640826</v>
      </c>
      <c r="BA1861" s="16">
        <f t="shared" si="359"/>
        <v>95099180.95</v>
      </c>
      <c r="BB1861" s="17">
        <f t="shared" ref="BB1861:BB1924" si="360">POWER(H1861/M1861,1/5)-1</f>
        <v>0.0216816445159482</v>
      </c>
      <c r="BC1861" s="17">
        <f t="shared" si="350"/>
        <v>0.133753457235339</v>
      </c>
    </row>
    <row r="1862" spans="1:55">
      <c r="A1862" s="8" t="s">
        <v>3738</v>
      </c>
      <c r="B1862" s="8" t="s">
        <v>3739</v>
      </c>
      <c r="C1862" s="8">
        <v>18.03</v>
      </c>
      <c r="D1862" s="9">
        <v>36966078.73</v>
      </c>
      <c r="E1862" s="9">
        <v>297125122.51</v>
      </c>
      <c r="F1862" s="9">
        <v>239390339.2</v>
      </c>
      <c r="G1862" s="9">
        <v>469363732.23</v>
      </c>
      <c r="H1862" s="9">
        <v>534518985.05</v>
      </c>
      <c r="I1862" s="9">
        <v>53856441.77</v>
      </c>
      <c r="J1862" s="9">
        <v>387408504</v>
      </c>
      <c r="K1862" s="9">
        <v>319001514.08</v>
      </c>
      <c r="L1862" s="9">
        <v>112513535.82</v>
      </c>
      <c r="M1862" s="9">
        <v>64238679.9</v>
      </c>
      <c r="N1862" s="9">
        <v>1958616813.63</v>
      </c>
      <c r="O1862" s="9">
        <v>3102993771.31</v>
      </c>
      <c r="P1862" s="9">
        <v>2263210645.5</v>
      </c>
      <c r="Q1862" s="9">
        <v>1768270555.05</v>
      </c>
      <c r="R1862" s="9">
        <v>1369423019.11</v>
      </c>
      <c r="S1862" s="9">
        <v>1627844680.34</v>
      </c>
      <c r="T1862" s="9">
        <v>1800354019.39</v>
      </c>
      <c r="U1862" s="9">
        <v>935958439.49</v>
      </c>
      <c r="V1862" s="9">
        <v>342506261.06</v>
      </c>
      <c r="W1862" s="9">
        <v>302760643.83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0</v>
      </c>
      <c r="AH1862" s="9">
        <v>204530553.38</v>
      </c>
      <c r="AI1862" s="9">
        <v>0</v>
      </c>
      <c r="AJ1862" s="9">
        <v>22000000</v>
      </c>
      <c r="AK1862" s="9">
        <v>0</v>
      </c>
      <c r="AL1862" s="9">
        <v>5737650</v>
      </c>
      <c r="AM1862" s="9">
        <v>0</v>
      </c>
      <c r="AN1862" s="9">
        <v>0</v>
      </c>
      <c r="AO1862" s="9">
        <v>0</v>
      </c>
      <c r="AP1862" s="9">
        <v>0</v>
      </c>
      <c r="AQ1862" s="12">
        <v>0</v>
      </c>
      <c r="AR1862" s="13">
        <f t="shared" si="349"/>
        <v>2200113445.74</v>
      </c>
      <c r="AS1862" s="13">
        <f t="shared" si="351"/>
        <v>3400118893.82</v>
      </c>
      <c r="AT1862" s="13">
        <f t="shared" si="352"/>
        <v>2524600984.7</v>
      </c>
      <c r="AU1862" s="13">
        <f t="shared" si="353"/>
        <v>2237634287.28</v>
      </c>
      <c r="AV1862" s="13">
        <f t="shared" si="354"/>
        <v>1909679654.16</v>
      </c>
      <c r="AW1862" s="13">
        <f t="shared" si="355"/>
        <v>1681701122.11</v>
      </c>
      <c r="AX1862" s="13">
        <f t="shared" si="356"/>
        <v>2187762523.39</v>
      </c>
      <c r="AY1862" s="13">
        <f t="shared" si="357"/>
        <v>1254959953.57</v>
      </c>
      <c r="AZ1862" s="13">
        <f t="shared" si="358"/>
        <v>455019796.88</v>
      </c>
      <c r="BA1862" s="16">
        <f t="shared" si="359"/>
        <v>366999323.73</v>
      </c>
      <c r="BB1862" s="17">
        <f t="shared" si="360"/>
        <v>0.527683209823366</v>
      </c>
      <c r="BC1862" s="17">
        <f t="shared" si="350"/>
        <v>0.210996382370751</v>
      </c>
    </row>
    <row r="1863" hidden="1" spans="1:55">
      <c r="A1863" s="8" t="s">
        <v>3740</v>
      </c>
      <c r="B1863" s="8" t="s">
        <v>3741</v>
      </c>
      <c r="C1863" s="8">
        <v>14.39</v>
      </c>
      <c r="D1863" s="9">
        <v>210908451.05</v>
      </c>
      <c r="E1863" s="9">
        <v>-108772776.14</v>
      </c>
      <c r="F1863" s="9">
        <v>44716326.85</v>
      </c>
      <c r="G1863" s="9">
        <v>99316497.74</v>
      </c>
      <c r="H1863" s="9">
        <v>90904814.57</v>
      </c>
      <c r="I1863" s="9">
        <v>46772093.16</v>
      </c>
      <c r="J1863" s="9">
        <v>2198215.24</v>
      </c>
      <c r="K1863" s="9">
        <v>22961293.69</v>
      </c>
      <c r="L1863" s="9">
        <v>27299120.82</v>
      </c>
      <c r="M1863" s="9">
        <v>64227996.2</v>
      </c>
      <c r="N1863" s="9">
        <v>805272722.65</v>
      </c>
      <c r="O1863" s="9">
        <v>469308942.42</v>
      </c>
      <c r="P1863" s="9">
        <v>518027249.29</v>
      </c>
      <c r="Q1863" s="9">
        <v>352096261.28</v>
      </c>
      <c r="R1863" s="9">
        <v>301465923.98</v>
      </c>
      <c r="S1863" s="9">
        <v>241449579.54</v>
      </c>
      <c r="T1863" s="9">
        <v>163026306.59</v>
      </c>
      <c r="U1863" s="9">
        <v>192001069.08</v>
      </c>
      <c r="V1863" s="9">
        <v>205320757.53</v>
      </c>
      <c r="W1863" s="9">
        <v>195202302.07</v>
      </c>
      <c r="X1863" s="9">
        <v>0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50419272.22</v>
      </c>
      <c r="AI1863" s="9">
        <v>152099311.77</v>
      </c>
      <c r="AJ1863" s="9">
        <v>1290000</v>
      </c>
      <c r="AK1863" s="9">
        <v>60000000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12">
        <v>0</v>
      </c>
      <c r="AR1863" s="13">
        <f t="shared" si="349"/>
        <v>1066600445.92</v>
      </c>
      <c r="AS1863" s="13">
        <f t="shared" si="351"/>
        <v>512635478.05</v>
      </c>
      <c r="AT1863" s="13">
        <f t="shared" si="352"/>
        <v>564033576.14</v>
      </c>
      <c r="AU1863" s="13">
        <f t="shared" si="353"/>
        <v>511412759.02</v>
      </c>
      <c r="AV1863" s="13">
        <f t="shared" si="354"/>
        <v>392370738.55</v>
      </c>
      <c r="AW1863" s="13">
        <f t="shared" si="355"/>
        <v>288221672.7</v>
      </c>
      <c r="AX1863" s="13">
        <f t="shared" si="356"/>
        <v>165224521.83</v>
      </c>
      <c r="AY1863" s="13">
        <f t="shared" si="357"/>
        <v>214962362.77</v>
      </c>
      <c r="AZ1863" s="13">
        <f t="shared" si="358"/>
        <v>232619878.35</v>
      </c>
      <c r="BA1863" s="16">
        <f t="shared" si="359"/>
        <v>259430298.27</v>
      </c>
      <c r="BB1863" s="17">
        <f t="shared" si="360"/>
        <v>0.0719449989308059</v>
      </c>
      <c r="BC1863" s="17" t="e">
        <f t="shared" si="350"/>
        <v>#NUM!</v>
      </c>
    </row>
    <row r="1864" hidden="1" spans="1:55">
      <c r="A1864" s="8" t="s">
        <v>3742</v>
      </c>
      <c r="B1864" s="8" t="s">
        <v>3743</v>
      </c>
      <c r="C1864" s="8">
        <v>26.75</v>
      </c>
      <c r="D1864" s="9">
        <v>-7993976.91</v>
      </c>
      <c r="E1864" s="9">
        <v>585857697.28</v>
      </c>
      <c r="F1864" s="9">
        <v>885828665.54</v>
      </c>
      <c r="G1864" s="9">
        <v>573495396.46</v>
      </c>
      <c r="H1864" s="9">
        <v>106193262.32</v>
      </c>
      <c r="I1864" s="9">
        <v>189242502.78</v>
      </c>
      <c r="J1864" s="9">
        <v>220740399.17</v>
      </c>
      <c r="K1864" s="9">
        <v>163104797.2</v>
      </c>
      <c r="L1864" s="9">
        <v>74095402.19</v>
      </c>
      <c r="M1864" s="9">
        <v>64097953.28</v>
      </c>
      <c r="N1864" s="9">
        <v>697703431.27</v>
      </c>
      <c r="O1864" s="9">
        <v>1080171699.17</v>
      </c>
      <c r="P1864" s="9">
        <v>278419116.67</v>
      </c>
      <c r="Q1864" s="9">
        <v>461001377.87</v>
      </c>
      <c r="R1864" s="9">
        <v>54956533.26</v>
      </c>
      <c r="S1864" s="9">
        <v>136417657.08</v>
      </c>
      <c r="T1864" s="9">
        <v>151393910.87</v>
      </c>
      <c r="U1864" s="9">
        <v>89483003.41</v>
      </c>
      <c r="V1864" s="9">
        <v>63160523.77</v>
      </c>
      <c r="W1864" s="9">
        <v>41023789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9">
        <v>0</v>
      </c>
      <c r="AH1864" s="9">
        <v>501739246.17</v>
      </c>
      <c r="AI1864" s="9">
        <v>651377280.1</v>
      </c>
      <c r="AJ1864" s="9">
        <v>280000000</v>
      </c>
      <c r="AK1864" s="9">
        <v>0</v>
      </c>
      <c r="AL1864" s="9">
        <v>0</v>
      </c>
      <c r="AM1864" s="9">
        <v>0</v>
      </c>
      <c r="AN1864" s="9">
        <v>0</v>
      </c>
      <c r="AO1864" s="9">
        <v>0</v>
      </c>
      <c r="AP1864" s="9">
        <v>226596</v>
      </c>
      <c r="AQ1864" s="12">
        <v>0</v>
      </c>
      <c r="AR1864" s="13">
        <f t="shared" si="349"/>
        <v>1191448700.53</v>
      </c>
      <c r="AS1864" s="13">
        <f t="shared" si="351"/>
        <v>2317406676.55</v>
      </c>
      <c r="AT1864" s="13">
        <f t="shared" si="352"/>
        <v>1444247782.21</v>
      </c>
      <c r="AU1864" s="13">
        <f t="shared" si="353"/>
        <v>1034496774.33</v>
      </c>
      <c r="AV1864" s="13">
        <f t="shared" si="354"/>
        <v>161149795.58</v>
      </c>
      <c r="AW1864" s="13">
        <f t="shared" si="355"/>
        <v>325660159.86</v>
      </c>
      <c r="AX1864" s="13">
        <f t="shared" si="356"/>
        <v>372134310.04</v>
      </c>
      <c r="AY1864" s="13">
        <f t="shared" si="357"/>
        <v>252587800.61</v>
      </c>
      <c r="AZ1864" s="13">
        <f t="shared" si="358"/>
        <v>137482521.96</v>
      </c>
      <c r="BA1864" s="16">
        <f t="shared" si="359"/>
        <v>105121742.28</v>
      </c>
      <c r="BB1864" s="17">
        <f t="shared" si="360"/>
        <v>0.106243062390171</v>
      </c>
      <c r="BC1864" s="17">
        <f t="shared" si="350"/>
        <v>0.318616473998541</v>
      </c>
    </row>
    <row r="1865" hidden="1" spans="1:55">
      <c r="A1865" s="8" t="s">
        <v>3744</v>
      </c>
      <c r="B1865" s="8" t="s">
        <v>3745</v>
      </c>
      <c r="C1865" s="8">
        <v>7.96</v>
      </c>
      <c r="D1865" s="9">
        <v>-17820943.36</v>
      </c>
      <c r="E1865" s="9">
        <v>177143157.75</v>
      </c>
      <c r="F1865" s="9">
        <v>-31198803.08</v>
      </c>
      <c r="G1865" s="9">
        <v>25184161.67</v>
      </c>
      <c r="H1865" s="9">
        <v>67112755.4</v>
      </c>
      <c r="I1865" s="9">
        <v>-47511582.43</v>
      </c>
      <c r="J1865" s="9">
        <v>-25070041.27</v>
      </c>
      <c r="K1865" s="9">
        <v>2267551.78</v>
      </c>
      <c r="L1865" s="9">
        <v>-6423328.57</v>
      </c>
      <c r="M1865" s="9">
        <v>64093571.33</v>
      </c>
      <c r="N1865" s="9">
        <v>313299922.94</v>
      </c>
      <c r="O1865" s="9">
        <v>414484886.6</v>
      </c>
      <c r="P1865" s="9">
        <v>167125452.13</v>
      </c>
      <c r="Q1865" s="9">
        <v>300704593.26</v>
      </c>
      <c r="R1865" s="9">
        <v>279266507.05</v>
      </c>
      <c r="S1865" s="9">
        <v>255383782.82</v>
      </c>
      <c r="T1865" s="9">
        <v>363348579.58</v>
      </c>
      <c r="U1865" s="9">
        <v>340196960.55</v>
      </c>
      <c r="V1865" s="9">
        <v>384531597.82</v>
      </c>
      <c r="W1865" s="9">
        <v>467433854.51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0</v>
      </c>
      <c r="AO1865" s="9">
        <v>0</v>
      </c>
      <c r="AP1865" s="9">
        <v>0</v>
      </c>
      <c r="AQ1865" s="12">
        <v>0</v>
      </c>
      <c r="AR1865" s="13">
        <f t="shared" si="349"/>
        <v>295478979.58</v>
      </c>
      <c r="AS1865" s="13">
        <f t="shared" si="351"/>
        <v>591628044.35</v>
      </c>
      <c r="AT1865" s="13">
        <f t="shared" si="352"/>
        <v>135926649.05</v>
      </c>
      <c r="AU1865" s="13">
        <f t="shared" si="353"/>
        <v>325888754.93</v>
      </c>
      <c r="AV1865" s="13">
        <f t="shared" si="354"/>
        <v>346379262.45</v>
      </c>
      <c r="AW1865" s="13">
        <f t="shared" si="355"/>
        <v>207872200.39</v>
      </c>
      <c r="AX1865" s="13">
        <f t="shared" si="356"/>
        <v>338278538.31</v>
      </c>
      <c r="AY1865" s="13">
        <f t="shared" si="357"/>
        <v>342464512.33</v>
      </c>
      <c r="AZ1865" s="13">
        <f t="shared" si="358"/>
        <v>378108269.25</v>
      </c>
      <c r="BA1865" s="16">
        <f t="shared" si="359"/>
        <v>531527425.84</v>
      </c>
      <c r="BB1865" s="17">
        <f t="shared" si="360"/>
        <v>0.00924851638417135</v>
      </c>
      <c r="BC1865" s="17">
        <f t="shared" si="350"/>
        <v>0.135504184094824</v>
      </c>
    </row>
    <row r="1866" hidden="1" spans="1:55">
      <c r="A1866" s="8" t="s">
        <v>3746</v>
      </c>
      <c r="B1866" s="8" t="s">
        <v>3747</v>
      </c>
      <c r="C1866" s="8">
        <v>9.83</v>
      </c>
      <c r="D1866" s="9">
        <v>106367929.19</v>
      </c>
      <c r="E1866" s="9">
        <v>82738486.44</v>
      </c>
      <c r="F1866" s="9">
        <v>123425047.62</v>
      </c>
      <c r="G1866" s="9">
        <v>376632637.82</v>
      </c>
      <c r="H1866" s="9">
        <v>220056906.45</v>
      </c>
      <c r="I1866" s="9">
        <v>112647206.94</v>
      </c>
      <c r="J1866" s="9">
        <v>69643714.5</v>
      </c>
      <c r="K1866" s="9">
        <v>84108930.07</v>
      </c>
      <c r="L1866" s="9">
        <v>84002910.06</v>
      </c>
      <c r="M1866" s="9">
        <v>64090666.39</v>
      </c>
      <c r="N1866" s="9">
        <v>370621086.56</v>
      </c>
      <c r="O1866" s="9">
        <v>314226967.86</v>
      </c>
      <c r="P1866" s="9">
        <v>256662101.92</v>
      </c>
      <c r="Q1866" s="9">
        <v>350597967.6</v>
      </c>
      <c r="R1866" s="9">
        <v>257865631.25</v>
      </c>
      <c r="S1866" s="9">
        <v>130001363.41</v>
      </c>
      <c r="T1866" s="9">
        <v>158125990.71</v>
      </c>
      <c r="U1866" s="9">
        <v>402326370.97</v>
      </c>
      <c r="V1866" s="9">
        <v>192011780.78</v>
      </c>
      <c r="W1866" s="9">
        <v>123923189.72</v>
      </c>
      <c r="X1866" s="9">
        <v>0</v>
      </c>
      <c r="Y1866" s="9">
        <v>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35870816</v>
      </c>
      <c r="AM1866" s="9">
        <v>0</v>
      </c>
      <c r="AN1866" s="9">
        <v>0</v>
      </c>
      <c r="AO1866" s="9">
        <v>0</v>
      </c>
      <c r="AP1866" s="9">
        <v>0</v>
      </c>
      <c r="AQ1866" s="12">
        <v>0</v>
      </c>
      <c r="AR1866" s="13">
        <f t="shared" si="349"/>
        <v>476989015.75</v>
      </c>
      <c r="AS1866" s="13">
        <f t="shared" si="351"/>
        <v>396965454.3</v>
      </c>
      <c r="AT1866" s="13">
        <f t="shared" si="352"/>
        <v>380087149.54</v>
      </c>
      <c r="AU1866" s="13">
        <f t="shared" si="353"/>
        <v>727230605.42</v>
      </c>
      <c r="AV1866" s="13">
        <f t="shared" si="354"/>
        <v>513793353.7</v>
      </c>
      <c r="AW1866" s="13">
        <f t="shared" si="355"/>
        <v>242648570.35</v>
      </c>
      <c r="AX1866" s="13">
        <f t="shared" si="356"/>
        <v>227769705.21</v>
      </c>
      <c r="AY1866" s="13">
        <f t="shared" si="357"/>
        <v>486435301.04</v>
      </c>
      <c r="AZ1866" s="13">
        <f t="shared" si="358"/>
        <v>276014690.84</v>
      </c>
      <c r="BA1866" s="16">
        <f t="shared" si="359"/>
        <v>188013856.11</v>
      </c>
      <c r="BB1866" s="17">
        <f t="shared" si="360"/>
        <v>0.279817496722504</v>
      </c>
      <c r="BC1866" s="17">
        <f t="shared" si="350"/>
        <v>0.0324382787227588</v>
      </c>
    </row>
    <row r="1867" hidden="1" spans="1:55">
      <c r="A1867" s="8" t="s">
        <v>3748</v>
      </c>
      <c r="B1867" s="8" t="s">
        <v>3749</v>
      </c>
      <c r="C1867" s="8">
        <v>129.55</v>
      </c>
      <c r="D1867" s="9">
        <v>68565674.67</v>
      </c>
      <c r="E1867" s="9">
        <v>245245888.99</v>
      </c>
      <c r="F1867" s="9">
        <v>235039564.68</v>
      </c>
      <c r="G1867" s="9">
        <v>164359044.71</v>
      </c>
      <c r="H1867" s="9">
        <v>135542906.6</v>
      </c>
      <c r="I1867" s="9">
        <v>135397669.77</v>
      </c>
      <c r="J1867" s="9">
        <v>137467943.51</v>
      </c>
      <c r="K1867" s="9">
        <v>157606800</v>
      </c>
      <c r="L1867" s="9">
        <v>88819800</v>
      </c>
      <c r="M1867" s="9">
        <v>64056000</v>
      </c>
      <c r="N1867" s="9">
        <v>813420699.93</v>
      </c>
      <c r="O1867" s="9">
        <v>557224206.33</v>
      </c>
      <c r="P1867" s="9">
        <v>769575663.1</v>
      </c>
      <c r="Q1867" s="9">
        <v>977147358.93</v>
      </c>
      <c r="R1867" s="9">
        <v>815569467.64</v>
      </c>
      <c r="S1867" s="9">
        <v>775232558.24</v>
      </c>
      <c r="T1867" s="9">
        <v>639242956.88</v>
      </c>
      <c r="U1867" s="9">
        <v>516521800</v>
      </c>
      <c r="V1867" s="9">
        <v>418987300</v>
      </c>
      <c r="W1867" s="9">
        <v>341879000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0</v>
      </c>
      <c r="AG1867" s="9">
        <v>0</v>
      </c>
      <c r="AH1867" s="9">
        <v>159960891.26</v>
      </c>
      <c r="AI1867" s="9">
        <v>182219568</v>
      </c>
      <c r="AJ1867" s="9">
        <v>165894848</v>
      </c>
      <c r="AK1867" s="9">
        <v>0</v>
      </c>
      <c r="AL1867" s="9">
        <v>0</v>
      </c>
      <c r="AM1867" s="9">
        <v>0</v>
      </c>
      <c r="AN1867" s="9">
        <v>0</v>
      </c>
      <c r="AO1867" s="9">
        <v>0</v>
      </c>
      <c r="AP1867" s="9">
        <v>0</v>
      </c>
      <c r="AQ1867" s="12">
        <v>0</v>
      </c>
      <c r="AR1867" s="13">
        <f t="shared" si="349"/>
        <v>1041947265.86</v>
      </c>
      <c r="AS1867" s="13">
        <f t="shared" si="351"/>
        <v>984689663.32</v>
      </c>
      <c r="AT1867" s="13">
        <f t="shared" si="352"/>
        <v>1170510075.78</v>
      </c>
      <c r="AU1867" s="13">
        <f t="shared" si="353"/>
        <v>1141506403.64</v>
      </c>
      <c r="AV1867" s="13">
        <f t="shared" si="354"/>
        <v>951112374.24</v>
      </c>
      <c r="AW1867" s="13">
        <f t="shared" si="355"/>
        <v>910630228.01</v>
      </c>
      <c r="AX1867" s="13">
        <f t="shared" si="356"/>
        <v>776710900.39</v>
      </c>
      <c r="AY1867" s="13">
        <f t="shared" si="357"/>
        <v>674128600</v>
      </c>
      <c r="AZ1867" s="13">
        <f t="shared" si="358"/>
        <v>507807100</v>
      </c>
      <c r="BA1867" s="16">
        <f t="shared" si="359"/>
        <v>405935000</v>
      </c>
      <c r="BB1867" s="17">
        <f t="shared" si="360"/>
        <v>0.16172516167527</v>
      </c>
      <c r="BC1867" s="17">
        <f t="shared" si="350"/>
        <v>0.182715368222974</v>
      </c>
    </row>
    <row r="1868" hidden="1" spans="1:55">
      <c r="A1868" s="8" t="s">
        <v>3750</v>
      </c>
      <c r="B1868" s="8" t="s">
        <v>3751</v>
      </c>
      <c r="C1868" s="8">
        <v>1.71</v>
      </c>
      <c r="D1868" s="9">
        <v>-67452209.89</v>
      </c>
      <c r="E1868" s="9">
        <v>-27259939.12</v>
      </c>
      <c r="F1868" s="9">
        <v>44689031.96</v>
      </c>
      <c r="G1868" s="9">
        <v>63201072.57</v>
      </c>
      <c r="H1868" s="9">
        <v>-364341668.65</v>
      </c>
      <c r="I1868" s="9">
        <v>-67105063.04</v>
      </c>
      <c r="J1868" s="9">
        <v>86405229.4</v>
      </c>
      <c r="K1868" s="9">
        <v>-97676235.79</v>
      </c>
      <c r="L1868" s="9">
        <v>49425309.72</v>
      </c>
      <c r="M1868" s="9">
        <v>64029460.02</v>
      </c>
      <c r="N1868" s="9">
        <v>49767984.88</v>
      </c>
      <c r="O1868" s="9">
        <v>84575025.79</v>
      </c>
      <c r="P1868" s="9">
        <v>109997091.56</v>
      </c>
      <c r="Q1868" s="9">
        <v>100438864.04</v>
      </c>
      <c r="R1868" s="9">
        <v>50748897.76</v>
      </c>
      <c r="S1868" s="9">
        <v>265884309.97</v>
      </c>
      <c r="T1868" s="9">
        <v>402782821.3</v>
      </c>
      <c r="U1868" s="9">
        <v>569858996.48</v>
      </c>
      <c r="V1868" s="9">
        <v>311957700.07</v>
      </c>
      <c r="W1868" s="9">
        <v>83041173.64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0</v>
      </c>
      <c r="AH1868" s="9">
        <v>3560000</v>
      </c>
      <c r="AI1868" s="9">
        <v>0</v>
      </c>
      <c r="AJ1868" s="9">
        <v>24760916.25</v>
      </c>
      <c r="AK1868" s="9">
        <v>0</v>
      </c>
      <c r="AL1868" s="9">
        <v>0</v>
      </c>
      <c r="AM1868" s="9">
        <v>0</v>
      </c>
      <c r="AN1868" s="9">
        <v>67265274.4</v>
      </c>
      <c r="AO1868" s="9">
        <v>0</v>
      </c>
      <c r="AP1868" s="9">
        <v>0</v>
      </c>
      <c r="AQ1868" s="12">
        <v>0</v>
      </c>
      <c r="AR1868" s="13">
        <f t="shared" si="349"/>
        <v>-14124225.01</v>
      </c>
      <c r="AS1868" s="13">
        <f t="shared" si="351"/>
        <v>57315086.67</v>
      </c>
      <c r="AT1868" s="13">
        <f t="shared" si="352"/>
        <v>179447039.77</v>
      </c>
      <c r="AU1868" s="13">
        <f t="shared" si="353"/>
        <v>163639936.61</v>
      </c>
      <c r="AV1868" s="13">
        <f t="shared" si="354"/>
        <v>-313592770.89</v>
      </c>
      <c r="AW1868" s="13">
        <f t="shared" si="355"/>
        <v>198779246.93</v>
      </c>
      <c r="AX1868" s="13">
        <f t="shared" si="356"/>
        <v>556453325.1</v>
      </c>
      <c r="AY1868" s="13">
        <f t="shared" si="357"/>
        <v>472182760.69</v>
      </c>
      <c r="AZ1868" s="13">
        <f t="shared" si="358"/>
        <v>361383009.79</v>
      </c>
      <c r="BA1868" s="16">
        <f t="shared" si="359"/>
        <v>147070633.66</v>
      </c>
      <c r="BB1868" s="17">
        <f t="shared" si="360"/>
        <v>-2.41587789251186</v>
      </c>
      <c r="BC1868" s="17" t="e">
        <f t="shared" si="350"/>
        <v>#NUM!</v>
      </c>
    </row>
    <row r="1869" spans="1:55">
      <c r="A1869" s="8" t="s">
        <v>3752</v>
      </c>
      <c r="B1869" s="8" t="s">
        <v>3753</v>
      </c>
      <c r="C1869" s="8">
        <v>4.63</v>
      </c>
      <c r="D1869" s="9">
        <v>168435727.75</v>
      </c>
      <c r="E1869" s="9">
        <v>306659276.02</v>
      </c>
      <c r="F1869" s="9">
        <v>550996031.75</v>
      </c>
      <c r="G1869" s="9">
        <v>281297787.01</v>
      </c>
      <c r="H1869" s="9">
        <v>721724801.12</v>
      </c>
      <c r="I1869" s="9">
        <v>-95224885.04</v>
      </c>
      <c r="J1869" s="9">
        <v>281802685.63</v>
      </c>
      <c r="K1869" s="9">
        <v>117562299.73</v>
      </c>
      <c r="L1869" s="9">
        <v>42531912.71</v>
      </c>
      <c r="M1869" s="9">
        <v>63975174.04</v>
      </c>
      <c r="N1869" s="9">
        <v>1107296435.97</v>
      </c>
      <c r="O1869" s="9">
        <v>1664336339.35</v>
      </c>
      <c r="P1869" s="9">
        <v>885711053.88</v>
      </c>
      <c r="Q1869" s="9">
        <v>2356703434.6</v>
      </c>
      <c r="R1869" s="9">
        <v>2547345874.57</v>
      </c>
      <c r="S1869" s="9">
        <v>1401341193.06</v>
      </c>
      <c r="T1869" s="9">
        <v>574393021.17</v>
      </c>
      <c r="U1869" s="9">
        <v>336279798.03</v>
      </c>
      <c r="V1869" s="9">
        <v>329334595.46</v>
      </c>
      <c r="W1869" s="9">
        <v>481624466.39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882702130.81</v>
      </c>
      <c r="AI1869" s="9">
        <v>788185521.57</v>
      </c>
      <c r="AJ1869" s="9">
        <v>1636296430.31</v>
      </c>
      <c r="AK1869" s="9">
        <v>1164039381.59</v>
      </c>
      <c r="AL1869" s="9">
        <v>800160.93</v>
      </c>
      <c r="AM1869" s="9">
        <v>387455.9</v>
      </c>
      <c r="AN1869" s="9">
        <v>0</v>
      </c>
      <c r="AO1869" s="9">
        <v>1000898.58</v>
      </c>
      <c r="AP1869" s="9">
        <v>0</v>
      </c>
      <c r="AQ1869" s="12">
        <v>0</v>
      </c>
      <c r="AR1869" s="13">
        <f t="shared" si="349"/>
        <v>2158434294.53</v>
      </c>
      <c r="AS1869" s="13">
        <f t="shared" si="351"/>
        <v>2759181136.94</v>
      </c>
      <c r="AT1869" s="13">
        <f t="shared" si="352"/>
        <v>3073003515.94</v>
      </c>
      <c r="AU1869" s="13">
        <f t="shared" si="353"/>
        <v>3802040603.2</v>
      </c>
      <c r="AV1869" s="13">
        <f t="shared" si="354"/>
        <v>3269870836.62</v>
      </c>
      <c r="AW1869" s="13">
        <f t="shared" si="355"/>
        <v>1306503763.92</v>
      </c>
      <c r="AX1869" s="13">
        <f t="shared" si="356"/>
        <v>856195706.8</v>
      </c>
      <c r="AY1869" s="13">
        <f t="shared" si="357"/>
        <v>454842996.34</v>
      </c>
      <c r="AZ1869" s="13">
        <f t="shared" si="358"/>
        <v>371866508.17</v>
      </c>
      <c r="BA1869" s="16">
        <f t="shared" si="359"/>
        <v>545599640.43</v>
      </c>
      <c r="BB1869" s="17">
        <f t="shared" si="360"/>
        <v>0.623573786201063</v>
      </c>
      <c r="BC1869" s="17">
        <f t="shared" si="350"/>
        <v>0.216411672037615</v>
      </c>
    </row>
    <row r="1870" hidden="1" spans="1:55">
      <c r="A1870" s="8" t="s">
        <v>3754</v>
      </c>
      <c r="B1870" s="8" t="s">
        <v>3755</v>
      </c>
      <c r="C1870" s="8">
        <v>9.25</v>
      </c>
      <c r="D1870" s="9">
        <v>330667467.12</v>
      </c>
      <c r="E1870" s="9">
        <v>93155416.94</v>
      </c>
      <c r="F1870" s="9">
        <v>71397632</v>
      </c>
      <c r="G1870" s="9">
        <v>79158076.26</v>
      </c>
      <c r="H1870" s="9">
        <v>294040971.68</v>
      </c>
      <c r="I1870" s="9">
        <v>103127530.36</v>
      </c>
      <c r="J1870" s="9">
        <v>-74601260.7</v>
      </c>
      <c r="K1870" s="9">
        <v>-5760116.94</v>
      </c>
      <c r="L1870" s="9">
        <v>-11979213.48</v>
      </c>
      <c r="M1870" s="9">
        <v>63729568.75</v>
      </c>
      <c r="N1870" s="9">
        <v>637741850.7</v>
      </c>
      <c r="O1870" s="9">
        <v>489922579.85</v>
      </c>
      <c r="P1870" s="9">
        <v>452592586.95</v>
      </c>
      <c r="Q1870" s="9">
        <v>286700468.71</v>
      </c>
      <c r="R1870" s="9">
        <v>320775294.45</v>
      </c>
      <c r="S1870" s="9">
        <v>369599382.42</v>
      </c>
      <c r="T1870" s="9">
        <v>363737933.41</v>
      </c>
      <c r="U1870" s="9">
        <v>309218265.91</v>
      </c>
      <c r="V1870" s="9">
        <v>38925650.14</v>
      </c>
      <c r="W1870" s="9">
        <v>38440689.45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9">
        <v>0</v>
      </c>
      <c r="AH1870" s="9">
        <v>10011903</v>
      </c>
      <c r="AI1870" s="9">
        <v>16876670.25</v>
      </c>
      <c r="AJ1870" s="9">
        <v>862918.59</v>
      </c>
      <c r="AK1870" s="9">
        <v>0</v>
      </c>
      <c r="AL1870" s="9">
        <v>0</v>
      </c>
      <c r="AM1870" s="9">
        <v>0</v>
      </c>
      <c r="AN1870" s="9">
        <v>0</v>
      </c>
      <c r="AO1870" s="9">
        <v>0</v>
      </c>
      <c r="AP1870" s="9">
        <v>0</v>
      </c>
      <c r="AQ1870" s="12">
        <v>0</v>
      </c>
      <c r="AR1870" s="13">
        <f t="shared" si="349"/>
        <v>978421220.82</v>
      </c>
      <c r="AS1870" s="13">
        <f t="shared" si="351"/>
        <v>599954667.04</v>
      </c>
      <c r="AT1870" s="13">
        <f t="shared" si="352"/>
        <v>524853137.54</v>
      </c>
      <c r="AU1870" s="13">
        <f t="shared" si="353"/>
        <v>365858544.97</v>
      </c>
      <c r="AV1870" s="13">
        <f t="shared" si="354"/>
        <v>614816266.13</v>
      </c>
      <c r="AW1870" s="13">
        <f t="shared" si="355"/>
        <v>472726912.78</v>
      </c>
      <c r="AX1870" s="13">
        <f t="shared" si="356"/>
        <v>289136672.71</v>
      </c>
      <c r="AY1870" s="13">
        <f t="shared" si="357"/>
        <v>303458148.97</v>
      </c>
      <c r="AZ1870" s="13">
        <f t="shared" si="358"/>
        <v>26946436.66</v>
      </c>
      <c r="BA1870" s="16">
        <f t="shared" si="359"/>
        <v>102170258.2</v>
      </c>
      <c r="BB1870" s="17">
        <f t="shared" si="360"/>
        <v>0.357729874206317</v>
      </c>
      <c r="BC1870" s="17">
        <f t="shared" si="350"/>
        <v>0.0485964710086524</v>
      </c>
    </row>
    <row r="1871" hidden="1" spans="1:55">
      <c r="A1871" s="8" t="s">
        <v>3756</v>
      </c>
      <c r="B1871" s="8" t="s">
        <v>3757</v>
      </c>
      <c r="C1871" s="8">
        <v>6.03</v>
      </c>
      <c r="D1871" s="9">
        <v>24010308.31</v>
      </c>
      <c r="E1871" s="9">
        <v>89543937</v>
      </c>
      <c r="F1871" s="9">
        <v>64391524.89</v>
      </c>
      <c r="G1871" s="9">
        <v>53067999.21</v>
      </c>
      <c r="H1871" s="9">
        <v>137245.19</v>
      </c>
      <c r="I1871" s="9">
        <v>7625514.22</v>
      </c>
      <c r="J1871" s="9">
        <v>10445434.01</v>
      </c>
      <c r="K1871" s="9">
        <v>56687440.05</v>
      </c>
      <c r="L1871" s="9">
        <v>79337725.26</v>
      </c>
      <c r="M1871" s="9">
        <v>63695577.03</v>
      </c>
      <c r="N1871" s="9">
        <v>171152029.2</v>
      </c>
      <c r="O1871" s="9">
        <v>106069339.35</v>
      </c>
      <c r="P1871" s="9">
        <v>74042015.48</v>
      </c>
      <c r="Q1871" s="9">
        <v>76493389.54</v>
      </c>
      <c r="R1871" s="9">
        <v>59872586.07</v>
      </c>
      <c r="S1871" s="9">
        <v>86512477.76</v>
      </c>
      <c r="T1871" s="9">
        <v>43702034.5</v>
      </c>
      <c r="U1871" s="9">
        <v>55154400.52</v>
      </c>
      <c r="V1871" s="9">
        <v>67411841.3</v>
      </c>
      <c r="W1871" s="9">
        <v>97379539.08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9">
        <v>6124066.1</v>
      </c>
      <c r="AI1871" s="9">
        <v>3861421.61</v>
      </c>
      <c r="AJ1871" s="9">
        <v>50321738.75</v>
      </c>
      <c r="AK1871" s="9">
        <v>1659925.21</v>
      </c>
      <c r="AL1871" s="9">
        <v>26363418.63</v>
      </c>
      <c r="AM1871" s="9">
        <v>0</v>
      </c>
      <c r="AN1871" s="9">
        <v>164689.55</v>
      </c>
      <c r="AO1871" s="9">
        <v>0</v>
      </c>
      <c r="AP1871" s="9">
        <v>0</v>
      </c>
      <c r="AQ1871" s="12">
        <v>0</v>
      </c>
      <c r="AR1871" s="13">
        <f t="shared" si="349"/>
        <v>201286403.61</v>
      </c>
      <c r="AS1871" s="13">
        <f t="shared" si="351"/>
        <v>199474697.96</v>
      </c>
      <c r="AT1871" s="13">
        <f t="shared" si="352"/>
        <v>188755279.12</v>
      </c>
      <c r="AU1871" s="13">
        <f t="shared" si="353"/>
        <v>131221313.96</v>
      </c>
      <c r="AV1871" s="13">
        <f t="shared" si="354"/>
        <v>86373249.89</v>
      </c>
      <c r="AW1871" s="13">
        <f t="shared" si="355"/>
        <v>94137991.98</v>
      </c>
      <c r="AX1871" s="13">
        <f t="shared" si="356"/>
        <v>54312158.06</v>
      </c>
      <c r="AY1871" s="13">
        <f t="shared" si="357"/>
        <v>111841840.57</v>
      </c>
      <c r="AZ1871" s="13">
        <f t="shared" si="358"/>
        <v>146749566.56</v>
      </c>
      <c r="BA1871" s="16">
        <f t="shared" si="359"/>
        <v>161075116.11</v>
      </c>
      <c r="BB1871" s="17">
        <f t="shared" si="360"/>
        <v>-0.707128189963104</v>
      </c>
      <c r="BC1871" s="17">
        <f t="shared" si="350"/>
        <v>0.0434961801387401</v>
      </c>
    </row>
    <row r="1872" spans="1:55">
      <c r="A1872" s="8" t="s">
        <v>3758</v>
      </c>
      <c r="B1872" s="8" t="s">
        <v>3759</v>
      </c>
      <c r="C1872" s="8">
        <v>22.16</v>
      </c>
      <c r="D1872" s="9">
        <v>145862536.93</v>
      </c>
      <c r="E1872" s="9">
        <v>396381073.76</v>
      </c>
      <c r="F1872" s="9">
        <v>229112799.21</v>
      </c>
      <c r="G1872" s="9">
        <v>199399905.99</v>
      </c>
      <c r="H1872" s="9">
        <v>261393334.61</v>
      </c>
      <c r="I1872" s="9">
        <v>122987218.88</v>
      </c>
      <c r="J1872" s="9">
        <v>135686682.53</v>
      </c>
      <c r="K1872" s="9">
        <v>107867947.72</v>
      </c>
      <c r="L1872" s="9">
        <v>90989724.75</v>
      </c>
      <c r="M1872" s="9">
        <v>63679555.86</v>
      </c>
      <c r="N1872" s="9">
        <v>502766743.88</v>
      </c>
      <c r="O1872" s="9">
        <v>753264687.13</v>
      </c>
      <c r="P1872" s="9">
        <v>339298414.65</v>
      </c>
      <c r="Q1872" s="9">
        <v>1318094659.71</v>
      </c>
      <c r="R1872" s="9">
        <v>718403778.04</v>
      </c>
      <c r="S1872" s="9">
        <v>412400145.14</v>
      </c>
      <c r="T1872" s="9">
        <v>125845226.32</v>
      </c>
      <c r="U1872" s="9">
        <v>123878108.54</v>
      </c>
      <c r="V1872" s="9">
        <v>122629675.55</v>
      </c>
      <c r="W1872" s="9">
        <v>108255752.75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1033462644</v>
      </c>
      <c r="AI1872" s="9">
        <v>1330027543.83</v>
      </c>
      <c r="AJ1872" s="9">
        <v>761597987.81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12">
        <v>0</v>
      </c>
      <c r="AR1872" s="13">
        <f t="shared" si="349"/>
        <v>1682091924.81</v>
      </c>
      <c r="AS1872" s="13">
        <f t="shared" si="351"/>
        <v>2479673304.72</v>
      </c>
      <c r="AT1872" s="13">
        <f t="shared" si="352"/>
        <v>1330009201.67</v>
      </c>
      <c r="AU1872" s="13">
        <f t="shared" si="353"/>
        <v>1517494565.7</v>
      </c>
      <c r="AV1872" s="13">
        <f t="shared" si="354"/>
        <v>979797112.65</v>
      </c>
      <c r="AW1872" s="13">
        <f t="shared" si="355"/>
        <v>535387364.02</v>
      </c>
      <c r="AX1872" s="13">
        <f t="shared" si="356"/>
        <v>261531908.85</v>
      </c>
      <c r="AY1872" s="13">
        <f t="shared" si="357"/>
        <v>231746056.26</v>
      </c>
      <c r="AZ1872" s="13">
        <f t="shared" si="358"/>
        <v>213619400.3</v>
      </c>
      <c r="BA1872" s="16">
        <f t="shared" si="359"/>
        <v>171935308.61</v>
      </c>
      <c r="BB1872" s="17">
        <f t="shared" si="360"/>
        <v>0.326352305663598</v>
      </c>
      <c r="BC1872" s="17">
        <f t="shared" si="350"/>
        <v>0.256794034201753</v>
      </c>
    </row>
    <row r="1873" hidden="1" spans="1:55">
      <c r="A1873" s="8" t="s">
        <v>3760</v>
      </c>
      <c r="B1873" s="8" t="s">
        <v>3761</v>
      </c>
      <c r="C1873" s="8">
        <v>11.39</v>
      </c>
      <c r="D1873" s="9">
        <v>-159688894.37</v>
      </c>
      <c r="E1873" s="9">
        <v>191404731.03</v>
      </c>
      <c r="F1873" s="9">
        <v>446512710.61</v>
      </c>
      <c r="G1873" s="9">
        <v>66258554.41</v>
      </c>
      <c r="H1873" s="9">
        <v>201993338.91</v>
      </c>
      <c r="I1873" s="9">
        <v>-25003883.79</v>
      </c>
      <c r="J1873" s="9">
        <v>-270460681.06</v>
      </c>
      <c r="K1873" s="9">
        <v>206128153.69</v>
      </c>
      <c r="L1873" s="9">
        <v>60535594.27</v>
      </c>
      <c r="M1873" s="9">
        <v>63678889.97</v>
      </c>
      <c r="N1873" s="9">
        <v>1434591416.74</v>
      </c>
      <c r="O1873" s="9">
        <v>1624400303.2</v>
      </c>
      <c r="P1873" s="9">
        <v>2050485816.83</v>
      </c>
      <c r="Q1873" s="9">
        <v>1096322939.51</v>
      </c>
      <c r="R1873" s="9">
        <v>866070967.06</v>
      </c>
      <c r="S1873" s="9">
        <v>695780390.66</v>
      </c>
      <c r="T1873" s="9">
        <v>742521911.76</v>
      </c>
      <c r="U1873" s="9">
        <v>944594525.37</v>
      </c>
      <c r="V1873" s="9">
        <v>798621501.84</v>
      </c>
      <c r="W1873" s="9">
        <v>787085397.56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19573320.74</v>
      </c>
      <c r="AK1873" s="9">
        <v>0</v>
      </c>
      <c r="AL1873" s="9">
        <v>0</v>
      </c>
      <c r="AM1873" s="9">
        <v>0</v>
      </c>
      <c r="AN1873" s="9">
        <v>0</v>
      </c>
      <c r="AO1873" s="9">
        <v>603500</v>
      </c>
      <c r="AP1873" s="9">
        <v>4075050</v>
      </c>
      <c r="AQ1873" s="12">
        <v>5867649</v>
      </c>
      <c r="AR1873" s="13">
        <f t="shared" si="349"/>
        <v>1274902522.37</v>
      </c>
      <c r="AS1873" s="13">
        <f t="shared" si="351"/>
        <v>1815805034.23</v>
      </c>
      <c r="AT1873" s="13">
        <f t="shared" si="352"/>
        <v>2516571848.18</v>
      </c>
      <c r="AU1873" s="13">
        <f t="shared" si="353"/>
        <v>1162581493.92</v>
      </c>
      <c r="AV1873" s="13">
        <f t="shared" si="354"/>
        <v>1068064305.97</v>
      </c>
      <c r="AW1873" s="13">
        <f t="shared" si="355"/>
        <v>670776506.87</v>
      </c>
      <c r="AX1873" s="13">
        <f t="shared" si="356"/>
        <v>472061230.7</v>
      </c>
      <c r="AY1873" s="13">
        <f t="shared" si="357"/>
        <v>1151326179.06</v>
      </c>
      <c r="AZ1873" s="13">
        <f t="shared" si="358"/>
        <v>863232146.11</v>
      </c>
      <c r="BA1873" s="16">
        <f t="shared" si="359"/>
        <v>856631936.53</v>
      </c>
      <c r="BB1873" s="17">
        <f t="shared" si="360"/>
        <v>0.259703432504584</v>
      </c>
      <c r="BC1873" s="17">
        <f t="shared" si="350"/>
        <v>0.147478740336691</v>
      </c>
    </row>
    <row r="1874" hidden="1" spans="1:55">
      <c r="A1874" s="8" t="s">
        <v>3762</v>
      </c>
      <c r="B1874" s="8" t="s">
        <v>3763</v>
      </c>
      <c r="C1874" s="8">
        <v>12.18</v>
      </c>
      <c r="D1874" s="9">
        <v>269339615.97</v>
      </c>
      <c r="E1874" s="9">
        <v>101810834.97</v>
      </c>
      <c r="F1874" s="9">
        <v>206662267.59</v>
      </c>
      <c r="G1874" s="9">
        <v>239545250.35</v>
      </c>
      <c r="H1874" s="9">
        <v>314023302.09</v>
      </c>
      <c r="I1874" s="9">
        <v>197318497.43</v>
      </c>
      <c r="J1874" s="9">
        <v>84534206.66</v>
      </c>
      <c r="K1874" s="9">
        <v>70606595.48</v>
      </c>
      <c r="L1874" s="9">
        <v>19263271.37</v>
      </c>
      <c r="M1874" s="9">
        <v>63648218.52</v>
      </c>
      <c r="N1874" s="9">
        <v>108963400.62</v>
      </c>
      <c r="O1874" s="9">
        <v>93505669.65</v>
      </c>
      <c r="P1874" s="9">
        <v>114196172.03</v>
      </c>
      <c r="Q1874" s="9">
        <v>117334970.12</v>
      </c>
      <c r="R1874" s="9">
        <v>22962423.12</v>
      </c>
      <c r="S1874" s="9">
        <v>132359655.4</v>
      </c>
      <c r="T1874" s="9">
        <v>89009993.19</v>
      </c>
      <c r="U1874" s="9">
        <v>59396703.67</v>
      </c>
      <c r="V1874" s="9">
        <v>30625436.46</v>
      </c>
      <c r="W1874" s="9">
        <v>124128828.93</v>
      </c>
      <c r="X1874" s="9">
        <v>0</v>
      </c>
      <c r="Y1874" s="9">
        <v>0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0</v>
      </c>
      <c r="AF1874" s="9">
        <v>0</v>
      </c>
      <c r="AG1874" s="9">
        <v>0</v>
      </c>
      <c r="AH1874" s="9">
        <v>640532225.73</v>
      </c>
      <c r="AI1874" s="9">
        <v>454023183.77</v>
      </c>
      <c r="AJ1874" s="9">
        <v>634100920.83</v>
      </c>
      <c r="AK1874" s="9">
        <v>384706482.5</v>
      </c>
      <c r="AL1874" s="9">
        <v>34701504.56</v>
      </c>
      <c r="AM1874" s="9">
        <v>17331854.36</v>
      </c>
      <c r="AN1874" s="9">
        <v>16331078.44</v>
      </c>
      <c r="AO1874" s="9">
        <v>0</v>
      </c>
      <c r="AP1874" s="9">
        <v>0</v>
      </c>
      <c r="AQ1874" s="12">
        <v>0</v>
      </c>
      <c r="AR1874" s="13">
        <f t="shared" si="349"/>
        <v>1018835242.32</v>
      </c>
      <c r="AS1874" s="13">
        <f t="shared" si="351"/>
        <v>649339688.39</v>
      </c>
      <c r="AT1874" s="13">
        <f t="shared" si="352"/>
        <v>954959360.45</v>
      </c>
      <c r="AU1874" s="13">
        <f t="shared" si="353"/>
        <v>741586702.97</v>
      </c>
      <c r="AV1874" s="13">
        <f t="shared" si="354"/>
        <v>371687229.77</v>
      </c>
      <c r="AW1874" s="13">
        <f t="shared" si="355"/>
        <v>347010007.19</v>
      </c>
      <c r="AX1874" s="13">
        <f t="shared" si="356"/>
        <v>189875278.29</v>
      </c>
      <c r="AY1874" s="13">
        <f t="shared" si="357"/>
        <v>130003299.15</v>
      </c>
      <c r="AZ1874" s="13">
        <f t="shared" si="358"/>
        <v>49888707.83</v>
      </c>
      <c r="BA1874" s="16">
        <f t="shared" si="359"/>
        <v>187777047.45</v>
      </c>
      <c r="BB1874" s="17">
        <f t="shared" si="360"/>
        <v>0.376052883490351</v>
      </c>
      <c r="BC1874" s="17">
        <f t="shared" si="350"/>
        <v>0.0604763028936062</v>
      </c>
    </row>
    <row r="1875" hidden="1" spans="1:55">
      <c r="A1875" s="8" t="s">
        <v>3764</v>
      </c>
      <c r="B1875" s="8" t="s">
        <v>3765</v>
      </c>
      <c r="C1875" s="8">
        <v>12.62</v>
      </c>
      <c r="D1875" s="9">
        <v>19755825.2</v>
      </c>
      <c r="E1875" s="9">
        <v>154161461.8</v>
      </c>
      <c r="F1875" s="9">
        <v>191096919.04</v>
      </c>
      <c r="G1875" s="9">
        <v>25948610.54</v>
      </c>
      <c r="H1875" s="9">
        <v>87910420.97</v>
      </c>
      <c r="I1875" s="9">
        <v>88593085.27</v>
      </c>
      <c r="J1875" s="9">
        <v>153711105.87</v>
      </c>
      <c r="K1875" s="9">
        <v>111660078.09</v>
      </c>
      <c r="L1875" s="9">
        <v>113678923.17</v>
      </c>
      <c r="M1875" s="9">
        <v>63562776.32</v>
      </c>
      <c r="N1875" s="9">
        <v>285149309.79</v>
      </c>
      <c r="O1875" s="9">
        <v>224278520.14</v>
      </c>
      <c r="P1875" s="9">
        <v>218464946.56</v>
      </c>
      <c r="Q1875" s="9">
        <v>163074247.71</v>
      </c>
      <c r="R1875" s="9">
        <v>211450529.9</v>
      </c>
      <c r="S1875" s="9">
        <v>397958224.76</v>
      </c>
      <c r="T1875" s="9">
        <v>400121248.79</v>
      </c>
      <c r="U1875" s="9">
        <v>163492321.23</v>
      </c>
      <c r="V1875" s="9">
        <v>91848632.97</v>
      </c>
      <c r="W1875" s="9">
        <v>48287980.94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0</v>
      </c>
      <c r="AH1875" s="9">
        <v>200000000</v>
      </c>
      <c r="AI1875" s="9">
        <v>305988611.11</v>
      </c>
      <c r="AJ1875" s="9">
        <v>130787244.44</v>
      </c>
      <c r="AK1875" s="9">
        <v>141568000</v>
      </c>
      <c r="AL1875" s="9">
        <v>0</v>
      </c>
      <c r="AM1875" s="9">
        <v>0</v>
      </c>
      <c r="AN1875" s="9">
        <v>0</v>
      </c>
      <c r="AO1875" s="9">
        <v>0</v>
      </c>
      <c r="AP1875" s="9">
        <v>0</v>
      </c>
      <c r="AQ1875" s="12">
        <v>0</v>
      </c>
      <c r="AR1875" s="13">
        <f t="shared" si="349"/>
        <v>504905134.99</v>
      </c>
      <c r="AS1875" s="13">
        <f t="shared" si="351"/>
        <v>684428593.05</v>
      </c>
      <c r="AT1875" s="13">
        <f t="shared" si="352"/>
        <v>540349110.04</v>
      </c>
      <c r="AU1875" s="13">
        <f t="shared" si="353"/>
        <v>330590858.25</v>
      </c>
      <c r="AV1875" s="13">
        <f t="shared" si="354"/>
        <v>299360950.87</v>
      </c>
      <c r="AW1875" s="13">
        <f t="shared" si="355"/>
        <v>486551310.03</v>
      </c>
      <c r="AX1875" s="13">
        <f t="shared" si="356"/>
        <v>553832354.66</v>
      </c>
      <c r="AY1875" s="13">
        <f t="shared" si="357"/>
        <v>275152399.32</v>
      </c>
      <c r="AZ1875" s="13">
        <f t="shared" si="358"/>
        <v>205527556.14</v>
      </c>
      <c r="BA1875" s="16">
        <f t="shared" si="359"/>
        <v>111850757.26</v>
      </c>
      <c r="BB1875" s="17">
        <f t="shared" si="360"/>
        <v>0.0670075693001759</v>
      </c>
      <c r="BC1875" s="17">
        <f t="shared" si="350"/>
        <v>0.117111750926517</v>
      </c>
    </row>
    <row r="1876" spans="1:55">
      <c r="A1876" s="8" t="s">
        <v>3766</v>
      </c>
      <c r="B1876" s="8" t="s">
        <v>3767</v>
      </c>
      <c r="C1876" s="8">
        <v>72.81</v>
      </c>
      <c r="D1876" s="9">
        <v>7959572180.33</v>
      </c>
      <c r="E1876" s="9">
        <v>2620393303.77</v>
      </c>
      <c r="F1876" s="9">
        <v>746368363.37</v>
      </c>
      <c r="G1876" s="9">
        <v>669286082.56</v>
      </c>
      <c r="H1876" s="9">
        <v>685231948</v>
      </c>
      <c r="I1876" s="9">
        <v>503866064.58</v>
      </c>
      <c r="J1876" s="9">
        <v>658474254.92</v>
      </c>
      <c r="K1876" s="9">
        <v>365966797.33</v>
      </c>
      <c r="L1876" s="9">
        <v>11107441.03</v>
      </c>
      <c r="M1876" s="9">
        <v>63556446.47</v>
      </c>
      <c r="N1876" s="9">
        <v>12945332695.6</v>
      </c>
      <c r="O1876" s="9">
        <v>6332206445.27</v>
      </c>
      <c r="P1876" s="9">
        <v>2175589944.3</v>
      </c>
      <c r="Q1876" s="9">
        <v>1699930400.52</v>
      </c>
      <c r="R1876" s="9">
        <v>3602340290.7</v>
      </c>
      <c r="S1876" s="9">
        <v>2237200264.76</v>
      </c>
      <c r="T1876" s="9">
        <v>197750145.03</v>
      </c>
      <c r="U1876" s="9">
        <v>180732477.86</v>
      </c>
      <c r="V1876" s="9">
        <v>373782271.63</v>
      </c>
      <c r="W1876" s="9">
        <v>544895978.66</v>
      </c>
      <c r="X1876" s="9">
        <v>0</v>
      </c>
      <c r="Y1876" s="9">
        <v>0</v>
      </c>
      <c r="Z1876" s="9">
        <v>0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242750763.41</v>
      </c>
      <c r="AI1876" s="9">
        <v>281363766.73</v>
      </c>
      <c r="AJ1876" s="9">
        <v>87116871.37</v>
      </c>
      <c r="AK1876" s="9">
        <v>12853306.98</v>
      </c>
      <c r="AL1876" s="9">
        <v>192782045.08</v>
      </c>
      <c r="AM1876" s="9">
        <v>191150695.59</v>
      </c>
      <c r="AN1876" s="9">
        <v>1303696.3</v>
      </c>
      <c r="AO1876" s="9">
        <v>1432465</v>
      </c>
      <c r="AP1876" s="9">
        <v>0</v>
      </c>
      <c r="AQ1876" s="12">
        <v>0</v>
      </c>
      <c r="AR1876" s="13">
        <f t="shared" si="349"/>
        <v>21147655639.34</v>
      </c>
      <c r="AS1876" s="13">
        <f t="shared" si="351"/>
        <v>9233963515.77</v>
      </c>
      <c r="AT1876" s="13">
        <f t="shared" si="352"/>
        <v>3009075179.04</v>
      </c>
      <c r="AU1876" s="13">
        <f t="shared" si="353"/>
        <v>2382069790.06</v>
      </c>
      <c r="AV1876" s="13">
        <f t="shared" si="354"/>
        <v>4480354283.78</v>
      </c>
      <c r="AW1876" s="13">
        <f t="shared" si="355"/>
        <v>2932217024.93</v>
      </c>
      <c r="AX1876" s="13">
        <f t="shared" si="356"/>
        <v>857528096.25</v>
      </c>
      <c r="AY1876" s="13">
        <f t="shared" si="357"/>
        <v>548131740.19</v>
      </c>
      <c r="AZ1876" s="13">
        <f t="shared" si="358"/>
        <v>384889712.66</v>
      </c>
      <c r="BA1876" s="16">
        <f t="shared" si="359"/>
        <v>608452425.13</v>
      </c>
      <c r="BB1876" s="17">
        <f t="shared" si="360"/>
        <v>0.608924256268636</v>
      </c>
      <c r="BC1876" s="17">
        <f t="shared" si="350"/>
        <v>0.59184529899155</v>
      </c>
    </row>
    <row r="1877" hidden="1" spans="1:55">
      <c r="A1877" s="8" t="s">
        <v>3768</v>
      </c>
      <c r="B1877" s="8" t="s">
        <v>3769</v>
      </c>
      <c r="C1877" s="8">
        <v>35.66</v>
      </c>
      <c r="D1877" s="9">
        <v>-19890716.36</v>
      </c>
      <c r="E1877" s="9">
        <v>219950850.18</v>
      </c>
      <c r="F1877" s="9">
        <v>144366797.26</v>
      </c>
      <c r="G1877" s="9">
        <v>147497488.17</v>
      </c>
      <c r="H1877" s="9">
        <v>52886770.23</v>
      </c>
      <c r="I1877" s="9">
        <v>159127134.17</v>
      </c>
      <c r="J1877" s="9">
        <v>45809735.86</v>
      </c>
      <c r="K1877" s="9">
        <v>56621569.09</v>
      </c>
      <c r="L1877" s="9">
        <v>19780565.59</v>
      </c>
      <c r="M1877" s="9">
        <v>63523952.01</v>
      </c>
      <c r="N1877" s="9">
        <v>962839479.75</v>
      </c>
      <c r="O1877" s="9">
        <v>272971042.59</v>
      </c>
      <c r="P1877" s="9">
        <v>125331511.68</v>
      </c>
      <c r="Q1877" s="9">
        <v>101595594.01</v>
      </c>
      <c r="R1877" s="9">
        <v>40587735.45</v>
      </c>
      <c r="S1877" s="9">
        <v>63013796.73</v>
      </c>
      <c r="T1877" s="9">
        <v>112194624.61</v>
      </c>
      <c r="U1877" s="9">
        <v>40075464.48</v>
      </c>
      <c r="V1877" s="9">
        <v>23536021.39</v>
      </c>
      <c r="W1877" s="9">
        <v>8408823.5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0</v>
      </c>
      <c r="AO1877" s="9">
        <v>0</v>
      </c>
      <c r="AP1877" s="9">
        <v>0</v>
      </c>
      <c r="AQ1877" s="12">
        <v>0</v>
      </c>
      <c r="AR1877" s="13">
        <f t="shared" si="349"/>
        <v>942948763.39</v>
      </c>
      <c r="AS1877" s="13">
        <f t="shared" si="351"/>
        <v>492921892.77</v>
      </c>
      <c r="AT1877" s="13">
        <f t="shared" si="352"/>
        <v>269698308.94</v>
      </c>
      <c r="AU1877" s="13">
        <f t="shared" si="353"/>
        <v>249093082.18</v>
      </c>
      <c r="AV1877" s="13">
        <f t="shared" si="354"/>
        <v>93474505.68</v>
      </c>
      <c r="AW1877" s="13">
        <f t="shared" si="355"/>
        <v>222140930.9</v>
      </c>
      <c r="AX1877" s="13">
        <f t="shared" si="356"/>
        <v>158004360.47</v>
      </c>
      <c r="AY1877" s="13">
        <f t="shared" si="357"/>
        <v>96697033.57</v>
      </c>
      <c r="AZ1877" s="13">
        <f t="shared" si="358"/>
        <v>43316586.98</v>
      </c>
      <c r="BA1877" s="16">
        <f t="shared" si="359"/>
        <v>71932775.51</v>
      </c>
      <c r="BB1877" s="17">
        <f t="shared" si="360"/>
        <v>-0.0359891824154831</v>
      </c>
      <c r="BC1877" s="17">
        <f t="shared" si="350"/>
        <v>0.167948026045023</v>
      </c>
    </row>
    <row r="1878" spans="1:55">
      <c r="A1878" s="8" t="s">
        <v>3770</v>
      </c>
      <c r="B1878" s="8" t="s">
        <v>3771</v>
      </c>
      <c r="C1878" s="8">
        <v>13.08</v>
      </c>
      <c r="D1878" s="9">
        <v>366266769.53</v>
      </c>
      <c r="E1878" s="9">
        <v>676151765.81</v>
      </c>
      <c r="F1878" s="9">
        <v>789233376.74</v>
      </c>
      <c r="G1878" s="9">
        <v>519805113.67</v>
      </c>
      <c r="H1878" s="9">
        <v>193266995.38</v>
      </c>
      <c r="I1878" s="9">
        <v>179204485.22</v>
      </c>
      <c r="J1878" s="9">
        <v>155905554.91</v>
      </c>
      <c r="K1878" s="9">
        <v>199607086.19</v>
      </c>
      <c r="L1878" s="9">
        <v>141638736.64</v>
      </c>
      <c r="M1878" s="9">
        <v>63461725.59</v>
      </c>
      <c r="N1878" s="9">
        <v>1187630610.41</v>
      </c>
      <c r="O1878" s="9">
        <v>1266965985.35</v>
      </c>
      <c r="P1878" s="9">
        <v>1437627054.04</v>
      </c>
      <c r="Q1878" s="9">
        <v>1027947176.41</v>
      </c>
      <c r="R1878" s="9">
        <v>892487801.94</v>
      </c>
      <c r="S1878" s="9">
        <v>911316630.77</v>
      </c>
      <c r="T1878" s="9">
        <v>488118896.12</v>
      </c>
      <c r="U1878" s="9">
        <v>513310715.72</v>
      </c>
      <c r="V1878" s="9">
        <v>305043868</v>
      </c>
      <c r="W1878" s="9">
        <v>290098689.79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9">
        <v>0</v>
      </c>
      <c r="AH1878" s="9">
        <v>404506666.67</v>
      </c>
      <c r="AI1878" s="9">
        <v>500641666.67</v>
      </c>
      <c r="AJ1878" s="9">
        <v>500441111.11</v>
      </c>
      <c r="AK1878" s="9">
        <v>0</v>
      </c>
      <c r="AL1878" s="9">
        <v>0</v>
      </c>
      <c r="AM1878" s="9">
        <v>0</v>
      </c>
      <c r="AN1878" s="9">
        <v>0</v>
      </c>
      <c r="AO1878" s="9">
        <v>0</v>
      </c>
      <c r="AP1878" s="9">
        <v>0</v>
      </c>
      <c r="AQ1878" s="12">
        <v>0</v>
      </c>
      <c r="AR1878" s="13">
        <f t="shared" si="349"/>
        <v>1958404046.61</v>
      </c>
      <c r="AS1878" s="13">
        <f t="shared" si="351"/>
        <v>2443759417.83</v>
      </c>
      <c r="AT1878" s="13">
        <f t="shared" si="352"/>
        <v>2727301541.89</v>
      </c>
      <c r="AU1878" s="13">
        <f t="shared" si="353"/>
        <v>1547752290.08</v>
      </c>
      <c r="AV1878" s="13">
        <f t="shared" si="354"/>
        <v>1085754797.32</v>
      </c>
      <c r="AW1878" s="13">
        <f t="shared" si="355"/>
        <v>1090521115.99</v>
      </c>
      <c r="AX1878" s="13">
        <f t="shared" si="356"/>
        <v>644024451.03</v>
      </c>
      <c r="AY1878" s="13">
        <f t="shared" si="357"/>
        <v>712917801.91</v>
      </c>
      <c r="AZ1878" s="13">
        <f t="shared" si="358"/>
        <v>446682604.64</v>
      </c>
      <c r="BA1878" s="16">
        <f t="shared" si="359"/>
        <v>353560415.38</v>
      </c>
      <c r="BB1878" s="17">
        <f t="shared" si="360"/>
        <v>0.249479581992818</v>
      </c>
      <c r="BC1878" s="17">
        <f t="shared" si="350"/>
        <v>0.344130818241348</v>
      </c>
    </row>
    <row r="1879" hidden="1" spans="1:55">
      <c r="A1879" s="8" t="s">
        <v>3772</v>
      </c>
      <c r="B1879" s="8" t="s">
        <v>3773</v>
      </c>
      <c r="C1879" s="8">
        <v>4.52</v>
      </c>
      <c r="D1879" s="9">
        <v>-195079232.69</v>
      </c>
      <c r="E1879" s="9">
        <v>100203772.78</v>
      </c>
      <c r="F1879" s="9">
        <v>7892488.16</v>
      </c>
      <c r="G1879" s="9">
        <v>-72923536.12</v>
      </c>
      <c r="H1879" s="9">
        <v>73538688.34</v>
      </c>
      <c r="I1879" s="9">
        <v>79333364.52</v>
      </c>
      <c r="J1879" s="9">
        <v>34415670.86</v>
      </c>
      <c r="K1879" s="9">
        <v>95565528.52</v>
      </c>
      <c r="L1879" s="9">
        <v>-14388287.48</v>
      </c>
      <c r="M1879" s="9">
        <v>63448293.82</v>
      </c>
      <c r="N1879" s="9">
        <v>455914857.16</v>
      </c>
      <c r="O1879" s="9">
        <v>303170970.62</v>
      </c>
      <c r="P1879" s="9">
        <v>385949788.06</v>
      </c>
      <c r="Q1879" s="9">
        <v>881676009.15</v>
      </c>
      <c r="R1879" s="9">
        <v>1728856903.9</v>
      </c>
      <c r="S1879" s="9">
        <v>745022152.21</v>
      </c>
      <c r="T1879" s="9">
        <v>961203746.69</v>
      </c>
      <c r="U1879" s="9">
        <v>777507685.27</v>
      </c>
      <c r="V1879" s="9">
        <v>732562063.38</v>
      </c>
      <c r="W1879" s="9">
        <v>476797196.24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180050000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12">
        <v>0</v>
      </c>
      <c r="AR1879" s="13">
        <f t="shared" si="349"/>
        <v>260835624.47</v>
      </c>
      <c r="AS1879" s="13">
        <f t="shared" si="351"/>
        <v>403374743.4</v>
      </c>
      <c r="AT1879" s="13">
        <f t="shared" si="352"/>
        <v>393842276.22</v>
      </c>
      <c r="AU1879" s="13">
        <f t="shared" si="353"/>
        <v>988802473.03</v>
      </c>
      <c r="AV1879" s="13">
        <f t="shared" si="354"/>
        <v>1802395592.24</v>
      </c>
      <c r="AW1879" s="13">
        <f t="shared" si="355"/>
        <v>824355516.73</v>
      </c>
      <c r="AX1879" s="13">
        <f t="shared" si="356"/>
        <v>995619417.55</v>
      </c>
      <c r="AY1879" s="13">
        <f t="shared" si="357"/>
        <v>873073213.79</v>
      </c>
      <c r="AZ1879" s="13">
        <f t="shared" si="358"/>
        <v>718173775.9</v>
      </c>
      <c r="BA1879" s="16">
        <f t="shared" si="359"/>
        <v>540245490.06</v>
      </c>
      <c r="BB1879" s="17">
        <f t="shared" si="360"/>
        <v>0.029957219807462</v>
      </c>
      <c r="BC1879" s="17">
        <f t="shared" si="350"/>
        <v>0.0587855747187214</v>
      </c>
    </row>
    <row r="1880" hidden="1" spans="1:55">
      <c r="A1880" s="8" t="s">
        <v>3774</v>
      </c>
      <c r="B1880" s="8" t="s">
        <v>3775</v>
      </c>
      <c r="C1880" s="8">
        <v>19.64</v>
      </c>
      <c r="D1880" s="9">
        <v>232771290.8</v>
      </c>
      <c r="E1880" s="9">
        <v>36933017.35</v>
      </c>
      <c r="F1880" s="9">
        <v>218721330.37</v>
      </c>
      <c r="G1880" s="9">
        <v>166344496.37</v>
      </c>
      <c r="H1880" s="9">
        <v>152938523.93</v>
      </c>
      <c r="I1880" s="9">
        <v>72894414.27</v>
      </c>
      <c r="J1880" s="9">
        <v>164709893.47</v>
      </c>
      <c r="K1880" s="9">
        <v>26522575.49</v>
      </c>
      <c r="L1880" s="9">
        <v>60061736.16</v>
      </c>
      <c r="M1880" s="9">
        <v>63403016.94</v>
      </c>
      <c r="N1880" s="9">
        <v>583875192.09</v>
      </c>
      <c r="O1880" s="9">
        <v>622340676.98</v>
      </c>
      <c r="P1880" s="9">
        <v>617990354.11</v>
      </c>
      <c r="Q1880" s="9">
        <v>322433590.97</v>
      </c>
      <c r="R1880" s="9">
        <v>281905628.52</v>
      </c>
      <c r="S1880" s="9">
        <v>166902603.92</v>
      </c>
      <c r="T1880" s="9">
        <v>252537664.74</v>
      </c>
      <c r="U1880" s="9">
        <v>149031660.32</v>
      </c>
      <c r="V1880" s="9">
        <v>152134896.63</v>
      </c>
      <c r="W1880" s="9">
        <v>142007259.52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403616117.54</v>
      </c>
      <c r="AI1880" s="9">
        <v>235157155.58</v>
      </c>
      <c r="AJ1880" s="9">
        <v>340020963.03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12">
        <v>0</v>
      </c>
      <c r="AR1880" s="13">
        <f t="shared" si="349"/>
        <v>1220262600.43</v>
      </c>
      <c r="AS1880" s="13">
        <f t="shared" si="351"/>
        <v>894430849.91</v>
      </c>
      <c r="AT1880" s="13">
        <f t="shared" si="352"/>
        <v>1176732647.51</v>
      </c>
      <c r="AU1880" s="13">
        <f t="shared" si="353"/>
        <v>488778087.34</v>
      </c>
      <c r="AV1880" s="13">
        <f t="shared" si="354"/>
        <v>434844152.45</v>
      </c>
      <c r="AW1880" s="13">
        <f t="shared" si="355"/>
        <v>239797018.19</v>
      </c>
      <c r="AX1880" s="13">
        <f t="shared" si="356"/>
        <v>417247558.21</v>
      </c>
      <c r="AY1880" s="13">
        <f t="shared" si="357"/>
        <v>175554235.81</v>
      </c>
      <c r="AZ1880" s="13">
        <f t="shared" si="358"/>
        <v>212196632.79</v>
      </c>
      <c r="BA1880" s="16">
        <f t="shared" si="359"/>
        <v>205410276.46</v>
      </c>
      <c r="BB1880" s="17">
        <f t="shared" si="360"/>
        <v>0.19256317346666</v>
      </c>
      <c r="BC1880" s="17">
        <f t="shared" si="350"/>
        <v>-0.0653196590653754</v>
      </c>
    </row>
    <row r="1881" hidden="1" spans="1:55">
      <c r="A1881" s="8" t="s">
        <v>3776</v>
      </c>
      <c r="B1881" s="8" t="s">
        <v>3777</v>
      </c>
      <c r="C1881" s="8">
        <v>13.71</v>
      </c>
      <c r="D1881" s="9">
        <v>-36306568.54</v>
      </c>
      <c r="E1881" s="9">
        <v>15306648.52</v>
      </c>
      <c r="F1881" s="9">
        <v>107274515.91</v>
      </c>
      <c r="G1881" s="9">
        <v>99747784.94</v>
      </c>
      <c r="H1881" s="9">
        <v>73441698.64</v>
      </c>
      <c r="I1881" s="9">
        <v>80233745.1</v>
      </c>
      <c r="J1881" s="9">
        <v>57110252.07</v>
      </c>
      <c r="K1881" s="9">
        <v>60692657.23</v>
      </c>
      <c r="L1881" s="9">
        <v>61973781.24</v>
      </c>
      <c r="M1881" s="9">
        <v>63303926.29</v>
      </c>
      <c r="N1881" s="9">
        <v>50472574.9</v>
      </c>
      <c r="O1881" s="9">
        <v>67448977.52</v>
      </c>
      <c r="P1881" s="9">
        <v>84034114.91</v>
      </c>
      <c r="Q1881" s="9">
        <v>89356169.52</v>
      </c>
      <c r="R1881" s="9">
        <v>107036445.06</v>
      </c>
      <c r="S1881" s="9">
        <v>141725506.35</v>
      </c>
      <c r="T1881" s="9">
        <v>150515818.06</v>
      </c>
      <c r="U1881" s="9">
        <v>152207936.81</v>
      </c>
      <c r="V1881" s="9">
        <v>216173880.47</v>
      </c>
      <c r="W1881" s="9">
        <v>51522144.51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48124569.86</v>
      </c>
      <c r="AI1881" s="9">
        <v>40242739.73</v>
      </c>
      <c r="AJ1881" s="9">
        <v>136581698.63</v>
      </c>
      <c r="AK1881" s="9">
        <v>100497287.68</v>
      </c>
      <c r="AL1881" s="9">
        <v>0</v>
      </c>
      <c r="AM1881" s="9">
        <v>0</v>
      </c>
      <c r="AN1881" s="9">
        <v>0</v>
      </c>
      <c r="AO1881" s="9">
        <v>0</v>
      </c>
      <c r="AP1881" s="9">
        <v>0</v>
      </c>
      <c r="AQ1881" s="12">
        <v>0</v>
      </c>
      <c r="AR1881" s="13">
        <f t="shared" si="349"/>
        <v>62290576.22</v>
      </c>
      <c r="AS1881" s="13">
        <f t="shared" si="351"/>
        <v>122998365.77</v>
      </c>
      <c r="AT1881" s="13">
        <f t="shared" si="352"/>
        <v>327890329.45</v>
      </c>
      <c r="AU1881" s="13">
        <f t="shared" si="353"/>
        <v>289601242.14</v>
      </c>
      <c r="AV1881" s="13">
        <f t="shared" si="354"/>
        <v>180478143.7</v>
      </c>
      <c r="AW1881" s="13">
        <f t="shared" si="355"/>
        <v>221959251.45</v>
      </c>
      <c r="AX1881" s="13">
        <f t="shared" si="356"/>
        <v>207626070.13</v>
      </c>
      <c r="AY1881" s="13">
        <f t="shared" si="357"/>
        <v>212900594.04</v>
      </c>
      <c r="AZ1881" s="13">
        <f t="shared" si="358"/>
        <v>278147661.71</v>
      </c>
      <c r="BA1881" s="16">
        <f t="shared" si="359"/>
        <v>114826070.8</v>
      </c>
      <c r="BB1881" s="17">
        <f t="shared" si="360"/>
        <v>0.0301546167754807</v>
      </c>
      <c r="BC1881" s="17">
        <f t="shared" si="350"/>
        <v>-0.1626034200336</v>
      </c>
    </row>
    <row r="1882" hidden="1" spans="1:55">
      <c r="A1882" s="8" t="s">
        <v>3778</v>
      </c>
      <c r="B1882" s="8" t="s">
        <v>3779</v>
      </c>
      <c r="C1882" s="8">
        <v>14.94</v>
      </c>
      <c r="D1882" s="9">
        <v>-60461864.51</v>
      </c>
      <c r="E1882" s="9">
        <v>133750352.15</v>
      </c>
      <c r="F1882" s="9">
        <v>196914186.69</v>
      </c>
      <c r="G1882" s="9">
        <v>209395906.4</v>
      </c>
      <c r="H1882" s="9">
        <v>110829044.55</v>
      </c>
      <c r="I1882" s="9">
        <v>36421899.35</v>
      </c>
      <c r="J1882" s="9">
        <v>30673084.73</v>
      </c>
      <c r="K1882" s="9">
        <v>21362401.23</v>
      </c>
      <c r="L1882" s="9">
        <v>85623169.98</v>
      </c>
      <c r="M1882" s="9">
        <v>63289943.45</v>
      </c>
      <c r="N1882" s="9">
        <v>428750762.69</v>
      </c>
      <c r="O1882" s="9">
        <v>713134171.44</v>
      </c>
      <c r="P1882" s="9">
        <v>704882614.75</v>
      </c>
      <c r="Q1882" s="9">
        <v>580336694.11</v>
      </c>
      <c r="R1882" s="9">
        <v>315803245.1</v>
      </c>
      <c r="S1882" s="9">
        <v>334419020.34</v>
      </c>
      <c r="T1882" s="9">
        <v>105574318.4</v>
      </c>
      <c r="U1882" s="9">
        <v>183233853.76</v>
      </c>
      <c r="V1882" s="9">
        <v>104315588.18</v>
      </c>
      <c r="W1882" s="9">
        <v>117351283.25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87090000</v>
      </c>
      <c r="AI1882" s="9">
        <v>2060000</v>
      </c>
      <c r="AJ1882" s="9">
        <v>110000699.86</v>
      </c>
      <c r="AK1882" s="9">
        <v>73466688</v>
      </c>
      <c r="AL1882" s="9">
        <v>10433927.42</v>
      </c>
      <c r="AM1882" s="9">
        <v>0</v>
      </c>
      <c r="AN1882" s="9">
        <v>0</v>
      </c>
      <c r="AO1882" s="9">
        <v>0</v>
      </c>
      <c r="AP1882" s="9">
        <v>0</v>
      </c>
      <c r="AQ1882" s="12">
        <v>0</v>
      </c>
      <c r="AR1882" s="13">
        <f t="shared" si="349"/>
        <v>455378898.18</v>
      </c>
      <c r="AS1882" s="13">
        <f t="shared" si="351"/>
        <v>848944523.59</v>
      </c>
      <c r="AT1882" s="13">
        <f t="shared" si="352"/>
        <v>1011797501.3</v>
      </c>
      <c r="AU1882" s="13">
        <f t="shared" si="353"/>
        <v>863199288.51</v>
      </c>
      <c r="AV1882" s="13">
        <f t="shared" si="354"/>
        <v>437066217.07</v>
      </c>
      <c r="AW1882" s="13">
        <f t="shared" si="355"/>
        <v>370840919.69</v>
      </c>
      <c r="AX1882" s="13">
        <f t="shared" si="356"/>
        <v>136247403.13</v>
      </c>
      <c r="AY1882" s="13">
        <f t="shared" si="357"/>
        <v>204596254.99</v>
      </c>
      <c r="AZ1882" s="13">
        <f t="shared" si="358"/>
        <v>189938758.16</v>
      </c>
      <c r="BA1882" s="16">
        <f t="shared" si="359"/>
        <v>180641226.7</v>
      </c>
      <c r="BB1882" s="17">
        <f t="shared" si="360"/>
        <v>0.118571568364208</v>
      </c>
      <c r="BC1882" s="17">
        <f t="shared" si="350"/>
        <v>0.0980447208984612</v>
      </c>
    </row>
    <row r="1883" hidden="1" spans="1:55">
      <c r="A1883" s="8" t="s">
        <v>3780</v>
      </c>
      <c r="B1883" s="8" t="s">
        <v>3781</v>
      </c>
      <c r="C1883" s="8">
        <v>19.35</v>
      </c>
      <c r="D1883" s="9">
        <v>89551312.85</v>
      </c>
      <c r="E1883" s="9">
        <v>194179867.59</v>
      </c>
      <c r="F1883" s="9">
        <v>186964489.27</v>
      </c>
      <c r="G1883" s="9">
        <v>102685252.56</v>
      </c>
      <c r="H1883" s="9">
        <v>99570474.97</v>
      </c>
      <c r="I1883" s="9">
        <v>95532803.29</v>
      </c>
      <c r="J1883" s="9">
        <v>97236697.94</v>
      </c>
      <c r="K1883" s="9">
        <v>82438289.27</v>
      </c>
      <c r="L1883" s="9">
        <v>77077015.38</v>
      </c>
      <c r="M1883" s="9">
        <v>63243045.14</v>
      </c>
      <c r="N1883" s="9">
        <v>195232116.25</v>
      </c>
      <c r="O1883" s="9">
        <v>154864928.28</v>
      </c>
      <c r="P1883" s="9">
        <v>218148524.25</v>
      </c>
      <c r="Q1883" s="9">
        <v>315561366.59</v>
      </c>
      <c r="R1883" s="9">
        <v>82586624.66</v>
      </c>
      <c r="S1883" s="9">
        <v>49781022.54</v>
      </c>
      <c r="T1883" s="9">
        <v>55629011.42</v>
      </c>
      <c r="U1883" s="9">
        <v>82022520.94</v>
      </c>
      <c r="V1883" s="9">
        <v>49801110.83</v>
      </c>
      <c r="W1883" s="9">
        <v>35858733.71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12">
        <v>0</v>
      </c>
      <c r="AR1883" s="13">
        <f t="shared" si="349"/>
        <v>284783429.1</v>
      </c>
      <c r="AS1883" s="13">
        <f t="shared" si="351"/>
        <v>349044795.87</v>
      </c>
      <c r="AT1883" s="13">
        <f t="shared" si="352"/>
        <v>405113013.52</v>
      </c>
      <c r="AU1883" s="13">
        <f t="shared" si="353"/>
        <v>418246619.15</v>
      </c>
      <c r="AV1883" s="13">
        <f t="shared" si="354"/>
        <v>182157099.63</v>
      </c>
      <c r="AW1883" s="13">
        <f t="shared" si="355"/>
        <v>145313825.83</v>
      </c>
      <c r="AX1883" s="13">
        <f t="shared" si="356"/>
        <v>152865709.36</v>
      </c>
      <c r="AY1883" s="13">
        <f t="shared" si="357"/>
        <v>164460810.21</v>
      </c>
      <c r="AZ1883" s="13">
        <f t="shared" si="358"/>
        <v>126878126.21</v>
      </c>
      <c r="BA1883" s="16">
        <f t="shared" si="359"/>
        <v>99101778.85</v>
      </c>
      <c r="BB1883" s="17">
        <f t="shared" si="360"/>
        <v>0.0950238066444375</v>
      </c>
      <c r="BC1883" s="17">
        <f t="shared" si="350"/>
        <v>0.150532599131726</v>
      </c>
    </row>
    <row r="1884" hidden="1" spans="1:55">
      <c r="A1884" s="8" t="s">
        <v>3782</v>
      </c>
      <c r="B1884" s="8" t="s">
        <v>3783</v>
      </c>
      <c r="C1884" s="8">
        <v>4.16</v>
      </c>
      <c r="D1884" s="9">
        <v>-480723821.79</v>
      </c>
      <c r="E1884" s="9">
        <v>-785096085.77</v>
      </c>
      <c r="F1884" s="9">
        <v>1030314085.94</v>
      </c>
      <c r="G1884" s="9">
        <v>442657881.62</v>
      </c>
      <c r="H1884" s="9">
        <v>-136165183.03</v>
      </c>
      <c r="I1884" s="9">
        <v>-17526712.75</v>
      </c>
      <c r="J1884" s="9">
        <v>56338584.81</v>
      </c>
      <c r="K1884" s="9">
        <v>50267064.28</v>
      </c>
      <c r="L1884" s="9">
        <v>226577727.82</v>
      </c>
      <c r="M1884" s="9">
        <v>63232340.71</v>
      </c>
      <c r="N1884" s="9">
        <v>1054937688.04</v>
      </c>
      <c r="O1884" s="9">
        <v>1304778460.73</v>
      </c>
      <c r="P1884" s="9">
        <v>2021117725.55</v>
      </c>
      <c r="Q1884" s="9">
        <v>757510522.52</v>
      </c>
      <c r="R1884" s="9">
        <v>436536205.24</v>
      </c>
      <c r="S1884" s="9">
        <v>686762478.76</v>
      </c>
      <c r="T1884" s="9">
        <v>630002673.43</v>
      </c>
      <c r="U1884" s="9">
        <v>643365338.57</v>
      </c>
      <c r="V1884" s="9">
        <v>603928492.85</v>
      </c>
      <c r="W1884" s="9">
        <v>456782564.31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8209590.5</v>
      </c>
      <c r="AI1884" s="9">
        <v>28492252.5</v>
      </c>
      <c r="AJ1884" s="9">
        <v>41517687.6</v>
      </c>
      <c r="AK1884" s="9">
        <v>136506406.71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12">
        <v>0</v>
      </c>
      <c r="AR1884" s="13">
        <f t="shared" si="349"/>
        <v>582423456.75</v>
      </c>
      <c r="AS1884" s="13">
        <f t="shared" si="351"/>
        <v>548174627.46</v>
      </c>
      <c r="AT1884" s="13">
        <f t="shared" si="352"/>
        <v>3092949499.09</v>
      </c>
      <c r="AU1884" s="13">
        <f t="shared" si="353"/>
        <v>1336674810.85</v>
      </c>
      <c r="AV1884" s="13">
        <f t="shared" si="354"/>
        <v>300371022.21</v>
      </c>
      <c r="AW1884" s="13">
        <f t="shared" si="355"/>
        <v>669235766.01</v>
      </c>
      <c r="AX1884" s="13">
        <f t="shared" si="356"/>
        <v>686341258.24</v>
      </c>
      <c r="AY1884" s="13">
        <f t="shared" si="357"/>
        <v>693632402.85</v>
      </c>
      <c r="AZ1884" s="13">
        <f t="shared" si="358"/>
        <v>830506220.67</v>
      </c>
      <c r="BA1884" s="16">
        <f t="shared" si="359"/>
        <v>520014905.02</v>
      </c>
      <c r="BB1884" s="17">
        <f t="shared" si="360"/>
        <v>-2.16580352219532</v>
      </c>
      <c r="BC1884" s="17" t="e">
        <f t="shared" si="350"/>
        <v>#NUM!</v>
      </c>
    </row>
    <row r="1885" hidden="1" spans="1:55">
      <c r="A1885" s="8" t="s">
        <v>3784</v>
      </c>
      <c r="B1885" s="8" t="s">
        <v>3785</v>
      </c>
      <c r="C1885" s="8">
        <v>13.06</v>
      </c>
      <c r="D1885" s="9">
        <v>-26733751.47</v>
      </c>
      <c r="E1885" s="9">
        <v>5834688.48</v>
      </c>
      <c r="F1885" s="9">
        <v>165393184.77</v>
      </c>
      <c r="G1885" s="9">
        <v>69894628.18</v>
      </c>
      <c r="H1885" s="9">
        <v>59974671.1</v>
      </c>
      <c r="I1885" s="9">
        <v>101774104.97</v>
      </c>
      <c r="J1885" s="9">
        <v>56588417.65</v>
      </c>
      <c r="K1885" s="9">
        <v>67053801.78</v>
      </c>
      <c r="L1885" s="9">
        <v>54167650.46</v>
      </c>
      <c r="M1885" s="9">
        <v>63214655.89</v>
      </c>
      <c r="N1885" s="9">
        <v>256810165.05</v>
      </c>
      <c r="O1885" s="9">
        <v>382827193.8</v>
      </c>
      <c r="P1885" s="9">
        <v>526446109.48</v>
      </c>
      <c r="Q1885" s="9">
        <v>415773494.44</v>
      </c>
      <c r="R1885" s="9">
        <v>302323683.55</v>
      </c>
      <c r="S1885" s="9">
        <v>462902295.72</v>
      </c>
      <c r="T1885" s="9">
        <v>455374391.06</v>
      </c>
      <c r="U1885" s="9">
        <v>185662799.58</v>
      </c>
      <c r="V1885" s="9">
        <v>135608676.34</v>
      </c>
      <c r="W1885" s="9">
        <v>91325886.1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9">
        <v>0</v>
      </c>
      <c r="AH1885" s="9">
        <v>480000000</v>
      </c>
      <c r="AI1885" s="9">
        <v>280000000</v>
      </c>
      <c r="AJ1885" s="9">
        <v>221000000</v>
      </c>
      <c r="AK1885" s="9">
        <v>1000000</v>
      </c>
      <c r="AL1885" s="9">
        <v>1072756.5</v>
      </c>
      <c r="AM1885" s="9">
        <v>0</v>
      </c>
      <c r="AN1885" s="9">
        <v>0</v>
      </c>
      <c r="AO1885" s="9">
        <v>0</v>
      </c>
      <c r="AP1885" s="9">
        <v>0</v>
      </c>
      <c r="AQ1885" s="12">
        <v>361740</v>
      </c>
      <c r="AR1885" s="13">
        <f t="shared" si="349"/>
        <v>710076413.58</v>
      </c>
      <c r="AS1885" s="13">
        <f t="shared" si="351"/>
        <v>668661882.28</v>
      </c>
      <c r="AT1885" s="13">
        <f t="shared" si="352"/>
        <v>912839294.25</v>
      </c>
      <c r="AU1885" s="13">
        <f t="shared" si="353"/>
        <v>486668122.62</v>
      </c>
      <c r="AV1885" s="13">
        <f t="shared" si="354"/>
        <v>363371111.15</v>
      </c>
      <c r="AW1885" s="13">
        <f t="shared" si="355"/>
        <v>564676400.69</v>
      </c>
      <c r="AX1885" s="13">
        <f t="shared" si="356"/>
        <v>511962808.71</v>
      </c>
      <c r="AY1885" s="13">
        <f t="shared" si="357"/>
        <v>252716601.36</v>
      </c>
      <c r="AZ1885" s="13">
        <f t="shared" si="358"/>
        <v>189776326.8</v>
      </c>
      <c r="BA1885" s="16">
        <f t="shared" si="359"/>
        <v>154902281.99</v>
      </c>
      <c r="BB1885" s="17">
        <f t="shared" si="360"/>
        <v>-0.0104675986493998</v>
      </c>
      <c r="BC1885" s="17">
        <f t="shared" si="350"/>
        <v>-0.257579445911451</v>
      </c>
    </row>
    <row r="1886" hidden="1" spans="1:55">
      <c r="A1886" s="8" t="s">
        <v>3786</v>
      </c>
      <c r="B1886" s="8" t="s">
        <v>3787</v>
      </c>
      <c r="C1886" s="8">
        <v>7.91</v>
      </c>
      <c r="D1886" s="9">
        <v>204211495.15</v>
      </c>
      <c r="E1886" s="9">
        <v>-378771493.75</v>
      </c>
      <c r="F1886" s="9">
        <v>1045813495.11</v>
      </c>
      <c r="G1886" s="9">
        <v>542069996.34</v>
      </c>
      <c r="H1886" s="9">
        <v>562783888.81</v>
      </c>
      <c r="I1886" s="9">
        <v>422296481.67</v>
      </c>
      <c r="J1886" s="9">
        <v>355835010.73</v>
      </c>
      <c r="K1886" s="9">
        <v>484867010.75</v>
      </c>
      <c r="L1886" s="9">
        <v>215830030.77</v>
      </c>
      <c r="M1886" s="9">
        <v>63153247.83</v>
      </c>
      <c r="N1886" s="9">
        <v>1038828051.44</v>
      </c>
      <c r="O1886" s="9">
        <v>1368319048.88</v>
      </c>
      <c r="P1886" s="9">
        <v>1053451457.18</v>
      </c>
      <c r="Q1886" s="9">
        <v>742522681.21</v>
      </c>
      <c r="R1886" s="9">
        <v>634887926.03</v>
      </c>
      <c r="S1886" s="9">
        <v>550088451.51</v>
      </c>
      <c r="T1886" s="9">
        <v>520585215.8</v>
      </c>
      <c r="U1886" s="9">
        <v>807862702.02</v>
      </c>
      <c r="V1886" s="9">
        <v>275823032.32</v>
      </c>
      <c r="W1886" s="9">
        <v>251815919.74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9">
        <v>0</v>
      </c>
      <c r="AH1886" s="9">
        <v>113061502.58</v>
      </c>
      <c r="AI1886" s="9">
        <v>29025628</v>
      </c>
      <c r="AJ1886" s="9">
        <v>45285579.92</v>
      </c>
      <c r="AK1886" s="9">
        <v>6092572</v>
      </c>
      <c r="AL1886" s="9">
        <v>2422465</v>
      </c>
      <c r="AM1886" s="9">
        <v>2734010</v>
      </c>
      <c r="AN1886" s="9">
        <v>446900</v>
      </c>
      <c r="AO1886" s="9">
        <v>574890</v>
      </c>
      <c r="AP1886" s="9">
        <v>774360</v>
      </c>
      <c r="AQ1886" s="12">
        <v>235620</v>
      </c>
      <c r="AR1886" s="13">
        <f t="shared" si="349"/>
        <v>1356101049.17</v>
      </c>
      <c r="AS1886" s="13">
        <f t="shared" si="351"/>
        <v>1018573183.13</v>
      </c>
      <c r="AT1886" s="13">
        <f t="shared" si="352"/>
        <v>2144550532.21</v>
      </c>
      <c r="AU1886" s="13">
        <f t="shared" si="353"/>
        <v>1290685249.55</v>
      </c>
      <c r="AV1886" s="13">
        <f t="shared" si="354"/>
        <v>1200094279.84</v>
      </c>
      <c r="AW1886" s="13">
        <f t="shared" si="355"/>
        <v>975118943.18</v>
      </c>
      <c r="AX1886" s="13">
        <f t="shared" si="356"/>
        <v>876867126.53</v>
      </c>
      <c r="AY1886" s="13">
        <f t="shared" si="357"/>
        <v>1293304602.77</v>
      </c>
      <c r="AZ1886" s="13">
        <f t="shared" si="358"/>
        <v>492427423.09</v>
      </c>
      <c r="BA1886" s="16">
        <f t="shared" si="359"/>
        <v>315204787.57</v>
      </c>
      <c r="BB1886" s="17">
        <f t="shared" si="360"/>
        <v>0.548778079184559</v>
      </c>
      <c r="BC1886" s="17" t="e">
        <f t="shared" si="350"/>
        <v>#NUM!</v>
      </c>
    </row>
    <row r="1887" spans="1:55">
      <c r="A1887" s="8" t="s">
        <v>3788</v>
      </c>
      <c r="B1887" s="8" t="s">
        <v>3789</v>
      </c>
      <c r="C1887" s="8">
        <v>126.13</v>
      </c>
      <c r="D1887" s="9">
        <v>48302052.81</v>
      </c>
      <c r="E1887" s="9">
        <v>334741168.3</v>
      </c>
      <c r="F1887" s="9">
        <v>83688619.36</v>
      </c>
      <c r="G1887" s="9">
        <v>453990010.61</v>
      </c>
      <c r="H1887" s="9">
        <v>170590587.25</v>
      </c>
      <c r="I1887" s="9">
        <v>-68443105.99</v>
      </c>
      <c r="J1887" s="9">
        <v>312291387.82</v>
      </c>
      <c r="K1887" s="9">
        <v>126622045.6</v>
      </c>
      <c r="L1887" s="9">
        <v>-13242419.36</v>
      </c>
      <c r="M1887" s="9">
        <v>63067778.1</v>
      </c>
      <c r="N1887" s="9">
        <v>1235950252.58</v>
      </c>
      <c r="O1887" s="9">
        <v>496124939.94</v>
      </c>
      <c r="P1887" s="9">
        <v>773253132.26</v>
      </c>
      <c r="Q1887" s="9">
        <v>203930390.19</v>
      </c>
      <c r="R1887" s="9">
        <v>209937469.41</v>
      </c>
      <c r="S1887" s="9">
        <v>250439439.03</v>
      </c>
      <c r="T1887" s="9">
        <v>234267008.53</v>
      </c>
      <c r="U1887" s="9">
        <v>62266033.46</v>
      </c>
      <c r="V1887" s="9">
        <v>35065793.03</v>
      </c>
      <c r="W1887" s="9">
        <v>48205071.02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0</v>
      </c>
      <c r="AH1887" s="9">
        <v>520000000</v>
      </c>
      <c r="AI1887" s="9">
        <v>320554338.28</v>
      </c>
      <c r="AJ1887" s="9">
        <v>550000000</v>
      </c>
      <c r="AK1887" s="9">
        <v>65238046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12">
        <v>0</v>
      </c>
      <c r="AR1887" s="13">
        <f t="shared" si="349"/>
        <v>1804252305.39</v>
      </c>
      <c r="AS1887" s="13">
        <f t="shared" si="351"/>
        <v>1151420446.52</v>
      </c>
      <c r="AT1887" s="13">
        <f t="shared" si="352"/>
        <v>1406941751.62</v>
      </c>
      <c r="AU1887" s="13">
        <f t="shared" si="353"/>
        <v>723158446.8</v>
      </c>
      <c r="AV1887" s="13">
        <f t="shared" si="354"/>
        <v>380528056.66</v>
      </c>
      <c r="AW1887" s="13">
        <f t="shared" si="355"/>
        <v>181996333.04</v>
      </c>
      <c r="AX1887" s="13">
        <f t="shared" si="356"/>
        <v>546558396.35</v>
      </c>
      <c r="AY1887" s="13">
        <f t="shared" si="357"/>
        <v>188888079.06</v>
      </c>
      <c r="AZ1887" s="13">
        <f t="shared" si="358"/>
        <v>21823373.67</v>
      </c>
      <c r="BA1887" s="16">
        <f t="shared" si="359"/>
        <v>111272849.12</v>
      </c>
      <c r="BB1887" s="17">
        <f t="shared" si="360"/>
        <v>0.220195746275108</v>
      </c>
      <c r="BC1887" s="17">
        <f t="shared" si="350"/>
        <v>0.232005650182984</v>
      </c>
    </row>
    <row r="1888" hidden="1" spans="1:55">
      <c r="A1888" s="8" t="s">
        <v>3790</v>
      </c>
      <c r="B1888" s="8" t="s">
        <v>3791</v>
      </c>
      <c r="C1888" s="8">
        <v>12.35</v>
      </c>
      <c r="D1888" s="9">
        <v>168043183.31</v>
      </c>
      <c r="E1888" s="9">
        <v>142806612.26</v>
      </c>
      <c r="F1888" s="9">
        <v>253810783.13</v>
      </c>
      <c r="G1888" s="9">
        <v>148615138.39</v>
      </c>
      <c r="H1888" s="9">
        <v>29602846.47</v>
      </c>
      <c r="I1888" s="9">
        <v>13146888.42</v>
      </c>
      <c r="J1888" s="9">
        <v>154442862.68</v>
      </c>
      <c r="K1888" s="9">
        <v>18654347.34</v>
      </c>
      <c r="L1888" s="9">
        <v>90862298.4</v>
      </c>
      <c r="M1888" s="9">
        <v>63064701.77</v>
      </c>
      <c r="N1888" s="9">
        <v>473395606.66</v>
      </c>
      <c r="O1888" s="9">
        <v>351554437.3</v>
      </c>
      <c r="P1888" s="9">
        <v>1320717140.5</v>
      </c>
      <c r="Q1888" s="9">
        <v>161298207.78</v>
      </c>
      <c r="R1888" s="9">
        <v>121214781.89</v>
      </c>
      <c r="S1888" s="9">
        <v>298814738.93</v>
      </c>
      <c r="T1888" s="9">
        <v>95150438.45</v>
      </c>
      <c r="U1888" s="9">
        <v>74195446.61</v>
      </c>
      <c r="V1888" s="9">
        <v>64180581.23</v>
      </c>
      <c r="W1888" s="9">
        <v>37369987.09</v>
      </c>
      <c r="X1888" s="9">
        <v>0</v>
      </c>
      <c r="Y1888" s="9">
        <v>0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0</v>
      </c>
      <c r="AG1888" s="9">
        <v>0</v>
      </c>
      <c r="AH1888" s="9">
        <v>220560500</v>
      </c>
      <c r="AI1888" s="9">
        <v>424843731.79</v>
      </c>
      <c r="AJ1888" s="9">
        <v>0</v>
      </c>
      <c r="AK1888" s="9">
        <v>0</v>
      </c>
      <c r="AL1888" s="9">
        <v>0</v>
      </c>
      <c r="AM1888" s="9">
        <v>0</v>
      </c>
      <c r="AN1888" s="9">
        <v>0</v>
      </c>
      <c r="AO1888" s="9">
        <v>0</v>
      </c>
      <c r="AP1888" s="9">
        <v>0</v>
      </c>
      <c r="AQ1888" s="12">
        <v>0</v>
      </c>
      <c r="AR1888" s="13">
        <f t="shared" si="349"/>
        <v>861999289.97</v>
      </c>
      <c r="AS1888" s="13">
        <f t="shared" si="351"/>
        <v>919204781.35</v>
      </c>
      <c r="AT1888" s="13">
        <f t="shared" si="352"/>
        <v>1574527923.63</v>
      </c>
      <c r="AU1888" s="13">
        <f t="shared" si="353"/>
        <v>309913346.17</v>
      </c>
      <c r="AV1888" s="13">
        <f t="shared" si="354"/>
        <v>150817628.36</v>
      </c>
      <c r="AW1888" s="13">
        <f t="shared" si="355"/>
        <v>311961627.35</v>
      </c>
      <c r="AX1888" s="13">
        <f t="shared" si="356"/>
        <v>249593301.13</v>
      </c>
      <c r="AY1888" s="13">
        <f t="shared" si="357"/>
        <v>92849793.95</v>
      </c>
      <c r="AZ1888" s="13">
        <f t="shared" si="358"/>
        <v>155042879.63</v>
      </c>
      <c r="BA1888" s="16">
        <f t="shared" si="359"/>
        <v>100434688.86</v>
      </c>
      <c r="BB1888" s="17">
        <f t="shared" si="360"/>
        <v>-0.140374232122999</v>
      </c>
      <c r="BC1888" s="17">
        <f t="shared" si="350"/>
        <v>0.107567609135336</v>
      </c>
    </row>
    <row r="1889" hidden="1" spans="1:55">
      <c r="A1889" s="8" t="s">
        <v>3792</v>
      </c>
      <c r="B1889" s="8" t="s">
        <v>3793</v>
      </c>
      <c r="C1889" s="8">
        <v>6.47</v>
      </c>
      <c r="D1889" s="9">
        <v>42906490.31</v>
      </c>
      <c r="E1889" s="9">
        <v>31892636.86</v>
      </c>
      <c r="F1889" s="9">
        <v>7555741.22</v>
      </c>
      <c r="G1889" s="9">
        <v>976387.56</v>
      </c>
      <c r="H1889" s="9">
        <v>29213306.8</v>
      </c>
      <c r="I1889" s="9">
        <v>196681569.26</v>
      </c>
      <c r="J1889" s="9">
        <v>43059617.03</v>
      </c>
      <c r="K1889" s="9">
        <v>4188636.39</v>
      </c>
      <c r="L1889" s="9">
        <v>-19899384.78</v>
      </c>
      <c r="M1889" s="9">
        <v>63007346</v>
      </c>
      <c r="N1889" s="9">
        <v>294201382.46</v>
      </c>
      <c r="O1889" s="9">
        <v>75240067</v>
      </c>
      <c r="P1889" s="9">
        <v>188600633.84</v>
      </c>
      <c r="Q1889" s="9">
        <v>161703887.25</v>
      </c>
      <c r="R1889" s="9">
        <v>180444344.2</v>
      </c>
      <c r="S1889" s="9">
        <v>242743258.66</v>
      </c>
      <c r="T1889" s="9">
        <v>278199714.99</v>
      </c>
      <c r="U1889" s="9">
        <v>170933742.18</v>
      </c>
      <c r="V1889" s="9">
        <v>275260995.54</v>
      </c>
      <c r="W1889" s="9">
        <v>165314809.84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302844946.21</v>
      </c>
      <c r="AI1889" s="9">
        <v>513090363.39</v>
      </c>
      <c r="AJ1889" s="9">
        <v>412853771.75</v>
      </c>
      <c r="AK1889" s="9">
        <v>426140486.68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12">
        <v>0</v>
      </c>
      <c r="AR1889" s="13">
        <f t="shared" si="349"/>
        <v>639952818.98</v>
      </c>
      <c r="AS1889" s="13">
        <f t="shared" si="351"/>
        <v>620223067.25</v>
      </c>
      <c r="AT1889" s="13">
        <f t="shared" si="352"/>
        <v>609010146.81</v>
      </c>
      <c r="AU1889" s="13">
        <f t="shared" si="353"/>
        <v>588820761.49</v>
      </c>
      <c r="AV1889" s="13">
        <f t="shared" si="354"/>
        <v>209657651</v>
      </c>
      <c r="AW1889" s="13">
        <f t="shared" si="355"/>
        <v>439424827.92</v>
      </c>
      <c r="AX1889" s="13">
        <f t="shared" si="356"/>
        <v>321259332.02</v>
      </c>
      <c r="AY1889" s="13">
        <f t="shared" si="357"/>
        <v>175122378.57</v>
      </c>
      <c r="AZ1889" s="13">
        <f t="shared" si="358"/>
        <v>255361610.76</v>
      </c>
      <c r="BA1889" s="16">
        <f t="shared" si="359"/>
        <v>228322155.84</v>
      </c>
      <c r="BB1889" s="17">
        <f t="shared" si="360"/>
        <v>-0.142492540619753</v>
      </c>
      <c r="BC1889" s="17">
        <f t="shared" si="350"/>
        <v>-0.0815883054471922</v>
      </c>
    </row>
    <row r="1890" hidden="1" spans="1:55">
      <c r="A1890" s="8" t="s">
        <v>3794</v>
      </c>
      <c r="B1890" s="8" t="s">
        <v>3795</v>
      </c>
      <c r="C1890" s="8">
        <v>7.04</v>
      </c>
      <c r="D1890" s="9">
        <v>167502789.85</v>
      </c>
      <c r="E1890" s="9">
        <v>265699930.58</v>
      </c>
      <c r="F1890" s="9">
        <v>76738004.55</v>
      </c>
      <c r="G1890" s="9">
        <v>-27714704.4</v>
      </c>
      <c r="H1890" s="9">
        <v>235376989.29</v>
      </c>
      <c r="I1890" s="9">
        <v>-575438152.28</v>
      </c>
      <c r="J1890" s="9">
        <v>721977312.63</v>
      </c>
      <c r="K1890" s="9">
        <v>138485636.09</v>
      </c>
      <c r="L1890" s="9">
        <v>-852954337.81</v>
      </c>
      <c r="M1890" s="9">
        <v>62976833.27</v>
      </c>
      <c r="N1890" s="9">
        <v>1847515733.82</v>
      </c>
      <c r="O1890" s="9">
        <v>1879456994.84</v>
      </c>
      <c r="P1890" s="9">
        <v>1835647301.12</v>
      </c>
      <c r="Q1890" s="9">
        <v>1430315992.53</v>
      </c>
      <c r="R1890" s="9">
        <v>631564027.25</v>
      </c>
      <c r="S1890" s="9">
        <v>600831025.18</v>
      </c>
      <c r="T1890" s="9">
        <v>427439514.84</v>
      </c>
      <c r="U1890" s="9">
        <v>408941391.37</v>
      </c>
      <c r="V1890" s="9">
        <v>158223374.76</v>
      </c>
      <c r="W1890" s="9">
        <v>682539674.32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21368990</v>
      </c>
      <c r="AP1890" s="9">
        <v>0</v>
      </c>
      <c r="AQ1890" s="12">
        <v>0</v>
      </c>
      <c r="AR1890" s="13">
        <f t="shared" si="349"/>
        <v>2015018523.67</v>
      </c>
      <c r="AS1890" s="13">
        <f t="shared" si="351"/>
        <v>2145156925.42</v>
      </c>
      <c r="AT1890" s="13">
        <f t="shared" si="352"/>
        <v>1912385305.67</v>
      </c>
      <c r="AU1890" s="13">
        <f t="shared" si="353"/>
        <v>1402601288.13</v>
      </c>
      <c r="AV1890" s="13">
        <f t="shared" si="354"/>
        <v>866941016.54</v>
      </c>
      <c r="AW1890" s="13">
        <f t="shared" si="355"/>
        <v>25392872.9</v>
      </c>
      <c r="AX1890" s="13">
        <f t="shared" si="356"/>
        <v>1149416827.47</v>
      </c>
      <c r="AY1890" s="13">
        <f t="shared" si="357"/>
        <v>568796017.46</v>
      </c>
      <c r="AZ1890" s="13">
        <f t="shared" si="358"/>
        <v>-694730963.05</v>
      </c>
      <c r="BA1890" s="16">
        <f t="shared" si="359"/>
        <v>745516507.59</v>
      </c>
      <c r="BB1890" s="17">
        <f t="shared" si="360"/>
        <v>0.301717180777005</v>
      </c>
      <c r="BC1890" s="17">
        <f t="shared" si="350"/>
        <v>0.197157602306572</v>
      </c>
    </row>
    <row r="1891" hidden="1" spans="1:55">
      <c r="A1891" s="8" t="s">
        <v>3796</v>
      </c>
      <c r="B1891" s="8" t="s">
        <v>3797</v>
      </c>
      <c r="C1891" s="8">
        <v>8.92</v>
      </c>
      <c r="D1891" s="9">
        <v>-61076412.25</v>
      </c>
      <c r="E1891" s="9">
        <v>-148051584.75</v>
      </c>
      <c r="F1891" s="9">
        <v>26668905.54</v>
      </c>
      <c r="G1891" s="9">
        <v>268714068.57</v>
      </c>
      <c r="H1891" s="9">
        <v>60661712.24</v>
      </c>
      <c r="I1891" s="9">
        <v>100678450.1</v>
      </c>
      <c r="J1891" s="9">
        <v>31333342.68</v>
      </c>
      <c r="K1891" s="9">
        <v>62135111.8</v>
      </c>
      <c r="L1891" s="9">
        <v>27177513.85</v>
      </c>
      <c r="M1891" s="9">
        <v>62951329.19</v>
      </c>
      <c r="N1891" s="9">
        <v>1043414422.73</v>
      </c>
      <c r="O1891" s="9">
        <v>1757966801.6</v>
      </c>
      <c r="P1891" s="9">
        <v>843338416.75</v>
      </c>
      <c r="Q1891" s="9">
        <v>502303021.12</v>
      </c>
      <c r="R1891" s="9">
        <v>505747537.5</v>
      </c>
      <c r="S1891" s="9">
        <v>590668091.95</v>
      </c>
      <c r="T1891" s="9">
        <v>109931330.56</v>
      </c>
      <c r="U1891" s="9">
        <v>115031871.21</v>
      </c>
      <c r="V1891" s="9">
        <v>84933353.96</v>
      </c>
      <c r="W1891" s="9">
        <v>119262446.31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12">
        <v>0</v>
      </c>
      <c r="AR1891" s="13">
        <f t="shared" si="349"/>
        <v>982338010.48</v>
      </c>
      <c r="AS1891" s="13">
        <f t="shared" si="351"/>
        <v>1609915216.85</v>
      </c>
      <c r="AT1891" s="13">
        <f t="shared" si="352"/>
        <v>870007322.29</v>
      </c>
      <c r="AU1891" s="13">
        <f t="shared" si="353"/>
        <v>771017089.69</v>
      </c>
      <c r="AV1891" s="13">
        <f t="shared" si="354"/>
        <v>566409249.74</v>
      </c>
      <c r="AW1891" s="13">
        <f t="shared" si="355"/>
        <v>691346542.05</v>
      </c>
      <c r="AX1891" s="13">
        <f t="shared" si="356"/>
        <v>141264673.24</v>
      </c>
      <c r="AY1891" s="13">
        <f t="shared" si="357"/>
        <v>177166983.01</v>
      </c>
      <c r="AZ1891" s="13">
        <f t="shared" si="358"/>
        <v>112110867.81</v>
      </c>
      <c r="BA1891" s="16">
        <f t="shared" si="359"/>
        <v>182213775.5</v>
      </c>
      <c r="BB1891" s="17">
        <f t="shared" si="360"/>
        <v>-0.00738244421198386</v>
      </c>
      <c r="BC1891" s="17" t="e">
        <f t="shared" si="350"/>
        <v>#NUM!</v>
      </c>
    </row>
    <row r="1892" spans="1:55">
      <c r="A1892" s="8" t="s">
        <v>3798</v>
      </c>
      <c r="B1892" s="8" t="s">
        <v>3799</v>
      </c>
      <c r="C1892" s="8">
        <v>4.68</v>
      </c>
      <c r="D1892" s="9">
        <v>375516053.25</v>
      </c>
      <c r="E1892" s="9">
        <v>1134682072.33</v>
      </c>
      <c r="F1892" s="9">
        <v>1075838684.38</v>
      </c>
      <c r="G1892" s="9">
        <v>1041419182.01</v>
      </c>
      <c r="H1892" s="9">
        <v>799741347.12</v>
      </c>
      <c r="I1892" s="9">
        <v>217228434.15</v>
      </c>
      <c r="J1892" s="9">
        <v>337516819.87</v>
      </c>
      <c r="K1892" s="9">
        <v>128193408.77</v>
      </c>
      <c r="L1892" s="9">
        <v>103131278.2</v>
      </c>
      <c r="M1892" s="9">
        <v>62878724.24</v>
      </c>
      <c r="N1892" s="9">
        <v>639746319.17</v>
      </c>
      <c r="O1892" s="9">
        <v>884922185.36</v>
      </c>
      <c r="P1892" s="9">
        <v>712331309</v>
      </c>
      <c r="Q1892" s="9">
        <v>990313289.89</v>
      </c>
      <c r="R1892" s="9">
        <v>2465721622.41</v>
      </c>
      <c r="S1892" s="9">
        <v>1214485331.14</v>
      </c>
      <c r="T1892" s="9">
        <v>1285040772.4</v>
      </c>
      <c r="U1892" s="9">
        <v>192572980.73</v>
      </c>
      <c r="V1892" s="9">
        <v>171433288.98</v>
      </c>
      <c r="W1892" s="9">
        <v>67871094.45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0</v>
      </c>
      <c r="AE1892" s="9">
        <v>0</v>
      </c>
      <c r="AF1892" s="9">
        <v>0</v>
      </c>
      <c r="AG1892" s="9">
        <v>0</v>
      </c>
      <c r="AH1892" s="9">
        <v>0</v>
      </c>
      <c r="AI1892" s="9">
        <v>0</v>
      </c>
      <c r="AJ1892" s="9">
        <v>0</v>
      </c>
      <c r="AK1892" s="9">
        <v>9525940.1</v>
      </c>
      <c r="AL1892" s="9">
        <v>0</v>
      </c>
      <c r="AM1892" s="9">
        <v>0</v>
      </c>
      <c r="AN1892" s="9">
        <v>0</v>
      </c>
      <c r="AO1892" s="9">
        <v>0</v>
      </c>
      <c r="AP1892" s="9">
        <v>0</v>
      </c>
      <c r="AQ1892" s="12">
        <v>0</v>
      </c>
      <c r="AR1892" s="13">
        <f t="shared" si="349"/>
        <v>1015262372.42</v>
      </c>
      <c r="AS1892" s="13">
        <f t="shared" si="351"/>
        <v>2019604257.69</v>
      </c>
      <c r="AT1892" s="13">
        <f t="shared" si="352"/>
        <v>1788169993.38</v>
      </c>
      <c r="AU1892" s="13">
        <f t="shared" si="353"/>
        <v>2041258412</v>
      </c>
      <c r="AV1892" s="13">
        <f t="shared" si="354"/>
        <v>3265462969.53</v>
      </c>
      <c r="AW1892" s="13">
        <f t="shared" si="355"/>
        <v>1431713765.29</v>
      </c>
      <c r="AX1892" s="13">
        <f t="shared" si="356"/>
        <v>1622557592.27</v>
      </c>
      <c r="AY1892" s="13">
        <f t="shared" si="357"/>
        <v>320766389.5</v>
      </c>
      <c r="AZ1892" s="13">
        <f t="shared" si="358"/>
        <v>274564567.18</v>
      </c>
      <c r="BA1892" s="16">
        <f t="shared" si="359"/>
        <v>130749818.69</v>
      </c>
      <c r="BB1892" s="17">
        <f t="shared" si="360"/>
        <v>0.662988192450892</v>
      </c>
      <c r="BC1892" s="17">
        <f t="shared" si="350"/>
        <v>0.435642508162201</v>
      </c>
    </row>
    <row r="1893" hidden="1" spans="1:55">
      <c r="A1893" s="8" t="s">
        <v>3800</v>
      </c>
      <c r="B1893" s="8" t="s">
        <v>3801</v>
      </c>
      <c r="C1893" s="8">
        <v>11.82</v>
      </c>
      <c r="D1893" s="9">
        <v>247398206.01</v>
      </c>
      <c r="E1893" s="9">
        <v>123298765.9</v>
      </c>
      <c r="F1893" s="9">
        <v>317180718.59</v>
      </c>
      <c r="G1893" s="9">
        <v>74570997.2</v>
      </c>
      <c r="H1893" s="9">
        <v>343701589.36</v>
      </c>
      <c r="I1893" s="9">
        <v>147912983.61</v>
      </c>
      <c r="J1893" s="9">
        <v>59841872.73</v>
      </c>
      <c r="K1893" s="9">
        <v>20933765.61</v>
      </c>
      <c r="L1893" s="9">
        <v>123468444.87</v>
      </c>
      <c r="M1893" s="9">
        <v>62655766.66</v>
      </c>
      <c r="N1893" s="9">
        <v>656656612.11</v>
      </c>
      <c r="O1893" s="9">
        <v>568866337.01</v>
      </c>
      <c r="P1893" s="9">
        <v>906450235.95</v>
      </c>
      <c r="Q1893" s="9">
        <v>547761231.48</v>
      </c>
      <c r="R1893" s="9">
        <v>394484709.02</v>
      </c>
      <c r="S1893" s="9">
        <v>112533606.96</v>
      </c>
      <c r="T1893" s="9">
        <v>147629324.18</v>
      </c>
      <c r="U1893" s="9">
        <v>69306408.11</v>
      </c>
      <c r="V1893" s="9">
        <v>38102556.61</v>
      </c>
      <c r="W1893" s="9">
        <v>69175899.79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2530000</v>
      </c>
      <c r="AI1893" s="9">
        <v>50360806.24</v>
      </c>
      <c r="AJ1893" s="9">
        <v>207769638.5</v>
      </c>
      <c r="AK1893" s="9">
        <v>275350300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12">
        <v>0</v>
      </c>
      <c r="AR1893" s="13">
        <f t="shared" si="349"/>
        <v>906584818.12</v>
      </c>
      <c r="AS1893" s="13">
        <f t="shared" si="351"/>
        <v>742525909.15</v>
      </c>
      <c r="AT1893" s="13">
        <f t="shared" si="352"/>
        <v>1431400593.04</v>
      </c>
      <c r="AU1893" s="13">
        <f t="shared" si="353"/>
        <v>897682528.68</v>
      </c>
      <c r="AV1893" s="13">
        <f t="shared" si="354"/>
        <v>738186298.38</v>
      </c>
      <c r="AW1893" s="13">
        <f t="shared" si="355"/>
        <v>260446590.57</v>
      </c>
      <c r="AX1893" s="13">
        <f t="shared" si="356"/>
        <v>207471196.91</v>
      </c>
      <c r="AY1893" s="13">
        <f t="shared" si="357"/>
        <v>90240173.72</v>
      </c>
      <c r="AZ1893" s="13">
        <f t="shared" si="358"/>
        <v>161571001.48</v>
      </c>
      <c r="BA1893" s="16">
        <f t="shared" si="359"/>
        <v>131831666.45</v>
      </c>
      <c r="BB1893" s="17">
        <f t="shared" si="360"/>
        <v>0.405542876424223</v>
      </c>
      <c r="BC1893" s="17">
        <f t="shared" si="350"/>
        <v>0.0883027088750219</v>
      </c>
    </row>
    <row r="1894" hidden="1" spans="1:55">
      <c r="A1894" s="8" t="s">
        <v>3802</v>
      </c>
      <c r="B1894" s="8" t="s">
        <v>3803</v>
      </c>
      <c r="C1894" s="8">
        <v>10.07</v>
      </c>
      <c r="D1894" s="9">
        <v>-24176495.19</v>
      </c>
      <c r="E1894" s="9">
        <v>-80180953.91</v>
      </c>
      <c r="F1894" s="9">
        <v>40402387.42</v>
      </c>
      <c r="G1894" s="9">
        <v>273368137.65</v>
      </c>
      <c r="H1894" s="9">
        <v>-15882657.98</v>
      </c>
      <c r="I1894" s="9">
        <v>41846139.17</v>
      </c>
      <c r="J1894" s="9">
        <v>56595020.52</v>
      </c>
      <c r="K1894" s="9">
        <v>51099926.15</v>
      </c>
      <c r="L1894" s="9">
        <v>68840423.46</v>
      </c>
      <c r="M1894" s="9">
        <v>62587731.31</v>
      </c>
      <c r="N1894" s="9">
        <v>190989924.14</v>
      </c>
      <c r="O1894" s="9">
        <v>261568818.16</v>
      </c>
      <c r="P1894" s="9">
        <v>421735084.07</v>
      </c>
      <c r="Q1894" s="9">
        <v>407274759.3</v>
      </c>
      <c r="R1894" s="9">
        <v>168268079.68</v>
      </c>
      <c r="S1894" s="9">
        <v>151024196.8</v>
      </c>
      <c r="T1894" s="9">
        <v>66137729.14</v>
      </c>
      <c r="U1894" s="9">
        <v>101357183.32</v>
      </c>
      <c r="V1894" s="9">
        <v>107235706.54</v>
      </c>
      <c r="W1894" s="9">
        <v>73985702.44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10007723.87</v>
      </c>
      <c r="AJ1894" s="9">
        <v>31888660.83</v>
      </c>
      <c r="AK1894" s="9">
        <v>72000000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12">
        <v>0</v>
      </c>
      <c r="AR1894" s="13">
        <f t="shared" si="349"/>
        <v>166813428.95</v>
      </c>
      <c r="AS1894" s="13">
        <f t="shared" si="351"/>
        <v>191395588.12</v>
      </c>
      <c r="AT1894" s="13">
        <f t="shared" si="352"/>
        <v>494026132.32</v>
      </c>
      <c r="AU1894" s="13">
        <f t="shared" si="353"/>
        <v>752642896.95</v>
      </c>
      <c r="AV1894" s="13">
        <f t="shared" si="354"/>
        <v>152385421.7</v>
      </c>
      <c r="AW1894" s="13">
        <f t="shared" si="355"/>
        <v>192870335.97</v>
      </c>
      <c r="AX1894" s="13">
        <f t="shared" si="356"/>
        <v>122732749.66</v>
      </c>
      <c r="AY1894" s="13">
        <f t="shared" si="357"/>
        <v>152457109.47</v>
      </c>
      <c r="AZ1894" s="13">
        <f t="shared" si="358"/>
        <v>176076130</v>
      </c>
      <c r="BA1894" s="16">
        <f t="shared" si="359"/>
        <v>136573433.75</v>
      </c>
      <c r="BB1894" s="17">
        <f t="shared" si="360"/>
        <v>-1.76012811274562</v>
      </c>
      <c r="BC1894" s="17" t="e">
        <f t="shared" si="350"/>
        <v>#NUM!</v>
      </c>
    </row>
    <row r="1895" hidden="1" spans="1:55">
      <c r="A1895" s="8" t="s">
        <v>3804</v>
      </c>
      <c r="B1895" s="8" t="s">
        <v>3805</v>
      </c>
      <c r="C1895" s="8">
        <v>7.45</v>
      </c>
      <c r="D1895" s="9">
        <v>49236381.45</v>
      </c>
      <c r="E1895" s="9">
        <v>55538585.2</v>
      </c>
      <c r="F1895" s="9">
        <v>52570843.26</v>
      </c>
      <c r="G1895" s="9">
        <v>69284747.45</v>
      </c>
      <c r="H1895" s="9">
        <v>49049010.28</v>
      </c>
      <c r="I1895" s="9">
        <v>73831442.48</v>
      </c>
      <c r="J1895" s="9">
        <v>62021800.69</v>
      </c>
      <c r="K1895" s="9">
        <v>78055602.03</v>
      </c>
      <c r="L1895" s="9">
        <v>77643434.27</v>
      </c>
      <c r="M1895" s="9">
        <v>62410827.36</v>
      </c>
      <c r="N1895" s="9">
        <v>129907899.49</v>
      </c>
      <c r="O1895" s="9">
        <v>316806522.19</v>
      </c>
      <c r="P1895" s="9">
        <v>333458467.99</v>
      </c>
      <c r="Q1895" s="9">
        <v>435345457.95</v>
      </c>
      <c r="R1895" s="9">
        <v>572781848.24</v>
      </c>
      <c r="S1895" s="9">
        <v>502591635.48</v>
      </c>
      <c r="T1895" s="9">
        <v>156385112.19</v>
      </c>
      <c r="U1895" s="9">
        <v>135512028.27</v>
      </c>
      <c r="V1895" s="9">
        <v>97540671.11</v>
      </c>
      <c r="W1895" s="9">
        <v>93375869.62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411714769.43</v>
      </c>
      <c r="AI1895" s="9">
        <v>253865181.84</v>
      </c>
      <c r="AJ1895" s="9">
        <v>264344449.12</v>
      </c>
      <c r="AK1895" s="9">
        <v>178345913.31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12">
        <v>0</v>
      </c>
      <c r="AR1895" s="13">
        <f t="shared" si="349"/>
        <v>590859050.37</v>
      </c>
      <c r="AS1895" s="13">
        <f t="shared" si="351"/>
        <v>626210289.23</v>
      </c>
      <c r="AT1895" s="13">
        <f t="shared" si="352"/>
        <v>650373760.37</v>
      </c>
      <c r="AU1895" s="13">
        <f t="shared" si="353"/>
        <v>682976118.71</v>
      </c>
      <c r="AV1895" s="13">
        <f t="shared" si="354"/>
        <v>621830858.52</v>
      </c>
      <c r="AW1895" s="13">
        <f t="shared" si="355"/>
        <v>576423077.96</v>
      </c>
      <c r="AX1895" s="13">
        <f t="shared" si="356"/>
        <v>218406912.88</v>
      </c>
      <c r="AY1895" s="13">
        <f t="shared" si="357"/>
        <v>213567630.3</v>
      </c>
      <c r="AZ1895" s="13">
        <f t="shared" si="358"/>
        <v>175184105.38</v>
      </c>
      <c r="BA1895" s="16">
        <f t="shared" si="359"/>
        <v>155786696.98</v>
      </c>
      <c r="BB1895" s="17">
        <f t="shared" si="360"/>
        <v>-0.047041338535288</v>
      </c>
      <c r="BC1895" s="17">
        <f t="shared" si="350"/>
        <v>-0.0144767848662123</v>
      </c>
    </row>
    <row r="1896" hidden="1" spans="1:55">
      <c r="A1896" s="8" t="s">
        <v>3806</v>
      </c>
      <c r="B1896" s="8" t="s">
        <v>3807</v>
      </c>
      <c r="C1896" s="8">
        <v>162.6</v>
      </c>
      <c r="D1896" s="9">
        <v>925777099.48</v>
      </c>
      <c r="E1896" s="9">
        <v>763146769.55</v>
      </c>
      <c r="F1896" s="9">
        <v>324130609.27</v>
      </c>
      <c r="G1896" s="9">
        <v>144515528.33</v>
      </c>
      <c r="H1896" s="9">
        <v>83674688.46</v>
      </c>
      <c r="I1896" s="9">
        <v>124426643.08</v>
      </c>
      <c r="J1896" s="9">
        <v>77734168.64</v>
      </c>
      <c r="K1896" s="9">
        <v>75403049.81</v>
      </c>
      <c r="L1896" s="9">
        <v>74461544.6</v>
      </c>
      <c r="M1896" s="9">
        <v>62107768.5</v>
      </c>
      <c r="N1896" s="9">
        <v>1094825927.29</v>
      </c>
      <c r="O1896" s="9">
        <v>1186244111.05</v>
      </c>
      <c r="P1896" s="9">
        <v>772743806.92</v>
      </c>
      <c r="Q1896" s="9">
        <v>255432018.6</v>
      </c>
      <c r="R1896" s="9">
        <v>225898349.88</v>
      </c>
      <c r="S1896" s="9">
        <v>373620567.36</v>
      </c>
      <c r="T1896" s="9">
        <v>257508829.77</v>
      </c>
      <c r="U1896" s="9">
        <v>214963215.67</v>
      </c>
      <c r="V1896" s="9">
        <v>178033564.54</v>
      </c>
      <c r="W1896" s="9">
        <v>142370392.44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1093767947.53</v>
      </c>
      <c r="AI1896" s="9">
        <v>371096919.03</v>
      </c>
      <c r="AJ1896" s="9">
        <v>265500000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0</v>
      </c>
      <c r="AQ1896" s="12">
        <v>0</v>
      </c>
      <c r="AR1896" s="13">
        <f t="shared" si="349"/>
        <v>3114370974.3</v>
      </c>
      <c r="AS1896" s="13">
        <f t="shared" si="351"/>
        <v>2320487799.63</v>
      </c>
      <c r="AT1896" s="13">
        <f t="shared" si="352"/>
        <v>1362374416.19</v>
      </c>
      <c r="AU1896" s="13">
        <f t="shared" si="353"/>
        <v>399947546.93</v>
      </c>
      <c r="AV1896" s="13">
        <f t="shared" si="354"/>
        <v>309573038.34</v>
      </c>
      <c r="AW1896" s="13">
        <f t="shared" si="355"/>
        <v>498047210.44</v>
      </c>
      <c r="AX1896" s="13">
        <f t="shared" si="356"/>
        <v>335242998.41</v>
      </c>
      <c r="AY1896" s="13">
        <f t="shared" si="357"/>
        <v>290366265.48</v>
      </c>
      <c r="AZ1896" s="13">
        <f t="shared" si="358"/>
        <v>252495109.14</v>
      </c>
      <c r="BA1896" s="16">
        <f t="shared" si="359"/>
        <v>204478160.94</v>
      </c>
      <c r="BB1896" s="17">
        <f t="shared" si="360"/>
        <v>0.0614257900159627</v>
      </c>
      <c r="BC1896" s="17">
        <f t="shared" si="350"/>
        <v>0.368304540427512</v>
      </c>
    </row>
    <row r="1897" hidden="1" spans="1:55">
      <c r="A1897" s="8" t="s">
        <v>3808</v>
      </c>
      <c r="B1897" s="8" t="s">
        <v>3809</v>
      </c>
      <c r="C1897" s="8">
        <v>15.4</v>
      </c>
      <c r="D1897" s="9">
        <v>-498578406.94</v>
      </c>
      <c r="E1897" s="9">
        <v>-357724633.08</v>
      </c>
      <c r="F1897" s="9">
        <v>209427645.04</v>
      </c>
      <c r="G1897" s="9">
        <v>359719316.39</v>
      </c>
      <c r="H1897" s="9">
        <v>205519633.47</v>
      </c>
      <c r="I1897" s="9">
        <v>97133259.69</v>
      </c>
      <c r="J1897" s="9">
        <v>225769809.26</v>
      </c>
      <c r="K1897" s="9">
        <v>127946213.09</v>
      </c>
      <c r="L1897" s="9">
        <v>61377098.96</v>
      </c>
      <c r="M1897" s="9">
        <v>62107736.82</v>
      </c>
      <c r="N1897" s="9">
        <v>984254783.88</v>
      </c>
      <c r="O1897" s="9">
        <v>1190436387.73</v>
      </c>
      <c r="P1897" s="9">
        <v>894152056.65</v>
      </c>
      <c r="Q1897" s="9">
        <v>779289075.41</v>
      </c>
      <c r="R1897" s="9">
        <v>777421810.16</v>
      </c>
      <c r="S1897" s="9">
        <v>392343505.06</v>
      </c>
      <c r="T1897" s="9">
        <v>216229843.08</v>
      </c>
      <c r="U1897" s="9">
        <v>178493927.9</v>
      </c>
      <c r="V1897" s="9">
        <v>161510036.16</v>
      </c>
      <c r="W1897" s="9">
        <v>157049039.33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241687481.31</v>
      </c>
      <c r="AI1897" s="9">
        <v>413798724.38</v>
      </c>
      <c r="AJ1897" s="9">
        <v>339348626.14</v>
      </c>
      <c r="AK1897" s="9">
        <v>174518506.85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12">
        <v>0</v>
      </c>
      <c r="AR1897" s="13">
        <f t="shared" si="349"/>
        <v>727363858.25</v>
      </c>
      <c r="AS1897" s="13">
        <f t="shared" si="351"/>
        <v>1246510479.03</v>
      </c>
      <c r="AT1897" s="13">
        <f t="shared" si="352"/>
        <v>1442928327.83</v>
      </c>
      <c r="AU1897" s="13">
        <f t="shared" si="353"/>
        <v>1313526898.65</v>
      </c>
      <c r="AV1897" s="13">
        <f t="shared" si="354"/>
        <v>982941443.63</v>
      </c>
      <c r="AW1897" s="13">
        <f t="shared" si="355"/>
        <v>489476764.75</v>
      </c>
      <c r="AX1897" s="13">
        <f t="shared" si="356"/>
        <v>441999652.34</v>
      </c>
      <c r="AY1897" s="13">
        <f t="shared" si="357"/>
        <v>306440140.99</v>
      </c>
      <c r="AZ1897" s="13">
        <f t="shared" si="358"/>
        <v>222887135.12</v>
      </c>
      <c r="BA1897" s="16">
        <f t="shared" si="359"/>
        <v>219156776.15</v>
      </c>
      <c r="BB1897" s="17">
        <f t="shared" si="360"/>
        <v>0.270403034777411</v>
      </c>
      <c r="BC1897" s="17" t="e">
        <f t="shared" si="350"/>
        <v>#NUM!</v>
      </c>
    </row>
    <row r="1898" hidden="1" spans="1:55">
      <c r="A1898" s="8" t="s">
        <v>3810</v>
      </c>
      <c r="B1898" s="8" t="s">
        <v>3811</v>
      </c>
      <c r="C1898" s="8">
        <v>7.32</v>
      </c>
      <c r="D1898" s="9">
        <v>-97096073.77</v>
      </c>
      <c r="E1898" s="9">
        <v>-312819983.83</v>
      </c>
      <c r="F1898" s="9">
        <v>218302384.47</v>
      </c>
      <c r="G1898" s="9">
        <v>206112059.08</v>
      </c>
      <c r="H1898" s="9">
        <v>95489943</v>
      </c>
      <c r="I1898" s="9">
        <v>68808606.22</v>
      </c>
      <c r="J1898" s="9">
        <v>114924748.77</v>
      </c>
      <c r="K1898" s="9">
        <v>31787241.51</v>
      </c>
      <c r="L1898" s="9">
        <v>12044315.34</v>
      </c>
      <c r="M1898" s="9">
        <v>62032588.35</v>
      </c>
      <c r="N1898" s="9">
        <v>24772506.03</v>
      </c>
      <c r="O1898" s="9">
        <v>52523769.25</v>
      </c>
      <c r="P1898" s="9">
        <v>479582283.76</v>
      </c>
      <c r="Q1898" s="9">
        <v>180664880.66</v>
      </c>
      <c r="R1898" s="9">
        <v>287198367.76</v>
      </c>
      <c r="S1898" s="9">
        <v>100354950.75</v>
      </c>
      <c r="T1898" s="9">
        <v>176045287.58</v>
      </c>
      <c r="U1898" s="9">
        <v>199699550.44</v>
      </c>
      <c r="V1898" s="9">
        <v>214140271.78</v>
      </c>
      <c r="W1898" s="9">
        <v>170856800.95</v>
      </c>
      <c r="X1898" s="9">
        <v>0</v>
      </c>
      <c r="Y1898" s="9">
        <v>0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0</v>
      </c>
      <c r="AQ1898" s="12">
        <v>0</v>
      </c>
      <c r="AR1898" s="13">
        <f t="shared" si="349"/>
        <v>-72323567.74</v>
      </c>
      <c r="AS1898" s="13">
        <f t="shared" si="351"/>
        <v>-260296214.58</v>
      </c>
      <c r="AT1898" s="13">
        <f t="shared" si="352"/>
        <v>697884668.23</v>
      </c>
      <c r="AU1898" s="13">
        <f t="shared" si="353"/>
        <v>386776939.74</v>
      </c>
      <c r="AV1898" s="13">
        <f t="shared" si="354"/>
        <v>382688310.76</v>
      </c>
      <c r="AW1898" s="13">
        <f t="shared" si="355"/>
        <v>169163556.97</v>
      </c>
      <c r="AX1898" s="13">
        <f t="shared" si="356"/>
        <v>290970036.35</v>
      </c>
      <c r="AY1898" s="13">
        <f t="shared" si="357"/>
        <v>231486791.95</v>
      </c>
      <c r="AZ1898" s="13">
        <f t="shared" si="358"/>
        <v>226184587.12</v>
      </c>
      <c r="BA1898" s="16">
        <f t="shared" si="359"/>
        <v>232889389.3</v>
      </c>
      <c r="BB1898" s="17">
        <f t="shared" si="360"/>
        <v>0.0901030286890965</v>
      </c>
      <c r="BC1898" s="17" t="e">
        <f t="shared" si="350"/>
        <v>#NUM!</v>
      </c>
    </row>
    <row r="1899" hidden="1" spans="1:55">
      <c r="A1899" s="8" t="s">
        <v>3812</v>
      </c>
      <c r="B1899" s="8" t="s">
        <v>3813</v>
      </c>
      <c r="C1899" s="8">
        <v>12.7</v>
      </c>
      <c r="D1899" s="9">
        <v>-20673949.03</v>
      </c>
      <c r="E1899" s="9">
        <v>30111997.09</v>
      </c>
      <c r="F1899" s="9">
        <v>18125899.84</v>
      </c>
      <c r="G1899" s="9">
        <v>16407852.83</v>
      </c>
      <c r="H1899" s="9">
        <v>18257690.55</v>
      </c>
      <c r="I1899" s="9">
        <v>16104287.38</v>
      </c>
      <c r="J1899" s="9">
        <v>19975432.14</v>
      </c>
      <c r="K1899" s="9">
        <v>57206402.9</v>
      </c>
      <c r="L1899" s="9">
        <v>24002054.98</v>
      </c>
      <c r="M1899" s="9">
        <v>62003980.66</v>
      </c>
      <c r="N1899" s="9">
        <v>340552472.23</v>
      </c>
      <c r="O1899" s="9">
        <v>422215989.03</v>
      </c>
      <c r="P1899" s="9">
        <v>335044880.59</v>
      </c>
      <c r="Q1899" s="9">
        <v>309532224.24</v>
      </c>
      <c r="R1899" s="9">
        <v>210976041.2</v>
      </c>
      <c r="S1899" s="9">
        <v>465281224.62</v>
      </c>
      <c r="T1899" s="9">
        <v>168207431.48</v>
      </c>
      <c r="U1899" s="9">
        <v>124626627.87</v>
      </c>
      <c r="V1899" s="9">
        <v>77575410.64</v>
      </c>
      <c r="W1899" s="9">
        <v>73235263.05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519800000</v>
      </c>
      <c r="AI1899" s="9">
        <v>71000000</v>
      </c>
      <c r="AJ1899" s="9">
        <v>101550000</v>
      </c>
      <c r="AK1899" s="9">
        <v>111080000</v>
      </c>
      <c r="AL1899" s="9">
        <v>0</v>
      </c>
      <c r="AM1899" s="9">
        <v>0</v>
      </c>
      <c r="AN1899" s="9">
        <v>0</v>
      </c>
      <c r="AO1899" s="9">
        <v>0</v>
      </c>
      <c r="AP1899" s="9">
        <v>0</v>
      </c>
      <c r="AQ1899" s="12">
        <v>0</v>
      </c>
      <c r="AR1899" s="13">
        <f t="shared" si="349"/>
        <v>839678523.2</v>
      </c>
      <c r="AS1899" s="13">
        <f t="shared" si="351"/>
        <v>523327986.12</v>
      </c>
      <c r="AT1899" s="13">
        <f t="shared" si="352"/>
        <v>454720780.43</v>
      </c>
      <c r="AU1899" s="13">
        <f t="shared" si="353"/>
        <v>437020077.07</v>
      </c>
      <c r="AV1899" s="13">
        <f t="shared" si="354"/>
        <v>229233731.75</v>
      </c>
      <c r="AW1899" s="13">
        <f t="shared" si="355"/>
        <v>481385512</v>
      </c>
      <c r="AX1899" s="13">
        <f t="shared" si="356"/>
        <v>188182863.62</v>
      </c>
      <c r="AY1899" s="13">
        <f t="shared" si="357"/>
        <v>181833030.77</v>
      </c>
      <c r="AZ1899" s="13">
        <f t="shared" si="358"/>
        <v>101577465.62</v>
      </c>
      <c r="BA1899" s="16">
        <f t="shared" si="359"/>
        <v>135239243.71</v>
      </c>
      <c r="BB1899" s="17">
        <f t="shared" si="360"/>
        <v>-0.21692158347139</v>
      </c>
      <c r="BC1899" s="17">
        <f t="shared" si="350"/>
        <v>-0.0863286678692277</v>
      </c>
    </row>
    <row r="1900" hidden="1" spans="1:55">
      <c r="A1900" s="8" t="s">
        <v>3814</v>
      </c>
      <c r="B1900" s="8" t="s">
        <v>3815</v>
      </c>
      <c r="C1900" s="8">
        <v>17.78</v>
      </c>
      <c r="D1900" s="9">
        <v>195619719.15</v>
      </c>
      <c r="E1900" s="9">
        <v>155376148.09</v>
      </c>
      <c r="F1900" s="9">
        <v>154922817.49</v>
      </c>
      <c r="G1900" s="9">
        <v>106161814.57</v>
      </c>
      <c r="H1900" s="9">
        <v>125824960.05</v>
      </c>
      <c r="I1900" s="9">
        <v>146860750.19</v>
      </c>
      <c r="J1900" s="9">
        <v>102458957.47</v>
      </c>
      <c r="K1900" s="9">
        <v>63724204.47</v>
      </c>
      <c r="L1900" s="9">
        <v>67113573.71</v>
      </c>
      <c r="M1900" s="9">
        <v>61859417.39</v>
      </c>
      <c r="N1900" s="9">
        <v>343425203.92</v>
      </c>
      <c r="O1900" s="9">
        <v>293485364.88</v>
      </c>
      <c r="P1900" s="9">
        <v>252964095.79</v>
      </c>
      <c r="Q1900" s="9">
        <v>193894179.52</v>
      </c>
      <c r="R1900" s="9">
        <v>166499399.34</v>
      </c>
      <c r="S1900" s="9">
        <v>153747998.78</v>
      </c>
      <c r="T1900" s="9">
        <v>136573786.06</v>
      </c>
      <c r="U1900" s="9">
        <v>95141418.85</v>
      </c>
      <c r="V1900" s="9">
        <v>69891503.59</v>
      </c>
      <c r="W1900" s="9">
        <v>71481601.48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12">
        <v>0</v>
      </c>
      <c r="AR1900" s="13">
        <f t="shared" si="349"/>
        <v>539044923.07</v>
      </c>
      <c r="AS1900" s="13">
        <f t="shared" si="351"/>
        <v>448861512.97</v>
      </c>
      <c r="AT1900" s="13">
        <f t="shared" si="352"/>
        <v>407886913.28</v>
      </c>
      <c r="AU1900" s="13">
        <f t="shared" si="353"/>
        <v>300055994.09</v>
      </c>
      <c r="AV1900" s="13">
        <f t="shared" si="354"/>
        <v>292324359.39</v>
      </c>
      <c r="AW1900" s="13">
        <f t="shared" si="355"/>
        <v>300608748.97</v>
      </c>
      <c r="AX1900" s="13">
        <f t="shared" si="356"/>
        <v>239032743.53</v>
      </c>
      <c r="AY1900" s="13">
        <f t="shared" si="357"/>
        <v>158865623.32</v>
      </c>
      <c r="AZ1900" s="13">
        <f t="shared" si="358"/>
        <v>137005077.3</v>
      </c>
      <c r="BA1900" s="16">
        <f t="shared" si="359"/>
        <v>133341018.87</v>
      </c>
      <c r="BB1900" s="17">
        <f t="shared" si="360"/>
        <v>0.152582961481166</v>
      </c>
      <c r="BC1900" s="17">
        <f t="shared" si="350"/>
        <v>0.122011519232666</v>
      </c>
    </row>
    <row r="1901" hidden="1" spans="1:55">
      <c r="A1901" s="8" t="s">
        <v>3816</v>
      </c>
      <c r="B1901" s="8" t="s">
        <v>3817</v>
      </c>
      <c r="C1901" s="8">
        <v>120.88</v>
      </c>
      <c r="D1901" s="9">
        <v>196911345.67</v>
      </c>
      <c r="E1901" s="9">
        <v>44120123.27</v>
      </c>
      <c r="F1901" s="9">
        <v>32739493.57</v>
      </c>
      <c r="G1901" s="9">
        <v>41749395.82</v>
      </c>
      <c r="H1901" s="9">
        <v>119977289</v>
      </c>
      <c r="I1901" s="9">
        <v>71590261.92</v>
      </c>
      <c r="J1901" s="9">
        <v>63605304.68</v>
      </c>
      <c r="K1901" s="9">
        <v>49189142.48</v>
      </c>
      <c r="L1901" s="9">
        <v>48549629.79</v>
      </c>
      <c r="M1901" s="9">
        <v>61769966.83</v>
      </c>
      <c r="N1901" s="9">
        <v>233343073.34</v>
      </c>
      <c r="O1901" s="9">
        <v>189334282.39</v>
      </c>
      <c r="P1901" s="9">
        <v>381913599.85</v>
      </c>
      <c r="Q1901" s="9">
        <v>168199186.72</v>
      </c>
      <c r="R1901" s="9">
        <v>252681986.55</v>
      </c>
      <c r="S1901" s="9">
        <v>180458593.94</v>
      </c>
      <c r="T1901" s="9">
        <v>134226070.35</v>
      </c>
      <c r="U1901" s="9">
        <v>119016431.61</v>
      </c>
      <c r="V1901" s="9">
        <v>560029644.15</v>
      </c>
      <c r="W1901" s="9">
        <v>204135931.54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463962909.05</v>
      </c>
      <c r="AI1901" s="9">
        <v>382852547.94</v>
      </c>
      <c r="AJ1901" s="9">
        <v>300000000</v>
      </c>
      <c r="AK1901" s="9">
        <v>520000000</v>
      </c>
      <c r="AL1901" s="9">
        <v>6280</v>
      </c>
      <c r="AM1901" s="9">
        <v>0</v>
      </c>
      <c r="AN1901" s="9">
        <v>2806810</v>
      </c>
      <c r="AO1901" s="9">
        <v>744300</v>
      </c>
      <c r="AP1901" s="9">
        <v>0</v>
      </c>
      <c r="AQ1901" s="12">
        <v>0</v>
      </c>
      <c r="AR1901" s="13">
        <f t="shared" si="349"/>
        <v>894217328.06</v>
      </c>
      <c r="AS1901" s="13">
        <f t="shared" si="351"/>
        <v>616306953.6</v>
      </c>
      <c r="AT1901" s="13">
        <f t="shared" si="352"/>
        <v>714653093.42</v>
      </c>
      <c r="AU1901" s="13">
        <f t="shared" si="353"/>
        <v>729948582.54</v>
      </c>
      <c r="AV1901" s="13">
        <f t="shared" si="354"/>
        <v>372665555.55</v>
      </c>
      <c r="AW1901" s="13">
        <f t="shared" si="355"/>
        <v>252048855.86</v>
      </c>
      <c r="AX1901" s="13">
        <f t="shared" si="356"/>
        <v>200638185.03</v>
      </c>
      <c r="AY1901" s="13">
        <f t="shared" si="357"/>
        <v>168949874.09</v>
      </c>
      <c r="AZ1901" s="13">
        <f t="shared" si="358"/>
        <v>608579273.94</v>
      </c>
      <c r="BA1901" s="16">
        <f t="shared" si="359"/>
        <v>265905898.37</v>
      </c>
      <c r="BB1901" s="17">
        <f t="shared" si="360"/>
        <v>0.14199534924928</v>
      </c>
      <c r="BC1901" s="17">
        <f t="shared" si="350"/>
        <v>-0.0411903008485478</v>
      </c>
    </row>
    <row r="1902" hidden="1" spans="1:55">
      <c r="A1902" s="8" t="s">
        <v>3818</v>
      </c>
      <c r="B1902" s="8" t="s">
        <v>3819</v>
      </c>
      <c r="C1902" s="8">
        <v>7.36</v>
      </c>
      <c r="D1902" s="9">
        <v>117447902.51</v>
      </c>
      <c r="E1902" s="9">
        <v>-10498224.98</v>
      </c>
      <c r="F1902" s="9">
        <v>204561700.81</v>
      </c>
      <c r="G1902" s="9">
        <v>107651950.33</v>
      </c>
      <c r="H1902" s="9">
        <v>-11158963.3</v>
      </c>
      <c r="I1902" s="9">
        <v>151084720.33</v>
      </c>
      <c r="J1902" s="9">
        <v>29095443.03</v>
      </c>
      <c r="K1902" s="9">
        <v>126058528.14</v>
      </c>
      <c r="L1902" s="9">
        <v>29377912.27</v>
      </c>
      <c r="M1902" s="9">
        <v>61657706.63</v>
      </c>
      <c r="N1902" s="9">
        <v>205987410.38</v>
      </c>
      <c r="O1902" s="9">
        <v>192922791.63</v>
      </c>
      <c r="P1902" s="9">
        <v>364311253.06</v>
      </c>
      <c r="Q1902" s="9">
        <v>329384021.57</v>
      </c>
      <c r="R1902" s="9">
        <v>338839946.06</v>
      </c>
      <c r="S1902" s="9">
        <v>253878026.44</v>
      </c>
      <c r="T1902" s="9">
        <v>240023749</v>
      </c>
      <c r="U1902" s="9">
        <v>197579491.45</v>
      </c>
      <c r="V1902" s="9">
        <v>136358559.73</v>
      </c>
      <c r="W1902" s="9">
        <v>168853949.95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52455001.34</v>
      </c>
      <c r="AI1902" s="9">
        <v>31181407.47</v>
      </c>
      <c r="AJ1902" s="9">
        <v>16513214.77</v>
      </c>
      <c r="AK1902" s="9">
        <v>16900000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12">
        <v>0</v>
      </c>
      <c r="AR1902" s="13">
        <f t="shared" si="349"/>
        <v>375890314.23</v>
      </c>
      <c r="AS1902" s="13">
        <f t="shared" si="351"/>
        <v>213605974.12</v>
      </c>
      <c r="AT1902" s="13">
        <f t="shared" si="352"/>
        <v>585386168.64</v>
      </c>
      <c r="AU1902" s="13">
        <f t="shared" si="353"/>
        <v>453935971.9</v>
      </c>
      <c r="AV1902" s="13">
        <f t="shared" si="354"/>
        <v>327680982.76</v>
      </c>
      <c r="AW1902" s="13">
        <f t="shared" si="355"/>
        <v>404962746.77</v>
      </c>
      <c r="AX1902" s="13">
        <f t="shared" si="356"/>
        <v>269119192.03</v>
      </c>
      <c r="AY1902" s="13">
        <f t="shared" si="357"/>
        <v>323638019.59</v>
      </c>
      <c r="AZ1902" s="13">
        <f t="shared" si="358"/>
        <v>165736472</v>
      </c>
      <c r="BA1902" s="16">
        <f t="shared" si="359"/>
        <v>230511656.58</v>
      </c>
      <c r="BB1902" s="17">
        <f t="shared" si="360"/>
        <v>-1.7104398214418</v>
      </c>
      <c r="BC1902" s="17" t="e">
        <f t="shared" si="350"/>
        <v>#NUM!</v>
      </c>
    </row>
    <row r="1903" hidden="1" spans="1:55">
      <c r="A1903" s="8" t="s">
        <v>3820</v>
      </c>
      <c r="B1903" s="8" t="s">
        <v>3821</v>
      </c>
      <c r="C1903" s="8">
        <v>43.15</v>
      </c>
      <c r="D1903" s="9">
        <v>80550366.32</v>
      </c>
      <c r="E1903" s="9">
        <v>119694277.36</v>
      </c>
      <c r="F1903" s="9">
        <v>107513301.64</v>
      </c>
      <c r="G1903" s="9">
        <v>175461043.5</v>
      </c>
      <c r="H1903" s="9">
        <v>140312447.83</v>
      </c>
      <c r="I1903" s="9">
        <v>98023827.6</v>
      </c>
      <c r="J1903" s="9">
        <v>49824121.08</v>
      </c>
      <c r="K1903" s="9">
        <v>33500430.52</v>
      </c>
      <c r="L1903" s="9">
        <v>64729193.99</v>
      </c>
      <c r="M1903" s="9">
        <v>61569818.55</v>
      </c>
      <c r="N1903" s="9">
        <v>504132071.72</v>
      </c>
      <c r="O1903" s="9">
        <v>77596493.19</v>
      </c>
      <c r="P1903" s="9">
        <v>180490506</v>
      </c>
      <c r="Q1903" s="9">
        <v>92617962.82</v>
      </c>
      <c r="R1903" s="9">
        <v>98951175.9</v>
      </c>
      <c r="S1903" s="9">
        <v>51214879.72</v>
      </c>
      <c r="T1903" s="9">
        <v>26788523.02</v>
      </c>
      <c r="U1903" s="9">
        <v>61998843.76</v>
      </c>
      <c r="V1903" s="9">
        <v>16353350.15</v>
      </c>
      <c r="W1903" s="9">
        <v>5466572.68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385000000</v>
      </c>
      <c r="AI1903" s="9">
        <v>792000000</v>
      </c>
      <c r="AJ1903" s="9">
        <v>836000000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12">
        <v>0</v>
      </c>
      <c r="AR1903" s="13">
        <f t="shared" si="349"/>
        <v>969682438.04</v>
      </c>
      <c r="AS1903" s="13">
        <f t="shared" si="351"/>
        <v>989290770.55</v>
      </c>
      <c r="AT1903" s="13">
        <f t="shared" si="352"/>
        <v>1124003807.64</v>
      </c>
      <c r="AU1903" s="13">
        <f t="shared" si="353"/>
        <v>268079006.32</v>
      </c>
      <c r="AV1903" s="13">
        <f t="shared" si="354"/>
        <v>239263623.73</v>
      </c>
      <c r="AW1903" s="13">
        <f t="shared" si="355"/>
        <v>149238707.32</v>
      </c>
      <c r="AX1903" s="13">
        <f t="shared" si="356"/>
        <v>76612644.1</v>
      </c>
      <c r="AY1903" s="13">
        <f t="shared" si="357"/>
        <v>95499274.28</v>
      </c>
      <c r="AZ1903" s="13">
        <f t="shared" si="358"/>
        <v>81082544.14</v>
      </c>
      <c r="BA1903" s="16">
        <f t="shared" si="359"/>
        <v>67036391.23</v>
      </c>
      <c r="BB1903" s="17">
        <f t="shared" si="360"/>
        <v>0.179086496140863</v>
      </c>
      <c r="BC1903" s="17">
        <f t="shared" si="350"/>
        <v>0.0866462589436072</v>
      </c>
    </row>
    <row r="1904" hidden="1" spans="1:55">
      <c r="A1904" s="8" t="s">
        <v>3822</v>
      </c>
      <c r="B1904" s="8" t="s">
        <v>3823</v>
      </c>
      <c r="C1904" s="8">
        <v>13.66</v>
      </c>
      <c r="D1904" s="9">
        <v>37873644.52</v>
      </c>
      <c r="E1904" s="9">
        <v>72929751.76</v>
      </c>
      <c r="F1904" s="9">
        <v>69575610.53</v>
      </c>
      <c r="G1904" s="9">
        <v>101051748.84</v>
      </c>
      <c r="H1904" s="9">
        <v>123837769.39</v>
      </c>
      <c r="I1904" s="9">
        <v>71247141.55</v>
      </c>
      <c r="J1904" s="9">
        <v>89337508.35</v>
      </c>
      <c r="K1904" s="9">
        <v>127454193.08</v>
      </c>
      <c r="L1904" s="9">
        <v>45967103.36</v>
      </c>
      <c r="M1904" s="9">
        <v>61524895.97</v>
      </c>
      <c r="N1904" s="9">
        <v>307699410.85</v>
      </c>
      <c r="O1904" s="9">
        <v>382183019.3</v>
      </c>
      <c r="P1904" s="9">
        <v>419937639.35</v>
      </c>
      <c r="Q1904" s="9">
        <v>375094859.68</v>
      </c>
      <c r="R1904" s="9">
        <v>276508617.86</v>
      </c>
      <c r="S1904" s="9">
        <v>274856054.24</v>
      </c>
      <c r="T1904" s="9">
        <v>256726680.2</v>
      </c>
      <c r="U1904" s="9">
        <v>410549920.27</v>
      </c>
      <c r="V1904" s="9">
        <v>343469581.5</v>
      </c>
      <c r="W1904" s="9">
        <v>408989310.86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12">
        <v>0</v>
      </c>
      <c r="AR1904" s="13">
        <f t="shared" si="349"/>
        <v>345573055.37</v>
      </c>
      <c r="AS1904" s="13">
        <f t="shared" si="351"/>
        <v>455112771.06</v>
      </c>
      <c r="AT1904" s="13">
        <f t="shared" si="352"/>
        <v>489513249.88</v>
      </c>
      <c r="AU1904" s="13">
        <f t="shared" si="353"/>
        <v>476146608.52</v>
      </c>
      <c r="AV1904" s="13">
        <f t="shared" si="354"/>
        <v>400346387.25</v>
      </c>
      <c r="AW1904" s="13">
        <f t="shared" si="355"/>
        <v>346103195.79</v>
      </c>
      <c r="AX1904" s="13">
        <f t="shared" si="356"/>
        <v>346064188.55</v>
      </c>
      <c r="AY1904" s="13">
        <f t="shared" si="357"/>
        <v>538004113.35</v>
      </c>
      <c r="AZ1904" s="13">
        <f t="shared" si="358"/>
        <v>389436684.86</v>
      </c>
      <c r="BA1904" s="16">
        <f t="shared" si="359"/>
        <v>470514206.83</v>
      </c>
      <c r="BB1904" s="17">
        <f t="shared" si="360"/>
        <v>0.150165791430924</v>
      </c>
      <c r="BC1904" s="17">
        <f t="shared" si="350"/>
        <v>0.0214843820938053</v>
      </c>
    </row>
    <row r="1905" spans="1:55">
      <c r="A1905" s="8" t="s">
        <v>3824</v>
      </c>
      <c r="B1905" s="8" t="s">
        <v>3825</v>
      </c>
      <c r="C1905" s="8">
        <v>3.15</v>
      </c>
      <c r="D1905" s="9">
        <v>19980447662.74</v>
      </c>
      <c r="E1905" s="9">
        <v>62232569505.11</v>
      </c>
      <c r="F1905" s="9">
        <v>44719606717.08</v>
      </c>
      <c r="G1905" s="9">
        <v>19261458798.07</v>
      </c>
      <c r="H1905" s="9">
        <v>42172427796.58</v>
      </c>
      <c r="I1905" s="9">
        <v>58862552458.52</v>
      </c>
      <c r="J1905" s="9">
        <v>-4357317155.75</v>
      </c>
      <c r="K1905" s="9">
        <v>-24239237203.01</v>
      </c>
      <c r="L1905" s="9">
        <v>-52984365067.94</v>
      </c>
      <c r="M1905" s="9">
        <v>61524375.45</v>
      </c>
      <c r="N1905" s="9">
        <v>61361893889.93</v>
      </c>
      <c r="O1905" s="9">
        <v>82695705051.99</v>
      </c>
      <c r="P1905" s="9">
        <v>103470840304.73</v>
      </c>
      <c r="Q1905" s="9">
        <v>88901521533.15</v>
      </c>
      <c r="R1905" s="9">
        <v>81019559955.6</v>
      </c>
      <c r="S1905" s="9">
        <v>75375993581.24</v>
      </c>
      <c r="T1905" s="9">
        <v>62683445883.18</v>
      </c>
      <c r="U1905" s="9">
        <v>43808699110.69</v>
      </c>
      <c r="V1905" s="9">
        <v>36490622801.62</v>
      </c>
      <c r="W1905" s="9">
        <v>618316422.59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9">
        <v>0</v>
      </c>
      <c r="AH1905" s="9">
        <v>11370021240.82</v>
      </c>
      <c r="AI1905" s="9">
        <v>11146046410.16</v>
      </c>
      <c r="AJ1905" s="9">
        <v>12938636597.93</v>
      </c>
      <c r="AK1905" s="9">
        <v>11106205822.14</v>
      </c>
      <c r="AL1905" s="9">
        <v>7416539278.44</v>
      </c>
      <c r="AM1905" s="9">
        <v>7157253756.84</v>
      </c>
      <c r="AN1905" s="9">
        <v>6870966317.96</v>
      </c>
      <c r="AO1905" s="9">
        <v>4114476914.32</v>
      </c>
      <c r="AP1905" s="9">
        <v>1116033704.77</v>
      </c>
      <c r="AQ1905" s="12">
        <v>0</v>
      </c>
      <c r="AR1905" s="13">
        <f t="shared" si="349"/>
        <v>92712362793.49</v>
      </c>
      <c r="AS1905" s="13">
        <f t="shared" si="351"/>
        <v>156074320967.26</v>
      </c>
      <c r="AT1905" s="13">
        <f t="shared" si="352"/>
        <v>161129083619.74</v>
      </c>
      <c r="AU1905" s="13">
        <f t="shared" si="353"/>
        <v>119269186153.36</v>
      </c>
      <c r="AV1905" s="13">
        <f t="shared" si="354"/>
        <v>130608527030.62</v>
      </c>
      <c r="AW1905" s="13">
        <f t="shared" si="355"/>
        <v>141395799796.6</v>
      </c>
      <c r="AX1905" s="13">
        <f t="shared" si="356"/>
        <v>65197095045.39</v>
      </c>
      <c r="AY1905" s="13">
        <f t="shared" si="357"/>
        <v>23683938822</v>
      </c>
      <c r="AZ1905" s="13">
        <f t="shared" si="358"/>
        <v>-15377708561.55</v>
      </c>
      <c r="BA1905" s="16">
        <f t="shared" si="359"/>
        <v>679840798.04</v>
      </c>
      <c r="BB1905" s="17">
        <f t="shared" si="360"/>
        <v>2.69144394432097</v>
      </c>
      <c r="BC1905" s="17">
        <f t="shared" si="350"/>
        <v>1.37476869285722</v>
      </c>
    </row>
    <row r="1906" hidden="1" spans="1:55">
      <c r="A1906" s="8" t="s">
        <v>3826</v>
      </c>
      <c r="B1906" s="8" t="s">
        <v>3827</v>
      </c>
      <c r="C1906" s="8">
        <v>27.93</v>
      </c>
      <c r="D1906" s="9">
        <v>183406079.97</v>
      </c>
      <c r="E1906" s="9">
        <v>176723498.61</v>
      </c>
      <c r="F1906" s="9">
        <v>131817899.51</v>
      </c>
      <c r="G1906" s="9">
        <v>150191268.31</v>
      </c>
      <c r="H1906" s="9">
        <v>66499775.93</v>
      </c>
      <c r="I1906" s="9">
        <v>80988917.91</v>
      </c>
      <c r="J1906" s="9">
        <v>93100529.67</v>
      </c>
      <c r="K1906" s="9">
        <v>97576394.38</v>
      </c>
      <c r="L1906" s="9">
        <v>64765023.58</v>
      </c>
      <c r="M1906" s="9">
        <v>61488992.87</v>
      </c>
      <c r="N1906" s="9">
        <v>221931423.49</v>
      </c>
      <c r="O1906" s="9">
        <v>174465029.24</v>
      </c>
      <c r="P1906" s="9">
        <v>153698679.2</v>
      </c>
      <c r="Q1906" s="9">
        <v>82957200.81</v>
      </c>
      <c r="R1906" s="9">
        <v>115617461.67</v>
      </c>
      <c r="S1906" s="9">
        <v>119586585.5</v>
      </c>
      <c r="T1906" s="9">
        <v>104519159.65</v>
      </c>
      <c r="U1906" s="9">
        <v>154641324.16</v>
      </c>
      <c r="V1906" s="9">
        <v>95467671.27</v>
      </c>
      <c r="W1906" s="9">
        <v>114592265.43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689709953.44</v>
      </c>
      <c r="AI1906" s="9">
        <v>732140603.51</v>
      </c>
      <c r="AJ1906" s="9">
        <v>608594332.26</v>
      </c>
      <c r="AK1906" s="9">
        <v>563564690.14</v>
      </c>
      <c r="AL1906" s="9">
        <v>17934357.95</v>
      </c>
      <c r="AM1906" s="9">
        <v>0</v>
      </c>
      <c r="AN1906" s="9">
        <v>0</v>
      </c>
      <c r="AO1906" s="9">
        <v>0</v>
      </c>
      <c r="AP1906" s="9">
        <v>0</v>
      </c>
      <c r="AQ1906" s="12">
        <v>1616150</v>
      </c>
      <c r="AR1906" s="13">
        <f t="shared" si="349"/>
        <v>1095047456.9</v>
      </c>
      <c r="AS1906" s="13">
        <f t="shared" si="351"/>
        <v>1083329131.36</v>
      </c>
      <c r="AT1906" s="13">
        <f t="shared" si="352"/>
        <v>894110910.97</v>
      </c>
      <c r="AU1906" s="13">
        <f t="shared" si="353"/>
        <v>796713159.26</v>
      </c>
      <c r="AV1906" s="13">
        <f t="shared" si="354"/>
        <v>200051595.55</v>
      </c>
      <c r="AW1906" s="13">
        <f t="shared" si="355"/>
        <v>200575503.41</v>
      </c>
      <c r="AX1906" s="13">
        <f t="shared" si="356"/>
        <v>197619689.32</v>
      </c>
      <c r="AY1906" s="13">
        <f t="shared" si="357"/>
        <v>252217718.54</v>
      </c>
      <c r="AZ1906" s="13">
        <f t="shared" si="358"/>
        <v>160232694.85</v>
      </c>
      <c r="BA1906" s="16">
        <f t="shared" si="359"/>
        <v>177697408.3</v>
      </c>
      <c r="BB1906" s="17">
        <f t="shared" si="360"/>
        <v>0.0157914673538155</v>
      </c>
      <c r="BC1906" s="17">
        <f t="shared" si="350"/>
        <v>0.141069547250708</v>
      </c>
    </row>
    <row r="1907" hidden="1" spans="1:55">
      <c r="A1907" s="8" t="s">
        <v>3828</v>
      </c>
      <c r="B1907" s="8" t="s">
        <v>3829</v>
      </c>
      <c r="C1907" s="8">
        <v>30.49</v>
      </c>
      <c r="D1907" s="9">
        <v>256423754.46</v>
      </c>
      <c r="E1907" s="9">
        <v>190468110.19</v>
      </c>
      <c r="F1907" s="9">
        <v>153571836.86</v>
      </c>
      <c r="G1907" s="9">
        <v>212861516.53</v>
      </c>
      <c r="H1907" s="9">
        <v>178664238.95</v>
      </c>
      <c r="I1907" s="9">
        <v>62328322.97</v>
      </c>
      <c r="J1907" s="9">
        <v>22363081.73</v>
      </c>
      <c r="K1907" s="9">
        <v>22167111.23</v>
      </c>
      <c r="L1907" s="9">
        <v>46496680.31</v>
      </c>
      <c r="M1907" s="9">
        <v>61439100.76</v>
      </c>
      <c r="N1907" s="9">
        <v>441830935.92</v>
      </c>
      <c r="O1907" s="9">
        <v>236578797.47</v>
      </c>
      <c r="P1907" s="9">
        <v>394962980.42</v>
      </c>
      <c r="Q1907" s="9">
        <v>292113958.23</v>
      </c>
      <c r="R1907" s="9">
        <v>231393011.49</v>
      </c>
      <c r="S1907" s="9">
        <v>66490005.43</v>
      </c>
      <c r="T1907" s="9">
        <v>29818872.62</v>
      </c>
      <c r="U1907" s="9">
        <v>26033262.47</v>
      </c>
      <c r="V1907" s="9">
        <v>55654056.86</v>
      </c>
      <c r="W1907" s="9">
        <v>41919824.16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1156186811.07</v>
      </c>
      <c r="AI1907" s="9">
        <v>1372452071.55</v>
      </c>
      <c r="AJ1907" s="9">
        <v>1168330564.38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12">
        <v>0</v>
      </c>
      <c r="AR1907" s="13">
        <f t="shared" si="349"/>
        <v>1854441501.45</v>
      </c>
      <c r="AS1907" s="13">
        <f t="shared" si="351"/>
        <v>1799498979.21</v>
      </c>
      <c r="AT1907" s="13">
        <f t="shared" si="352"/>
        <v>1716865381.66</v>
      </c>
      <c r="AU1907" s="13">
        <f t="shared" si="353"/>
        <v>504975474.76</v>
      </c>
      <c r="AV1907" s="13">
        <f t="shared" si="354"/>
        <v>410057250.44</v>
      </c>
      <c r="AW1907" s="13">
        <f t="shared" si="355"/>
        <v>128818328.4</v>
      </c>
      <c r="AX1907" s="13">
        <f t="shared" si="356"/>
        <v>52181954.35</v>
      </c>
      <c r="AY1907" s="13">
        <f t="shared" si="357"/>
        <v>48200373.7</v>
      </c>
      <c r="AZ1907" s="13">
        <f t="shared" si="358"/>
        <v>102150737.17</v>
      </c>
      <c r="BA1907" s="16">
        <f t="shared" si="359"/>
        <v>103358924.92</v>
      </c>
      <c r="BB1907" s="17">
        <f t="shared" si="360"/>
        <v>0.237994047801261</v>
      </c>
      <c r="BC1907" s="17">
        <f t="shared" si="350"/>
        <v>0.151919626197508</v>
      </c>
    </row>
    <row r="1908" hidden="1" spans="1:55">
      <c r="A1908" s="8" t="s">
        <v>3830</v>
      </c>
      <c r="B1908" s="8" t="s">
        <v>3831</v>
      </c>
      <c r="C1908" s="8">
        <v>19.11</v>
      </c>
      <c r="D1908" s="9">
        <v>-92146216</v>
      </c>
      <c r="E1908" s="9">
        <v>-34711681.14</v>
      </c>
      <c r="F1908" s="9">
        <v>142770467.78</v>
      </c>
      <c r="G1908" s="9">
        <v>-55813884.62</v>
      </c>
      <c r="H1908" s="9">
        <v>129848653.94</v>
      </c>
      <c r="I1908" s="9">
        <v>31408693.24</v>
      </c>
      <c r="J1908" s="9">
        <v>77182131.77</v>
      </c>
      <c r="K1908" s="9">
        <v>111255080</v>
      </c>
      <c r="L1908" s="9">
        <v>8349843.7</v>
      </c>
      <c r="M1908" s="9">
        <v>61430298.57</v>
      </c>
      <c r="N1908" s="9">
        <v>724633546.71</v>
      </c>
      <c r="O1908" s="9">
        <v>1029586625.74</v>
      </c>
      <c r="P1908" s="9">
        <v>471964546.73</v>
      </c>
      <c r="Q1908" s="9">
        <v>285051300.85</v>
      </c>
      <c r="R1908" s="9">
        <v>283327506.34</v>
      </c>
      <c r="S1908" s="9">
        <v>208816202.17</v>
      </c>
      <c r="T1908" s="9">
        <v>187117796.46</v>
      </c>
      <c r="U1908" s="9">
        <v>80421084.9</v>
      </c>
      <c r="V1908" s="9">
        <v>70914914.87</v>
      </c>
      <c r="W1908" s="9">
        <v>57963244.64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0</v>
      </c>
      <c r="AE1908" s="9">
        <v>0</v>
      </c>
      <c r="AF1908" s="9">
        <v>0</v>
      </c>
      <c r="AG1908" s="9">
        <v>0</v>
      </c>
      <c r="AH1908" s="9">
        <v>39045200</v>
      </c>
      <c r="AI1908" s="9">
        <v>144900</v>
      </c>
      <c r="AJ1908" s="9">
        <v>70011277.19</v>
      </c>
      <c r="AK1908" s="9">
        <v>13449817.81</v>
      </c>
      <c r="AL1908" s="9">
        <v>0</v>
      </c>
      <c r="AM1908" s="9">
        <v>0</v>
      </c>
      <c r="AN1908" s="9">
        <v>0</v>
      </c>
      <c r="AO1908" s="9">
        <v>0</v>
      </c>
      <c r="AP1908" s="9">
        <v>0</v>
      </c>
      <c r="AQ1908" s="12">
        <v>0</v>
      </c>
      <c r="AR1908" s="13">
        <f t="shared" si="349"/>
        <v>671532530.71</v>
      </c>
      <c r="AS1908" s="13">
        <f t="shared" si="351"/>
        <v>995019844.6</v>
      </c>
      <c r="AT1908" s="13">
        <f t="shared" si="352"/>
        <v>684746291.7</v>
      </c>
      <c r="AU1908" s="13">
        <f t="shared" si="353"/>
        <v>242687234.04</v>
      </c>
      <c r="AV1908" s="13">
        <f t="shared" si="354"/>
        <v>413176160.28</v>
      </c>
      <c r="AW1908" s="13">
        <f t="shared" si="355"/>
        <v>240224895.41</v>
      </c>
      <c r="AX1908" s="13">
        <f t="shared" si="356"/>
        <v>264299928.23</v>
      </c>
      <c r="AY1908" s="13">
        <f t="shared" si="357"/>
        <v>191676164.9</v>
      </c>
      <c r="AZ1908" s="13">
        <f t="shared" si="358"/>
        <v>79264758.57</v>
      </c>
      <c r="BA1908" s="16">
        <f t="shared" si="359"/>
        <v>119393543.21</v>
      </c>
      <c r="BB1908" s="17">
        <f t="shared" si="360"/>
        <v>0.161477938713772</v>
      </c>
      <c r="BC1908" s="17" t="e">
        <f t="shared" si="350"/>
        <v>#NUM!</v>
      </c>
    </row>
    <row r="1909" hidden="1" spans="1:55">
      <c r="A1909" s="8" t="s">
        <v>3832</v>
      </c>
      <c r="B1909" s="8" t="s">
        <v>3833</v>
      </c>
      <c r="C1909" s="8">
        <v>2.91</v>
      </c>
      <c r="D1909" s="9">
        <v>1139787272.26</v>
      </c>
      <c r="E1909" s="9">
        <v>-705500263.8</v>
      </c>
      <c r="F1909" s="9">
        <v>36259467.72</v>
      </c>
      <c r="G1909" s="9">
        <v>159460717.67</v>
      </c>
      <c r="H1909" s="9">
        <v>82771450.5</v>
      </c>
      <c r="I1909" s="9">
        <v>-975688387.51</v>
      </c>
      <c r="J1909" s="9">
        <v>-433506140.48</v>
      </c>
      <c r="K1909" s="9">
        <v>89763753.17</v>
      </c>
      <c r="L1909" s="9">
        <v>-471519254.65</v>
      </c>
      <c r="M1909" s="9">
        <v>61337263.97</v>
      </c>
      <c r="N1909" s="9">
        <v>1564235502.76</v>
      </c>
      <c r="O1909" s="9">
        <v>887746539.35</v>
      </c>
      <c r="P1909" s="9">
        <v>1802358439.64</v>
      </c>
      <c r="Q1909" s="9">
        <v>568359744.08</v>
      </c>
      <c r="R1909" s="9">
        <v>834941742.27</v>
      </c>
      <c r="S1909" s="9">
        <v>1983591849.91</v>
      </c>
      <c r="T1909" s="9">
        <v>3336543730.04</v>
      </c>
      <c r="U1909" s="9">
        <v>1843109202.86</v>
      </c>
      <c r="V1909" s="9">
        <v>2859790084.52</v>
      </c>
      <c r="W1909" s="9">
        <v>275287126.62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1742908</v>
      </c>
      <c r="AI1909" s="9">
        <v>3326498.37</v>
      </c>
      <c r="AJ1909" s="9">
        <v>104914123.5</v>
      </c>
      <c r="AK1909" s="9">
        <v>3940786.5</v>
      </c>
      <c r="AL1909" s="9">
        <v>326359091.14</v>
      </c>
      <c r="AM1909" s="9">
        <v>317665676.48</v>
      </c>
      <c r="AN1909" s="9">
        <v>430677978.16</v>
      </c>
      <c r="AO1909" s="9">
        <v>105577957.18</v>
      </c>
      <c r="AP1909" s="9">
        <v>0</v>
      </c>
      <c r="AQ1909" s="12">
        <v>0</v>
      </c>
      <c r="AR1909" s="13">
        <f t="shared" si="349"/>
        <v>2705765683.02</v>
      </c>
      <c r="AS1909" s="13">
        <f t="shared" si="351"/>
        <v>185572773.92</v>
      </c>
      <c r="AT1909" s="13">
        <f t="shared" si="352"/>
        <v>1943532030.86</v>
      </c>
      <c r="AU1909" s="13">
        <f t="shared" si="353"/>
        <v>731761248.25</v>
      </c>
      <c r="AV1909" s="13">
        <f t="shared" si="354"/>
        <v>1244072283.91</v>
      </c>
      <c r="AW1909" s="13">
        <f t="shared" si="355"/>
        <v>1325569138.88</v>
      </c>
      <c r="AX1909" s="13">
        <f t="shared" si="356"/>
        <v>3333715567.72</v>
      </c>
      <c r="AY1909" s="13">
        <f t="shared" si="357"/>
        <v>2038450913.21</v>
      </c>
      <c r="AZ1909" s="13">
        <f t="shared" si="358"/>
        <v>2388270829.87</v>
      </c>
      <c r="BA1909" s="16">
        <f t="shared" si="359"/>
        <v>336624390.59</v>
      </c>
      <c r="BB1909" s="17">
        <f t="shared" si="360"/>
        <v>0.0617719140662227</v>
      </c>
      <c r="BC1909" s="17" t="e">
        <f t="shared" si="350"/>
        <v>#NUM!</v>
      </c>
    </row>
    <row r="1910" hidden="1" spans="1:55">
      <c r="A1910" s="8" t="s">
        <v>3834</v>
      </c>
      <c r="B1910" s="8" t="s">
        <v>3835</v>
      </c>
      <c r="C1910" s="8">
        <v>9.9</v>
      </c>
      <c r="D1910" s="9">
        <v>43256082.95</v>
      </c>
      <c r="E1910" s="9">
        <v>96421003.73</v>
      </c>
      <c r="F1910" s="9">
        <v>14670767.51</v>
      </c>
      <c r="G1910" s="9">
        <v>15302240.59</v>
      </c>
      <c r="H1910" s="9">
        <v>10692073.35</v>
      </c>
      <c r="I1910" s="9">
        <v>23681053.31</v>
      </c>
      <c r="J1910" s="9">
        <v>-14802086.43</v>
      </c>
      <c r="K1910" s="9">
        <v>47514537.6</v>
      </c>
      <c r="L1910" s="9">
        <v>2222236.56</v>
      </c>
      <c r="M1910" s="9">
        <v>61169474.02</v>
      </c>
      <c r="N1910" s="9">
        <v>119567436.81</v>
      </c>
      <c r="O1910" s="9">
        <v>157010912.87</v>
      </c>
      <c r="P1910" s="9">
        <v>98012595.66</v>
      </c>
      <c r="Q1910" s="9">
        <v>86868348.38</v>
      </c>
      <c r="R1910" s="9">
        <v>102083996.96</v>
      </c>
      <c r="S1910" s="9">
        <v>51944332.61</v>
      </c>
      <c r="T1910" s="9">
        <v>65240819.97</v>
      </c>
      <c r="U1910" s="9">
        <v>95914989.93</v>
      </c>
      <c r="V1910" s="9">
        <v>91453911.09</v>
      </c>
      <c r="W1910" s="9">
        <v>56726284.65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9">
        <v>0</v>
      </c>
      <c r="AH1910" s="9">
        <v>0</v>
      </c>
      <c r="AI1910" s="9">
        <v>31980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</v>
      </c>
      <c r="AP1910" s="9">
        <v>0</v>
      </c>
      <c r="AQ1910" s="12">
        <v>0</v>
      </c>
      <c r="AR1910" s="13">
        <f t="shared" si="349"/>
        <v>162823519.76</v>
      </c>
      <c r="AS1910" s="13">
        <f t="shared" si="351"/>
        <v>253463896.6</v>
      </c>
      <c r="AT1910" s="13">
        <f t="shared" si="352"/>
        <v>112683363.17</v>
      </c>
      <c r="AU1910" s="13">
        <f t="shared" si="353"/>
        <v>102170588.97</v>
      </c>
      <c r="AV1910" s="13">
        <f t="shared" si="354"/>
        <v>112776070.31</v>
      </c>
      <c r="AW1910" s="13">
        <f t="shared" si="355"/>
        <v>75625385.92</v>
      </c>
      <c r="AX1910" s="13">
        <f t="shared" si="356"/>
        <v>50438733.54</v>
      </c>
      <c r="AY1910" s="13">
        <f t="shared" si="357"/>
        <v>143429527.53</v>
      </c>
      <c r="AZ1910" s="13">
        <f t="shared" si="358"/>
        <v>93676147.65</v>
      </c>
      <c r="BA1910" s="16">
        <f t="shared" si="359"/>
        <v>117895758.67</v>
      </c>
      <c r="BB1910" s="17">
        <f t="shared" si="360"/>
        <v>-0.294486324115285</v>
      </c>
      <c r="BC1910" s="17">
        <f t="shared" si="350"/>
        <v>0.0585335141754</v>
      </c>
    </row>
    <row r="1911" hidden="1" spans="1:55">
      <c r="A1911" s="8" t="s">
        <v>3836</v>
      </c>
      <c r="B1911" s="8" t="s">
        <v>3837</v>
      </c>
      <c r="C1911" s="8">
        <v>10.06</v>
      </c>
      <c r="D1911" s="9">
        <v>191735612.95</v>
      </c>
      <c r="E1911" s="9">
        <v>110866912.67</v>
      </c>
      <c r="F1911" s="9">
        <v>85004403.61</v>
      </c>
      <c r="G1911" s="9">
        <v>66439340.64</v>
      </c>
      <c r="H1911" s="9">
        <v>-83966839.71</v>
      </c>
      <c r="I1911" s="9">
        <v>-1011611478.95</v>
      </c>
      <c r="J1911" s="9">
        <v>-3722186.93</v>
      </c>
      <c r="K1911" s="9">
        <v>-51467895.77</v>
      </c>
      <c r="L1911" s="9">
        <v>107978119.76</v>
      </c>
      <c r="M1911" s="9">
        <v>60914448.45</v>
      </c>
      <c r="N1911" s="9">
        <v>268903531.8</v>
      </c>
      <c r="O1911" s="9">
        <v>273127657.89</v>
      </c>
      <c r="P1911" s="9">
        <v>253527560.07</v>
      </c>
      <c r="Q1911" s="9">
        <v>321898335.42</v>
      </c>
      <c r="R1911" s="9">
        <v>388639448.25</v>
      </c>
      <c r="S1911" s="9">
        <v>428602615.69</v>
      </c>
      <c r="T1911" s="9">
        <v>395225217.99</v>
      </c>
      <c r="U1911" s="9">
        <v>197966499.38</v>
      </c>
      <c r="V1911" s="9">
        <v>276399453.67</v>
      </c>
      <c r="W1911" s="9">
        <v>368710267.83</v>
      </c>
      <c r="X1911" s="9">
        <v>0</v>
      </c>
      <c r="Y1911" s="9">
        <v>0</v>
      </c>
      <c r="Z1911" s="9">
        <v>0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12171472.95</v>
      </c>
      <c r="AJ1911" s="9">
        <v>0</v>
      </c>
      <c r="AK1911" s="9">
        <v>20046000</v>
      </c>
      <c r="AL1911" s="9">
        <v>0</v>
      </c>
      <c r="AM1911" s="9">
        <v>0</v>
      </c>
      <c r="AN1911" s="9">
        <v>0</v>
      </c>
      <c r="AO1911" s="9">
        <v>0</v>
      </c>
      <c r="AP1911" s="9">
        <v>0</v>
      </c>
      <c r="AQ1911" s="12">
        <v>303750</v>
      </c>
      <c r="AR1911" s="13">
        <f t="shared" si="349"/>
        <v>460639144.75</v>
      </c>
      <c r="AS1911" s="13">
        <f t="shared" si="351"/>
        <v>396166043.51</v>
      </c>
      <c r="AT1911" s="13">
        <f t="shared" si="352"/>
        <v>338531963.68</v>
      </c>
      <c r="AU1911" s="13">
        <f t="shared" si="353"/>
        <v>408383676.06</v>
      </c>
      <c r="AV1911" s="13">
        <f t="shared" si="354"/>
        <v>304672608.54</v>
      </c>
      <c r="AW1911" s="13">
        <f t="shared" si="355"/>
        <v>-583008863.26</v>
      </c>
      <c r="AX1911" s="13">
        <f t="shared" si="356"/>
        <v>391503031.06</v>
      </c>
      <c r="AY1911" s="13">
        <f t="shared" si="357"/>
        <v>146498603.61</v>
      </c>
      <c r="AZ1911" s="13">
        <f t="shared" si="358"/>
        <v>384377573.43</v>
      </c>
      <c r="BA1911" s="16">
        <f t="shared" si="359"/>
        <v>429928466.28</v>
      </c>
      <c r="BB1911" s="17">
        <f t="shared" si="360"/>
        <v>-2.06629530828831</v>
      </c>
      <c r="BC1911" s="17">
        <f t="shared" si="350"/>
        <v>0.0777305770310337</v>
      </c>
    </row>
    <row r="1912" spans="1:55">
      <c r="A1912" s="8" t="s">
        <v>3838</v>
      </c>
      <c r="B1912" s="8" t="s">
        <v>3839</v>
      </c>
      <c r="C1912" s="8">
        <v>57.88</v>
      </c>
      <c r="D1912" s="9">
        <v>778288380.46</v>
      </c>
      <c r="E1912" s="9">
        <v>685655427.1</v>
      </c>
      <c r="F1912" s="9">
        <v>428385736.49</v>
      </c>
      <c r="G1912" s="9">
        <v>148092126.18</v>
      </c>
      <c r="H1912" s="9">
        <v>176075671.83</v>
      </c>
      <c r="I1912" s="9">
        <v>122915161.05</v>
      </c>
      <c r="J1912" s="9">
        <v>118822186.54</v>
      </c>
      <c r="K1912" s="9">
        <v>106225419.78</v>
      </c>
      <c r="L1912" s="9">
        <v>82375992.67</v>
      </c>
      <c r="M1912" s="9">
        <v>60907380.37</v>
      </c>
      <c r="N1912" s="9">
        <v>2871664809.66</v>
      </c>
      <c r="O1912" s="9">
        <v>4154099084.05</v>
      </c>
      <c r="P1912" s="9">
        <v>308689959.55</v>
      </c>
      <c r="Q1912" s="9">
        <v>176957784.22</v>
      </c>
      <c r="R1912" s="9">
        <v>148692597.57</v>
      </c>
      <c r="S1912" s="9">
        <v>404617283.26</v>
      </c>
      <c r="T1912" s="9">
        <v>132699201.22</v>
      </c>
      <c r="U1912" s="9">
        <v>63260755.76</v>
      </c>
      <c r="V1912" s="9">
        <v>50880705.84</v>
      </c>
      <c r="W1912" s="9">
        <v>26147355.01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9">
        <v>0</v>
      </c>
      <c r="AH1912" s="9">
        <v>344350564.22</v>
      </c>
      <c r="AI1912" s="9">
        <v>680977634.18</v>
      </c>
      <c r="AJ1912" s="9">
        <v>238902999.99</v>
      </c>
      <c r="AK1912" s="9">
        <v>130700590.52</v>
      </c>
      <c r="AL1912" s="9">
        <v>102850800</v>
      </c>
      <c r="AM1912" s="9">
        <v>519972.6</v>
      </c>
      <c r="AN1912" s="9">
        <v>0</v>
      </c>
      <c r="AO1912" s="9">
        <v>0</v>
      </c>
      <c r="AP1912" s="9">
        <v>0</v>
      </c>
      <c r="AQ1912" s="12">
        <v>0</v>
      </c>
      <c r="AR1912" s="13">
        <f t="shared" si="349"/>
        <v>3994303754.34</v>
      </c>
      <c r="AS1912" s="13">
        <f t="shared" si="351"/>
        <v>5520732145.33</v>
      </c>
      <c r="AT1912" s="13">
        <f t="shared" si="352"/>
        <v>975978696.03</v>
      </c>
      <c r="AU1912" s="13">
        <f t="shared" si="353"/>
        <v>455750500.92</v>
      </c>
      <c r="AV1912" s="13">
        <f t="shared" si="354"/>
        <v>427619069.4</v>
      </c>
      <c r="AW1912" s="13">
        <f t="shared" si="355"/>
        <v>528052416.91</v>
      </c>
      <c r="AX1912" s="13">
        <f t="shared" si="356"/>
        <v>251521387.76</v>
      </c>
      <c r="AY1912" s="13">
        <f t="shared" si="357"/>
        <v>169486175.54</v>
      </c>
      <c r="AZ1912" s="13">
        <f t="shared" si="358"/>
        <v>133256698.51</v>
      </c>
      <c r="BA1912" s="16">
        <f t="shared" si="359"/>
        <v>87054735.38</v>
      </c>
      <c r="BB1912" s="17">
        <f t="shared" si="360"/>
        <v>0.236533499860859</v>
      </c>
      <c r="BC1912" s="17">
        <f t="shared" si="350"/>
        <v>0.353410369525739</v>
      </c>
    </row>
    <row r="1913" hidden="1" spans="1:55">
      <c r="A1913" s="8" t="s">
        <v>3840</v>
      </c>
      <c r="B1913" s="8" t="s">
        <v>3841</v>
      </c>
      <c r="C1913" s="8">
        <v>7.33</v>
      </c>
      <c r="D1913" s="9">
        <v>300048831.98</v>
      </c>
      <c r="E1913" s="9">
        <v>102360758.31</v>
      </c>
      <c r="F1913" s="9">
        <v>533869722.35</v>
      </c>
      <c r="G1913" s="9">
        <v>612399095.31</v>
      </c>
      <c r="H1913" s="9">
        <v>791449237.66</v>
      </c>
      <c r="I1913" s="9">
        <v>118141514.53</v>
      </c>
      <c r="J1913" s="9">
        <v>629417200.3</v>
      </c>
      <c r="K1913" s="9">
        <v>462163337.93</v>
      </c>
      <c r="L1913" s="9">
        <v>191561807.12</v>
      </c>
      <c r="M1913" s="9">
        <v>60850636.96</v>
      </c>
      <c r="N1913" s="9">
        <v>1769591925.4</v>
      </c>
      <c r="O1913" s="9">
        <v>1827929825.9</v>
      </c>
      <c r="P1913" s="9">
        <v>1969699232.42</v>
      </c>
      <c r="Q1913" s="9">
        <v>1556575372.45</v>
      </c>
      <c r="R1913" s="9">
        <v>1956089124.33</v>
      </c>
      <c r="S1913" s="9">
        <v>2977919039.84</v>
      </c>
      <c r="T1913" s="9">
        <v>2819497029.08</v>
      </c>
      <c r="U1913" s="9">
        <v>727922893.89</v>
      </c>
      <c r="V1913" s="9">
        <v>362222225.61</v>
      </c>
      <c r="W1913" s="9">
        <v>167935929.1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9480853.67</v>
      </c>
      <c r="AJ1913" s="9">
        <v>0</v>
      </c>
      <c r="AK1913" s="9">
        <v>0</v>
      </c>
      <c r="AL1913" s="9">
        <v>0</v>
      </c>
      <c r="AM1913" s="9">
        <v>0</v>
      </c>
      <c r="AN1913" s="9">
        <v>0</v>
      </c>
      <c r="AO1913" s="9">
        <v>0</v>
      </c>
      <c r="AP1913" s="9">
        <v>119750</v>
      </c>
      <c r="AQ1913" s="12">
        <v>0</v>
      </c>
      <c r="AR1913" s="13">
        <f t="shared" si="349"/>
        <v>2069640757.38</v>
      </c>
      <c r="AS1913" s="13">
        <f t="shared" si="351"/>
        <v>1939771437.88</v>
      </c>
      <c r="AT1913" s="13">
        <f t="shared" si="352"/>
        <v>2503568954.77</v>
      </c>
      <c r="AU1913" s="13">
        <f t="shared" si="353"/>
        <v>2168974467.76</v>
      </c>
      <c r="AV1913" s="13">
        <f t="shared" si="354"/>
        <v>2747538361.99</v>
      </c>
      <c r="AW1913" s="13">
        <f t="shared" si="355"/>
        <v>3096060554.37</v>
      </c>
      <c r="AX1913" s="13">
        <f t="shared" si="356"/>
        <v>3448914229.38</v>
      </c>
      <c r="AY1913" s="13">
        <f t="shared" si="357"/>
        <v>1190086231.82</v>
      </c>
      <c r="AZ1913" s="13">
        <f t="shared" si="358"/>
        <v>553903782.73</v>
      </c>
      <c r="BA1913" s="16">
        <f t="shared" si="359"/>
        <v>228786566.06</v>
      </c>
      <c r="BB1913" s="17">
        <f t="shared" si="360"/>
        <v>0.67044271678161</v>
      </c>
      <c r="BC1913" s="17">
        <f t="shared" si="350"/>
        <v>0.067169847091394</v>
      </c>
    </row>
    <row r="1914" hidden="1" spans="1:55">
      <c r="A1914" s="8" t="s">
        <v>3842</v>
      </c>
      <c r="B1914" s="8" t="s">
        <v>3843</v>
      </c>
      <c r="C1914" s="8">
        <v>15.88</v>
      </c>
      <c r="D1914" s="9">
        <v>5752220.92</v>
      </c>
      <c r="E1914" s="9">
        <v>30034439.24</v>
      </c>
      <c r="F1914" s="9">
        <v>54559947.04</v>
      </c>
      <c r="G1914" s="9">
        <v>32025528.62</v>
      </c>
      <c r="H1914" s="9">
        <v>158405791.82</v>
      </c>
      <c r="I1914" s="9">
        <v>5000298.7</v>
      </c>
      <c r="J1914" s="9">
        <v>0</v>
      </c>
      <c r="K1914" s="9">
        <v>0</v>
      </c>
      <c r="L1914" s="9">
        <v>0</v>
      </c>
      <c r="M1914" s="9">
        <v>60808328.88</v>
      </c>
      <c r="N1914" s="9">
        <v>405958373.93</v>
      </c>
      <c r="O1914" s="9">
        <v>666922972.8</v>
      </c>
      <c r="P1914" s="9">
        <v>206267937.97</v>
      </c>
      <c r="Q1914" s="9">
        <v>150381176.71</v>
      </c>
      <c r="R1914" s="9">
        <v>178151890.7</v>
      </c>
      <c r="S1914" s="9">
        <v>202956432.33</v>
      </c>
      <c r="T1914" s="9">
        <v>0</v>
      </c>
      <c r="U1914" s="9">
        <v>0</v>
      </c>
      <c r="V1914" s="9">
        <v>0</v>
      </c>
      <c r="W1914" s="9">
        <v>99817528.68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9">
        <v>0</v>
      </c>
      <c r="AH1914" s="9">
        <v>121603345.05</v>
      </c>
      <c r="AI1914" s="9">
        <v>98492.8</v>
      </c>
      <c r="AJ1914" s="9">
        <v>0</v>
      </c>
      <c r="AK1914" s="9">
        <v>0</v>
      </c>
      <c r="AL1914" s="9">
        <v>0</v>
      </c>
      <c r="AM1914" s="9">
        <v>0</v>
      </c>
      <c r="AN1914" s="9">
        <v>0</v>
      </c>
      <c r="AO1914" s="9">
        <v>0</v>
      </c>
      <c r="AP1914" s="9">
        <v>0</v>
      </c>
      <c r="AQ1914" s="12">
        <v>0</v>
      </c>
      <c r="AR1914" s="13">
        <f t="shared" si="349"/>
        <v>533313939.9</v>
      </c>
      <c r="AS1914" s="13">
        <f t="shared" si="351"/>
        <v>697055904.84</v>
      </c>
      <c r="AT1914" s="13">
        <f t="shared" si="352"/>
        <v>260827885.01</v>
      </c>
      <c r="AU1914" s="13">
        <f t="shared" si="353"/>
        <v>182406705.33</v>
      </c>
      <c r="AV1914" s="13">
        <f t="shared" si="354"/>
        <v>336557682.52</v>
      </c>
      <c r="AW1914" s="13">
        <f t="shared" si="355"/>
        <v>207956731.03</v>
      </c>
      <c r="AX1914" s="13">
        <f t="shared" si="356"/>
        <v>0</v>
      </c>
      <c r="AY1914" s="13">
        <f t="shared" si="357"/>
        <v>0</v>
      </c>
      <c r="AZ1914" s="13">
        <f t="shared" si="358"/>
        <v>0</v>
      </c>
      <c r="BA1914" s="16">
        <f t="shared" si="359"/>
        <v>160625857.56</v>
      </c>
      <c r="BB1914" s="17">
        <f t="shared" si="360"/>
        <v>0.211048671704878</v>
      </c>
      <c r="BC1914" s="17">
        <f t="shared" si="350"/>
        <v>-0.0843973152975995</v>
      </c>
    </row>
    <row r="1915" hidden="1" spans="1:55">
      <c r="A1915" s="8" t="s">
        <v>3844</v>
      </c>
      <c r="B1915" s="8" t="s">
        <v>3845</v>
      </c>
      <c r="C1915" s="8">
        <v>10.03</v>
      </c>
      <c r="D1915" s="9">
        <v>36079095.86</v>
      </c>
      <c r="E1915" s="9">
        <v>-15345325.25</v>
      </c>
      <c r="F1915" s="9">
        <v>56816265.07</v>
      </c>
      <c r="G1915" s="9">
        <v>216190498.42</v>
      </c>
      <c r="H1915" s="9">
        <v>-11409370.8</v>
      </c>
      <c r="I1915" s="9">
        <v>123589477.31</v>
      </c>
      <c r="J1915" s="9">
        <v>106695785.9</v>
      </c>
      <c r="K1915" s="9">
        <v>38944758.73</v>
      </c>
      <c r="L1915" s="9">
        <v>-35626303.27</v>
      </c>
      <c r="M1915" s="9">
        <v>60774788.59</v>
      </c>
      <c r="N1915" s="9">
        <v>566229053.38</v>
      </c>
      <c r="O1915" s="9">
        <v>754704671.85</v>
      </c>
      <c r="P1915" s="9">
        <v>925477316.45</v>
      </c>
      <c r="Q1915" s="9">
        <v>1097102899.94</v>
      </c>
      <c r="R1915" s="9">
        <v>1230730342.74</v>
      </c>
      <c r="S1915" s="9">
        <v>638234524</v>
      </c>
      <c r="T1915" s="9">
        <v>329591962.67</v>
      </c>
      <c r="U1915" s="9">
        <v>397692990.7</v>
      </c>
      <c r="V1915" s="9">
        <v>259754105.13</v>
      </c>
      <c r="W1915" s="9">
        <v>267891718.73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58250000</v>
      </c>
      <c r="AI1915" s="9">
        <v>10230000</v>
      </c>
      <c r="AJ1915" s="9">
        <v>0</v>
      </c>
      <c r="AK1915" s="9">
        <v>0</v>
      </c>
      <c r="AL1915" s="9">
        <v>0</v>
      </c>
      <c r="AM1915" s="9">
        <v>0</v>
      </c>
      <c r="AN1915" s="9">
        <v>0</v>
      </c>
      <c r="AO1915" s="9">
        <v>0</v>
      </c>
      <c r="AP1915" s="9">
        <v>0</v>
      </c>
      <c r="AQ1915" s="12">
        <v>0</v>
      </c>
      <c r="AR1915" s="13">
        <f t="shared" si="349"/>
        <v>660558149.24</v>
      </c>
      <c r="AS1915" s="13">
        <f t="shared" si="351"/>
        <v>749589346.6</v>
      </c>
      <c r="AT1915" s="13">
        <f t="shared" si="352"/>
        <v>982293581.52</v>
      </c>
      <c r="AU1915" s="13">
        <f t="shared" si="353"/>
        <v>1313293398.36</v>
      </c>
      <c r="AV1915" s="13">
        <f t="shared" si="354"/>
        <v>1219320971.94</v>
      </c>
      <c r="AW1915" s="13">
        <f t="shared" si="355"/>
        <v>761824001.31</v>
      </c>
      <c r="AX1915" s="13">
        <f t="shared" si="356"/>
        <v>436287748.57</v>
      </c>
      <c r="AY1915" s="13">
        <f t="shared" si="357"/>
        <v>436637749.43</v>
      </c>
      <c r="AZ1915" s="13">
        <f t="shared" si="358"/>
        <v>224127801.86</v>
      </c>
      <c r="BA1915" s="16">
        <f t="shared" si="359"/>
        <v>328666507.32</v>
      </c>
      <c r="BB1915" s="17">
        <f t="shared" si="360"/>
        <v>-1.71566148883322</v>
      </c>
      <c r="BC1915" s="17" t="e">
        <f t="shared" si="350"/>
        <v>#NUM!</v>
      </c>
    </row>
    <row r="1916" hidden="1" spans="1:55">
      <c r="A1916" s="8" t="s">
        <v>3846</v>
      </c>
      <c r="B1916" s="8" t="s">
        <v>3847</v>
      </c>
      <c r="C1916" s="8">
        <v>22.39</v>
      </c>
      <c r="D1916" s="9">
        <v>77105477.02</v>
      </c>
      <c r="E1916" s="9">
        <v>231827176.58</v>
      </c>
      <c r="F1916" s="9">
        <v>266706123.75</v>
      </c>
      <c r="G1916" s="9">
        <v>371397173.71</v>
      </c>
      <c r="H1916" s="9">
        <v>294397616.22</v>
      </c>
      <c r="I1916" s="9">
        <v>82676783.07</v>
      </c>
      <c r="J1916" s="9">
        <v>144822502.05</v>
      </c>
      <c r="K1916" s="9">
        <v>146465533.57</v>
      </c>
      <c r="L1916" s="9">
        <v>152603184.39</v>
      </c>
      <c r="M1916" s="9">
        <v>60690203.14</v>
      </c>
      <c r="N1916" s="9">
        <v>995383276.81</v>
      </c>
      <c r="O1916" s="9">
        <v>1002677370.66</v>
      </c>
      <c r="P1916" s="9">
        <v>674178946.64</v>
      </c>
      <c r="Q1916" s="9">
        <v>740649736.58</v>
      </c>
      <c r="R1916" s="9">
        <v>681603820.07</v>
      </c>
      <c r="S1916" s="9">
        <v>634310653.8</v>
      </c>
      <c r="T1916" s="9">
        <v>596966862.89</v>
      </c>
      <c r="U1916" s="9">
        <v>429214177.28</v>
      </c>
      <c r="V1916" s="9">
        <v>273603478.66</v>
      </c>
      <c r="W1916" s="9">
        <v>257011507.94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  <c r="AG1916" s="9">
        <v>0</v>
      </c>
      <c r="AH1916" s="9">
        <v>39265236.39</v>
      </c>
      <c r="AI1916" s="9">
        <v>228279725.39</v>
      </c>
      <c r="AJ1916" s="9">
        <v>440062183.83</v>
      </c>
      <c r="AK1916" s="9">
        <v>78615222.71</v>
      </c>
      <c r="AL1916" s="9">
        <v>0</v>
      </c>
      <c r="AM1916" s="9">
        <v>1911950</v>
      </c>
      <c r="AN1916" s="9">
        <v>0</v>
      </c>
      <c r="AO1916" s="9">
        <v>0</v>
      </c>
      <c r="AP1916" s="9">
        <v>0</v>
      </c>
      <c r="AQ1916" s="12">
        <v>6992654.5</v>
      </c>
      <c r="AR1916" s="13">
        <f t="shared" si="349"/>
        <v>1111753990.22</v>
      </c>
      <c r="AS1916" s="13">
        <f t="shared" si="351"/>
        <v>1462784272.63</v>
      </c>
      <c r="AT1916" s="13">
        <f t="shared" si="352"/>
        <v>1380947254.22</v>
      </c>
      <c r="AU1916" s="13">
        <f t="shared" si="353"/>
        <v>1190662133</v>
      </c>
      <c r="AV1916" s="13">
        <f t="shared" si="354"/>
        <v>976001436.29</v>
      </c>
      <c r="AW1916" s="13">
        <f t="shared" si="355"/>
        <v>718899386.87</v>
      </c>
      <c r="AX1916" s="13">
        <f t="shared" si="356"/>
        <v>741789364.94</v>
      </c>
      <c r="AY1916" s="13">
        <f t="shared" si="357"/>
        <v>575679710.85</v>
      </c>
      <c r="AZ1916" s="13">
        <f t="shared" si="358"/>
        <v>426206663.05</v>
      </c>
      <c r="BA1916" s="16">
        <f t="shared" si="359"/>
        <v>324694365.58</v>
      </c>
      <c r="BB1916" s="17">
        <f t="shared" si="360"/>
        <v>0.371396824770036</v>
      </c>
      <c r="BC1916" s="17">
        <f t="shared" si="350"/>
        <v>0.182376309201523</v>
      </c>
    </row>
    <row r="1917" hidden="1" spans="1:55">
      <c r="A1917" s="8" t="s">
        <v>3848</v>
      </c>
      <c r="B1917" s="8" t="s">
        <v>3849</v>
      </c>
      <c r="C1917" s="8">
        <v>6.86</v>
      </c>
      <c r="D1917" s="9">
        <v>-32397183.89</v>
      </c>
      <c r="E1917" s="9">
        <v>-27696950.49</v>
      </c>
      <c r="F1917" s="9">
        <v>-16025306.16</v>
      </c>
      <c r="G1917" s="9">
        <v>30911445.92</v>
      </c>
      <c r="H1917" s="9">
        <v>-85349653.18</v>
      </c>
      <c r="I1917" s="9">
        <v>-108467914.49</v>
      </c>
      <c r="J1917" s="9">
        <v>22373796.2</v>
      </c>
      <c r="K1917" s="9">
        <v>-1295891.28</v>
      </c>
      <c r="L1917" s="9">
        <v>11286071.21</v>
      </c>
      <c r="M1917" s="9">
        <v>60578952.31</v>
      </c>
      <c r="N1917" s="9">
        <v>21103310.51</v>
      </c>
      <c r="O1917" s="9">
        <v>21539071.1</v>
      </c>
      <c r="P1917" s="9">
        <v>27965045.53</v>
      </c>
      <c r="Q1917" s="9">
        <v>34908122.55</v>
      </c>
      <c r="R1917" s="9">
        <v>53360903.88</v>
      </c>
      <c r="S1917" s="9">
        <v>148057086.22</v>
      </c>
      <c r="T1917" s="9">
        <v>76013023.68</v>
      </c>
      <c r="U1917" s="9">
        <v>245589405.29</v>
      </c>
      <c r="V1917" s="9">
        <v>396117978.3</v>
      </c>
      <c r="W1917" s="9">
        <v>413687149.55</v>
      </c>
      <c r="X1917" s="9">
        <v>0</v>
      </c>
      <c r="Y1917" s="9">
        <v>0</v>
      </c>
      <c r="Z1917" s="9">
        <v>0</v>
      </c>
      <c r="AA1917" s="9">
        <v>0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27946299.42</v>
      </c>
      <c r="AO1917" s="9">
        <v>0</v>
      </c>
      <c r="AP1917" s="9">
        <v>0</v>
      </c>
      <c r="AQ1917" s="12">
        <v>0</v>
      </c>
      <c r="AR1917" s="13">
        <f t="shared" si="349"/>
        <v>-11293873.38</v>
      </c>
      <c r="AS1917" s="13">
        <f t="shared" si="351"/>
        <v>-6157879.39</v>
      </c>
      <c r="AT1917" s="13">
        <f t="shared" si="352"/>
        <v>11939739.37</v>
      </c>
      <c r="AU1917" s="13">
        <f t="shared" si="353"/>
        <v>65819568.47</v>
      </c>
      <c r="AV1917" s="13">
        <f t="shared" si="354"/>
        <v>-31988749.3</v>
      </c>
      <c r="AW1917" s="13">
        <f t="shared" si="355"/>
        <v>39589171.73</v>
      </c>
      <c r="AX1917" s="13">
        <f t="shared" si="356"/>
        <v>126333119.3</v>
      </c>
      <c r="AY1917" s="13">
        <f t="shared" si="357"/>
        <v>244293514.01</v>
      </c>
      <c r="AZ1917" s="13">
        <f t="shared" si="358"/>
        <v>407404049.51</v>
      </c>
      <c r="BA1917" s="16">
        <f t="shared" si="359"/>
        <v>474266101.86</v>
      </c>
      <c r="BB1917" s="17">
        <f t="shared" si="360"/>
        <v>-2.07096678179502</v>
      </c>
      <c r="BC1917" s="17" t="e">
        <f t="shared" si="350"/>
        <v>#NUM!</v>
      </c>
    </row>
    <row r="1918" hidden="1" spans="1:55">
      <c r="A1918" s="8" t="s">
        <v>3850</v>
      </c>
      <c r="B1918" s="8" t="s">
        <v>3851</v>
      </c>
      <c r="C1918" s="8">
        <v>12.02</v>
      </c>
      <c r="D1918" s="9">
        <v>85880381.26</v>
      </c>
      <c r="E1918" s="9">
        <v>127372151.97</v>
      </c>
      <c r="F1918" s="9">
        <v>494971304.15</v>
      </c>
      <c r="G1918" s="9">
        <v>448651185.2</v>
      </c>
      <c r="H1918" s="9">
        <v>425442805.94</v>
      </c>
      <c r="I1918" s="9">
        <v>464480753.96</v>
      </c>
      <c r="J1918" s="9">
        <v>259592024.26</v>
      </c>
      <c r="K1918" s="9">
        <v>94751751.94</v>
      </c>
      <c r="L1918" s="9">
        <v>81044449.93</v>
      </c>
      <c r="M1918" s="9">
        <v>60561057.04</v>
      </c>
      <c r="N1918" s="9">
        <v>286065068.08</v>
      </c>
      <c r="O1918" s="9">
        <v>439908339.1</v>
      </c>
      <c r="P1918" s="9">
        <v>676966505.69</v>
      </c>
      <c r="Q1918" s="9">
        <v>316169499.09</v>
      </c>
      <c r="R1918" s="9">
        <v>329441402.91</v>
      </c>
      <c r="S1918" s="9">
        <v>425458495.46</v>
      </c>
      <c r="T1918" s="9">
        <v>405695371.85</v>
      </c>
      <c r="U1918" s="9">
        <v>100095806.97</v>
      </c>
      <c r="V1918" s="9">
        <v>359949575.52</v>
      </c>
      <c r="W1918" s="9">
        <v>382235254.78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9">
        <v>0</v>
      </c>
      <c r="AH1918" s="9">
        <v>409306241.23</v>
      </c>
      <c r="AI1918" s="9">
        <v>393382991.4</v>
      </c>
      <c r="AJ1918" s="9">
        <v>465288212.33</v>
      </c>
      <c r="AK1918" s="9">
        <v>1233395196.43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12">
        <v>0</v>
      </c>
      <c r="AR1918" s="13">
        <f t="shared" si="349"/>
        <v>781251690.57</v>
      </c>
      <c r="AS1918" s="13">
        <f t="shared" si="351"/>
        <v>960663482.47</v>
      </c>
      <c r="AT1918" s="13">
        <f t="shared" si="352"/>
        <v>1637226022.17</v>
      </c>
      <c r="AU1918" s="13">
        <f t="shared" si="353"/>
        <v>1998215880.72</v>
      </c>
      <c r="AV1918" s="13">
        <f t="shared" si="354"/>
        <v>754884208.85</v>
      </c>
      <c r="AW1918" s="13">
        <f t="shared" si="355"/>
        <v>889939249.42</v>
      </c>
      <c r="AX1918" s="13">
        <f t="shared" si="356"/>
        <v>665287396.11</v>
      </c>
      <c r="AY1918" s="13">
        <f t="shared" si="357"/>
        <v>194847558.91</v>
      </c>
      <c r="AZ1918" s="13">
        <f t="shared" si="358"/>
        <v>440994025.45</v>
      </c>
      <c r="BA1918" s="16">
        <f t="shared" si="359"/>
        <v>442796311.82</v>
      </c>
      <c r="BB1918" s="17">
        <f t="shared" si="360"/>
        <v>0.476826740843437</v>
      </c>
      <c r="BC1918" s="17">
        <f t="shared" si="350"/>
        <v>0.0973878056680866</v>
      </c>
    </row>
    <row r="1919" hidden="1" spans="1:55">
      <c r="A1919" s="8" t="s">
        <v>3852</v>
      </c>
      <c r="B1919" s="8" t="s">
        <v>3853</v>
      </c>
      <c r="C1919" s="8">
        <v>46.4</v>
      </c>
      <c r="D1919" s="9">
        <v>228610337.35</v>
      </c>
      <c r="E1919" s="9">
        <v>294107734.54</v>
      </c>
      <c r="F1919" s="9">
        <v>188930850.13</v>
      </c>
      <c r="G1919" s="9">
        <v>211624040.55</v>
      </c>
      <c r="H1919" s="9">
        <v>94917375.73</v>
      </c>
      <c r="I1919" s="9">
        <v>116917862.05</v>
      </c>
      <c r="J1919" s="9">
        <v>104914945.87</v>
      </c>
      <c r="K1919" s="9">
        <v>91666365.09</v>
      </c>
      <c r="L1919" s="9">
        <v>35518607.79</v>
      </c>
      <c r="M1919" s="9">
        <v>60551790.91</v>
      </c>
      <c r="N1919" s="9">
        <v>782709002.48</v>
      </c>
      <c r="O1919" s="9">
        <v>678837711.17</v>
      </c>
      <c r="P1919" s="9">
        <v>394683939.29</v>
      </c>
      <c r="Q1919" s="9">
        <v>894416155.24</v>
      </c>
      <c r="R1919" s="9">
        <v>253129331.26</v>
      </c>
      <c r="S1919" s="9">
        <v>290931732.79</v>
      </c>
      <c r="T1919" s="9">
        <v>291238145.95</v>
      </c>
      <c r="U1919" s="9">
        <v>364351710.1</v>
      </c>
      <c r="V1919" s="9">
        <v>374173058.99</v>
      </c>
      <c r="W1919" s="9">
        <v>85348927.43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90259980.22</v>
      </c>
      <c r="AI1919" s="9">
        <v>280944000</v>
      </c>
      <c r="AJ1919" s="9">
        <v>452790164.38</v>
      </c>
      <c r="AK1919" s="9">
        <v>0</v>
      </c>
      <c r="AL1919" s="9">
        <v>0</v>
      </c>
      <c r="AM1919" s="9">
        <v>0</v>
      </c>
      <c r="AN1919" s="9">
        <v>0</v>
      </c>
      <c r="AO1919" s="9">
        <v>0</v>
      </c>
      <c r="AP1919" s="9">
        <v>0</v>
      </c>
      <c r="AQ1919" s="12">
        <v>0</v>
      </c>
      <c r="AR1919" s="13">
        <f t="shared" si="349"/>
        <v>1101579320.05</v>
      </c>
      <c r="AS1919" s="13">
        <f t="shared" si="351"/>
        <v>1253889445.71</v>
      </c>
      <c r="AT1919" s="13">
        <f t="shared" si="352"/>
        <v>1036404953.8</v>
      </c>
      <c r="AU1919" s="13">
        <f t="shared" si="353"/>
        <v>1106040195.79</v>
      </c>
      <c r="AV1919" s="13">
        <f t="shared" si="354"/>
        <v>348046706.99</v>
      </c>
      <c r="AW1919" s="13">
        <f t="shared" si="355"/>
        <v>407849594.84</v>
      </c>
      <c r="AX1919" s="13">
        <f t="shared" si="356"/>
        <v>396153091.82</v>
      </c>
      <c r="AY1919" s="13">
        <f t="shared" si="357"/>
        <v>456018075.19</v>
      </c>
      <c r="AZ1919" s="13">
        <f t="shared" si="358"/>
        <v>409691666.78</v>
      </c>
      <c r="BA1919" s="16">
        <f t="shared" si="359"/>
        <v>145900718.34</v>
      </c>
      <c r="BB1919" s="17">
        <f t="shared" si="360"/>
        <v>0.0940665647208019</v>
      </c>
      <c r="BC1919" s="17">
        <f t="shared" si="350"/>
        <v>0.218421157166914</v>
      </c>
    </row>
    <row r="1920" hidden="1" spans="1:55">
      <c r="A1920" s="8" t="s">
        <v>3854</v>
      </c>
      <c r="B1920" s="8" t="s">
        <v>3855</v>
      </c>
      <c r="C1920" s="8">
        <v>14.17</v>
      </c>
      <c r="D1920" s="9">
        <v>-65507992.31</v>
      </c>
      <c r="E1920" s="9">
        <v>37336733.01</v>
      </c>
      <c r="F1920" s="9">
        <v>101097759.15</v>
      </c>
      <c r="G1920" s="9">
        <v>39731067.94</v>
      </c>
      <c r="H1920" s="9">
        <v>118573239.36</v>
      </c>
      <c r="I1920" s="9">
        <v>32580556.21</v>
      </c>
      <c r="J1920" s="9">
        <v>76558750.66</v>
      </c>
      <c r="K1920" s="9">
        <v>10750091.57</v>
      </c>
      <c r="L1920" s="9">
        <v>49290688.29</v>
      </c>
      <c r="M1920" s="9">
        <v>60490100</v>
      </c>
      <c r="N1920" s="9">
        <v>226019884.34</v>
      </c>
      <c r="O1920" s="9">
        <v>290013133.58</v>
      </c>
      <c r="P1920" s="9">
        <v>283454429.84</v>
      </c>
      <c r="Q1920" s="9">
        <v>268386166.2</v>
      </c>
      <c r="R1920" s="9">
        <v>201679709.34</v>
      </c>
      <c r="S1920" s="9">
        <v>101675196.93</v>
      </c>
      <c r="T1920" s="9">
        <v>70757272.51</v>
      </c>
      <c r="U1920" s="9">
        <v>92786934.51</v>
      </c>
      <c r="V1920" s="9">
        <v>41515180.73</v>
      </c>
      <c r="W1920" s="9">
        <v>19243600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31000000</v>
      </c>
      <c r="AI1920" s="9">
        <v>15000000</v>
      </c>
      <c r="AJ1920" s="9">
        <v>20000000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12">
        <v>0</v>
      </c>
      <c r="AR1920" s="13">
        <f t="shared" si="349"/>
        <v>191511892.03</v>
      </c>
      <c r="AS1920" s="13">
        <f t="shared" si="351"/>
        <v>342349866.59</v>
      </c>
      <c r="AT1920" s="13">
        <f t="shared" si="352"/>
        <v>404552188.99</v>
      </c>
      <c r="AU1920" s="13">
        <f t="shared" si="353"/>
        <v>308117234.14</v>
      </c>
      <c r="AV1920" s="13">
        <f t="shared" si="354"/>
        <v>320252948.7</v>
      </c>
      <c r="AW1920" s="13">
        <f t="shared" si="355"/>
        <v>134255753.14</v>
      </c>
      <c r="AX1920" s="13">
        <f t="shared" si="356"/>
        <v>147316023.17</v>
      </c>
      <c r="AY1920" s="13">
        <f t="shared" si="357"/>
        <v>103537026.08</v>
      </c>
      <c r="AZ1920" s="13">
        <f t="shared" si="358"/>
        <v>90805869.02</v>
      </c>
      <c r="BA1920" s="16">
        <f t="shared" si="359"/>
        <v>79733700</v>
      </c>
      <c r="BB1920" s="17">
        <f t="shared" si="360"/>
        <v>0.144090755577202</v>
      </c>
      <c r="BC1920" s="17">
        <f t="shared" si="350"/>
        <v>-0.0585299659328747</v>
      </c>
    </row>
    <row r="1921" hidden="1" spans="1:55">
      <c r="A1921" s="8" t="s">
        <v>3856</v>
      </c>
      <c r="B1921" s="8" t="s">
        <v>3857</v>
      </c>
      <c r="C1921" s="8">
        <v>27.5</v>
      </c>
      <c r="D1921" s="9">
        <v>141389079.76</v>
      </c>
      <c r="E1921" s="9">
        <v>45052856.16</v>
      </c>
      <c r="F1921" s="9">
        <v>187326999.26</v>
      </c>
      <c r="G1921" s="9">
        <v>95842662.79</v>
      </c>
      <c r="H1921" s="9">
        <v>12820611.87</v>
      </c>
      <c r="I1921" s="9">
        <v>0</v>
      </c>
      <c r="J1921" s="9">
        <v>67938670.99</v>
      </c>
      <c r="K1921" s="9">
        <v>50172939.83</v>
      </c>
      <c r="L1921" s="9">
        <v>73476446.77</v>
      </c>
      <c r="M1921" s="9">
        <v>60417106.82</v>
      </c>
      <c r="N1921" s="9">
        <v>614351335.79</v>
      </c>
      <c r="O1921" s="9">
        <v>153492150.18</v>
      </c>
      <c r="P1921" s="9">
        <v>241888913.27</v>
      </c>
      <c r="Q1921" s="9">
        <v>162382933.13</v>
      </c>
      <c r="R1921" s="9">
        <v>134533450.41</v>
      </c>
      <c r="S1921" s="9">
        <v>0</v>
      </c>
      <c r="T1921" s="9">
        <v>166371208.57</v>
      </c>
      <c r="U1921" s="9">
        <v>77470847.23</v>
      </c>
      <c r="V1921" s="9">
        <v>118333124.14</v>
      </c>
      <c r="W1921" s="9">
        <v>141700378.14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3000000</v>
      </c>
      <c r="AI1921" s="9">
        <v>10952858.25</v>
      </c>
      <c r="AJ1921" s="9">
        <v>5349200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1487291.45</v>
      </c>
      <c r="AQ1921" s="12">
        <v>7438540.33</v>
      </c>
      <c r="AR1921" s="13">
        <f t="shared" si="349"/>
        <v>758740415.55</v>
      </c>
      <c r="AS1921" s="13">
        <f t="shared" si="351"/>
        <v>209497864.59</v>
      </c>
      <c r="AT1921" s="13">
        <f t="shared" si="352"/>
        <v>434565112.53</v>
      </c>
      <c r="AU1921" s="13">
        <f t="shared" si="353"/>
        <v>258225595.92</v>
      </c>
      <c r="AV1921" s="13">
        <f t="shared" si="354"/>
        <v>147354062.28</v>
      </c>
      <c r="AW1921" s="13">
        <f t="shared" si="355"/>
        <v>0</v>
      </c>
      <c r="AX1921" s="13">
        <f t="shared" si="356"/>
        <v>234309879.56</v>
      </c>
      <c r="AY1921" s="13">
        <f t="shared" si="357"/>
        <v>127643787.06</v>
      </c>
      <c r="AZ1921" s="13">
        <f t="shared" si="358"/>
        <v>193296862.36</v>
      </c>
      <c r="BA1921" s="16">
        <f t="shared" si="359"/>
        <v>209556025.29</v>
      </c>
      <c r="BB1921" s="17">
        <f t="shared" si="360"/>
        <v>-0.266585037825769</v>
      </c>
      <c r="BC1921" s="17">
        <f t="shared" si="350"/>
        <v>-0.0360149459258601</v>
      </c>
    </row>
    <row r="1922" hidden="1" spans="1:55">
      <c r="A1922" s="8" t="s">
        <v>3858</v>
      </c>
      <c r="B1922" s="8" t="s">
        <v>3859</v>
      </c>
      <c r="C1922" s="8">
        <v>30.01</v>
      </c>
      <c r="D1922" s="9">
        <v>39910421.9</v>
      </c>
      <c r="E1922" s="9">
        <v>55661868.83</v>
      </c>
      <c r="F1922" s="9">
        <v>373915592.51</v>
      </c>
      <c r="G1922" s="9">
        <v>192200685.6</v>
      </c>
      <c r="H1922" s="9">
        <v>137542889.53</v>
      </c>
      <c r="I1922" s="9">
        <v>226557166.49</v>
      </c>
      <c r="J1922" s="9">
        <v>171355068.59</v>
      </c>
      <c r="K1922" s="9">
        <v>111263322.41</v>
      </c>
      <c r="L1922" s="9">
        <v>37806608.68</v>
      </c>
      <c r="M1922" s="9">
        <v>60166689.88</v>
      </c>
      <c r="N1922" s="9">
        <v>1210616496.34</v>
      </c>
      <c r="O1922" s="9">
        <v>898472574.41</v>
      </c>
      <c r="P1922" s="9">
        <v>1038322679.94</v>
      </c>
      <c r="Q1922" s="9">
        <v>893953063.56</v>
      </c>
      <c r="R1922" s="9">
        <v>886801952.85</v>
      </c>
      <c r="S1922" s="9">
        <v>267282637.23</v>
      </c>
      <c r="T1922" s="9">
        <v>164956414.33</v>
      </c>
      <c r="U1922" s="9">
        <v>156377234.44</v>
      </c>
      <c r="V1922" s="9">
        <v>68380947.3</v>
      </c>
      <c r="W1922" s="9">
        <v>51445138.68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700000000</v>
      </c>
      <c r="AI1922" s="9">
        <v>330000000</v>
      </c>
      <c r="AJ1922" s="9">
        <v>440000000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12">
        <v>0</v>
      </c>
      <c r="AR1922" s="13">
        <f t="shared" si="349"/>
        <v>1950526918.24</v>
      </c>
      <c r="AS1922" s="13">
        <f t="shared" si="351"/>
        <v>1284134443.24</v>
      </c>
      <c r="AT1922" s="13">
        <f t="shared" si="352"/>
        <v>1852238272.45</v>
      </c>
      <c r="AU1922" s="13">
        <f t="shared" si="353"/>
        <v>1086153749.16</v>
      </c>
      <c r="AV1922" s="13">
        <f t="shared" si="354"/>
        <v>1024344842.38</v>
      </c>
      <c r="AW1922" s="13">
        <f t="shared" si="355"/>
        <v>493839803.72</v>
      </c>
      <c r="AX1922" s="13">
        <f t="shared" si="356"/>
        <v>336311482.92</v>
      </c>
      <c r="AY1922" s="13">
        <f t="shared" si="357"/>
        <v>267640556.85</v>
      </c>
      <c r="AZ1922" s="13">
        <f t="shared" si="358"/>
        <v>106187555.98</v>
      </c>
      <c r="BA1922" s="16">
        <f t="shared" si="359"/>
        <v>111611828.56</v>
      </c>
      <c r="BB1922" s="17">
        <f t="shared" si="360"/>
        <v>0.17982176856484</v>
      </c>
      <c r="BC1922" s="17">
        <f t="shared" si="350"/>
        <v>-0.00968077956743052</v>
      </c>
    </row>
    <row r="1923" hidden="1" spans="1:55">
      <c r="A1923" s="8" t="s">
        <v>3860</v>
      </c>
      <c r="B1923" s="8" t="s">
        <v>3861</v>
      </c>
      <c r="C1923" s="8">
        <v>32.62</v>
      </c>
      <c r="D1923" s="9">
        <v>133550262.79</v>
      </c>
      <c r="E1923" s="9">
        <v>263280598.1</v>
      </c>
      <c r="F1923" s="9">
        <v>104101485.26</v>
      </c>
      <c r="G1923" s="9">
        <v>148143839.47</v>
      </c>
      <c r="H1923" s="9">
        <v>146699489</v>
      </c>
      <c r="I1923" s="9">
        <v>83544213.67</v>
      </c>
      <c r="J1923" s="9">
        <v>65923985.24</v>
      </c>
      <c r="K1923" s="9">
        <v>66959217.74</v>
      </c>
      <c r="L1923" s="9">
        <v>56553363.11</v>
      </c>
      <c r="M1923" s="9">
        <v>60117344.57</v>
      </c>
      <c r="N1923" s="9">
        <v>154588689.48</v>
      </c>
      <c r="O1923" s="9">
        <v>170634023.65</v>
      </c>
      <c r="P1923" s="9">
        <v>100010701.71</v>
      </c>
      <c r="Q1923" s="9">
        <v>114596629.1</v>
      </c>
      <c r="R1923" s="9">
        <v>59072453.45</v>
      </c>
      <c r="S1923" s="9">
        <v>60478813.24</v>
      </c>
      <c r="T1923" s="9">
        <v>25815406.29</v>
      </c>
      <c r="U1923" s="9">
        <v>21388931.72</v>
      </c>
      <c r="V1923" s="9">
        <v>13372605.28</v>
      </c>
      <c r="W1923" s="9">
        <v>26483780.56</v>
      </c>
      <c r="X1923" s="9">
        <v>0</v>
      </c>
      <c r="Y1923" s="9">
        <v>0</v>
      </c>
      <c r="Z1923" s="9">
        <v>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151471657.33</v>
      </c>
      <c r="AI1923" s="9">
        <v>458892238.04</v>
      </c>
      <c r="AJ1923" s="9">
        <v>40010372.2</v>
      </c>
      <c r="AK1923" s="9">
        <v>28386883.86</v>
      </c>
      <c r="AL1923" s="9">
        <v>0</v>
      </c>
      <c r="AM1923" s="9">
        <v>0</v>
      </c>
      <c r="AN1923" s="9">
        <v>0</v>
      </c>
      <c r="AO1923" s="9">
        <v>0</v>
      </c>
      <c r="AP1923" s="9">
        <v>0</v>
      </c>
      <c r="AQ1923" s="12">
        <v>0</v>
      </c>
      <c r="AR1923" s="13">
        <f t="shared" ref="AR1923:AR1986" si="361">D1923+N1923+X1923+AH1923</f>
        <v>439610609.6</v>
      </c>
      <c r="AS1923" s="13">
        <f t="shared" si="351"/>
        <v>892806859.79</v>
      </c>
      <c r="AT1923" s="13">
        <f t="shared" si="352"/>
        <v>244122559.17</v>
      </c>
      <c r="AU1923" s="13">
        <f t="shared" si="353"/>
        <v>291127352.43</v>
      </c>
      <c r="AV1923" s="13">
        <f t="shared" si="354"/>
        <v>205771942.45</v>
      </c>
      <c r="AW1923" s="13">
        <f t="shared" si="355"/>
        <v>144023026.91</v>
      </c>
      <c r="AX1923" s="13">
        <f t="shared" si="356"/>
        <v>91739391.53</v>
      </c>
      <c r="AY1923" s="13">
        <f t="shared" si="357"/>
        <v>88348149.46</v>
      </c>
      <c r="AZ1923" s="13">
        <f t="shared" si="358"/>
        <v>69925968.39</v>
      </c>
      <c r="BA1923" s="16">
        <f t="shared" si="359"/>
        <v>86601125.13</v>
      </c>
      <c r="BB1923" s="17">
        <f t="shared" si="360"/>
        <v>0.195324338290002</v>
      </c>
      <c r="BC1923" s="17">
        <f t="shared" ref="BC1923:BC1986" si="362">POWER(E1923/M1923,1/8)-1</f>
        <v>0.202755588064461</v>
      </c>
    </row>
    <row r="1924" spans="1:55">
      <c r="A1924" s="8" t="s">
        <v>3862</v>
      </c>
      <c r="B1924" s="8" t="s">
        <v>3863</v>
      </c>
      <c r="C1924" s="8">
        <v>7.66</v>
      </c>
      <c r="D1924" s="9">
        <v>19030721.91</v>
      </c>
      <c r="E1924" s="9">
        <v>1136205401.98</v>
      </c>
      <c r="F1924" s="9">
        <v>1171556370.1</v>
      </c>
      <c r="G1924" s="9">
        <v>-475005311.84</v>
      </c>
      <c r="H1924" s="9">
        <v>381824756.58</v>
      </c>
      <c r="I1924" s="9">
        <v>362367402.89</v>
      </c>
      <c r="J1924" s="9">
        <v>562651732.81</v>
      </c>
      <c r="K1924" s="9">
        <v>221017473.31</v>
      </c>
      <c r="L1924" s="9">
        <v>53218418.24</v>
      </c>
      <c r="M1924" s="9">
        <v>60100096.59</v>
      </c>
      <c r="N1924" s="9">
        <v>1362499660.37</v>
      </c>
      <c r="O1924" s="9">
        <v>1284058356.32</v>
      </c>
      <c r="P1924" s="9">
        <v>1411572159.04</v>
      </c>
      <c r="Q1924" s="9">
        <v>861108355.46</v>
      </c>
      <c r="R1924" s="9">
        <v>1191027091.14</v>
      </c>
      <c r="S1924" s="9">
        <v>1226355623.35</v>
      </c>
      <c r="T1924" s="9">
        <v>2267214091.67</v>
      </c>
      <c r="U1924" s="9">
        <v>523517762.99</v>
      </c>
      <c r="V1924" s="9">
        <v>445656030.27</v>
      </c>
      <c r="W1924" s="9">
        <v>367140847.4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804098.67</v>
      </c>
      <c r="AI1924" s="9">
        <v>945803.79</v>
      </c>
      <c r="AJ1924" s="9">
        <v>0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12">
        <v>0</v>
      </c>
      <c r="AR1924" s="13">
        <f t="shared" si="361"/>
        <v>1382334480.95</v>
      </c>
      <c r="AS1924" s="13">
        <f t="shared" ref="AS1924:AS1987" si="363">E1924+O1924+Y1924+AI1924</f>
        <v>2421209562.09</v>
      </c>
      <c r="AT1924" s="13">
        <f t="shared" ref="AT1924:AT1987" si="364">F1924+P1924+Z1924+AJ1924</f>
        <v>2583128529.14</v>
      </c>
      <c r="AU1924" s="13">
        <f t="shared" ref="AU1924:AU1987" si="365">G1924+Q1924+AA1924+AK1924</f>
        <v>386103043.62</v>
      </c>
      <c r="AV1924" s="13">
        <f t="shared" ref="AV1924:AV1987" si="366">H1924+R1924+AB1924+AL1924</f>
        <v>1572851847.72</v>
      </c>
      <c r="AW1924" s="13">
        <f t="shared" ref="AW1924:AW1987" si="367">I1924+S1924+AC1924+AM1924</f>
        <v>1588723026.24</v>
      </c>
      <c r="AX1924" s="13">
        <f t="shared" ref="AX1924:AX1987" si="368">J1924+T1924+AD1924+AN1924</f>
        <v>2829865824.48</v>
      </c>
      <c r="AY1924" s="13">
        <f t="shared" ref="AY1924:AY1987" si="369">K1924+U1924+AE1924+AO1924</f>
        <v>744535236.3</v>
      </c>
      <c r="AZ1924" s="13">
        <f t="shared" ref="AZ1924:AZ1987" si="370">L1924+V1924+AF1924+AP1924</f>
        <v>498874448.51</v>
      </c>
      <c r="BA1924" s="16">
        <f t="shared" ref="BA1924:BA1987" si="371">M1924+W1924+AG1924+AQ1924</f>
        <v>427240943.99</v>
      </c>
      <c r="BB1924" s="17">
        <f t="shared" si="360"/>
        <v>0.447430709810152</v>
      </c>
      <c r="BC1924" s="17">
        <f t="shared" si="362"/>
        <v>0.444018342901775</v>
      </c>
    </row>
    <row r="1925" hidden="1" spans="1:55">
      <c r="A1925" s="8" t="s">
        <v>3864</v>
      </c>
      <c r="B1925" s="8" t="s">
        <v>3865</v>
      </c>
      <c r="C1925" s="8">
        <v>6.65</v>
      </c>
      <c r="D1925" s="9">
        <v>123307527.09</v>
      </c>
      <c r="E1925" s="9">
        <v>-47914233.44</v>
      </c>
      <c r="F1925" s="9">
        <v>119401513.38</v>
      </c>
      <c r="G1925" s="9">
        <v>-18927822.58</v>
      </c>
      <c r="H1925" s="9">
        <v>76927877.01</v>
      </c>
      <c r="I1925" s="9">
        <v>9464785.76</v>
      </c>
      <c r="J1925" s="9">
        <v>83337925.32</v>
      </c>
      <c r="K1925" s="9">
        <v>19832379.63</v>
      </c>
      <c r="L1925" s="9">
        <v>-13143450.15</v>
      </c>
      <c r="M1925" s="9">
        <v>60050749.48</v>
      </c>
      <c r="N1925" s="9">
        <v>176647364.36</v>
      </c>
      <c r="O1925" s="9">
        <v>116383205.74</v>
      </c>
      <c r="P1925" s="9">
        <v>117532728.56</v>
      </c>
      <c r="Q1925" s="9">
        <v>105114533.89</v>
      </c>
      <c r="R1925" s="9">
        <v>91924190.65</v>
      </c>
      <c r="S1925" s="9">
        <v>77675717.8</v>
      </c>
      <c r="T1925" s="9">
        <v>51872591.22</v>
      </c>
      <c r="U1925" s="9">
        <v>119349809.95</v>
      </c>
      <c r="V1925" s="9">
        <v>105674035.68</v>
      </c>
      <c r="W1925" s="9">
        <v>322508579.3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145605621.44</v>
      </c>
      <c r="AK1925" s="9">
        <v>117663166.05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12">
        <v>0</v>
      </c>
      <c r="AR1925" s="13">
        <f t="shared" si="361"/>
        <v>299954891.45</v>
      </c>
      <c r="AS1925" s="13">
        <f t="shared" si="363"/>
        <v>68468972.3</v>
      </c>
      <c r="AT1925" s="13">
        <f t="shared" si="364"/>
        <v>382539863.38</v>
      </c>
      <c r="AU1925" s="13">
        <f t="shared" si="365"/>
        <v>203849877.36</v>
      </c>
      <c r="AV1925" s="13">
        <f t="shared" si="366"/>
        <v>168852067.66</v>
      </c>
      <c r="AW1925" s="13">
        <f t="shared" si="367"/>
        <v>87140503.56</v>
      </c>
      <c r="AX1925" s="13">
        <f t="shared" si="368"/>
        <v>135210516.54</v>
      </c>
      <c r="AY1925" s="13">
        <f t="shared" si="369"/>
        <v>139182189.58</v>
      </c>
      <c r="AZ1925" s="13">
        <f t="shared" si="370"/>
        <v>92530585.53</v>
      </c>
      <c r="BA1925" s="16">
        <f t="shared" si="371"/>
        <v>382559328.78</v>
      </c>
      <c r="BB1925" s="17">
        <f t="shared" ref="BB1925:BB1988" si="372">POWER(H1925/M1925,1/5)-1</f>
        <v>0.0507830606472188</v>
      </c>
      <c r="BC1925" s="17" t="e">
        <f t="shared" si="362"/>
        <v>#NUM!</v>
      </c>
    </row>
    <row r="1926" hidden="1" spans="1:55">
      <c r="A1926" s="8" t="s">
        <v>3866</v>
      </c>
      <c r="B1926" s="8" t="s">
        <v>3867</v>
      </c>
      <c r="C1926" s="8">
        <v>13.78</v>
      </c>
      <c r="D1926" s="9">
        <v>69427637.6</v>
      </c>
      <c r="E1926" s="9">
        <v>72476386.21</v>
      </c>
      <c r="F1926" s="9">
        <v>88354560.15</v>
      </c>
      <c r="G1926" s="9">
        <v>68727131.35</v>
      </c>
      <c r="H1926" s="9">
        <v>44828279.89</v>
      </c>
      <c r="I1926" s="9">
        <v>79020359.34</v>
      </c>
      <c r="J1926" s="9">
        <v>69670965.39</v>
      </c>
      <c r="K1926" s="9">
        <v>64121506.03</v>
      </c>
      <c r="L1926" s="9">
        <v>62027872.89</v>
      </c>
      <c r="M1926" s="9">
        <v>59963148.36</v>
      </c>
      <c r="N1926" s="9">
        <v>218344501.9</v>
      </c>
      <c r="O1926" s="9">
        <v>103932431.56</v>
      </c>
      <c r="P1926" s="9">
        <v>151158426.43</v>
      </c>
      <c r="Q1926" s="9">
        <v>44560215.12</v>
      </c>
      <c r="R1926" s="9">
        <v>110976587.6</v>
      </c>
      <c r="S1926" s="9">
        <v>89228867.01</v>
      </c>
      <c r="T1926" s="9">
        <v>67714636.63</v>
      </c>
      <c r="U1926" s="9">
        <v>64380664.55</v>
      </c>
      <c r="V1926" s="9">
        <v>154553937.51</v>
      </c>
      <c r="W1926" s="9">
        <v>115139452.8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9">
        <v>0</v>
      </c>
      <c r="AH1926" s="9">
        <v>66000000</v>
      </c>
      <c r="AI1926" s="9">
        <v>304135969.09</v>
      </c>
      <c r="AJ1926" s="9">
        <v>45000000</v>
      </c>
      <c r="AK1926" s="9">
        <v>30000000</v>
      </c>
      <c r="AL1926" s="9">
        <v>0</v>
      </c>
      <c r="AM1926" s="9">
        <v>0</v>
      </c>
      <c r="AN1926" s="9">
        <v>0</v>
      </c>
      <c r="AO1926" s="9">
        <v>0</v>
      </c>
      <c r="AP1926" s="9">
        <v>0</v>
      </c>
      <c r="AQ1926" s="12">
        <v>0</v>
      </c>
      <c r="AR1926" s="13">
        <f t="shared" si="361"/>
        <v>353772139.5</v>
      </c>
      <c r="AS1926" s="13">
        <f t="shared" si="363"/>
        <v>480544786.86</v>
      </c>
      <c r="AT1926" s="13">
        <f t="shared" si="364"/>
        <v>284512986.58</v>
      </c>
      <c r="AU1926" s="13">
        <f t="shared" si="365"/>
        <v>143287346.47</v>
      </c>
      <c r="AV1926" s="13">
        <f t="shared" si="366"/>
        <v>155804867.49</v>
      </c>
      <c r="AW1926" s="13">
        <f t="shared" si="367"/>
        <v>168249226.35</v>
      </c>
      <c r="AX1926" s="13">
        <f t="shared" si="368"/>
        <v>137385602.02</v>
      </c>
      <c r="AY1926" s="13">
        <f t="shared" si="369"/>
        <v>128502170.58</v>
      </c>
      <c r="AZ1926" s="13">
        <f t="shared" si="370"/>
        <v>216581810.4</v>
      </c>
      <c r="BA1926" s="16">
        <f t="shared" si="371"/>
        <v>175102601.16</v>
      </c>
      <c r="BB1926" s="17">
        <f t="shared" si="372"/>
        <v>-0.056518194438468</v>
      </c>
      <c r="BC1926" s="17">
        <f t="shared" si="362"/>
        <v>0.0239741966632767</v>
      </c>
    </row>
    <row r="1927" hidden="1" spans="1:55">
      <c r="A1927" s="8" t="s">
        <v>3868</v>
      </c>
      <c r="B1927" s="8" t="s">
        <v>3869</v>
      </c>
      <c r="C1927" s="8">
        <v>13.42</v>
      </c>
      <c r="D1927" s="9">
        <v>463735849.03</v>
      </c>
      <c r="E1927" s="9">
        <v>224108606</v>
      </c>
      <c r="F1927" s="9">
        <v>361385546.72</v>
      </c>
      <c r="G1927" s="9">
        <v>399562923.76</v>
      </c>
      <c r="H1927" s="9">
        <v>157396781.82</v>
      </c>
      <c r="I1927" s="9">
        <v>73143128.73</v>
      </c>
      <c r="J1927" s="9">
        <v>80080305.76</v>
      </c>
      <c r="K1927" s="9">
        <v>12569677.07</v>
      </c>
      <c r="L1927" s="9">
        <v>139006403.05</v>
      </c>
      <c r="M1927" s="9">
        <v>59722665.61</v>
      </c>
      <c r="N1927" s="9">
        <v>652295739.08</v>
      </c>
      <c r="O1927" s="9">
        <v>586832154.43</v>
      </c>
      <c r="P1927" s="9">
        <v>505708846.56</v>
      </c>
      <c r="Q1927" s="9">
        <v>517409060.19</v>
      </c>
      <c r="R1927" s="9">
        <v>305925589.77</v>
      </c>
      <c r="S1927" s="9">
        <v>427054980.88</v>
      </c>
      <c r="T1927" s="9">
        <v>113152574.84</v>
      </c>
      <c r="U1927" s="9">
        <v>103310349.23</v>
      </c>
      <c r="V1927" s="9">
        <v>166091738.77</v>
      </c>
      <c r="W1927" s="9">
        <v>80314322.49</v>
      </c>
      <c r="X1927" s="9">
        <v>0</v>
      </c>
      <c r="Y1927" s="9">
        <v>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415067769</v>
      </c>
      <c r="AI1927" s="9">
        <v>8765289.6</v>
      </c>
      <c r="AJ1927" s="9">
        <v>80384715.04</v>
      </c>
      <c r="AK1927" s="9">
        <v>55822821.6</v>
      </c>
      <c r="AL1927" s="9">
        <v>0</v>
      </c>
      <c r="AM1927" s="9">
        <v>0</v>
      </c>
      <c r="AN1927" s="9">
        <v>0</v>
      </c>
      <c r="AO1927" s="9">
        <v>0</v>
      </c>
      <c r="AP1927" s="9">
        <v>0</v>
      </c>
      <c r="AQ1927" s="12">
        <v>0</v>
      </c>
      <c r="AR1927" s="13">
        <f t="shared" si="361"/>
        <v>1531099357.11</v>
      </c>
      <c r="AS1927" s="13">
        <f t="shared" si="363"/>
        <v>819706050.03</v>
      </c>
      <c r="AT1927" s="13">
        <f t="shared" si="364"/>
        <v>947479108.32</v>
      </c>
      <c r="AU1927" s="13">
        <f t="shared" si="365"/>
        <v>972794805.55</v>
      </c>
      <c r="AV1927" s="13">
        <f t="shared" si="366"/>
        <v>463322371.59</v>
      </c>
      <c r="AW1927" s="13">
        <f t="shared" si="367"/>
        <v>500198109.61</v>
      </c>
      <c r="AX1927" s="13">
        <f t="shared" si="368"/>
        <v>193232880.6</v>
      </c>
      <c r="AY1927" s="13">
        <f t="shared" si="369"/>
        <v>115880026.3</v>
      </c>
      <c r="AZ1927" s="13">
        <f t="shared" si="370"/>
        <v>305098141.82</v>
      </c>
      <c r="BA1927" s="16">
        <f t="shared" si="371"/>
        <v>140036988.1</v>
      </c>
      <c r="BB1927" s="17">
        <f t="shared" si="372"/>
        <v>0.213867637490875</v>
      </c>
      <c r="BC1927" s="17">
        <f t="shared" si="362"/>
        <v>0.179749817546965</v>
      </c>
    </row>
    <row r="1928" spans="1:55">
      <c r="A1928" s="8" t="s">
        <v>3870</v>
      </c>
      <c r="B1928" s="8" t="s">
        <v>3871</v>
      </c>
      <c r="C1928" s="8">
        <v>13.45</v>
      </c>
      <c r="D1928" s="9">
        <v>207880331.23</v>
      </c>
      <c r="E1928" s="9">
        <v>432364576.96</v>
      </c>
      <c r="F1928" s="9">
        <v>185468524.2</v>
      </c>
      <c r="G1928" s="9">
        <v>225732761.76</v>
      </c>
      <c r="H1928" s="9">
        <v>187097698.21</v>
      </c>
      <c r="I1928" s="9">
        <v>191912890.81</v>
      </c>
      <c r="J1928" s="9">
        <v>155914635.3</v>
      </c>
      <c r="K1928" s="9">
        <v>121729000.26</v>
      </c>
      <c r="L1928" s="9">
        <v>98534931.13</v>
      </c>
      <c r="M1928" s="9">
        <v>59715984.22</v>
      </c>
      <c r="N1928" s="9">
        <v>1135107057.65</v>
      </c>
      <c r="O1928" s="9">
        <v>968903398.28</v>
      </c>
      <c r="P1928" s="9">
        <v>801500294.67</v>
      </c>
      <c r="Q1928" s="9">
        <v>659479188.58</v>
      </c>
      <c r="R1928" s="9">
        <v>145407951.6</v>
      </c>
      <c r="S1928" s="9">
        <v>301027063.64</v>
      </c>
      <c r="T1928" s="9">
        <v>26257263.12</v>
      </c>
      <c r="U1928" s="9">
        <v>11428482.99</v>
      </c>
      <c r="V1928" s="9">
        <v>8198477.85</v>
      </c>
      <c r="W1928" s="9">
        <v>10533902.99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9">
        <v>0</v>
      </c>
      <c r="AH1928" s="9">
        <v>593964744.86</v>
      </c>
      <c r="AI1928" s="9">
        <v>612677117.82</v>
      </c>
      <c r="AJ1928" s="9">
        <v>594922542.47</v>
      </c>
      <c r="AK1928" s="9">
        <v>467355257.91</v>
      </c>
      <c r="AL1928" s="9">
        <v>0</v>
      </c>
      <c r="AM1928" s="9">
        <v>0</v>
      </c>
      <c r="AN1928" s="9">
        <v>0</v>
      </c>
      <c r="AO1928" s="9">
        <v>0</v>
      </c>
      <c r="AP1928" s="9">
        <v>0</v>
      </c>
      <c r="AQ1928" s="12">
        <v>0</v>
      </c>
      <c r="AR1928" s="13">
        <f t="shared" si="361"/>
        <v>1936952133.74</v>
      </c>
      <c r="AS1928" s="13">
        <f t="shared" si="363"/>
        <v>2013945093.06</v>
      </c>
      <c r="AT1928" s="13">
        <f t="shared" si="364"/>
        <v>1581891361.34</v>
      </c>
      <c r="AU1928" s="13">
        <f t="shared" si="365"/>
        <v>1352567208.25</v>
      </c>
      <c r="AV1928" s="13">
        <f t="shared" si="366"/>
        <v>332505649.81</v>
      </c>
      <c r="AW1928" s="13">
        <f t="shared" si="367"/>
        <v>492939954.45</v>
      </c>
      <c r="AX1928" s="13">
        <f t="shared" si="368"/>
        <v>182171898.42</v>
      </c>
      <c r="AY1928" s="13">
        <f t="shared" si="369"/>
        <v>133157483.25</v>
      </c>
      <c r="AZ1928" s="13">
        <f t="shared" si="370"/>
        <v>106733408.98</v>
      </c>
      <c r="BA1928" s="16">
        <f t="shared" si="371"/>
        <v>70249887.21</v>
      </c>
      <c r="BB1928" s="17">
        <f t="shared" si="372"/>
        <v>0.256595702151791</v>
      </c>
      <c r="BC1928" s="17">
        <f t="shared" si="362"/>
        <v>0.28076643898757</v>
      </c>
    </row>
    <row r="1929" spans="1:55">
      <c r="A1929" s="8" t="s">
        <v>3872</v>
      </c>
      <c r="B1929" s="8" t="s">
        <v>3873</v>
      </c>
      <c r="C1929" s="8">
        <v>23.85</v>
      </c>
      <c r="D1929" s="9">
        <v>621066908.06</v>
      </c>
      <c r="E1929" s="9">
        <v>697783898.51</v>
      </c>
      <c r="F1929" s="9">
        <v>1154325988.18</v>
      </c>
      <c r="G1929" s="9">
        <v>879161414.49</v>
      </c>
      <c r="H1929" s="9">
        <v>566745213.06</v>
      </c>
      <c r="I1929" s="9">
        <v>667134290.33</v>
      </c>
      <c r="J1929" s="9">
        <v>313209106.43</v>
      </c>
      <c r="K1929" s="9">
        <v>163216983.37</v>
      </c>
      <c r="L1929" s="9">
        <v>168920918.31</v>
      </c>
      <c r="M1929" s="9">
        <v>59657332.97</v>
      </c>
      <c r="N1929" s="9">
        <v>612887191.28</v>
      </c>
      <c r="O1929" s="9">
        <v>433824027.37</v>
      </c>
      <c r="P1929" s="9">
        <v>493440115.28</v>
      </c>
      <c r="Q1929" s="9">
        <v>396911930.07</v>
      </c>
      <c r="R1929" s="9">
        <v>841969934.15</v>
      </c>
      <c r="S1929" s="9">
        <v>847527911.14</v>
      </c>
      <c r="T1929" s="9">
        <v>292272164.08</v>
      </c>
      <c r="U1929" s="9">
        <v>148334575.28</v>
      </c>
      <c r="V1929" s="9">
        <v>174710848.86</v>
      </c>
      <c r="W1929" s="9">
        <v>277899172.19</v>
      </c>
      <c r="X1929" s="9">
        <v>0</v>
      </c>
      <c r="Y1929" s="9">
        <v>0</v>
      </c>
      <c r="Z1929" s="9">
        <v>0</v>
      </c>
      <c r="AA1929" s="9">
        <v>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20000000</v>
      </c>
      <c r="AI1929" s="9">
        <v>0</v>
      </c>
      <c r="AJ1929" s="9">
        <v>165000000</v>
      </c>
      <c r="AK1929" s="9">
        <v>216000000</v>
      </c>
      <c r="AL1929" s="9">
        <v>0</v>
      </c>
      <c r="AM1929" s="9">
        <v>0</v>
      </c>
      <c r="AN1929" s="9">
        <v>0</v>
      </c>
      <c r="AO1929" s="9">
        <v>0</v>
      </c>
      <c r="AP1929" s="9">
        <v>0</v>
      </c>
      <c r="AQ1929" s="12">
        <v>0</v>
      </c>
      <c r="AR1929" s="13">
        <f t="shared" si="361"/>
        <v>1253954099.34</v>
      </c>
      <c r="AS1929" s="13">
        <f t="shared" si="363"/>
        <v>1131607925.88</v>
      </c>
      <c r="AT1929" s="13">
        <f t="shared" si="364"/>
        <v>1812766103.46</v>
      </c>
      <c r="AU1929" s="13">
        <f t="shared" si="365"/>
        <v>1492073344.56</v>
      </c>
      <c r="AV1929" s="13">
        <f t="shared" si="366"/>
        <v>1408715147.21</v>
      </c>
      <c r="AW1929" s="13">
        <f t="shared" si="367"/>
        <v>1514662201.47</v>
      </c>
      <c r="AX1929" s="13">
        <f t="shared" si="368"/>
        <v>605481270.51</v>
      </c>
      <c r="AY1929" s="13">
        <f t="shared" si="369"/>
        <v>311551558.65</v>
      </c>
      <c r="AZ1929" s="13">
        <f t="shared" si="370"/>
        <v>343631767.17</v>
      </c>
      <c r="BA1929" s="16">
        <f t="shared" si="371"/>
        <v>337556505.16</v>
      </c>
      <c r="BB1929" s="17">
        <f t="shared" si="372"/>
        <v>0.568717730923953</v>
      </c>
      <c r="BC1929" s="17">
        <f t="shared" si="362"/>
        <v>0.359900516508756</v>
      </c>
    </row>
    <row r="1930" hidden="1" spans="1:55">
      <c r="A1930" s="8" t="s">
        <v>3874</v>
      </c>
      <c r="B1930" s="8" t="s">
        <v>3875</v>
      </c>
      <c r="C1930" s="8">
        <v>15.03</v>
      </c>
      <c r="D1930" s="9">
        <v>-29591431.38</v>
      </c>
      <c r="E1930" s="9">
        <v>141970966.7</v>
      </c>
      <c r="F1930" s="9">
        <v>95475734.82</v>
      </c>
      <c r="G1930" s="9">
        <v>189485262.92</v>
      </c>
      <c r="H1930" s="9">
        <v>93394808.08</v>
      </c>
      <c r="I1930" s="9">
        <v>78172320.87</v>
      </c>
      <c r="J1930" s="9">
        <v>71474513.29</v>
      </c>
      <c r="K1930" s="9">
        <v>57760260.88</v>
      </c>
      <c r="L1930" s="9">
        <v>42039197.76</v>
      </c>
      <c r="M1930" s="9">
        <v>59606665.61</v>
      </c>
      <c r="N1930" s="9">
        <v>391774535.46</v>
      </c>
      <c r="O1930" s="9">
        <v>285370822.9</v>
      </c>
      <c r="P1930" s="9">
        <v>197805537.34</v>
      </c>
      <c r="Q1930" s="9">
        <v>292079037.32</v>
      </c>
      <c r="R1930" s="9">
        <v>166842991.48</v>
      </c>
      <c r="S1930" s="9">
        <v>213953775.64</v>
      </c>
      <c r="T1930" s="9">
        <v>52343710.71</v>
      </c>
      <c r="U1930" s="9">
        <v>13753612.15</v>
      </c>
      <c r="V1930" s="9">
        <v>9081649.07</v>
      </c>
      <c r="W1930" s="9">
        <v>14395815.05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113601291.56</v>
      </c>
      <c r="AI1930" s="9">
        <v>166469078.64</v>
      </c>
      <c r="AJ1930" s="9">
        <v>272983863.02</v>
      </c>
      <c r="AK1930" s="9">
        <v>76418882.19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12">
        <v>0</v>
      </c>
      <c r="AR1930" s="13">
        <f t="shared" si="361"/>
        <v>475784395.64</v>
      </c>
      <c r="AS1930" s="13">
        <f t="shared" si="363"/>
        <v>593810868.24</v>
      </c>
      <c r="AT1930" s="13">
        <f t="shared" si="364"/>
        <v>566265135.18</v>
      </c>
      <c r="AU1930" s="13">
        <f t="shared" si="365"/>
        <v>557983182.43</v>
      </c>
      <c r="AV1930" s="13">
        <f t="shared" si="366"/>
        <v>260237799.56</v>
      </c>
      <c r="AW1930" s="13">
        <f t="shared" si="367"/>
        <v>292126096.51</v>
      </c>
      <c r="AX1930" s="13">
        <f t="shared" si="368"/>
        <v>123818224</v>
      </c>
      <c r="AY1930" s="13">
        <f t="shared" si="369"/>
        <v>71513873.03</v>
      </c>
      <c r="AZ1930" s="13">
        <f t="shared" si="370"/>
        <v>51120846.83</v>
      </c>
      <c r="BA1930" s="16">
        <f t="shared" si="371"/>
        <v>74002480.66</v>
      </c>
      <c r="BB1930" s="17">
        <f t="shared" si="372"/>
        <v>0.0939704249347515</v>
      </c>
      <c r="BC1930" s="17">
        <f t="shared" si="362"/>
        <v>0.114584730182015</v>
      </c>
    </row>
    <row r="1931" hidden="1" spans="1:55">
      <c r="A1931" s="8" t="s">
        <v>3876</v>
      </c>
      <c r="B1931" s="8" t="s">
        <v>3877</v>
      </c>
      <c r="C1931" s="8">
        <v>23.67</v>
      </c>
      <c r="D1931" s="9">
        <v>163553211.28</v>
      </c>
      <c r="E1931" s="9">
        <v>167741260.39</v>
      </c>
      <c r="F1931" s="9">
        <v>217846053.82</v>
      </c>
      <c r="G1931" s="9">
        <v>308722437.64</v>
      </c>
      <c r="H1931" s="9">
        <v>-33652230.38</v>
      </c>
      <c r="I1931" s="9">
        <v>-273712100</v>
      </c>
      <c r="J1931" s="9">
        <v>0</v>
      </c>
      <c r="K1931" s="9">
        <v>113232417.14</v>
      </c>
      <c r="L1931" s="9">
        <v>104328706.94</v>
      </c>
      <c r="M1931" s="9">
        <v>59118258.19</v>
      </c>
      <c r="N1931" s="9">
        <v>651118132.59</v>
      </c>
      <c r="O1931" s="9">
        <v>782189409.8</v>
      </c>
      <c r="P1931" s="9">
        <v>186085920.97</v>
      </c>
      <c r="Q1931" s="9">
        <v>189166891.67</v>
      </c>
      <c r="R1931" s="9">
        <v>171384525.63</v>
      </c>
      <c r="S1931" s="9">
        <v>173581400</v>
      </c>
      <c r="T1931" s="9">
        <v>0</v>
      </c>
      <c r="U1931" s="9">
        <v>83793537.98</v>
      </c>
      <c r="V1931" s="9">
        <v>113566045.16</v>
      </c>
      <c r="W1931" s="9">
        <v>117204502.26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302843858.6</v>
      </c>
      <c r="AI1931" s="9">
        <v>50000000</v>
      </c>
      <c r="AJ1931" s="9">
        <v>0</v>
      </c>
      <c r="AK1931" s="9">
        <v>0</v>
      </c>
      <c r="AL1931" s="9">
        <v>0</v>
      </c>
      <c r="AM1931" s="9">
        <v>0</v>
      </c>
      <c r="AN1931" s="9">
        <v>0</v>
      </c>
      <c r="AO1931" s="9">
        <v>0</v>
      </c>
      <c r="AP1931" s="9">
        <v>0</v>
      </c>
      <c r="AQ1931" s="12">
        <v>0</v>
      </c>
      <c r="AR1931" s="13">
        <f t="shared" si="361"/>
        <v>1117515202.47</v>
      </c>
      <c r="AS1931" s="13">
        <f t="shared" si="363"/>
        <v>999930670.19</v>
      </c>
      <c r="AT1931" s="13">
        <f t="shared" si="364"/>
        <v>403931974.79</v>
      </c>
      <c r="AU1931" s="13">
        <f t="shared" si="365"/>
        <v>497889329.31</v>
      </c>
      <c r="AV1931" s="13">
        <f t="shared" si="366"/>
        <v>137732295.25</v>
      </c>
      <c r="AW1931" s="13">
        <f t="shared" si="367"/>
        <v>-100130700</v>
      </c>
      <c r="AX1931" s="13">
        <f t="shared" si="368"/>
        <v>0</v>
      </c>
      <c r="AY1931" s="13">
        <f t="shared" si="369"/>
        <v>197025955.12</v>
      </c>
      <c r="AZ1931" s="13">
        <f t="shared" si="370"/>
        <v>217894752.1</v>
      </c>
      <c r="BA1931" s="16">
        <f t="shared" si="371"/>
        <v>176322760.45</v>
      </c>
      <c r="BB1931" s="17">
        <f t="shared" si="372"/>
        <v>-1.89342570742107</v>
      </c>
      <c r="BC1931" s="17">
        <f t="shared" si="362"/>
        <v>0.139238842846434</v>
      </c>
    </row>
    <row r="1932" hidden="1" spans="1:55">
      <c r="A1932" s="8" t="s">
        <v>3878</v>
      </c>
      <c r="B1932" s="8" t="s">
        <v>3879</v>
      </c>
      <c r="C1932" s="8">
        <v>10.42</v>
      </c>
      <c r="D1932" s="9">
        <v>205492707.76</v>
      </c>
      <c r="E1932" s="9">
        <v>115162707.14</v>
      </c>
      <c r="F1932" s="9">
        <v>56472415.67</v>
      </c>
      <c r="G1932" s="9">
        <v>73571356</v>
      </c>
      <c r="H1932" s="9">
        <v>120619053.38</v>
      </c>
      <c r="I1932" s="9">
        <v>23885079.43</v>
      </c>
      <c r="J1932" s="9">
        <v>67835750.73</v>
      </c>
      <c r="K1932" s="9">
        <v>66008997.75</v>
      </c>
      <c r="L1932" s="9">
        <v>102833214.38</v>
      </c>
      <c r="M1932" s="9">
        <v>59108772.96</v>
      </c>
      <c r="N1932" s="9">
        <v>317834728.79</v>
      </c>
      <c r="O1932" s="9">
        <v>131906431.44</v>
      </c>
      <c r="P1932" s="9">
        <v>111851320.69</v>
      </c>
      <c r="Q1932" s="9">
        <v>109695781.58</v>
      </c>
      <c r="R1932" s="9">
        <v>104576077.61</v>
      </c>
      <c r="S1932" s="9">
        <v>103198064.84</v>
      </c>
      <c r="T1932" s="9">
        <v>64594189.46</v>
      </c>
      <c r="U1932" s="9">
        <v>12244049.18</v>
      </c>
      <c r="V1932" s="9">
        <v>48137343.55</v>
      </c>
      <c r="W1932" s="9">
        <v>37114355.88</v>
      </c>
      <c r="X1932" s="9">
        <v>0</v>
      </c>
      <c r="Y1932" s="9">
        <v>0</v>
      </c>
      <c r="Z1932" s="9">
        <v>0</v>
      </c>
      <c r="AA1932" s="9">
        <v>0</v>
      </c>
      <c r="AB1932" s="9">
        <v>0</v>
      </c>
      <c r="AC1932" s="9">
        <v>0</v>
      </c>
      <c r="AD1932" s="9">
        <v>0</v>
      </c>
      <c r="AE1932" s="9">
        <v>0</v>
      </c>
      <c r="AF1932" s="9">
        <v>0</v>
      </c>
      <c r="AG1932" s="9">
        <v>0</v>
      </c>
      <c r="AH1932" s="9">
        <v>0</v>
      </c>
      <c r="AI1932" s="9">
        <v>343198.33</v>
      </c>
      <c r="AJ1932" s="9">
        <v>1958171.55</v>
      </c>
      <c r="AK1932" s="9">
        <v>88000000</v>
      </c>
      <c r="AL1932" s="9">
        <v>67315.25</v>
      </c>
      <c r="AM1932" s="9">
        <v>154424.85</v>
      </c>
      <c r="AN1932" s="9">
        <v>227450</v>
      </c>
      <c r="AO1932" s="9">
        <v>0</v>
      </c>
      <c r="AP1932" s="9">
        <v>0</v>
      </c>
      <c r="AQ1932" s="12">
        <v>814571.64</v>
      </c>
      <c r="AR1932" s="13">
        <f t="shared" si="361"/>
        <v>523327436.55</v>
      </c>
      <c r="AS1932" s="13">
        <f t="shared" si="363"/>
        <v>247412336.91</v>
      </c>
      <c r="AT1932" s="13">
        <f t="shared" si="364"/>
        <v>170281907.91</v>
      </c>
      <c r="AU1932" s="13">
        <f t="shared" si="365"/>
        <v>271267137.58</v>
      </c>
      <c r="AV1932" s="13">
        <f t="shared" si="366"/>
        <v>225262446.24</v>
      </c>
      <c r="AW1932" s="13">
        <f t="shared" si="367"/>
        <v>127237569.12</v>
      </c>
      <c r="AX1932" s="13">
        <f t="shared" si="368"/>
        <v>132657390.19</v>
      </c>
      <c r="AY1932" s="13">
        <f t="shared" si="369"/>
        <v>78253046.93</v>
      </c>
      <c r="AZ1932" s="13">
        <f t="shared" si="370"/>
        <v>150970557.93</v>
      </c>
      <c r="BA1932" s="16">
        <f t="shared" si="371"/>
        <v>97037700.48</v>
      </c>
      <c r="BB1932" s="17">
        <f t="shared" si="372"/>
        <v>0.153327890073499</v>
      </c>
      <c r="BC1932" s="17">
        <f t="shared" si="362"/>
        <v>0.0869448024492756</v>
      </c>
    </row>
    <row r="1933" hidden="1" spans="1:55">
      <c r="A1933" s="8" t="s">
        <v>3880</v>
      </c>
      <c r="B1933" s="8" t="s">
        <v>3881</v>
      </c>
      <c r="C1933" s="8">
        <v>15.99</v>
      </c>
      <c r="D1933" s="9">
        <v>158218119.83</v>
      </c>
      <c r="E1933" s="9">
        <v>-4757669.42</v>
      </c>
      <c r="F1933" s="9">
        <v>9343028.07</v>
      </c>
      <c r="G1933" s="9">
        <v>34933177.47</v>
      </c>
      <c r="H1933" s="9">
        <v>38129163.42</v>
      </c>
      <c r="I1933" s="9">
        <v>-92604005.23</v>
      </c>
      <c r="J1933" s="9">
        <v>95095879.21</v>
      </c>
      <c r="K1933" s="9">
        <v>77641475.36</v>
      </c>
      <c r="L1933" s="9">
        <v>97300302.5</v>
      </c>
      <c r="M1933" s="9">
        <v>59006788.49</v>
      </c>
      <c r="N1933" s="9">
        <v>154952278.01</v>
      </c>
      <c r="O1933" s="9">
        <v>133059369.77</v>
      </c>
      <c r="P1933" s="9">
        <v>193661843.57</v>
      </c>
      <c r="Q1933" s="9">
        <v>183504877.46</v>
      </c>
      <c r="R1933" s="9">
        <v>66554705.16</v>
      </c>
      <c r="S1933" s="9">
        <v>72433785.16</v>
      </c>
      <c r="T1933" s="9">
        <v>27204295.78</v>
      </c>
      <c r="U1933" s="9">
        <v>27657583.9</v>
      </c>
      <c r="V1933" s="9">
        <v>36261961.85</v>
      </c>
      <c r="W1933" s="9">
        <v>23424861.26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1438998</v>
      </c>
      <c r="AJ1933" s="9">
        <v>0</v>
      </c>
      <c r="AK1933" s="9">
        <v>204380</v>
      </c>
      <c r="AL1933" s="9">
        <v>653993.6</v>
      </c>
      <c r="AM1933" s="9">
        <v>0</v>
      </c>
      <c r="AN1933" s="9">
        <v>0</v>
      </c>
      <c r="AO1933" s="9">
        <v>0</v>
      </c>
      <c r="AP1933" s="9">
        <v>0</v>
      </c>
      <c r="AQ1933" s="12">
        <v>0</v>
      </c>
      <c r="AR1933" s="13">
        <f t="shared" si="361"/>
        <v>313170397.84</v>
      </c>
      <c r="AS1933" s="13">
        <f t="shared" si="363"/>
        <v>129740698.35</v>
      </c>
      <c r="AT1933" s="13">
        <f t="shared" si="364"/>
        <v>203004871.64</v>
      </c>
      <c r="AU1933" s="13">
        <f t="shared" si="365"/>
        <v>218642434.93</v>
      </c>
      <c r="AV1933" s="13">
        <f t="shared" si="366"/>
        <v>105337862.18</v>
      </c>
      <c r="AW1933" s="13">
        <f t="shared" si="367"/>
        <v>-20170220.07</v>
      </c>
      <c r="AX1933" s="13">
        <f t="shared" si="368"/>
        <v>122300174.99</v>
      </c>
      <c r="AY1933" s="13">
        <f t="shared" si="369"/>
        <v>105299059.26</v>
      </c>
      <c r="AZ1933" s="13">
        <f t="shared" si="370"/>
        <v>133562264.35</v>
      </c>
      <c r="BA1933" s="16">
        <f t="shared" si="371"/>
        <v>82431649.75</v>
      </c>
      <c r="BB1933" s="17">
        <f t="shared" si="372"/>
        <v>-0.0836295847635488</v>
      </c>
      <c r="BC1933" s="17" t="e">
        <f t="shared" si="362"/>
        <v>#NUM!</v>
      </c>
    </row>
    <row r="1934" hidden="1" spans="1:55">
      <c r="A1934" s="8" t="s">
        <v>3882</v>
      </c>
      <c r="B1934" s="8" t="s">
        <v>3883</v>
      </c>
      <c r="C1934" s="8">
        <v>20.07</v>
      </c>
      <c r="D1934" s="9">
        <v>-293567368.66</v>
      </c>
      <c r="E1934" s="9">
        <v>450695142.2</v>
      </c>
      <c r="F1934" s="9">
        <v>203700151.71</v>
      </c>
      <c r="G1934" s="9">
        <v>125636111.82</v>
      </c>
      <c r="H1934" s="9">
        <v>78377034.97</v>
      </c>
      <c r="I1934" s="9">
        <v>-47207413.65</v>
      </c>
      <c r="J1934" s="9">
        <v>28462923.42</v>
      </c>
      <c r="K1934" s="9">
        <v>17767190.75</v>
      </c>
      <c r="L1934" s="9">
        <v>30654635.58</v>
      </c>
      <c r="M1934" s="9">
        <v>58852016.37</v>
      </c>
      <c r="N1934" s="9">
        <v>1328568019.97</v>
      </c>
      <c r="O1934" s="9">
        <v>2155746714.31</v>
      </c>
      <c r="P1934" s="9">
        <v>2615210253.48</v>
      </c>
      <c r="Q1934" s="9">
        <v>714518182.71</v>
      </c>
      <c r="R1934" s="9">
        <v>765207588.31</v>
      </c>
      <c r="S1934" s="9">
        <v>480838413.47</v>
      </c>
      <c r="T1934" s="9">
        <v>120318071.54</v>
      </c>
      <c r="U1934" s="9">
        <v>81054763.32</v>
      </c>
      <c r="V1934" s="9">
        <v>50189209.74</v>
      </c>
      <c r="W1934" s="9">
        <v>49171375.89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9">
        <v>0</v>
      </c>
      <c r="AH1934" s="9">
        <v>0</v>
      </c>
      <c r="AI1934" s="9">
        <v>0</v>
      </c>
      <c r="AJ1934" s="9">
        <v>100000000</v>
      </c>
      <c r="AK1934" s="9">
        <v>0</v>
      </c>
      <c r="AL1934" s="9">
        <v>0</v>
      </c>
      <c r="AM1934" s="9">
        <v>0</v>
      </c>
      <c r="AN1934" s="9">
        <v>0</v>
      </c>
      <c r="AO1934" s="9">
        <v>0</v>
      </c>
      <c r="AP1934" s="9">
        <v>0</v>
      </c>
      <c r="AQ1934" s="12">
        <v>0</v>
      </c>
      <c r="AR1934" s="13">
        <f t="shared" si="361"/>
        <v>1035000651.31</v>
      </c>
      <c r="AS1934" s="13">
        <f t="shared" si="363"/>
        <v>2606441856.51</v>
      </c>
      <c r="AT1934" s="13">
        <f t="shared" si="364"/>
        <v>2918910405.19</v>
      </c>
      <c r="AU1934" s="13">
        <f t="shared" si="365"/>
        <v>840154294.53</v>
      </c>
      <c r="AV1934" s="13">
        <f t="shared" si="366"/>
        <v>843584623.28</v>
      </c>
      <c r="AW1934" s="13">
        <f t="shared" si="367"/>
        <v>433630999.82</v>
      </c>
      <c r="AX1934" s="13">
        <f t="shared" si="368"/>
        <v>148780994.96</v>
      </c>
      <c r="AY1934" s="13">
        <f t="shared" si="369"/>
        <v>98821954.07</v>
      </c>
      <c r="AZ1934" s="13">
        <f t="shared" si="370"/>
        <v>80843845.32</v>
      </c>
      <c r="BA1934" s="16">
        <f t="shared" si="371"/>
        <v>108023392.26</v>
      </c>
      <c r="BB1934" s="17">
        <f t="shared" si="372"/>
        <v>0.0589744856208758</v>
      </c>
      <c r="BC1934" s="17">
        <f t="shared" si="362"/>
        <v>0.289778672454587</v>
      </c>
    </row>
    <row r="1935" hidden="1" spans="1:55">
      <c r="A1935" s="8" t="s">
        <v>3884</v>
      </c>
      <c r="B1935" s="8" t="s">
        <v>3885</v>
      </c>
      <c r="C1935" s="8">
        <v>13.37</v>
      </c>
      <c r="D1935" s="9">
        <v>-12170296.19</v>
      </c>
      <c r="E1935" s="9">
        <v>38293599.56</v>
      </c>
      <c r="F1935" s="9">
        <v>84033626.22</v>
      </c>
      <c r="G1935" s="9">
        <v>101260432.26</v>
      </c>
      <c r="H1935" s="9">
        <v>49569262.96</v>
      </c>
      <c r="I1935" s="9">
        <v>78305207.51</v>
      </c>
      <c r="J1935" s="9">
        <v>80499760.9</v>
      </c>
      <c r="K1935" s="9">
        <v>34846373.96</v>
      </c>
      <c r="L1935" s="9">
        <v>111204208.76</v>
      </c>
      <c r="M1935" s="9">
        <v>58812739.47</v>
      </c>
      <c r="N1935" s="9">
        <v>86158652.34</v>
      </c>
      <c r="O1935" s="9">
        <v>185495221.87</v>
      </c>
      <c r="P1935" s="9">
        <v>175247937.16</v>
      </c>
      <c r="Q1935" s="9">
        <v>179898933.75</v>
      </c>
      <c r="R1935" s="9">
        <v>167704677.55</v>
      </c>
      <c r="S1935" s="9">
        <v>264592765.9</v>
      </c>
      <c r="T1935" s="9">
        <v>264373547.4</v>
      </c>
      <c r="U1935" s="9">
        <v>556476416.96</v>
      </c>
      <c r="V1935" s="9">
        <v>246509715.36</v>
      </c>
      <c r="W1935" s="9">
        <v>159682590.13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0</v>
      </c>
      <c r="AO1935" s="9">
        <v>0</v>
      </c>
      <c r="AP1935" s="9">
        <v>0</v>
      </c>
      <c r="AQ1935" s="12">
        <v>0</v>
      </c>
      <c r="AR1935" s="13">
        <f t="shared" si="361"/>
        <v>73988356.15</v>
      </c>
      <c r="AS1935" s="13">
        <f t="shared" si="363"/>
        <v>223788821.43</v>
      </c>
      <c r="AT1935" s="13">
        <f t="shared" si="364"/>
        <v>259281563.38</v>
      </c>
      <c r="AU1935" s="13">
        <f t="shared" si="365"/>
        <v>281159366.01</v>
      </c>
      <c r="AV1935" s="13">
        <f t="shared" si="366"/>
        <v>217273940.51</v>
      </c>
      <c r="AW1935" s="13">
        <f t="shared" si="367"/>
        <v>342897973.41</v>
      </c>
      <c r="AX1935" s="13">
        <f t="shared" si="368"/>
        <v>344873308.3</v>
      </c>
      <c r="AY1935" s="13">
        <f t="shared" si="369"/>
        <v>591322790.92</v>
      </c>
      <c r="AZ1935" s="13">
        <f t="shared" si="370"/>
        <v>357713924.12</v>
      </c>
      <c r="BA1935" s="16">
        <f t="shared" si="371"/>
        <v>218495329.6</v>
      </c>
      <c r="BB1935" s="17">
        <f t="shared" si="372"/>
        <v>-0.0336193832443944</v>
      </c>
      <c r="BC1935" s="17">
        <f t="shared" si="362"/>
        <v>-0.0522215106213982</v>
      </c>
    </row>
    <row r="1936" hidden="1" spans="1:55">
      <c r="A1936" s="8" t="s">
        <v>3886</v>
      </c>
      <c r="B1936" s="8" t="s">
        <v>3887</v>
      </c>
      <c r="C1936" s="8">
        <v>16.69</v>
      </c>
      <c r="D1936" s="9">
        <v>328671439.39</v>
      </c>
      <c r="E1936" s="9">
        <v>-28026349.63</v>
      </c>
      <c r="F1936" s="9">
        <v>370542972.3</v>
      </c>
      <c r="G1936" s="9">
        <v>316795660.76</v>
      </c>
      <c r="H1936" s="9">
        <v>60961767.55</v>
      </c>
      <c r="I1936" s="9">
        <v>127272621.59</v>
      </c>
      <c r="J1936" s="9">
        <v>78249001.03</v>
      </c>
      <c r="K1936" s="9">
        <v>100325836.46</v>
      </c>
      <c r="L1936" s="9">
        <v>39060299.35</v>
      </c>
      <c r="M1936" s="9">
        <v>58692105.15</v>
      </c>
      <c r="N1936" s="9">
        <v>710212791.16</v>
      </c>
      <c r="O1936" s="9">
        <v>685489676.85</v>
      </c>
      <c r="P1936" s="9">
        <v>1011681514.31</v>
      </c>
      <c r="Q1936" s="9">
        <v>273893977.04</v>
      </c>
      <c r="R1936" s="9">
        <v>428666567.99</v>
      </c>
      <c r="S1936" s="9">
        <v>589940866.24</v>
      </c>
      <c r="T1936" s="9">
        <v>192109668.7</v>
      </c>
      <c r="U1936" s="9">
        <v>144428318.69</v>
      </c>
      <c r="V1936" s="9">
        <v>101768998.72</v>
      </c>
      <c r="W1936" s="9">
        <v>68653542.55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9">
        <v>0</v>
      </c>
      <c r="AH1936" s="9">
        <v>0</v>
      </c>
      <c r="AI1936" s="9">
        <v>6100000</v>
      </c>
      <c r="AJ1936" s="9">
        <v>0</v>
      </c>
      <c r="AK1936" s="9">
        <v>35150000</v>
      </c>
      <c r="AL1936" s="9">
        <v>0</v>
      </c>
      <c r="AM1936" s="9">
        <v>0</v>
      </c>
      <c r="AN1936" s="9">
        <v>0</v>
      </c>
      <c r="AO1936" s="9">
        <v>0</v>
      </c>
      <c r="AP1936" s="9">
        <v>0</v>
      </c>
      <c r="AQ1936" s="12">
        <v>0</v>
      </c>
      <c r="AR1936" s="13">
        <f t="shared" si="361"/>
        <v>1038884230.55</v>
      </c>
      <c r="AS1936" s="13">
        <f t="shared" si="363"/>
        <v>663563327.22</v>
      </c>
      <c r="AT1936" s="13">
        <f t="shared" si="364"/>
        <v>1382224486.61</v>
      </c>
      <c r="AU1936" s="13">
        <f t="shared" si="365"/>
        <v>625839637.8</v>
      </c>
      <c r="AV1936" s="13">
        <f t="shared" si="366"/>
        <v>489628335.54</v>
      </c>
      <c r="AW1936" s="13">
        <f t="shared" si="367"/>
        <v>717213487.83</v>
      </c>
      <c r="AX1936" s="13">
        <f t="shared" si="368"/>
        <v>270358669.73</v>
      </c>
      <c r="AY1936" s="13">
        <f t="shared" si="369"/>
        <v>244754155.15</v>
      </c>
      <c r="AZ1936" s="13">
        <f t="shared" si="370"/>
        <v>140829298.07</v>
      </c>
      <c r="BA1936" s="16">
        <f t="shared" si="371"/>
        <v>127345647.7</v>
      </c>
      <c r="BB1936" s="17">
        <f t="shared" si="372"/>
        <v>0.00761720105160535</v>
      </c>
      <c r="BC1936" s="17" t="e">
        <f t="shared" si="362"/>
        <v>#NUM!</v>
      </c>
    </row>
    <row r="1937" hidden="1" spans="1:55">
      <c r="A1937" s="8" t="s">
        <v>3888</v>
      </c>
      <c r="B1937" s="8" t="s">
        <v>3889</v>
      </c>
      <c r="C1937" s="8">
        <v>26.16</v>
      </c>
      <c r="D1937" s="9">
        <v>74528713.32</v>
      </c>
      <c r="E1937" s="9">
        <v>93773663.33</v>
      </c>
      <c r="F1937" s="9">
        <v>83083878.19</v>
      </c>
      <c r="G1937" s="9">
        <v>75417051.7</v>
      </c>
      <c r="H1937" s="9">
        <v>-112997335.65</v>
      </c>
      <c r="I1937" s="9">
        <v>9926365.68</v>
      </c>
      <c r="J1937" s="9">
        <v>20064315.13</v>
      </c>
      <c r="K1937" s="9">
        <v>51870404.31</v>
      </c>
      <c r="L1937" s="9">
        <v>36701057.31</v>
      </c>
      <c r="M1937" s="9">
        <v>58664220.87</v>
      </c>
      <c r="N1937" s="9">
        <v>111492036.62</v>
      </c>
      <c r="O1937" s="9">
        <v>168667690.17</v>
      </c>
      <c r="P1937" s="9">
        <v>122935596.84</v>
      </c>
      <c r="Q1937" s="9">
        <v>101466782.16</v>
      </c>
      <c r="R1937" s="9">
        <v>112975948.28</v>
      </c>
      <c r="S1937" s="9">
        <v>133785125.99</v>
      </c>
      <c r="T1937" s="9">
        <v>145380655.31</v>
      </c>
      <c r="U1937" s="9">
        <v>213631823.3</v>
      </c>
      <c r="V1937" s="9">
        <v>203287649.2</v>
      </c>
      <c r="W1937" s="9">
        <v>61708721.72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0</v>
      </c>
      <c r="AE1937" s="9">
        <v>0</v>
      </c>
      <c r="AF1937" s="9">
        <v>0</v>
      </c>
      <c r="AG1937" s="9">
        <v>0</v>
      </c>
      <c r="AH1937" s="9">
        <v>0</v>
      </c>
      <c r="AI1937" s="9">
        <v>0</v>
      </c>
      <c r="AJ1937" s="9">
        <v>4928557.54</v>
      </c>
      <c r="AK1937" s="9">
        <v>129419.66</v>
      </c>
      <c r="AL1937" s="9">
        <v>945258.17</v>
      </c>
      <c r="AM1937" s="9">
        <v>0</v>
      </c>
      <c r="AN1937" s="9">
        <v>0</v>
      </c>
      <c r="AO1937" s="9">
        <v>0</v>
      </c>
      <c r="AP1937" s="9">
        <v>0</v>
      </c>
      <c r="AQ1937" s="12">
        <v>70657.46</v>
      </c>
      <c r="AR1937" s="13">
        <f t="shared" si="361"/>
        <v>186020749.94</v>
      </c>
      <c r="AS1937" s="13">
        <f t="shared" si="363"/>
        <v>262441353.5</v>
      </c>
      <c r="AT1937" s="13">
        <f t="shared" si="364"/>
        <v>210948032.57</v>
      </c>
      <c r="AU1937" s="13">
        <f t="shared" si="365"/>
        <v>177013253.52</v>
      </c>
      <c r="AV1937" s="13">
        <f t="shared" si="366"/>
        <v>923870.799999995</v>
      </c>
      <c r="AW1937" s="13">
        <f t="shared" si="367"/>
        <v>143711491.67</v>
      </c>
      <c r="AX1937" s="13">
        <f t="shared" si="368"/>
        <v>165444970.44</v>
      </c>
      <c r="AY1937" s="13">
        <f t="shared" si="369"/>
        <v>265502227.61</v>
      </c>
      <c r="AZ1937" s="13">
        <f t="shared" si="370"/>
        <v>239988706.51</v>
      </c>
      <c r="BA1937" s="16">
        <f t="shared" si="371"/>
        <v>120443600.05</v>
      </c>
      <c r="BB1937" s="17">
        <f t="shared" si="372"/>
        <v>-2.14008958752405</v>
      </c>
      <c r="BC1937" s="17">
        <f t="shared" si="362"/>
        <v>0.0603846856291628</v>
      </c>
    </row>
    <row r="1938" hidden="1" spans="1:55">
      <c r="A1938" s="8" t="s">
        <v>3890</v>
      </c>
      <c r="B1938" s="8" t="s">
        <v>3891</v>
      </c>
      <c r="C1938" s="8">
        <v>10.76</v>
      </c>
      <c r="D1938" s="9">
        <v>139281760.01</v>
      </c>
      <c r="E1938" s="9">
        <v>198723761.45</v>
      </c>
      <c r="F1938" s="9">
        <v>195474588.9</v>
      </c>
      <c r="G1938" s="9">
        <v>254358227.59</v>
      </c>
      <c r="H1938" s="9">
        <v>257395638.09</v>
      </c>
      <c r="I1938" s="9">
        <v>167976855.54</v>
      </c>
      <c r="J1938" s="9">
        <v>103622169.57</v>
      </c>
      <c r="K1938" s="9">
        <v>107823605.9</v>
      </c>
      <c r="L1938" s="9">
        <v>41753787.39</v>
      </c>
      <c r="M1938" s="9">
        <v>58562983.27</v>
      </c>
      <c r="N1938" s="9">
        <v>179835393.91</v>
      </c>
      <c r="O1938" s="9">
        <v>173342586.62</v>
      </c>
      <c r="P1938" s="9">
        <v>214773639.57</v>
      </c>
      <c r="Q1938" s="9">
        <v>233829355.93</v>
      </c>
      <c r="R1938" s="9">
        <v>281284890.64</v>
      </c>
      <c r="S1938" s="9">
        <v>459094726.25</v>
      </c>
      <c r="T1938" s="9">
        <v>472389391.86</v>
      </c>
      <c r="U1938" s="9">
        <v>57108315.12</v>
      </c>
      <c r="V1938" s="9">
        <v>40500671.19</v>
      </c>
      <c r="W1938" s="9">
        <v>44399620.83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9">
        <v>0</v>
      </c>
      <c r="AH1938" s="9">
        <v>0</v>
      </c>
      <c r="AI1938" s="9">
        <v>0</v>
      </c>
      <c r="AJ1938" s="9">
        <v>0</v>
      </c>
      <c r="AK1938" s="9">
        <v>0</v>
      </c>
      <c r="AL1938" s="9">
        <v>0</v>
      </c>
      <c r="AM1938" s="9">
        <v>0</v>
      </c>
      <c r="AN1938" s="9">
        <v>277200</v>
      </c>
      <c r="AO1938" s="9">
        <v>123750</v>
      </c>
      <c r="AP1938" s="9">
        <v>0</v>
      </c>
      <c r="AQ1938" s="12">
        <v>200100</v>
      </c>
      <c r="AR1938" s="13">
        <f t="shared" si="361"/>
        <v>319117153.92</v>
      </c>
      <c r="AS1938" s="13">
        <f t="shared" si="363"/>
        <v>372066348.07</v>
      </c>
      <c r="AT1938" s="13">
        <f t="shared" si="364"/>
        <v>410248228.47</v>
      </c>
      <c r="AU1938" s="13">
        <f t="shared" si="365"/>
        <v>488187583.52</v>
      </c>
      <c r="AV1938" s="13">
        <f t="shared" si="366"/>
        <v>538680528.73</v>
      </c>
      <c r="AW1938" s="13">
        <f t="shared" si="367"/>
        <v>627071581.79</v>
      </c>
      <c r="AX1938" s="13">
        <f t="shared" si="368"/>
        <v>576288761.43</v>
      </c>
      <c r="AY1938" s="13">
        <f t="shared" si="369"/>
        <v>165055671.02</v>
      </c>
      <c r="AZ1938" s="13">
        <f t="shared" si="370"/>
        <v>82254458.58</v>
      </c>
      <c r="BA1938" s="16">
        <f t="shared" si="371"/>
        <v>103162704.1</v>
      </c>
      <c r="BB1938" s="17">
        <f t="shared" si="372"/>
        <v>0.344607713062768</v>
      </c>
      <c r="BC1938" s="17">
        <f t="shared" si="362"/>
        <v>0.165006439357625</v>
      </c>
    </row>
    <row r="1939" hidden="1" spans="1:55">
      <c r="A1939" s="8" t="s">
        <v>3892</v>
      </c>
      <c r="B1939" s="8" t="s">
        <v>3893</v>
      </c>
      <c r="C1939" s="8">
        <v>3.25</v>
      </c>
      <c r="D1939" s="9">
        <v>123035825.68</v>
      </c>
      <c r="E1939" s="9">
        <v>100008315.94</v>
      </c>
      <c r="F1939" s="9">
        <v>651538788.84</v>
      </c>
      <c r="G1939" s="9">
        <v>819919314.45</v>
      </c>
      <c r="H1939" s="9">
        <v>625402922.28</v>
      </c>
      <c r="I1939" s="9">
        <v>281018673.44</v>
      </c>
      <c r="J1939" s="9">
        <v>192935471.8</v>
      </c>
      <c r="K1939" s="9">
        <v>99477605.97</v>
      </c>
      <c r="L1939" s="9">
        <v>328814253.41</v>
      </c>
      <c r="M1939" s="9">
        <v>58529757.23</v>
      </c>
      <c r="N1939" s="9">
        <v>301755884.74</v>
      </c>
      <c r="O1939" s="9">
        <v>83617514.58</v>
      </c>
      <c r="P1939" s="9">
        <v>374762416.19</v>
      </c>
      <c r="Q1939" s="9">
        <v>384374255.24</v>
      </c>
      <c r="R1939" s="9">
        <v>340616508.53</v>
      </c>
      <c r="S1939" s="9">
        <v>301872780.83</v>
      </c>
      <c r="T1939" s="9">
        <v>440729149.68</v>
      </c>
      <c r="U1939" s="9">
        <v>708692254.1</v>
      </c>
      <c r="V1939" s="9">
        <v>228950548.12</v>
      </c>
      <c r="W1939" s="9">
        <v>227862815.18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4053731.34</v>
      </c>
      <c r="AK1939" s="9">
        <v>0</v>
      </c>
      <c r="AL1939" s="9">
        <v>2941515</v>
      </c>
      <c r="AM1939" s="9">
        <v>448539.23</v>
      </c>
      <c r="AN1939" s="9">
        <v>0</v>
      </c>
      <c r="AO1939" s="9">
        <v>0</v>
      </c>
      <c r="AP1939" s="9">
        <v>0</v>
      </c>
      <c r="AQ1939" s="12">
        <v>4791047.58</v>
      </c>
      <c r="AR1939" s="13">
        <f t="shared" si="361"/>
        <v>424791710.42</v>
      </c>
      <c r="AS1939" s="13">
        <f t="shared" si="363"/>
        <v>183625830.52</v>
      </c>
      <c r="AT1939" s="13">
        <f t="shared" si="364"/>
        <v>1030354936.37</v>
      </c>
      <c r="AU1939" s="13">
        <f t="shared" si="365"/>
        <v>1204293569.69</v>
      </c>
      <c r="AV1939" s="13">
        <f t="shared" si="366"/>
        <v>968960945.81</v>
      </c>
      <c r="AW1939" s="13">
        <f t="shared" si="367"/>
        <v>583339993.5</v>
      </c>
      <c r="AX1939" s="13">
        <f t="shared" si="368"/>
        <v>633664621.48</v>
      </c>
      <c r="AY1939" s="13">
        <f t="shared" si="369"/>
        <v>808169860.07</v>
      </c>
      <c r="AZ1939" s="13">
        <f t="shared" si="370"/>
        <v>557764801.53</v>
      </c>
      <c r="BA1939" s="16">
        <f t="shared" si="371"/>
        <v>291183619.99</v>
      </c>
      <c r="BB1939" s="17">
        <f t="shared" si="372"/>
        <v>0.606041032070538</v>
      </c>
      <c r="BC1939" s="17">
        <f t="shared" si="362"/>
        <v>0.0692577923781523</v>
      </c>
    </row>
    <row r="1940" hidden="1" spans="1:55">
      <c r="A1940" s="8" t="s">
        <v>3894</v>
      </c>
      <c r="B1940" s="8" t="s">
        <v>3895</v>
      </c>
      <c r="C1940" s="8">
        <v>7.41</v>
      </c>
      <c r="D1940" s="9">
        <v>-293854888.9</v>
      </c>
      <c r="E1940" s="9">
        <v>-145837033.61</v>
      </c>
      <c r="F1940" s="9">
        <v>165387432.6</v>
      </c>
      <c r="G1940" s="9">
        <v>338742403.64</v>
      </c>
      <c r="H1940" s="9">
        <v>170107617.17</v>
      </c>
      <c r="I1940" s="9">
        <v>426328732.09</v>
      </c>
      <c r="J1940" s="9">
        <v>182916256.14</v>
      </c>
      <c r="K1940" s="9">
        <v>287659837.9</v>
      </c>
      <c r="L1940" s="9">
        <v>177509575.19</v>
      </c>
      <c r="M1940" s="9">
        <v>58462313.61</v>
      </c>
      <c r="N1940" s="9">
        <v>786660065.62</v>
      </c>
      <c r="O1940" s="9">
        <v>891206089.15</v>
      </c>
      <c r="P1940" s="9">
        <v>916069837.2</v>
      </c>
      <c r="Q1940" s="9">
        <v>1560942584.98</v>
      </c>
      <c r="R1940" s="9">
        <v>851102573.77</v>
      </c>
      <c r="S1940" s="9">
        <v>706513664.21</v>
      </c>
      <c r="T1940" s="9">
        <v>555882181.61</v>
      </c>
      <c r="U1940" s="9">
        <v>763221618.12</v>
      </c>
      <c r="V1940" s="9">
        <v>521782954.46</v>
      </c>
      <c r="W1940" s="9">
        <v>431669927.11</v>
      </c>
      <c r="X1940" s="9">
        <v>0</v>
      </c>
      <c r="Y1940" s="9">
        <v>0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9">
        <v>0</v>
      </c>
      <c r="AH1940" s="9">
        <v>25000000</v>
      </c>
      <c r="AI1940" s="9">
        <v>10000000</v>
      </c>
      <c r="AJ1940" s="9">
        <v>1007688.89</v>
      </c>
      <c r="AK1940" s="9">
        <v>10152083.33</v>
      </c>
      <c r="AL1940" s="9">
        <v>0</v>
      </c>
      <c r="AM1940" s="9">
        <v>0</v>
      </c>
      <c r="AN1940" s="9">
        <v>0</v>
      </c>
      <c r="AO1940" s="9">
        <v>0</v>
      </c>
      <c r="AP1940" s="9">
        <v>0</v>
      </c>
      <c r="AQ1940" s="12">
        <v>0</v>
      </c>
      <c r="AR1940" s="13">
        <f t="shared" si="361"/>
        <v>517805176.72</v>
      </c>
      <c r="AS1940" s="13">
        <f t="shared" si="363"/>
        <v>755369055.54</v>
      </c>
      <c r="AT1940" s="13">
        <f t="shared" si="364"/>
        <v>1082464958.69</v>
      </c>
      <c r="AU1940" s="13">
        <f t="shared" si="365"/>
        <v>1909837071.95</v>
      </c>
      <c r="AV1940" s="13">
        <f t="shared" si="366"/>
        <v>1021210190.94</v>
      </c>
      <c r="AW1940" s="13">
        <f t="shared" si="367"/>
        <v>1132842396.3</v>
      </c>
      <c r="AX1940" s="13">
        <f t="shared" si="368"/>
        <v>738798437.75</v>
      </c>
      <c r="AY1940" s="13">
        <f t="shared" si="369"/>
        <v>1050881456.02</v>
      </c>
      <c r="AZ1940" s="13">
        <f t="shared" si="370"/>
        <v>699292529.65</v>
      </c>
      <c r="BA1940" s="16">
        <f t="shared" si="371"/>
        <v>490132240.72</v>
      </c>
      <c r="BB1940" s="17">
        <f t="shared" si="372"/>
        <v>0.238139424670476</v>
      </c>
      <c r="BC1940" s="17" t="e">
        <f t="shared" si="362"/>
        <v>#NUM!</v>
      </c>
    </row>
    <row r="1941" hidden="1" spans="1:55">
      <c r="A1941" s="8" t="s">
        <v>3896</v>
      </c>
      <c r="B1941" s="8" t="s">
        <v>3897</v>
      </c>
      <c r="C1941" s="8">
        <v>15.07</v>
      </c>
      <c r="D1941" s="9">
        <v>156732986.25</v>
      </c>
      <c r="E1941" s="9">
        <v>112215039.99</v>
      </c>
      <c r="F1941" s="9">
        <v>15069589.57</v>
      </c>
      <c r="G1941" s="9">
        <v>75189682</v>
      </c>
      <c r="H1941" s="9">
        <v>58342399.09</v>
      </c>
      <c r="I1941" s="9">
        <v>60198504.87</v>
      </c>
      <c r="J1941" s="9">
        <v>24306762.36</v>
      </c>
      <c r="K1941" s="9">
        <v>97193213.11</v>
      </c>
      <c r="L1941" s="9">
        <v>167044209.48</v>
      </c>
      <c r="M1941" s="9">
        <v>58433073.62</v>
      </c>
      <c r="N1941" s="9">
        <v>348934061.04</v>
      </c>
      <c r="O1941" s="9">
        <v>229168159.01</v>
      </c>
      <c r="P1941" s="9">
        <v>185255004.22</v>
      </c>
      <c r="Q1941" s="9">
        <v>295018579.33</v>
      </c>
      <c r="R1941" s="9">
        <v>246566163.47</v>
      </c>
      <c r="S1941" s="9">
        <v>177704741.42</v>
      </c>
      <c r="T1941" s="9">
        <v>226764221.45</v>
      </c>
      <c r="U1941" s="9">
        <v>813991054.64</v>
      </c>
      <c r="V1941" s="9">
        <v>188439687.7</v>
      </c>
      <c r="W1941" s="9">
        <v>174598059.98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0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12">
        <v>0</v>
      </c>
      <c r="AR1941" s="13">
        <f t="shared" si="361"/>
        <v>505667047.29</v>
      </c>
      <c r="AS1941" s="13">
        <f t="shared" si="363"/>
        <v>341383199</v>
      </c>
      <c r="AT1941" s="13">
        <f t="shared" si="364"/>
        <v>200324593.79</v>
      </c>
      <c r="AU1941" s="13">
        <f t="shared" si="365"/>
        <v>370208261.33</v>
      </c>
      <c r="AV1941" s="13">
        <f t="shared" si="366"/>
        <v>304908562.56</v>
      </c>
      <c r="AW1941" s="13">
        <f t="shared" si="367"/>
        <v>237903246.29</v>
      </c>
      <c r="AX1941" s="13">
        <f t="shared" si="368"/>
        <v>251070983.81</v>
      </c>
      <c r="AY1941" s="13">
        <f t="shared" si="369"/>
        <v>911184267.75</v>
      </c>
      <c r="AZ1941" s="13">
        <f t="shared" si="370"/>
        <v>355483897.18</v>
      </c>
      <c r="BA1941" s="16">
        <f t="shared" si="371"/>
        <v>233031133.6</v>
      </c>
      <c r="BB1941" s="17">
        <f t="shared" si="372"/>
        <v>-0.000310546268216805</v>
      </c>
      <c r="BC1941" s="17">
        <f t="shared" si="362"/>
        <v>0.0849857697463259</v>
      </c>
    </row>
    <row r="1942" hidden="1" spans="1:55">
      <c r="A1942" s="8" t="s">
        <v>3898</v>
      </c>
      <c r="B1942" s="8" t="s">
        <v>3899</v>
      </c>
      <c r="C1942" s="8">
        <v>27.97</v>
      </c>
      <c r="D1942" s="9">
        <v>220426390.54</v>
      </c>
      <c r="E1942" s="9">
        <v>455552880.98</v>
      </c>
      <c r="F1942" s="9">
        <v>387177260.51</v>
      </c>
      <c r="G1942" s="9">
        <v>210256274.56</v>
      </c>
      <c r="H1942" s="9">
        <v>97514530.3</v>
      </c>
      <c r="I1942" s="9">
        <v>66089108.37</v>
      </c>
      <c r="J1942" s="9">
        <v>44995150.1</v>
      </c>
      <c r="K1942" s="9">
        <v>65823012.27</v>
      </c>
      <c r="L1942" s="9">
        <v>80540890.48</v>
      </c>
      <c r="M1942" s="9">
        <v>58410027.53</v>
      </c>
      <c r="N1942" s="9">
        <v>172330374.77</v>
      </c>
      <c r="O1942" s="9">
        <v>165879593.4</v>
      </c>
      <c r="P1942" s="9">
        <v>223466721.64</v>
      </c>
      <c r="Q1942" s="9">
        <v>190036743.45</v>
      </c>
      <c r="R1942" s="9">
        <v>76858283.03</v>
      </c>
      <c r="S1942" s="9">
        <v>100088048.31</v>
      </c>
      <c r="T1942" s="9">
        <v>68791970.38</v>
      </c>
      <c r="U1942" s="9">
        <v>47090958.44</v>
      </c>
      <c r="V1942" s="9">
        <v>52081941.37</v>
      </c>
      <c r="W1942" s="9">
        <v>37491552.89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59073</v>
      </c>
      <c r="AI1942" s="9">
        <v>2006204.78</v>
      </c>
      <c r="AJ1942" s="9">
        <v>6697400</v>
      </c>
      <c r="AK1942" s="9">
        <v>1577200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12">
        <v>0</v>
      </c>
      <c r="AR1942" s="13">
        <f t="shared" si="361"/>
        <v>392815838.31</v>
      </c>
      <c r="AS1942" s="13">
        <f t="shared" si="363"/>
        <v>623438679.16</v>
      </c>
      <c r="AT1942" s="13">
        <f t="shared" si="364"/>
        <v>617341382.15</v>
      </c>
      <c r="AU1942" s="13">
        <f t="shared" si="365"/>
        <v>401870218.01</v>
      </c>
      <c r="AV1942" s="13">
        <f t="shared" si="366"/>
        <v>174372813.33</v>
      </c>
      <c r="AW1942" s="13">
        <f t="shared" si="367"/>
        <v>166177156.68</v>
      </c>
      <c r="AX1942" s="13">
        <f t="shared" si="368"/>
        <v>113787120.48</v>
      </c>
      <c r="AY1942" s="13">
        <f t="shared" si="369"/>
        <v>112913970.71</v>
      </c>
      <c r="AZ1942" s="13">
        <f t="shared" si="370"/>
        <v>132622831.85</v>
      </c>
      <c r="BA1942" s="16">
        <f t="shared" si="371"/>
        <v>95901580.42</v>
      </c>
      <c r="BB1942" s="17">
        <f t="shared" si="372"/>
        <v>0.107940363420136</v>
      </c>
      <c r="BC1942" s="17">
        <f t="shared" si="362"/>
        <v>0.292725820402343</v>
      </c>
    </row>
    <row r="1943" spans="1:55">
      <c r="A1943" s="8" t="s">
        <v>3900</v>
      </c>
      <c r="B1943" s="8" t="s">
        <v>3901</v>
      </c>
      <c r="C1943" s="8">
        <v>53.54</v>
      </c>
      <c r="D1943" s="9">
        <v>250043126.59</v>
      </c>
      <c r="E1943" s="9">
        <v>360575120.69</v>
      </c>
      <c r="F1943" s="9">
        <v>256221705.88</v>
      </c>
      <c r="G1943" s="9">
        <v>232925579.31</v>
      </c>
      <c r="H1943" s="9">
        <v>206452525.31</v>
      </c>
      <c r="I1943" s="9">
        <v>159134139.23</v>
      </c>
      <c r="J1943" s="9">
        <v>122772455.9</v>
      </c>
      <c r="K1943" s="9">
        <v>114820239.21</v>
      </c>
      <c r="L1943" s="9">
        <v>83703086.29</v>
      </c>
      <c r="M1943" s="9">
        <v>58303540.11</v>
      </c>
      <c r="N1943" s="9">
        <v>782487315.29</v>
      </c>
      <c r="O1943" s="9">
        <v>649994339.83</v>
      </c>
      <c r="P1943" s="9">
        <v>583680117.11</v>
      </c>
      <c r="Q1943" s="9">
        <v>750771219.24</v>
      </c>
      <c r="R1943" s="9">
        <v>460043130.2</v>
      </c>
      <c r="S1943" s="9">
        <v>185814251.32</v>
      </c>
      <c r="T1943" s="9">
        <v>235473959.48</v>
      </c>
      <c r="U1943" s="9">
        <v>271807102.82</v>
      </c>
      <c r="V1943" s="9">
        <v>275474613.25</v>
      </c>
      <c r="W1943" s="9">
        <v>103336413.96</v>
      </c>
      <c r="X1943" s="9">
        <v>0</v>
      </c>
      <c r="Y1943" s="9">
        <v>0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298969649.27</v>
      </c>
      <c r="AI1943" s="9">
        <v>370934223.17</v>
      </c>
      <c r="AJ1943" s="9">
        <v>307033893.91</v>
      </c>
      <c r="AK1943" s="9">
        <v>41371084.26</v>
      </c>
      <c r="AL1943" s="9">
        <v>0</v>
      </c>
      <c r="AM1943" s="9">
        <v>0</v>
      </c>
      <c r="AN1943" s="9">
        <v>0</v>
      </c>
      <c r="AO1943" s="9">
        <v>0</v>
      </c>
      <c r="AP1943" s="9">
        <v>0</v>
      </c>
      <c r="AQ1943" s="12">
        <v>0</v>
      </c>
      <c r="AR1943" s="13">
        <f t="shared" si="361"/>
        <v>1331500091.15</v>
      </c>
      <c r="AS1943" s="13">
        <f t="shared" si="363"/>
        <v>1381503683.69</v>
      </c>
      <c r="AT1943" s="13">
        <f t="shared" si="364"/>
        <v>1146935716.9</v>
      </c>
      <c r="AU1943" s="13">
        <f t="shared" si="365"/>
        <v>1025067882.81</v>
      </c>
      <c r="AV1943" s="13">
        <f t="shared" si="366"/>
        <v>666495655.51</v>
      </c>
      <c r="AW1943" s="13">
        <f t="shared" si="367"/>
        <v>344948390.55</v>
      </c>
      <c r="AX1943" s="13">
        <f t="shared" si="368"/>
        <v>358246415.38</v>
      </c>
      <c r="AY1943" s="13">
        <f t="shared" si="369"/>
        <v>386627342.03</v>
      </c>
      <c r="AZ1943" s="13">
        <f t="shared" si="370"/>
        <v>359177699.54</v>
      </c>
      <c r="BA1943" s="16">
        <f t="shared" si="371"/>
        <v>161639954.07</v>
      </c>
      <c r="BB1943" s="17">
        <f t="shared" si="372"/>
        <v>0.28773071562301</v>
      </c>
      <c r="BC1943" s="17">
        <f t="shared" si="362"/>
        <v>0.255777229850983</v>
      </c>
    </row>
    <row r="1944" hidden="1" spans="1:55">
      <c r="A1944" s="8" t="s">
        <v>3902</v>
      </c>
      <c r="B1944" s="8" t="s">
        <v>3903</v>
      </c>
      <c r="C1944" s="8">
        <v>11.74</v>
      </c>
      <c r="D1944" s="9">
        <v>22656493.88</v>
      </c>
      <c r="E1944" s="9">
        <v>-98940052.64</v>
      </c>
      <c r="F1944" s="9">
        <v>-427835843.72</v>
      </c>
      <c r="G1944" s="9">
        <v>314326776.68</v>
      </c>
      <c r="H1944" s="9">
        <v>247047436.84</v>
      </c>
      <c r="I1944" s="9">
        <v>510112834.06</v>
      </c>
      <c r="J1944" s="9">
        <v>134331046.24</v>
      </c>
      <c r="K1944" s="9">
        <v>54623578.85</v>
      </c>
      <c r="L1944" s="9">
        <v>49545333.14</v>
      </c>
      <c r="M1944" s="9">
        <v>58295350.73</v>
      </c>
      <c r="N1944" s="9">
        <v>1386499458.51</v>
      </c>
      <c r="O1944" s="9">
        <v>1409577617.97</v>
      </c>
      <c r="P1944" s="9">
        <v>1640687197.25</v>
      </c>
      <c r="Q1944" s="9">
        <v>2569282697.3</v>
      </c>
      <c r="R1944" s="9">
        <v>2524767721.59</v>
      </c>
      <c r="S1944" s="9">
        <v>1393043822.46</v>
      </c>
      <c r="T1944" s="9">
        <v>919508084.26</v>
      </c>
      <c r="U1944" s="9">
        <v>240683616.65</v>
      </c>
      <c r="V1944" s="9">
        <v>94197339.9</v>
      </c>
      <c r="W1944" s="9">
        <v>142962753.62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  <c r="AG1944" s="9">
        <v>0</v>
      </c>
      <c r="AH1944" s="9">
        <v>1544906.53</v>
      </c>
      <c r="AI1944" s="9">
        <v>1742136.66</v>
      </c>
      <c r="AJ1944" s="9">
        <v>1712098</v>
      </c>
      <c r="AK1944" s="9">
        <v>101821603</v>
      </c>
      <c r="AL1944" s="9">
        <v>1416929</v>
      </c>
      <c r="AM1944" s="9">
        <v>1708041</v>
      </c>
      <c r="AN1944" s="9">
        <v>1113117</v>
      </c>
      <c r="AO1944" s="9">
        <v>1144714</v>
      </c>
      <c r="AP1944" s="9">
        <v>1215530</v>
      </c>
      <c r="AQ1944" s="12">
        <v>773804</v>
      </c>
      <c r="AR1944" s="13">
        <f t="shared" si="361"/>
        <v>1410700858.92</v>
      </c>
      <c r="AS1944" s="13">
        <f t="shared" si="363"/>
        <v>1312379701.99</v>
      </c>
      <c r="AT1944" s="13">
        <f t="shared" si="364"/>
        <v>1214563451.53</v>
      </c>
      <c r="AU1944" s="13">
        <f t="shared" si="365"/>
        <v>2985431076.98</v>
      </c>
      <c r="AV1944" s="13">
        <f t="shared" si="366"/>
        <v>2773232087.43</v>
      </c>
      <c r="AW1944" s="13">
        <f t="shared" si="367"/>
        <v>1904864697.52</v>
      </c>
      <c r="AX1944" s="13">
        <f t="shared" si="368"/>
        <v>1054952247.5</v>
      </c>
      <c r="AY1944" s="13">
        <f t="shared" si="369"/>
        <v>296451909.5</v>
      </c>
      <c r="AZ1944" s="13">
        <f t="shared" si="370"/>
        <v>144958203.04</v>
      </c>
      <c r="BA1944" s="16">
        <f t="shared" si="371"/>
        <v>202031908.35</v>
      </c>
      <c r="BB1944" s="17">
        <f t="shared" si="372"/>
        <v>0.334840228237729</v>
      </c>
      <c r="BC1944" s="17" t="e">
        <f t="shared" si="362"/>
        <v>#NUM!</v>
      </c>
    </row>
    <row r="1945" hidden="1" spans="1:55">
      <c r="A1945" s="8" t="s">
        <v>3904</v>
      </c>
      <c r="B1945" s="8" t="s">
        <v>3905</v>
      </c>
      <c r="C1945" s="8">
        <v>24.57</v>
      </c>
      <c r="D1945" s="9">
        <v>175021608.05</v>
      </c>
      <c r="E1945" s="9">
        <v>199104721.56</v>
      </c>
      <c r="F1945" s="9">
        <v>149510670.32</v>
      </c>
      <c r="G1945" s="9">
        <v>107892335.77</v>
      </c>
      <c r="H1945" s="9">
        <v>80334116.72</v>
      </c>
      <c r="I1945" s="9">
        <v>82165213.03</v>
      </c>
      <c r="J1945" s="9">
        <v>70077062.55</v>
      </c>
      <c r="K1945" s="9">
        <v>70984432.82</v>
      </c>
      <c r="L1945" s="9">
        <v>71996973.44</v>
      </c>
      <c r="M1945" s="9">
        <v>58178590.89</v>
      </c>
      <c r="N1945" s="9">
        <v>50215109.61</v>
      </c>
      <c r="O1945" s="9">
        <v>90496819.87</v>
      </c>
      <c r="P1945" s="9">
        <v>35106358</v>
      </c>
      <c r="Q1945" s="9">
        <v>24747198.91</v>
      </c>
      <c r="R1945" s="9">
        <v>40202130.67</v>
      </c>
      <c r="S1945" s="9">
        <v>41253503.86</v>
      </c>
      <c r="T1945" s="9">
        <v>95020270.97</v>
      </c>
      <c r="U1945" s="9">
        <v>77721613.45</v>
      </c>
      <c r="V1945" s="9">
        <v>75776106.26</v>
      </c>
      <c r="W1945" s="9">
        <v>16903830.11</v>
      </c>
      <c r="X1945" s="9">
        <v>0</v>
      </c>
      <c r="Y1945" s="9">
        <v>0</v>
      </c>
      <c r="Z1945" s="9">
        <v>0</v>
      </c>
      <c r="AA1945" s="9">
        <v>0</v>
      </c>
      <c r="AB1945" s="9">
        <v>0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147000000</v>
      </c>
      <c r="AI1945" s="9">
        <v>75490031.02</v>
      </c>
      <c r="AJ1945" s="9">
        <v>26063682.05</v>
      </c>
      <c r="AK1945" s="9">
        <v>84000000</v>
      </c>
      <c r="AL1945" s="9">
        <v>0</v>
      </c>
      <c r="AM1945" s="9">
        <v>0</v>
      </c>
      <c r="AN1945" s="9">
        <v>0</v>
      </c>
      <c r="AO1945" s="9">
        <v>0</v>
      </c>
      <c r="AP1945" s="9">
        <v>0</v>
      </c>
      <c r="AQ1945" s="12">
        <v>0</v>
      </c>
      <c r="AR1945" s="13">
        <f t="shared" si="361"/>
        <v>372236717.66</v>
      </c>
      <c r="AS1945" s="13">
        <f t="shared" si="363"/>
        <v>365091572.45</v>
      </c>
      <c r="AT1945" s="13">
        <f t="shared" si="364"/>
        <v>210680710.37</v>
      </c>
      <c r="AU1945" s="13">
        <f t="shared" si="365"/>
        <v>216639534.68</v>
      </c>
      <c r="AV1945" s="13">
        <f t="shared" si="366"/>
        <v>120536247.39</v>
      </c>
      <c r="AW1945" s="13">
        <f t="shared" si="367"/>
        <v>123418716.89</v>
      </c>
      <c r="AX1945" s="13">
        <f t="shared" si="368"/>
        <v>165097333.52</v>
      </c>
      <c r="AY1945" s="13">
        <f t="shared" si="369"/>
        <v>148706046.27</v>
      </c>
      <c r="AZ1945" s="13">
        <f t="shared" si="370"/>
        <v>147773079.7</v>
      </c>
      <c r="BA1945" s="16">
        <f t="shared" si="371"/>
        <v>75082421</v>
      </c>
      <c r="BB1945" s="17">
        <f t="shared" si="372"/>
        <v>0.0666633296798076</v>
      </c>
      <c r="BC1945" s="17">
        <f t="shared" si="362"/>
        <v>0.166245000724133</v>
      </c>
    </row>
    <row r="1946" hidden="1" spans="1:55">
      <c r="A1946" s="8" t="s">
        <v>3906</v>
      </c>
      <c r="B1946" s="8" t="s">
        <v>3907</v>
      </c>
      <c r="C1946" s="8">
        <v>9.42</v>
      </c>
      <c r="D1946" s="9">
        <v>75132699.54</v>
      </c>
      <c r="E1946" s="9">
        <v>39631162.47</v>
      </c>
      <c r="F1946" s="9">
        <v>95704763.63</v>
      </c>
      <c r="G1946" s="9">
        <v>39800748.05</v>
      </c>
      <c r="H1946" s="9">
        <v>-12849643.3</v>
      </c>
      <c r="I1946" s="9">
        <v>-22855198.05</v>
      </c>
      <c r="J1946" s="9">
        <v>92021041.83</v>
      </c>
      <c r="K1946" s="9">
        <v>75760490.13</v>
      </c>
      <c r="L1946" s="9">
        <v>88725582.8</v>
      </c>
      <c r="M1946" s="9">
        <v>58105664.61</v>
      </c>
      <c r="N1946" s="9">
        <v>172334265.6</v>
      </c>
      <c r="O1946" s="9">
        <v>195849881.1</v>
      </c>
      <c r="P1946" s="9">
        <v>166389726.85</v>
      </c>
      <c r="Q1946" s="9">
        <v>130823115.52</v>
      </c>
      <c r="R1946" s="9">
        <v>129531349.92</v>
      </c>
      <c r="S1946" s="9">
        <v>184342739.55</v>
      </c>
      <c r="T1946" s="9">
        <v>145160290.11</v>
      </c>
      <c r="U1946" s="9">
        <v>503377298.34</v>
      </c>
      <c r="V1946" s="9">
        <v>760413906.65</v>
      </c>
      <c r="W1946" s="9">
        <v>66950127.71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  <c r="AG1946" s="9">
        <v>0</v>
      </c>
      <c r="AH1946" s="9">
        <v>114648534.75</v>
      </c>
      <c r="AI1946" s="9">
        <v>70388744.26</v>
      </c>
      <c r="AJ1946" s="9">
        <v>904073.28</v>
      </c>
      <c r="AK1946" s="9">
        <v>71000000</v>
      </c>
      <c r="AL1946" s="9">
        <v>60000000</v>
      </c>
      <c r="AM1946" s="9">
        <v>0</v>
      </c>
      <c r="AN1946" s="9">
        <v>0</v>
      </c>
      <c r="AO1946" s="9">
        <v>0</v>
      </c>
      <c r="AP1946" s="9">
        <v>0</v>
      </c>
      <c r="AQ1946" s="12">
        <v>0</v>
      </c>
      <c r="AR1946" s="13">
        <f t="shared" si="361"/>
        <v>362115499.89</v>
      </c>
      <c r="AS1946" s="13">
        <f t="shared" si="363"/>
        <v>305869787.83</v>
      </c>
      <c r="AT1946" s="13">
        <f t="shared" si="364"/>
        <v>262998563.76</v>
      </c>
      <c r="AU1946" s="13">
        <f t="shared" si="365"/>
        <v>241623863.57</v>
      </c>
      <c r="AV1946" s="13">
        <f t="shared" si="366"/>
        <v>176681706.62</v>
      </c>
      <c r="AW1946" s="13">
        <f t="shared" si="367"/>
        <v>161487541.5</v>
      </c>
      <c r="AX1946" s="13">
        <f t="shared" si="368"/>
        <v>237181331.94</v>
      </c>
      <c r="AY1946" s="13">
        <f t="shared" si="369"/>
        <v>579137788.47</v>
      </c>
      <c r="AZ1946" s="13">
        <f t="shared" si="370"/>
        <v>849139489.45</v>
      </c>
      <c r="BA1946" s="16">
        <f t="shared" si="371"/>
        <v>125055792.32</v>
      </c>
      <c r="BB1946" s="17">
        <f t="shared" si="372"/>
        <v>-1.73949377042823</v>
      </c>
      <c r="BC1946" s="17">
        <f t="shared" si="362"/>
        <v>-0.0467050502103515</v>
      </c>
    </row>
    <row r="1947" hidden="1" spans="1:55">
      <c r="A1947" s="8" t="s">
        <v>3908</v>
      </c>
      <c r="B1947" s="8" t="s">
        <v>3909</v>
      </c>
      <c r="C1947" s="8">
        <v>22.87</v>
      </c>
      <c r="D1947" s="9">
        <v>-75160711.86</v>
      </c>
      <c r="E1947" s="9">
        <v>-208629815.23</v>
      </c>
      <c r="F1947" s="9">
        <v>-293176528.32</v>
      </c>
      <c r="G1947" s="9">
        <v>-65439325.01</v>
      </c>
      <c r="H1947" s="9">
        <v>132584246.23</v>
      </c>
      <c r="I1947" s="9">
        <v>-254390141.39</v>
      </c>
      <c r="J1947" s="9">
        <v>84656983.45</v>
      </c>
      <c r="K1947" s="9">
        <v>84930262.88</v>
      </c>
      <c r="L1947" s="9">
        <v>109076568.51</v>
      </c>
      <c r="M1947" s="9">
        <v>58031865.98</v>
      </c>
      <c r="N1947" s="9">
        <v>344627491.15</v>
      </c>
      <c r="O1947" s="9">
        <v>164881214.45</v>
      </c>
      <c r="P1947" s="9">
        <v>603007722.35</v>
      </c>
      <c r="Q1947" s="9">
        <v>161819538.12</v>
      </c>
      <c r="R1947" s="9">
        <v>308321035.39</v>
      </c>
      <c r="S1947" s="9">
        <v>368255076.41</v>
      </c>
      <c r="T1947" s="9">
        <v>69017348.57</v>
      </c>
      <c r="U1947" s="9">
        <v>35367603.6</v>
      </c>
      <c r="V1947" s="9">
        <v>23648925.09</v>
      </c>
      <c r="W1947" s="9">
        <v>29018068.75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12">
        <v>0</v>
      </c>
      <c r="AR1947" s="13">
        <f t="shared" si="361"/>
        <v>269466779.29</v>
      </c>
      <c r="AS1947" s="13">
        <f t="shared" si="363"/>
        <v>-43748600.78</v>
      </c>
      <c r="AT1947" s="13">
        <f t="shared" si="364"/>
        <v>309831194.03</v>
      </c>
      <c r="AU1947" s="13">
        <f t="shared" si="365"/>
        <v>96380213.11</v>
      </c>
      <c r="AV1947" s="13">
        <f t="shared" si="366"/>
        <v>440905281.62</v>
      </c>
      <c r="AW1947" s="13">
        <f t="shared" si="367"/>
        <v>113864935.02</v>
      </c>
      <c r="AX1947" s="13">
        <f t="shared" si="368"/>
        <v>153674332.02</v>
      </c>
      <c r="AY1947" s="13">
        <f t="shared" si="369"/>
        <v>120297866.48</v>
      </c>
      <c r="AZ1947" s="13">
        <f t="shared" si="370"/>
        <v>132725493.6</v>
      </c>
      <c r="BA1947" s="16">
        <f t="shared" si="371"/>
        <v>87049934.73</v>
      </c>
      <c r="BB1947" s="17">
        <f t="shared" si="372"/>
        <v>0.179682339204742</v>
      </c>
      <c r="BC1947" s="17" t="e">
        <f t="shared" si="362"/>
        <v>#NUM!</v>
      </c>
    </row>
    <row r="1948" spans="1:55">
      <c r="A1948" s="8" t="s">
        <v>3910</v>
      </c>
      <c r="B1948" s="8" t="s">
        <v>3911</v>
      </c>
      <c r="C1948" s="8">
        <v>24.98</v>
      </c>
      <c r="D1948" s="9">
        <v>316174005.3</v>
      </c>
      <c r="E1948" s="9">
        <v>525521668.44</v>
      </c>
      <c r="F1948" s="9">
        <v>447466279.04</v>
      </c>
      <c r="G1948" s="9">
        <v>267581712.08</v>
      </c>
      <c r="H1948" s="9">
        <v>231285921.64</v>
      </c>
      <c r="I1948" s="9">
        <v>432475710.28</v>
      </c>
      <c r="J1948" s="9">
        <v>355295760.31</v>
      </c>
      <c r="K1948" s="9">
        <v>160952995.83</v>
      </c>
      <c r="L1948" s="9">
        <v>69769265.67</v>
      </c>
      <c r="M1948" s="9">
        <v>58021733.59</v>
      </c>
      <c r="N1948" s="9">
        <v>608442232.24</v>
      </c>
      <c r="O1948" s="9">
        <v>743784200.66</v>
      </c>
      <c r="P1948" s="9">
        <v>589197769.8</v>
      </c>
      <c r="Q1948" s="9">
        <v>445309474.19</v>
      </c>
      <c r="R1948" s="9">
        <v>470825248.32</v>
      </c>
      <c r="S1948" s="9">
        <v>431826992.85</v>
      </c>
      <c r="T1948" s="9">
        <v>226046737.38</v>
      </c>
      <c r="U1948" s="9">
        <v>67144996.09</v>
      </c>
      <c r="V1948" s="9">
        <v>83488526.83</v>
      </c>
      <c r="W1948" s="9">
        <v>40707442.31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9">
        <v>0</v>
      </c>
      <c r="AH1948" s="9">
        <v>0</v>
      </c>
      <c r="AI1948" s="9">
        <v>0</v>
      </c>
      <c r="AJ1948" s="9">
        <v>0</v>
      </c>
      <c r="AK1948" s="9">
        <v>0</v>
      </c>
      <c r="AL1948" s="9">
        <v>0</v>
      </c>
      <c r="AM1948" s="9">
        <v>0</v>
      </c>
      <c r="AN1948" s="9">
        <v>2484987.84</v>
      </c>
      <c r="AO1948" s="9">
        <v>0</v>
      </c>
      <c r="AP1948" s="9">
        <v>0</v>
      </c>
      <c r="AQ1948" s="12">
        <v>0</v>
      </c>
      <c r="AR1948" s="13">
        <f t="shared" si="361"/>
        <v>924616237.54</v>
      </c>
      <c r="AS1948" s="13">
        <f t="shared" si="363"/>
        <v>1269305869.1</v>
      </c>
      <c r="AT1948" s="13">
        <f t="shared" si="364"/>
        <v>1036664048.84</v>
      </c>
      <c r="AU1948" s="13">
        <f t="shared" si="365"/>
        <v>712891186.27</v>
      </c>
      <c r="AV1948" s="13">
        <f t="shared" si="366"/>
        <v>702111169.96</v>
      </c>
      <c r="AW1948" s="13">
        <f t="shared" si="367"/>
        <v>864302703.13</v>
      </c>
      <c r="AX1948" s="13">
        <f t="shared" si="368"/>
        <v>583827485.53</v>
      </c>
      <c r="AY1948" s="13">
        <f t="shared" si="369"/>
        <v>228097991.92</v>
      </c>
      <c r="AZ1948" s="13">
        <f t="shared" si="370"/>
        <v>153257792.5</v>
      </c>
      <c r="BA1948" s="16">
        <f t="shared" si="371"/>
        <v>98729175.9</v>
      </c>
      <c r="BB1948" s="17">
        <f t="shared" si="372"/>
        <v>0.318595834612169</v>
      </c>
      <c r="BC1948" s="17">
        <f t="shared" si="362"/>
        <v>0.317118927818912</v>
      </c>
    </row>
    <row r="1949" spans="1:55">
      <c r="A1949" s="8" t="s">
        <v>3912</v>
      </c>
      <c r="B1949" s="8" t="s">
        <v>3913</v>
      </c>
      <c r="C1949" s="8">
        <v>12.34</v>
      </c>
      <c r="D1949" s="9">
        <v>61496338.53</v>
      </c>
      <c r="E1949" s="9">
        <v>354097563.01</v>
      </c>
      <c r="F1949" s="9">
        <v>410895890.03</v>
      </c>
      <c r="G1949" s="9">
        <v>380738265.75</v>
      </c>
      <c r="H1949" s="9">
        <v>223198666.35</v>
      </c>
      <c r="I1949" s="9">
        <v>-21943972.87</v>
      </c>
      <c r="J1949" s="9">
        <v>27168564.59</v>
      </c>
      <c r="K1949" s="9">
        <v>142106431.85</v>
      </c>
      <c r="L1949" s="9">
        <v>61327374.52</v>
      </c>
      <c r="M1949" s="9">
        <v>57994293.54</v>
      </c>
      <c r="N1949" s="9">
        <v>415235325.93</v>
      </c>
      <c r="O1949" s="9">
        <v>250379475.52</v>
      </c>
      <c r="P1949" s="9">
        <v>427925490.19</v>
      </c>
      <c r="Q1949" s="9">
        <v>490191897.17</v>
      </c>
      <c r="R1949" s="9">
        <v>419476220.55</v>
      </c>
      <c r="S1949" s="9">
        <v>318547172.43</v>
      </c>
      <c r="T1949" s="9">
        <v>96679907.07</v>
      </c>
      <c r="U1949" s="9">
        <v>1211558668.09</v>
      </c>
      <c r="V1949" s="9">
        <v>90667920.45</v>
      </c>
      <c r="W1949" s="9">
        <v>81365914.37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9">
        <v>0</v>
      </c>
      <c r="AH1949" s="9">
        <v>0</v>
      </c>
      <c r="AI1949" s="9">
        <v>0</v>
      </c>
      <c r="AJ1949" s="9">
        <v>0</v>
      </c>
      <c r="AK1949" s="9">
        <v>0</v>
      </c>
      <c r="AL1949" s="9">
        <v>0</v>
      </c>
      <c r="AM1949" s="9">
        <v>0</v>
      </c>
      <c r="AN1949" s="9">
        <v>0</v>
      </c>
      <c r="AO1949" s="9">
        <v>0</v>
      </c>
      <c r="AP1949" s="9">
        <v>0</v>
      </c>
      <c r="AQ1949" s="12">
        <v>0</v>
      </c>
      <c r="AR1949" s="13">
        <f t="shared" si="361"/>
        <v>476731664.46</v>
      </c>
      <c r="AS1949" s="13">
        <f t="shared" si="363"/>
        <v>604477038.53</v>
      </c>
      <c r="AT1949" s="13">
        <f t="shared" si="364"/>
        <v>838821380.22</v>
      </c>
      <c r="AU1949" s="13">
        <f t="shared" si="365"/>
        <v>870930162.92</v>
      </c>
      <c r="AV1949" s="13">
        <f t="shared" si="366"/>
        <v>642674886.9</v>
      </c>
      <c r="AW1949" s="13">
        <f t="shared" si="367"/>
        <v>296603199.56</v>
      </c>
      <c r="AX1949" s="13">
        <f t="shared" si="368"/>
        <v>123848471.66</v>
      </c>
      <c r="AY1949" s="13">
        <f t="shared" si="369"/>
        <v>1353665099.94</v>
      </c>
      <c r="AZ1949" s="13">
        <f t="shared" si="370"/>
        <v>151995294.97</v>
      </c>
      <c r="BA1949" s="16">
        <f t="shared" si="371"/>
        <v>139360207.91</v>
      </c>
      <c r="BB1949" s="17">
        <f t="shared" si="372"/>
        <v>0.309366624281831</v>
      </c>
      <c r="BC1949" s="17">
        <f t="shared" si="362"/>
        <v>0.2537680817237</v>
      </c>
    </row>
    <row r="1950" hidden="1" spans="1:55">
      <c r="A1950" s="8" t="s">
        <v>3914</v>
      </c>
      <c r="B1950" s="8" t="s">
        <v>3915</v>
      </c>
      <c r="C1950" s="8">
        <v>9.64</v>
      </c>
      <c r="D1950" s="9">
        <v>209591337</v>
      </c>
      <c r="E1950" s="9">
        <v>-232175005.21</v>
      </c>
      <c r="F1950" s="9">
        <v>277793284.29</v>
      </c>
      <c r="G1950" s="9">
        <v>203483579.93</v>
      </c>
      <c r="H1950" s="9">
        <v>-94416520.24</v>
      </c>
      <c r="I1950" s="9">
        <v>119035366.54</v>
      </c>
      <c r="J1950" s="9">
        <v>64671988.75</v>
      </c>
      <c r="K1950" s="9">
        <v>89297189.94</v>
      </c>
      <c r="L1950" s="9">
        <v>64858135.59</v>
      </c>
      <c r="M1950" s="9">
        <v>57985044.64</v>
      </c>
      <c r="N1950" s="9">
        <v>605706653.31</v>
      </c>
      <c r="O1950" s="9">
        <v>349682330.35</v>
      </c>
      <c r="P1950" s="9">
        <v>557258899.2</v>
      </c>
      <c r="Q1950" s="9">
        <v>324525543.03</v>
      </c>
      <c r="R1950" s="9">
        <v>205411553.36</v>
      </c>
      <c r="S1950" s="9">
        <v>340720328.1</v>
      </c>
      <c r="T1950" s="9">
        <v>270013114.93</v>
      </c>
      <c r="U1950" s="9">
        <v>102994110.01</v>
      </c>
      <c r="V1950" s="9">
        <v>89500865.53</v>
      </c>
      <c r="W1950" s="9">
        <v>92642970.3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0</v>
      </c>
      <c r="AE1950" s="9">
        <v>0</v>
      </c>
      <c r="AF1950" s="9">
        <v>0</v>
      </c>
      <c r="AG1950" s="9">
        <v>0</v>
      </c>
      <c r="AH1950" s="9">
        <v>189136631.72</v>
      </c>
      <c r="AI1950" s="9">
        <v>200498630.13</v>
      </c>
      <c r="AJ1950" s="9">
        <v>0</v>
      </c>
      <c r="AK1950" s="9">
        <v>140576377.24</v>
      </c>
      <c r="AL1950" s="9">
        <v>0</v>
      </c>
      <c r="AM1950" s="9">
        <v>0</v>
      </c>
      <c r="AN1950" s="9">
        <v>0</v>
      </c>
      <c r="AO1950" s="9">
        <v>0</v>
      </c>
      <c r="AP1950" s="9">
        <v>0</v>
      </c>
      <c r="AQ1950" s="12">
        <v>0</v>
      </c>
      <c r="AR1950" s="13">
        <f t="shared" si="361"/>
        <v>1004434622.03</v>
      </c>
      <c r="AS1950" s="13">
        <f t="shared" si="363"/>
        <v>318005955.27</v>
      </c>
      <c r="AT1950" s="13">
        <f t="shared" si="364"/>
        <v>835052183.49</v>
      </c>
      <c r="AU1950" s="13">
        <f t="shared" si="365"/>
        <v>668585500.2</v>
      </c>
      <c r="AV1950" s="13">
        <f t="shared" si="366"/>
        <v>110995033.12</v>
      </c>
      <c r="AW1950" s="13">
        <f t="shared" si="367"/>
        <v>459755694.64</v>
      </c>
      <c r="AX1950" s="13">
        <f t="shared" si="368"/>
        <v>334685103.68</v>
      </c>
      <c r="AY1950" s="13">
        <f t="shared" si="369"/>
        <v>192291299.95</v>
      </c>
      <c r="AZ1950" s="13">
        <f t="shared" si="370"/>
        <v>154359001.12</v>
      </c>
      <c r="BA1950" s="16">
        <f t="shared" si="371"/>
        <v>150628014.94</v>
      </c>
      <c r="BB1950" s="17">
        <f t="shared" si="372"/>
        <v>-2.10241826201</v>
      </c>
      <c r="BC1950" s="17" t="e">
        <f t="shared" si="362"/>
        <v>#NUM!</v>
      </c>
    </row>
    <row r="1951" hidden="1" spans="1:55">
      <c r="A1951" s="8" t="s">
        <v>3916</v>
      </c>
      <c r="B1951" s="8" t="s">
        <v>3917</v>
      </c>
      <c r="C1951" s="8">
        <v>8.1</v>
      </c>
      <c r="D1951" s="9">
        <v>120653761.71</v>
      </c>
      <c r="E1951" s="9">
        <v>104632785.86</v>
      </c>
      <c r="F1951" s="9">
        <v>209769097.73</v>
      </c>
      <c r="G1951" s="9">
        <v>186562580.76</v>
      </c>
      <c r="H1951" s="9">
        <v>111605525.93</v>
      </c>
      <c r="I1951" s="9">
        <v>86467606.26</v>
      </c>
      <c r="J1951" s="9">
        <v>100261690.75</v>
      </c>
      <c r="K1951" s="9">
        <v>64328406.96</v>
      </c>
      <c r="L1951" s="9">
        <v>66806233.03</v>
      </c>
      <c r="M1951" s="9">
        <v>57956170.16</v>
      </c>
      <c r="N1951" s="9">
        <v>697401077.57</v>
      </c>
      <c r="O1951" s="9">
        <v>478672115.77</v>
      </c>
      <c r="P1951" s="9">
        <v>664752311.2</v>
      </c>
      <c r="Q1951" s="9">
        <v>156575131.98</v>
      </c>
      <c r="R1951" s="9">
        <v>211355001.84</v>
      </c>
      <c r="S1951" s="9">
        <v>107715001.31</v>
      </c>
      <c r="T1951" s="9">
        <v>77728719.01</v>
      </c>
      <c r="U1951" s="9">
        <v>41968752.63</v>
      </c>
      <c r="V1951" s="9">
        <v>51778778.5</v>
      </c>
      <c r="W1951" s="9">
        <v>42314628.86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319536042.18</v>
      </c>
      <c r="AI1951" s="9">
        <v>629597887.79</v>
      </c>
      <c r="AJ1951" s="9">
        <v>523133277.08</v>
      </c>
      <c r="AK1951" s="9">
        <v>300920832.11</v>
      </c>
      <c r="AL1951" s="9">
        <v>0</v>
      </c>
      <c r="AM1951" s="9">
        <v>0</v>
      </c>
      <c r="AN1951" s="9">
        <v>0</v>
      </c>
      <c r="AO1951" s="9">
        <v>0</v>
      </c>
      <c r="AP1951" s="9">
        <v>0</v>
      </c>
      <c r="AQ1951" s="12">
        <v>523475</v>
      </c>
      <c r="AR1951" s="13">
        <f t="shared" si="361"/>
        <v>1137590881.46</v>
      </c>
      <c r="AS1951" s="13">
        <f t="shared" si="363"/>
        <v>1212902789.42</v>
      </c>
      <c r="AT1951" s="13">
        <f t="shared" si="364"/>
        <v>1397654686.01</v>
      </c>
      <c r="AU1951" s="13">
        <f t="shared" si="365"/>
        <v>644058544.85</v>
      </c>
      <c r="AV1951" s="13">
        <f t="shared" si="366"/>
        <v>322960527.77</v>
      </c>
      <c r="AW1951" s="13">
        <f t="shared" si="367"/>
        <v>194182607.57</v>
      </c>
      <c r="AX1951" s="13">
        <f t="shared" si="368"/>
        <v>177990409.76</v>
      </c>
      <c r="AY1951" s="13">
        <f t="shared" si="369"/>
        <v>106297159.59</v>
      </c>
      <c r="AZ1951" s="13">
        <f t="shared" si="370"/>
        <v>118585011.53</v>
      </c>
      <c r="BA1951" s="16">
        <f t="shared" si="371"/>
        <v>100794274.02</v>
      </c>
      <c r="BB1951" s="17">
        <f t="shared" si="372"/>
        <v>0.140032425302502</v>
      </c>
      <c r="BC1951" s="17">
        <f t="shared" si="362"/>
        <v>0.0766412463764179</v>
      </c>
    </row>
    <row r="1952" hidden="1" spans="1:55">
      <c r="A1952" s="8" t="s">
        <v>3918</v>
      </c>
      <c r="B1952" s="8" t="s">
        <v>3919</v>
      </c>
      <c r="C1952" s="8">
        <v>35.24</v>
      </c>
      <c r="D1952" s="9">
        <v>369881332.01</v>
      </c>
      <c r="E1952" s="9">
        <v>2140169.61</v>
      </c>
      <c r="F1952" s="9">
        <v>63851380.2</v>
      </c>
      <c r="G1952" s="9">
        <v>139303057.12</v>
      </c>
      <c r="H1952" s="9">
        <v>144850224.25</v>
      </c>
      <c r="I1952" s="9">
        <v>126397599.45</v>
      </c>
      <c r="J1952" s="9">
        <v>71341393.23</v>
      </c>
      <c r="K1952" s="9">
        <v>2960034.91</v>
      </c>
      <c r="L1952" s="9">
        <v>64536762.9</v>
      </c>
      <c r="M1952" s="9">
        <v>57899028.01</v>
      </c>
      <c r="N1952" s="9">
        <v>510873885.97</v>
      </c>
      <c r="O1952" s="9">
        <v>268812059.81</v>
      </c>
      <c r="P1952" s="9">
        <v>275412651.83</v>
      </c>
      <c r="Q1952" s="9">
        <v>559766926.77</v>
      </c>
      <c r="R1952" s="9">
        <v>99009395.83</v>
      </c>
      <c r="S1952" s="9">
        <v>143712986.96</v>
      </c>
      <c r="T1952" s="9">
        <v>106522238.41</v>
      </c>
      <c r="U1952" s="9">
        <v>69764203.79</v>
      </c>
      <c r="V1952" s="9">
        <v>194919876.89</v>
      </c>
      <c r="W1952" s="9">
        <v>190406399.99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9">
        <v>0</v>
      </c>
      <c r="AH1952" s="9">
        <v>0</v>
      </c>
      <c r="AI1952" s="9">
        <v>0</v>
      </c>
      <c r="AJ1952" s="9">
        <v>0</v>
      </c>
      <c r="AK1952" s="9">
        <v>0</v>
      </c>
      <c r="AL1952" s="9">
        <v>0</v>
      </c>
      <c r="AM1952" s="9">
        <v>0</v>
      </c>
      <c r="AN1952" s="9">
        <v>0</v>
      </c>
      <c r="AO1952" s="9">
        <v>0</v>
      </c>
      <c r="AP1952" s="9">
        <v>0</v>
      </c>
      <c r="AQ1952" s="12">
        <v>0</v>
      </c>
      <c r="AR1952" s="13">
        <f t="shared" si="361"/>
        <v>880755217.98</v>
      </c>
      <c r="AS1952" s="13">
        <f t="shared" si="363"/>
        <v>270952229.42</v>
      </c>
      <c r="AT1952" s="13">
        <f t="shared" si="364"/>
        <v>339264032.03</v>
      </c>
      <c r="AU1952" s="13">
        <f t="shared" si="365"/>
        <v>699069983.89</v>
      </c>
      <c r="AV1952" s="13">
        <f t="shared" si="366"/>
        <v>243859620.08</v>
      </c>
      <c r="AW1952" s="13">
        <f t="shared" si="367"/>
        <v>270110586.41</v>
      </c>
      <c r="AX1952" s="13">
        <f t="shared" si="368"/>
        <v>177863631.64</v>
      </c>
      <c r="AY1952" s="13">
        <f t="shared" si="369"/>
        <v>72724238.7</v>
      </c>
      <c r="AZ1952" s="13">
        <f t="shared" si="370"/>
        <v>259456639.79</v>
      </c>
      <c r="BA1952" s="16">
        <f t="shared" si="371"/>
        <v>248305428</v>
      </c>
      <c r="BB1952" s="17">
        <f t="shared" si="372"/>
        <v>0.201294751915093</v>
      </c>
      <c r="BC1952" s="17">
        <f t="shared" si="362"/>
        <v>-0.337826014280192</v>
      </c>
    </row>
    <row r="1953" hidden="1" spans="1:55">
      <c r="A1953" s="8" t="s">
        <v>3920</v>
      </c>
      <c r="B1953" s="8" t="s">
        <v>3921</v>
      </c>
      <c r="C1953" s="8">
        <v>20.05</v>
      </c>
      <c r="D1953" s="9">
        <v>-625782355.55</v>
      </c>
      <c r="E1953" s="9">
        <v>180484231.18</v>
      </c>
      <c r="F1953" s="9">
        <v>229598212.18</v>
      </c>
      <c r="G1953" s="9">
        <v>220037062.97</v>
      </c>
      <c r="H1953" s="9">
        <v>166227588.88</v>
      </c>
      <c r="I1953" s="9">
        <v>249360832.91</v>
      </c>
      <c r="J1953" s="9">
        <v>223170130.99</v>
      </c>
      <c r="K1953" s="9">
        <v>129046880.2</v>
      </c>
      <c r="L1953" s="9">
        <v>78812207.1</v>
      </c>
      <c r="M1953" s="9">
        <v>57817895.41</v>
      </c>
      <c r="N1953" s="9">
        <v>375058771.86</v>
      </c>
      <c r="O1953" s="9">
        <v>1387023946.75</v>
      </c>
      <c r="P1953" s="9">
        <v>1097911561.29</v>
      </c>
      <c r="Q1953" s="9">
        <v>846419189.98</v>
      </c>
      <c r="R1953" s="9">
        <v>766757383.48</v>
      </c>
      <c r="S1953" s="9">
        <v>561680511.43</v>
      </c>
      <c r="T1953" s="9">
        <v>532675048.16</v>
      </c>
      <c r="U1953" s="9">
        <v>373976558.12</v>
      </c>
      <c r="V1953" s="9">
        <v>315351540.47</v>
      </c>
      <c r="W1953" s="9">
        <v>279964545.27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9">
        <v>0</v>
      </c>
      <c r="AH1953" s="9">
        <v>901770353</v>
      </c>
      <c r="AI1953" s="9">
        <v>625011637.15</v>
      </c>
      <c r="AJ1953" s="9">
        <v>53013279.56</v>
      </c>
      <c r="AK1953" s="9">
        <v>3013458.06</v>
      </c>
      <c r="AL1953" s="9">
        <v>0</v>
      </c>
      <c r="AM1953" s="9">
        <v>0</v>
      </c>
      <c r="AN1953" s="9">
        <v>0</v>
      </c>
      <c r="AO1953" s="9">
        <v>0</v>
      </c>
      <c r="AP1953" s="9">
        <v>0</v>
      </c>
      <c r="AQ1953" s="12">
        <v>0</v>
      </c>
      <c r="AR1953" s="13">
        <f t="shared" si="361"/>
        <v>651046769.31</v>
      </c>
      <c r="AS1953" s="13">
        <f t="shared" si="363"/>
        <v>2192519815.08</v>
      </c>
      <c r="AT1953" s="13">
        <f t="shared" si="364"/>
        <v>1380523053.03</v>
      </c>
      <c r="AU1953" s="13">
        <f t="shared" si="365"/>
        <v>1069469711.01</v>
      </c>
      <c r="AV1953" s="13">
        <f t="shared" si="366"/>
        <v>932984972.36</v>
      </c>
      <c r="AW1953" s="13">
        <f t="shared" si="367"/>
        <v>811041344.34</v>
      </c>
      <c r="AX1953" s="13">
        <f t="shared" si="368"/>
        <v>755845179.15</v>
      </c>
      <c r="AY1953" s="13">
        <f t="shared" si="369"/>
        <v>503023438.32</v>
      </c>
      <c r="AZ1953" s="13">
        <f t="shared" si="370"/>
        <v>394163747.57</v>
      </c>
      <c r="BA1953" s="16">
        <f t="shared" si="371"/>
        <v>337782440.68</v>
      </c>
      <c r="BB1953" s="17">
        <f t="shared" si="372"/>
        <v>0.235174068075568</v>
      </c>
      <c r="BC1953" s="17">
        <f t="shared" si="362"/>
        <v>0.152914557917293</v>
      </c>
    </row>
    <row r="1954" hidden="1" spans="1:55">
      <c r="A1954" s="8" t="s">
        <v>3922</v>
      </c>
      <c r="B1954" s="8" t="s">
        <v>3923</v>
      </c>
      <c r="C1954" s="8">
        <v>5.74</v>
      </c>
      <c r="D1954" s="9">
        <v>-33373072.6</v>
      </c>
      <c r="E1954" s="9">
        <v>101031121.97</v>
      </c>
      <c r="F1954" s="9">
        <v>-33764819.5</v>
      </c>
      <c r="G1954" s="9">
        <v>-21430599.1</v>
      </c>
      <c r="H1954" s="9">
        <v>-72145367.89</v>
      </c>
      <c r="I1954" s="9">
        <v>-8528965</v>
      </c>
      <c r="J1954" s="9">
        <v>-16564701.73</v>
      </c>
      <c r="K1954" s="9">
        <v>42051679.09</v>
      </c>
      <c r="L1954" s="9">
        <v>27603265.23</v>
      </c>
      <c r="M1954" s="9">
        <v>57651547.58</v>
      </c>
      <c r="N1954" s="9">
        <v>227568683.81</v>
      </c>
      <c r="O1954" s="9">
        <v>434349642.43</v>
      </c>
      <c r="P1954" s="9">
        <v>186913640.19</v>
      </c>
      <c r="Q1954" s="9">
        <v>306236682.88</v>
      </c>
      <c r="R1954" s="9">
        <v>217329587.35</v>
      </c>
      <c r="S1954" s="9">
        <v>284986304.35</v>
      </c>
      <c r="T1954" s="9">
        <v>257144283.24</v>
      </c>
      <c r="U1954" s="9">
        <v>249366713.1</v>
      </c>
      <c r="V1954" s="9">
        <v>211597007.46</v>
      </c>
      <c r="W1954" s="9">
        <v>200226285.12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9">
        <v>0</v>
      </c>
      <c r="AH1954" s="9">
        <v>210424185.96</v>
      </c>
      <c r="AI1954" s="9">
        <v>299936282.76</v>
      </c>
      <c r="AJ1954" s="9">
        <v>510144596.39</v>
      </c>
      <c r="AK1954" s="9">
        <v>964532092.04</v>
      </c>
      <c r="AL1954" s="9">
        <v>0</v>
      </c>
      <c r="AM1954" s="9">
        <v>0</v>
      </c>
      <c r="AN1954" s="9">
        <v>0</v>
      </c>
      <c r="AO1954" s="9">
        <v>0</v>
      </c>
      <c r="AP1954" s="9">
        <v>0</v>
      </c>
      <c r="AQ1954" s="12">
        <v>0</v>
      </c>
      <c r="AR1954" s="13">
        <f t="shared" si="361"/>
        <v>404619797.17</v>
      </c>
      <c r="AS1954" s="13">
        <f t="shared" si="363"/>
        <v>835317047.16</v>
      </c>
      <c r="AT1954" s="13">
        <f t="shared" si="364"/>
        <v>663293417.08</v>
      </c>
      <c r="AU1954" s="13">
        <f t="shared" si="365"/>
        <v>1249338175.82</v>
      </c>
      <c r="AV1954" s="13">
        <f t="shared" si="366"/>
        <v>145184219.46</v>
      </c>
      <c r="AW1954" s="13">
        <f t="shared" si="367"/>
        <v>276457339.35</v>
      </c>
      <c r="AX1954" s="13">
        <f t="shared" si="368"/>
        <v>240579581.51</v>
      </c>
      <c r="AY1954" s="13">
        <f t="shared" si="369"/>
        <v>291418392.19</v>
      </c>
      <c r="AZ1954" s="13">
        <f t="shared" si="370"/>
        <v>239200272.69</v>
      </c>
      <c r="BA1954" s="16">
        <f t="shared" si="371"/>
        <v>257877832.7</v>
      </c>
      <c r="BB1954" s="17">
        <f t="shared" si="372"/>
        <v>-2.04587431246738</v>
      </c>
      <c r="BC1954" s="17">
        <f t="shared" si="362"/>
        <v>0.0726437973508667</v>
      </c>
    </row>
    <row r="1955" hidden="1" spans="1:55">
      <c r="A1955" s="8" t="s">
        <v>3924</v>
      </c>
      <c r="B1955" s="8" t="s">
        <v>3925</v>
      </c>
      <c r="C1955" s="8">
        <v>55.8</v>
      </c>
      <c r="D1955" s="9">
        <v>-119722944.27</v>
      </c>
      <c r="E1955" s="9">
        <v>19353990.48</v>
      </c>
      <c r="F1955" s="9">
        <v>58909532.16</v>
      </c>
      <c r="G1955" s="9">
        <v>-19701326.69</v>
      </c>
      <c r="H1955" s="9">
        <v>-58277100.51</v>
      </c>
      <c r="I1955" s="9">
        <v>18078494.73</v>
      </c>
      <c r="J1955" s="9">
        <v>52197069.52</v>
      </c>
      <c r="K1955" s="9">
        <v>46591872.01</v>
      </c>
      <c r="L1955" s="9">
        <v>-5201188.98</v>
      </c>
      <c r="M1955" s="9">
        <v>57551939.37</v>
      </c>
      <c r="N1955" s="9">
        <v>273581827.18</v>
      </c>
      <c r="O1955" s="9">
        <v>295855764.06</v>
      </c>
      <c r="P1955" s="9">
        <v>179752064.52</v>
      </c>
      <c r="Q1955" s="9">
        <v>108206454.8</v>
      </c>
      <c r="R1955" s="9">
        <v>159981823.4</v>
      </c>
      <c r="S1955" s="9">
        <v>241150060.99</v>
      </c>
      <c r="T1955" s="9">
        <v>110225238.54</v>
      </c>
      <c r="U1955" s="9">
        <v>83368938.17</v>
      </c>
      <c r="V1955" s="9">
        <v>62363495.33</v>
      </c>
      <c r="W1955" s="9">
        <v>87776768.71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2012361.64</v>
      </c>
      <c r="AL1955" s="9">
        <v>0</v>
      </c>
      <c r="AM1955" s="9">
        <v>0</v>
      </c>
      <c r="AN1955" s="9">
        <v>0</v>
      </c>
      <c r="AO1955" s="9">
        <v>0</v>
      </c>
      <c r="AP1955" s="9">
        <v>0</v>
      </c>
      <c r="AQ1955" s="12">
        <v>0</v>
      </c>
      <c r="AR1955" s="13">
        <f t="shared" si="361"/>
        <v>153858882.91</v>
      </c>
      <c r="AS1955" s="13">
        <f t="shared" si="363"/>
        <v>315209754.54</v>
      </c>
      <c r="AT1955" s="13">
        <f t="shared" si="364"/>
        <v>238661596.68</v>
      </c>
      <c r="AU1955" s="13">
        <f t="shared" si="365"/>
        <v>90517489.75</v>
      </c>
      <c r="AV1955" s="13">
        <f t="shared" si="366"/>
        <v>101704722.89</v>
      </c>
      <c r="AW1955" s="13">
        <f t="shared" si="367"/>
        <v>259228555.72</v>
      </c>
      <c r="AX1955" s="13">
        <f t="shared" si="368"/>
        <v>162422308.06</v>
      </c>
      <c r="AY1955" s="13">
        <f t="shared" si="369"/>
        <v>129960810.18</v>
      </c>
      <c r="AZ1955" s="13">
        <f t="shared" si="370"/>
        <v>57162306.35</v>
      </c>
      <c r="BA1955" s="16">
        <f t="shared" si="371"/>
        <v>145328708.08</v>
      </c>
      <c r="BB1955" s="17">
        <f t="shared" si="372"/>
        <v>-2.002507417444</v>
      </c>
      <c r="BC1955" s="17">
        <f t="shared" si="362"/>
        <v>-0.127352557908985</v>
      </c>
    </row>
    <row r="1956" hidden="1" spans="1:55">
      <c r="A1956" s="8" t="s">
        <v>3926</v>
      </c>
      <c r="B1956" s="8" t="s">
        <v>3927</v>
      </c>
      <c r="C1956" s="8">
        <v>11.21</v>
      </c>
      <c r="D1956" s="9">
        <v>157117573.69</v>
      </c>
      <c r="E1956" s="9">
        <v>263764464.97</v>
      </c>
      <c r="F1956" s="9">
        <v>173638772.72</v>
      </c>
      <c r="G1956" s="9">
        <v>217346312.94</v>
      </c>
      <c r="H1956" s="9">
        <v>115541079.52</v>
      </c>
      <c r="I1956" s="9">
        <v>99527682.49</v>
      </c>
      <c r="J1956" s="9">
        <v>73050418.37</v>
      </c>
      <c r="K1956" s="9">
        <v>50032960.23</v>
      </c>
      <c r="L1956" s="9">
        <v>54264267.62</v>
      </c>
      <c r="M1956" s="9">
        <v>57540566.74</v>
      </c>
      <c r="N1956" s="9">
        <v>810140824.56</v>
      </c>
      <c r="O1956" s="9">
        <v>792430402.8</v>
      </c>
      <c r="P1956" s="9">
        <v>637682707.1</v>
      </c>
      <c r="Q1956" s="9">
        <v>512039237.31</v>
      </c>
      <c r="R1956" s="9">
        <v>114697026.16</v>
      </c>
      <c r="S1956" s="9">
        <v>48501901.81</v>
      </c>
      <c r="T1956" s="9">
        <v>81561332.21</v>
      </c>
      <c r="U1956" s="9">
        <v>51644067.59</v>
      </c>
      <c r="V1956" s="9">
        <v>36065250.77</v>
      </c>
      <c r="W1956" s="9">
        <v>65624572.85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9">
        <v>0</v>
      </c>
      <c r="AH1956" s="9">
        <v>50000000</v>
      </c>
      <c r="AI1956" s="9">
        <v>0</v>
      </c>
      <c r="AJ1956" s="9">
        <v>0</v>
      </c>
      <c r="AK1956" s="9">
        <v>0</v>
      </c>
      <c r="AL1956" s="9">
        <v>0</v>
      </c>
      <c r="AM1956" s="9">
        <v>0</v>
      </c>
      <c r="AN1956" s="9">
        <v>0</v>
      </c>
      <c r="AO1956" s="9">
        <v>0</v>
      </c>
      <c r="AP1956" s="9">
        <v>0</v>
      </c>
      <c r="AQ1956" s="12">
        <v>0</v>
      </c>
      <c r="AR1956" s="13">
        <f t="shared" si="361"/>
        <v>1017258398.25</v>
      </c>
      <c r="AS1956" s="13">
        <f t="shared" si="363"/>
        <v>1056194867.77</v>
      </c>
      <c r="AT1956" s="13">
        <f t="shared" si="364"/>
        <v>811321479.82</v>
      </c>
      <c r="AU1956" s="13">
        <f t="shared" si="365"/>
        <v>729385550.25</v>
      </c>
      <c r="AV1956" s="13">
        <f t="shared" si="366"/>
        <v>230238105.68</v>
      </c>
      <c r="AW1956" s="13">
        <f t="shared" si="367"/>
        <v>148029584.3</v>
      </c>
      <c r="AX1956" s="13">
        <f t="shared" si="368"/>
        <v>154611750.58</v>
      </c>
      <c r="AY1956" s="13">
        <f t="shared" si="369"/>
        <v>101677027.82</v>
      </c>
      <c r="AZ1956" s="13">
        <f t="shared" si="370"/>
        <v>90329518.39</v>
      </c>
      <c r="BA1956" s="16">
        <f t="shared" si="371"/>
        <v>123165139.59</v>
      </c>
      <c r="BB1956" s="17">
        <f t="shared" si="372"/>
        <v>0.149615093676392</v>
      </c>
      <c r="BC1956" s="17">
        <f t="shared" si="362"/>
        <v>0.209637574941585</v>
      </c>
    </row>
    <row r="1957" hidden="1" spans="1:55">
      <c r="A1957" s="8" t="s">
        <v>3928</v>
      </c>
      <c r="B1957" s="8" t="s">
        <v>3929</v>
      </c>
      <c r="C1957" s="8">
        <v>17.09</v>
      </c>
      <c r="D1957" s="9">
        <v>93520425.37</v>
      </c>
      <c r="E1957" s="9">
        <v>142355309.64</v>
      </c>
      <c r="F1957" s="9">
        <v>112611669.08</v>
      </c>
      <c r="G1957" s="9">
        <v>98266202.81</v>
      </c>
      <c r="H1957" s="9">
        <v>92772347.8</v>
      </c>
      <c r="I1957" s="9">
        <v>124232049.35</v>
      </c>
      <c r="J1957" s="9">
        <v>121184880.46</v>
      </c>
      <c r="K1957" s="9">
        <v>124840438.23</v>
      </c>
      <c r="L1957" s="9">
        <v>99820100.69</v>
      </c>
      <c r="M1957" s="9">
        <v>57511466.19</v>
      </c>
      <c r="N1957" s="9">
        <v>599606165.97</v>
      </c>
      <c r="O1957" s="9">
        <v>593667795.91</v>
      </c>
      <c r="P1957" s="9">
        <v>591847788.22</v>
      </c>
      <c r="Q1957" s="9">
        <v>407352701.82</v>
      </c>
      <c r="R1957" s="9">
        <v>406489733.56</v>
      </c>
      <c r="S1957" s="9">
        <v>376539759.43</v>
      </c>
      <c r="T1957" s="9">
        <v>336633253.97</v>
      </c>
      <c r="U1957" s="9">
        <v>175362149.4</v>
      </c>
      <c r="V1957" s="9">
        <v>122619769.41</v>
      </c>
      <c r="W1957" s="9">
        <v>101307507.16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105000000</v>
      </c>
      <c r="AI1957" s="9">
        <v>125000000</v>
      </c>
      <c r="AJ1957" s="9">
        <v>85000000</v>
      </c>
      <c r="AK1957" s="9">
        <v>218000000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12">
        <v>0</v>
      </c>
      <c r="AR1957" s="13">
        <f t="shared" si="361"/>
        <v>798126591.34</v>
      </c>
      <c r="AS1957" s="13">
        <f t="shared" si="363"/>
        <v>861023105.55</v>
      </c>
      <c r="AT1957" s="13">
        <f t="shared" si="364"/>
        <v>789459457.3</v>
      </c>
      <c r="AU1957" s="13">
        <f t="shared" si="365"/>
        <v>723618904.63</v>
      </c>
      <c r="AV1957" s="13">
        <f t="shared" si="366"/>
        <v>499262081.36</v>
      </c>
      <c r="AW1957" s="13">
        <f t="shared" si="367"/>
        <v>500771808.78</v>
      </c>
      <c r="AX1957" s="13">
        <f t="shared" si="368"/>
        <v>457818134.43</v>
      </c>
      <c r="AY1957" s="13">
        <f t="shared" si="369"/>
        <v>300202587.63</v>
      </c>
      <c r="AZ1957" s="13">
        <f t="shared" si="370"/>
        <v>222439870.1</v>
      </c>
      <c r="BA1957" s="16">
        <f t="shared" si="371"/>
        <v>158818973.35</v>
      </c>
      <c r="BB1957" s="17">
        <f t="shared" si="372"/>
        <v>0.100355000905126</v>
      </c>
      <c r="BC1957" s="17">
        <f t="shared" si="362"/>
        <v>0.119959721400398</v>
      </c>
    </row>
    <row r="1958" hidden="1" spans="1:55">
      <c r="A1958" s="8" t="s">
        <v>3930</v>
      </c>
      <c r="B1958" s="8" t="s">
        <v>3931</v>
      </c>
      <c r="C1958" s="8">
        <v>9.2</v>
      </c>
      <c r="D1958" s="9">
        <v>167916855.13</v>
      </c>
      <c r="E1958" s="9">
        <v>98354333.93</v>
      </c>
      <c r="F1958" s="9">
        <v>219239455.91</v>
      </c>
      <c r="G1958" s="9">
        <v>86141627.28</v>
      </c>
      <c r="H1958" s="9">
        <v>131617051.11</v>
      </c>
      <c r="I1958" s="9">
        <v>223764080.08</v>
      </c>
      <c r="J1958" s="9">
        <v>145419130.2</v>
      </c>
      <c r="K1958" s="9">
        <v>80853581.47</v>
      </c>
      <c r="L1958" s="9">
        <v>56014259.39</v>
      </c>
      <c r="M1958" s="9">
        <v>57459305.71</v>
      </c>
      <c r="N1958" s="9">
        <v>204993488.83</v>
      </c>
      <c r="O1958" s="9">
        <v>377717420.97</v>
      </c>
      <c r="P1958" s="9">
        <v>308751081.52</v>
      </c>
      <c r="Q1958" s="9">
        <v>235468131.8</v>
      </c>
      <c r="R1958" s="9">
        <v>262313245.72</v>
      </c>
      <c r="S1958" s="9">
        <v>247218902.94</v>
      </c>
      <c r="T1958" s="9">
        <v>90945086.67</v>
      </c>
      <c r="U1958" s="9">
        <v>49409491.23</v>
      </c>
      <c r="V1958" s="9">
        <v>28344389.55</v>
      </c>
      <c r="W1958" s="9">
        <v>25435352.89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137673657.79</v>
      </c>
      <c r="AI1958" s="9">
        <v>129500327.06</v>
      </c>
      <c r="AJ1958" s="9">
        <v>55108980.2</v>
      </c>
      <c r="AK1958" s="9">
        <v>44837382.14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12">
        <v>0</v>
      </c>
      <c r="AR1958" s="13">
        <f t="shared" si="361"/>
        <v>510584001.75</v>
      </c>
      <c r="AS1958" s="13">
        <f t="shared" si="363"/>
        <v>605572081.96</v>
      </c>
      <c r="AT1958" s="13">
        <f t="shared" si="364"/>
        <v>583099517.63</v>
      </c>
      <c r="AU1958" s="13">
        <f t="shared" si="365"/>
        <v>366447141.22</v>
      </c>
      <c r="AV1958" s="13">
        <f t="shared" si="366"/>
        <v>393930296.83</v>
      </c>
      <c r="AW1958" s="13">
        <f t="shared" si="367"/>
        <v>470982983.02</v>
      </c>
      <c r="AX1958" s="13">
        <f t="shared" si="368"/>
        <v>236364216.87</v>
      </c>
      <c r="AY1958" s="13">
        <f t="shared" si="369"/>
        <v>130263072.7</v>
      </c>
      <c r="AZ1958" s="13">
        <f t="shared" si="370"/>
        <v>84358648.94</v>
      </c>
      <c r="BA1958" s="16">
        <f t="shared" si="371"/>
        <v>82894658.6</v>
      </c>
      <c r="BB1958" s="17">
        <f t="shared" si="372"/>
        <v>0.180294426748665</v>
      </c>
      <c r="BC1958" s="17">
        <f t="shared" si="362"/>
        <v>0.0694959417195287</v>
      </c>
    </row>
    <row r="1959" hidden="1" spans="1:55">
      <c r="A1959" s="8" t="s">
        <v>3932</v>
      </c>
      <c r="B1959" s="8" t="s">
        <v>3933</v>
      </c>
      <c r="C1959" s="8">
        <v>7.6</v>
      </c>
      <c r="D1959" s="9">
        <v>150321654.22</v>
      </c>
      <c r="E1959" s="9">
        <v>34678201.49</v>
      </c>
      <c r="F1959" s="9">
        <v>77466931.25</v>
      </c>
      <c r="G1959" s="9">
        <v>102445559.94</v>
      </c>
      <c r="H1959" s="9">
        <v>64110995.11</v>
      </c>
      <c r="I1959" s="9">
        <v>93249931.44</v>
      </c>
      <c r="J1959" s="9">
        <v>49687805.42</v>
      </c>
      <c r="K1959" s="9">
        <v>123612350.16</v>
      </c>
      <c r="L1959" s="9">
        <v>77034768.73</v>
      </c>
      <c r="M1959" s="9">
        <v>57423116.7</v>
      </c>
      <c r="N1959" s="9">
        <v>517543770.17</v>
      </c>
      <c r="O1959" s="9">
        <v>137871203.63</v>
      </c>
      <c r="P1959" s="9">
        <v>197415554.68</v>
      </c>
      <c r="Q1959" s="9">
        <v>140573394.38</v>
      </c>
      <c r="R1959" s="9">
        <v>197072666.2</v>
      </c>
      <c r="S1959" s="9">
        <v>99827608.3</v>
      </c>
      <c r="T1959" s="9">
        <v>113574663.85</v>
      </c>
      <c r="U1959" s="9">
        <v>230610381.23</v>
      </c>
      <c r="V1959" s="9">
        <v>199908668.86</v>
      </c>
      <c r="W1959" s="9">
        <v>171972345.8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204756164.38</v>
      </c>
      <c r="AJ1959" s="9">
        <v>201402739.73</v>
      </c>
      <c r="AK1959" s="9">
        <v>530000000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12">
        <v>20000000</v>
      </c>
      <c r="AR1959" s="13">
        <f t="shared" si="361"/>
        <v>667865424.39</v>
      </c>
      <c r="AS1959" s="13">
        <f t="shared" si="363"/>
        <v>377305569.5</v>
      </c>
      <c r="AT1959" s="13">
        <f t="shared" si="364"/>
        <v>476285225.66</v>
      </c>
      <c r="AU1959" s="13">
        <f t="shared" si="365"/>
        <v>773018954.32</v>
      </c>
      <c r="AV1959" s="13">
        <f t="shared" si="366"/>
        <v>261183661.31</v>
      </c>
      <c r="AW1959" s="13">
        <f t="shared" si="367"/>
        <v>193077539.74</v>
      </c>
      <c r="AX1959" s="13">
        <f t="shared" si="368"/>
        <v>163262469.27</v>
      </c>
      <c r="AY1959" s="13">
        <f t="shared" si="369"/>
        <v>354222731.39</v>
      </c>
      <c r="AZ1959" s="13">
        <f t="shared" si="370"/>
        <v>276943437.59</v>
      </c>
      <c r="BA1959" s="16">
        <f t="shared" si="371"/>
        <v>249395462.5</v>
      </c>
      <c r="BB1959" s="17">
        <f t="shared" si="372"/>
        <v>0.0222783220870808</v>
      </c>
      <c r="BC1959" s="17">
        <f t="shared" si="362"/>
        <v>-0.0610959214163525</v>
      </c>
    </row>
    <row r="1960" hidden="1" spans="1:55">
      <c r="A1960" s="8" t="s">
        <v>3934</v>
      </c>
      <c r="B1960" s="8" t="s">
        <v>3935</v>
      </c>
      <c r="C1960" s="8">
        <v>15.77</v>
      </c>
      <c r="D1960" s="9">
        <v>134668802.78</v>
      </c>
      <c r="E1960" s="9">
        <v>62900197.6</v>
      </c>
      <c r="F1960" s="9">
        <v>99138875.55</v>
      </c>
      <c r="G1960" s="9">
        <v>111218995.95</v>
      </c>
      <c r="H1960" s="9">
        <v>51035702.35</v>
      </c>
      <c r="I1960" s="9">
        <v>35982988.89</v>
      </c>
      <c r="J1960" s="9">
        <v>61044685.1</v>
      </c>
      <c r="K1960" s="9">
        <v>52088712.05</v>
      </c>
      <c r="L1960" s="9">
        <v>26214618.42</v>
      </c>
      <c r="M1960" s="9">
        <v>57369883.46</v>
      </c>
      <c r="N1960" s="9">
        <v>49603350.96</v>
      </c>
      <c r="O1960" s="9">
        <v>67565871.9</v>
      </c>
      <c r="P1960" s="9">
        <v>49439494.55</v>
      </c>
      <c r="Q1960" s="9">
        <v>32694235.6</v>
      </c>
      <c r="R1960" s="9">
        <v>36361679.55</v>
      </c>
      <c r="S1960" s="9">
        <v>58833191.79</v>
      </c>
      <c r="T1960" s="9">
        <v>40594570.93</v>
      </c>
      <c r="U1960" s="9">
        <v>89618668.03</v>
      </c>
      <c r="V1960" s="9">
        <v>43259629.9</v>
      </c>
      <c r="W1960" s="9">
        <v>25176834.57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278587483.22</v>
      </c>
      <c r="AI1960" s="9">
        <v>139843547.95</v>
      </c>
      <c r="AJ1960" s="9">
        <v>130266358.46</v>
      </c>
      <c r="AK1960" s="9">
        <v>190826205.66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12">
        <v>0</v>
      </c>
      <c r="AR1960" s="13">
        <f t="shared" si="361"/>
        <v>462859636.96</v>
      </c>
      <c r="AS1960" s="13">
        <f t="shared" si="363"/>
        <v>270309617.45</v>
      </c>
      <c r="AT1960" s="13">
        <f t="shared" si="364"/>
        <v>278844728.56</v>
      </c>
      <c r="AU1960" s="13">
        <f t="shared" si="365"/>
        <v>334739437.21</v>
      </c>
      <c r="AV1960" s="13">
        <f t="shared" si="366"/>
        <v>87397381.9</v>
      </c>
      <c r="AW1960" s="13">
        <f t="shared" si="367"/>
        <v>94816180.68</v>
      </c>
      <c r="AX1960" s="13">
        <f t="shared" si="368"/>
        <v>101639256.03</v>
      </c>
      <c r="AY1960" s="13">
        <f t="shared" si="369"/>
        <v>141707380.08</v>
      </c>
      <c r="AZ1960" s="13">
        <f t="shared" si="370"/>
        <v>69474248.32</v>
      </c>
      <c r="BA1960" s="16">
        <f t="shared" si="371"/>
        <v>82546718.03</v>
      </c>
      <c r="BB1960" s="17">
        <f t="shared" si="372"/>
        <v>-0.0231271812265176</v>
      </c>
      <c r="BC1960" s="17">
        <f t="shared" si="362"/>
        <v>0.0115701495722862</v>
      </c>
    </row>
    <row r="1961" spans="1:55">
      <c r="A1961" s="8" t="s">
        <v>3936</v>
      </c>
      <c r="B1961" s="8" t="s">
        <v>3937</v>
      </c>
      <c r="C1961" s="8">
        <v>2.25</v>
      </c>
      <c r="D1961" s="9">
        <v>-8011953832.88</v>
      </c>
      <c r="E1961" s="9">
        <v>1821107892.86</v>
      </c>
      <c r="F1961" s="9">
        <v>4190648304.58</v>
      </c>
      <c r="G1961" s="9">
        <v>7860204503.52</v>
      </c>
      <c r="H1961" s="9">
        <v>2159710100.56</v>
      </c>
      <c r="I1961" s="9">
        <v>4983295861.15</v>
      </c>
      <c r="J1961" s="9">
        <v>3307651583.39</v>
      </c>
      <c r="K1961" s="9">
        <v>5563431807.83</v>
      </c>
      <c r="L1961" s="9">
        <v>1191550158.19</v>
      </c>
      <c r="M1961" s="9">
        <v>57365248.53</v>
      </c>
      <c r="N1961" s="9">
        <v>15492979748.54</v>
      </c>
      <c r="O1961" s="9">
        <v>25877762798.87</v>
      </c>
      <c r="P1961" s="9">
        <v>29008815297.51</v>
      </c>
      <c r="Q1961" s="9">
        <v>25070126300.24</v>
      </c>
      <c r="R1961" s="9">
        <v>25368497242.11</v>
      </c>
      <c r="S1961" s="9">
        <v>32473165223.09</v>
      </c>
      <c r="T1961" s="9">
        <v>21641256575.24</v>
      </c>
      <c r="U1961" s="9">
        <v>17371722831.94</v>
      </c>
      <c r="V1961" s="9">
        <v>11703826967.71</v>
      </c>
      <c r="W1961" s="9">
        <v>154025345.34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772787651.99</v>
      </c>
      <c r="AI1961" s="9">
        <v>759032273.97</v>
      </c>
      <c r="AJ1961" s="9">
        <v>175308148.67</v>
      </c>
      <c r="AK1961" s="9">
        <v>61789499.07</v>
      </c>
      <c r="AL1961" s="9">
        <v>16648947.66</v>
      </c>
      <c r="AM1961" s="9">
        <v>0</v>
      </c>
      <c r="AN1961" s="9">
        <v>103232901.66</v>
      </c>
      <c r="AO1961" s="9">
        <v>0</v>
      </c>
      <c r="AP1961" s="9">
        <v>0</v>
      </c>
      <c r="AQ1961" s="12">
        <v>0</v>
      </c>
      <c r="AR1961" s="13">
        <f t="shared" si="361"/>
        <v>8253813567.65</v>
      </c>
      <c r="AS1961" s="13">
        <f t="shared" si="363"/>
        <v>28457902965.7</v>
      </c>
      <c r="AT1961" s="13">
        <f t="shared" si="364"/>
        <v>33374771750.76</v>
      </c>
      <c r="AU1961" s="13">
        <f t="shared" si="365"/>
        <v>32992120302.83</v>
      </c>
      <c r="AV1961" s="13">
        <f t="shared" si="366"/>
        <v>27544856290.33</v>
      </c>
      <c r="AW1961" s="13">
        <f t="shared" si="367"/>
        <v>37456461084.24</v>
      </c>
      <c r="AX1961" s="13">
        <f t="shared" si="368"/>
        <v>25052141060.29</v>
      </c>
      <c r="AY1961" s="13">
        <f t="shared" si="369"/>
        <v>22935154639.77</v>
      </c>
      <c r="AZ1961" s="13">
        <f t="shared" si="370"/>
        <v>12895377125.9</v>
      </c>
      <c r="BA1961" s="16">
        <f t="shared" si="371"/>
        <v>211390593.87</v>
      </c>
      <c r="BB1961" s="17">
        <f t="shared" si="372"/>
        <v>1.06609038195898</v>
      </c>
      <c r="BC1961" s="17">
        <f t="shared" si="362"/>
        <v>0.540674340758405</v>
      </c>
    </row>
    <row r="1962" hidden="1" spans="1:55">
      <c r="A1962" s="8" t="s">
        <v>3938</v>
      </c>
      <c r="B1962" s="8" t="s">
        <v>3939</v>
      </c>
      <c r="C1962" s="8">
        <v>6.26</v>
      </c>
      <c r="D1962" s="9">
        <v>6222963.4</v>
      </c>
      <c r="E1962" s="9">
        <v>70022533.21</v>
      </c>
      <c r="F1962" s="9">
        <v>56959425.28</v>
      </c>
      <c r="G1962" s="9">
        <v>48474562.2</v>
      </c>
      <c r="H1962" s="9">
        <v>96299687.84</v>
      </c>
      <c r="I1962" s="9">
        <v>54893485.5</v>
      </c>
      <c r="J1962" s="9">
        <v>86726511.25</v>
      </c>
      <c r="K1962" s="9">
        <v>8131517.61</v>
      </c>
      <c r="L1962" s="9">
        <v>89195085.36</v>
      </c>
      <c r="M1962" s="9">
        <v>57323237.48</v>
      </c>
      <c r="N1962" s="9">
        <v>6301485.3</v>
      </c>
      <c r="O1962" s="9">
        <v>42330119.36</v>
      </c>
      <c r="P1962" s="9">
        <v>98185206.41</v>
      </c>
      <c r="Q1962" s="9">
        <v>163119857.28</v>
      </c>
      <c r="R1962" s="9">
        <v>107973297.45</v>
      </c>
      <c r="S1962" s="9">
        <v>165048832.21</v>
      </c>
      <c r="T1962" s="9">
        <v>282660941.92</v>
      </c>
      <c r="U1962" s="9">
        <v>282450840.59</v>
      </c>
      <c r="V1962" s="9">
        <v>79767837.73</v>
      </c>
      <c r="W1962" s="9">
        <v>53835136.76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9">
        <v>0</v>
      </c>
      <c r="AH1962" s="9">
        <v>500235662.24</v>
      </c>
      <c r="AI1962" s="9">
        <v>469607702.61</v>
      </c>
      <c r="AJ1962" s="9">
        <v>334330153.12</v>
      </c>
      <c r="AK1962" s="9">
        <v>0</v>
      </c>
      <c r="AL1962" s="9">
        <v>0</v>
      </c>
      <c r="AM1962" s="9">
        <v>0</v>
      </c>
      <c r="AN1962" s="9">
        <v>0</v>
      </c>
      <c r="AO1962" s="9">
        <v>0</v>
      </c>
      <c r="AP1962" s="9">
        <v>0</v>
      </c>
      <c r="AQ1962" s="12">
        <v>1987705.02</v>
      </c>
      <c r="AR1962" s="13">
        <f t="shared" si="361"/>
        <v>512760110.94</v>
      </c>
      <c r="AS1962" s="13">
        <f t="shared" si="363"/>
        <v>581960355.18</v>
      </c>
      <c r="AT1962" s="13">
        <f t="shared" si="364"/>
        <v>489474784.81</v>
      </c>
      <c r="AU1962" s="13">
        <f t="shared" si="365"/>
        <v>211594419.48</v>
      </c>
      <c r="AV1962" s="13">
        <f t="shared" si="366"/>
        <v>204272985.29</v>
      </c>
      <c r="AW1962" s="13">
        <f t="shared" si="367"/>
        <v>219942317.71</v>
      </c>
      <c r="AX1962" s="13">
        <f t="shared" si="368"/>
        <v>369387453.17</v>
      </c>
      <c r="AY1962" s="13">
        <f t="shared" si="369"/>
        <v>290582358.2</v>
      </c>
      <c r="AZ1962" s="13">
        <f t="shared" si="370"/>
        <v>168962923.09</v>
      </c>
      <c r="BA1962" s="16">
        <f t="shared" si="371"/>
        <v>113146079.26</v>
      </c>
      <c r="BB1962" s="17">
        <f t="shared" si="372"/>
        <v>0.109325085167421</v>
      </c>
      <c r="BC1962" s="17">
        <f t="shared" si="362"/>
        <v>0.0253293482898902</v>
      </c>
    </row>
    <row r="1963" hidden="1" spans="1:55">
      <c r="A1963" s="8" t="s">
        <v>3940</v>
      </c>
      <c r="B1963" s="8" t="s">
        <v>3941</v>
      </c>
      <c r="C1963" s="8">
        <v>18.44</v>
      </c>
      <c r="D1963" s="9">
        <v>-69305031.67</v>
      </c>
      <c r="E1963" s="9">
        <v>-27452246.45</v>
      </c>
      <c r="F1963" s="9">
        <v>-65339042.07</v>
      </c>
      <c r="G1963" s="9">
        <v>14450762.13</v>
      </c>
      <c r="H1963" s="9">
        <v>-36798831.11</v>
      </c>
      <c r="I1963" s="9">
        <v>-12570604.59</v>
      </c>
      <c r="J1963" s="9">
        <v>61541053.91</v>
      </c>
      <c r="K1963" s="9">
        <v>85577936.53</v>
      </c>
      <c r="L1963" s="9">
        <v>42489187.04</v>
      </c>
      <c r="M1963" s="9">
        <v>57243134.9</v>
      </c>
      <c r="N1963" s="9">
        <v>182439922.82</v>
      </c>
      <c r="O1963" s="9">
        <v>123888421.21</v>
      </c>
      <c r="P1963" s="9">
        <v>92027075.55</v>
      </c>
      <c r="Q1963" s="9">
        <v>178519813.23</v>
      </c>
      <c r="R1963" s="9">
        <v>205181865.73</v>
      </c>
      <c r="S1963" s="9">
        <v>186575776.81</v>
      </c>
      <c r="T1963" s="9">
        <v>155003369.59</v>
      </c>
      <c r="U1963" s="9">
        <v>122079545.26</v>
      </c>
      <c r="V1963" s="9">
        <v>57724948.13</v>
      </c>
      <c r="W1963" s="9">
        <v>72841413.61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9">
        <v>0</v>
      </c>
      <c r="AH1963" s="9">
        <v>0</v>
      </c>
      <c r="AI1963" s="9">
        <v>0</v>
      </c>
      <c r="AJ1963" s="9">
        <v>0</v>
      </c>
      <c r="AK1963" s="9">
        <v>50000</v>
      </c>
      <c r="AL1963" s="9">
        <v>0</v>
      </c>
      <c r="AM1963" s="9">
        <v>0</v>
      </c>
      <c r="AN1963" s="9">
        <v>0</v>
      </c>
      <c r="AO1963" s="9">
        <v>0</v>
      </c>
      <c r="AP1963" s="9">
        <v>0</v>
      </c>
      <c r="AQ1963" s="12">
        <v>0</v>
      </c>
      <c r="AR1963" s="13">
        <f t="shared" si="361"/>
        <v>113134891.15</v>
      </c>
      <c r="AS1963" s="13">
        <f t="shared" si="363"/>
        <v>96436174.76</v>
      </c>
      <c r="AT1963" s="13">
        <f t="shared" si="364"/>
        <v>26688033.48</v>
      </c>
      <c r="AU1963" s="13">
        <f t="shared" si="365"/>
        <v>193020575.36</v>
      </c>
      <c r="AV1963" s="13">
        <f t="shared" si="366"/>
        <v>168383034.62</v>
      </c>
      <c r="AW1963" s="13">
        <f t="shared" si="367"/>
        <v>174005172.22</v>
      </c>
      <c r="AX1963" s="13">
        <f t="shared" si="368"/>
        <v>216544423.5</v>
      </c>
      <c r="AY1963" s="13">
        <f t="shared" si="369"/>
        <v>207657481.79</v>
      </c>
      <c r="AZ1963" s="13">
        <f t="shared" si="370"/>
        <v>100214135.17</v>
      </c>
      <c r="BA1963" s="16">
        <f t="shared" si="371"/>
        <v>130084548.51</v>
      </c>
      <c r="BB1963" s="17">
        <f t="shared" si="372"/>
        <v>-1.91542363855759</v>
      </c>
      <c r="BC1963" s="17" t="e">
        <f t="shared" si="362"/>
        <v>#NUM!</v>
      </c>
    </row>
    <row r="1964" hidden="1" spans="1:55">
      <c r="A1964" s="8" t="s">
        <v>3942</v>
      </c>
      <c r="B1964" s="8" t="s">
        <v>3943</v>
      </c>
      <c r="C1964" s="8">
        <v>13.19</v>
      </c>
      <c r="D1964" s="9">
        <v>3901885.1</v>
      </c>
      <c r="E1964" s="9">
        <v>72321556.16</v>
      </c>
      <c r="F1964" s="9">
        <v>382350651.43</v>
      </c>
      <c r="G1964" s="9">
        <v>337910973.88</v>
      </c>
      <c r="H1964" s="9">
        <v>175913935.13</v>
      </c>
      <c r="I1964" s="9">
        <v>211323307.76</v>
      </c>
      <c r="J1964" s="9">
        <v>188534194.5</v>
      </c>
      <c r="K1964" s="9">
        <v>74008650.63</v>
      </c>
      <c r="L1964" s="9">
        <v>31389547.2</v>
      </c>
      <c r="M1964" s="9">
        <v>57219001.19</v>
      </c>
      <c r="N1964" s="9">
        <v>1170470067.19</v>
      </c>
      <c r="O1964" s="9">
        <v>1272459175.85</v>
      </c>
      <c r="P1964" s="9">
        <v>1585204279.67</v>
      </c>
      <c r="Q1964" s="9">
        <v>791362983.73</v>
      </c>
      <c r="R1964" s="9">
        <v>780702047.78</v>
      </c>
      <c r="S1964" s="9">
        <v>612606867.64</v>
      </c>
      <c r="T1964" s="9">
        <v>341658675.5</v>
      </c>
      <c r="U1964" s="9">
        <v>359784923.83</v>
      </c>
      <c r="V1964" s="9">
        <v>62079048.27</v>
      </c>
      <c r="W1964" s="9">
        <v>64932904.64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9">
        <v>0</v>
      </c>
      <c r="AH1964" s="9">
        <v>50000000</v>
      </c>
      <c r="AI1964" s="9">
        <v>150758192.3</v>
      </c>
      <c r="AJ1964" s="9">
        <v>106675590.1</v>
      </c>
      <c r="AK1964" s="9">
        <v>0</v>
      </c>
      <c r="AL1964" s="9">
        <v>0</v>
      </c>
      <c r="AM1964" s="9">
        <v>114114</v>
      </c>
      <c r="AN1964" s="9">
        <v>0</v>
      </c>
      <c r="AO1964" s="9">
        <v>0</v>
      </c>
      <c r="AP1964" s="9">
        <v>0</v>
      </c>
      <c r="AQ1964" s="12">
        <v>13232.39</v>
      </c>
      <c r="AR1964" s="13">
        <f t="shared" si="361"/>
        <v>1224371952.29</v>
      </c>
      <c r="AS1964" s="13">
        <f t="shared" si="363"/>
        <v>1495538924.31</v>
      </c>
      <c r="AT1964" s="13">
        <f t="shared" si="364"/>
        <v>2074230521.2</v>
      </c>
      <c r="AU1964" s="13">
        <f t="shared" si="365"/>
        <v>1129273957.61</v>
      </c>
      <c r="AV1964" s="13">
        <f t="shared" si="366"/>
        <v>956615982.91</v>
      </c>
      <c r="AW1964" s="13">
        <f t="shared" si="367"/>
        <v>824044289.4</v>
      </c>
      <c r="AX1964" s="13">
        <f t="shared" si="368"/>
        <v>530192870</v>
      </c>
      <c r="AY1964" s="13">
        <f t="shared" si="369"/>
        <v>433793574.46</v>
      </c>
      <c r="AZ1964" s="13">
        <f t="shared" si="370"/>
        <v>93468595.47</v>
      </c>
      <c r="BA1964" s="16">
        <f t="shared" si="371"/>
        <v>122165138.22</v>
      </c>
      <c r="BB1964" s="17">
        <f t="shared" si="372"/>
        <v>0.251849136891116</v>
      </c>
      <c r="BC1964" s="17">
        <f t="shared" si="362"/>
        <v>0.0297123848230603</v>
      </c>
    </row>
    <row r="1965" hidden="1" spans="1:55">
      <c r="A1965" s="8" t="s">
        <v>3944</v>
      </c>
      <c r="B1965" s="8" t="s">
        <v>3945</v>
      </c>
      <c r="C1965" s="8">
        <v>5.77</v>
      </c>
      <c r="D1965" s="9">
        <v>-77408797.2</v>
      </c>
      <c r="E1965" s="9">
        <v>75483811.28</v>
      </c>
      <c r="F1965" s="9">
        <v>189418328.08</v>
      </c>
      <c r="G1965" s="9">
        <v>-196755115.67</v>
      </c>
      <c r="H1965" s="9">
        <v>-34821991.32</v>
      </c>
      <c r="I1965" s="9">
        <v>-2918332.19</v>
      </c>
      <c r="J1965" s="9">
        <v>52379057.52</v>
      </c>
      <c r="K1965" s="9">
        <v>-47429668.6</v>
      </c>
      <c r="L1965" s="9">
        <v>94136935.81</v>
      </c>
      <c r="M1965" s="9">
        <v>57211965.84</v>
      </c>
      <c r="N1965" s="9">
        <v>292262767.78</v>
      </c>
      <c r="O1965" s="9">
        <v>391774544.43</v>
      </c>
      <c r="P1965" s="9">
        <v>385616115.14</v>
      </c>
      <c r="Q1965" s="9">
        <v>331494192.59</v>
      </c>
      <c r="R1965" s="9">
        <v>436981082.62</v>
      </c>
      <c r="S1965" s="9">
        <v>459523317.24</v>
      </c>
      <c r="T1965" s="9">
        <v>389332836.44</v>
      </c>
      <c r="U1965" s="9">
        <v>287764611.05</v>
      </c>
      <c r="V1965" s="9">
        <v>280512500.57</v>
      </c>
      <c r="W1965" s="9">
        <v>265989965.64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0</v>
      </c>
      <c r="AG1965" s="9">
        <v>0</v>
      </c>
      <c r="AH1965" s="9">
        <v>424470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0</v>
      </c>
      <c r="AO1965" s="9">
        <v>0</v>
      </c>
      <c r="AP1965" s="9">
        <v>0</v>
      </c>
      <c r="AQ1965" s="12">
        <v>0</v>
      </c>
      <c r="AR1965" s="13">
        <f t="shared" si="361"/>
        <v>215278440.58</v>
      </c>
      <c r="AS1965" s="13">
        <f t="shared" si="363"/>
        <v>467258355.71</v>
      </c>
      <c r="AT1965" s="13">
        <f t="shared" si="364"/>
        <v>575034443.22</v>
      </c>
      <c r="AU1965" s="13">
        <f t="shared" si="365"/>
        <v>134739076.92</v>
      </c>
      <c r="AV1965" s="13">
        <f t="shared" si="366"/>
        <v>402159091.3</v>
      </c>
      <c r="AW1965" s="13">
        <f t="shared" si="367"/>
        <v>456604985.05</v>
      </c>
      <c r="AX1965" s="13">
        <f t="shared" si="368"/>
        <v>441711893.96</v>
      </c>
      <c r="AY1965" s="13">
        <f t="shared" si="369"/>
        <v>240334942.45</v>
      </c>
      <c r="AZ1965" s="13">
        <f t="shared" si="370"/>
        <v>374649436.38</v>
      </c>
      <c r="BA1965" s="16">
        <f t="shared" si="371"/>
        <v>323201931.48</v>
      </c>
      <c r="BB1965" s="17">
        <f t="shared" si="372"/>
        <v>-1.90546850009633</v>
      </c>
      <c r="BC1965" s="17">
        <f t="shared" si="362"/>
        <v>0.0352515006047609</v>
      </c>
    </row>
    <row r="1966" hidden="1" spans="1:55">
      <c r="A1966" s="8" t="s">
        <v>3946</v>
      </c>
      <c r="B1966" s="8" t="s">
        <v>3947</v>
      </c>
      <c r="C1966" s="8">
        <v>10.22</v>
      </c>
      <c r="D1966" s="9">
        <v>26847548.03</v>
      </c>
      <c r="E1966" s="9">
        <v>69679749.01</v>
      </c>
      <c r="F1966" s="9">
        <v>122137485.74</v>
      </c>
      <c r="G1966" s="9">
        <v>58997269.73</v>
      </c>
      <c r="H1966" s="9">
        <v>23856786.11</v>
      </c>
      <c r="I1966" s="9">
        <v>114111260.72</v>
      </c>
      <c r="J1966" s="9">
        <v>140061946.12</v>
      </c>
      <c r="K1966" s="9">
        <v>93594549.73</v>
      </c>
      <c r="L1966" s="9">
        <v>92837015.62</v>
      </c>
      <c r="M1966" s="9">
        <v>57146965.43</v>
      </c>
      <c r="N1966" s="9">
        <v>190790422.42</v>
      </c>
      <c r="O1966" s="9">
        <v>198301200.85</v>
      </c>
      <c r="P1966" s="9">
        <v>173643250.3</v>
      </c>
      <c r="Q1966" s="9">
        <v>151900916.77</v>
      </c>
      <c r="R1966" s="9">
        <v>233826150.95</v>
      </c>
      <c r="S1966" s="9">
        <v>272711191.12</v>
      </c>
      <c r="T1966" s="9">
        <v>257465794.79</v>
      </c>
      <c r="U1966" s="9">
        <v>325718232.56</v>
      </c>
      <c r="V1966" s="9">
        <v>234664429.48</v>
      </c>
      <c r="W1966" s="9">
        <v>121192185.08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9">
        <v>0</v>
      </c>
      <c r="AH1966" s="9">
        <v>2350000</v>
      </c>
      <c r="AI1966" s="9">
        <v>0</v>
      </c>
      <c r="AJ1966" s="9">
        <v>0</v>
      </c>
      <c r="AK1966" s="9">
        <v>0</v>
      </c>
      <c r="AL1966" s="9">
        <v>0</v>
      </c>
      <c r="AM1966" s="9">
        <v>61470000</v>
      </c>
      <c r="AN1966" s="9">
        <v>0</v>
      </c>
      <c r="AO1966" s="9">
        <v>0</v>
      </c>
      <c r="AP1966" s="9">
        <v>0</v>
      </c>
      <c r="AQ1966" s="12">
        <v>0</v>
      </c>
      <c r="AR1966" s="13">
        <f t="shared" si="361"/>
        <v>219987970.45</v>
      </c>
      <c r="AS1966" s="13">
        <f t="shared" si="363"/>
        <v>267980949.86</v>
      </c>
      <c r="AT1966" s="13">
        <f t="shared" si="364"/>
        <v>295780736.04</v>
      </c>
      <c r="AU1966" s="13">
        <f t="shared" si="365"/>
        <v>210898186.5</v>
      </c>
      <c r="AV1966" s="13">
        <f t="shared" si="366"/>
        <v>257682937.06</v>
      </c>
      <c r="AW1966" s="13">
        <f t="shared" si="367"/>
        <v>448292451.84</v>
      </c>
      <c r="AX1966" s="13">
        <f t="shared" si="368"/>
        <v>397527740.91</v>
      </c>
      <c r="AY1966" s="13">
        <f t="shared" si="369"/>
        <v>419312782.29</v>
      </c>
      <c r="AZ1966" s="13">
        <f t="shared" si="370"/>
        <v>327501445.1</v>
      </c>
      <c r="BA1966" s="16">
        <f t="shared" si="371"/>
        <v>178339150.51</v>
      </c>
      <c r="BB1966" s="17">
        <f t="shared" si="372"/>
        <v>-0.160300774497553</v>
      </c>
      <c r="BC1966" s="17">
        <f t="shared" si="362"/>
        <v>0.0250951422610663</v>
      </c>
    </row>
    <row r="1967" hidden="1" spans="1:55">
      <c r="A1967" s="8" t="s">
        <v>3948</v>
      </c>
      <c r="B1967" s="8" t="s">
        <v>3949</v>
      </c>
      <c r="C1967" s="8">
        <v>9.39</v>
      </c>
      <c r="D1967" s="9">
        <v>14280754.01</v>
      </c>
      <c r="E1967" s="9">
        <v>64217756.88</v>
      </c>
      <c r="F1967" s="9">
        <v>72224578.63</v>
      </c>
      <c r="G1967" s="9">
        <v>108243966.33</v>
      </c>
      <c r="H1967" s="9">
        <v>26395263.03</v>
      </c>
      <c r="I1967" s="9">
        <v>89635802.24</v>
      </c>
      <c r="J1967" s="9">
        <v>57174908.96</v>
      </c>
      <c r="K1967" s="9">
        <v>18002162.93</v>
      </c>
      <c r="L1967" s="9">
        <v>-43156140.17</v>
      </c>
      <c r="M1967" s="9">
        <v>57140556.07</v>
      </c>
      <c r="N1967" s="9">
        <v>239504926.29</v>
      </c>
      <c r="O1967" s="9">
        <v>312092896.54</v>
      </c>
      <c r="P1967" s="9">
        <v>469539892.27</v>
      </c>
      <c r="Q1967" s="9">
        <v>364482457.37</v>
      </c>
      <c r="R1967" s="9">
        <v>330503276.34</v>
      </c>
      <c r="S1967" s="9">
        <v>207736984.65</v>
      </c>
      <c r="T1967" s="9">
        <v>552975440.22</v>
      </c>
      <c r="U1967" s="9">
        <v>448073047.98</v>
      </c>
      <c r="V1967" s="9">
        <v>388260449.96</v>
      </c>
      <c r="W1967" s="9">
        <v>399619093.57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35907000</v>
      </c>
      <c r="AI1967" s="9">
        <v>27745000</v>
      </c>
      <c r="AJ1967" s="9">
        <v>86650000</v>
      </c>
      <c r="AK1967" s="9">
        <v>320820000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12">
        <v>0</v>
      </c>
      <c r="AR1967" s="13">
        <f t="shared" si="361"/>
        <v>289692680.3</v>
      </c>
      <c r="AS1967" s="13">
        <f t="shared" si="363"/>
        <v>404055653.42</v>
      </c>
      <c r="AT1967" s="13">
        <f t="shared" si="364"/>
        <v>628414470.9</v>
      </c>
      <c r="AU1967" s="13">
        <f t="shared" si="365"/>
        <v>793546423.7</v>
      </c>
      <c r="AV1967" s="13">
        <f t="shared" si="366"/>
        <v>356898539.37</v>
      </c>
      <c r="AW1967" s="13">
        <f t="shared" si="367"/>
        <v>297372786.89</v>
      </c>
      <c r="AX1967" s="13">
        <f t="shared" si="368"/>
        <v>610150349.18</v>
      </c>
      <c r="AY1967" s="13">
        <f t="shared" si="369"/>
        <v>466075210.91</v>
      </c>
      <c r="AZ1967" s="13">
        <f t="shared" si="370"/>
        <v>345104309.79</v>
      </c>
      <c r="BA1967" s="16">
        <f t="shared" si="371"/>
        <v>456759649.64</v>
      </c>
      <c r="BB1967" s="17">
        <f t="shared" si="372"/>
        <v>-0.143127300152443</v>
      </c>
      <c r="BC1967" s="17">
        <f t="shared" si="362"/>
        <v>0.0147027412764615</v>
      </c>
    </row>
    <row r="1968" spans="1:55">
      <c r="A1968" s="8" t="s">
        <v>3950</v>
      </c>
      <c r="B1968" s="8" t="s">
        <v>3951</v>
      </c>
      <c r="C1968" s="8">
        <v>44.37</v>
      </c>
      <c r="D1968" s="9">
        <v>20501447596.13</v>
      </c>
      <c r="E1968" s="9">
        <v>12322606645.15</v>
      </c>
      <c r="F1968" s="9">
        <v>11014879428.05</v>
      </c>
      <c r="G1968" s="9">
        <v>8158241026.53</v>
      </c>
      <c r="H1968" s="9">
        <v>1173271527.53</v>
      </c>
      <c r="I1968" s="9">
        <v>1328349619.05</v>
      </c>
      <c r="J1968" s="9">
        <v>535757269.34</v>
      </c>
      <c r="K1968" s="9">
        <v>364556817.99</v>
      </c>
      <c r="L1968" s="9">
        <v>367497531.06</v>
      </c>
      <c r="M1968" s="9">
        <v>57135018.64</v>
      </c>
      <c r="N1968" s="9">
        <v>52006341997.23</v>
      </c>
      <c r="O1968" s="9">
        <v>29171945591.72</v>
      </c>
      <c r="P1968" s="9">
        <v>26963388535.78</v>
      </c>
      <c r="Q1968" s="9">
        <v>19335752879.41</v>
      </c>
      <c r="R1968" s="9">
        <v>7707905516.74</v>
      </c>
      <c r="S1968" s="9">
        <v>8546040327.88</v>
      </c>
      <c r="T1968" s="9">
        <v>5816566784.05</v>
      </c>
      <c r="U1968" s="9">
        <v>2245926339.33</v>
      </c>
      <c r="V1968" s="9">
        <v>1172307335.09</v>
      </c>
      <c r="W1968" s="9">
        <v>731354702.77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9">
        <v>0</v>
      </c>
      <c r="AH1968" s="9">
        <v>0</v>
      </c>
      <c r="AI1968" s="9">
        <v>0</v>
      </c>
      <c r="AJ1968" s="9">
        <v>4000971.2</v>
      </c>
      <c r="AK1968" s="9">
        <v>0</v>
      </c>
      <c r="AL1968" s="9">
        <v>0</v>
      </c>
      <c r="AM1968" s="9">
        <v>0</v>
      </c>
      <c r="AN1968" s="9">
        <v>0</v>
      </c>
      <c r="AO1968" s="9">
        <v>0</v>
      </c>
      <c r="AP1968" s="9">
        <v>0</v>
      </c>
      <c r="AQ1968" s="12">
        <v>0</v>
      </c>
      <c r="AR1968" s="13">
        <f t="shared" si="361"/>
        <v>72507789593.36</v>
      </c>
      <c r="AS1968" s="13">
        <f t="shared" si="363"/>
        <v>41494552236.87</v>
      </c>
      <c r="AT1968" s="13">
        <f t="shared" si="364"/>
        <v>37982268935.03</v>
      </c>
      <c r="AU1968" s="13">
        <f t="shared" si="365"/>
        <v>27493993905.94</v>
      </c>
      <c r="AV1968" s="13">
        <f t="shared" si="366"/>
        <v>8881177044.27</v>
      </c>
      <c r="AW1968" s="13">
        <f t="shared" si="367"/>
        <v>9874389946.93</v>
      </c>
      <c r="AX1968" s="13">
        <f t="shared" si="368"/>
        <v>6352324053.39</v>
      </c>
      <c r="AY1968" s="13">
        <f t="shared" si="369"/>
        <v>2610483157.32</v>
      </c>
      <c r="AZ1968" s="13">
        <f t="shared" si="370"/>
        <v>1539804866.15</v>
      </c>
      <c r="BA1968" s="16">
        <f t="shared" si="371"/>
        <v>788489721.41</v>
      </c>
      <c r="BB1968" s="17">
        <f t="shared" si="372"/>
        <v>0.830202868217338</v>
      </c>
      <c r="BC1968" s="17">
        <f t="shared" si="362"/>
        <v>0.95760482378536</v>
      </c>
    </row>
    <row r="1969" hidden="1" spans="1:55">
      <c r="A1969" s="8" t="s">
        <v>3952</v>
      </c>
      <c r="B1969" s="8" t="s">
        <v>3953</v>
      </c>
      <c r="C1969" s="8">
        <v>4.18</v>
      </c>
      <c r="D1969" s="9">
        <v>24300268.26</v>
      </c>
      <c r="E1969" s="9">
        <v>461308374.59</v>
      </c>
      <c r="F1969" s="9">
        <v>627501423.18</v>
      </c>
      <c r="G1969" s="9">
        <v>757759238.65</v>
      </c>
      <c r="H1969" s="9">
        <v>108670811.14</v>
      </c>
      <c r="I1969" s="9">
        <v>178259277.17</v>
      </c>
      <c r="J1969" s="9">
        <v>-176574928.64</v>
      </c>
      <c r="K1969" s="9">
        <v>107400111.6</v>
      </c>
      <c r="L1969" s="9">
        <v>121831346.43</v>
      </c>
      <c r="M1969" s="9">
        <v>57107552.66</v>
      </c>
      <c r="N1969" s="9">
        <v>295385281.2</v>
      </c>
      <c r="O1969" s="9">
        <v>480799076.35</v>
      </c>
      <c r="P1969" s="9">
        <v>359179136.07</v>
      </c>
      <c r="Q1969" s="9">
        <v>257354405.55</v>
      </c>
      <c r="R1969" s="9">
        <v>316788918.8</v>
      </c>
      <c r="S1969" s="9">
        <v>303846223.57</v>
      </c>
      <c r="T1969" s="9">
        <v>260559050.89</v>
      </c>
      <c r="U1969" s="9">
        <v>109672750.16</v>
      </c>
      <c r="V1969" s="9">
        <v>191309402.37</v>
      </c>
      <c r="W1969" s="9">
        <v>276804028.73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0</v>
      </c>
      <c r="AE1969" s="9">
        <v>0</v>
      </c>
      <c r="AF1969" s="9">
        <v>0</v>
      </c>
      <c r="AG1969" s="9">
        <v>0</v>
      </c>
      <c r="AH1969" s="9">
        <v>166470870</v>
      </c>
      <c r="AI1969" s="9">
        <v>13431670</v>
      </c>
      <c r="AJ1969" s="9">
        <v>3270450</v>
      </c>
      <c r="AK1969" s="9">
        <v>62000000</v>
      </c>
      <c r="AL1969" s="9">
        <v>79195735.7</v>
      </c>
      <c r="AM1969" s="9">
        <v>0</v>
      </c>
      <c r="AN1969" s="9">
        <v>1884031</v>
      </c>
      <c r="AO1969" s="9">
        <v>0</v>
      </c>
      <c r="AP1969" s="9">
        <v>0</v>
      </c>
      <c r="AQ1969" s="12">
        <v>0</v>
      </c>
      <c r="AR1969" s="13">
        <f t="shared" si="361"/>
        <v>486156419.46</v>
      </c>
      <c r="AS1969" s="13">
        <f t="shared" si="363"/>
        <v>955539120.94</v>
      </c>
      <c r="AT1969" s="13">
        <f t="shared" si="364"/>
        <v>989951009.25</v>
      </c>
      <c r="AU1969" s="13">
        <f t="shared" si="365"/>
        <v>1077113644.2</v>
      </c>
      <c r="AV1969" s="13">
        <f t="shared" si="366"/>
        <v>504655465.64</v>
      </c>
      <c r="AW1969" s="13">
        <f t="shared" si="367"/>
        <v>482105500.74</v>
      </c>
      <c r="AX1969" s="13">
        <f t="shared" si="368"/>
        <v>85868153.25</v>
      </c>
      <c r="AY1969" s="13">
        <f t="shared" si="369"/>
        <v>217072861.76</v>
      </c>
      <c r="AZ1969" s="13">
        <f t="shared" si="370"/>
        <v>313140748.8</v>
      </c>
      <c r="BA1969" s="16">
        <f t="shared" si="371"/>
        <v>333911581.39</v>
      </c>
      <c r="BB1969" s="17">
        <f t="shared" si="372"/>
        <v>0.137323131003631</v>
      </c>
      <c r="BC1969" s="17">
        <f t="shared" si="362"/>
        <v>0.298411112454224</v>
      </c>
    </row>
    <row r="1970" hidden="1" spans="1:55">
      <c r="A1970" s="8" t="s">
        <v>3954</v>
      </c>
      <c r="B1970" s="8" t="s">
        <v>3955</v>
      </c>
      <c r="C1970" s="8">
        <v>2.23</v>
      </c>
      <c r="D1970" s="9">
        <v>1567662749.25</v>
      </c>
      <c r="E1970" s="9">
        <v>620763745.25</v>
      </c>
      <c r="F1970" s="9">
        <v>458350212.15</v>
      </c>
      <c r="G1970" s="9">
        <v>-527560240.95</v>
      </c>
      <c r="H1970" s="9">
        <v>-1082559222.51</v>
      </c>
      <c r="I1970" s="9">
        <v>439546949.04</v>
      </c>
      <c r="J1970" s="9">
        <v>-173689843.15</v>
      </c>
      <c r="K1970" s="9">
        <v>1988338161.32</v>
      </c>
      <c r="L1970" s="9">
        <v>1457051283.31</v>
      </c>
      <c r="M1970" s="9">
        <v>57063766.97</v>
      </c>
      <c r="N1970" s="9">
        <v>2323040495.36</v>
      </c>
      <c r="O1970" s="9">
        <v>1554545036.41</v>
      </c>
      <c r="P1970" s="9">
        <v>1617923182.72</v>
      </c>
      <c r="Q1970" s="9">
        <v>3000874820.29</v>
      </c>
      <c r="R1970" s="9">
        <v>5283950704.25</v>
      </c>
      <c r="S1970" s="9">
        <v>6167991079.3</v>
      </c>
      <c r="T1970" s="9">
        <v>8016556455.15</v>
      </c>
      <c r="U1970" s="9">
        <v>3234797015.76</v>
      </c>
      <c r="V1970" s="9">
        <v>3613981464.96</v>
      </c>
      <c r="W1970" s="9">
        <v>2538824640.9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0</v>
      </c>
      <c r="AE1970" s="9">
        <v>0</v>
      </c>
      <c r="AF1970" s="9">
        <v>0</v>
      </c>
      <c r="AG1970" s="9">
        <v>0</v>
      </c>
      <c r="AH1970" s="9">
        <v>100496527.78</v>
      </c>
      <c r="AI1970" s="9">
        <v>3509352.78</v>
      </c>
      <c r="AJ1970" s="9">
        <v>0</v>
      </c>
      <c r="AK1970" s="9">
        <v>0</v>
      </c>
      <c r="AL1970" s="9">
        <v>0</v>
      </c>
      <c r="AM1970" s="9">
        <v>0</v>
      </c>
      <c r="AN1970" s="9">
        <v>0</v>
      </c>
      <c r="AO1970" s="9">
        <v>360799992.21</v>
      </c>
      <c r="AP1970" s="9">
        <v>312609517.06</v>
      </c>
      <c r="AQ1970" s="12">
        <v>206171424.12</v>
      </c>
      <c r="AR1970" s="13">
        <f t="shared" si="361"/>
        <v>3991199772.39</v>
      </c>
      <c r="AS1970" s="13">
        <f t="shared" si="363"/>
        <v>2178818134.44</v>
      </c>
      <c r="AT1970" s="13">
        <f t="shared" si="364"/>
        <v>2076273394.87</v>
      </c>
      <c r="AU1970" s="13">
        <f t="shared" si="365"/>
        <v>2473314579.34</v>
      </c>
      <c r="AV1970" s="13">
        <f t="shared" si="366"/>
        <v>4201391481.74</v>
      </c>
      <c r="AW1970" s="13">
        <f t="shared" si="367"/>
        <v>6607538028.34</v>
      </c>
      <c r="AX1970" s="13">
        <f t="shared" si="368"/>
        <v>7842866612</v>
      </c>
      <c r="AY1970" s="13">
        <f t="shared" si="369"/>
        <v>5583935169.29</v>
      </c>
      <c r="AZ1970" s="13">
        <f t="shared" si="370"/>
        <v>5383642265.33</v>
      </c>
      <c r="BA1970" s="16">
        <f t="shared" si="371"/>
        <v>2802059831.99</v>
      </c>
      <c r="BB1970" s="17">
        <f t="shared" si="372"/>
        <v>-2.80143354391216</v>
      </c>
      <c r="BC1970" s="17">
        <f t="shared" si="362"/>
        <v>0.347630211072329</v>
      </c>
    </row>
    <row r="1971" hidden="1" spans="1:55">
      <c r="A1971" s="8" t="s">
        <v>3956</v>
      </c>
      <c r="B1971" s="8" t="s">
        <v>3957</v>
      </c>
      <c r="C1971" s="8">
        <v>5.36</v>
      </c>
      <c r="D1971" s="9">
        <v>-56016269.7</v>
      </c>
      <c r="E1971" s="9">
        <v>18971792.65</v>
      </c>
      <c r="F1971" s="9">
        <v>189754329.53</v>
      </c>
      <c r="G1971" s="9">
        <v>144782741.54</v>
      </c>
      <c r="H1971" s="9">
        <v>153986687.6</v>
      </c>
      <c r="I1971" s="9">
        <v>-26849419.27</v>
      </c>
      <c r="J1971" s="9">
        <v>506677240.37</v>
      </c>
      <c r="K1971" s="9">
        <v>213538862.74</v>
      </c>
      <c r="L1971" s="9">
        <v>191988710.69</v>
      </c>
      <c r="M1971" s="9">
        <v>57059348.38</v>
      </c>
      <c r="N1971" s="9">
        <v>148602558.08</v>
      </c>
      <c r="O1971" s="9">
        <v>338675754.54</v>
      </c>
      <c r="P1971" s="9">
        <v>291733774.09</v>
      </c>
      <c r="Q1971" s="9">
        <v>319450267.73</v>
      </c>
      <c r="R1971" s="9">
        <v>327281963.2</v>
      </c>
      <c r="S1971" s="9">
        <v>606329581.44</v>
      </c>
      <c r="T1971" s="9">
        <v>418964035.55</v>
      </c>
      <c r="U1971" s="9">
        <v>200999288.81</v>
      </c>
      <c r="V1971" s="9">
        <v>166651931.98</v>
      </c>
      <c r="W1971" s="9">
        <v>174534239.82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0</v>
      </c>
      <c r="AF1971" s="9">
        <v>0</v>
      </c>
      <c r="AG1971" s="9">
        <v>0</v>
      </c>
      <c r="AH1971" s="9">
        <v>70000000</v>
      </c>
      <c r="AI1971" s="9">
        <v>82000000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12">
        <v>0</v>
      </c>
      <c r="AR1971" s="13">
        <f t="shared" si="361"/>
        <v>162586288.38</v>
      </c>
      <c r="AS1971" s="13">
        <f t="shared" si="363"/>
        <v>439647547.19</v>
      </c>
      <c r="AT1971" s="13">
        <f t="shared" si="364"/>
        <v>481488103.62</v>
      </c>
      <c r="AU1971" s="13">
        <f t="shared" si="365"/>
        <v>464233009.27</v>
      </c>
      <c r="AV1971" s="13">
        <f t="shared" si="366"/>
        <v>481268650.8</v>
      </c>
      <c r="AW1971" s="13">
        <f t="shared" si="367"/>
        <v>579480162.17</v>
      </c>
      <c r="AX1971" s="13">
        <f t="shared" si="368"/>
        <v>925641275.92</v>
      </c>
      <c r="AY1971" s="13">
        <f t="shared" si="369"/>
        <v>414538151.55</v>
      </c>
      <c r="AZ1971" s="13">
        <f t="shared" si="370"/>
        <v>358640642.67</v>
      </c>
      <c r="BA1971" s="16">
        <f t="shared" si="371"/>
        <v>231593588.2</v>
      </c>
      <c r="BB1971" s="17">
        <f t="shared" si="372"/>
        <v>0.21963891758132</v>
      </c>
      <c r="BC1971" s="17">
        <f t="shared" si="362"/>
        <v>-0.128589687435138</v>
      </c>
    </row>
    <row r="1972" spans="1:55">
      <c r="A1972" s="8" t="s">
        <v>3958</v>
      </c>
      <c r="B1972" s="8" t="s">
        <v>3959</v>
      </c>
      <c r="C1972" s="8">
        <v>24.39</v>
      </c>
      <c r="D1972" s="9">
        <v>392959471.86</v>
      </c>
      <c r="E1972" s="9">
        <v>255649774.43</v>
      </c>
      <c r="F1972" s="9">
        <v>404546476.91</v>
      </c>
      <c r="G1972" s="9">
        <v>340840795.03</v>
      </c>
      <c r="H1972" s="9">
        <v>234496219.34</v>
      </c>
      <c r="I1972" s="9">
        <v>235897930.28</v>
      </c>
      <c r="J1972" s="9">
        <v>276517283</v>
      </c>
      <c r="K1972" s="9">
        <v>0</v>
      </c>
      <c r="L1972" s="9">
        <v>0</v>
      </c>
      <c r="M1972" s="9">
        <v>56991278.52</v>
      </c>
      <c r="N1972" s="9">
        <v>342077402.5</v>
      </c>
      <c r="O1972" s="9">
        <v>519431185.5</v>
      </c>
      <c r="P1972" s="9">
        <v>426389558.52</v>
      </c>
      <c r="Q1972" s="9">
        <v>43335091.96</v>
      </c>
      <c r="R1972" s="9">
        <v>72972098.17</v>
      </c>
      <c r="S1972" s="9">
        <v>40798783.69</v>
      </c>
      <c r="T1972" s="9">
        <v>70640197.85</v>
      </c>
      <c r="U1972" s="9">
        <v>0</v>
      </c>
      <c r="V1972" s="9">
        <v>0</v>
      </c>
      <c r="W1972" s="9">
        <v>61715364.57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9">
        <v>0</v>
      </c>
      <c r="AH1972" s="9">
        <v>502987506.84</v>
      </c>
      <c r="AI1972" s="9">
        <v>10013506.85</v>
      </c>
      <c r="AJ1972" s="9">
        <v>60000000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12">
        <v>0</v>
      </c>
      <c r="AR1972" s="13">
        <f t="shared" si="361"/>
        <v>1238024381.2</v>
      </c>
      <c r="AS1972" s="13">
        <f t="shared" si="363"/>
        <v>785094466.78</v>
      </c>
      <c r="AT1972" s="13">
        <f t="shared" si="364"/>
        <v>890936035.43</v>
      </c>
      <c r="AU1972" s="13">
        <f t="shared" si="365"/>
        <v>384175886.99</v>
      </c>
      <c r="AV1972" s="13">
        <f t="shared" si="366"/>
        <v>307468317.51</v>
      </c>
      <c r="AW1972" s="13">
        <f t="shared" si="367"/>
        <v>276696713.97</v>
      </c>
      <c r="AX1972" s="13">
        <f t="shared" si="368"/>
        <v>347157480.85</v>
      </c>
      <c r="AY1972" s="13">
        <f t="shared" si="369"/>
        <v>0</v>
      </c>
      <c r="AZ1972" s="13">
        <f t="shared" si="370"/>
        <v>0</v>
      </c>
      <c r="BA1972" s="16">
        <f t="shared" si="371"/>
        <v>118706643.09</v>
      </c>
      <c r="BB1972" s="17">
        <f t="shared" si="372"/>
        <v>0.326983396967035</v>
      </c>
      <c r="BC1972" s="17">
        <f t="shared" si="362"/>
        <v>0.206367494790293</v>
      </c>
    </row>
    <row r="1973" spans="1:55">
      <c r="A1973" s="8" t="s">
        <v>3960</v>
      </c>
      <c r="B1973" s="8" t="s">
        <v>3961</v>
      </c>
      <c r="C1973" s="8">
        <v>6.43</v>
      </c>
      <c r="D1973" s="9">
        <v>237688120.34</v>
      </c>
      <c r="E1973" s="9">
        <v>437503470.18</v>
      </c>
      <c r="F1973" s="9">
        <v>380960275.34</v>
      </c>
      <c r="G1973" s="9">
        <v>425169570.06</v>
      </c>
      <c r="H1973" s="9">
        <v>426601444.77</v>
      </c>
      <c r="I1973" s="9">
        <v>161726197.37</v>
      </c>
      <c r="J1973" s="9">
        <v>155954179.41</v>
      </c>
      <c r="K1973" s="9">
        <v>143466388.53</v>
      </c>
      <c r="L1973" s="9">
        <v>178626984.41</v>
      </c>
      <c r="M1973" s="9">
        <v>56801873.71</v>
      </c>
      <c r="N1973" s="9">
        <v>584416072.39</v>
      </c>
      <c r="O1973" s="9">
        <v>477048562.95</v>
      </c>
      <c r="P1973" s="9">
        <v>350412333.61</v>
      </c>
      <c r="Q1973" s="9">
        <v>484720243.96</v>
      </c>
      <c r="R1973" s="9">
        <v>788977771.24</v>
      </c>
      <c r="S1973" s="9">
        <v>408295544.8</v>
      </c>
      <c r="T1973" s="9">
        <v>503325367.32</v>
      </c>
      <c r="U1973" s="9">
        <v>1015027648.15</v>
      </c>
      <c r="V1973" s="9">
        <v>209001743.69</v>
      </c>
      <c r="W1973" s="9">
        <v>577700232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0</v>
      </c>
      <c r="AD1973" s="9">
        <v>0</v>
      </c>
      <c r="AE1973" s="9">
        <v>0</v>
      </c>
      <c r="AF1973" s="9">
        <v>0</v>
      </c>
      <c r="AG1973" s="9">
        <v>0</v>
      </c>
      <c r="AH1973" s="9">
        <v>3624806</v>
      </c>
      <c r="AI1973" s="9">
        <v>0</v>
      </c>
      <c r="AJ1973" s="9">
        <v>100000</v>
      </c>
      <c r="AK1973" s="9">
        <v>0</v>
      </c>
      <c r="AL1973" s="9">
        <v>16693000</v>
      </c>
      <c r="AM1973" s="9">
        <v>0</v>
      </c>
      <c r="AN1973" s="9">
        <v>5763234</v>
      </c>
      <c r="AO1973" s="9">
        <v>0</v>
      </c>
      <c r="AP1973" s="9">
        <v>785000</v>
      </c>
      <c r="AQ1973" s="12">
        <v>12690605.63</v>
      </c>
      <c r="AR1973" s="13">
        <f t="shared" si="361"/>
        <v>825728998.73</v>
      </c>
      <c r="AS1973" s="13">
        <f t="shared" si="363"/>
        <v>914552033.13</v>
      </c>
      <c r="AT1973" s="13">
        <f t="shared" si="364"/>
        <v>731472608.95</v>
      </c>
      <c r="AU1973" s="13">
        <f t="shared" si="365"/>
        <v>909889814.02</v>
      </c>
      <c r="AV1973" s="13">
        <f t="shared" si="366"/>
        <v>1232272216.01</v>
      </c>
      <c r="AW1973" s="13">
        <f t="shared" si="367"/>
        <v>570021742.17</v>
      </c>
      <c r="AX1973" s="13">
        <f t="shared" si="368"/>
        <v>665042780.73</v>
      </c>
      <c r="AY1973" s="13">
        <f t="shared" si="369"/>
        <v>1158494036.68</v>
      </c>
      <c r="AZ1973" s="13">
        <f t="shared" si="370"/>
        <v>388413728.1</v>
      </c>
      <c r="BA1973" s="16">
        <f t="shared" si="371"/>
        <v>647192711.34</v>
      </c>
      <c r="BB1973" s="17">
        <f t="shared" si="372"/>
        <v>0.496690258592248</v>
      </c>
      <c r="BC1973" s="17">
        <f t="shared" si="362"/>
        <v>0.290706077549378</v>
      </c>
    </row>
    <row r="1974" hidden="1" spans="1:55">
      <c r="A1974" s="8" t="s">
        <v>3962</v>
      </c>
      <c r="B1974" s="8" t="s">
        <v>3963</v>
      </c>
      <c r="C1974" s="8">
        <v>6.32</v>
      </c>
      <c r="D1974" s="9">
        <v>17381785.7</v>
      </c>
      <c r="E1974" s="9">
        <v>209248476.44</v>
      </c>
      <c r="F1974" s="9">
        <v>-151994700.61</v>
      </c>
      <c r="G1974" s="9">
        <v>152886242.62</v>
      </c>
      <c r="H1974" s="9">
        <v>14471512.53</v>
      </c>
      <c r="I1974" s="9">
        <v>42930508.72</v>
      </c>
      <c r="J1974" s="9">
        <v>93226291.87</v>
      </c>
      <c r="K1974" s="9">
        <v>41542854.23</v>
      </c>
      <c r="L1974" s="9">
        <v>56169744.93</v>
      </c>
      <c r="M1974" s="9">
        <v>56694297.93</v>
      </c>
      <c r="N1974" s="9">
        <v>217479824.45</v>
      </c>
      <c r="O1974" s="9">
        <v>298503310.96</v>
      </c>
      <c r="P1974" s="9">
        <v>291469757.85</v>
      </c>
      <c r="Q1974" s="9">
        <v>296045103.46</v>
      </c>
      <c r="R1974" s="9">
        <v>238851297.47</v>
      </c>
      <c r="S1974" s="9">
        <v>79757291.76</v>
      </c>
      <c r="T1974" s="9">
        <v>40615845.31</v>
      </c>
      <c r="U1974" s="9">
        <v>108011748.46</v>
      </c>
      <c r="V1974" s="9">
        <v>59055003.87</v>
      </c>
      <c r="W1974" s="9">
        <v>52479925.92</v>
      </c>
      <c r="X1974" s="9">
        <v>0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1977511.34</v>
      </c>
      <c r="AJ1974" s="9">
        <v>14900399.91</v>
      </c>
      <c r="AK1974" s="9">
        <v>88690000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12">
        <v>0</v>
      </c>
      <c r="AR1974" s="13">
        <f t="shared" si="361"/>
        <v>234861610.15</v>
      </c>
      <c r="AS1974" s="13">
        <f t="shared" si="363"/>
        <v>509729298.74</v>
      </c>
      <c r="AT1974" s="13">
        <f t="shared" si="364"/>
        <v>154375457.15</v>
      </c>
      <c r="AU1974" s="13">
        <f t="shared" si="365"/>
        <v>537621346.08</v>
      </c>
      <c r="AV1974" s="13">
        <f t="shared" si="366"/>
        <v>253322810</v>
      </c>
      <c r="AW1974" s="13">
        <f t="shared" si="367"/>
        <v>122687800.48</v>
      </c>
      <c r="AX1974" s="13">
        <f t="shared" si="368"/>
        <v>133842137.18</v>
      </c>
      <c r="AY1974" s="13">
        <f t="shared" si="369"/>
        <v>149554602.69</v>
      </c>
      <c r="AZ1974" s="13">
        <f t="shared" si="370"/>
        <v>115224748.8</v>
      </c>
      <c r="BA1974" s="16">
        <f t="shared" si="371"/>
        <v>109174223.85</v>
      </c>
      <c r="BB1974" s="17">
        <f t="shared" si="372"/>
        <v>-0.238982035714088</v>
      </c>
      <c r="BC1974" s="17">
        <f t="shared" si="362"/>
        <v>0.17730873256793</v>
      </c>
    </row>
    <row r="1975" hidden="1" spans="1:55">
      <c r="A1975" s="8" t="s">
        <v>3964</v>
      </c>
      <c r="B1975" s="8" t="s">
        <v>3965</v>
      </c>
      <c r="C1975" s="8">
        <v>14.77</v>
      </c>
      <c r="D1975" s="9">
        <v>254034159.42</v>
      </c>
      <c r="E1975" s="9">
        <v>314956857.58</v>
      </c>
      <c r="F1975" s="9">
        <v>419450920.99</v>
      </c>
      <c r="G1975" s="9">
        <v>130607715.21</v>
      </c>
      <c r="H1975" s="9">
        <v>102617330.4</v>
      </c>
      <c r="I1975" s="9">
        <v>25026686.86</v>
      </c>
      <c r="J1975" s="9">
        <v>50133428.69</v>
      </c>
      <c r="K1975" s="9">
        <v>-61000201.82</v>
      </c>
      <c r="L1975" s="9">
        <v>134477769.21</v>
      </c>
      <c r="M1975" s="9">
        <v>56658745.04</v>
      </c>
      <c r="N1975" s="9">
        <v>1415428509.36</v>
      </c>
      <c r="O1975" s="9">
        <v>845849628.96</v>
      </c>
      <c r="P1975" s="9">
        <v>747416556.83</v>
      </c>
      <c r="Q1975" s="9">
        <v>241657412.14</v>
      </c>
      <c r="R1975" s="9">
        <v>260004655.26</v>
      </c>
      <c r="S1975" s="9">
        <v>241412316.13</v>
      </c>
      <c r="T1975" s="9">
        <v>288336003.78</v>
      </c>
      <c r="U1975" s="9">
        <v>232605004.41</v>
      </c>
      <c r="V1975" s="9">
        <v>190046645.32</v>
      </c>
      <c r="W1975" s="9">
        <v>128170213.82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1060756.32</v>
      </c>
      <c r="AI1975" s="9">
        <v>101491890.87</v>
      </c>
      <c r="AJ1975" s="9">
        <v>854617.44</v>
      </c>
      <c r="AK1975" s="9">
        <v>125000000</v>
      </c>
      <c r="AL1975" s="9">
        <v>0</v>
      </c>
      <c r="AM1975" s="9">
        <v>0</v>
      </c>
      <c r="AN1975" s="9">
        <v>0</v>
      </c>
      <c r="AO1975" s="9">
        <v>0</v>
      </c>
      <c r="AP1975" s="9">
        <v>0</v>
      </c>
      <c r="AQ1975" s="12">
        <v>0</v>
      </c>
      <c r="AR1975" s="13">
        <f t="shared" si="361"/>
        <v>1670523425.1</v>
      </c>
      <c r="AS1975" s="13">
        <f t="shared" si="363"/>
        <v>1262298377.41</v>
      </c>
      <c r="AT1975" s="13">
        <f t="shared" si="364"/>
        <v>1167722095.26</v>
      </c>
      <c r="AU1975" s="13">
        <f t="shared" si="365"/>
        <v>497265127.35</v>
      </c>
      <c r="AV1975" s="13">
        <f t="shared" si="366"/>
        <v>362621985.66</v>
      </c>
      <c r="AW1975" s="13">
        <f t="shared" si="367"/>
        <v>266439002.99</v>
      </c>
      <c r="AX1975" s="13">
        <f t="shared" si="368"/>
        <v>338469432.47</v>
      </c>
      <c r="AY1975" s="13">
        <f t="shared" si="369"/>
        <v>171604802.59</v>
      </c>
      <c r="AZ1975" s="13">
        <f t="shared" si="370"/>
        <v>324524414.53</v>
      </c>
      <c r="BA1975" s="16">
        <f t="shared" si="371"/>
        <v>184828958.86</v>
      </c>
      <c r="BB1975" s="17">
        <f t="shared" si="372"/>
        <v>0.126135767069441</v>
      </c>
      <c r="BC1975" s="17">
        <f t="shared" si="362"/>
        <v>0.239147527685699</v>
      </c>
    </row>
    <row r="1976" spans="1:55">
      <c r="A1976" s="8" t="s">
        <v>3966</v>
      </c>
      <c r="B1976" s="8" t="s">
        <v>3967</v>
      </c>
      <c r="C1976" s="8">
        <v>9.27</v>
      </c>
      <c r="D1976" s="9">
        <v>478858741.18</v>
      </c>
      <c r="E1976" s="9">
        <v>787929488.47</v>
      </c>
      <c r="F1976" s="9">
        <v>450487835.29</v>
      </c>
      <c r="G1976" s="9">
        <v>-41140427.44</v>
      </c>
      <c r="H1976" s="9">
        <v>398428363.3</v>
      </c>
      <c r="I1976" s="9">
        <v>286748042.59</v>
      </c>
      <c r="J1976" s="9">
        <v>197025978.19</v>
      </c>
      <c r="K1976" s="9">
        <v>-5298800</v>
      </c>
      <c r="L1976" s="9">
        <v>107210800</v>
      </c>
      <c r="M1976" s="9">
        <v>56602500</v>
      </c>
      <c r="N1976" s="9">
        <v>441833431.8</v>
      </c>
      <c r="O1976" s="9">
        <v>707525716.43</v>
      </c>
      <c r="P1976" s="9">
        <v>379636699.37</v>
      </c>
      <c r="Q1976" s="9">
        <v>148714129.22</v>
      </c>
      <c r="R1976" s="9">
        <v>268973419.11</v>
      </c>
      <c r="S1976" s="9">
        <v>45744235.21</v>
      </c>
      <c r="T1976" s="9">
        <v>121405485.77</v>
      </c>
      <c r="U1976" s="9">
        <v>114698500</v>
      </c>
      <c r="V1976" s="9">
        <v>78732100</v>
      </c>
      <c r="W1976" s="9">
        <v>115023200</v>
      </c>
      <c r="X1976" s="9">
        <v>0</v>
      </c>
      <c r="Y1976" s="9">
        <v>0</v>
      </c>
      <c r="Z1976" s="9">
        <v>0</v>
      </c>
      <c r="AA1976" s="9">
        <v>0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6326600</v>
      </c>
      <c r="AM1976" s="9">
        <v>0</v>
      </c>
      <c r="AN1976" s="9">
        <v>0</v>
      </c>
      <c r="AO1976" s="9">
        <v>0</v>
      </c>
      <c r="AP1976" s="9">
        <v>0</v>
      </c>
      <c r="AQ1976" s="12">
        <v>0</v>
      </c>
      <c r="AR1976" s="13">
        <f t="shared" si="361"/>
        <v>920692172.98</v>
      </c>
      <c r="AS1976" s="13">
        <f t="shared" si="363"/>
        <v>1495455204.9</v>
      </c>
      <c r="AT1976" s="13">
        <f t="shared" si="364"/>
        <v>830124534.66</v>
      </c>
      <c r="AU1976" s="13">
        <f t="shared" si="365"/>
        <v>107573701.78</v>
      </c>
      <c r="AV1976" s="13">
        <f t="shared" si="366"/>
        <v>673728382.41</v>
      </c>
      <c r="AW1976" s="13">
        <f t="shared" si="367"/>
        <v>332492277.8</v>
      </c>
      <c r="AX1976" s="13">
        <f t="shared" si="368"/>
        <v>318431463.96</v>
      </c>
      <c r="AY1976" s="13">
        <f t="shared" si="369"/>
        <v>109399700</v>
      </c>
      <c r="AZ1976" s="13">
        <f t="shared" si="370"/>
        <v>185942900</v>
      </c>
      <c r="BA1976" s="16">
        <f t="shared" si="371"/>
        <v>171625700</v>
      </c>
      <c r="BB1976" s="17">
        <f t="shared" si="372"/>
        <v>0.477416438173033</v>
      </c>
      <c r="BC1976" s="17">
        <f t="shared" si="362"/>
        <v>0.389813313511697</v>
      </c>
    </row>
    <row r="1977" hidden="1" spans="1:55">
      <c r="A1977" s="8" t="s">
        <v>3968</v>
      </c>
      <c r="B1977" s="8" t="s">
        <v>3969</v>
      </c>
      <c r="C1977" s="8">
        <v>17.6</v>
      </c>
      <c r="D1977" s="9">
        <v>25138368.32</v>
      </c>
      <c r="E1977" s="9">
        <v>51480031.08</v>
      </c>
      <c r="F1977" s="9">
        <v>137730047.85</v>
      </c>
      <c r="G1977" s="9">
        <v>88569835.27</v>
      </c>
      <c r="H1977" s="9">
        <v>69954900.24</v>
      </c>
      <c r="I1977" s="9">
        <v>56027638.06</v>
      </c>
      <c r="J1977" s="9">
        <v>76951219.47</v>
      </c>
      <c r="K1977" s="9">
        <v>48409954.04</v>
      </c>
      <c r="L1977" s="9">
        <v>67787056.32</v>
      </c>
      <c r="M1977" s="9">
        <v>56490577.38</v>
      </c>
      <c r="N1977" s="9">
        <v>432342615.85</v>
      </c>
      <c r="O1977" s="9">
        <v>336661032.71</v>
      </c>
      <c r="P1977" s="9">
        <v>224175086.85</v>
      </c>
      <c r="Q1977" s="9">
        <v>233929963.57</v>
      </c>
      <c r="R1977" s="9">
        <v>146836941.69</v>
      </c>
      <c r="S1977" s="9">
        <v>174379865.44</v>
      </c>
      <c r="T1977" s="9">
        <v>182669034.03</v>
      </c>
      <c r="U1977" s="9">
        <v>165150088.56</v>
      </c>
      <c r="V1977" s="9">
        <v>474191986.44</v>
      </c>
      <c r="W1977" s="9">
        <v>457828285.5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9">
        <v>0</v>
      </c>
      <c r="AH1977" s="9">
        <v>250000000</v>
      </c>
      <c r="AI1977" s="9">
        <v>350686958.91</v>
      </c>
      <c r="AJ1977" s="9">
        <v>450000000</v>
      </c>
      <c r="AK1977" s="9">
        <v>330000000</v>
      </c>
      <c r="AL1977" s="9">
        <v>0</v>
      </c>
      <c r="AM1977" s="9">
        <v>0</v>
      </c>
      <c r="AN1977" s="9">
        <v>0</v>
      </c>
      <c r="AO1977" s="9">
        <v>0</v>
      </c>
      <c r="AP1977" s="9">
        <v>0</v>
      </c>
      <c r="AQ1977" s="12">
        <v>0</v>
      </c>
      <c r="AR1977" s="13">
        <f t="shared" si="361"/>
        <v>707480984.17</v>
      </c>
      <c r="AS1977" s="13">
        <f t="shared" si="363"/>
        <v>738828022.7</v>
      </c>
      <c r="AT1977" s="13">
        <f t="shared" si="364"/>
        <v>811905134.7</v>
      </c>
      <c r="AU1977" s="13">
        <f t="shared" si="365"/>
        <v>652499798.84</v>
      </c>
      <c r="AV1977" s="13">
        <f t="shared" si="366"/>
        <v>216791841.93</v>
      </c>
      <c r="AW1977" s="13">
        <f t="shared" si="367"/>
        <v>230407503.5</v>
      </c>
      <c r="AX1977" s="13">
        <f t="shared" si="368"/>
        <v>259620253.5</v>
      </c>
      <c r="AY1977" s="13">
        <f t="shared" si="369"/>
        <v>213560042.6</v>
      </c>
      <c r="AZ1977" s="13">
        <f t="shared" si="370"/>
        <v>541979042.76</v>
      </c>
      <c r="BA1977" s="16">
        <f t="shared" si="371"/>
        <v>514318862.88</v>
      </c>
      <c r="BB1977" s="17">
        <f t="shared" si="372"/>
        <v>0.0436825579766869</v>
      </c>
      <c r="BC1977" s="17">
        <f t="shared" si="362"/>
        <v>-0.0115428474300872</v>
      </c>
    </row>
    <row r="1978" hidden="1" spans="1:55">
      <c r="A1978" s="8" t="s">
        <v>3970</v>
      </c>
      <c r="B1978" s="8" t="s">
        <v>3971</v>
      </c>
      <c r="C1978" s="8">
        <v>18.73</v>
      </c>
      <c r="D1978" s="9">
        <v>-122118561.85</v>
      </c>
      <c r="E1978" s="9">
        <v>175535918.09</v>
      </c>
      <c r="F1978" s="9">
        <v>222345903.15</v>
      </c>
      <c r="G1978" s="9">
        <v>81662622.27</v>
      </c>
      <c r="H1978" s="9">
        <v>68117302.84</v>
      </c>
      <c r="I1978" s="9">
        <v>92131088.58</v>
      </c>
      <c r="J1978" s="9">
        <v>78191455.63</v>
      </c>
      <c r="K1978" s="9">
        <v>66338544.84</v>
      </c>
      <c r="L1978" s="9">
        <v>45262873.84</v>
      </c>
      <c r="M1978" s="9">
        <v>56438703.39</v>
      </c>
      <c r="N1978" s="9">
        <v>510690480.89</v>
      </c>
      <c r="O1978" s="9">
        <v>934047662.99</v>
      </c>
      <c r="P1978" s="9">
        <v>298668742.1</v>
      </c>
      <c r="Q1978" s="9">
        <v>158266054.49</v>
      </c>
      <c r="R1978" s="9">
        <v>143441485.73</v>
      </c>
      <c r="S1978" s="9">
        <v>156628625.47</v>
      </c>
      <c r="T1978" s="9">
        <v>129121166.38</v>
      </c>
      <c r="U1978" s="9">
        <v>126725736.9</v>
      </c>
      <c r="V1978" s="9">
        <v>148262741.86</v>
      </c>
      <c r="W1978" s="9">
        <v>169530990.43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9">
        <v>0</v>
      </c>
      <c r="AH1978" s="9">
        <v>193000000</v>
      </c>
      <c r="AI1978" s="9">
        <v>0</v>
      </c>
      <c r="AJ1978" s="9">
        <v>0</v>
      </c>
      <c r="AK1978" s="9">
        <v>0</v>
      </c>
      <c r="AL1978" s="9">
        <v>0</v>
      </c>
      <c r="AM1978" s="9">
        <v>0</v>
      </c>
      <c r="AN1978" s="9">
        <v>0</v>
      </c>
      <c r="AO1978" s="9">
        <v>0</v>
      </c>
      <c r="AP1978" s="9">
        <v>0</v>
      </c>
      <c r="AQ1978" s="12">
        <v>0</v>
      </c>
      <c r="AR1978" s="13">
        <f t="shared" si="361"/>
        <v>581571919.04</v>
      </c>
      <c r="AS1978" s="13">
        <f t="shared" si="363"/>
        <v>1109583581.08</v>
      </c>
      <c r="AT1978" s="13">
        <f t="shared" si="364"/>
        <v>521014645.25</v>
      </c>
      <c r="AU1978" s="13">
        <f t="shared" si="365"/>
        <v>239928676.76</v>
      </c>
      <c r="AV1978" s="13">
        <f t="shared" si="366"/>
        <v>211558788.57</v>
      </c>
      <c r="AW1978" s="13">
        <f t="shared" si="367"/>
        <v>248759714.05</v>
      </c>
      <c r="AX1978" s="13">
        <f t="shared" si="368"/>
        <v>207312622.01</v>
      </c>
      <c r="AY1978" s="13">
        <f t="shared" si="369"/>
        <v>193064281.74</v>
      </c>
      <c r="AZ1978" s="13">
        <f t="shared" si="370"/>
        <v>193525615.7</v>
      </c>
      <c r="BA1978" s="16">
        <f t="shared" si="371"/>
        <v>225969693.82</v>
      </c>
      <c r="BB1978" s="17">
        <f t="shared" si="372"/>
        <v>0.0383316282738257</v>
      </c>
      <c r="BC1978" s="17">
        <f t="shared" si="362"/>
        <v>0.152387717807342</v>
      </c>
    </row>
    <row r="1979" hidden="1" spans="1:55">
      <c r="A1979" s="8" t="s">
        <v>3972</v>
      </c>
      <c r="B1979" s="8" t="s">
        <v>3973</v>
      </c>
      <c r="C1979" s="8">
        <v>7.61</v>
      </c>
      <c r="D1979" s="9">
        <v>-4909246.48</v>
      </c>
      <c r="E1979" s="9">
        <v>23553573.54</v>
      </c>
      <c r="F1979" s="9">
        <v>-10501850.45</v>
      </c>
      <c r="G1979" s="9">
        <v>66584747.07</v>
      </c>
      <c r="H1979" s="9">
        <v>46839432.27</v>
      </c>
      <c r="I1979" s="9">
        <v>-22537292.5</v>
      </c>
      <c r="J1979" s="9">
        <v>38646854.39</v>
      </c>
      <c r="K1979" s="9">
        <v>46238560.78</v>
      </c>
      <c r="L1979" s="9">
        <v>53205645.19</v>
      </c>
      <c r="M1979" s="9">
        <v>56433125.9</v>
      </c>
      <c r="N1979" s="9">
        <v>2254017.44</v>
      </c>
      <c r="O1979" s="9">
        <v>21617623.48</v>
      </c>
      <c r="P1979" s="9">
        <v>5796657.21</v>
      </c>
      <c r="Q1979" s="9">
        <v>42675387.6</v>
      </c>
      <c r="R1979" s="9">
        <v>68086068.2</v>
      </c>
      <c r="S1979" s="9">
        <v>31712607.07</v>
      </c>
      <c r="T1979" s="9">
        <v>24978743.5</v>
      </c>
      <c r="U1979" s="9">
        <v>246235056.32</v>
      </c>
      <c r="V1979" s="9">
        <v>85395600.3</v>
      </c>
      <c r="W1979" s="9">
        <v>346757812.97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120810626.52</v>
      </c>
      <c r="AI1979" s="9">
        <v>55403294.58</v>
      </c>
      <c r="AJ1979" s="9">
        <v>94250000</v>
      </c>
      <c r="AK1979" s="9">
        <v>52800000</v>
      </c>
      <c r="AL1979" s="9">
        <v>0</v>
      </c>
      <c r="AM1979" s="9">
        <v>0</v>
      </c>
      <c r="AN1979" s="9">
        <v>0</v>
      </c>
      <c r="AO1979" s="9">
        <v>0</v>
      </c>
      <c r="AP1979" s="9">
        <v>0</v>
      </c>
      <c r="AQ1979" s="12">
        <v>0</v>
      </c>
      <c r="AR1979" s="13">
        <f t="shared" si="361"/>
        <v>118155397.48</v>
      </c>
      <c r="AS1979" s="13">
        <f t="shared" si="363"/>
        <v>100574491.6</v>
      </c>
      <c r="AT1979" s="13">
        <f t="shared" si="364"/>
        <v>89544806.76</v>
      </c>
      <c r="AU1979" s="13">
        <f t="shared" si="365"/>
        <v>162060134.67</v>
      </c>
      <c r="AV1979" s="13">
        <f t="shared" si="366"/>
        <v>114925500.47</v>
      </c>
      <c r="AW1979" s="13">
        <f t="shared" si="367"/>
        <v>9175314.57</v>
      </c>
      <c r="AX1979" s="13">
        <f t="shared" si="368"/>
        <v>63625597.89</v>
      </c>
      <c r="AY1979" s="13">
        <f t="shared" si="369"/>
        <v>292473617.1</v>
      </c>
      <c r="AZ1979" s="13">
        <f t="shared" si="370"/>
        <v>138601245.49</v>
      </c>
      <c r="BA1979" s="16">
        <f t="shared" si="371"/>
        <v>403190938.87</v>
      </c>
      <c r="BB1979" s="17">
        <f t="shared" si="372"/>
        <v>-0.0365803431211146</v>
      </c>
      <c r="BC1979" s="17">
        <f t="shared" si="362"/>
        <v>-0.103468945331852</v>
      </c>
    </row>
    <row r="1980" hidden="1" spans="1:55">
      <c r="A1980" s="8" t="s">
        <v>3974</v>
      </c>
      <c r="B1980" s="8" t="s">
        <v>3975</v>
      </c>
      <c r="C1980" s="8">
        <v>19.87</v>
      </c>
      <c r="D1980" s="9">
        <v>65141783.62</v>
      </c>
      <c r="E1980" s="9">
        <v>-50727951.98</v>
      </c>
      <c r="F1980" s="9">
        <v>-78669481.57</v>
      </c>
      <c r="G1980" s="9">
        <v>44895446.29</v>
      </c>
      <c r="H1980" s="9">
        <v>-68956591.51</v>
      </c>
      <c r="I1980" s="9">
        <v>-21970448.45</v>
      </c>
      <c r="J1980" s="9">
        <v>-59087843.84</v>
      </c>
      <c r="K1980" s="9">
        <v>-45855968.93</v>
      </c>
      <c r="L1980" s="9">
        <v>-54137609.06</v>
      </c>
      <c r="M1980" s="9">
        <v>56346733.46</v>
      </c>
      <c r="N1980" s="9">
        <v>187757471.45</v>
      </c>
      <c r="O1980" s="9">
        <v>93406390.37</v>
      </c>
      <c r="P1980" s="9">
        <v>68684246.23</v>
      </c>
      <c r="Q1980" s="9">
        <v>120218761.63</v>
      </c>
      <c r="R1980" s="9">
        <v>214420765.61</v>
      </c>
      <c r="S1980" s="9">
        <v>229836550.66</v>
      </c>
      <c r="T1980" s="9">
        <v>177371858.92</v>
      </c>
      <c r="U1980" s="9">
        <v>24986752.18</v>
      </c>
      <c r="V1980" s="9">
        <v>52975171.81</v>
      </c>
      <c r="W1980" s="9">
        <v>117582745.5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12">
        <v>0</v>
      </c>
      <c r="AR1980" s="13">
        <f t="shared" si="361"/>
        <v>252899255.07</v>
      </c>
      <c r="AS1980" s="13">
        <f t="shared" si="363"/>
        <v>42678438.39</v>
      </c>
      <c r="AT1980" s="13">
        <f t="shared" si="364"/>
        <v>-9985235.33999999</v>
      </c>
      <c r="AU1980" s="13">
        <f t="shared" si="365"/>
        <v>165114207.92</v>
      </c>
      <c r="AV1980" s="13">
        <f t="shared" si="366"/>
        <v>145464174.1</v>
      </c>
      <c r="AW1980" s="13">
        <f t="shared" si="367"/>
        <v>207866102.21</v>
      </c>
      <c r="AX1980" s="13">
        <f t="shared" si="368"/>
        <v>118284015.08</v>
      </c>
      <c r="AY1980" s="13">
        <f t="shared" si="369"/>
        <v>-20869216.75</v>
      </c>
      <c r="AZ1980" s="13">
        <f t="shared" si="370"/>
        <v>-1162437.25</v>
      </c>
      <c r="BA1980" s="16">
        <f t="shared" si="371"/>
        <v>173929478.96</v>
      </c>
      <c r="BB1980" s="17">
        <f t="shared" si="372"/>
        <v>-2.04121737930245</v>
      </c>
      <c r="BC1980" s="17" t="e">
        <f t="shared" si="362"/>
        <v>#NUM!</v>
      </c>
    </row>
    <row r="1981" hidden="1" spans="1:55">
      <c r="A1981" s="8" t="s">
        <v>3976</v>
      </c>
      <c r="B1981" s="8" t="s">
        <v>3977</v>
      </c>
      <c r="C1981" s="8">
        <v>35.53</v>
      </c>
      <c r="D1981" s="9">
        <v>197697102.75</v>
      </c>
      <c r="E1981" s="9">
        <v>171127993.91</v>
      </c>
      <c r="F1981" s="9">
        <v>215058093.15</v>
      </c>
      <c r="G1981" s="9">
        <v>174708586.06</v>
      </c>
      <c r="H1981" s="9">
        <v>137132118.29</v>
      </c>
      <c r="I1981" s="9">
        <v>123945548.6</v>
      </c>
      <c r="J1981" s="9">
        <v>113509465.09</v>
      </c>
      <c r="K1981" s="9">
        <v>92633986.54</v>
      </c>
      <c r="L1981" s="9">
        <v>64349305.84</v>
      </c>
      <c r="M1981" s="9">
        <v>56277742.1</v>
      </c>
      <c r="N1981" s="9">
        <v>488097718.85</v>
      </c>
      <c r="O1981" s="9">
        <v>357028162.55</v>
      </c>
      <c r="P1981" s="9">
        <v>321916172.02</v>
      </c>
      <c r="Q1981" s="9">
        <v>279420204</v>
      </c>
      <c r="R1981" s="9">
        <v>220714842.44</v>
      </c>
      <c r="S1981" s="9">
        <v>158993805.46</v>
      </c>
      <c r="T1981" s="9">
        <v>500503577.83</v>
      </c>
      <c r="U1981" s="9">
        <v>179045730.2</v>
      </c>
      <c r="V1981" s="9">
        <v>144238165.75</v>
      </c>
      <c r="W1981" s="9">
        <v>109962129.4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449250000</v>
      </c>
      <c r="AI1981" s="9">
        <v>617228000</v>
      </c>
      <c r="AJ1981" s="9">
        <v>619000000</v>
      </c>
      <c r="AK1981" s="9">
        <v>564000000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12">
        <v>0</v>
      </c>
      <c r="AR1981" s="13">
        <f t="shared" si="361"/>
        <v>1135044821.6</v>
      </c>
      <c r="AS1981" s="13">
        <f t="shared" si="363"/>
        <v>1145384156.46</v>
      </c>
      <c r="AT1981" s="13">
        <f t="shared" si="364"/>
        <v>1155974265.17</v>
      </c>
      <c r="AU1981" s="13">
        <f t="shared" si="365"/>
        <v>1018128790.06</v>
      </c>
      <c r="AV1981" s="13">
        <f t="shared" si="366"/>
        <v>357846960.73</v>
      </c>
      <c r="AW1981" s="13">
        <f t="shared" si="367"/>
        <v>282939354.06</v>
      </c>
      <c r="AX1981" s="13">
        <f t="shared" si="368"/>
        <v>614013042.92</v>
      </c>
      <c r="AY1981" s="13">
        <f t="shared" si="369"/>
        <v>271679716.74</v>
      </c>
      <c r="AZ1981" s="13">
        <f t="shared" si="370"/>
        <v>208587471.59</v>
      </c>
      <c r="BA1981" s="16">
        <f t="shared" si="371"/>
        <v>166239871.5</v>
      </c>
      <c r="BB1981" s="17">
        <f t="shared" si="372"/>
        <v>0.194979634719219</v>
      </c>
      <c r="BC1981" s="17">
        <f t="shared" si="362"/>
        <v>0.149140283593998</v>
      </c>
    </row>
    <row r="1982" spans="1:55">
      <c r="A1982" s="8" t="s">
        <v>3978</v>
      </c>
      <c r="B1982" s="8" t="s">
        <v>3979</v>
      </c>
      <c r="C1982" s="8">
        <v>42.95</v>
      </c>
      <c r="D1982" s="9">
        <v>282291506.74</v>
      </c>
      <c r="E1982" s="9">
        <v>869213520.7</v>
      </c>
      <c r="F1982" s="9">
        <v>723366906.29</v>
      </c>
      <c r="G1982" s="9">
        <v>530492224.04</v>
      </c>
      <c r="H1982" s="9">
        <v>342336665.1</v>
      </c>
      <c r="I1982" s="9">
        <v>244919326.56</v>
      </c>
      <c r="J1982" s="9">
        <v>-263263111.03</v>
      </c>
      <c r="K1982" s="9">
        <v>383295303.49</v>
      </c>
      <c r="L1982" s="9">
        <v>520105301.26</v>
      </c>
      <c r="M1982" s="9">
        <v>56193658.05</v>
      </c>
      <c r="N1982" s="9">
        <v>1947077981.49</v>
      </c>
      <c r="O1982" s="9">
        <v>2335426888.15</v>
      </c>
      <c r="P1982" s="9">
        <v>1502990826.77</v>
      </c>
      <c r="Q1982" s="9">
        <v>487707253.2</v>
      </c>
      <c r="R1982" s="9">
        <v>643109622.48</v>
      </c>
      <c r="S1982" s="9">
        <v>613072713.15</v>
      </c>
      <c r="T1982" s="9">
        <v>876423698.55</v>
      </c>
      <c r="U1982" s="9">
        <v>580892848.85</v>
      </c>
      <c r="V1982" s="9">
        <v>748862289.4</v>
      </c>
      <c r="W1982" s="9">
        <v>431112076.25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0</v>
      </c>
      <c r="AL1982" s="9">
        <v>0</v>
      </c>
      <c r="AM1982" s="9">
        <v>0</v>
      </c>
      <c r="AN1982" s="9">
        <v>0</v>
      </c>
      <c r="AO1982" s="9">
        <v>0</v>
      </c>
      <c r="AP1982" s="9">
        <v>0</v>
      </c>
      <c r="AQ1982" s="12">
        <v>0</v>
      </c>
      <c r="AR1982" s="13">
        <f t="shared" si="361"/>
        <v>2229369488.23</v>
      </c>
      <c r="AS1982" s="13">
        <f t="shared" si="363"/>
        <v>3204640408.85</v>
      </c>
      <c r="AT1982" s="13">
        <f t="shared" si="364"/>
        <v>2226357733.06</v>
      </c>
      <c r="AU1982" s="13">
        <f t="shared" si="365"/>
        <v>1018199477.24</v>
      </c>
      <c r="AV1982" s="13">
        <f t="shared" si="366"/>
        <v>985446287.58</v>
      </c>
      <c r="AW1982" s="13">
        <f t="shared" si="367"/>
        <v>857992039.71</v>
      </c>
      <c r="AX1982" s="13">
        <f t="shared" si="368"/>
        <v>613160587.52</v>
      </c>
      <c r="AY1982" s="13">
        <f t="shared" si="369"/>
        <v>964188152.34</v>
      </c>
      <c r="AZ1982" s="13">
        <f t="shared" si="370"/>
        <v>1268967590.66</v>
      </c>
      <c r="BA1982" s="16">
        <f t="shared" si="371"/>
        <v>487305734.3</v>
      </c>
      <c r="BB1982" s="17">
        <f t="shared" si="372"/>
        <v>0.435334825483118</v>
      </c>
      <c r="BC1982" s="17">
        <f t="shared" si="362"/>
        <v>0.408250441629277</v>
      </c>
    </row>
    <row r="1983" hidden="1" spans="1:55">
      <c r="A1983" s="8" t="s">
        <v>3980</v>
      </c>
      <c r="B1983" s="8" t="s">
        <v>3981</v>
      </c>
      <c r="C1983" s="8">
        <v>42.25</v>
      </c>
      <c r="D1983" s="9">
        <v>-56297359.03</v>
      </c>
      <c r="E1983" s="9">
        <v>49037975.09</v>
      </c>
      <c r="F1983" s="9">
        <v>304218741.36</v>
      </c>
      <c r="G1983" s="9">
        <v>107867850.66</v>
      </c>
      <c r="H1983" s="9">
        <v>63129244.85</v>
      </c>
      <c r="I1983" s="9">
        <v>42826927.32</v>
      </c>
      <c r="J1983" s="9">
        <v>12156793.36</v>
      </c>
      <c r="K1983" s="9">
        <v>4019414.77</v>
      </c>
      <c r="L1983" s="9">
        <v>2160536.31</v>
      </c>
      <c r="M1983" s="9">
        <v>56188412.44</v>
      </c>
      <c r="N1983" s="9">
        <v>604075942.06</v>
      </c>
      <c r="O1983" s="9">
        <v>558613242.86</v>
      </c>
      <c r="P1983" s="9">
        <v>351699346.95</v>
      </c>
      <c r="Q1983" s="9">
        <v>312515448.18</v>
      </c>
      <c r="R1983" s="9">
        <v>125724326.96</v>
      </c>
      <c r="S1983" s="9">
        <v>208658254.75</v>
      </c>
      <c r="T1983" s="9">
        <v>175306419.4</v>
      </c>
      <c r="U1983" s="9">
        <v>148308203.59</v>
      </c>
      <c r="V1983" s="9">
        <v>210867178.38</v>
      </c>
      <c r="W1983" s="9">
        <v>338267266.07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0</v>
      </c>
      <c r="AO1983" s="9">
        <v>0</v>
      </c>
      <c r="AP1983" s="9">
        <v>0</v>
      </c>
      <c r="AQ1983" s="12">
        <v>0</v>
      </c>
      <c r="AR1983" s="13">
        <f t="shared" si="361"/>
        <v>547778583.03</v>
      </c>
      <c r="AS1983" s="13">
        <f t="shared" si="363"/>
        <v>607651217.95</v>
      </c>
      <c r="AT1983" s="13">
        <f t="shared" si="364"/>
        <v>655918088.31</v>
      </c>
      <c r="AU1983" s="13">
        <f t="shared" si="365"/>
        <v>420383298.84</v>
      </c>
      <c r="AV1983" s="13">
        <f t="shared" si="366"/>
        <v>188853571.81</v>
      </c>
      <c r="AW1983" s="13">
        <f t="shared" si="367"/>
        <v>251485182.07</v>
      </c>
      <c r="AX1983" s="13">
        <f t="shared" si="368"/>
        <v>187463212.76</v>
      </c>
      <c r="AY1983" s="13">
        <f t="shared" si="369"/>
        <v>152327618.36</v>
      </c>
      <c r="AZ1983" s="13">
        <f t="shared" si="370"/>
        <v>213027714.69</v>
      </c>
      <c r="BA1983" s="16">
        <f t="shared" si="371"/>
        <v>394455678.51</v>
      </c>
      <c r="BB1983" s="17">
        <f t="shared" si="372"/>
        <v>0.0235681568452222</v>
      </c>
      <c r="BC1983" s="17">
        <f t="shared" si="362"/>
        <v>-0.0168705157297706</v>
      </c>
    </row>
    <row r="1984" hidden="1" spans="1:55">
      <c r="A1984" s="8" t="s">
        <v>3982</v>
      </c>
      <c r="B1984" s="8" t="s">
        <v>3983</v>
      </c>
      <c r="C1984" s="8">
        <v>10.39</v>
      </c>
      <c r="D1984" s="9">
        <v>38762005.84</v>
      </c>
      <c r="E1984" s="9">
        <v>13535200.79</v>
      </c>
      <c r="F1984" s="9">
        <v>51132097.21</v>
      </c>
      <c r="G1984" s="9">
        <v>130700014.63</v>
      </c>
      <c r="H1984" s="9">
        <v>-20698258.73</v>
      </c>
      <c r="I1984" s="9">
        <v>79166726.09</v>
      </c>
      <c r="J1984" s="9">
        <v>34133488.83</v>
      </c>
      <c r="K1984" s="9">
        <v>78215091.29</v>
      </c>
      <c r="L1984" s="9">
        <v>47252444.75</v>
      </c>
      <c r="M1984" s="9">
        <v>56154610.67</v>
      </c>
      <c r="N1984" s="9">
        <v>98819067.32</v>
      </c>
      <c r="O1984" s="9">
        <v>115691863.39</v>
      </c>
      <c r="P1984" s="9">
        <v>119875365.4</v>
      </c>
      <c r="Q1984" s="9">
        <v>157305389.46</v>
      </c>
      <c r="R1984" s="9">
        <v>143097411.43</v>
      </c>
      <c r="S1984" s="9">
        <v>172093091.66</v>
      </c>
      <c r="T1984" s="9">
        <v>154870276.24</v>
      </c>
      <c r="U1984" s="9">
        <v>90838236.33</v>
      </c>
      <c r="V1984" s="9">
        <v>91447080.46</v>
      </c>
      <c r="W1984" s="9">
        <v>81504541.27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165550</v>
      </c>
      <c r="AM1984" s="9">
        <v>0</v>
      </c>
      <c r="AN1984" s="9">
        <v>0</v>
      </c>
      <c r="AO1984" s="9">
        <v>0</v>
      </c>
      <c r="AP1984" s="9">
        <v>0</v>
      </c>
      <c r="AQ1984" s="12">
        <v>0</v>
      </c>
      <c r="AR1984" s="13">
        <f t="shared" si="361"/>
        <v>137581073.16</v>
      </c>
      <c r="AS1984" s="13">
        <f t="shared" si="363"/>
        <v>129227064.18</v>
      </c>
      <c r="AT1984" s="13">
        <f t="shared" si="364"/>
        <v>171007462.61</v>
      </c>
      <c r="AU1984" s="13">
        <f t="shared" si="365"/>
        <v>288005404.09</v>
      </c>
      <c r="AV1984" s="13">
        <f t="shared" si="366"/>
        <v>122564702.7</v>
      </c>
      <c r="AW1984" s="13">
        <f t="shared" si="367"/>
        <v>251259817.75</v>
      </c>
      <c r="AX1984" s="13">
        <f t="shared" si="368"/>
        <v>189003765.07</v>
      </c>
      <c r="AY1984" s="13">
        <f t="shared" si="369"/>
        <v>169053327.62</v>
      </c>
      <c r="AZ1984" s="13">
        <f t="shared" si="370"/>
        <v>138699525.21</v>
      </c>
      <c r="BA1984" s="16">
        <f t="shared" si="371"/>
        <v>137659151.94</v>
      </c>
      <c r="BB1984" s="17">
        <f t="shared" si="372"/>
        <v>-1.81904861102465</v>
      </c>
      <c r="BC1984" s="17">
        <f t="shared" si="362"/>
        <v>-0.162933598730578</v>
      </c>
    </row>
    <row r="1985" hidden="1" spans="1:55">
      <c r="A1985" s="8" t="s">
        <v>3984</v>
      </c>
      <c r="B1985" s="8" t="s">
        <v>3985</v>
      </c>
      <c r="C1985" s="8">
        <v>15.8</v>
      </c>
      <c r="D1985" s="9">
        <v>78171359.16</v>
      </c>
      <c r="E1985" s="9">
        <v>-20430534.96</v>
      </c>
      <c r="F1985" s="9">
        <v>71833085.22</v>
      </c>
      <c r="G1985" s="9">
        <v>101557631.54</v>
      </c>
      <c r="H1985" s="9">
        <v>-33792987.43</v>
      </c>
      <c r="I1985" s="9">
        <v>-36671195.58</v>
      </c>
      <c r="J1985" s="9">
        <v>65465298.75</v>
      </c>
      <c r="K1985" s="9">
        <v>63654834.52</v>
      </c>
      <c r="L1985" s="9">
        <v>31208948.41</v>
      </c>
      <c r="M1985" s="9">
        <v>56039997.84</v>
      </c>
      <c r="N1985" s="9">
        <v>307520958.98</v>
      </c>
      <c r="O1985" s="9">
        <v>270248512.47</v>
      </c>
      <c r="P1985" s="9">
        <v>346284948.9</v>
      </c>
      <c r="Q1985" s="9">
        <v>327903906.43</v>
      </c>
      <c r="R1985" s="9">
        <v>275300267.95</v>
      </c>
      <c r="S1985" s="9">
        <v>244153127.33</v>
      </c>
      <c r="T1985" s="9">
        <v>452362867.42</v>
      </c>
      <c r="U1985" s="9">
        <v>190235178.77</v>
      </c>
      <c r="V1985" s="9">
        <v>136205958.24</v>
      </c>
      <c r="W1985" s="9">
        <v>116098136.16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128614.98</v>
      </c>
      <c r="AL1985" s="9">
        <v>0</v>
      </c>
      <c r="AM1985" s="9">
        <v>0</v>
      </c>
      <c r="AN1985" s="9">
        <v>0</v>
      </c>
      <c r="AO1985" s="9">
        <v>0</v>
      </c>
      <c r="AP1985" s="9">
        <v>0</v>
      </c>
      <c r="AQ1985" s="12">
        <v>0</v>
      </c>
      <c r="AR1985" s="13">
        <f t="shared" si="361"/>
        <v>385692318.14</v>
      </c>
      <c r="AS1985" s="13">
        <f t="shared" si="363"/>
        <v>249817977.51</v>
      </c>
      <c r="AT1985" s="13">
        <f t="shared" si="364"/>
        <v>418118034.12</v>
      </c>
      <c r="AU1985" s="13">
        <f t="shared" si="365"/>
        <v>429590152.95</v>
      </c>
      <c r="AV1985" s="13">
        <f t="shared" si="366"/>
        <v>241507280.52</v>
      </c>
      <c r="AW1985" s="13">
        <f t="shared" si="367"/>
        <v>207481931.75</v>
      </c>
      <c r="AX1985" s="13">
        <f t="shared" si="368"/>
        <v>517828166.17</v>
      </c>
      <c r="AY1985" s="13">
        <f t="shared" si="369"/>
        <v>253890013.29</v>
      </c>
      <c r="AZ1985" s="13">
        <f t="shared" si="370"/>
        <v>167414906.65</v>
      </c>
      <c r="BA1985" s="16">
        <f t="shared" si="371"/>
        <v>172138134</v>
      </c>
      <c r="BB1985" s="17">
        <f t="shared" si="372"/>
        <v>-1.90378617839681</v>
      </c>
      <c r="BC1985" s="17" t="e">
        <f t="shared" si="362"/>
        <v>#NUM!</v>
      </c>
    </row>
    <row r="1986" spans="1:55">
      <c r="A1986" s="8" t="s">
        <v>3986</v>
      </c>
      <c r="B1986" s="8" t="s">
        <v>3987</v>
      </c>
      <c r="C1986" s="8">
        <v>5.89</v>
      </c>
      <c r="D1986" s="9">
        <v>820470086.59</v>
      </c>
      <c r="E1986" s="9">
        <v>694440240.97</v>
      </c>
      <c r="F1986" s="9">
        <v>308425752.24</v>
      </c>
      <c r="G1986" s="9">
        <v>305400200.11</v>
      </c>
      <c r="H1986" s="9">
        <v>378612389.14</v>
      </c>
      <c r="I1986" s="9">
        <v>361925623.31</v>
      </c>
      <c r="J1986" s="9">
        <v>279360358.37</v>
      </c>
      <c r="K1986" s="9">
        <v>206544618.98</v>
      </c>
      <c r="L1986" s="9">
        <v>204675155.85</v>
      </c>
      <c r="M1986" s="9">
        <v>56027565.5</v>
      </c>
      <c r="N1986" s="9">
        <v>3238800508.94</v>
      </c>
      <c r="O1986" s="9">
        <v>2656343300.99</v>
      </c>
      <c r="P1986" s="9">
        <v>2242755973.71</v>
      </c>
      <c r="Q1986" s="9">
        <v>1203417040.75</v>
      </c>
      <c r="R1986" s="9">
        <v>934770574.85</v>
      </c>
      <c r="S1986" s="9">
        <v>459269051.16</v>
      </c>
      <c r="T1986" s="9">
        <v>319658086.27</v>
      </c>
      <c r="U1986" s="9">
        <v>430041132.06</v>
      </c>
      <c r="V1986" s="9">
        <v>434935595.28</v>
      </c>
      <c r="W1986" s="9">
        <v>414755444.77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3993552.4</v>
      </c>
      <c r="AI1986" s="9">
        <v>4046658.15</v>
      </c>
      <c r="AJ1986" s="9">
        <v>4259081.15</v>
      </c>
      <c r="AK1986" s="9">
        <v>235000000</v>
      </c>
      <c r="AL1986" s="9">
        <v>0</v>
      </c>
      <c r="AM1986" s="9">
        <v>0</v>
      </c>
      <c r="AN1986" s="9">
        <v>0</v>
      </c>
      <c r="AO1986" s="9">
        <v>0</v>
      </c>
      <c r="AP1986" s="9">
        <v>0</v>
      </c>
      <c r="AQ1986" s="12">
        <v>0</v>
      </c>
      <c r="AR1986" s="13">
        <f t="shared" si="361"/>
        <v>4063264147.93</v>
      </c>
      <c r="AS1986" s="13">
        <f t="shared" si="363"/>
        <v>3354830200.11</v>
      </c>
      <c r="AT1986" s="13">
        <f t="shared" si="364"/>
        <v>2555440807.1</v>
      </c>
      <c r="AU1986" s="13">
        <f t="shared" si="365"/>
        <v>1743817240.86</v>
      </c>
      <c r="AV1986" s="13">
        <f t="shared" si="366"/>
        <v>1313382963.99</v>
      </c>
      <c r="AW1986" s="13">
        <f t="shared" si="367"/>
        <v>821194674.47</v>
      </c>
      <c r="AX1986" s="13">
        <f t="shared" si="368"/>
        <v>599018444.64</v>
      </c>
      <c r="AY1986" s="13">
        <f t="shared" si="369"/>
        <v>636585751.04</v>
      </c>
      <c r="AZ1986" s="13">
        <f t="shared" si="370"/>
        <v>639610751.13</v>
      </c>
      <c r="BA1986" s="16">
        <f t="shared" si="371"/>
        <v>470783010.27</v>
      </c>
      <c r="BB1986" s="17">
        <f t="shared" si="372"/>
        <v>0.46540818791196</v>
      </c>
      <c r="BC1986" s="17">
        <f t="shared" si="362"/>
        <v>0.36979047160566</v>
      </c>
    </row>
    <row r="1987" hidden="1" spans="1:55">
      <c r="A1987" s="8" t="s">
        <v>3988</v>
      </c>
      <c r="B1987" s="8" t="s">
        <v>3989</v>
      </c>
      <c r="C1987" s="8">
        <v>18.7</v>
      </c>
      <c r="D1987" s="9">
        <v>3088354.48</v>
      </c>
      <c r="E1987" s="9">
        <v>-65963795.61</v>
      </c>
      <c r="F1987" s="9">
        <v>-79431924.85</v>
      </c>
      <c r="G1987" s="9">
        <v>15613509.98</v>
      </c>
      <c r="H1987" s="9">
        <v>39057802.46</v>
      </c>
      <c r="I1987" s="9">
        <v>-58706831.41</v>
      </c>
      <c r="J1987" s="9">
        <v>57051215.82</v>
      </c>
      <c r="K1987" s="9">
        <v>12793473.61</v>
      </c>
      <c r="L1987" s="9">
        <v>23655578.59</v>
      </c>
      <c r="M1987" s="9">
        <v>55973644.67</v>
      </c>
      <c r="N1987" s="9">
        <v>341901434.98</v>
      </c>
      <c r="O1987" s="9">
        <v>332515166.9</v>
      </c>
      <c r="P1987" s="9">
        <v>155053119.12</v>
      </c>
      <c r="Q1987" s="9">
        <v>73842084.03</v>
      </c>
      <c r="R1987" s="9">
        <v>259660829.07</v>
      </c>
      <c r="S1987" s="9">
        <v>248595450.29</v>
      </c>
      <c r="T1987" s="9">
        <v>108446806.91</v>
      </c>
      <c r="U1987" s="9">
        <v>60555243.99</v>
      </c>
      <c r="V1987" s="9">
        <v>70322755.19</v>
      </c>
      <c r="W1987" s="9">
        <v>82260404.57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0</v>
      </c>
      <c r="AO1987" s="9">
        <v>0</v>
      </c>
      <c r="AP1987" s="9">
        <v>0</v>
      </c>
      <c r="AQ1987" s="12">
        <v>0</v>
      </c>
      <c r="AR1987" s="13">
        <f t="shared" ref="AR1987:AR2050" si="373">D1987+N1987+X1987+AH1987</f>
        <v>344989789.46</v>
      </c>
      <c r="AS1987" s="13">
        <f t="shared" si="363"/>
        <v>266551371.29</v>
      </c>
      <c r="AT1987" s="13">
        <f t="shared" si="364"/>
        <v>75621194.27</v>
      </c>
      <c r="AU1987" s="13">
        <f t="shared" si="365"/>
        <v>89455594.01</v>
      </c>
      <c r="AV1987" s="13">
        <f t="shared" si="366"/>
        <v>298718631.53</v>
      </c>
      <c r="AW1987" s="13">
        <f t="shared" si="367"/>
        <v>189888618.88</v>
      </c>
      <c r="AX1987" s="13">
        <f t="shared" si="368"/>
        <v>165498022.73</v>
      </c>
      <c r="AY1987" s="13">
        <f t="shared" si="369"/>
        <v>73348717.6</v>
      </c>
      <c r="AZ1987" s="13">
        <f t="shared" si="370"/>
        <v>93978333.78</v>
      </c>
      <c r="BA1987" s="16">
        <f t="shared" si="371"/>
        <v>138234049.24</v>
      </c>
      <c r="BB1987" s="17">
        <f t="shared" si="372"/>
        <v>-0.0694390076938725</v>
      </c>
      <c r="BC1987" s="17" t="e">
        <f t="shared" ref="BC1987:BC2050" si="374">POWER(E1987/M1987,1/8)-1</f>
        <v>#NUM!</v>
      </c>
    </row>
    <row r="1988" hidden="1" spans="1:55">
      <c r="A1988" s="8" t="s">
        <v>3990</v>
      </c>
      <c r="B1988" s="8" t="s">
        <v>3991</v>
      </c>
      <c r="C1988" s="8">
        <v>6.14</v>
      </c>
      <c r="D1988" s="9">
        <v>-19314490.55</v>
      </c>
      <c r="E1988" s="9">
        <v>105518502.72</v>
      </c>
      <c r="F1988" s="9">
        <v>101627278.8</v>
      </c>
      <c r="G1988" s="9">
        <v>180497792.14</v>
      </c>
      <c r="H1988" s="9">
        <v>5565285.02</v>
      </c>
      <c r="I1988" s="9">
        <v>-17989901.2</v>
      </c>
      <c r="J1988" s="9">
        <v>72308988.78</v>
      </c>
      <c r="K1988" s="9">
        <v>96143673.85</v>
      </c>
      <c r="L1988" s="9">
        <v>87778542.8</v>
      </c>
      <c r="M1988" s="9">
        <v>55812034.6</v>
      </c>
      <c r="N1988" s="9">
        <v>381274087.37</v>
      </c>
      <c r="O1988" s="9">
        <v>546034510.42</v>
      </c>
      <c r="P1988" s="9">
        <v>557173755.79</v>
      </c>
      <c r="Q1988" s="9">
        <v>860470054.61</v>
      </c>
      <c r="R1988" s="9">
        <v>755187179.21</v>
      </c>
      <c r="S1988" s="9">
        <v>826987568.9</v>
      </c>
      <c r="T1988" s="9">
        <v>777038225.52</v>
      </c>
      <c r="U1988" s="9">
        <v>382855336.77</v>
      </c>
      <c r="V1988" s="9">
        <v>335274963.32</v>
      </c>
      <c r="W1988" s="9">
        <v>384982057.17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9">
        <v>0</v>
      </c>
      <c r="AH1988" s="9">
        <v>78000000</v>
      </c>
      <c r="AI1988" s="9">
        <v>58000000</v>
      </c>
      <c r="AJ1988" s="9">
        <v>110000000</v>
      </c>
      <c r="AK1988" s="9">
        <v>0</v>
      </c>
      <c r="AL1988" s="9">
        <v>0</v>
      </c>
      <c r="AM1988" s="9">
        <v>0</v>
      </c>
      <c r="AN1988" s="9">
        <v>0</v>
      </c>
      <c r="AO1988" s="9">
        <v>0</v>
      </c>
      <c r="AP1988" s="9">
        <v>0</v>
      </c>
      <c r="AQ1988" s="12">
        <v>0</v>
      </c>
      <c r="AR1988" s="13">
        <f t="shared" si="373"/>
        <v>439959596.82</v>
      </c>
      <c r="AS1988" s="13">
        <f t="shared" ref="AS1988:AS2051" si="375">E1988+O1988+Y1988+AI1988</f>
        <v>709553013.14</v>
      </c>
      <c r="AT1988" s="13">
        <f t="shared" ref="AT1988:AT2051" si="376">F1988+P1988+Z1988+AJ1988</f>
        <v>768801034.59</v>
      </c>
      <c r="AU1988" s="13">
        <f t="shared" ref="AU1988:AU2051" si="377">G1988+Q1988+AA1988+AK1988</f>
        <v>1040967846.75</v>
      </c>
      <c r="AV1988" s="13">
        <f t="shared" ref="AV1988:AV2051" si="378">H1988+R1988+AB1988+AL1988</f>
        <v>760752464.23</v>
      </c>
      <c r="AW1988" s="13">
        <f t="shared" ref="AW1988:AW2051" si="379">I1988+S1988+AC1988+AM1988</f>
        <v>808997667.7</v>
      </c>
      <c r="AX1988" s="13">
        <f t="shared" ref="AX1988:AX2051" si="380">J1988+T1988+AD1988+AN1988</f>
        <v>849347214.3</v>
      </c>
      <c r="AY1988" s="13">
        <f t="shared" ref="AY1988:AY2051" si="381">K1988+U1988+AE1988+AO1988</f>
        <v>478999010.62</v>
      </c>
      <c r="AZ1988" s="13">
        <f t="shared" ref="AZ1988:AZ2051" si="382">L1988+V1988+AF1988+AP1988</f>
        <v>423053506.12</v>
      </c>
      <c r="BA1988" s="16">
        <f t="shared" ref="BA1988:BA2051" si="383">M1988+W1988+AG1988+AQ1988</f>
        <v>440794091.77</v>
      </c>
      <c r="BB1988" s="17">
        <f t="shared" si="372"/>
        <v>-0.36940298407593</v>
      </c>
      <c r="BC1988" s="17">
        <f t="shared" si="374"/>
        <v>0.0828669419479675</v>
      </c>
    </row>
    <row r="1989" hidden="1" spans="1:55">
      <c r="A1989" s="8" t="s">
        <v>3992</v>
      </c>
      <c r="B1989" s="8" t="s">
        <v>3993</v>
      </c>
      <c r="C1989" s="8">
        <v>48.97</v>
      </c>
      <c r="D1989" s="9">
        <v>-104946969.78</v>
      </c>
      <c r="E1989" s="9">
        <v>146868923.22</v>
      </c>
      <c r="F1989" s="9">
        <v>161969594.04</v>
      </c>
      <c r="G1989" s="9">
        <v>120940523.48</v>
      </c>
      <c r="H1989" s="9">
        <v>92652549.41</v>
      </c>
      <c r="I1989" s="9">
        <v>103665536.19</v>
      </c>
      <c r="J1989" s="9">
        <v>95193528.98</v>
      </c>
      <c r="K1989" s="9">
        <v>113929453.91</v>
      </c>
      <c r="L1989" s="9">
        <v>60115242.69</v>
      </c>
      <c r="M1989" s="9">
        <v>55782303.11</v>
      </c>
      <c r="N1989" s="9">
        <v>679777081.09</v>
      </c>
      <c r="O1989" s="9">
        <v>967929766.35</v>
      </c>
      <c r="P1989" s="9">
        <v>633886892.39</v>
      </c>
      <c r="Q1989" s="9">
        <v>700698181.63</v>
      </c>
      <c r="R1989" s="9">
        <v>457414432.91</v>
      </c>
      <c r="S1989" s="9">
        <v>366596590.26</v>
      </c>
      <c r="T1989" s="9">
        <v>512859515.41</v>
      </c>
      <c r="U1989" s="9">
        <v>422309006.98</v>
      </c>
      <c r="V1989" s="9">
        <v>195157389.56</v>
      </c>
      <c r="W1989" s="9">
        <v>174318853.96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</v>
      </c>
      <c r="AG1989" s="9">
        <v>0</v>
      </c>
      <c r="AH1989" s="9">
        <v>400426606.9</v>
      </c>
      <c r="AI1989" s="9">
        <v>291843076.5</v>
      </c>
      <c r="AJ1989" s="9">
        <v>300810939.46</v>
      </c>
      <c r="AK1989" s="9">
        <v>361749126.4</v>
      </c>
      <c r="AL1989" s="9">
        <v>0</v>
      </c>
      <c r="AM1989" s="9">
        <v>0</v>
      </c>
      <c r="AN1989" s="9">
        <v>0</v>
      </c>
      <c r="AO1989" s="9">
        <v>0</v>
      </c>
      <c r="AP1989" s="9">
        <v>0</v>
      </c>
      <c r="AQ1989" s="12">
        <v>0</v>
      </c>
      <c r="AR1989" s="13">
        <f t="shared" si="373"/>
        <v>975256718.21</v>
      </c>
      <c r="AS1989" s="13">
        <f t="shared" si="375"/>
        <v>1406641766.07</v>
      </c>
      <c r="AT1989" s="13">
        <f t="shared" si="376"/>
        <v>1096667425.89</v>
      </c>
      <c r="AU1989" s="13">
        <f t="shared" si="377"/>
        <v>1183387831.51</v>
      </c>
      <c r="AV1989" s="13">
        <f t="shared" si="378"/>
        <v>550066982.32</v>
      </c>
      <c r="AW1989" s="13">
        <f t="shared" si="379"/>
        <v>470262126.45</v>
      </c>
      <c r="AX1989" s="13">
        <f t="shared" si="380"/>
        <v>608053044.39</v>
      </c>
      <c r="AY1989" s="13">
        <f t="shared" si="381"/>
        <v>536238460.89</v>
      </c>
      <c r="AZ1989" s="13">
        <f t="shared" si="382"/>
        <v>255272632.25</v>
      </c>
      <c r="BA1989" s="16">
        <f t="shared" si="383"/>
        <v>230101157.07</v>
      </c>
      <c r="BB1989" s="17">
        <f t="shared" ref="BB1989:BB2052" si="384">POWER(H1989/M1989,1/5)-1</f>
        <v>0.106807737388844</v>
      </c>
      <c r="BC1989" s="17">
        <f t="shared" si="374"/>
        <v>0.128636740376435</v>
      </c>
    </row>
    <row r="1990" hidden="1" spans="1:55">
      <c r="A1990" s="8" t="s">
        <v>3994</v>
      </c>
      <c r="B1990" s="8" t="s">
        <v>3995</v>
      </c>
      <c r="C1990" s="8">
        <v>6.05</v>
      </c>
      <c r="D1990" s="9">
        <v>21145365.41</v>
      </c>
      <c r="E1990" s="9">
        <v>51618563.08</v>
      </c>
      <c r="F1990" s="9">
        <v>-191369767.52</v>
      </c>
      <c r="G1990" s="9">
        <v>131517012.41</v>
      </c>
      <c r="H1990" s="9">
        <v>142134366.83</v>
      </c>
      <c r="I1990" s="9">
        <v>-178316685.28</v>
      </c>
      <c r="J1990" s="9">
        <v>92233699.59</v>
      </c>
      <c r="K1990" s="9">
        <v>140205876.84</v>
      </c>
      <c r="L1990" s="9">
        <v>184925713.83</v>
      </c>
      <c r="M1990" s="9">
        <v>55695790.78</v>
      </c>
      <c r="N1990" s="9">
        <v>418282346.28</v>
      </c>
      <c r="O1990" s="9">
        <v>638420621.1</v>
      </c>
      <c r="P1990" s="9">
        <v>422851526.85</v>
      </c>
      <c r="Q1990" s="9">
        <v>168623696.39</v>
      </c>
      <c r="R1990" s="9">
        <v>119540819.56</v>
      </c>
      <c r="S1990" s="9">
        <v>144610256</v>
      </c>
      <c r="T1990" s="9">
        <v>236185410.87</v>
      </c>
      <c r="U1990" s="9">
        <v>237966160.8</v>
      </c>
      <c r="V1990" s="9">
        <v>313841196.69</v>
      </c>
      <c r="W1990" s="9">
        <v>249379046.04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0</v>
      </c>
      <c r="AE1990" s="9">
        <v>0</v>
      </c>
      <c r="AF1990" s="9">
        <v>0</v>
      </c>
      <c r="AG1990" s="9">
        <v>0</v>
      </c>
      <c r="AH1990" s="9">
        <v>0</v>
      </c>
      <c r="AI1990" s="9">
        <v>0</v>
      </c>
      <c r="AJ1990" s="9">
        <v>857700</v>
      </c>
      <c r="AK1990" s="9">
        <v>1084602.82</v>
      </c>
      <c r="AL1990" s="9">
        <v>1019189.98</v>
      </c>
      <c r="AM1990" s="9">
        <v>1609367.83</v>
      </c>
      <c r="AN1990" s="9">
        <v>0</v>
      </c>
      <c r="AO1990" s="9">
        <v>0</v>
      </c>
      <c r="AP1990" s="9">
        <v>0</v>
      </c>
      <c r="AQ1990" s="12">
        <v>0</v>
      </c>
      <c r="AR1990" s="13">
        <f t="shared" si="373"/>
        <v>439427711.69</v>
      </c>
      <c r="AS1990" s="13">
        <f t="shared" si="375"/>
        <v>690039184.18</v>
      </c>
      <c r="AT1990" s="13">
        <f t="shared" si="376"/>
        <v>232339459.33</v>
      </c>
      <c r="AU1990" s="13">
        <f t="shared" si="377"/>
        <v>301225311.62</v>
      </c>
      <c r="AV1990" s="13">
        <f t="shared" si="378"/>
        <v>262694376.37</v>
      </c>
      <c r="AW1990" s="13">
        <f t="shared" si="379"/>
        <v>-32097061.45</v>
      </c>
      <c r="AX1990" s="13">
        <f t="shared" si="380"/>
        <v>328419110.46</v>
      </c>
      <c r="AY1990" s="13">
        <f t="shared" si="381"/>
        <v>378172037.64</v>
      </c>
      <c r="AZ1990" s="13">
        <f t="shared" si="382"/>
        <v>498766910.52</v>
      </c>
      <c r="BA1990" s="16">
        <f t="shared" si="383"/>
        <v>305074836.82</v>
      </c>
      <c r="BB1990" s="17">
        <f t="shared" si="384"/>
        <v>0.206077859304834</v>
      </c>
      <c r="BC1990" s="17">
        <f t="shared" si="374"/>
        <v>-0.00945789226216043</v>
      </c>
    </row>
    <row r="1991" hidden="1" spans="1:55">
      <c r="A1991" s="8" t="s">
        <v>3996</v>
      </c>
      <c r="B1991" s="8" t="s">
        <v>3997</v>
      </c>
      <c r="C1991" s="8">
        <v>19.29</v>
      </c>
      <c r="D1991" s="9">
        <v>111628026.81</v>
      </c>
      <c r="E1991" s="9">
        <v>95987924.98</v>
      </c>
      <c r="F1991" s="9">
        <v>210166615.11</v>
      </c>
      <c r="G1991" s="9">
        <v>-68395907.27</v>
      </c>
      <c r="H1991" s="9">
        <v>24363751.99</v>
      </c>
      <c r="I1991" s="9">
        <v>66774459.08</v>
      </c>
      <c r="J1991" s="9">
        <v>-78105025.61</v>
      </c>
      <c r="K1991" s="9">
        <v>61819928</v>
      </c>
      <c r="L1991" s="9">
        <v>132272198.91</v>
      </c>
      <c r="M1991" s="9">
        <v>55681162.31</v>
      </c>
      <c r="N1991" s="9">
        <v>476384733.24</v>
      </c>
      <c r="O1991" s="9">
        <v>457936947.97</v>
      </c>
      <c r="P1991" s="9">
        <v>446207219.77</v>
      </c>
      <c r="Q1991" s="9">
        <v>380560532.95</v>
      </c>
      <c r="R1991" s="9">
        <v>489306394.43</v>
      </c>
      <c r="S1991" s="9">
        <v>454301733.72</v>
      </c>
      <c r="T1991" s="9">
        <v>742713278.6</v>
      </c>
      <c r="U1991" s="9">
        <v>895601056.78</v>
      </c>
      <c r="V1991" s="9">
        <v>852372795.39</v>
      </c>
      <c r="W1991" s="9">
        <v>740358072.52</v>
      </c>
      <c r="X1991" s="9">
        <v>0</v>
      </c>
      <c r="Y1991" s="9">
        <v>0</v>
      </c>
      <c r="Z1991" s="9">
        <v>0</v>
      </c>
      <c r="AA1991" s="9">
        <v>0</v>
      </c>
      <c r="AB1991" s="9">
        <v>0</v>
      </c>
      <c r="AC1991" s="9">
        <v>0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0</v>
      </c>
      <c r="AO1991" s="9">
        <v>0</v>
      </c>
      <c r="AP1991" s="9">
        <v>0</v>
      </c>
      <c r="AQ1991" s="12">
        <v>0</v>
      </c>
      <c r="AR1991" s="13">
        <f t="shared" si="373"/>
        <v>588012760.05</v>
      </c>
      <c r="AS1991" s="13">
        <f t="shared" si="375"/>
        <v>553924872.95</v>
      </c>
      <c r="AT1991" s="13">
        <f t="shared" si="376"/>
        <v>656373834.88</v>
      </c>
      <c r="AU1991" s="13">
        <f t="shared" si="377"/>
        <v>312164625.68</v>
      </c>
      <c r="AV1991" s="13">
        <f t="shared" si="378"/>
        <v>513670146.42</v>
      </c>
      <c r="AW1991" s="13">
        <f t="shared" si="379"/>
        <v>521076192.8</v>
      </c>
      <c r="AX1991" s="13">
        <f t="shared" si="380"/>
        <v>664608252.99</v>
      </c>
      <c r="AY1991" s="13">
        <f t="shared" si="381"/>
        <v>957420984.78</v>
      </c>
      <c r="AZ1991" s="13">
        <f t="shared" si="382"/>
        <v>984644994.3</v>
      </c>
      <c r="BA1991" s="16">
        <f t="shared" si="383"/>
        <v>796039234.83</v>
      </c>
      <c r="BB1991" s="17">
        <f t="shared" si="384"/>
        <v>-0.152368328686699</v>
      </c>
      <c r="BC1991" s="17">
        <f t="shared" si="374"/>
        <v>0.0704429812141474</v>
      </c>
    </row>
    <row r="1992" hidden="1" spans="1:55">
      <c r="A1992" s="8" t="s">
        <v>3998</v>
      </c>
      <c r="B1992" s="8" t="s">
        <v>3999</v>
      </c>
      <c r="C1992" s="8">
        <v>1.85</v>
      </c>
      <c r="D1992" s="9">
        <v>8791573.3</v>
      </c>
      <c r="E1992" s="9">
        <v>214077476.95</v>
      </c>
      <c r="F1992" s="9">
        <v>-36379808</v>
      </c>
      <c r="G1992" s="9">
        <v>31137146.34</v>
      </c>
      <c r="H1992" s="9">
        <v>19139832.71</v>
      </c>
      <c r="I1992" s="9">
        <v>42622805.18</v>
      </c>
      <c r="J1992" s="9">
        <v>-4213537.82</v>
      </c>
      <c r="K1992" s="9">
        <v>-88341677.31</v>
      </c>
      <c r="L1992" s="9">
        <v>336700835.37</v>
      </c>
      <c r="M1992" s="9">
        <v>55672876.44</v>
      </c>
      <c r="N1992" s="9">
        <v>109519759.72</v>
      </c>
      <c r="O1992" s="9">
        <v>132157289.93</v>
      </c>
      <c r="P1992" s="9">
        <v>97284358.43</v>
      </c>
      <c r="Q1992" s="9">
        <v>433132573.69</v>
      </c>
      <c r="R1992" s="9">
        <v>49164834.66</v>
      </c>
      <c r="S1992" s="9">
        <v>187311414.29</v>
      </c>
      <c r="T1992" s="9">
        <v>345238704.03</v>
      </c>
      <c r="U1992" s="9">
        <v>368983650.43</v>
      </c>
      <c r="V1992" s="9">
        <v>1225815902.02</v>
      </c>
      <c r="W1992" s="9">
        <v>772541282.64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9">
        <v>0</v>
      </c>
      <c r="AH1992" s="9">
        <v>0</v>
      </c>
      <c r="AI1992" s="9">
        <v>0</v>
      </c>
      <c r="AJ1992" s="9">
        <v>72800000</v>
      </c>
      <c r="AK1992" s="9">
        <v>0</v>
      </c>
      <c r="AL1992" s="9">
        <v>0</v>
      </c>
      <c r="AM1992" s="9">
        <v>0</v>
      </c>
      <c r="AN1992" s="9">
        <v>0</v>
      </c>
      <c r="AO1992" s="9">
        <v>0</v>
      </c>
      <c r="AP1992" s="9">
        <v>0</v>
      </c>
      <c r="AQ1992" s="12">
        <v>0</v>
      </c>
      <c r="AR1992" s="13">
        <f t="shared" si="373"/>
        <v>118311333.02</v>
      </c>
      <c r="AS1992" s="13">
        <f t="shared" si="375"/>
        <v>346234766.88</v>
      </c>
      <c r="AT1992" s="13">
        <f t="shared" si="376"/>
        <v>133704550.43</v>
      </c>
      <c r="AU1992" s="13">
        <f t="shared" si="377"/>
        <v>464269720.03</v>
      </c>
      <c r="AV1992" s="13">
        <f t="shared" si="378"/>
        <v>68304667.37</v>
      </c>
      <c r="AW1992" s="13">
        <f t="shared" si="379"/>
        <v>229934219.47</v>
      </c>
      <c r="AX1992" s="13">
        <f t="shared" si="380"/>
        <v>341025166.21</v>
      </c>
      <c r="AY1992" s="13">
        <f t="shared" si="381"/>
        <v>280641973.12</v>
      </c>
      <c r="AZ1992" s="13">
        <f t="shared" si="382"/>
        <v>1562516737.39</v>
      </c>
      <c r="BA1992" s="16">
        <f t="shared" si="383"/>
        <v>828214159.08</v>
      </c>
      <c r="BB1992" s="17">
        <f t="shared" si="384"/>
        <v>-0.192283610311592</v>
      </c>
      <c r="BC1992" s="17">
        <f t="shared" si="374"/>
        <v>0.183357355602937</v>
      </c>
    </row>
    <row r="1993" hidden="1" spans="1:55">
      <c r="A1993" s="8" t="s">
        <v>4000</v>
      </c>
      <c r="B1993" s="8" t="s">
        <v>4001</v>
      </c>
      <c r="C1993" s="8">
        <v>5.15</v>
      </c>
      <c r="D1993" s="9">
        <v>105819672.69</v>
      </c>
      <c r="E1993" s="9">
        <v>33138163.91</v>
      </c>
      <c r="F1993" s="9">
        <v>-8784251.58</v>
      </c>
      <c r="G1993" s="9">
        <v>134255535.86</v>
      </c>
      <c r="H1993" s="9">
        <v>-32619793.78</v>
      </c>
      <c r="I1993" s="9">
        <v>-19949149.54</v>
      </c>
      <c r="J1993" s="9">
        <v>40935309.27</v>
      </c>
      <c r="K1993" s="9">
        <v>-49152253.35</v>
      </c>
      <c r="L1993" s="9">
        <v>-48138324.79</v>
      </c>
      <c r="M1993" s="9">
        <v>55627386.84</v>
      </c>
      <c r="N1993" s="9">
        <v>567290009.08</v>
      </c>
      <c r="O1993" s="9">
        <v>492812991.76</v>
      </c>
      <c r="P1993" s="9">
        <v>413885888.83</v>
      </c>
      <c r="Q1993" s="9">
        <v>458822157.92</v>
      </c>
      <c r="R1993" s="9">
        <v>356962750.1</v>
      </c>
      <c r="S1993" s="9">
        <v>384346089.41</v>
      </c>
      <c r="T1993" s="9">
        <v>504628728.56</v>
      </c>
      <c r="U1993" s="9">
        <v>525732401.15</v>
      </c>
      <c r="V1993" s="9">
        <v>619834186.44</v>
      </c>
      <c r="W1993" s="9">
        <v>717496395.21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0</v>
      </c>
      <c r="AO1993" s="9">
        <v>0</v>
      </c>
      <c r="AP1993" s="9">
        <v>0</v>
      </c>
      <c r="AQ1993" s="12">
        <v>0</v>
      </c>
      <c r="AR1993" s="13">
        <f t="shared" si="373"/>
        <v>673109681.77</v>
      </c>
      <c r="AS1993" s="13">
        <f t="shared" si="375"/>
        <v>525951155.67</v>
      </c>
      <c r="AT1993" s="13">
        <f t="shared" si="376"/>
        <v>405101637.25</v>
      </c>
      <c r="AU1993" s="13">
        <f t="shared" si="377"/>
        <v>593077693.78</v>
      </c>
      <c r="AV1993" s="13">
        <f t="shared" si="378"/>
        <v>324342956.32</v>
      </c>
      <c r="AW1993" s="13">
        <f t="shared" si="379"/>
        <v>364396939.87</v>
      </c>
      <c r="AX1993" s="13">
        <f t="shared" si="380"/>
        <v>545564037.83</v>
      </c>
      <c r="AY1993" s="13">
        <f t="shared" si="381"/>
        <v>476580147.8</v>
      </c>
      <c r="AZ1993" s="13">
        <f t="shared" si="382"/>
        <v>571695861.65</v>
      </c>
      <c r="BA1993" s="16">
        <f t="shared" si="383"/>
        <v>773123782.05</v>
      </c>
      <c r="BB1993" s="17">
        <f t="shared" si="384"/>
        <v>-1.89874918680596</v>
      </c>
      <c r="BC1993" s="17">
        <f t="shared" si="374"/>
        <v>-0.0626970738375414</v>
      </c>
    </row>
    <row r="1994" hidden="1" spans="1:55">
      <c r="A1994" s="8" t="s">
        <v>4002</v>
      </c>
      <c r="B1994" s="8" t="s">
        <v>4003</v>
      </c>
      <c r="C1994" s="8">
        <v>123.19</v>
      </c>
      <c r="D1994" s="9">
        <v>844390114.22</v>
      </c>
      <c r="E1994" s="9">
        <v>1349496089.09</v>
      </c>
      <c r="F1994" s="9">
        <v>333765090.5</v>
      </c>
      <c r="G1994" s="9">
        <v>-254268048.66</v>
      </c>
      <c r="H1994" s="9">
        <v>-60350996.21</v>
      </c>
      <c r="I1994" s="9">
        <v>117565647.61</v>
      </c>
      <c r="J1994" s="9">
        <v>237566072.98</v>
      </c>
      <c r="K1994" s="9">
        <v>58372911.43</v>
      </c>
      <c r="L1994" s="9">
        <v>-48849308.41</v>
      </c>
      <c r="M1994" s="9">
        <v>55572194.94</v>
      </c>
      <c r="N1994" s="9">
        <v>3754091883.37</v>
      </c>
      <c r="O1994" s="9">
        <v>3990907048.5</v>
      </c>
      <c r="P1994" s="9">
        <v>1548028238.99</v>
      </c>
      <c r="Q1994" s="9">
        <v>928632991.01</v>
      </c>
      <c r="R1994" s="9">
        <v>549559704.95</v>
      </c>
      <c r="S1994" s="9">
        <v>436970975.2</v>
      </c>
      <c r="T1994" s="9">
        <v>408054843.16</v>
      </c>
      <c r="U1994" s="9">
        <v>105164652.43</v>
      </c>
      <c r="V1994" s="9">
        <v>66388452.27</v>
      </c>
      <c r="W1994" s="9">
        <v>155898869.76</v>
      </c>
      <c r="X1994" s="9">
        <v>0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</v>
      </c>
      <c r="AG1994" s="9">
        <v>0</v>
      </c>
      <c r="AH1994" s="9">
        <v>1291435126.46</v>
      </c>
      <c r="AI1994" s="9">
        <v>98577219.12</v>
      </c>
      <c r="AJ1994" s="9">
        <v>0</v>
      </c>
      <c r="AK1994" s="9">
        <v>90000000</v>
      </c>
      <c r="AL1994" s="9">
        <v>0</v>
      </c>
      <c r="AM1994" s="9">
        <v>0</v>
      </c>
      <c r="AN1994" s="9">
        <v>0</v>
      </c>
      <c r="AO1994" s="9">
        <v>0</v>
      </c>
      <c r="AP1994" s="9">
        <v>0</v>
      </c>
      <c r="AQ1994" s="12">
        <v>0</v>
      </c>
      <c r="AR1994" s="13">
        <f t="shared" si="373"/>
        <v>5889917124.05</v>
      </c>
      <c r="AS1994" s="13">
        <f t="shared" si="375"/>
        <v>5438980356.71</v>
      </c>
      <c r="AT1994" s="13">
        <f t="shared" si="376"/>
        <v>1881793329.49</v>
      </c>
      <c r="AU1994" s="13">
        <f t="shared" si="377"/>
        <v>764364942.35</v>
      </c>
      <c r="AV1994" s="13">
        <f t="shared" si="378"/>
        <v>489208708.74</v>
      </c>
      <c r="AW1994" s="13">
        <f t="shared" si="379"/>
        <v>554536622.81</v>
      </c>
      <c r="AX1994" s="13">
        <f t="shared" si="380"/>
        <v>645620916.14</v>
      </c>
      <c r="AY1994" s="13">
        <f t="shared" si="381"/>
        <v>163537563.86</v>
      </c>
      <c r="AZ1994" s="13">
        <f t="shared" si="382"/>
        <v>17539143.86</v>
      </c>
      <c r="BA1994" s="16">
        <f t="shared" si="383"/>
        <v>211471064.7</v>
      </c>
      <c r="BB1994" s="17">
        <f t="shared" si="384"/>
        <v>-2.0166357522751</v>
      </c>
      <c r="BC1994" s="17">
        <f t="shared" si="374"/>
        <v>0.489924494224157</v>
      </c>
    </row>
    <row r="1995" hidden="1" spans="1:55">
      <c r="A1995" s="8" t="s">
        <v>4004</v>
      </c>
      <c r="B1995" s="8" t="s">
        <v>4005</v>
      </c>
      <c r="C1995" s="8">
        <v>10.56</v>
      </c>
      <c r="D1995" s="9">
        <v>-102416270.36</v>
      </c>
      <c r="E1995" s="9">
        <v>167888953.2</v>
      </c>
      <c r="F1995" s="9">
        <v>84477534.93</v>
      </c>
      <c r="G1995" s="9">
        <v>151872724.59</v>
      </c>
      <c r="H1995" s="9">
        <v>20240132.59</v>
      </c>
      <c r="I1995" s="9">
        <v>140955595.03</v>
      </c>
      <c r="J1995" s="9">
        <v>199336364.79</v>
      </c>
      <c r="K1995" s="9">
        <v>85570103.27</v>
      </c>
      <c r="L1995" s="9">
        <v>108736304.87</v>
      </c>
      <c r="M1995" s="9">
        <v>55533769.1</v>
      </c>
      <c r="N1995" s="9">
        <v>576764427.1</v>
      </c>
      <c r="O1995" s="9">
        <v>954975423.03</v>
      </c>
      <c r="P1995" s="9">
        <v>553815680.44</v>
      </c>
      <c r="Q1995" s="9">
        <v>467374404.64</v>
      </c>
      <c r="R1995" s="9">
        <v>460752099.04</v>
      </c>
      <c r="S1995" s="9">
        <v>532149257.92</v>
      </c>
      <c r="T1995" s="9">
        <v>479702998.37</v>
      </c>
      <c r="U1995" s="9">
        <v>624506263.76</v>
      </c>
      <c r="V1995" s="9">
        <v>722577508.04</v>
      </c>
      <c r="W1995" s="9">
        <v>392011447.7</v>
      </c>
      <c r="X1995" s="9">
        <v>0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544233055.88</v>
      </c>
      <c r="AI1995" s="9">
        <v>724203936.42</v>
      </c>
      <c r="AJ1995" s="9">
        <v>53606898.72</v>
      </c>
      <c r="AK1995" s="9">
        <v>68656898.72</v>
      </c>
      <c r="AL1995" s="9">
        <v>8006898.72</v>
      </c>
      <c r="AM1995" s="9">
        <v>0</v>
      </c>
      <c r="AN1995" s="9">
        <v>0</v>
      </c>
      <c r="AO1995" s="9">
        <v>0</v>
      </c>
      <c r="AP1995" s="9">
        <v>0</v>
      </c>
      <c r="AQ1995" s="12">
        <v>0</v>
      </c>
      <c r="AR1995" s="13">
        <f t="shared" si="373"/>
        <v>1018581212.62</v>
      </c>
      <c r="AS1995" s="13">
        <f t="shared" si="375"/>
        <v>1847068312.65</v>
      </c>
      <c r="AT1995" s="13">
        <f t="shared" si="376"/>
        <v>691900114.09</v>
      </c>
      <c r="AU1995" s="13">
        <f t="shared" si="377"/>
        <v>687904027.95</v>
      </c>
      <c r="AV1995" s="13">
        <f t="shared" si="378"/>
        <v>488999130.35</v>
      </c>
      <c r="AW1995" s="13">
        <f t="shared" si="379"/>
        <v>673104852.95</v>
      </c>
      <c r="AX1995" s="13">
        <f t="shared" si="380"/>
        <v>679039363.16</v>
      </c>
      <c r="AY1995" s="13">
        <f t="shared" si="381"/>
        <v>710076367.03</v>
      </c>
      <c r="AZ1995" s="13">
        <f t="shared" si="382"/>
        <v>831313812.91</v>
      </c>
      <c r="BA1995" s="16">
        <f t="shared" si="383"/>
        <v>447545216.8</v>
      </c>
      <c r="BB1995" s="17">
        <f t="shared" si="384"/>
        <v>-0.182794575815713</v>
      </c>
      <c r="BC1995" s="17">
        <f t="shared" si="374"/>
        <v>0.148307288515956</v>
      </c>
    </row>
    <row r="1996" hidden="1" spans="1:55">
      <c r="A1996" s="8" t="s">
        <v>4006</v>
      </c>
      <c r="B1996" s="8" t="s">
        <v>4007</v>
      </c>
      <c r="C1996" s="8">
        <v>7.52</v>
      </c>
      <c r="D1996" s="9">
        <v>-92045966.11</v>
      </c>
      <c r="E1996" s="9">
        <v>-54758031.88</v>
      </c>
      <c r="F1996" s="9">
        <v>63803953.87</v>
      </c>
      <c r="G1996" s="9">
        <v>183856766.39</v>
      </c>
      <c r="H1996" s="9">
        <v>192916089.62</v>
      </c>
      <c r="I1996" s="9">
        <v>9357006.37</v>
      </c>
      <c r="J1996" s="9">
        <v>152449437.47</v>
      </c>
      <c r="K1996" s="9">
        <v>-56364918.64</v>
      </c>
      <c r="L1996" s="9">
        <v>18441945.41</v>
      </c>
      <c r="M1996" s="9">
        <v>55439701.09</v>
      </c>
      <c r="N1996" s="9">
        <v>448098721.88</v>
      </c>
      <c r="O1996" s="9">
        <v>372657857.48</v>
      </c>
      <c r="P1996" s="9">
        <v>653253453.5</v>
      </c>
      <c r="Q1996" s="9">
        <v>617519437.58</v>
      </c>
      <c r="R1996" s="9">
        <v>463500284.85</v>
      </c>
      <c r="S1996" s="9">
        <v>328155120.71</v>
      </c>
      <c r="T1996" s="9">
        <v>368228200.97</v>
      </c>
      <c r="U1996" s="9">
        <v>188107881.35</v>
      </c>
      <c r="V1996" s="9">
        <v>195350638.62</v>
      </c>
      <c r="W1996" s="9">
        <v>417060963.26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175000000</v>
      </c>
      <c r="AI1996" s="9">
        <v>120000000</v>
      </c>
      <c r="AJ1996" s="9">
        <v>120000000</v>
      </c>
      <c r="AK1996" s="9">
        <v>71460000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12">
        <v>0</v>
      </c>
      <c r="AR1996" s="13">
        <f t="shared" si="373"/>
        <v>531052755.77</v>
      </c>
      <c r="AS1996" s="13">
        <f t="shared" si="375"/>
        <v>437899825.6</v>
      </c>
      <c r="AT1996" s="13">
        <f t="shared" si="376"/>
        <v>837057407.37</v>
      </c>
      <c r="AU1996" s="13">
        <f t="shared" si="377"/>
        <v>872836203.97</v>
      </c>
      <c r="AV1996" s="13">
        <f t="shared" si="378"/>
        <v>656416374.47</v>
      </c>
      <c r="AW1996" s="13">
        <f t="shared" si="379"/>
        <v>337512127.08</v>
      </c>
      <c r="AX1996" s="13">
        <f t="shared" si="380"/>
        <v>520677638.44</v>
      </c>
      <c r="AY1996" s="13">
        <f t="shared" si="381"/>
        <v>131742962.71</v>
      </c>
      <c r="AZ1996" s="13">
        <f t="shared" si="382"/>
        <v>213792584.03</v>
      </c>
      <c r="BA1996" s="16">
        <f t="shared" si="383"/>
        <v>472500664.35</v>
      </c>
      <c r="BB1996" s="17">
        <f t="shared" si="384"/>
        <v>0.283244802846295</v>
      </c>
      <c r="BC1996" s="17" t="e">
        <f t="shared" si="374"/>
        <v>#NUM!</v>
      </c>
    </row>
    <row r="1997" hidden="1" spans="1:55">
      <c r="A1997" s="8" t="s">
        <v>4008</v>
      </c>
      <c r="B1997" s="8" t="s">
        <v>4009</v>
      </c>
      <c r="C1997" s="8">
        <v>3.43</v>
      </c>
      <c r="D1997" s="9">
        <v>65521463.51</v>
      </c>
      <c r="E1997" s="9">
        <v>21653212.52</v>
      </c>
      <c r="F1997" s="9">
        <v>80035668.12</v>
      </c>
      <c r="G1997" s="9">
        <v>7212237.11</v>
      </c>
      <c r="H1997" s="9">
        <v>-57155522.57</v>
      </c>
      <c r="I1997" s="9">
        <v>10731776.01</v>
      </c>
      <c r="J1997" s="9">
        <v>146550634.3</v>
      </c>
      <c r="K1997" s="9">
        <v>44064104.82</v>
      </c>
      <c r="L1997" s="9">
        <v>82220785.74</v>
      </c>
      <c r="M1997" s="9">
        <v>55433806.47</v>
      </c>
      <c r="N1997" s="9">
        <v>71407019.38</v>
      </c>
      <c r="O1997" s="9">
        <v>41773144.49</v>
      </c>
      <c r="P1997" s="9">
        <v>81941181.11</v>
      </c>
      <c r="Q1997" s="9">
        <v>72073022.41</v>
      </c>
      <c r="R1997" s="9">
        <v>49855675.55</v>
      </c>
      <c r="S1997" s="9">
        <v>59093045.32</v>
      </c>
      <c r="T1997" s="9">
        <v>184851858.66</v>
      </c>
      <c r="U1997" s="9">
        <v>97873048.32</v>
      </c>
      <c r="V1997" s="9">
        <v>144478470.94</v>
      </c>
      <c r="W1997" s="9">
        <v>58175651.29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7233957.86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12">
        <v>0</v>
      </c>
      <c r="AR1997" s="13">
        <f t="shared" si="373"/>
        <v>144162440.75</v>
      </c>
      <c r="AS1997" s="13">
        <f t="shared" si="375"/>
        <v>63426357.01</v>
      </c>
      <c r="AT1997" s="13">
        <f t="shared" si="376"/>
        <v>161976849.23</v>
      </c>
      <c r="AU1997" s="13">
        <f t="shared" si="377"/>
        <v>79285259.52</v>
      </c>
      <c r="AV1997" s="13">
        <f t="shared" si="378"/>
        <v>-7299847.02</v>
      </c>
      <c r="AW1997" s="13">
        <f t="shared" si="379"/>
        <v>69824821.33</v>
      </c>
      <c r="AX1997" s="13">
        <f t="shared" si="380"/>
        <v>331402492.96</v>
      </c>
      <c r="AY1997" s="13">
        <f t="shared" si="381"/>
        <v>141937153.14</v>
      </c>
      <c r="AZ1997" s="13">
        <f t="shared" si="382"/>
        <v>226699256.68</v>
      </c>
      <c r="BA1997" s="16">
        <f t="shared" si="383"/>
        <v>113609457.76</v>
      </c>
      <c r="BB1997" s="17">
        <f t="shared" si="384"/>
        <v>-2.00613602589802</v>
      </c>
      <c r="BC1997" s="17">
        <f t="shared" si="374"/>
        <v>-0.110863467703663</v>
      </c>
    </row>
    <row r="1998" hidden="1" spans="1:55">
      <c r="A1998" s="8" t="s">
        <v>4010</v>
      </c>
      <c r="B1998" s="8" t="s">
        <v>4011</v>
      </c>
      <c r="C1998" s="8">
        <v>31.22</v>
      </c>
      <c r="D1998" s="9">
        <v>1223860822.27</v>
      </c>
      <c r="E1998" s="9">
        <v>528693714.52</v>
      </c>
      <c r="F1998" s="9">
        <v>1586172733.63</v>
      </c>
      <c r="G1998" s="9">
        <v>68925449.94</v>
      </c>
      <c r="H1998" s="9">
        <v>72366629.73</v>
      </c>
      <c r="I1998" s="9">
        <v>114652887.82</v>
      </c>
      <c r="J1998" s="9">
        <v>641446959.82</v>
      </c>
      <c r="K1998" s="9">
        <v>131877728.33</v>
      </c>
      <c r="L1998" s="9">
        <v>105904047.4</v>
      </c>
      <c r="M1998" s="9">
        <v>55322427.51</v>
      </c>
      <c r="N1998" s="9">
        <v>1760738918.27</v>
      </c>
      <c r="O1998" s="9">
        <v>995260024.49</v>
      </c>
      <c r="P1998" s="9">
        <v>1336982899.9</v>
      </c>
      <c r="Q1998" s="9">
        <v>733411295.75</v>
      </c>
      <c r="R1998" s="9">
        <v>777260753.79</v>
      </c>
      <c r="S1998" s="9">
        <v>802679160.15</v>
      </c>
      <c r="T1998" s="9">
        <v>548066869.16</v>
      </c>
      <c r="U1998" s="9">
        <v>430589964.75</v>
      </c>
      <c r="V1998" s="9">
        <v>401534623.26</v>
      </c>
      <c r="W1998" s="9">
        <v>709634561.29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254664305.56</v>
      </c>
      <c r="AI1998" s="9">
        <v>55273076.96</v>
      </c>
      <c r="AJ1998" s="9">
        <v>216974859.94</v>
      </c>
      <c r="AK1998" s="9">
        <v>292727634.65</v>
      </c>
      <c r="AL1998" s="9">
        <v>351763808.21</v>
      </c>
      <c r="AM1998" s="9">
        <v>0</v>
      </c>
      <c r="AN1998" s="9">
        <v>0</v>
      </c>
      <c r="AO1998" s="9">
        <v>0</v>
      </c>
      <c r="AP1998" s="9">
        <v>0</v>
      </c>
      <c r="AQ1998" s="12">
        <v>0</v>
      </c>
      <c r="AR1998" s="13">
        <f t="shared" si="373"/>
        <v>3239264046.1</v>
      </c>
      <c r="AS1998" s="13">
        <f t="shared" si="375"/>
        <v>1579226815.97</v>
      </c>
      <c r="AT1998" s="13">
        <f t="shared" si="376"/>
        <v>3140130493.47</v>
      </c>
      <c r="AU1998" s="13">
        <f t="shared" si="377"/>
        <v>1095064380.34</v>
      </c>
      <c r="AV1998" s="13">
        <f t="shared" si="378"/>
        <v>1201391191.73</v>
      </c>
      <c r="AW1998" s="13">
        <f t="shared" si="379"/>
        <v>917332047.97</v>
      </c>
      <c r="AX1998" s="13">
        <f t="shared" si="380"/>
        <v>1189513828.98</v>
      </c>
      <c r="AY1998" s="13">
        <f t="shared" si="381"/>
        <v>562467693.08</v>
      </c>
      <c r="AZ1998" s="13">
        <f t="shared" si="382"/>
        <v>507438670.66</v>
      </c>
      <c r="BA1998" s="16">
        <f t="shared" si="383"/>
        <v>764956988.8</v>
      </c>
      <c r="BB1998" s="17">
        <f t="shared" si="384"/>
        <v>0.0551821205537577</v>
      </c>
      <c r="BC1998" s="17">
        <f t="shared" si="374"/>
        <v>0.325982721244311</v>
      </c>
    </row>
    <row r="1999" hidden="1" spans="1:55">
      <c r="A1999" s="8" t="s">
        <v>4012</v>
      </c>
      <c r="B1999" s="8" t="s">
        <v>4013</v>
      </c>
      <c r="C1999" s="8">
        <v>14.09</v>
      </c>
      <c r="D1999" s="9">
        <v>-35768828.31</v>
      </c>
      <c r="E1999" s="9">
        <v>182052014.3</v>
      </c>
      <c r="F1999" s="9">
        <v>60846675.99</v>
      </c>
      <c r="G1999" s="9">
        <v>60125328.01</v>
      </c>
      <c r="H1999" s="9">
        <v>81264284.09</v>
      </c>
      <c r="I1999" s="9">
        <v>43181753.91</v>
      </c>
      <c r="J1999" s="9">
        <v>6482394.3</v>
      </c>
      <c r="K1999" s="9">
        <v>-11885176.1</v>
      </c>
      <c r="L1999" s="9">
        <v>44768382</v>
      </c>
      <c r="M1999" s="9">
        <v>55102548.87</v>
      </c>
      <c r="N1999" s="9">
        <v>531549239.21</v>
      </c>
      <c r="O1999" s="9">
        <v>722387926.6</v>
      </c>
      <c r="P1999" s="9">
        <v>139845769.83</v>
      </c>
      <c r="Q1999" s="9">
        <v>380231957.06</v>
      </c>
      <c r="R1999" s="9">
        <v>330960339.43</v>
      </c>
      <c r="S1999" s="9">
        <v>575027678.01</v>
      </c>
      <c r="T1999" s="9">
        <v>431721591.61</v>
      </c>
      <c r="U1999" s="9">
        <v>175805856.53</v>
      </c>
      <c r="V1999" s="9">
        <v>126379363.46</v>
      </c>
      <c r="W1999" s="9">
        <v>154256807.13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479079418.18</v>
      </c>
      <c r="AI1999" s="9">
        <v>823974026.35</v>
      </c>
      <c r="AJ1999" s="9">
        <v>734520000</v>
      </c>
      <c r="AK1999" s="9">
        <v>182500000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12">
        <v>0</v>
      </c>
      <c r="AR1999" s="13">
        <f t="shared" si="373"/>
        <v>974859829.08</v>
      </c>
      <c r="AS1999" s="13">
        <f t="shared" si="375"/>
        <v>1728413967.25</v>
      </c>
      <c r="AT1999" s="13">
        <f t="shared" si="376"/>
        <v>935212445.82</v>
      </c>
      <c r="AU1999" s="13">
        <f t="shared" si="377"/>
        <v>622857285.07</v>
      </c>
      <c r="AV1999" s="13">
        <f t="shared" si="378"/>
        <v>412224623.52</v>
      </c>
      <c r="AW1999" s="13">
        <f t="shared" si="379"/>
        <v>618209431.92</v>
      </c>
      <c r="AX1999" s="13">
        <f t="shared" si="380"/>
        <v>438203985.91</v>
      </c>
      <c r="AY1999" s="13">
        <f t="shared" si="381"/>
        <v>163920680.43</v>
      </c>
      <c r="AZ1999" s="13">
        <f t="shared" si="382"/>
        <v>171147745.46</v>
      </c>
      <c r="BA1999" s="16">
        <f t="shared" si="383"/>
        <v>209359356</v>
      </c>
      <c r="BB1999" s="17">
        <f t="shared" si="384"/>
        <v>0.0808006695667962</v>
      </c>
      <c r="BC1999" s="17">
        <f t="shared" si="374"/>
        <v>0.161122324078173</v>
      </c>
    </row>
    <row r="2000" hidden="1" spans="1:55">
      <c r="A2000" s="8" t="s">
        <v>4014</v>
      </c>
      <c r="B2000" s="8" t="s">
        <v>4015</v>
      </c>
      <c r="C2000" s="8">
        <v>45.76</v>
      </c>
      <c r="D2000" s="9">
        <v>231608173.81</v>
      </c>
      <c r="E2000" s="9">
        <v>480409520.37</v>
      </c>
      <c r="F2000" s="9">
        <v>1282157891</v>
      </c>
      <c r="G2000" s="9">
        <v>1594569915.55</v>
      </c>
      <c r="H2000" s="9">
        <v>122168482.48</v>
      </c>
      <c r="I2000" s="9">
        <v>-417652352.85</v>
      </c>
      <c r="J2000" s="9">
        <v>85562922.39</v>
      </c>
      <c r="K2000" s="9">
        <v>639846045.94</v>
      </c>
      <c r="L2000" s="9">
        <v>148800077.64</v>
      </c>
      <c r="M2000" s="9">
        <v>55093593.35</v>
      </c>
      <c r="N2000" s="9">
        <v>573139492.13</v>
      </c>
      <c r="O2000" s="9">
        <v>271024564.17</v>
      </c>
      <c r="P2000" s="9">
        <v>551703695.74</v>
      </c>
      <c r="Q2000" s="9">
        <v>714067654.1</v>
      </c>
      <c r="R2000" s="9">
        <v>316667878.04</v>
      </c>
      <c r="S2000" s="9">
        <v>268110804.26</v>
      </c>
      <c r="T2000" s="9">
        <v>484379105.86</v>
      </c>
      <c r="U2000" s="9">
        <v>525370936.68</v>
      </c>
      <c r="V2000" s="9">
        <v>1152845917.22</v>
      </c>
      <c r="W2000" s="9">
        <v>335928255.3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95544956.49</v>
      </c>
      <c r="AI2000" s="9">
        <v>0</v>
      </c>
      <c r="AJ2000" s="9">
        <v>0</v>
      </c>
      <c r="AK2000" s="9">
        <v>5570000</v>
      </c>
      <c r="AL2000" s="9">
        <v>0</v>
      </c>
      <c r="AM2000" s="9">
        <v>0</v>
      </c>
      <c r="AN2000" s="9">
        <v>6496595.17</v>
      </c>
      <c r="AO2000" s="9">
        <v>1339252.86</v>
      </c>
      <c r="AP2000" s="9">
        <v>11865359.56</v>
      </c>
      <c r="AQ2000" s="12">
        <v>610113.3</v>
      </c>
      <c r="AR2000" s="13">
        <f t="shared" si="373"/>
        <v>900292622.43</v>
      </c>
      <c r="AS2000" s="13">
        <f t="shared" si="375"/>
        <v>751434084.54</v>
      </c>
      <c r="AT2000" s="13">
        <f t="shared" si="376"/>
        <v>1833861586.74</v>
      </c>
      <c r="AU2000" s="13">
        <f t="shared" si="377"/>
        <v>2314207569.65</v>
      </c>
      <c r="AV2000" s="13">
        <f t="shared" si="378"/>
        <v>438836360.52</v>
      </c>
      <c r="AW2000" s="13">
        <f t="shared" si="379"/>
        <v>-149541548.59</v>
      </c>
      <c r="AX2000" s="13">
        <f t="shared" si="380"/>
        <v>576438623.42</v>
      </c>
      <c r="AY2000" s="13">
        <f t="shared" si="381"/>
        <v>1166556235.48</v>
      </c>
      <c r="AZ2000" s="13">
        <f t="shared" si="382"/>
        <v>1313511354.42</v>
      </c>
      <c r="BA2000" s="16">
        <f t="shared" si="383"/>
        <v>391631961.95</v>
      </c>
      <c r="BB2000" s="17">
        <f t="shared" si="384"/>
        <v>0.172658662414584</v>
      </c>
      <c r="BC2000" s="17">
        <f t="shared" si="374"/>
        <v>0.31088264340024</v>
      </c>
    </row>
    <row r="2001" hidden="1" spans="1:55">
      <c r="A2001" s="8" t="s">
        <v>4016</v>
      </c>
      <c r="B2001" s="8" t="s">
        <v>4017</v>
      </c>
      <c r="C2001" s="8">
        <v>6.02</v>
      </c>
      <c r="D2001" s="9">
        <v>-28327997.49</v>
      </c>
      <c r="E2001" s="9">
        <v>887777.88</v>
      </c>
      <c r="F2001" s="9">
        <v>86137577.29</v>
      </c>
      <c r="G2001" s="9">
        <v>-36027044.31</v>
      </c>
      <c r="H2001" s="9">
        <v>-84149883.86</v>
      </c>
      <c r="I2001" s="9">
        <v>-95194050.69</v>
      </c>
      <c r="J2001" s="9">
        <v>77969565.14</v>
      </c>
      <c r="K2001" s="9">
        <v>88950522.99</v>
      </c>
      <c r="L2001" s="9">
        <v>31048911.32</v>
      </c>
      <c r="M2001" s="9">
        <v>55081309</v>
      </c>
      <c r="N2001" s="9">
        <v>102079297.12</v>
      </c>
      <c r="O2001" s="9">
        <v>39394993.04</v>
      </c>
      <c r="P2001" s="9">
        <v>44595499.31</v>
      </c>
      <c r="Q2001" s="9">
        <v>30060798.1</v>
      </c>
      <c r="R2001" s="9">
        <v>102513073.54</v>
      </c>
      <c r="S2001" s="9">
        <v>67278025.64</v>
      </c>
      <c r="T2001" s="9">
        <v>46075528.7</v>
      </c>
      <c r="U2001" s="9">
        <v>111327776.59</v>
      </c>
      <c r="V2001" s="9">
        <v>429472134.58</v>
      </c>
      <c r="W2001" s="9">
        <v>459966566.94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1000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0</v>
      </c>
      <c r="AQ2001" s="12">
        <v>0</v>
      </c>
      <c r="AR2001" s="13">
        <f t="shared" si="373"/>
        <v>73752299.63</v>
      </c>
      <c r="AS2001" s="13">
        <f t="shared" si="375"/>
        <v>40282770.92</v>
      </c>
      <c r="AT2001" s="13">
        <f t="shared" si="376"/>
        <v>130733076.6</v>
      </c>
      <c r="AU2001" s="13">
        <f t="shared" si="377"/>
        <v>-5966246.21</v>
      </c>
      <c r="AV2001" s="13">
        <f t="shared" si="378"/>
        <v>18363189.68</v>
      </c>
      <c r="AW2001" s="13">
        <f t="shared" si="379"/>
        <v>-27916025.05</v>
      </c>
      <c r="AX2001" s="13">
        <f t="shared" si="380"/>
        <v>124045093.84</v>
      </c>
      <c r="AY2001" s="13">
        <f t="shared" si="381"/>
        <v>200278299.58</v>
      </c>
      <c r="AZ2001" s="13">
        <f t="shared" si="382"/>
        <v>460521045.9</v>
      </c>
      <c r="BA2001" s="16">
        <f t="shared" si="383"/>
        <v>515047875.94</v>
      </c>
      <c r="BB2001" s="17">
        <f t="shared" si="384"/>
        <v>-2.08845343344413</v>
      </c>
      <c r="BC2001" s="17">
        <f t="shared" si="374"/>
        <v>-0.403084978148282</v>
      </c>
    </row>
    <row r="2002" hidden="1" spans="1:55">
      <c r="A2002" s="8" t="s">
        <v>4018</v>
      </c>
      <c r="B2002" s="8" t="s">
        <v>4019</v>
      </c>
      <c r="C2002" s="8">
        <v>5.61</v>
      </c>
      <c r="D2002" s="9">
        <v>-52841683.43</v>
      </c>
      <c r="E2002" s="9">
        <v>11796557.54</v>
      </c>
      <c r="F2002" s="9">
        <v>128305653.14</v>
      </c>
      <c r="G2002" s="9">
        <v>255079830.15</v>
      </c>
      <c r="H2002" s="9">
        <v>73297827.82</v>
      </c>
      <c r="I2002" s="9">
        <v>55327101.19</v>
      </c>
      <c r="J2002" s="9">
        <v>332907814.11</v>
      </c>
      <c r="K2002" s="9">
        <v>250843669.74</v>
      </c>
      <c r="L2002" s="9">
        <v>127973626.65</v>
      </c>
      <c r="M2002" s="9">
        <v>55080672.65</v>
      </c>
      <c r="N2002" s="9">
        <v>28810435.52</v>
      </c>
      <c r="O2002" s="9">
        <v>84569876.3</v>
      </c>
      <c r="P2002" s="9">
        <v>331464635.58</v>
      </c>
      <c r="Q2002" s="9">
        <v>280398819.41</v>
      </c>
      <c r="R2002" s="9">
        <v>582490947.66</v>
      </c>
      <c r="S2002" s="9">
        <v>246177135.04</v>
      </c>
      <c r="T2002" s="9">
        <v>486674864.97</v>
      </c>
      <c r="U2002" s="9">
        <v>428247237.65</v>
      </c>
      <c r="V2002" s="9">
        <v>171694217.36</v>
      </c>
      <c r="W2002" s="9">
        <v>149933958.15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9">
        <v>0</v>
      </c>
      <c r="AH2002" s="9">
        <v>0</v>
      </c>
      <c r="AI2002" s="9">
        <v>0</v>
      </c>
      <c r="AJ2002" s="9">
        <v>0</v>
      </c>
      <c r="AK2002" s="9">
        <v>0</v>
      </c>
      <c r="AL2002" s="9">
        <v>0</v>
      </c>
      <c r="AM2002" s="9">
        <v>0</v>
      </c>
      <c r="AN2002" s="9">
        <v>0</v>
      </c>
      <c r="AO2002" s="9">
        <v>0</v>
      </c>
      <c r="AP2002" s="9">
        <v>0</v>
      </c>
      <c r="AQ2002" s="12">
        <v>0</v>
      </c>
      <c r="AR2002" s="13">
        <f t="shared" si="373"/>
        <v>-24031247.91</v>
      </c>
      <c r="AS2002" s="13">
        <f t="shared" si="375"/>
        <v>96366433.84</v>
      </c>
      <c r="AT2002" s="13">
        <f t="shared" si="376"/>
        <v>459770288.72</v>
      </c>
      <c r="AU2002" s="13">
        <f t="shared" si="377"/>
        <v>535478649.56</v>
      </c>
      <c r="AV2002" s="13">
        <f t="shared" si="378"/>
        <v>655788775.48</v>
      </c>
      <c r="AW2002" s="13">
        <f t="shared" si="379"/>
        <v>301504236.23</v>
      </c>
      <c r="AX2002" s="13">
        <f t="shared" si="380"/>
        <v>819582679.08</v>
      </c>
      <c r="AY2002" s="13">
        <f t="shared" si="381"/>
        <v>679090907.39</v>
      </c>
      <c r="AZ2002" s="13">
        <f t="shared" si="382"/>
        <v>299667844.01</v>
      </c>
      <c r="BA2002" s="16">
        <f t="shared" si="383"/>
        <v>205014630.8</v>
      </c>
      <c r="BB2002" s="17">
        <f t="shared" si="384"/>
        <v>0.0588108276555388</v>
      </c>
      <c r="BC2002" s="17">
        <f t="shared" si="374"/>
        <v>-0.175207872758518</v>
      </c>
    </row>
    <row r="2003" hidden="1" spans="1:55">
      <c r="A2003" s="8" t="s">
        <v>4020</v>
      </c>
      <c r="B2003" s="8" t="s">
        <v>4021</v>
      </c>
      <c r="C2003" s="8">
        <v>14.06</v>
      </c>
      <c r="D2003" s="9">
        <v>54425322.06</v>
      </c>
      <c r="E2003" s="9">
        <v>117613585.1</v>
      </c>
      <c r="F2003" s="9">
        <v>-44471117.72</v>
      </c>
      <c r="G2003" s="9">
        <v>139913384.06</v>
      </c>
      <c r="H2003" s="9">
        <v>85553434.72</v>
      </c>
      <c r="I2003" s="9">
        <v>51911950.44</v>
      </c>
      <c r="J2003" s="9">
        <v>41266281.93</v>
      </c>
      <c r="K2003" s="9">
        <v>63098085.47</v>
      </c>
      <c r="L2003" s="9">
        <v>72938495.66</v>
      </c>
      <c r="M2003" s="9">
        <v>55008272.68</v>
      </c>
      <c r="N2003" s="9">
        <v>241231493.98</v>
      </c>
      <c r="O2003" s="9">
        <v>299361975.03</v>
      </c>
      <c r="P2003" s="9">
        <v>296624721.8</v>
      </c>
      <c r="Q2003" s="9">
        <v>236329124.78</v>
      </c>
      <c r="R2003" s="9">
        <v>154833478.74</v>
      </c>
      <c r="S2003" s="9">
        <v>133348582.02</v>
      </c>
      <c r="T2003" s="9">
        <v>112129883.14</v>
      </c>
      <c r="U2003" s="9">
        <v>54493196.61</v>
      </c>
      <c r="V2003" s="9">
        <v>55592579.74</v>
      </c>
      <c r="W2003" s="9">
        <v>36270635.96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12">
        <v>0</v>
      </c>
      <c r="AR2003" s="13">
        <f t="shared" si="373"/>
        <v>295656816.04</v>
      </c>
      <c r="AS2003" s="13">
        <f t="shared" si="375"/>
        <v>416975560.13</v>
      </c>
      <c r="AT2003" s="13">
        <f t="shared" si="376"/>
        <v>252153604.08</v>
      </c>
      <c r="AU2003" s="13">
        <f t="shared" si="377"/>
        <v>376242508.84</v>
      </c>
      <c r="AV2003" s="13">
        <f t="shared" si="378"/>
        <v>240386913.46</v>
      </c>
      <c r="AW2003" s="13">
        <f t="shared" si="379"/>
        <v>185260532.46</v>
      </c>
      <c r="AX2003" s="13">
        <f t="shared" si="380"/>
        <v>153396165.07</v>
      </c>
      <c r="AY2003" s="13">
        <f t="shared" si="381"/>
        <v>117591282.08</v>
      </c>
      <c r="AZ2003" s="13">
        <f t="shared" si="382"/>
        <v>128531075.4</v>
      </c>
      <c r="BA2003" s="16">
        <f t="shared" si="383"/>
        <v>91278908.64</v>
      </c>
      <c r="BB2003" s="17">
        <f t="shared" si="384"/>
        <v>0.0923501896280703</v>
      </c>
      <c r="BC2003" s="17">
        <f t="shared" si="374"/>
        <v>0.0996479908341563</v>
      </c>
    </row>
    <row r="2004" hidden="1" spans="1:55">
      <c r="A2004" s="8" t="s">
        <v>4022</v>
      </c>
      <c r="B2004" s="8" t="s">
        <v>4023</v>
      </c>
      <c r="C2004" s="8">
        <v>8.8</v>
      </c>
      <c r="D2004" s="9">
        <v>-18549017.28</v>
      </c>
      <c r="E2004" s="9">
        <v>-60155146.23</v>
      </c>
      <c r="F2004" s="9">
        <v>-32319718.31</v>
      </c>
      <c r="G2004" s="9">
        <v>-151144501.46</v>
      </c>
      <c r="H2004" s="9">
        <v>38867410.88</v>
      </c>
      <c r="I2004" s="9">
        <v>5380067.03</v>
      </c>
      <c r="J2004" s="9">
        <v>76203301.35</v>
      </c>
      <c r="K2004" s="9">
        <v>85124736.19</v>
      </c>
      <c r="L2004" s="9">
        <v>64233386.24</v>
      </c>
      <c r="M2004" s="9">
        <v>54956392.36</v>
      </c>
      <c r="N2004" s="9">
        <v>53524760.45</v>
      </c>
      <c r="O2004" s="9">
        <v>107662916.98</v>
      </c>
      <c r="P2004" s="9">
        <v>204499388.1</v>
      </c>
      <c r="Q2004" s="9">
        <v>281165482.13</v>
      </c>
      <c r="R2004" s="9">
        <v>351127272.28</v>
      </c>
      <c r="S2004" s="9">
        <v>344039111.38</v>
      </c>
      <c r="T2004" s="9">
        <v>142565582.61</v>
      </c>
      <c r="U2004" s="9">
        <v>178700942.69</v>
      </c>
      <c r="V2004" s="9">
        <v>126706116.13</v>
      </c>
      <c r="W2004" s="9">
        <v>96112592.32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0</v>
      </c>
      <c r="AP2004" s="9">
        <v>0</v>
      </c>
      <c r="AQ2004" s="12">
        <v>0</v>
      </c>
      <c r="AR2004" s="13">
        <f t="shared" si="373"/>
        <v>34975743.17</v>
      </c>
      <c r="AS2004" s="13">
        <f t="shared" si="375"/>
        <v>47507770.75</v>
      </c>
      <c r="AT2004" s="13">
        <f t="shared" si="376"/>
        <v>172179669.79</v>
      </c>
      <c r="AU2004" s="13">
        <f t="shared" si="377"/>
        <v>130020980.67</v>
      </c>
      <c r="AV2004" s="13">
        <f t="shared" si="378"/>
        <v>389994683.16</v>
      </c>
      <c r="AW2004" s="13">
        <f t="shared" si="379"/>
        <v>349419178.41</v>
      </c>
      <c r="AX2004" s="13">
        <f t="shared" si="380"/>
        <v>218768883.96</v>
      </c>
      <c r="AY2004" s="13">
        <f t="shared" si="381"/>
        <v>263825678.88</v>
      </c>
      <c r="AZ2004" s="13">
        <f t="shared" si="382"/>
        <v>190939502.37</v>
      </c>
      <c r="BA2004" s="16">
        <f t="shared" si="383"/>
        <v>151068984.68</v>
      </c>
      <c r="BB2004" s="17">
        <f t="shared" si="384"/>
        <v>-0.0669316050424461</v>
      </c>
      <c r="BC2004" s="17" t="e">
        <f t="shared" si="374"/>
        <v>#NUM!</v>
      </c>
    </row>
    <row r="2005" hidden="1" spans="1:55">
      <c r="A2005" s="8" t="s">
        <v>4024</v>
      </c>
      <c r="B2005" s="8" t="s">
        <v>4025</v>
      </c>
      <c r="C2005" s="8">
        <v>7.72</v>
      </c>
      <c r="D2005" s="9">
        <v>-125320860.89</v>
      </c>
      <c r="E2005" s="9">
        <v>-78968625.25</v>
      </c>
      <c r="F2005" s="9">
        <v>77110839.78</v>
      </c>
      <c r="G2005" s="9">
        <v>168115075.4</v>
      </c>
      <c r="H2005" s="9">
        <v>65325001.77</v>
      </c>
      <c r="I2005" s="9">
        <v>29908986.82</v>
      </c>
      <c r="J2005" s="9">
        <v>110386022.65</v>
      </c>
      <c r="K2005" s="9">
        <v>123928174.44</v>
      </c>
      <c r="L2005" s="9">
        <v>-9092586.42</v>
      </c>
      <c r="M2005" s="9">
        <v>54869611.66</v>
      </c>
      <c r="N2005" s="9">
        <v>540575878.38</v>
      </c>
      <c r="O2005" s="9">
        <v>748675161.18</v>
      </c>
      <c r="P2005" s="9">
        <v>846429419.82</v>
      </c>
      <c r="Q2005" s="9">
        <v>929926269.6</v>
      </c>
      <c r="R2005" s="9">
        <v>885857429.84</v>
      </c>
      <c r="S2005" s="9">
        <v>666283227.35</v>
      </c>
      <c r="T2005" s="9">
        <v>745790180.58</v>
      </c>
      <c r="U2005" s="9">
        <v>759567616.21</v>
      </c>
      <c r="V2005" s="9">
        <v>569000171.04</v>
      </c>
      <c r="W2005" s="9">
        <v>364311101.49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0</v>
      </c>
      <c r="AF2005" s="9">
        <v>0</v>
      </c>
      <c r="AG2005" s="9">
        <v>0</v>
      </c>
      <c r="AH2005" s="9">
        <v>82000000</v>
      </c>
      <c r="AI2005" s="9">
        <v>0</v>
      </c>
      <c r="AJ2005" s="9">
        <v>35234175.34</v>
      </c>
      <c r="AK2005" s="9">
        <v>20000000</v>
      </c>
      <c r="AL2005" s="9">
        <v>0</v>
      </c>
      <c r="AM2005" s="9">
        <v>0</v>
      </c>
      <c r="AN2005" s="9">
        <v>0</v>
      </c>
      <c r="AO2005" s="9">
        <v>0</v>
      </c>
      <c r="AP2005" s="9">
        <v>0</v>
      </c>
      <c r="AQ2005" s="12">
        <v>0</v>
      </c>
      <c r="AR2005" s="13">
        <f t="shared" si="373"/>
        <v>497255017.49</v>
      </c>
      <c r="AS2005" s="13">
        <f t="shared" si="375"/>
        <v>669706535.93</v>
      </c>
      <c r="AT2005" s="13">
        <f t="shared" si="376"/>
        <v>958774434.94</v>
      </c>
      <c r="AU2005" s="13">
        <f t="shared" si="377"/>
        <v>1118041345</v>
      </c>
      <c r="AV2005" s="13">
        <f t="shared" si="378"/>
        <v>951182431.61</v>
      </c>
      <c r="AW2005" s="13">
        <f t="shared" si="379"/>
        <v>696192214.17</v>
      </c>
      <c r="AX2005" s="13">
        <f t="shared" si="380"/>
        <v>856176203.23</v>
      </c>
      <c r="AY2005" s="13">
        <f t="shared" si="381"/>
        <v>883495790.65</v>
      </c>
      <c r="AZ2005" s="13">
        <f t="shared" si="382"/>
        <v>559907584.62</v>
      </c>
      <c r="BA2005" s="16">
        <f t="shared" si="383"/>
        <v>419180713.15</v>
      </c>
      <c r="BB2005" s="17">
        <f t="shared" si="384"/>
        <v>0.0354985825349308</v>
      </c>
      <c r="BC2005" s="17" t="e">
        <f t="shared" si="374"/>
        <v>#NUM!</v>
      </c>
    </row>
    <row r="2006" hidden="1" spans="1:55">
      <c r="A2006" s="8" t="s">
        <v>4026</v>
      </c>
      <c r="B2006" s="8" t="s">
        <v>4027</v>
      </c>
      <c r="C2006" s="8">
        <v>3.39</v>
      </c>
      <c r="D2006" s="9">
        <v>177763120.87</v>
      </c>
      <c r="E2006" s="9">
        <v>50759174.53</v>
      </c>
      <c r="F2006" s="9">
        <v>239281726.15</v>
      </c>
      <c r="G2006" s="9">
        <v>16621742.9</v>
      </c>
      <c r="H2006" s="9">
        <v>-21667476.13</v>
      </c>
      <c r="I2006" s="9">
        <v>153484643.37</v>
      </c>
      <c r="J2006" s="9">
        <v>71698039.24</v>
      </c>
      <c r="K2006" s="9">
        <v>62335231.06</v>
      </c>
      <c r="L2006" s="9">
        <v>37827811.06</v>
      </c>
      <c r="M2006" s="9">
        <v>54831220.34</v>
      </c>
      <c r="N2006" s="9">
        <v>587347896.79</v>
      </c>
      <c r="O2006" s="9">
        <v>449055128.02</v>
      </c>
      <c r="P2006" s="9">
        <v>796413351.58</v>
      </c>
      <c r="Q2006" s="9">
        <v>781397026.02</v>
      </c>
      <c r="R2006" s="9">
        <v>917535976.92</v>
      </c>
      <c r="S2006" s="9">
        <v>967261812.17</v>
      </c>
      <c r="T2006" s="9">
        <v>462739028.28</v>
      </c>
      <c r="U2006" s="9">
        <v>484083460.18</v>
      </c>
      <c r="V2006" s="9">
        <v>444672012.81</v>
      </c>
      <c r="W2006" s="9">
        <v>431940912.84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12">
        <v>0</v>
      </c>
      <c r="AR2006" s="13">
        <f t="shared" si="373"/>
        <v>765111017.66</v>
      </c>
      <c r="AS2006" s="13">
        <f t="shared" si="375"/>
        <v>499814302.55</v>
      </c>
      <c r="AT2006" s="13">
        <f t="shared" si="376"/>
        <v>1035695077.73</v>
      </c>
      <c r="AU2006" s="13">
        <f t="shared" si="377"/>
        <v>798018768.92</v>
      </c>
      <c r="AV2006" s="13">
        <f t="shared" si="378"/>
        <v>895868500.79</v>
      </c>
      <c r="AW2006" s="13">
        <f t="shared" si="379"/>
        <v>1120746455.54</v>
      </c>
      <c r="AX2006" s="13">
        <f t="shared" si="380"/>
        <v>534437067.52</v>
      </c>
      <c r="AY2006" s="13">
        <f t="shared" si="381"/>
        <v>546418691.24</v>
      </c>
      <c r="AZ2006" s="13">
        <f t="shared" si="382"/>
        <v>482499823.87</v>
      </c>
      <c r="BA2006" s="16">
        <f t="shared" si="383"/>
        <v>486772133.18</v>
      </c>
      <c r="BB2006" s="17">
        <f t="shared" si="384"/>
        <v>-1.83053145064349</v>
      </c>
      <c r="BC2006" s="17">
        <f t="shared" si="374"/>
        <v>-0.00959954801203278</v>
      </c>
    </row>
    <row r="2007" hidden="1" spans="1:55">
      <c r="A2007" s="8" t="s">
        <v>4028</v>
      </c>
      <c r="B2007" s="8" t="s">
        <v>4029</v>
      </c>
      <c r="C2007" s="8">
        <v>18.43</v>
      </c>
      <c r="D2007" s="9">
        <v>98502496.05</v>
      </c>
      <c r="E2007" s="9">
        <v>63163053.33</v>
      </c>
      <c r="F2007" s="9">
        <v>63938916.62</v>
      </c>
      <c r="G2007" s="9">
        <v>119361712.66</v>
      </c>
      <c r="H2007" s="9">
        <v>14962343.4</v>
      </c>
      <c r="I2007" s="9">
        <v>93725352.73</v>
      </c>
      <c r="J2007" s="9">
        <v>87922381.64</v>
      </c>
      <c r="K2007" s="9">
        <v>10795938.81</v>
      </c>
      <c r="L2007" s="9">
        <v>108458151.47</v>
      </c>
      <c r="M2007" s="9">
        <v>54826891.5</v>
      </c>
      <c r="N2007" s="9">
        <v>346936039.77</v>
      </c>
      <c r="O2007" s="9">
        <v>258152991.28</v>
      </c>
      <c r="P2007" s="9">
        <v>219880931.48</v>
      </c>
      <c r="Q2007" s="9">
        <v>220666156.91</v>
      </c>
      <c r="R2007" s="9">
        <v>176231195.13</v>
      </c>
      <c r="S2007" s="9">
        <v>226282342.58</v>
      </c>
      <c r="T2007" s="9">
        <v>163091183.11</v>
      </c>
      <c r="U2007" s="9">
        <v>85846729.31</v>
      </c>
      <c r="V2007" s="9">
        <v>101799264.21</v>
      </c>
      <c r="W2007" s="9">
        <v>27806688.57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0</v>
      </c>
      <c r="AP2007" s="9">
        <v>0</v>
      </c>
      <c r="AQ2007" s="12">
        <v>0</v>
      </c>
      <c r="AR2007" s="13">
        <f t="shared" si="373"/>
        <v>445438535.82</v>
      </c>
      <c r="AS2007" s="13">
        <f t="shared" si="375"/>
        <v>321316044.61</v>
      </c>
      <c r="AT2007" s="13">
        <f t="shared" si="376"/>
        <v>283819848.1</v>
      </c>
      <c r="AU2007" s="13">
        <f t="shared" si="377"/>
        <v>340027869.57</v>
      </c>
      <c r="AV2007" s="13">
        <f t="shared" si="378"/>
        <v>191193538.53</v>
      </c>
      <c r="AW2007" s="13">
        <f t="shared" si="379"/>
        <v>320007695.31</v>
      </c>
      <c r="AX2007" s="13">
        <f t="shared" si="380"/>
        <v>251013564.75</v>
      </c>
      <c r="AY2007" s="13">
        <f t="shared" si="381"/>
        <v>96642668.12</v>
      </c>
      <c r="AZ2007" s="13">
        <f t="shared" si="382"/>
        <v>210257415.68</v>
      </c>
      <c r="BA2007" s="16">
        <f t="shared" si="383"/>
        <v>82633580.07</v>
      </c>
      <c r="BB2007" s="17">
        <f t="shared" si="384"/>
        <v>-0.228739305914684</v>
      </c>
      <c r="BC2007" s="17">
        <f t="shared" si="374"/>
        <v>0.0178497786633316</v>
      </c>
    </row>
    <row r="2008" hidden="1" spans="1:55">
      <c r="A2008" s="8" t="s">
        <v>4030</v>
      </c>
      <c r="B2008" s="8" t="s">
        <v>4031</v>
      </c>
      <c r="C2008" s="8">
        <v>12.98</v>
      </c>
      <c r="D2008" s="9">
        <v>63703291.19</v>
      </c>
      <c r="E2008" s="9">
        <v>11672156.23</v>
      </c>
      <c r="F2008" s="9">
        <v>184936880.67</v>
      </c>
      <c r="G2008" s="9">
        <v>80759594.99</v>
      </c>
      <c r="H2008" s="9">
        <v>60057255.95</v>
      </c>
      <c r="I2008" s="9">
        <v>74005692.08</v>
      </c>
      <c r="J2008" s="9">
        <v>23147322.42</v>
      </c>
      <c r="K2008" s="9">
        <v>71353365.31</v>
      </c>
      <c r="L2008" s="9">
        <v>67837153.6</v>
      </c>
      <c r="M2008" s="9">
        <v>54821061.25</v>
      </c>
      <c r="N2008" s="9">
        <v>94707924.08</v>
      </c>
      <c r="O2008" s="9">
        <v>104217005.22</v>
      </c>
      <c r="P2008" s="9">
        <v>61383789.63</v>
      </c>
      <c r="Q2008" s="9">
        <v>83700678.4</v>
      </c>
      <c r="R2008" s="9">
        <v>96121861.38</v>
      </c>
      <c r="S2008" s="9">
        <v>113967699.49</v>
      </c>
      <c r="T2008" s="9">
        <v>143431241.04</v>
      </c>
      <c r="U2008" s="9">
        <v>160340860.54</v>
      </c>
      <c r="V2008" s="9">
        <v>119666600.84</v>
      </c>
      <c r="W2008" s="9">
        <v>87271150.52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0</v>
      </c>
      <c r="AJ2008" s="9">
        <v>0</v>
      </c>
      <c r="AK2008" s="9">
        <v>0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12">
        <v>0</v>
      </c>
      <c r="AR2008" s="13">
        <f t="shared" si="373"/>
        <v>158411215.27</v>
      </c>
      <c r="AS2008" s="13">
        <f t="shared" si="375"/>
        <v>115889161.45</v>
      </c>
      <c r="AT2008" s="13">
        <f t="shared" si="376"/>
        <v>246320670.3</v>
      </c>
      <c r="AU2008" s="13">
        <f t="shared" si="377"/>
        <v>164460273.39</v>
      </c>
      <c r="AV2008" s="13">
        <f t="shared" si="378"/>
        <v>156179117.33</v>
      </c>
      <c r="AW2008" s="13">
        <f t="shared" si="379"/>
        <v>187973391.57</v>
      </c>
      <c r="AX2008" s="13">
        <f t="shared" si="380"/>
        <v>166578563.46</v>
      </c>
      <c r="AY2008" s="13">
        <f t="shared" si="381"/>
        <v>231694225.85</v>
      </c>
      <c r="AZ2008" s="13">
        <f t="shared" si="382"/>
        <v>187503754.44</v>
      </c>
      <c r="BA2008" s="16">
        <f t="shared" si="383"/>
        <v>142092211.77</v>
      </c>
      <c r="BB2008" s="17">
        <f t="shared" si="384"/>
        <v>0.0184122376221394</v>
      </c>
      <c r="BC2008" s="17">
        <f t="shared" si="374"/>
        <v>-0.175813575773047</v>
      </c>
    </row>
    <row r="2009" hidden="1" spans="1:55">
      <c r="A2009" s="8" t="s">
        <v>4032</v>
      </c>
      <c r="B2009" s="8" t="s">
        <v>4033</v>
      </c>
      <c r="C2009" s="8">
        <v>33.48</v>
      </c>
      <c r="D2009" s="9">
        <v>-132547971.41</v>
      </c>
      <c r="E2009" s="9">
        <v>-19636751.32</v>
      </c>
      <c r="F2009" s="9">
        <v>-55964976.84</v>
      </c>
      <c r="G2009" s="9">
        <v>85093498.04</v>
      </c>
      <c r="H2009" s="9">
        <v>110262466.21</v>
      </c>
      <c r="I2009" s="9">
        <v>-42630003.41</v>
      </c>
      <c r="J2009" s="9">
        <v>25231240.42</v>
      </c>
      <c r="K2009" s="9">
        <v>-3723717.5</v>
      </c>
      <c r="L2009" s="9">
        <v>47031664.37</v>
      </c>
      <c r="M2009" s="9">
        <v>54806490.81</v>
      </c>
      <c r="N2009" s="9">
        <v>788342682.5</v>
      </c>
      <c r="O2009" s="9">
        <v>620852044.74</v>
      </c>
      <c r="P2009" s="9">
        <v>812130540.25</v>
      </c>
      <c r="Q2009" s="9">
        <v>259284182.72</v>
      </c>
      <c r="R2009" s="9">
        <v>171243331.24</v>
      </c>
      <c r="S2009" s="9">
        <v>75451549.82</v>
      </c>
      <c r="T2009" s="9">
        <v>78965044.18</v>
      </c>
      <c r="U2009" s="9">
        <v>79001463.26</v>
      </c>
      <c r="V2009" s="9">
        <v>47201556.45</v>
      </c>
      <c r="W2009" s="9">
        <v>59787638.05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20036986.3</v>
      </c>
      <c r="AJ2009" s="9">
        <v>70280191.79</v>
      </c>
      <c r="AK2009" s="9">
        <v>0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12">
        <v>0</v>
      </c>
      <c r="AR2009" s="13">
        <f t="shared" si="373"/>
        <v>655794711.09</v>
      </c>
      <c r="AS2009" s="13">
        <f t="shared" si="375"/>
        <v>621252279.72</v>
      </c>
      <c r="AT2009" s="13">
        <f t="shared" si="376"/>
        <v>826445755.2</v>
      </c>
      <c r="AU2009" s="13">
        <f t="shared" si="377"/>
        <v>344377680.76</v>
      </c>
      <c r="AV2009" s="13">
        <f t="shared" si="378"/>
        <v>281505797.45</v>
      </c>
      <c r="AW2009" s="13">
        <f t="shared" si="379"/>
        <v>32821546.41</v>
      </c>
      <c r="AX2009" s="13">
        <f t="shared" si="380"/>
        <v>104196284.6</v>
      </c>
      <c r="AY2009" s="13">
        <f t="shared" si="381"/>
        <v>75277745.76</v>
      </c>
      <c r="AZ2009" s="13">
        <f t="shared" si="382"/>
        <v>94233220.82</v>
      </c>
      <c r="BA2009" s="16">
        <f t="shared" si="383"/>
        <v>114594128.86</v>
      </c>
      <c r="BB2009" s="17">
        <f t="shared" si="384"/>
        <v>0.15005640563582</v>
      </c>
      <c r="BC2009" s="17" t="e">
        <f t="shared" si="374"/>
        <v>#NUM!</v>
      </c>
    </row>
    <row r="2010" hidden="1" spans="1:55">
      <c r="A2010" s="8" t="s">
        <v>4034</v>
      </c>
      <c r="B2010" s="8" t="s">
        <v>4035</v>
      </c>
      <c r="C2010" s="8">
        <v>6.84</v>
      </c>
      <c r="D2010" s="9">
        <v>-328889521.93</v>
      </c>
      <c r="E2010" s="9">
        <v>222516194.15</v>
      </c>
      <c r="F2010" s="9">
        <v>432854824.82</v>
      </c>
      <c r="G2010" s="9">
        <v>111180719.72</v>
      </c>
      <c r="H2010" s="9">
        <v>319129263.31</v>
      </c>
      <c r="I2010" s="9">
        <v>260245902.36</v>
      </c>
      <c r="J2010" s="9">
        <v>358149466.38</v>
      </c>
      <c r="K2010" s="9">
        <v>1300089496</v>
      </c>
      <c r="L2010" s="9">
        <v>145585310.96</v>
      </c>
      <c r="M2010" s="9">
        <v>54789397.7</v>
      </c>
      <c r="N2010" s="9">
        <v>272266612.66</v>
      </c>
      <c r="O2010" s="9">
        <v>843337905.83</v>
      </c>
      <c r="P2010" s="9">
        <v>981626199.31</v>
      </c>
      <c r="Q2010" s="9">
        <v>608770399.59</v>
      </c>
      <c r="R2010" s="9">
        <v>646466280.09</v>
      </c>
      <c r="S2010" s="9">
        <v>784968088.45</v>
      </c>
      <c r="T2010" s="9">
        <v>889480974.44</v>
      </c>
      <c r="U2010" s="9">
        <v>1331696736.82</v>
      </c>
      <c r="V2010" s="9">
        <v>1021117061.38</v>
      </c>
      <c r="W2010" s="9">
        <v>1292808392.9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9">
        <v>0</v>
      </c>
      <c r="AH2010" s="9">
        <v>55000000</v>
      </c>
      <c r="AI2010" s="9">
        <v>201000000</v>
      </c>
      <c r="AJ2010" s="9">
        <v>70000000</v>
      </c>
      <c r="AK2010" s="9">
        <v>355000000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12">
        <v>0</v>
      </c>
      <c r="AR2010" s="13">
        <f t="shared" si="373"/>
        <v>-1622909.26999998</v>
      </c>
      <c r="AS2010" s="13">
        <f t="shared" si="375"/>
        <v>1266854099.98</v>
      </c>
      <c r="AT2010" s="13">
        <f t="shared" si="376"/>
        <v>1484481024.13</v>
      </c>
      <c r="AU2010" s="13">
        <f t="shared" si="377"/>
        <v>1074951119.31</v>
      </c>
      <c r="AV2010" s="13">
        <f t="shared" si="378"/>
        <v>965595543.4</v>
      </c>
      <c r="AW2010" s="13">
        <f t="shared" si="379"/>
        <v>1045213990.81</v>
      </c>
      <c r="AX2010" s="13">
        <f t="shared" si="380"/>
        <v>1247630440.82</v>
      </c>
      <c r="AY2010" s="13">
        <f t="shared" si="381"/>
        <v>2631786232.82</v>
      </c>
      <c r="AZ2010" s="13">
        <f t="shared" si="382"/>
        <v>1166702372.34</v>
      </c>
      <c r="BA2010" s="16">
        <f t="shared" si="383"/>
        <v>1347597790.6</v>
      </c>
      <c r="BB2010" s="17">
        <f t="shared" si="384"/>
        <v>0.422505717649518</v>
      </c>
      <c r="BC2010" s="17">
        <f t="shared" si="374"/>
        <v>0.191470069686392</v>
      </c>
    </row>
    <row r="2011" hidden="1" spans="1:55">
      <c r="A2011" s="8" t="s">
        <v>4036</v>
      </c>
      <c r="B2011" s="8" t="s">
        <v>4037</v>
      </c>
      <c r="C2011" s="8">
        <v>32.5</v>
      </c>
      <c r="D2011" s="9">
        <v>-16408311.38</v>
      </c>
      <c r="E2011" s="9">
        <v>26452979.25</v>
      </c>
      <c r="F2011" s="9">
        <v>7044644.73</v>
      </c>
      <c r="G2011" s="9">
        <v>59707863.02</v>
      </c>
      <c r="H2011" s="9">
        <v>100929510.11</v>
      </c>
      <c r="I2011" s="9">
        <v>-76369589.16</v>
      </c>
      <c r="J2011" s="9">
        <v>15597078.74</v>
      </c>
      <c r="K2011" s="9">
        <v>44035038.54</v>
      </c>
      <c r="L2011" s="9">
        <v>-13519753.04</v>
      </c>
      <c r="M2011" s="9">
        <v>54593242.16</v>
      </c>
      <c r="N2011" s="9">
        <v>211586412.05</v>
      </c>
      <c r="O2011" s="9">
        <v>86120642.42</v>
      </c>
      <c r="P2011" s="9">
        <v>157579306.52</v>
      </c>
      <c r="Q2011" s="9">
        <v>390653566.55</v>
      </c>
      <c r="R2011" s="9">
        <v>127906641.8</v>
      </c>
      <c r="S2011" s="9">
        <v>44946679.12</v>
      </c>
      <c r="T2011" s="9">
        <v>95207357.81</v>
      </c>
      <c r="U2011" s="9">
        <v>84205608.81</v>
      </c>
      <c r="V2011" s="9">
        <v>54498296.45</v>
      </c>
      <c r="W2011" s="9">
        <v>94672324.88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70090273.97</v>
      </c>
      <c r="AI2011" s="9">
        <v>160844383.56</v>
      </c>
      <c r="AJ2011" s="9">
        <v>131209000</v>
      </c>
      <c r="AK2011" s="9">
        <v>0</v>
      </c>
      <c r="AL2011" s="9">
        <v>0</v>
      </c>
      <c r="AM2011" s="9">
        <v>0</v>
      </c>
      <c r="AN2011" s="9">
        <v>0</v>
      </c>
      <c r="AO2011" s="9">
        <v>0</v>
      </c>
      <c r="AP2011" s="9">
        <v>0</v>
      </c>
      <c r="AQ2011" s="12">
        <v>0</v>
      </c>
      <c r="AR2011" s="13">
        <f t="shared" si="373"/>
        <v>265268374.64</v>
      </c>
      <c r="AS2011" s="13">
        <f t="shared" si="375"/>
        <v>273418005.23</v>
      </c>
      <c r="AT2011" s="13">
        <f t="shared" si="376"/>
        <v>295832951.25</v>
      </c>
      <c r="AU2011" s="13">
        <f t="shared" si="377"/>
        <v>450361429.57</v>
      </c>
      <c r="AV2011" s="13">
        <f t="shared" si="378"/>
        <v>228836151.91</v>
      </c>
      <c r="AW2011" s="13">
        <f t="shared" si="379"/>
        <v>-31422910.04</v>
      </c>
      <c r="AX2011" s="13">
        <f t="shared" si="380"/>
        <v>110804436.55</v>
      </c>
      <c r="AY2011" s="13">
        <f t="shared" si="381"/>
        <v>128240647.35</v>
      </c>
      <c r="AZ2011" s="13">
        <f t="shared" si="382"/>
        <v>40978543.41</v>
      </c>
      <c r="BA2011" s="16">
        <f t="shared" si="383"/>
        <v>149265567.04</v>
      </c>
      <c r="BB2011" s="17">
        <f t="shared" si="384"/>
        <v>0.130774108180007</v>
      </c>
      <c r="BC2011" s="17">
        <f t="shared" si="374"/>
        <v>-0.0865874738051363</v>
      </c>
    </row>
    <row r="2012" hidden="1" spans="1:55">
      <c r="A2012" s="8" t="s">
        <v>4038</v>
      </c>
      <c r="B2012" s="8" t="s">
        <v>4039</v>
      </c>
      <c r="C2012" s="8">
        <v>8.38</v>
      </c>
      <c r="D2012" s="9">
        <v>-37894423.99</v>
      </c>
      <c r="E2012" s="9">
        <v>73444086.18</v>
      </c>
      <c r="F2012" s="9">
        <v>76925553.56</v>
      </c>
      <c r="G2012" s="9">
        <v>-38055892.9</v>
      </c>
      <c r="H2012" s="9">
        <v>78788090.63</v>
      </c>
      <c r="I2012" s="9">
        <v>25950035.2</v>
      </c>
      <c r="J2012" s="9">
        <v>86471899.16</v>
      </c>
      <c r="K2012" s="9">
        <v>17223958.99</v>
      </c>
      <c r="L2012" s="9">
        <v>13407073.13</v>
      </c>
      <c r="M2012" s="9">
        <v>54565240.22</v>
      </c>
      <c r="N2012" s="9">
        <v>565591730.73</v>
      </c>
      <c r="O2012" s="9">
        <v>550165529.46</v>
      </c>
      <c r="P2012" s="9">
        <v>379943738.86</v>
      </c>
      <c r="Q2012" s="9">
        <v>139288918.59</v>
      </c>
      <c r="R2012" s="9">
        <v>220462195.62</v>
      </c>
      <c r="S2012" s="9">
        <v>335755643.91</v>
      </c>
      <c r="T2012" s="9">
        <v>647525990.64</v>
      </c>
      <c r="U2012" s="9">
        <v>335791783.42</v>
      </c>
      <c r="V2012" s="9">
        <v>357079465.25</v>
      </c>
      <c r="W2012" s="9">
        <v>655607455.51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215983345.52</v>
      </c>
      <c r="AJ2012" s="9">
        <v>54549329.63</v>
      </c>
      <c r="AK2012" s="9">
        <v>302357377.78</v>
      </c>
      <c r="AL2012" s="9">
        <v>0</v>
      </c>
      <c r="AM2012" s="9">
        <v>0</v>
      </c>
      <c r="AN2012" s="9">
        <v>0</v>
      </c>
      <c r="AO2012" s="9">
        <v>0</v>
      </c>
      <c r="AP2012" s="9">
        <v>0</v>
      </c>
      <c r="AQ2012" s="12">
        <v>0</v>
      </c>
      <c r="AR2012" s="13">
        <f t="shared" si="373"/>
        <v>527697306.74</v>
      </c>
      <c r="AS2012" s="13">
        <f t="shared" si="375"/>
        <v>839592961.16</v>
      </c>
      <c r="AT2012" s="13">
        <f t="shared" si="376"/>
        <v>511418622.05</v>
      </c>
      <c r="AU2012" s="13">
        <f t="shared" si="377"/>
        <v>403590403.47</v>
      </c>
      <c r="AV2012" s="13">
        <f t="shared" si="378"/>
        <v>299250286.25</v>
      </c>
      <c r="AW2012" s="13">
        <f t="shared" si="379"/>
        <v>361705679.11</v>
      </c>
      <c r="AX2012" s="13">
        <f t="shared" si="380"/>
        <v>733997889.8</v>
      </c>
      <c r="AY2012" s="13">
        <f t="shared" si="381"/>
        <v>353015742.41</v>
      </c>
      <c r="AZ2012" s="13">
        <f t="shared" si="382"/>
        <v>370486538.38</v>
      </c>
      <c r="BA2012" s="16">
        <f t="shared" si="383"/>
        <v>710172695.73</v>
      </c>
      <c r="BB2012" s="17">
        <f t="shared" si="384"/>
        <v>0.0762394341815975</v>
      </c>
      <c r="BC2012" s="17">
        <f t="shared" si="374"/>
        <v>0.0378392590102898</v>
      </c>
    </row>
    <row r="2013" hidden="1" spans="1:55">
      <c r="A2013" s="8" t="s">
        <v>4040</v>
      </c>
      <c r="B2013" s="8" t="s">
        <v>4041</v>
      </c>
      <c r="C2013" s="8">
        <v>7.43</v>
      </c>
      <c r="D2013" s="9">
        <v>35047686.42</v>
      </c>
      <c r="E2013" s="9">
        <v>119436262.73</v>
      </c>
      <c r="F2013" s="9">
        <v>-174377868.43</v>
      </c>
      <c r="G2013" s="9">
        <v>-146269024.86</v>
      </c>
      <c r="H2013" s="9">
        <v>-223997871.39</v>
      </c>
      <c r="I2013" s="9">
        <v>-92453543.85</v>
      </c>
      <c r="J2013" s="9">
        <v>79455116.27</v>
      </c>
      <c r="K2013" s="9">
        <v>-68900623.77</v>
      </c>
      <c r="L2013" s="9">
        <v>27248891.4</v>
      </c>
      <c r="M2013" s="9">
        <v>54562333.54</v>
      </c>
      <c r="N2013" s="9">
        <v>390195416.4</v>
      </c>
      <c r="O2013" s="9">
        <v>266812209.34</v>
      </c>
      <c r="P2013" s="9">
        <v>154420496.52</v>
      </c>
      <c r="Q2013" s="9">
        <v>181865089.63</v>
      </c>
      <c r="R2013" s="9">
        <v>90940445.72</v>
      </c>
      <c r="S2013" s="9">
        <v>27612962.19</v>
      </c>
      <c r="T2013" s="9">
        <v>69118810.64</v>
      </c>
      <c r="U2013" s="9">
        <v>57953212.42</v>
      </c>
      <c r="V2013" s="9">
        <v>40820301.78</v>
      </c>
      <c r="W2013" s="9">
        <v>13605687.03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0</v>
      </c>
      <c r="AF2013" s="9">
        <v>0</v>
      </c>
      <c r="AG2013" s="9">
        <v>0</v>
      </c>
      <c r="AH2013" s="9">
        <v>33259841.69</v>
      </c>
      <c r="AI2013" s="9">
        <v>2401705.76</v>
      </c>
      <c r="AJ2013" s="9">
        <v>111776528.65</v>
      </c>
      <c r="AK2013" s="9">
        <v>20000000</v>
      </c>
      <c r="AL2013" s="9">
        <v>0</v>
      </c>
      <c r="AM2013" s="9">
        <v>0</v>
      </c>
      <c r="AN2013" s="9">
        <v>0</v>
      </c>
      <c r="AO2013" s="9">
        <v>0</v>
      </c>
      <c r="AP2013" s="9">
        <v>0</v>
      </c>
      <c r="AQ2013" s="12">
        <v>0</v>
      </c>
      <c r="AR2013" s="13">
        <f t="shared" si="373"/>
        <v>458502944.51</v>
      </c>
      <c r="AS2013" s="13">
        <f t="shared" si="375"/>
        <v>388650177.83</v>
      </c>
      <c r="AT2013" s="13">
        <f t="shared" si="376"/>
        <v>91819156.74</v>
      </c>
      <c r="AU2013" s="13">
        <f t="shared" si="377"/>
        <v>55596064.77</v>
      </c>
      <c r="AV2013" s="13">
        <f t="shared" si="378"/>
        <v>-133057425.67</v>
      </c>
      <c r="AW2013" s="13">
        <f t="shared" si="379"/>
        <v>-64840581.66</v>
      </c>
      <c r="AX2013" s="13">
        <f t="shared" si="380"/>
        <v>148573926.91</v>
      </c>
      <c r="AY2013" s="13">
        <f t="shared" si="381"/>
        <v>-10947411.35</v>
      </c>
      <c r="AZ2013" s="13">
        <f t="shared" si="382"/>
        <v>68069193.18</v>
      </c>
      <c r="BA2013" s="16">
        <f t="shared" si="383"/>
        <v>68168020.57</v>
      </c>
      <c r="BB2013" s="17">
        <f t="shared" si="384"/>
        <v>-2.32638679954993</v>
      </c>
      <c r="BC2013" s="17">
        <f t="shared" si="374"/>
        <v>0.102885453587102</v>
      </c>
    </row>
    <row r="2014" hidden="1" spans="1:55">
      <c r="A2014" s="8" t="s">
        <v>4042</v>
      </c>
      <c r="B2014" s="8" t="s">
        <v>4043</v>
      </c>
      <c r="C2014" s="8">
        <v>8.09</v>
      </c>
      <c r="D2014" s="9">
        <v>-368340176.24</v>
      </c>
      <c r="E2014" s="9">
        <v>10726787.4</v>
      </c>
      <c r="F2014" s="9">
        <v>-46591951.63</v>
      </c>
      <c r="G2014" s="9">
        <v>-94405066.32</v>
      </c>
      <c r="H2014" s="9">
        <v>-9144731.58</v>
      </c>
      <c r="I2014" s="9">
        <v>-29564283.33</v>
      </c>
      <c r="J2014" s="9">
        <v>-33624732.45</v>
      </c>
      <c r="K2014" s="9">
        <v>-165496841.65</v>
      </c>
      <c r="L2014" s="9">
        <v>151135477.33</v>
      </c>
      <c r="M2014" s="9">
        <v>54423541.35</v>
      </c>
      <c r="N2014" s="9">
        <v>99781278.75</v>
      </c>
      <c r="O2014" s="9">
        <v>113342660.07</v>
      </c>
      <c r="P2014" s="9">
        <v>57128129.25</v>
      </c>
      <c r="Q2014" s="9">
        <v>141001871.86</v>
      </c>
      <c r="R2014" s="9">
        <v>234215172.63</v>
      </c>
      <c r="S2014" s="9">
        <v>296087711.02</v>
      </c>
      <c r="T2014" s="9">
        <v>257233918.78</v>
      </c>
      <c r="U2014" s="9">
        <v>310874967.78</v>
      </c>
      <c r="V2014" s="9">
        <v>375599557.64</v>
      </c>
      <c r="W2014" s="9">
        <v>585010537.94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347266278.3</v>
      </c>
      <c r="AL2014" s="9">
        <v>342690169.32</v>
      </c>
      <c r="AM2014" s="9">
        <v>436724377.5</v>
      </c>
      <c r="AN2014" s="9">
        <v>496998804.7</v>
      </c>
      <c r="AO2014" s="9">
        <v>446698058.04</v>
      </c>
      <c r="AP2014" s="9">
        <v>524216368.87</v>
      </c>
      <c r="AQ2014" s="12">
        <v>285130978.59</v>
      </c>
      <c r="AR2014" s="13">
        <f t="shared" si="373"/>
        <v>-268558897.49</v>
      </c>
      <c r="AS2014" s="13">
        <f t="shared" si="375"/>
        <v>124069447.47</v>
      </c>
      <c r="AT2014" s="13">
        <f t="shared" si="376"/>
        <v>10536177.62</v>
      </c>
      <c r="AU2014" s="13">
        <f t="shared" si="377"/>
        <v>393863083.84</v>
      </c>
      <c r="AV2014" s="13">
        <f t="shared" si="378"/>
        <v>567760610.37</v>
      </c>
      <c r="AW2014" s="13">
        <f t="shared" si="379"/>
        <v>703247805.19</v>
      </c>
      <c r="AX2014" s="13">
        <f t="shared" si="380"/>
        <v>720607991.03</v>
      </c>
      <c r="AY2014" s="13">
        <f t="shared" si="381"/>
        <v>592076184.17</v>
      </c>
      <c r="AZ2014" s="13">
        <f t="shared" si="382"/>
        <v>1050951403.84</v>
      </c>
      <c r="BA2014" s="16">
        <f t="shared" si="383"/>
        <v>924565057.88</v>
      </c>
      <c r="BB2014" s="17">
        <f t="shared" si="384"/>
        <v>-1.69996581897894</v>
      </c>
      <c r="BC2014" s="17">
        <f t="shared" si="374"/>
        <v>-0.183727135523089</v>
      </c>
    </row>
    <row r="2015" spans="1:55">
      <c r="A2015" s="8" t="s">
        <v>4044</v>
      </c>
      <c r="B2015" s="8" t="s">
        <v>4045</v>
      </c>
      <c r="C2015" s="8">
        <v>51.3</v>
      </c>
      <c r="D2015" s="9">
        <v>-117453485</v>
      </c>
      <c r="E2015" s="9">
        <v>373048933</v>
      </c>
      <c r="F2015" s="9">
        <v>230581891</v>
      </c>
      <c r="G2015" s="9">
        <v>48207284</v>
      </c>
      <c r="H2015" s="9">
        <v>169214921</v>
      </c>
      <c r="I2015" s="9">
        <v>170544198</v>
      </c>
      <c r="J2015" s="9">
        <v>178554053</v>
      </c>
      <c r="K2015" s="9">
        <v>304029136</v>
      </c>
      <c r="L2015" s="9">
        <v>7312072</v>
      </c>
      <c r="M2015" s="9">
        <v>54408767</v>
      </c>
      <c r="N2015" s="9">
        <v>577929686</v>
      </c>
      <c r="O2015" s="9">
        <v>1607489512</v>
      </c>
      <c r="P2015" s="9">
        <v>1204846130</v>
      </c>
      <c r="Q2015" s="9">
        <v>925320284</v>
      </c>
      <c r="R2015" s="9">
        <v>698707515</v>
      </c>
      <c r="S2015" s="9">
        <v>510667718</v>
      </c>
      <c r="T2015" s="9">
        <v>528075798</v>
      </c>
      <c r="U2015" s="9">
        <v>487676511</v>
      </c>
      <c r="V2015" s="9">
        <v>109764771</v>
      </c>
      <c r="W2015" s="9">
        <v>72970454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359230325</v>
      </c>
      <c r="AI2015" s="9">
        <v>0</v>
      </c>
      <c r="AJ2015" s="9">
        <v>25000000</v>
      </c>
      <c r="AK2015" s="9">
        <v>0</v>
      </c>
      <c r="AL2015" s="9">
        <v>0</v>
      </c>
      <c r="AM2015" s="9">
        <v>0</v>
      </c>
      <c r="AN2015" s="9">
        <v>168500</v>
      </c>
      <c r="AO2015" s="9">
        <v>6520216</v>
      </c>
      <c r="AP2015" s="9">
        <v>2278667</v>
      </c>
      <c r="AQ2015" s="12">
        <v>0</v>
      </c>
      <c r="AR2015" s="13">
        <f t="shared" si="373"/>
        <v>819706526</v>
      </c>
      <c r="AS2015" s="13">
        <f t="shared" si="375"/>
        <v>1980538445</v>
      </c>
      <c r="AT2015" s="13">
        <f t="shared" si="376"/>
        <v>1460428021</v>
      </c>
      <c r="AU2015" s="13">
        <f t="shared" si="377"/>
        <v>973527568</v>
      </c>
      <c r="AV2015" s="13">
        <f t="shared" si="378"/>
        <v>867922436</v>
      </c>
      <c r="AW2015" s="13">
        <f t="shared" si="379"/>
        <v>681211916</v>
      </c>
      <c r="AX2015" s="13">
        <f t="shared" si="380"/>
        <v>706798351</v>
      </c>
      <c r="AY2015" s="13">
        <f t="shared" si="381"/>
        <v>798225863</v>
      </c>
      <c r="AZ2015" s="13">
        <f t="shared" si="382"/>
        <v>119355510</v>
      </c>
      <c r="BA2015" s="16">
        <f t="shared" si="383"/>
        <v>127379221</v>
      </c>
      <c r="BB2015" s="17">
        <f t="shared" si="384"/>
        <v>0.254740610021438</v>
      </c>
      <c r="BC2015" s="17">
        <f t="shared" si="374"/>
        <v>0.27207323439141</v>
      </c>
    </row>
    <row r="2016" hidden="1" spans="1:55">
      <c r="A2016" s="8" t="s">
        <v>4046</v>
      </c>
      <c r="B2016" s="8" t="s">
        <v>4047</v>
      </c>
      <c r="C2016" s="8">
        <v>26.38</v>
      </c>
      <c r="D2016" s="9">
        <v>265581097.14</v>
      </c>
      <c r="E2016" s="9">
        <v>250933944.8</v>
      </c>
      <c r="F2016" s="9">
        <v>177476413.03</v>
      </c>
      <c r="G2016" s="9">
        <v>140401944.96</v>
      </c>
      <c r="H2016" s="9">
        <v>66967889.53</v>
      </c>
      <c r="I2016" s="9">
        <v>53197569.85</v>
      </c>
      <c r="J2016" s="9">
        <v>76080733.3</v>
      </c>
      <c r="K2016" s="9">
        <v>30369991.89</v>
      </c>
      <c r="L2016" s="9">
        <v>20947628.71</v>
      </c>
      <c r="M2016" s="9">
        <v>54382470.78</v>
      </c>
      <c r="N2016" s="9">
        <v>410476888.15</v>
      </c>
      <c r="O2016" s="9">
        <v>287326561.66</v>
      </c>
      <c r="P2016" s="9">
        <v>208814570.54</v>
      </c>
      <c r="Q2016" s="9">
        <v>152044719.75</v>
      </c>
      <c r="R2016" s="9">
        <v>146342223.42</v>
      </c>
      <c r="S2016" s="9">
        <v>196344381.13</v>
      </c>
      <c r="T2016" s="9">
        <v>178042683.41</v>
      </c>
      <c r="U2016" s="9">
        <v>143802050.93</v>
      </c>
      <c r="V2016" s="9">
        <v>107321228.78</v>
      </c>
      <c r="W2016" s="9">
        <v>8955332.38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0</v>
      </c>
      <c r="AG2016" s="9">
        <v>0</v>
      </c>
      <c r="AH2016" s="9">
        <v>15646200.05</v>
      </c>
      <c r="AI2016" s="9">
        <v>2534240.93</v>
      </c>
      <c r="AJ2016" s="9">
        <v>6301379.7</v>
      </c>
      <c r="AK2016" s="9">
        <v>1692607.8</v>
      </c>
      <c r="AL2016" s="9">
        <v>69660</v>
      </c>
      <c r="AM2016" s="9">
        <v>0</v>
      </c>
      <c r="AN2016" s="9">
        <v>0</v>
      </c>
      <c r="AO2016" s="9">
        <v>0</v>
      </c>
      <c r="AP2016" s="9">
        <v>0</v>
      </c>
      <c r="AQ2016" s="12">
        <v>0</v>
      </c>
      <c r="AR2016" s="13">
        <f t="shared" si="373"/>
        <v>691704185.34</v>
      </c>
      <c r="AS2016" s="13">
        <f t="shared" si="375"/>
        <v>540794747.39</v>
      </c>
      <c r="AT2016" s="13">
        <f t="shared" si="376"/>
        <v>392592363.27</v>
      </c>
      <c r="AU2016" s="13">
        <f t="shared" si="377"/>
        <v>294139272.51</v>
      </c>
      <c r="AV2016" s="13">
        <f t="shared" si="378"/>
        <v>213379772.95</v>
      </c>
      <c r="AW2016" s="13">
        <f t="shared" si="379"/>
        <v>249541950.98</v>
      </c>
      <c r="AX2016" s="13">
        <f t="shared" si="380"/>
        <v>254123416.71</v>
      </c>
      <c r="AY2016" s="13">
        <f t="shared" si="381"/>
        <v>174172042.82</v>
      </c>
      <c r="AZ2016" s="13">
        <f t="shared" si="382"/>
        <v>128268857.49</v>
      </c>
      <c r="BA2016" s="16">
        <f t="shared" si="383"/>
        <v>63337803.16</v>
      </c>
      <c r="BB2016" s="17">
        <f t="shared" si="384"/>
        <v>0.04251313489096</v>
      </c>
      <c r="BC2016" s="17">
        <f t="shared" si="374"/>
        <v>0.210633144705343</v>
      </c>
    </row>
    <row r="2017" hidden="1" spans="1:55">
      <c r="A2017" s="8" t="s">
        <v>4048</v>
      </c>
      <c r="B2017" s="8" t="s">
        <v>4049</v>
      </c>
      <c r="C2017" s="8">
        <v>44.72</v>
      </c>
      <c r="D2017" s="9">
        <v>93254757.26</v>
      </c>
      <c r="E2017" s="9">
        <v>199729417.14</v>
      </c>
      <c r="F2017" s="9">
        <v>166849476.85</v>
      </c>
      <c r="G2017" s="9">
        <v>150551398.12</v>
      </c>
      <c r="H2017" s="9">
        <v>105829984.64</v>
      </c>
      <c r="I2017" s="9">
        <v>99451595.68</v>
      </c>
      <c r="J2017" s="9">
        <v>113544556.95</v>
      </c>
      <c r="K2017" s="9">
        <v>54660234.92</v>
      </c>
      <c r="L2017" s="9">
        <v>40094440.62</v>
      </c>
      <c r="M2017" s="9">
        <v>54345113.36</v>
      </c>
      <c r="N2017" s="9">
        <v>310357783.44</v>
      </c>
      <c r="O2017" s="9">
        <v>332057268.5</v>
      </c>
      <c r="P2017" s="9">
        <v>98092918.55</v>
      </c>
      <c r="Q2017" s="9">
        <v>194913965.17</v>
      </c>
      <c r="R2017" s="9">
        <v>148360873.92</v>
      </c>
      <c r="S2017" s="9">
        <v>89514181.07</v>
      </c>
      <c r="T2017" s="9">
        <v>65801953.89</v>
      </c>
      <c r="U2017" s="9">
        <v>41569109.51</v>
      </c>
      <c r="V2017" s="9">
        <v>18376512.58</v>
      </c>
      <c r="W2017" s="9">
        <v>37173846.23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9">
        <v>1072328639.11</v>
      </c>
      <c r="AI2017" s="9">
        <v>21613860.21</v>
      </c>
      <c r="AJ2017" s="9">
        <v>120000000</v>
      </c>
      <c r="AK2017" s="9">
        <v>21099095</v>
      </c>
      <c r="AL2017" s="9">
        <v>0</v>
      </c>
      <c r="AM2017" s="9">
        <v>0</v>
      </c>
      <c r="AN2017" s="9">
        <v>0</v>
      </c>
      <c r="AO2017" s="9">
        <v>0</v>
      </c>
      <c r="AP2017" s="9">
        <v>0</v>
      </c>
      <c r="AQ2017" s="12">
        <v>0</v>
      </c>
      <c r="AR2017" s="13">
        <f t="shared" si="373"/>
        <v>1475941179.81</v>
      </c>
      <c r="AS2017" s="13">
        <f t="shared" si="375"/>
        <v>553400545.85</v>
      </c>
      <c r="AT2017" s="13">
        <f t="shared" si="376"/>
        <v>384942395.4</v>
      </c>
      <c r="AU2017" s="13">
        <f t="shared" si="377"/>
        <v>366564458.29</v>
      </c>
      <c r="AV2017" s="13">
        <f t="shared" si="378"/>
        <v>254190858.56</v>
      </c>
      <c r="AW2017" s="13">
        <f t="shared" si="379"/>
        <v>188965776.75</v>
      </c>
      <c r="AX2017" s="13">
        <f t="shared" si="380"/>
        <v>179346510.84</v>
      </c>
      <c r="AY2017" s="13">
        <f t="shared" si="381"/>
        <v>96229344.43</v>
      </c>
      <c r="AZ2017" s="13">
        <f t="shared" si="382"/>
        <v>58470953.2</v>
      </c>
      <c r="BA2017" s="16">
        <f t="shared" si="383"/>
        <v>91518959.59</v>
      </c>
      <c r="BB2017" s="17">
        <f t="shared" si="384"/>
        <v>0.142587969052212</v>
      </c>
      <c r="BC2017" s="17">
        <f t="shared" si="374"/>
        <v>0.176684931480114</v>
      </c>
    </row>
    <row r="2018" hidden="1" spans="1:55">
      <c r="A2018" s="8" t="s">
        <v>4050</v>
      </c>
      <c r="B2018" s="8" t="s">
        <v>4051</v>
      </c>
      <c r="C2018" s="8">
        <v>6.72</v>
      </c>
      <c r="D2018" s="9">
        <v>-63124107.81</v>
      </c>
      <c r="E2018" s="9">
        <v>-29702322.28</v>
      </c>
      <c r="F2018" s="9">
        <v>20153614.22</v>
      </c>
      <c r="G2018" s="9">
        <v>8044858.22</v>
      </c>
      <c r="H2018" s="9">
        <v>45269307.34</v>
      </c>
      <c r="I2018" s="9">
        <v>27884912.83</v>
      </c>
      <c r="J2018" s="9">
        <v>33910079.28</v>
      </c>
      <c r="K2018" s="9">
        <v>44587383.87</v>
      </c>
      <c r="L2018" s="9">
        <v>29745393.56</v>
      </c>
      <c r="M2018" s="9">
        <v>54274936.64</v>
      </c>
      <c r="N2018" s="9">
        <v>165134404.76</v>
      </c>
      <c r="O2018" s="9">
        <v>255973840.35</v>
      </c>
      <c r="P2018" s="9">
        <v>400350183.87</v>
      </c>
      <c r="Q2018" s="9">
        <v>412593356.59</v>
      </c>
      <c r="R2018" s="9">
        <v>304446528.13</v>
      </c>
      <c r="S2018" s="9">
        <v>330768613.75</v>
      </c>
      <c r="T2018" s="9">
        <v>400944348.21</v>
      </c>
      <c r="U2018" s="9">
        <v>564856720.86</v>
      </c>
      <c r="V2018" s="9">
        <v>669305070.63</v>
      </c>
      <c r="W2018" s="9">
        <v>678513255.16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0</v>
      </c>
      <c r="AF2018" s="9">
        <v>0</v>
      </c>
      <c r="AG2018" s="9">
        <v>0</v>
      </c>
      <c r="AH2018" s="9">
        <v>138785600</v>
      </c>
      <c r="AI2018" s="9">
        <v>110120579.14</v>
      </c>
      <c r="AJ2018" s="9">
        <v>0</v>
      </c>
      <c r="AK2018" s="9">
        <v>0</v>
      </c>
      <c r="AL2018" s="9">
        <v>0</v>
      </c>
      <c r="AM2018" s="9">
        <v>0</v>
      </c>
      <c r="AN2018" s="9">
        <v>0</v>
      </c>
      <c r="AO2018" s="9">
        <v>0</v>
      </c>
      <c r="AP2018" s="9">
        <v>0</v>
      </c>
      <c r="AQ2018" s="12">
        <v>0</v>
      </c>
      <c r="AR2018" s="13">
        <f t="shared" si="373"/>
        <v>240795896.95</v>
      </c>
      <c r="AS2018" s="13">
        <f t="shared" si="375"/>
        <v>336392097.21</v>
      </c>
      <c r="AT2018" s="13">
        <f t="shared" si="376"/>
        <v>420503798.09</v>
      </c>
      <c r="AU2018" s="13">
        <f t="shared" si="377"/>
        <v>420638214.81</v>
      </c>
      <c r="AV2018" s="13">
        <f t="shared" si="378"/>
        <v>349715835.47</v>
      </c>
      <c r="AW2018" s="13">
        <f t="shared" si="379"/>
        <v>358653526.58</v>
      </c>
      <c r="AX2018" s="13">
        <f t="shared" si="380"/>
        <v>434854427.49</v>
      </c>
      <c r="AY2018" s="13">
        <f t="shared" si="381"/>
        <v>609444104.73</v>
      </c>
      <c r="AZ2018" s="13">
        <f t="shared" si="382"/>
        <v>699050464.19</v>
      </c>
      <c r="BA2018" s="16">
        <f t="shared" si="383"/>
        <v>732788191.8</v>
      </c>
      <c r="BB2018" s="17">
        <f t="shared" si="384"/>
        <v>-0.0356361882978429</v>
      </c>
      <c r="BC2018" s="17" t="e">
        <f t="shared" si="374"/>
        <v>#NUM!</v>
      </c>
    </row>
    <row r="2019" hidden="1" spans="1:55">
      <c r="A2019" s="8" t="s">
        <v>4052</v>
      </c>
      <c r="B2019" s="8" t="s">
        <v>4053</v>
      </c>
      <c r="C2019" s="8">
        <v>1.01</v>
      </c>
      <c r="D2019" s="9">
        <v>1995804.68</v>
      </c>
      <c r="E2019" s="9">
        <v>40330446.58</v>
      </c>
      <c r="F2019" s="9">
        <v>20881334.4</v>
      </c>
      <c r="G2019" s="9">
        <v>63635329.6</v>
      </c>
      <c r="H2019" s="9">
        <v>-533706375.51</v>
      </c>
      <c r="I2019" s="9">
        <v>-953242123.33</v>
      </c>
      <c r="J2019" s="9">
        <v>-789946788.94</v>
      </c>
      <c r="K2019" s="9">
        <v>5048115.43</v>
      </c>
      <c r="L2019" s="9">
        <v>-91180132.86</v>
      </c>
      <c r="M2019" s="9">
        <v>54206512.89</v>
      </c>
      <c r="N2019" s="9">
        <v>56175800.33</v>
      </c>
      <c r="O2019" s="9">
        <v>45918544.79</v>
      </c>
      <c r="P2019" s="9">
        <v>88189197.75</v>
      </c>
      <c r="Q2019" s="9">
        <v>80972202.52</v>
      </c>
      <c r="R2019" s="9">
        <v>117259666.21</v>
      </c>
      <c r="S2019" s="9">
        <v>340294342.66</v>
      </c>
      <c r="T2019" s="9">
        <v>543120498.64</v>
      </c>
      <c r="U2019" s="9">
        <v>206713926.14</v>
      </c>
      <c r="V2019" s="9">
        <v>299093120.09</v>
      </c>
      <c r="W2019" s="9">
        <v>535232179.94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217267551.77</v>
      </c>
      <c r="AI2019" s="9">
        <v>260737047.52</v>
      </c>
      <c r="AJ2019" s="9">
        <v>291302381.44</v>
      </c>
      <c r="AK2019" s="9">
        <v>584330663</v>
      </c>
      <c r="AL2019" s="9">
        <v>350449179.99</v>
      </c>
      <c r="AM2019" s="9">
        <v>185086902.07</v>
      </c>
      <c r="AN2019" s="9">
        <v>733760000</v>
      </c>
      <c r="AO2019" s="9">
        <v>0</v>
      </c>
      <c r="AP2019" s="9">
        <v>0</v>
      </c>
      <c r="AQ2019" s="12">
        <v>0</v>
      </c>
      <c r="AR2019" s="13">
        <f t="shared" si="373"/>
        <v>275439156.78</v>
      </c>
      <c r="AS2019" s="13">
        <f t="shared" si="375"/>
        <v>346986038.89</v>
      </c>
      <c r="AT2019" s="13">
        <f t="shared" si="376"/>
        <v>400372913.59</v>
      </c>
      <c r="AU2019" s="13">
        <f t="shared" si="377"/>
        <v>728938195.12</v>
      </c>
      <c r="AV2019" s="13">
        <f t="shared" si="378"/>
        <v>-65997529.31</v>
      </c>
      <c r="AW2019" s="13">
        <f t="shared" si="379"/>
        <v>-427860878.6</v>
      </c>
      <c r="AX2019" s="13">
        <f t="shared" si="380"/>
        <v>486933709.7</v>
      </c>
      <c r="AY2019" s="13">
        <f t="shared" si="381"/>
        <v>211762041.57</v>
      </c>
      <c r="AZ2019" s="13">
        <f t="shared" si="382"/>
        <v>207912987.23</v>
      </c>
      <c r="BA2019" s="16">
        <f t="shared" si="383"/>
        <v>589438692.83</v>
      </c>
      <c r="BB2019" s="17">
        <f t="shared" si="384"/>
        <v>-2.57997488726688</v>
      </c>
      <c r="BC2019" s="17">
        <f t="shared" si="374"/>
        <v>-0.0362870495050623</v>
      </c>
    </row>
    <row r="2020" hidden="1" spans="1:55">
      <c r="A2020" s="8" t="s">
        <v>4054</v>
      </c>
      <c r="B2020" s="8" t="s">
        <v>4055</v>
      </c>
      <c r="C2020" s="8">
        <v>12.81</v>
      </c>
      <c r="D2020" s="9">
        <v>65056836.88</v>
      </c>
      <c r="E2020" s="9">
        <v>126983458.17</v>
      </c>
      <c r="F2020" s="9">
        <v>169322043.48</v>
      </c>
      <c r="G2020" s="9">
        <v>136570310.03</v>
      </c>
      <c r="H2020" s="9">
        <v>92650581.92</v>
      </c>
      <c r="I2020" s="9">
        <v>73249685.41</v>
      </c>
      <c r="J2020" s="9">
        <v>47314175.1</v>
      </c>
      <c r="K2020" s="9">
        <v>56892667.77</v>
      </c>
      <c r="L2020" s="9">
        <v>60484214.62</v>
      </c>
      <c r="M2020" s="9">
        <v>54144585.56</v>
      </c>
      <c r="N2020" s="9">
        <v>429586963.37</v>
      </c>
      <c r="O2020" s="9">
        <v>513878085.67</v>
      </c>
      <c r="P2020" s="9">
        <v>455539200.89</v>
      </c>
      <c r="Q2020" s="9">
        <v>391892318.01</v>
      </c>
      <c r="R2020" s="9">
        <v>336862125.84</v>
      </c>
      <c r="S2020" s="9">
        <v>326917830.78</v>
      </c>
      <c r="T2020" s="9">
        <v>309784244.38</v>
      </c>
      <c r="U2020" s="9">
        <v>333159345.34</v>
      </c>
      <c r="V2020" s="9">
        <v>150652542.64</v>
      </c>
      <c r="W2020" s="9">
        <v>92583561.18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407587920.56</v>
      </c>
      <c r="AI2020" s="9">
        <v>360806696.17</v>
      </c>
      <c r="AJ2020" s="9">
        <v>321225398.18</v>
      </c>
      <c r="AK2020" s="9">
        <v>0</v>
      </c>
      <c r="AL2020" s="9">
        <v>0</v>
      </c>
      <c r="AM2020" s="9">
        <v>0</v>
      </c>
      <c r="AN2020" s="9">
        <v>0</v>
      </c>
      <c r="AO2020" s="9">
        <v>0</v>
      </c>
      <c r="AP2020" s="9">
        <v>0</v>
      </c>
      <c r="AQ2020" s="12">
        <v>0</v>
      </c>
      <c r="AR2020" s="13">
        <f t="shared" si="373"/>
        <v>902231720.81</v>
      </c>
      <c r="AS2020" s="13">
        <f t="shared" si="375"/>
        <v>1001668240.01</v>
      </c>
      <c r="AT2020" s="13">
        <f t="shared" si="376"/>
        <v>946086642.55</v>
      </c>
      <c r="AU2020" s="13">
        <f t="shared" si="377"/>
        <v>528462628.04</v>
      </c>
      <c r="AV2020" s="13">
        <f t="shared" si="378"/>
        <v>429512707.76</v>
      </c>
      <c r="AW2020" s="13">
        <f t="shared" si="379"/>
        <v>400167516.19</v>
      </c>
      <c r="AX2020" s="13">
        <f t="shared" si="380"/>
        <v>357098419.48</v>
      </c>
      <c r="AY2020" s="13">
        <f t="shared" si="381"/>
        <v>390052013.11</v>
      </c>
      <c r="AZ2020" s="13">
        <f t="shared" si="382"/>
        <v>211136757.26</v>
      </c>
      <c r="BA2020" s="16">
        <f t="shared" si="383"/>
        <v>146728146.74</v>
      </c>
      <c r="BB2020" s="17">
        <f t="shared" si="384"/>
        <v>0.113418988292123</v>
      </c>
      <c r="BC2020" s="17">
        <f t="shared" si="374"/>
        <v>0.112433386619394</v>
      </c>
    </row>
    <row r="2021" hidden="1" spans="1:55">
      <c r="A2021" s="8" t="s">
        <v>4056</v>
      </c>
      <c r="B2021" s="8" t="s">
        <v>4057</v>
      </c>
      <c r="C2021" s="8">
        <v>52.84</v>
      </c>
      <c r="D2021" s="9">
        <v>-5124573.81</v>
      </c>
      <c r="E2021" s="9">
        <v>2825688.2</v>
      </c>
      <c r="F2021" s="9">
        <v>12266611.93</v>
      </c>
      <c r="G2021" s="9">
        <v>31042146.51</v>
      </c>
      <c r="H2021" s="9">
        <v>87018747.28</v>
      </c>
      <c r="I2021" s="9">
        <v>14869805.58</v>
      </c>
      <c r="J2021" s="9">
        <v>871342.71</v>
      </c>
      <c r="K2021" s="9">
        <v>9290595.39</v>
      </c>
      <c r="L2021" s="9">
        <v>-18766507.06</v>
      </c>
      <c r="M2021" s="9">
        <v>54103679.3</v>
      </c>
      <c r="N2021" s="9">
        <v>46493275.34</v>
      </c>
      <c r="O2021" s="9">
        <v>41421538.82</v>
      </c>
      <c r="P2021" s="9">
        <v>125076183.74</v>
      </c>
      <c r="Q2021" s="9">
        <v>156942119.2</v>
      </c>
      <c r="R2021" s="9">
        <v>165148901.66</v>
      </c>
      <c r="S2021" s="9">
        <v>117484417.15</v>
      </c>
      <c r="T2021" s="9">
        <v>96674657.01</v>
      </c>
      <c r="U2021" s="9">
        <v>166638383.02</v>
      </c>
      <c r="V2021" s="9">
        <v>38026642.65</v>
      </c>
      <c r="W2021" s="9">
        <v>77263045.29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75160444.44</v>
      </c>
      <c r="AI2021" s="9">
        <v>90035077.78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0</v>
      </c>
      <c r="AP2021" s="9">
        <v>0</v>
      </c>
      <c r="AQ2021" s="12">
        <v>0</v>
      </c>
      <c r="AR2021" s="13">
        <f t="shared" si="373"/>
        <v>116529145.97</v>
      </c>
      <c r="AS2021" s="13">
        <f t="shared" si="375"/>
        <v>134282304.8</v>
      </c>
      <c r="AT2021" s="13">
        <f t="shared" si="376"/>
        <v>137342795.67</v>
      </c>
      <c r="AU2021" s="13">
        <f t="shared" si="377"/>
        <v>187984265.71</v>
      </c>
      <c r="AV2021" s="13">
        <f t="shared" si="378"/>
        <v>252167648.94</v>
      </c>
      <c r="AW2021" s="13">
        <f t="shared" si="379"/>
        <v>132354222.73</v>
      </c>
      <c r="AX2021" s="13">
        <f t="shared" si="380"/>
        <v>97545999.72</v>
      </c>
      <c r="AY2021" s="13">
        <f t="shared" si="381"/>
        <v>175928978.41</v>
      </c>
      <c r="AZ2021" s="13">
        <f t="shared" si="382"/>
        <v>19260135.59</v>
      </c>
      <c r="BA2021" s="16">
        <f t="shared" si="383"/>
        <v>131366724.59</v>
      </c>
      <c r="BB2021" s="17">
        <f t="shared" si="384"/>
        <v>0.0997075465988186</v>
      </c>
      <c r="BC2021" s="17">
        <f t="shared" si="374"/>
        <v>-0.308587575022046</v>
      </c>
    </row>
    <row r="2022" spans="1:55">
      <c r="A2022" s="8" t="s">
        <v>4058</v>
      </c>
      <c r="B2022" s="8" t="s">
        <v>4059</v>
      </c>
      <c r="C2022" s="8">
        <v>13.62</v>
      </c>
      <c r="D2022" s="9">
        <v>387945993.36</v>
      </c>
      <c r="E2022" s="9">
        <v>315469236.5</v>
      </c>
      <c r="F2022" s="9">
        <v>125319174.32</v>
      </c>
      <c r="G2022" s="9">
        <v>224808818.45</v>
      </c>
      <c r="H2022" s="9">
        <v>153208768.6</v>
      </c>
      <c r="I2022" s="9">
        <v>132925138</v>
      </c>
      <c r="J2022" s="9">
        <v>167668797.82</v>
      </c>
      <c r="K2022" s="9">
        <v>109450097.19</v>
      </c>
      <c r="L2022" s="9">
        <v>122301245.75</v>
      </c>
      <c r="M2022" s="9">
        <v>53974870.22</v>
      </c>
      <c r="N2022" s="9">
        <v>970694485.92</v>
      </c>
      <c r="O2022" s="9">
        <v>802927848.58</v>
      </c>
      <c r="P2022" s="9">
        <v>985032564.61</v>
      </c>
      <c r="Q2022" s="9">
        <v>1042827252.63</v>
      </c>
      <c r="R2022" s="9">
        <v>931219513.1</v>
      </c>
      <c r="S2022" s="9">
        <v>783530551.62</v>
      </c>
      <c r="T2022" s="9">
        <v>539204885.96</v>
      </c>
      <c r="U2022" s="9">
        <v>682749524.89</v>
      </c>
      <c r="V2022" s="9">
        <v>738465875.97</v>
      </c>
      <c r="W2022" s="9">
        <v>623321455.59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0</v>
      </c>
      <c r="AG2022" s="9">
        <v>0</v>
      </c>
      <c r="AH2022" s="9">
        <v>0</v>
      </c>
      <c r="AI2022" s="9">
        <v>0</v>
      </c>
      <c r="AJ2022" s="9">
        <v>0</v>
      </c>
      <c r="AK2022" s="9">
        <v>0</v>
      </c>
      <c r="AL2022" s="9">
        <v>0</v>
      </c>
      <c r="AM2022" s="9">
        <v>0</v>
      </c>
      <c r="AN2022" s="9">
        <v>0</v>
      </c>
      <c r="AO2022" s="9">
        <v>0</v>
      </c>
      <c r="AP2022" s="9">
        <v>0</v>
      </c>
      <c r="AQ2022" s="12">
        <v>0</v>
      </c>
      <c r="AR2022" s="13">
        <f t="shared" si="373"/>
        <v>1358640479.28</v>
      </c>
      <c r="AS2022" s="13">
        <f t="shared" si="375"/>
        <v>1118397085.08</v>
      </c>
      <c r="AT2022" s="13">
        <f t="shared" si="376"/>
        <v>1110351738.93</v>
      </c>
      <c r="AU2022" s="13">
        <f t="shared" si="377"/>
        <v>1267636071.08</v>
      </c>
      <c r="AV2022" s="13">
        <f t="shared" si="378"/>
        <v>1084428281.7</v>
      </c>
      <c r="AW2022" s="13">
        <f t="shared" si="379"/>
        <v>916455689.62</v>
      </c>
      <c r="AX2022" s="13">
        <f t="shared" si="380"/>
        <v>706873683.78</v>
      </c>
      <c r="AY2022" s="13">
        <f t="shared" si="381"/>
        <v>792199622.08</v>
      </c>
      <c r="AZ2022" s="13">
        <f t="shared" si="382"/>
        <v>860767121.72</v>
      </c>
      <c r="BA2022" s="16">
        <f t="shared" si="383"/>
        <v>677296325.81</v>
      </c>
      <c r="BB2022" s="17">
        <f t="shared" si="384"/>
        <v>0.232021829866587</v>
      </c>
      <c r="BC2022" s="17">
        <f t="shared" si="374"/>
        <v>0.24694034254051</v>
      </c>
    </row>
    <row r="2023" hidden="1" spans="1:55">
      <c r="A2023" s="8" t="s">
        <v>4060</v>
      </c>
      <c r="B2023" s="8" t="s">
        <v>4061</v>
      </c>
      <c r="C2023" s="8">
        <v>18.64</v>
      </c>
      <c r="D2023" s="9">
        <v>465531657.85</v>
      </c>
      <c r="E2023" s="9">
        <v>126038902.56</v>
      </c>
      <c r="F2023" s="9">
        <v>131356904.82</v>
      </c>
      <c r="G2023" s="9">
        <v>172018452.04</v>
      </c>
      <c r="H2023" s="9">
        <v>73935820.04</v>
      </c>
      <c r="I2023" s="9">
        <v>33885928.29</v>
      </c>
      <c r="J2023" s="9">
        <v>49463854.83</v>
      </c>
      <c r="K2023" s="9">
        <v>48677010.53</v>
      </c>
      <c r="L2023" s="9">
        <v>38109937.91</v>
      </c>
      <c r="M2023" s="9">
        <v>53904104.86</v>
      </c>
      <c r="N2023" s="9">
        <v>430227309.49</v>
      </c>
      <c r="O2023" s="9">
        <v>325043609.28</v>
      </c>
      <c r="P2023" s="9">
        <v>196433531.52</v>
      </c>
      <c r="Q2023" s="9">
        <v>236504683.4</v>
      </c>
      <c r="R2023" s="9">
        <v>168327195.22</v>
      </c>
      <c r="S2023" s="9">
        <v>159081919.11</v>
      </c>
      <c r="T2023" s="9">
        <v>307832143.41</v>
      </c>
      <c r="U2023" s="9">
        <v>88932112.56</v>
      </c>
      <c r="V2023" s="9">
        <v>59390149.97</v>
      </c>
      <c r="W2023" s="9">
        <v>44507449.28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12">
        <v>0</v>
      </c>
      <c r="AR2023" s="13">
        <f t="shared" si="373"/>
        <v>895758967.34</v>
      </c>
      <c r="AS2023" s="13">
        <f t="shared" si="375"/>
        <v>451082511.84</v>
      </c>
      <c r="AT2023" s="13">
        <f t="shared" si="376"/>
        <v>327790436.34</v>
      </c>
      <c r="AU2023" s="13">
        <f t="shared" si="377"/>
        <v>408523135.44</v>
      </c>
      <c r="AV2023" s="13">
        <f t="shared" si="378"/>
        <v>242263015.26</v>
      </c>
      <c r="AW2023" s="13">
        <f t="shared" si="379"/>
        <v>192967847.4</v>
      </c>
      <c r="AX2023" s="13">
        <f t="shared" si="380"/>
        <v>357295998.24</v>
      </c>
      <c r="AY2023" s="13">
        <f t="shared" si="381"/>
        <v>137609123.09</v>
      </c>
      <c r="AZ2023" s="13">
        <f t="shared" si="382"/>
        <v>97500087.88</v>
      </c>
      <c r="BA2023" s="16">
        <f t="shared" si="383"/>
        <v>98411554.14</v>
      </c>
      <c r="BB2023" s="17">
        <f t="shared" si="384"/>
        <v>0.065237903338115</v>
      </c>
      <c r="BC2023" s="17">
        <f t="shared" si="374"/>
        <v>0.112014235244362</v>
      </c>
    </row>
    <row r="2024" hidden="1" spans="1:55">
      <c r="A2024" s="8" t="s">
        <v>4062</v>
      </c>
      <c r="B2024" s="8" t="s">
        <v>4063</v>
      </c>
      <c r="C2024" s="8">
        <v>6.44</v>
      </c>
      <c r="D2024" s="9">
        <v>-168776791.34</v>
      </c>
      <c r="E2024" s="9">
        <v>60271493.5</v>
      </c>
      <c r="F2024" s="9">
        <v>106742864.8</v>
      </c>
      <c r="G2024" s="9">
        <v>113419342.44</v>
      </c>
      <c r="H2024" s="9">
        <v>117645026.05</v>
      </c>
      <c r="I2024" s="9">
        <v>40158143.59</v>
      </c>
      <c r="J2024" s="9">
        <v>-18284287.69</v>
      </c>
      <c r="K2024" s="9">
        <v>36227074.85</v>
      </c>
      <c r="L2024" s="9">
        <v>-38506077.07</v>
      </c>
      <c r="M2024" s="9">
        <v>53882085.63</v>
      </c>
      <c r="N2024" s="9">
        <v>260959903.82</v>
      </c>
      <c r="O2024" s="9">
        <v>269789472.75</v>
      </c>
      <c r="P2024" s="9">
        <v>260920494.61</v>
      </c>
      <c r="Q2024" s="9">
        <v>277670888.43</v>
      </c>
      <c r="R2024" s="9">
        <v>227448517.16</v>
      </c>
      <c r="S2024" s="9">
        <v>200300800.3</v>
      </c>
      <c r="T2024" s="9">
        <v>145834937.58</v>
      </c>
      <c r="U2024" s="9">
        <v>166982061.38</v>
      </c>
      <c r="V2024" s="9">
        <v>180239328</v>
      </c>
      <c r="W2024" s="9">
        <v>67592274.81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  <c r="AG2024" s="9">
        <v>0</v>
      </c>
      <c r="AH2024" s="9">
        <v>31000000</v>
      </c>
      <c r="AI2024" s="9">
        <v>56000000</v>
      </c>
      <c r="AJ2024" s="9">
        <v>65000000</v>
      </c>
      <c r="AK2024" s="9">
        <v>42719428.83</v>
      </c>
      <c r="AL2024" s="9">
        <v>0</v>
      </c>
      <c r="AM2024" s="9">
        <v>0</v>
      </c>
      <c r="AN2024" s="9">
        <v>0</v>
      </c>
      <c r="AO2024" s="9">
        <v>0</v>
      </c>
      <c r="AP2024" s="9">
        <v>0</v>
      </c>
      <c r="AQ2024" s="12">
        <v>0</v>
      </c>
      <c r="AR2024" s="13">
        <f t="shared" si="373"/>
        <v>123183112.48</v>
      </c>
      <c r="AS2024" s="13">
        <f t="shared" si="375"/>
        <v>386060966.25</v>
      </c>
      <c r="AT2024" s="13">
        <f t="shared" si="376"/>
        <v>432663359.41</v>
      </c>
      <c r="AU2024" s="13">
        <f t="shared" si="377"/>
        <v>433809659.7</v>
      </c>
      <c r="AV2024" s="13">
        <f t="shared" si="378"/>
        <v>345093543.21</v>
      </c>
      <c r="AW2024" s="13">
        <f t="shared" si="379"/>
        <v>240458943.89</v>
      </c>
      <c r="AX2024" s="13">
        <f t="shared" si="380"/>
        <v>127550649.89</v>
      </c>
      <c r="AY2024" s="13">
        <f t="shared" si="381"/>
        <v>203209136.23</v>
      </c>
      <c r="AZ2024" s="13">
        <f t="shared" si="382"/>
        <v>141733250.93</v>
      </c>
      <c r="BA2024" s="16">
        <f t="shared" si="383"/>
        <v>121474360.44</v>
      </c>
      <c r="BB2024" s="17">
        <f t="shared" si="384"/>
        <v>0.169030479669258</v>
      </c>
      <c r="BC2024" s="17">
        <f t="shared" si="374"/>
        <v>0.0141062152689795</v>
      </c>
    </row>
    <row r="2025" hidden="1" spans="1:55">
      <c r="A2025" s="8" t="s">
        <v>4064</v>
      </c>
      <c r="B2025" s="8" t="s">
        <v>4065</v>
      </c>
      <c r="C2025" s="8">
        <v>17.01</v>
      </c>
      <c r="D2025" s="9">
        <v>368864632.3</v>
      </c>
      <c r="E2025" s="9">
        <v>142025131.28</v>
      </c>
      <c r="F2025" s="9">
        <v>210615284.82</v>
      </c>
      <c r="G2025" s="9">
        <v>240066206.82</v>
      </c>
      <c r="H2025" s="9">
        <v>135131582.68</v>
      </c>
      <c r="I2025" s="9">
        <v>76038489.56</v>
      </c>
      <c r="J2025" s="9">
        <v>119767902.83</v>
      </c>
      <c r="K2025" s="9">
        <v>74035564.97</v>
      </c>
      <c r="L2025" s="9">
        <v>59513772.7</v>
      </c>
      <c r="M2025" s="9">
        <v>53842966.57</v>
      </c>
      <c r="N2025" s="9">
        <v>286172033.43</v>
      </c>
      <c r="O2025" s="9">
        <v>293878848.86</v>
      </c>
      <c r="P2025" s="9">
        <v>333068462.74</v>
      </c>
      <c r="Q2025" s="9">
        <v>242123892.62</v>
      </c>
      <c r="R2025" s="9">
        <v>71605080.32</v>
      </c>
      <c r="S2025" s="9">
        <v>134245173.62</v>
      </c>
      <c r="T2025" s="9">
        <v>114085492.19</v>
      </c>
      <c r="U2025" s="9">
        <v>26757985.45</v>
      </c>
      <c r="V2025" s="9">
        <v>36699886.96</v>
      </c>
      <c r="W2025" s="9">
        <v>51013309.93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9">
        <v>0</v>
      </c>
      <c r="AH2025" s="9">
        <v>0</v>
      </c>
      <c r="AI2025" s="9">
        <v>628321.61</v>
      </c>
      <c r="AJ2025" s="9">
        <v>10336447.4</v>
      </c>
      <c r="AK2025" s="9">
        <v>0</v>
      </c>
      <c r="AL2025" s="9">
        <v>0</v>
      </c>
      <c r="AM2025" s="9">
        <v>0</v>
      </c>
      <c r="AN2025" s="9">
        <v>0</v>
      </c>
      <c r="AO2025" s="9">
        <v>0</v>
      </c>
      <c r="AP2025" s="9">
        <v>0</v>
      </c>
      <c r="AQ2025" s="12">
        <v>0</v>
      </c>
      <c r="AR2025" s="13">
        <f t="shared" si="373"/>
        <v>655036665.73</v>
      </c>
      <c r="AS2025" s="13">
        <f t="shared" si="375"/>
        <v>436532301.75</v>
      </c>
      <c r="AT2025" s="13">
        <f t="shared" si="376"/>
        <v>554020194.96</v>
      </c>
      <c r="AU2025" s="13">
        <f t="shared" si="377"/>
        <v>482190099.44</v>
      </c>
      <c r="AV2025" s="13">
        <f t="shared" si="378"/>
        <v>206736663</v>
      </c>
      <c r="AW2025" s="13">
        <f t="shared" si="379"/>
        <v>210283663.18</v>
      </c>
      <c r="AX2025" s="13">
        <f t="shared" si="380"/>
        <v>233853395.02</v>
      </c>
      <c r="AY2025" s="13">
        <f t="shared" si="381"/>
        <v>100793550.42</v>
      </c>
      <c r="AZ2025" s="13">
        <f t="shared" si="382"/>
        <v>96213659.66</v>
      </c>
      <c r="BA2025" s="16">
        <f t="shared" si="383"/>
        <v>104856276.5</v>
      </c>
      <c r="BB2025" s="17">
        <f t="shared" si="384"/>
        <v>0.202058424902693</v>
      </c>
      <c r="BC2025" s="17">
        <f t="shared" si="374"/>
        <v>0.128897541956369</v>
      </c>
    </row>
    <row r="2026" hidden="1" spans="1:55">
      <c r="A2026" s="8" t="s">
        <v>4066</v>
      </c>
      <c r="B2026" s="8" t="s">
        <v>4067</v>
      </c>
      <c r="C2026" s="8">
        <v>4.95</v>
      </c>
      <c r="D2026" s="9">
        <v>42313207.19</v>
      </c>
      <c r="E2026" s="9">
        <v>251610169.42</v>
      </c>
      <c r="F2026" s="9">
        <v>283139162.76</v>
      </c>
      <c r="G2026" s="9">
        <v>256420196.37</v>
      </c>
      <c r="H2026" s="9">
        <v>112906840.64</v>
      </c>
      <c r="I2026" s="9">
        <v>139430350.06</v>
      </c>
      <c r="J2026" s="9">
        <v>221586562.71</v>
      </c>
      <c r="K2026" s="9">
        <v>392023481.14</v>
      </c>
      <c r="L2026" s="9">
        <v>307752835.15</v>
      </c>
      <c r="M2026" s="9">
        <v>53842174.07</v>
      </c>
      <c r="N2026" s="9">
        <v>1128665583.06</v>
      </c>
      <c r="O2026" s="9">
        <v>1268745010.99</v>
      </c>
      <c r="P2026" s="9">
        <v>1134468979.66</v>
      </c>
      <c r="Q2026" s="9">
        <v>970989130.78</v>
      </c>
      <c r="R2026" s="9">
        <v>779330955.02</v>
      </c>
      <c r="S2026" s="9">
        <v>615021958.33</v>
      </c>
      <c r="T2026" s="9">
        <v>721880737.95</v>
      </c>
      <c r="U2026" s="9">
        <v>860366894.91</v>
      </c>
      <c r="V2026" s="9">
        <v>628932109.21</v>
      </c>
      <c r="W2026" s="9">
        <v>475331666.63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9">
        <v>0</v>
      </c>
      <c r="AH2026" s="9">
        <v>98707745.01</v>
      </c>
      <c r="AI2026" s="9">
        <v>124609475.25</v>
      </c>
      <c r="AJ2026" s="9">
        <v>180654726</v>
      </c>
      <c r="AK2026" s="9">
        <v>0</v>
      </c>
      <c r="AL2026" s="9">
        <v>577500</v>
      </c>
      <c r="AM2026" s="9">
        <v>0</v>
      </c>
      <c r="AN2026" s="9">
        <v>0</v>
      </c>
      <c r="AO2026" s="9">
        <v>4049100</v>
      </c>
      <c r="AP2026" s="9">
        <v>2403100</v>
      </c>
      <c r="AQ2026" s="12">
        <v>0</v>
      </c>
      <c r="AR2026" s="13">
        <f t="shared" si="373"/>
        <v>1269686535.26</v>
      </c>
      <c r="AS2026" s="13">
        <f t="shared" si="375"/>
        <v>1644964655.66</v>
      </c>
      <c r="AT2026" s="13">
        <f t="shared" si="376"/>
        <v>1598262868.42</v>
      </c>
      <c r="AU2026" s="13">
        <f t="shared" si="377"/>
        <v>1227409327.15</v>
      </c>
      <c r="AV2026" s="13">
        <f t="shared" si="378"/>
        <v>892815295.66</v>
      </c>
      <c r="AW2026" s="13">
        <f t="shared" si="379"/>
        <v>754452308.39</v>
      </c>
      <c r="AX2026" s="13">
        <f t="shared" si="380"/>
        <v>943467300.66</v>
      </c>
      <c r="AY2026" s="13">
        <f t="shared" si="381"/>
        <v>1256439476.05</v>
      </c>
      <c r="AZ2026" s="13">
        <f t="shared" si="382"/>
        <v>939088044.36</v>
      </c>
      <c r="BA2026" s="16">
        <f t="shared" si="383"/>
        <v>529173840.7</v>
      </c>
      <c r="BB2026" s="17">
        <f t="shared" si="384"/>
        <v>0.159630243812604</v>
      </c>
      <c r="BC2026" s="17">
        <f t="shared" si="374"/>
        <v>0.212552915814101</v>
      </c>
    </row>
    <row r="2027" hidden="1" spans="1:55">
      <c r="A2027" s="8" t="s">
        <v>4068</v>
      </c>
      <c r="B2027" s="8" t="s">
        <v>4069</v>
      </c>
      <c r="C2027" s="8">
        <v>16.09</v>
      </c>
      <c r="D2027" s="9">
        <v>-209638084.73</v>
      </c>
      <c r="E2027" s="9">
        <v>-4447002.01</v>
      </c>
      <c r="F2027" s="9">
        <v>-267307534.13</v>
      </c>
      <c r="G2027" s="9">
        <v>143564422.04</v>
      </c>
      <c r="H2027" s="9">
        <v>113860105</v>
      </c>
      <c r="I2027" s="9">
        <v>-237246616.96</v>
      </c>
      <c r="J2027" s="9">
        <v>-71969309.63</v>
      </c>
      <c r="K2027" s="9">
        <v>-25767014.92</v>
      </c>
      <c r="L2027" s="9">
        <v>72337769.27</v>
      </c>
      <c r="M2027" s="9">
        <v>53656964.52</v>
      </c>
      <c r="N2027" s="9">
        <v>413039208.92</v>
      </c>
      <c r="O2027" s="9">
        <v>660434187.64</v>
      </c>
      <c r="P2027" s="9">
        <v>1106460190.53</v>
      </c>
      <c r="Q2027" s="9">
        <v>349537056.77</v>
      </c>
      <c r="R2027" s="9">
        <v>252513857.83</v>
      </c>
      <c r="S2027" s="9">
        <v>212852113.84</v>
      </c>
      <c r="T2027" s="9">
        <v>420136684.25</v>
      </c>
      <c r="U2027" s="9">
        <v>245230218.01</v>
      </c>
      <c r="V2027" s="9">
        <v>206492238.66</v>
      </c>
      <c r="W2027" s="9">
        <v>210380275.52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0</v>
      </c>
      <c r="AO2027" s="9">
        <v>0</v>
      </c>
      <c r="AP2027" s="9">
        <v>0</v>
      </c>
      <c r="AQ2027" s="12">
        <v>0</v>
      </c>
      <c r="AR2027" s="13">
        <f t="shared" si="373"/>
        <v>203401124.19</v>
      </c>
      <c r="AS2027" s="13">
        <f t="shared" si="375"/>
        <v>655987185.63</v>
      </c>
      <c r="AT2027" s="13">
        <f t="shared" si="376"/>
        <v>839152656.4</v>
      </c>
      <c r="AU2027" s="13">
        <f t="shared" si="377"/>
        <v>493101478.81</v>
      </c>
      <c r="AV2027" s="13">
        <f t="shared" si="378"/>
        <v>366373962.83</v>
      </c>
      <c r="AW2027" s="13">
        <f t="shared" si="379"/>
        <v>-24394503.12</v>
      </c>
      <c r="AX2027" s="13">
        <f t="shared" si="380"/>
        <v>348167374.62</v>
      </c>
      <c r="AY2027" s="13">
        <f t="shared" si="381"/>
        <v>219463203.09</v>
      </c>
      <c r="AZ2027" s="13">
        <f t="shared" si="382"/>
        <v>278830007.93</v>
      </c>
      <c r="BA2027" s="16">
        <f t="shared" si="383"/>
        <v>264037240.04</v>
      </c>
      <c r="BB2027" s="17">
        <f t="shared" si="384"/>
        <v>0.162382588472658</v>
      </c>
      <c r="BC2027" s="17" t="e">
        <f t="shared" si="374"/>
        <v>#NUM!</v>
      </c>
    </row>
    <row r="2028" hidden="1" spans="1:55">
      <c r="A2028" s="8" t="s">
        <v>4070</v>
      </c>
      <c r="B2028" s="8" t="s">
        <v>4071</v>
      </c>
      <c r="C2028" s="8">
        <v>19.49</v>
      </c>
      <c r="D2028" s="9">
        <v>-15080488.63</v>
      </c>
      <c r="E2028" s="9">
        <v>-349468746.73</v>
      </c>
      <c r="F2028" s="9">
        <v>187020285.69</v>
      </c>
      <c r="G2028" s="9">
        <v>123351138.27</v>
      </c>
      <c r="H2028" s="9">
        <v>75170158.26</v>
      </c>
      <c r="I2028" s="9">
        <v>138692712.28</v>
      </c>
      <c r="J2028" s="9">
        <v>24634349.12</v>
      </c>
      <c r="K2028" s="9">
        <v>20134817.66</v>
      </c>
      <c r="L2028" s="9">
        <v>21954797.92</v>
      </c>
      <c r="M2028" s="9">
        <v>53604171.7</v>
      </c>
      <c r="N2028" s="9">
        <v>461205046.84</v>
      </c>
      <c r="O2028" s="9">
        <v>419768145.72</v>
      </c>
      <c r="P2028" s="9">
        <v>793428416.92</v>
      </c>
      <c r="Q2028" s="9">
        <v>1004595990.83</v>
      </c>
      <c r="R2028" s="9">
        <v>770322204.14</v>
      </c>
      <c r="S2028" s="9">
        <v>553791696.36</v>
      </c>
      <c r="T2028" s="9">
        <v>827407781.58</v>
      </c>
      <c r="U2028" s="9">
        <v>275247686.18</v>
      </c>
      <c r="V2028" s="9">
        <v>346400933.8</v>
      </c>
      <c r="W2028" s="9">
        <v>386243395.83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28433675.44</v>
      </c>
      <c r="AI2028" s="9">
        <v>141333390.32</v>
      </c>
      <c r="AJ2028" s="9">
        <v>98052542.17</v>
      </c>
      <c r="AK2028" s="9">
        <v>90483432</v>
      </c>
      <c r="AL2028" s="9">
        <v>0</v>
      </c>
      <c r="AM2028" s="9">
        <v>0</v>
      </c>
      <c r="AN2028" s="9">
        <v>0</v>
      </c>
      <c r="AO2028" s="9">
        <v>0</v>
      </c>
      <c r="AP2028" s="9">
        <v>0</v>
      </c>
      <c r="AQ2028" s="12">
        <v>0</v>
      </c>
      <c r="AR2028" s="13">
        <f t="shared" si="373"/>
        <v>474558233.65</v>
      </c>
      <c r="AS2028" s="13">
        <f t="shared" si="375"/>
        <v>211632789.31</v>
      </c>
      <c r="AT2028" s="13">
        <f t="shared" si="376"/>
        <v>1078501244.78</v>
      </c>
      <c r="AU2028" s="13">
        <f t="shared" si="377"/>
        <v>1218430561.1</v>
      </c>
      <c r="AV2028" s="13">
        <f t="shared" si="378"/>
        <v>845492362.4</v>
      </c>
      <c r="AW2028" s="13">
        <f t="shared" si="379"/>
        <v>692484408.64</v>
      </c>
      <c r="AX2028" s="13">
        <f t="shared" si="380"/>
        <v>852042130.7</v>
      </c>
      <c r="AY2028" s="13">
        <f t="shared" si="381"/>
        <v>295382503.84</v>
      </c>
      <c r="AZ2028" s="13">
        <f t="shared" si="382"/>
        <v>368355731.72</v>
      </c>
      <c r="BA2028" s="16">
        <f t="shared" si="383"/>
        <v>439847567.53</v>
      </c>
      <c r="BB2028" s="17">
        <f t="shared" si="384"/>
        <v>0.0699645157305437</v>
      </c>
      <c r="BC2028" s="17" t="e">
        <f t="shared" si="374"/>
        <v>#NUM!</v>
      </c>
    </row>
    <row r="2029" hidden="1" spans="1:55">
      <c r="A2029" s="8" t="s">
        <v>4072</v>
      </c>
      <c r="B2029" s="8" t="s">
        <v>4073</v>
      </c>
      <c r="C2029" s="8">
        <v>13.06</v>
      </c>
      <c r="D2029" s="9">
        <v>34666911.04</v>
      </c>
      <c r="E2029" s="9">
        <v>-10606641.94</v>
      </c>
      <c r="F2029" s="9">
        <v>25110812.65</v>
      </c>
      <c r="G2029" s="9">
        <v>42306866.54</v>
      </c>
      <c r="H2029" s="9">
        <v>48576143.13</v>
      </c>
      <c r="I2029" s="9">
        <v>87416696.02</v>
      </c>
      <c r="J2029" s="9">
        <v>82258730.29</v>
      </c>
      <c r="K2029" s="9">
        <v>73666624.49</v>
      </c>
      <c r="L2029" s="9">
        <v>56569804.88</v>
      </c>
      <c r="M2029" s="9">
        <v>53581182</v>
      </c>
      <c r="N2029" s="9">
        <v>122513374.76</v>
      </c>
      <c r="O2029" s="9">
        <v>205022187.78</v>
      </c>
      <c r="P2029" s="9">
        <v>174277229.88</v>
      </c>
      <c r="Q2029" s="9">
        <v>173725270.23</v>
      </c>
      <c r="R2029" s="9">
        <v>332995417.27</v>
      </c>
      <c r="S2029" s="9">
        <v>104792490.59</v>
      </c>
      <c r="T2029" s="9">
        <v>190774385.78</v>
      </c>
      <c r="U2029" s="9">
        <v>132891511.38</v>
      </c>
      <c r="V2029" s="9">
        <v>126758655.06</v>
      </c>
      <c r="W2029" s="9">
        <v>114125018.16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205539890.4</v>
      </c>
      <c r="AI2029" s="9">
        <v>215195095.89</v>
      </c>
      <c r="AJ2029" s="9">
        <v>323117058.25</v>
      </c>
      <c r="AK2029" s="9">
        <v>449986321.27</v>
      </c>
      <c r="AL2029" s="9">
        <v>0</v>
      </c>
      <c r="AM2029" s="9">
        <v>0</v>
      </c>
      <c r="AN2029" s="9">
        <v>0</v>
      </c>
      <c r="AO2029" s="9">
        <v>0</v>
      </c>
      <c r="AP2029" s="9">
        <v>0</v>
      </c>
      <c r="AQ2029" s="12">
        <v>0</v>
      </c>
      <c r="AR2029" s="13">
        <f t="shared" si="373"/>
        <v>362720176.2</v>
      </c>
      <c r="AS2029" s="13">
        <f t="shared" si="375"/>
        <v>409610641.73</v>
      </c>
      <c r="AT2029" s="13">
        <f t="shared" si="376"/>
        <v>522505100.78</v>
      </c>
      <c r="AU2029" s="13">
        <f t="shared" si="377"/>
        <v>666018458.04</v>
      </c>
      <c r="AV2029" s="13">
        <f t="shared" si="378"/>
        <v>381571560.4</v>
      </c>
      <c r="AW2029" s="13">
        <f t="shared" si="379"/>
        <v>192209186.61</v>
      </c>
      <c r="AX2029" s="13">
        <f t="shared" si="380"/>
        <v>273033116.07</v>
      </c>
      <c r="AY2029" s="13">
        <f t="shared" si="381"/>
        <v>206558135.87</v>
      </c>
      <c r="AZ2029" s="13">
        <f t="shared" si="382"/>
        <v>183328459.94</v>
      </c>
      <c r="BA2029" s="16">
        <f t="shared" si="383"/>
        <v>167706200.16</v>
      </c>
      <c r="BB2029" s="17">
        <f t="shared" si="384"/>
        <v>-0.0194219940686415</v>
      </c>
      <c r="BC2029" s="17" t="e">
        <f t="shared" si="374"/>
        <v>#NUM!</v>
      </c>
    </row>
    <row r="2030" hidden="1" spans="1:55">
      <c r="A2030" s="8" t="s">
        <v>4074</v>
      </c>
      <c r="B2030" s="8" t="s">
        <v>4075</v>
      </c>
      <c r="C2030" s="8">
        <v>5.86</v>
      </c>
      <c r="D2030" s="9">
        <v>15793047.09</v>
      </c>
      <c r="E2030" s="9">
        <v>94222805.88</v>
      </c>
      <c r="F2030" s="9">
        <v>-320378451.77</v>
      </c>
      <c r="G2030" s="9">
        <v>-65647571.14</v>
      </c>
      <c r="H2030" s="9">
        <v>-84640594.22</v>
      </c>
      <c r="I2030" s="9">
        <v>-27896102.59</v>
      </c>
      <c r="J2030" s="9">
        <v>-51852714.85</v>
      </c>
      <c r="K2030" s="9">
        <v>-40618124.26</v>
      </c>
      <c r="L2030" s="9">
        <v>17772321.43</v>
      </c>
      <c r="M2030" s="9">
        <v>53537946.37</v>
      </c>
      <c r="N2030" s="9">
        <v>194889196.55</v>
      </c>
      <c r="O2030" s="9">
        <v>457493608.2</v>
      </c>
      <c r="P2030" s="9">
        <v>366641720.63</v>
      </c>
      <c r="Q2030" s="9">
        <v>376603836.6</v>
      </c>
      <c r="R2030" s="9">
        <v>312540098.47</v>
      </c>
      <c r="S2030" s="9">
        <v>301108567.17</v>
      </c>
      <c r="T2030" s="9">
        <v>417950269.25</v>
      </c>
      <c r="U2030" s="9">
        <v>310838531.18</v>
      </c>
      <c r="V2030" s="9">
        <v>341960147.44</v>
      </c>
      <c r="W2030" s="9">
        <v>395791605.14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9">
        <v>0</v>
      </c>
      <c r="AH2030" s="9">
        <v>150260416.67</v>
      </c>
      <c r="AI2030" s="9">
        <v>150312876.72</v>
      </c>
      <c r="AJ2030" s="9">
        <v>92847311.65</v>
      </c>
      <c r="AK2030" s="9">
        <v>2610478.32</v>
      </c>
      <c r="AL2030" s="9">
        <v>0</v>
      </c>
      <c r="AM2030" s="9">
        <v>0</v>
      </c>
      <c r="AN2030" s="9">
        <v>0</v>
      </c>
      <c r="AO2030" s="9">
        <v>0</v>
      </c>
      <c r="AP2030" s="9">
        <v>0</v>
      </c>
      <c r="AQ2030" s="12">
        <v>0</v>
      </c>
      <c r="AR2030" s="13">
        <f t="shared" si="373"/>
        <v>360942660.31</v>
      </c>
      <c r="AS2030" s="13">
        <f t="shared" si="375"/>
        <v>702029290.8</v>
      </c>
      <c r="AT2030" s="13">
        <f t="shared" si="376"/>
        <v>139110580.51</v>
      </c>
      <c r="AU2030" s="13">
        <f t="shared" si="377"/>
        <v>313566743.78</v>
      </c>
      <c r="AV2030" s="13">
        <f t="shared" si="378"/>
        <v>227899504.25</v>
      </c>
      <c r="AW2030" s="13">
        <f t="shared" si="379"/>
        <v>273212464.58</v>
      </c>
      <c r="AX2030" s="13">
        <f t="shared" si="380"/>
        <v>366097554.4</v>
      </c>
      <c r="AY2030" s="13">
        <f t="shared" si="381"/>
        <v>270220406.92</v>
      </c>
      <c r="AZ2030" s="13">
        <f t="shared" si="382"/>
        <v>359732468.87</v>
      </c>
      <c r="BA2030" s="16">
        <f t="shared" si="383"/>
        <v>449329551.51</v>
      </c>
      <c r="BB2030" s="17">
        <f t="shared" si="384"/>
        <v>-2.09593147267903</v>
      </c>
      <c r="BC2030" s="17">
        <f t="shared" si="374"/>
        <v>0.0732151397305769</v>
      </c>
    </row>
    <row r="2031" hidden="1" spans="1:55">
      <c r="A2031" s="8" t="s">
        <v>4076</v>
      </c>
      <c r="B2031" s="8" t="s">
        <v>4077</v>
      </c>
      <c r="C2031" s="8">
        <v>3.17</v>
      </c>
      <c r="D2031" s="9">
        <v>305879773.23</v>
      </c>
      <c r="E2031" s="9">
        <v>215400637.85</v>
      </c>
      <c r="F2031" s="9">
        <v>-207957833.59</v>
      </c>
      <c r="G2031" s="9">
        <v>147675900.01</v>
      </c>
      <c r="H2031" s="9">
        <v>114992664.95</v>
      </c>
      <c r="I2031" s="9">
        <v>150214423.25</v>
      </c>
      <c r="J2031" s="9">
        <v>-161497320.19</v>
      </c>
      <c r="K2031" s="9">
        <v>-109834961.84</v>
      </c>
      <c r="L2031" s="9">
        <v>-239202894.31</v>
      </c>
      <c r="M2031" s="9">
        <v>53482643.66</v>
      </c>
      <c r="N2031" s="9">
        <v>770314490.53</v>
      </c>
      <c r="O2031" s="9">
        <v>1016599258.89</v>
      </c>
      <c r="P2031" s="9">
        <v>1238810919.81</v>
      </c>
      <c r="Q2031" s="9">
        <v>946283940.2</v>
      </c>
      <c r="R2031" s="9">
        <v>740654073.79</v>
      </c>
      <c r="S2031" s="9">
        <v>329556251.98</v>
      </c>
      <c r="T2031" s="9">
        <v>251267807.39</v>
      </c>
      <c r="U2031" s="9">
        <v>741630779.88</v>
      </c>
      <c r="V2031" s="9">
        <v>91859290.58</v>
      </c>
      <c r="W2031" s="9">
        <v>270824350.09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0</v>
      </c>
      <c r="AO2031" s="9">
        <v>0</v>
      </c>
      <c r="AP2031" s="9">
        <v>0</v>
      </c>
      <c r="AQ2031" s="12">
        <v>0</v>
      </c>
      <c r="AR2031" s="13">
        <f t="shared" si="373"/>
        <v>1076194263.76</v>
      </c>
      <c r="AS2031" s="13">
        <f t="shared" si="375"/>
        <v>1231999896.74</v>
      </c>
      <c r="AT2031" s="13">
        <f t="shared" si="376"/>
        <v>1030853086.22</v>
      </c>
      <c r="AU2031" s="13">
        <f t="shared" si="377"/>
        <v>1093959840.21</v>
      </c>
      <c r="AV2031" s="13">
        <f t="shared" si="378"/>
        <v>855646738.74</v>
      </c>
      <c r="AW2031" s="13">
        <f t="shared" si="379"/>
        <v>479770675.23</v>
      </c>
      <c r="AX2031" s="13">
        <f t="shared" si="380"/>
        <v>89770487.2</v>
      </c>
      <c r="AY2031" s="13">
        <f t="shared" si="381"/>
        <v>631795818.04</v>
      </c>
      <c r="AZ2031" s="13">
        <f t="shared" si="382"/>
        <v>-147343603.73</v>
      </c>
      <c r="BA2031" s="16">
        <f t="shared" si="383"/>
        <v>324306993.75</v>
      </c>
      <c r="BB2031" s="17">
        <f t="shared" si="384"/>
        <v>0.165444118439892</v>
      </c>
      <c r="BC2031" s="17">
        <f t="shared" si="374"/>
        <v>0.190225539053998</v>
      </c>
    </row>
    <row r="2032" hidden="1" spans="1:55">
      <c r="A2032" s="8" t="s">
        <v>4078</v>
      </c>
      <c r="B2032" s="8" t="s">
        <v>4079</v>
      </c>
      <c r="C2032" s="8">
        <v>14.68</v>
      </c>
      <c r="D2032" s="9">
        <v>304087555.36</v>
      </c>
      <c r="E2032" s="9">
        <v>23767795.99</v>
      </c>
      <c r="F2032" s="9">
        <v>150492295.75</v>
      </c>
      <c r="G2032" s="9">
        <v>141176650.26</v>
      </c>
      <c r="H2032" s="9">
        <v>102532381.33</v>
      </c>
      <c r="I2032" s="9">
        <v>60192737.92</v>
      </c>
      <c r="J2032" s="9">
        <v>20853546.89</v>
      </c>
      <c r="K2032" s="9">
        <v>94508876.11</v>
      </c>
      <c r="L2032" s="9">
        <v>85036786.38</v>
      </c>
      <c r="M2032" s="9">
        <v>53454726.22</v>
      </c>
      <c r="N2032" s="9">
        <v>474797029.27</v>
      </c>
      <c r="O2032" s="9">
        <v>222078490.36</v>
      </c>
      <c r="P2032" s="9">
        <v>187741472.41</v>
      </c>
      <c r="Q2032" s="9">
        <v>110298117.49</v>
      </c>
      <c r="R2032" s="9">
        <v>146495513.75</v>
      </c>
      <c r="S2032" s="9">
        <v>137456357.97</v>
      </c>
      <c r="T2032" s="9">
        <v>512643058.07</v>
      </c>
      <c r="U2032" s="9">
        <v>20365092.2</v>
      </c>
      <c r="V2032" s="9">
        <v>40501051.43</v>
      </c>
      <c r="W2032" s="9">
        <v>32929032.63</v>
      </c>
      <c r="X2032" s="9">
        <v>0</v>
      </c>
      <c r="Y2032" s="9">
        <v>0</v>
      </c>
      <c r="Z2032" s="9">
        <v>0</v>
      </c>
      <c r="AA2032" s="9">
        <v>0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9">
        <v>0</v>
      </c>
      <c r="AH2032" s="9">
        <v>175472400.67</v>
      </c>
      <c r="AI2032" s="9">
        <v>0</v>
      </c>
      <c r="AJ2032" s="9">
        <v>0</v>
      </c>
      <c r="AK2032" s="9">
        <v>72488908.33</v>
      </c>
      <c r="AL2032" s="9">
        <v>0</v>
      </c>
      <c r="AM2032" s="9">
        <v>0</v>
      </c>
      <c r="AN2032" s="9">
        <v>0</v>
      </c>
      <c r="AO2032" s="9">
        <v>0</v>
      </c>
      <c r="AP2032" s="9">
        <v>0</v>
      </c>
      <c r="AQ2032" s="12">
        <v>0</v>
      </c>
      <c r="AR2032" s="13">
        <f t="shared" si="373"/>
        <v>954356985.3</v>
      </c>
      <c r="AS2032" s="13">
        <f t="shared" si="375"/>
        <v>245846286.35</v>
      </c>
      <c r="AT2032" s="13">
        <f t="shared" si="376"/>
        <v>338233768.16</v>
      </c>
      <c r="AU2032" s="13">
        <f t="shared" si="377"/>
        <v>323963676.08</v>
      </c>
      <c r="AV2032" s="13">
        <f t="shared" si="378"/>
        <v>249027895.08</v>
      </c>
      <c r="AW2032" s="13">
        <f t="shared" si="379"/>
        <v>197649095.89</v>
      </c>
      <c r="AX2032" s="13">
        <f t="shared" si="380"/>
        <v>533496604.96</v>
      </c>
      <c r="AY2032" s="13">
        <f t="shared" si="381"/>
        <v>114873968.31</v>
      </c>
      <c r="AZ2032" s="13">
        <f t="shared" si="382"/>
        <v>125537837.81</v>
      </c>
      <c r="BA2032" s="16">
        <f t="shared" si="383"/>
        <v>86383758.85</v>
      </c>
      <c r="BB2032" s="17">
        <f t="shared" si="384"/>
        <v>0.139134452081626</v>
      </c>
      <c r="BC2032" s="17">
        <f t="shared" si="374"/>
        <v>-0.0963497976301864</v>
      </c>
    </row>
    <row r="2033" hidden="1" spans="1:55">
      <c r="A2033" s="8" t="s">
        <v>4080</v>
      </c>
      <c r="B2033" s="8" t="s">
        <v>4081</v>
      </c>
      <c r="C2033" s="8">
        <v>5.65</v>
      </c>
      <c r="D2033" s="9">
        <v>117954774.43</v>
      </c>
      <c r="E2033" s="9">
        <v>191719039.31</v>
      </c>
      <c r="F2033" s="9">
        <v>280205960.83</v>
      </c>
      <c r="G2033" s="9">
        <v>385097160</v>
      </c>
      <c r="H2033" s="9">
        <v>301907378.14</v>
      </c>
      <c r="I2033" s="9">
        <v>89863450.94</v>
      </c>
      <c r="J2033" s="9">
        <v>118036744.44</v>
      </c>
      <c r="K2033" s="9">
        <v>61867252.26</v>
      </c>
      <c r="L2033" s="9">
        <v>105069238.55</v>
      </c>
      <c r="M2033" s="9">
        <v>53424003.17</v>
      </c>
      <c r="N2033" s="9">
        <v>394406730.47</v>
      </c>
      <c r="O2033" s="9">
        <v>513079183.72</v>
      </c>
      <c r="P2033" s="9">
        <v>827392498.28</v>
      </c>
      <c r="Q2033" s="9">
        <v>999254562.78</v>
      </c>
      <c r="R2033" s="9">
        <v>658960047.31</v>
      </c>
      <c r="S2033" s="9">
        <v>277364479.53</v>
      </c>
      <c r="T2033" s="9">
        <v>195895850.35</v>
      </c>
      <c r="U2033" s="9">
        <v>86057763.77</v>
      </c>
      <c r="V2033" s="9">
        <v>123983959.03</v>
      </c>
      <c r="W2033" s="9">
        <v>179734258.25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110000000</v>
      </c>
      <c r="AI2033" s="9">
        <v>50000000</v>
      </c>
      <c r="AJ2033" s="9">
        <v>0</v>
      </c>
      <c r="AK2033" s="9">
        <v>0</v>
      </c>
      <c r="AL2033" s="9">
        <v>0</v>
      </c>
      <c r="AM2033" s="9">
        <v>0</v>
      </c>
      <c r="AN2033" s="9">
        <v>0</v>
      </c>
      <c r="AO2033" s="9">
        <v>0</v>
      </c>
      <c r="AP2033" s="9">
        <v>0</v>
      </c>
      <c r="AQ2033" s="12">
        <v>0</v>
      </c>
      <c r="AR2033" s="13">
        <f t="shared" si="373"/>
        <v>622361504.9</v>
      </c>
      <c r="AS2033" s="13">
        <f t="shared" si="375"/>
        <v>754798223.03</v>
      </c>
      <c r="AT2033" s="13">
        <f t="shared" si="376"/>
        <v>1107598459.11</v>
      </c>
      <c r="AU2033" s="13">
        <f t="shared" si="377"/>
        <v>1384351722.78</v>
      </c>
      <c r="AV2033" s="13">
        <f t="shared" si="378"/>
        <v>960867425.45</v>
      </c>
      <c r="AW2033" s="13">
        <f t="shared" si="379"/>
        <v>367227930.47</v>
      </c>
      <c r="AX2033" s="13">
        <f t="shared" si="380"/>
        <v>313932594.79</v>
      </c>
      <c r="AY2033" s="13">
        <f t="shared" si="381"/>
        <v>147925016.03</v>
      </c>
      <c r="AZ2033" s="13">
        <f t="shared" si="382"/>
        <v>229053197.58</v>
      </c>
      <c r="BA2033" s="16">
        <f t="shared" si="383"/>
        <v>233158261.42</v>
      </c>
      <c r="BB2033" s="17">
        <f t="shared" si="384"/>
        <v>0.41392853698007</v>
      </c>
      <c r="BC2033" s="17">
        <f t="shared" si="374"/>
        <v>0.173183920798576</v>
      </c>
    </row>
    <row r="2034" spans="1:55">
      <c r="A2034" s="8" t="s">
        <v>4082</v>
      </c>
      <c r="B2034" s="8" t="s">
        <v>4083</v>
      </c>
      <c r="C2034" s="8">
        <v>35.04</v>
      </c>
      <c r="D2034" s="9">
        <v>556837279.19</v>
      </c>
      <c r="E2034" s="9">
        <v>630094069.84</v>
      </c>
      <c r="F2034" s="9">
        <v>380935352.57</v>
      </c>
      <c r="G2034" s="9">
        <v>275365341.16</v>
      </c>
      <c r="H2034" s="9">
        <v>148522131.12</v>
      </c>
      <c r="I2034" s="9">
        <v>144709478.21</v>
      </c>
      <c r="J2034" s="9">
        <v>108802312.11</v>
      </c>
      <c r="K2034" s="9">
        <v>80232430.98</v>
      </c>
      <c r="L2034" s="9">
        <v>61909062.63</v>
      </c>
      <c r="M2034" s="9">
        <v>53374818.09</v>
      </c>
      <c r="N2034" s="9">
        <v>1438726646.8</v>
      </c>
      <c r="O2034" s="9">
        <v>655691465.82</v>
      </c>
      <c r="P2034" s="9">
        <v>326259928.94</v>
      </c>
      <c r="Q2034" s="9">
        <v>218150036.75</v>
      </c>
      <c r="R2034" s="9">
        <v>178284163.77</v>
      </c>
      <c r="S2034" s="9">
        <v>165593200.17</v>
      </c>
      <c r="T2034" s="9">
        <v>229560472.51</v>
      </c>
      <c r="U2034" s="9">
        <v>218251596.52</v>
      </c>
      <c r="V2034" s="9">
        <v>156697184.49</v>
      </c>
      <c r="W2034" s="9">
        <v>89444440.45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9">
        <v>0</v>
      </c>
      <c r="AH2034" s="9">
        <v>1101257575.74</v>
      </c>
      <c r="AI2034" s="9">
        <v>698847466.82</v>
      </c>
      <c r="AJ2034" s="9">
        <v>979911205.18</v>
      </c>
      <c r="AK2034" s="9">
        <v>243329247.84</v>
      </c>
      <c r="AL2034" s="9">
        <v>0</v>
      </c>
      <c r="AM2034" s="9">
        <v>0</v>
      </c>
      <c r="AN2034" s="9">
        <v>0</v>
      </c>
      <c r="AO2034" s="9">
        <v>0</v>
      </c>
      <c r="AP2034" s="9">
        <v>0</v>
      </c>
      <c r="AQ2034" s="12">
        <v>0</v>
      </c>
      <c r="AR2034" s="13">
        <f t="shared" si="373"/>
        <v>3096821501.73</v>
      </c>
      <c r="AS2034" s="13">
        <f t="shared" si="375"/>
        <v>1984633002.48</v>
      </c>
      <c r="AT2034" s="13">
        <f t="shared" si="376"/>
        <v>1687106486.69</v>
      </c>
      <c r="AU2034" s="13">
        <f t="shared" si="377"/>
        <v>736844625.75</v>
      </c>
      <c r="AV2034" s="13">
        <f t="shared" si="378"/>
        <v>326806294.89</v>
      </c>
      <c r="AW2034" s="13">
        <f t="shared" si="379"/>
        <v>310302678.38</v>
      </c>
      <c r="AX2034" s="13">
        <f t="shared" si="380"/>
        <v>338362784.62</v>
      </c>
      <c r="AY2034" s="13">
        <f t="shared" si="381"/>
        <v>298484027.5</v>
      </c>
      <c r="AZ2034" s="13">
        <f t="shared" si="382"/>
        <v>218606247.12</v>
      </c>
      <c r="BA2034" s="16">
        <f t="shared" si="383"/>
        <v>142819258.54</v>
      </c>
      <c r="BB2034" s="17">
        <f t="shared" si="384"/>
        <v>0.227131071756874</v>
      </c>
      <c r="BC2034" s="17">
        <f t="shared" si="374"/>
        <v>0.361471714620538</v>
      </c>
    </row>
    <row r="2035" spans="1:55">
      <c r="A2035" s="8" t="s">
        <v>4084</v>
      </c>
      <c r="B2035" s="8" t="s">
        <v>4085</v>
      </c>
      <c r="C2035" s="8">
        <v>9.28</v>
      </c>
      <c r="D2035" s="9">
        <v>-18551788.89</v>
      </c>
      <c r="E2035" s="9">
        <v>240496031.12</v>
      </c>
      <c r="F2035" s="9">
        <v>176973104.71</v>
      </c>
      <c r="G2035" s="9">
        <v>205236379.74</v>
      </c>
      <c r="H2035" s="9">
        <v>154099411.14</v>
      </c>
      <c r="I2035" s="9">
        <v>110143381.55</v>
      </c>
      <c r="J2035" s="9">
        <v>216203269.88</v>
      </c>
      <c r="K2035" s="9">
        <v>166693258.49</v>
      </c>
      <c r="L2035" s="9">
        <v>73027002.39</v>
      </c>
      <c r="M2035" s="9">
        <v>53304857.59</v>
      </c>
      <c r="N2035" s="9">
        <v>127078051.98</v>
      </c>
      <c r="O2035" s="9">
        <v>203759087.5</v>
      </c>
      <c r="P2035" s="9">
        <v>292975821.73</v>
      </c>
      <c r="Q2035" s="9">
        <v>648704752.59</v>
      </c>
      <c r="R2035" s="9">
        <v>520523784.53</v>
      </c>
      <c r="S2035" s="9">
        <v>421240271.53</v>
      </c>
      <c r="T2035" s="9">
        <v>250592713.16</v>
      </c>
      <c r="U2035" s="9">
        <v>198712553.9</v>
      </c>
      <c r="V2035" s="9">
        <v>129456460.76</v>
      </c>
      <c r="W2035" s="9">
        <v>107275023.06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 s="9">
        <v>0</v>
      </c>
      <c r="AQ2035" s="12">
        <v>0</v>
      </c>
      <c r="AR2035" s="13">
        <f t="shared" si="373"/>
        <v>108526263.09</v>
      </c>
      <c r="AS2035" s="13">
        <f t="shared" si="375"/>
        <v>444255118.62</v>
      </c>
      <c r="AT2035" s="13">
        <f t="shared" si="376"/>
        <v>469948926.44</v>
      </c>
      <c r="AU2035" s="13">
        <f t="shared" si="377"/>
        <v>853941132.33</v>
      </c>
      <c r="AV2035" s="13">
        <f t="shared" si="378"/>
        <v>674623195.67</v>
      </c>
      <c r="AW2035" s="13">
        <f t="shared" si="379"/>
        <v>531383653.08</v>
      </c>
      <c r="AX2035" s="13">
        <f t="shared" si="380"/>
        <v>466795983.04</v>
      </c>
      <c r="AY2035" s="13">
        <f t="shared" si="381"/>
        <v>365405812.39</v>
      </c>
      <c r="AZ2035" s="13">
        <f t="shared" si="382"/>
        <v>202483463.15</v>
      </c>
      <c r="BA2035" s="16">
        <f t="shared" si="383"/>
        <v>160579880.65</v>
      </c>
      <c r="BB2035" s="17">
        <f t="shared" si="384"/>
        <v>0.236536209539621</v>
      </c>
      <c r="BC2035" s="17">
        <f t="shared" si="374"/>
        <v>0.207237287245446</v>
      </c>
    </row>
    <row r="2036" hidden="1" spans="1:55">
      <c r="A2036" s="8" t="s">
        <v>4086</v>
      </c>
      <c r="B2036" s="8" t="s">
        <v>4087</v>
      </c>
      <c r="C2036" s="8">
        <v>12.63</v>
      </c>
      <c r="D2036" s="9">
        <v>-116622470.87</v>
      </c>
      <c r="E2036" s="9">
        <v>128967207.03</v>
      </c>
      <c r="F2036" s="9">
        <v>-39281900.62</v>
      </c>
      <c r="G2036" s="9">
        <v>36383400.39</v>
      </c>
      <c r="H2036" s="9">
        <v>-96734596.4</v>
      </c>
      <c r="I2036" s="9">
        <v>36010324.14</v>
      </c>
      <c r="J2036" s="9">
        <v>42302122.58</v>
      </c>
      <c r="K2036" s="9">
        <v>87036777.71</v>
      </c>
      <c r="L2036" s="9">
        <v>48360356.28</v>
      </c>
      <c r="M2036" s="9">
        <v>53270479.18</v>
      </c>
      <c r="N2036" s="9">
        <v>218315394.68</v>
      </c>
      <c r="O2036" s="9">
        <v>350965532.58</v>
      </c>
      <c r="P2036" s="9">
        <v>423094024.97</v>
      </c>
      <c r="Q2036" s="9">
        <v>500185662.99</v>
      </c>
      <c r="R2036" s="9">
        <v>316989695.2</v>
      </c>
      <c r="S2036" s="9">
        <v>295031771.01</v>
      </c>
      <c r="T2036" s="9">
        <v>450894769.76</v>
      </c>
      <c r="U2036" s="9">
        <v>282678133.22</v>
      </c>
      <c r="V2036" s="9">
        <v>243386601.61</v>
      </c>
      <c r="W2036" s="9">
        <v>202294770.57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20977748.22</v>
      </c>
      <c r="AI2036" s="9">
        <v>29387108.95</v>
      </c>
      <c r="AJ2036" s="9">
        <v>182491380.97</v>
      </c>
      <c r="AK2036" s="9">
        <v>229616203.17</v>
      </c>
      <c r="AL2036" s="9">
        <v>77410174.45</v>
      </c>
      <c r="AM2036" s="9">
        <v>0</v>
      </c>
      <c r="AN2036" s="9">
        <v>0</v>
      </c>
      <c r="AO2036" s="9">
        <v>0</v>
      </c>
      <c r="AP2036" s="9">
        <v>0</v>
      </c>
      <c r="AQ2036" s="12">
        <v>1437314.66</v>
      </c>
      <c r="AR2036" s="13">
        <f t="shared" si="373"/>
        <v>122670672.03</v>
      </c>
      <c r="AS2036" s="13">
        <f t="shared" si="375"/>
        <v>509319848.56</v>
      </c>
      <c r="AT2036" s="13">
        <f t="shared" si="376"/>
        <v>566303505.32</v>
      </c>
      <c r="AU2036" s="13">
        <f t="shared" si="377"/>
        <v>766185266.55</v>
      </c>
      <c r="AV2036" s="13">
        <f t="shared" si="378"/>
        <v>297665273.25</v>
      </c>
      <c r="AW2036" s="13">
        <f t="shared" si="379"/>
        <v>331042095.15</v>
      </c>
      <c r="AX2036" s="13">
        <f t="shared" si="380"/>
        <v>493196892.34</v>
      </c>
      <c r="AY2036" s="13">
        <f t="shared" si="381"/>
        <v>369714910.93</v>
      </c>
      <c r="AZ2036" s="13">
        <f t="shared" si="382"/>
        <v>291746957.89</v>
      </c>
      <c r="BA2036" s="16">
        <f t="shared" si="383"/>
        <v>257002564.41</v>
      </c>
      <c r="BB2036" s="17">
        <f t="shared" si="384"/>
        <v>-2.12672788882091</v>
      </c>
      <c r="BC2036" s="17">
        <f t="shared" si="374"/>
        <v>0.116860898331385</v>
      </c>
    </row>
    <row r="2037" spans="1:55">
      <c r="A2037" s="8" t="s">
        <v>4088</v>
      </c>
      <c r="B2037" s="8" t="s">
        <v>4089</v>
      </c>
      <c r="C2037" s="8">
        <v>45.38</v>
      </c>
      <c r="D2037" s="9">
        <v>773391357.6</v>
      </c>
      <c r="E2037" s="9">
        <v>817614807.99</v>
      </c>
      <c r="F2037" s="9">
        <v>572292335.09</v>
      </c>
      <c r="G2037" s="9">
        <v>768202141.18</v>
      </c>
      <c r="H2037" s="9">
        <v>328082212.25</v>
      </c>
      <c r="I2037" s="9">
        <v>167567233.58</v>
      </c>
      <c r="J2037" s="9">
        <v>287768017.51</v>
      </c>
      <c r="K2037" s="9">
        <v>199543288.85</v>
      </c>
      <c r="L2037" s="9">
        <v>52650813.2</v>
      </c>
      <c r="M2037" s="9">
        <v>53229378.43</v>
      </c>
      <c r="N2037" s="9">
        <v>473727803.5</v>
      </c>
      <c r="O2037" s="9">
        <v>528059157.17</v>
      </c>
      <c r="P2037" s="9">
        <v>772334111.98</v>
      </c>
      <c r="Q2037" s="9">
        <v>645800047.09</v>
      </c>
      <c r="R2037" s="9">
        <v>797989815.36</v>
      </c>
      <c r="S2037" s="9">
        <v>991710355.11</v>
      </c>
      <c r="T2037" s="9">
        <v>1369094435.1</v>
      </c>
      <c r="U2037" s="9">
        <v>450104299.65</v>
      </c>
      <c r="V2037" s="9">
        <v>352847693.15</v>
      </c>
      <c r="W2037" s="9">
        <v>284599144.8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200344569.5</v>
      </c>
      <c r="AJ2037" s="9">
        <v>0</v>
      </c>
      <c r="AK2037" s="9">
        <v>180000000</v>
      </c>
      <c r="AL2037" s="9">
        <v>0</v>
      </c>
      <c r="AM2037" s="9">
        <v>0</v>
      </c>
      <c r="AN2037" s="9">
        <v>0</v>
      </c>
      <c r="AO2037" s="9">
        <v>0</v>
      </c>
      <c r="AP2037" s="9">
        <v>0</v>
      </c>
      <c r="AQ2037" s="12">
        <v>0</v>
      </c>
      <c r="AR2037" s="13">
        <f t="shared" si="373"/>
        <v>1247119161.1</v>
      </c>
      <c r="AS2037" s="13">
        <f t="shared" si="375"/>
        <v>1546018534.66</v>
      </c>
      <c r="AT2037" s="13">
        <f t="shared" si="376"/>
        <v>1344626447.07</v>
      </c>
      <c r="AU2037" s="13">
        <f t="shared" si="377"/>
        <v>1594002188.27</v>
      </c>
      <c r="AV2037" s="13">
        <f t="shared" si="378"/>
        <v>1126072027.61</v>
      </c>
      <c r="AW2037" s="13">
        <f t="shared" si="379"/>
        <v>1159277588.69</v>
      </c>
      <c r="AX2037" s="13">
        <f t="shared" si="380"/>
        <v>1656862452.61</v>
      </c>
      <c r="AY2037" s="13">
        <f t="shared" si="381"/>
        <v>649647588.5</v>
      </c>
      <c r="AZ2037" s="13">
        <f t="shared" si="382"/>
        <v>405498506.35</v>
      </c>
      <c r="BA2037" s="16">
        <f t="shared" si="383"/>
        <v>337828523.23</v>
      </c>
      <c r="BB2037" s="17">
        <f t="shared" si="384"/>
        <v>0.438686796742991</v>
      </c>
      <c r="BC2037" s="17">
        <f t="shared" si="374"/>
        <v>0.407018051170672</v>
      </c>
    </row>
    <row r="2038" spans="1:55">
      <c r="A2038" s="8" t="s">
        <v>4090</v>
      </c>
      <c r="B2038" s="8" t="s">
        <v>4091</v>
      </c>
      <c r="C2038" s="8">
        <v>11.62</v>
      </c>
      <c r="D2038" s="9">
        <v>441638832.27</v>
      </c>
      <c r="E2038" s="9">
        <v>592171625.9</v>
      </c>
      <c r="F2038" s="9">
        <v>464796376.62</v>
      </c>
      <c r="G2038" s="9">
        <v>295627531.92</v>
      </c>
      <c r="H2038" s="9">
        <v>287490590.56</v>
      </c>
      <c r="I2038" s="9">
        <v>280625013.82</v>
      </c>
      <c r="J2038" s="9">
        <v>258005072.63</v>
      </c>
      <c r="K2038" s="9">
        <v>118734165.06</v>
      </c>
      <c r="L2038" s="9">
        <v>108684214.78</v>
      </c>
      <c r="M2038" s="9">
        <v>53213032.09</v>
      </c>
      <c r="N2038" s="9">
        <v>247421616.05</v>
      </c>
      <c r="O2038" s="9">
        <v>322563322.59</v>
      </c>
      <c r="P2038" s="9">
        <v>248066300.57</v>
      </c>
      <c r="Q2038" s="9">
        <v>527260310.64</v>
      </c>
      <c r="R2038" s="9">
        <v>145936212.92</v>
      </c>
      <c r="S2038" s="9">
        <v>134477515.87</v>
      </c>
      <c r="T2038" s="9">
        <v>152027628.72</v>
      </c>
      <c r="U2038" s="9">
        <v>89358046</v>
      </c>
      <c r="V2038" s="9">
        <v>181942352.43</v>
      </c>
      <c r="W2038" s="9">
        <v>230915849.72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0</v>
      </c>
      <c r="AH2038" s="9">
        <v>755463744.05</v>
      </c>
      <c r="AI2038" s="9">
        <v>805425239.38</v>
      </c>
      <c r="AJ2038" s="9">
        <v>646450829.82</v>
      </c>
      <c r="AK2038" s="9">
        <v>177846059.71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12">
        <v>0</v>
      </c>
      <c r="AR2038" s="13">
        <f t="shared" si="373"/>
        <v>1444524192.37</v>
      </c>
      <c r="AS2038" s="13">
        <f t="shared" si="375"/>
        <v>1720160187.87</v>
      </c>
      <c r="AT2038" s="13">
        <f t="shared" si="376"/>
        <v>1359313507.01</v>
      </c>
      <c r="AU2038" s="13">
        <f t="shared" si="377"/>
        <v>1000733902.27</v>
      </c>
      <c r="AV2038" s="13">
        <f t="shared" si="378"/>
        <v>433426803.48</v>
      </c>
      <c r="AW2038" s="13">
        <f t="shared" si="379"/>
        <v>415102529.69</v>
      </c>
      <c r="AX2038" s="13">
        <f t="shared" si="380"/>
        <v>410032701.35</v>
      </c>
      <c r="AY2038" s="13">
        <f t="shared" si="381"/>
        <v>208092211.06</v>
      </c>
      <c r="AZ2038" s="13">
        <f t="shared" si="382"/>
        <v>290626567.21</v>
      </c>
      <c r="BA2038" s="16">
        <f t="shared" si="383"/>
        <v>284128881.81</v>
      </c>
      <c r="BB2038" s="17">
        <f t="shared" si="384"/>
        <v>0.401267746592519</v>
      </c>
      <c r="BC2038" s="17">
        <f t="shared" si="374"/>
        <v>0.351461563407138</v>
      </c>
    </row>
    <row r="2039" hidden="1" spans="1:55">
      <c r="A2039" s="8" t="s">
        <v>4092</v>
      </c>
      <c r="B2039" s="8" t="s">
        <v>4093</v>
      </c>
      <c r="C2039" s="8">
        <v>18.65</v>
      </c>
      <c r="D2039" s="9">
        <v>47139898.03</v>
      </c>
      <c r="E2039" s="9">
        <v>55589785.89</v>
      </c>
      <c r="F2039" s="9">
        <v>19382410.86</v>
      </c>
      <c r="G2039" s="9">
        <v>75678628.62</v>
      </c>
      <c r="H2039" s="9">
        <v>65836021.47</v>
      </c>
      <c r="I2039" s="9">
        <v>54319287.15</v>
      </c>
      <c r="J2039" s="9">
        <v>74939939.94</v>
      </c>
      <c r="K2039" s="9">
        <v>73794965.99</v>
      </c>
      <c r="L2039" s="9">
        <v>48787784.14</v>
      </c>
      <c r="M2039" s="9">
        <v>53208968.97</v>
      </c>
      <c r="N2039" s="9">
        <v>94988329.16</v>
      </c>
      <c r="O2039" s="9">
        <v>125635092.07</v>
      </c>
      <c r="P2039" s="9">
        <v>98609839.6</v>
      </c>
      <c r="Q2039" s="9">
        <v>103595547.25</v>
      </c>
      <c r="R2039" s="9">
        <v>87663199.38</v>
      </c>
      <c r="S2039" s="9">
        <v>72312499.73</v>
      </c>
      <c r="T2039" s="9">
        <v>107126553.89</v>
      </c>
      <c r="U2039" s="9">
        <v>27006949.03</v>
      </c>
      <c r="V2039" s="9">
        <v>35865098.86</v>
      </c>
      <c r="W2039" s="9">
        <v>45195508.56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103572419.91</v>
      </c>
      <c r="AI2039" s="9">
        <v>65599756.36</v>
      </c>
      <c r="AJ2039" s="9">
        <v>0</v>
      </c>
      <c r="AK2039" s="9">
        <v>0</v>
      </c>
      <c r="AL2039" s="9">
        <v>0</v>
      </c>
      <c r="AM2039" s="9">
        <v>0</v>
      </c>
      <c r="AN2039" s="9">
        <v>0</v>
      </c>
      <c r="AO2039" s="9">
        <v>0</v>
      </c>
      <c r="AP2039" s="9">
        <v>0</v>
      </c>
      <c r="AQ2039" s="12">
        <v>0</v>
      </c>
      <c r="AR2039" s="13">
        <f t="shared" si="373"/>
        <v>245700647.1</v>
      </c>
      <c r="AS2039" s="13">
        <f t="shared" si="375"/>
        <v>246824634.32</v>
      </c>
      <c r="AT2039" s="13">
        <f t="shared" si="376"/>
        <v>117992250.46</v>
      </c>
      <c r="AU2039" s="13">
        <f t="shared" si="377"/>
        <v>179274175.87</v>
      </c>
      <c r="AV2039" s="13">
        <f t="shared" si="378"/>
        <v>153499220.85</v>
      </c>
      <c r="AW2039" s="13">
        <f t="shared" si="379"/>
        <v>126631786.88</v>
      </c>
      <c r="AX2039" s="13">
        <f t="shared" si="380"/>
        <v>182066493.83</v>
      </c>
      <c r="AY2039" s="13">
        <f t="shared" si="381"/>
        <v>100801915.02</v>
      </c>
      <c r="AZ2039" s="13">
        <f t="shared" si="382"/>
        <v>84652883</v>
      </c>
      <c r="BA2039" s="16">
        <f t="shared" si="383"/>
        <v>98404477.53</v>
      </c>
      <c r="BB2039" s="17">
        <f t="shared" si="384"/>
        <v>0.0435079134790268</v>
      </c>
      <c r="BC2039" s="17">
        <f t="shared" si="374"/>
        <v>0.00548655953636068</v>
      </c>
    </row>
    <row r="2040" hidden="1" spans="1:55">
      <c r="A2040" s="8" t="s">
        <v>4094</v>
      </c>
      <c r="B2040" s="8" t="s">
        <v>4095</v>
      </c>
      <c r="C2040" s="8">
        <v>37.04</v>
      </c>
      <c r="D2040" s="9">
        <v>143435375.42</v>
      </c>
      <c r="E2040" s="9">
        <v>254538290.49</v>
      </c>
      <c r="F2040" s="9">
        <v>180054395.8</v>
      </c>
      <c r="G2040" s="9">
        <v>38797697.05</v>
      </c>
      <c r="H2040" s="9">
        <v>108085664.03</v>
      </c>
      <c r="I2040" s="9">
        <v>-18551992.48</v>
      </c>
      <c r="J2040" s="9">
        <v>53679584.42</v>
      </c>
      <c r="K2040" s="9">
        <v>5211790.61</v>
      </c>
      <c r="L2040" s="9">
        <v>31228300.82</v>
      </c>
      <c r="M2040" s="9">
        <v>53073284.02</v>
      </c>
      <c r="N2040" s="9">
        <v>207077424.49</v>
      </c>
      <c r="O2040" s="9">
        <v>213446673.6</v>
      </c>
      <c r="P2040" s="9">
        <v>202895968.4</v>
      </c>
      <c r="Q2040" s="9">
        <v>191076977.88</v>
      </c>
      <c r="R2040" s="9">
        <v>165330748.54</v>
      </c>
      <c r="S2040" s="9">
        <v>47216975.2</v>
      </c>
      <c r="T2040" s="9">
        <v>56125192.89</v>
      </c>
      <c r="U2040" s="9">
        <v>25660248.96</v>
      </c>
      <c r="V2040" s="9">
        <v>26128884.27</v>
      </c>
      <c r="W2040" s="9">
        <v>34173351.32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9">
        <v>0</v>
      </c>
      <c r="AH2040" s="9">
        <v>140000000</v>
      </c>
      <c r="AI2040" s="9">
        <v>52000000</v>
      </c>
      <c r="AJ2040" s="9">
        <v>150000000</v>
      </c>
      <c r="AK2040" s="9">
        <v>100000000</v>
      </c>
      <c r="AL2040" s="9">
        <v>0</v>
      </c>
      <c r="AM2040" s="9">
        <v>0</v>
      </c>
      <c r="AN2040" s="9">
        <v>0</v>
      </c>
      <c r="AO2040" s="9">
        <v>0</v>
      </c>
      <c r="AP2040" s="9">
        <v>0</v>
      </c>
      <c r="AQ2040" s="12">
        <v>0</v>
      </c>
      <c r="AR2040" s="13">
        <f t="shared" si="373"/>
        <v>490512799.91</v>
      </c>
      <c r="AS2040" s="13">
        <f t="shared" si="375"/>
        <v>519984964.09</v>
      </c>
      <c r="AT2040" s="13">
        <f t="shared" si="376"/>
        <v>532950364.2</v>
      </c>
      <c r="AU2040" s="13">
        <f t="shared" si="377"/>
        <v>329874674.93</v>
      </c>
      <c r="AV2040" s="13">
        <f t="shared" si="378"/>
        <v>273416412.57</v>
      </c>
      <c r="AW2040" s="13">
        <f t="shared" si="379"/>
        <v>28664982.72</v>
      </c>
      <c r="AX2040" s="13">
        <f t="shared" si="380"/>
        <v>109804777.31</v>
      </c>
      <c r="AY2040" s="13">
        <f t="shared" si="381"/>
        <v>30872039.57</v>
      </c>
      <c r="AZ2040" s="13">
        <f t="shared" si="382"/>
        <v>57357185.09</v>
      </c>
      <c r="BA2040" s="16">
        <f t="shared" si="383"/>
        <v>87246635.34</v>
      </c>
      <c r="BB2040" s="17">
        <f t="shared" si="384"/>
        <v>0.152864926101407</v>
      </c>
      <c r="BC2040" s="17">
        <f t="shared" si="374"/>
        <v>0.216493086756056</v>
      </c>
    </row>
    <row r="2041" spans="1:55">
      <c r="A2041" s="8" t="s">
        <v>4096</v>
      </c>
      <c r="B2041" s="8" t="s">
        <v>4097</v>
      </c>
      <c r="C2041" s="8">
        <v>10.53</v>
      </c>
      <c r="D2041" s="9">
        <v>156794697.67</v>
      </c>
      <c r="E2041" s="9">
        <v>251057972.53</v>
      </c>
      <c r="F2041" s="9">
        <v>134135176.01</v>
      </c>
      <c r="G2041" s="9">
        <v>74914512.55</v>
      </c>
      <c r="H2041" s="9">
        <v>198562306.42</v>
      </c>
      <c r="I2041" s="9">
        <v>283411099.05</v>
      </c>
      <c r="J2041" s="9">
        <v>116178640.14</v>
      </c>
      <c r="K2041" s="9">
        <v>130796604.55</v>
      </c>
      <c r="L2041" s="9">
        <v>108947081.32</v>
      </c>
      <c r="M2041" s="9">
        <v>52906994.68</v>
      </c>
      <c r="N2041" s="9">
        <v>343151468.59</v>
      </c>
      <c r="O2041" s="9">
        <v>450541506.17</v>
      </c>
      <c r="P2041" s="9">
        <v>305037215.32</v>
      </c>
      <c r="Q2041" s="9">
        <v>526231765.4</v>
      </c>
      <c r="R2041" s="9">
        <v>244333505.39</v>
      </c>
      <c r="S2041" s="9">
        <v>205060859.01</v>
      </c>
      <c r="T2041" s="9">
        <v>318164651.94</v>
      </c>
      <c r="U2041" s="9">
        <v>479506461.11</v>
      </c>
      <c r="V2041" s="9">
        <v>387238029.43</v>
      </c>
      <c r="W2041" s="9">
        <v>485597426.49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603366796.38</v>
      </c>
      <c r="AI2041" s="9">
        <v>397960147.29</v>
      </c>
      <c r="AJ2041" s="9">
        <v>274835235.62</v>
      </c>
      <c r="AK2041" s="9">
        <v>0</v>
      </c>
      <c r="AL2041" s="9">
        <v>126390718</v>
      </c>
      <c r="AM2041" s="9">
        <v>117487859.61</v>
      </c>
      <c r="AN2041" s="9">
        <v>93296150.48</v>
      </c>
      <c r="AO2041" s="9">
        <v>181142465.32</v>
      </c>
      <c r="AP2041" s="9">
        <v>75679741.53</v>
      </c>
      <c r="AQ2041" s="12">
        <v>28291156.99</v>
      </c>
      <c r="AR2041" s="13">
        <f t="shared" si="373"/>
        <v>1103312962.64</v>
      </c>
      <c r="AS2041" s="13">
        <f t="shared" si="375"/>
        <v>1099559625.99</v>
      </c>
      <c r="AT2041" s="13">
        <f t="shared" si="376"/>
        <v>714007626.95</v>
      </c>
      <c r="AU2041" s="13">
        <f t="shared" si="377"/>
        <v>601146277.95</v>
      </c>
      <c r="AV2041" s="13">
        <f t="shared" si="378"/>
        <v>569286529.81</v>
      </c>
      <c r="AW2041" s="13">
        <f t="shared" si="379"/>
        <v>605959817.67</v>
      </c>
      <c r="AX2041" s="13">
        <f t="shared" si="380"/>
        <v>527639442.56</v>
      </c>
      <c r="AY2041" s="13">
        <f t="shared" si="381"/>
        <v>791445530.98</v>
      </c>
      <c r="AZ2041" s="13">
        <f t="shared" si="382"/>
        <v>571864852.28</v>
      </c>
      <c r="BA2041" s="16">
        <f t="shared" si="383"/>
        <v>566795578.16</v>
      </c>
      <c r="BB2041" s="17">
        <f t="shared" si="384"/>
        <v>0.302796980197621</v>
      </c>
      <c r="BC2041" s="17">
        <f t="shared" si="374"/>
        <v>0.214877854547785</v>
      </c>
    </row>
    <row r="2042" spans="1:55">
      <c r="A2042" s="8" t="s">
        <v>4098</v>
      </c>
      <c r="B2042" s="8" t="s">
        <v>4099</v>
      </c>
      <c r="C2042" s="8">
        <v>122.26</v>
      </c>
      <c r="D2042" s="9">
        <v>359381185.31</v>
      </c>
      <c r="E2042" s="9">
        <v>477885821.75</v>
      </c>
      <c r="F2042" s="9">
        <v>340608207.1</v>
      </c>
      <c r="G2042" s="9">
        <v>184483705.51</v>
      </c>
      <c r="H2042" s="9">
        <v>155420554.66</v>
      </c>
      <c r="I2042" s="9">
        <v>12015412.34</v>
      </c>
      <c r="J2042" s="9">
        <v>129311800.23</v>
      </c>
      <c r="K2042" s="9">
        <v>79638413.9</v>
      </c>
      <c r="L2042" s="9">
        <v>61651459</v>
      </c>
      <c r="M2042" s="9">
        <v>52847788.62</v>
      </c>
      <c r="N2042" s="9">
        <v>288230422.44</v>
      </c>
      <c r="O2042" s="9">
        <v>134533075.95</v>
      </c>
      <c r="P2042" s="9">
        <v>180387664.73</v>
      </c>
      <c r="Q2042" s="9">
        <v>122011811.75</v>
      </c>
      <c r="R2042" s="9">
        <v>100600693.6</v>
      </c>
      <c r="S2042" s="9">
        <v>120415394.58</v>
      </c>
      <c r="T2042" s="9">
        <v>46321645.78</v>
      </c>
      <c r="U2042" s="9">
        <v>20930688.84</v>
      </c>
      <c r="V2042" s="9">
        <v>28284288.21</v>
      </c>
      <c r="W2042" s="9">
        <v>32631176.07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 s="9">
        <v>0</v>
      </c>
      <c r="AQ2042" s="12">
        <v>0</v>
      </c>
      <c r="AR2042" s="13">
        <f t="shared" si="373"/>
        <v>647611607.75</v>
      </c>
      <c r="AS2042" s="13">
        <f t="shared" si="375"/>
        <v>612418897.7</v>
      </c>
      <c r="AT2042" s="13">
        <f t="shared" si="376"/>
        <v>520995871.83</v>
      </c>
      <c r="AU2042" s="13">
        <f t="shared" si="377"/>
        <v>306495517.26</v>
      </c>
      <c r="AV2042" s="13">
        <f t="shared" si="378"/>
        <v>256021248.26</v>
      </c>
      <c r="AW2042" s="13">
        <f t="shared" si="379"/>
        <v>132430806.92</v>
      </c>
      <c r="AX2042" s="13">
        <f t="shared" si="380"/>
        <v>175633446.01</v>
      </c>
      <c r="AY2042" s="13">
        <f t="shared" si="381"/>
        <v>100569102.74</v>
      </c>
      <c r="AZ2042" s="13">
        <f t="shared" si="382"/>
        <v>89935747.21</v>
      </c>
      <c r="BA2042" s="16">
        <f t="shared" si="383"/>
        <v>85478964.69</v>
      </c>
      <c r="BB2042" s="17">
        <f t="shared" si="384"/>
        <v>0.240784407035757</v>
      </c>
      <c r="BC2042" s="17">
        <f t="shared" si="374"/>
        <v>0.316852600780241</v>
      </c>
    </row>
    <row r="2043" hidden="1" spans="1:55">
      <c r="A2043" s="8" t="s">
        <v>4100</v>
      </c>
      <c r="B2043" s="8" t="s">
        <v>4101</v>
      </c>
      <c r="C2043" s="8">
        <v>5.87</v>
      </c>
      <c r="D2043" s="9">
        <v>-43743199.43</v>
      </c>
      <c r="E2043" s="9">
        <v>-349700642.56</v>
      </c>
      <c r="F2043" s="9">
        <v>13562974.14</v>
      </c>
      <c r="G2043" s="9">
        <v>-56874229.56</v>
      </c>
      <c r="H2043" s="9">
        <v>-389910333</v>
      </c>
      <c r="I2043" s="9">
        <v>-104014602.55</v>
      </c>
      <c r="J2043" s="9">
        <v>16914120.16</v>
      </c>
      <c r="K2043" s="9">
        <v>-76290581.55</v>
      </c>
      <c r="L2043" s="9">
        <v>692471.17</v>
      </c>
      <c r="M2043" s="9">
        <v>52813794.13</v>
      </c>
      <c r="N2043" s="9">
        <v>54988045.22</v>
      </c>
      <c r="O2043" s="9">
        <v>149371048.47</v>
      </c>
      <c r="P2043" s="9">
        <v>240728359.78</v>
      </c>
      <c r="Q2043" s="9">
        <v>115743727.37</v>
      </c>
      <c r="R2043" s="9">
        <v>270847279.41</v>
      </c>
      <c r="S2043" s="9">
        <v>283046484.74</v>
      </c>
      <c r="T2043" s="9">
        <v>232719880.51</v>
      </c>
      <c r="U2043" s="9">
        <v>140631598.99</v>
      </c>
      <c r="V2043" s="9">
        <v>99477649.09</v>
      </c>
      <c r="W2043" s="9">
        <v>109694253.84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12">
        <v>0</v>
      </c>
      <c r="AR2043" s="13">
        <f t="shared" si="373"/>
        <v>11244845.79</v>
      </c>
      <c r="AS2043" s="13">
        <f t="shared" si="375"/>
        <v>-200329594.09</v>
      </c>
      <c r="AT2043" s="13">
        <f t="shared" si="376"/>
        <v>254291333.92</v>
      </c>
      <c r="AU2043" s="13">
        <f t="shared" si="377"/>
        <v>58869497.81</v>
      </c>
      <c r="AV2043" s="13">
        <f t="shared" si="378"/>
        <v>-119063053.59</v>
      </c>
      <c r="AW2043" s="13">
        <f t="shared" si="379"/>
        <v>179031882.19</v>
      </c>
      <c r="AX2043" s="13">
        <f t="shared" si="380"/>
        <v>249634000.67</v>
      </c>
      <c r="AY2043" s="13">
        <f t="shared" si="381"/>
        <v>64341017.44</v>
      </c>
      <c r="AZ2043" s="13">
        <f t="shared" si="382"/>
        <v>100170120.26</v>
      </c>
      <c r="BA2043" s="16">
        <f t="shared" si="383"/>
        <v>162508047.97</v>
      </c>
      <c r="BB2043" s="17">
        <f t="shared" si="384"/>
        <v>-2.49156943493461</v>
      </c>
      <c r="BC2043" s="17" t="e">
        <f t="shared" si="374"/>
        <v>#NUM!</v>
      </c>
    </row>
    <row r="2044" hidden="1" spans="1:55">
      <c r="A2044" s="8" t="s">
        <v>4102</v>
      </c>
      <c r="B2044" s="8" t="s">
        <v>4103</v>
      </c>
      <c r="C2044" s="8">
        <v>5.85</v>
      </c>
      <c r="D2044" s="9">
        <v>512778873.7</v>
      </c>
      <c r="E2044" s="9">
        <v>163003997.64</v>
      </c>
      <c r="F2044" s="9">
        <v>109801645.26</v>
      </c>
      <c r="G2044" s="9">
        <v>-58263765.98</v>
      </c>
      <c r="H2044" s="9">
        <v>488976700.62</v>
      </c>
      <c r="I2044" s="9">
        <v>-1808387111.83</v>
      </c>
      <c r="J2044" s="9">
        <v>354389956.37</v>
      </c>
      <c r="K2044" s="9">
        <v>707247299.04</v>
      </c>
      <c r="L2044" s="9">
        <v>673429170.36</v>
      </c>
      <c r="M2044" s="9">
        <v>52758527.78</v>
      </c>
      <c r="N2044" s="9">
        <v>540507169.45</v>
      </c>
      <c r="O2044" s="9">
        <v>715891330.24</v>
      </c>
      <c r="P2044" s="9">
        <v>1112832620.05</v>
      </c>
      <c r="Q2044" s="9">
        <v>1359890717.67</v>
      </c>
      <c r="R2044" s="9">
        <v>610802386.07</v>
      </c>
      <c r="S2044" s="9">
        <v>1629151501.59</v>
      </c>
      <c r="T2044" s="9">
        <v>2134448436.92</v>
      </c>
      <c r="U2044" s="9">
        <v>2679155010.12</v>
      </c>
      <c r="V2044" s="9">
        <v>2454497934.05</v>
      </c>
      <c r="W2044" s="9">
        <v>2330831228.75</v>
      </c>
      <c r="X2044" s="9">
        <v>1499644339.74</v>
      </c>
      <c r="Y2044" s="9">
        <v>1130011438.72</v>
      </c>
      <c r="Z2044" s="9">
        <v>784471632.81</v>
      </c>
      <c r="AA2044" s="9">
        <v>427048724.96</v>
      </c>
      <c r="AB2044" s="9">
        <v>0</v>
      </c>
      <c r="AC2044" s="9">
        <v>0</v>
      </c>
      <c r="AD2044" s="9">
        <v>0</v>
      </c>
      <c r="AE2044" s="9">
        <v>200000000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60000000</v>
      </c>
      <c r="AM2044" s="9">
        <v>200404600</v>
      </c>
      <c r="AN2044" s="9">
        <v>204545800</v>
      </c>
      <c r="AO2044" s="9">
        <v>12317609.4</v>
      </c>
      <c r="AP2044" s="9">
        <v>50293364</v>
      </c>
      <c r="AQ2044" s="12">
        <v>0</v>
      </c>
      <c r="AR2044" s="13">
        <f t="shared" si="373"/>
        <v>2552930382.89</v>
      </c>
      <c r="AS2044" s="13">
        <f t="shared" si="375"/>
        <v>2008906766.6</v>
      </c>
      <c r="AT2044" s="13">
        <f t="shared" si="376"/>
        <v>2007105898.12</v>
      </c>
      <c r="AU2044" s="13">
        <f t="shared" si="377"/>
        <v>1728675676.65</v>
      </c>
      <c r="AV2044" s="13">
        <f t="shared" si="378"/>
        <v>1159779086.69</v>
      </c>
      <c r="AW2044" s="13">
        <f t="shared" si="379"/>
        <v>21168989.76</v>
      </c>
      <c r="AX2044" s="13">
        <f t="shared" si="380"/>
        <v>2693384193.29</v>
      </c>
      <c r="AY2044" s="13">
        <f t="shared" si="381"/>
        <v>3598719918.56</v>
      </c>
      <c r="AZ2044" s="13">
        <f t="shared" si="382"/>
        <v>3178220468.41</v>
      </c>
      <c r="BA2044" s="16">
        <f t="shared" si="383"/>
        <v>2383589756.53</v>
      </c>
      <c r="BB2044" s="17">
        <f t="shared" si="384"/>
        <v>0.560986328919772</v>
      </c>
      <c r="BC2044" s="17">
        <f t="shared" si="374"/>
        <v>0.151431744026439</v>
      </c>
    </row>
    <row r="2045" hidden="1" spans="1:55">
      <c r="A2045" s="8" t="s">
        <v>4104</v>
      </c>
      <c r="B2045" s="8" t="s">
        <v>4105</v>
      </c>
      <c r="C2045" s="8">
        <v>11.94</v>
      </c>
      <c r="D2045" s="9">
        <v>15468676.41</v>
      </c>
      <c r="E2045" s="9">
        <v>-92487262.76</v>
      </c>
      <c r="F2045" s="9">
        <v>137802015.48</v>
      </c>
      <c r="G2045" s="9">
        <v>159156274.92</v>
      </c>
      <c r="H2045" s="9">
        <v>65102663.32</v>
      </c>
      <c r="I2045" s="9">
        <v>-36486214.35</v>
      </c>
      <c r="J2045" s="9">
        <v>11396536.96</v>
      </c>
      <c r="K2045" s="9">
        <v>30643553.83</v>
      </c>
      <c r="L2045" s="9">
        <v>-10458464.7</v>
      </c>
      <c r="M2045" s="9">
        <v>52710371.62</v>
      </c>
      <c r="N2045" s="9">
        <v>181429260.25</v>
      </c>
      <c r="O2045" s="9">
        <v>161243300.46</v>
      </c>
      <c r="P2045" s="9">
        <v>629186791.58</v>
      </c>
      <c r="Q2045" s="9">
        <v>398667794.14</v>
      </c>
      <c r="R2045" s="9">
        <v>67389435.26</v>
      </c>
      <c r="S2045" s="9">
        <v>510149129.06</v>
      </c>
      <c r="T2045" s="9">
        <v>19119099.07</v>
      </c>
      <c r="U2045" s="9">
        <v>19285416.58</v>
      </c>
      <c r="V2045" s="9">
        <v>33181611.94</v>
      </c>
      <c r="W2045" s="9">
        <v>27960064.96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9">
        <v>341031338.78</v>
      </c>
      <c r="AI2045" s="9">
        <v>369550644.67</v>
      </c>
      <c r="AJ2045" s="9">
        <v>0</v>
      </c>
      <c r="AK2045" s="9">
        <v>150807315.07</v>
      </c>
      <c r="AL2045" s="9">
        <v>0</v>
      </c>
      <c r="AM2045" s="9">
        <v>0</v>
      </c>
      <c r="AN2045" s="9">
        <v>2959826.78</v>
      </c>
      <c r="AO2045" s="9">
        <v>3126587.37</v>
      </c>
      <c r="AP2045" s="9">
        <v>4342533.66</v>
      </c>
      <c r="AQ2045" s="12">
        <v>737117.66</v>
      </c>
      <c r="AR2045" s="13">
        <f t="shared" si="373"/>
        <v>537929275.44</v>
      </c>
      <c r="AS2045" s="13">
        <f t="shared" si="375"/>
        <v>438306682.37</v>
      </c>
      <c r="AT2045" s="13">
        <f t="shared" si="376"/>
        <v>766988807.06</v>
      </c>
      <c r="AU2045" s="13">
        <f t="shared" si="377"/>
        <v>708631384.13</v>
      </c>
      <c r="AV2045" s="13">
        <f t="shared" si="378"/>
        <v>132492098.58</v>
      </c>
      <c r="AW2045" s="13">
        <f t="shared" si="379"/>
        <v>473662914.71</v>
      </c>
      <c r="AX2045" s="13">
        <f t="shared" si="380"/>
        <v>33475462.81</v>
      </c>
      <c r="AY2045" s="13">
        <f t="shared" si="381"/>
        <v>53055557.78</v>
      </c>
      <c r="AZ2045" s="13">
        <f t="shared" si="382"/>
        <v>27065680.9</v>
      </c>
      <c r="BA2045" s="16">
        <f t="shared" si="383"/>
        <v>81407554.24</v>
      </c>
      <c r="BB2045" s="17">
        <f t="shared" si="384"/>
        <v>0.0431350435279052</v>
      </c>
      <c r="BC2045" s="17" t="e">
        <f t="shared" si="374"/>
        <v>#NUM!</v>
      </c>
    </row>
    <row r="2046" hidden="1" spans="1:55">
      <c r="A2046" s="8" t="s">
        <v>4106</v>
      </c>
      <c r="B2046" s="8" t="s">
        <v>4107</v>
      </c>
      <c r="C2046" s="8">
        <v>18.05</v>
      </c>
      <c r="D2046" s="9">
        <v>2091284.78</v>
      </c>
      <c r="E2046" s="9">
        <v>104116489.76</v>
      </c>
      <c r="F2046" s="9">
        <v>322901128.83</v>
      </c>
      <c r="G2046" s="9">
        <v>308800798.29</v>
      </c>
      <c r="H2046" s="9">
        <v>143359745.32</v>
      </c>
      <c r="I2046" s="9">
        <v>228070579.21</v>
      </c>
      <c r="J2046" s="9">
        <v>161663646.5</v>
      </c>
      <c r="K2046" s="9">
        <v>123432719.56</v>
      </c>
      <c r="L2046" s="9">
        <v>80664133.72</v>
      </c>
      <c r="M2046" s="9">
        <v>52602541.22</v>
      </c>
      <c r="N2046" s="9">
        <v>2111209485.67</v>
      </c>
      <c r="O2046" s="9">
        <v>2254274469.38</v>
      </c>
      <c r="P2046" s="9">
        <v>1291384613.59</v>
      </c>
      <c r="Q2046" s="9">
        <v>1198923537.7</v>
      </c>
      <c r="R2046" s="9">
        <v>1031575880.67</v>
      </c>
      <c r="S2046" s="9">
        <v>1037099271.11</v>
      </c>
      <c r="T2046" s="9">
        <v>744680039.39</v>
      </c>
      <c r="U2046" s="9">
        <v>654494321.43</v>
      </c>
      <c r="V2046" s="9">
        <v>126154332.84</v>
      </c>
      <c r="W2046" s="9">
        <v>102112149.82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9">
        <v>0</v>
      </c>
      <c r="AH2046" s="9">
        <v>0</v>
      </c>
      <c r="AI2046" s="9">
        <v>0</v>
      </c>
      <c r="AJ2046" s="9">
        <v>0</v>
      </c>
      <c r="AK2046" s="9">
        <v>6540561.04</v>
      </c>
      <c r="AL2046" s="9">
        <v>0</v>
      </c>
      <c r="AM2046" s="9">
        <v>0</v>
      </c>
      <c r="AN2046" s="9">
        <v>0</v>
      </c>
      <c r="AO2046" s="9">
        <v>0</v>
      </c>
      <c r="AP2046" s="9">
        <v>0</v>
      </c>
      <c r="AQ2046" s="12">
        <v>0</v>
      </c>
      <c r="AR2046" s="13">
        <f t="shared" si="373"/>
        <v>2113300770.45</v>
      </c>
      <c r="AS2046" s="13">
        <f t="shared" si="375"/>
        <v>2358390959.14</v>
      </c>
      <c r="AT2046" s="13">
        <f t="shared" si="376"/>
        <v>1614285742.42</v>
      </c>
      <c r="AU2046" s="13">
        <f t="shared" si="377"/>
        <v>1514264897.03</v>
      </c>
      <c r="AV2046" s="13">
        <f t="shared" si="378"/>
        <v>1174935625.99</v>
      </c>
      <c r="AW2046" s="13">
        <f t="shared" si="379"/>
        <v>1265169850.32</v>
      </c>
      <c r="AX2046" s="13">
        <f t="shared" si="380"/>
        <v>906343685.89</v>
      </c>
      <c r="AY2046" s="13">
        <f t="shared" si="381"/>
        <v>777927040.99</v>
      </c>
      <c r="AZ2046" s="13">
        <f t="shared" si="382"/>
        <v>206818466.56</v>
      </c>
      <c r="BA2046" s="16">
        <f t="shared" si="383"/>
        <v>154714691.04</v>
      </c>
      <c r="BB2046" s="17">
        <f t="shared" si="384"/>
        <v>0.22203627884128</v>
      </c>
      <c r="BC2046" s="17">
        <f t="shared" si="374"/>
        <v>0.0890908241819841</v>
      </c>
    </row>
    <row r="2047" hidden="1" spans="1:55">
      <c r="A2047" s="8" t="s">
        <v>4108</v>
      </c>
      <c r="B2047" s="8" t="s">
        <v>4109</v>
      </c>
      <c r="C2047" s="8">
        <v>15.53</v>
      </c>
      <c r="D2047" s="9">
        <v>75589124.61</v>
      </c>
      <c r="E2047" s="9">
        <v>82898092.92</v>
      </c>
      <c r="F2047" s="9">
        <v>75892885.02</v>
      </c>
      <c r="G2047" s="9">
        <v>76324397.67</v>
      </c>
      <c r="H2047" s="9">
        <v>31376225.09</v>
      </c>
      <c r="I2047" s="9">
        <v>24369322.78</v>
      </c>
      <c r="J2047" s="9">
        <v>31485866.52</v>
      </c>
      <c r="K2047" s="9">
        <v>27495800.34</v>
      </c>
      <c r="L2047" s="9">
        <v>15296316.31</v>
      </c>
      <c r="M2047" s="9">
        <v>52578785.57</v>
      </c>
      <c r="N2047" s="9">
        <v>30861464.21</v>
      </c>
      <c r="O2047" s="9">
        <v>43305165.54</v>
      </c>
      <c r="P2047" s="9">
        <v>70287791.52</v>
      </c>
      <c r="Q2047" s="9">
        <v>46794477.19</v>
      </c>
      <c r="R2047" s="9">
        <v>72126125.31</v>
      </c>
      <c r="S2047" s="9">
        <v>61402569.93</v>
      </c>
      <c r="T2047" s="9">
        <v>121355351.32</v>
      </c>
      <c r="U2047" s="9">
        <v>37649840.96</v>
      </c>
      <c r="V2047" s="9">
        <v>28310580.12</v>
      </c>
      <c r="W2047" s="9">
        <v>16422354.19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0</v>
      </c>
      <c r="AG2047" s="9">
        <v>0</v>
      </c>
      <c r="AH2047" s="9">
        <v>336000000</v>
      </c>
      <c r="AI2047" s="9">
        <v>308000000</v>
      </c>
      <c r="AJ2047" s="9">
        <v>290000000</v>
      </c>
      <c r="AK2047" s="9">
        <v>230000000</v>
      </c>
      <c r="AL2047" s="9">
        <v>0</v>
      </c>
      <c r="AM2047" s="9">
        <v>0</v>
      </c>
      <c r="AN2047" s="9">
        <v>0</v>
      </c>
      <c r="AO2047" s="9">
        <v>0</v>
      </c>
      <c r="AP2047" s="9">
        <v>0</v>
      </c>
      <c r="AQ2047" s="12">
        <v>0</v>
      </c>
      <c r="AR2047" s="13">
        <f t="shared" si="373"/>
        <v>442450588.82</v>
      </c>
      <c r="AS2047" s="13">
        <f t="shared" si="375"/>
        <v>434203258.46</v>
      </c>
      <c r="AT2047" s="13">
        <f t="shared" si="376"/>
        <v>436180676.54</v>
      </c>
      <c r="AU2047" s="13">
        <f t="shared" si="377"/>
        <v>353118874.86</v>
      </c>
      <c r="AV2047" s="13">
        <f t="shared" si="378"/>
        <v>103502350.4</v>
      </c>
      <c r="AW2047" s="13">
        <f t="shared" si="379"/>
        <v>85771892.71</v>
      </c>
      <c r="AX2047" s="13">
        <f t="shared" si="380"/>
        <v>152841217.84</v>
      </c>
      <c r="AY2047" s="13">
        <f t="shared" si="381"/>
        <v>65145641.3</v>
      </c>
      <c r="AZ2047" s="13">
        <f t="shared" si="382"/>
        <v>43606896.43</v>
      </c>
      <c r="BA2047" s="16">
        <f t="shared" si="383"/>
        <v>69001139.76</v>
      </c>
      <c r="BB2047" s="17">
        <f t="shared" si="384"/>
        <v>-0.0981007449320938</v>
      </c>
      <c r="BC2047" s="17">
        <f t="shared" si="374"/>
        <v>0.0585630940798711</v>
      </c>
    </row>
    <row r="2048" spans="1:55">
      <c r="A2048" s="8" t="s">
        <v>4110</v>
      </c>
      <c r="B2048" s="8" t="s">
        <v>4111</v>
      </c>
      <c r="C2048" s="8">
        <v>18.29</v>
      </c>
      <c r="D2048" s="9">
        <v>342121872.14</v>
      </c>
      <c r="E2048" s="9">
        <v>550644895.53</v>
      </c>
      <c r="F2048" s="9">
        <v>414171373.78</v>
      </c>
      <c r="G2048" s="9">
        <v>352139422.48</v>
      </c>
      <c r="H2048" s="9">
        <v>300052170.18</v>
      </c>
      <c r="I2048" s="9">
        <v>225933049.32</v>
      </c>
      <c r="J2048" s="9">
        <v>159299089.09</v>
      </c>
      <c r="K2048" s="9">
        <v>112619450.17</v>
      </c>
      <c r="L2048" s="9">
        <v>107180190.25</v>
      </c>
      <c r="M2048" s="9">
        <v>52545562.24</v>
      </c>
      <c r="N2048" s="9">
        <v>858041342.12</v>
      </c>
      <c r="O2048" s="9">
        <v>693015673.99</v>
      </c>
      <c r="P2048" s="9">
        <v>506404029.95</v>
      </c>
      <c r="Q2048" s="9">
        <v>156548481.23</v>
      </c>
      <c r="R2048" s="9">
        <v>109820861.06</v>
      </c>
      <c r="S2048" s="9">
        <v>26182095.23</v>
      </c>
      <c r="T2048" s="9">
        <v>347654954.6</v>
      </c>
      <c r="U2048" s="9">
        <v>45948714.16</v>
      </c>
      <c r="V2048" s="9">
        <v>4259469.44</v>
      </c>
      <c r="W2048" s="9">
        <v>46846847.8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0</v>
      </c>
      <c r="AG2048" s="9">
        <v>0</v>
      </c>
      <c r="AH2048" s="9">
        <v>588366582.45</v>
      </c>
      <c r="AI2048" s="9">
        <v>743060443.04</v>
      </c>
      <c r="AJ2048" s="9">
        <v>243950994.27</v>
      </c>
      <c r="AK2048" s="9">
        <v>514000000</v>
      </c>
      <c r="AL2048" s="9">
        <v>7966136.06</v>
      </c>
      <c r="AM2048" s="9">
        <v>0</v>
      </c>
      <c r="AN2048" s="9">
        <v>0</v>
      </c>
      <c r="AO2048" s="9">
        <v>0</v>
      </c>
      <c r="AP2048" s="9">
        <v>0</v>
      </c>
      <c r="AQ2048" s="12">
        <v>0</v>
      </c>
      <c r="AR2048" s="13">
        <f t="shared" si="373"/>
        <v>1788529796.71</v>
      </c>
      <c r="AS2048" s="13">
        <f t="shared" si="375"/>
        <v>1986721012.56</v>
      </c>
      <c r="AT2048" s="13">
        <f t="shared" si="376"/>
        <v>1164526398</v>
      </c>
      <c r="AU2048" s="13">
        <f t="shared" si="377"/>
        <v>1022687903.71</v>
      </c>
      <c r="AV2048" s="13">
        <f t="shared" si="378"/>
        <v>417839167.3</v>
      </c>
      <c r="AW2048" s="13">
        <f t="shared" si="379"/>
        <v>252115144.55</v>
      </c>
      <c r="AX2048" s="13">
        <f t="shared" si="380"/>
        <v>506954043.69</v>
      </c>
      <c r="AY2048" s="13">
        <f t="shared" si="381"/>
        <v>158568164.33</v>
      </c>
      <c r="AZ2048" s="13">
        <f t="shared" si="382"/>
        <v>111439659.69</v>
      </c>
      <c r="BA2048" s="16">
        <f t="shared" si="383"/>
        <v>99392410.04</v>
      </c>
      <c r="BB2048" s="17">
        <f t="shared" si="384"/>
        <v>0.416876984566312</v>
      </c>
      <c r="BC2048" s="17">
        <f t="shared" si="374"/>
        <v>0.341349484796132</v>
      </c>
    </row>
    <row r="2049" hidden="1" spans="1:55">
      <c r="A2049" s="8" t="s">
        <v>4112</v>
      </c>
      <c r="B2049" s="8" t="s">
        <v>4113</v>
      </c>
      <c r="C2049" s="8">
        <v>11.98</v>
      </c>
      <c r="D2049" s="9">
        <v>55394458.91</v>
      </c>
      <c r="E2049" s="9">
        <v>78559355.57</v>
      </c>
      <c r="F2049" s="9">
        <v>103253835.81</v>
      </c>
      <c r="G2049" s="9">
        <v>74787710.1</v>
      </c>
      <c r="H2049" s="9">
        <v>28884975.41</v>
      </c>
      <c r="I2049" s="9">
        <v>61055308.19</v>
      </c>
      <c r="J2049" s="9">
        <v>80853063.91</v>
      </c>
      <c r="K2049" s="9">
        <v>82655273.11</v>
      </c>
      <c r="L2049" s="9">
        <v>68152391.25</v>
      </c>
      <c r="M2049" s="9">
        <v>52468351.36</v>
      </c>
      <c r="N2049" s="9">
        <v>455333111.9</v>
      </c>
      <c r="O2049" s="9">
        <v>579194282.04</v>
      </c>
      <c r="P2049" s="9">
        <v>630141457.57</v>
      </c>
      <c r="Q2049" s="9">
        <v>244396272.88</v>
      </c>
      <c r="R2049" s="9">
        <v>97476702.56</v>
      </c>
      <c r="S2049" s="9">
        <v>167822668.5</v>
      </c>
      <c r="T2049" s="9">
        <v>201961040.11</v>
      </c>
      <c r="U2049" s="9">
        <v>139437377.05</v>
      </c>
      <c r="V2049" s="9">
        <v>162980045.33</v>
      </c>
      <c r="W2049" s="9">
        <v>138331436.08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482483256.08</v>
      </c>
      <c r="AI2049" s="9">
        <v>402866.5</v>
      </c>
      <c r="AJ2049" s="9">
        <v>20780</v>
      </c>
      <c r="AK2049" s="9">
        <v>270000000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12">
        <v>0</v>
      </c>
      <c r="AR2049" s="13">
        <f t="shared" si="373"/>
        <v>993210826.89</v>
      </c>
      <c r="AS2049" s="13">
        <f t="shared" si="375"/>
        <v>658156504.11</v>
      </c>
      <c r="AT2049" s="13">
        <f t="shared" si="376"/>
        <v>733416073.38</v>
      </c>
      <c r="AU2049" s="13">
        <f t="shared" si="377"/>
        <v>589183982.98</v>
      </c>
      <c r="AV2049" s="13">
        <f t="shared" si="378"/>
        <v>126361677.97</v>
      </c>
      <c r="AW2049" s="13">
        <f t="shared" si="379"/>
        <v>228877976.69</v>
      </c>
      <c r="AX2049" s="13">
        <f t="shared" si="380"/>
        <v>282814104.02</v>
      </c>
      <c r="AY2049" s="13">
        <f t="shared" si="381"/>
        <v>222092650.16</v>
      </c>
      <c r="AZ2049" s="13">
        <f t="shared" si="382"/>
        <v>231132436.58</v>
      </c>
      <c r="BA2049" s="16">
        <f t="shared" si="383"/>
        <v>190799787.44</v>
      </c>
      <c r="BB2049" s="17">
        <f t="shared" si="384"/>
        <v>-0.112527474887555</v>
      </c>
      <c r="BC2049" s="17">
        <f t="shared" si="374"/>
        <v>0.0517500994549851</v>
      </c>
    </row>
    <row r="2050" hidden="1" spans="1:55">
      <c r="A2050" s="8" t="s">
        <v>4114</v>
      </c>
      <c r="B2050" s="8" t="s">
        <v>4115</v>
      </c>
      <c r="C2050" s="8">
        <v>18.22</v>
      </c>
      <c r="D2050" s="9">
        <v>-26551885.97</v>
      </c>
      <c r="E2050" s="9">
        <v>-170139868.1</v>
      </c>
      <c r="F2050" s="9">
        <v>-44299989.49</v>
      </c>
      <c r="G2050" s="9">
        <v>34011041.43</v>
      </c>
      <c r="H2050" s="9">
        <v>23356484.25</v>
      </c>
      <c r="I2050" s="9">
        <v>-28153743.72</v>
      </c>
      <c r="J2050" s="9">
        <v>-12588274.23</v>
      </c>
      <c r="K2050" s="9">
        <v>16507314.42</v>
      </c>
      <c r="L2050" s="9">
        <v>37943252.83</v>
      </c>
      <c r="M2050" s="9">
        <v>52385940.18</v>
      </c>
      <c r="N2050" s="9">
        <v>126434074.41</v>
      </c>
      <c r="O2050" s="9">
        <v>170096202.92</v>
      </c>
      <c r="P2050" s="9">
        <v>831094382.56</v>
      </c>
      <c r="Q2050" s="9">
        <v>2841990.72</v>
      </c>
      <c r="R2050" s="9">
        <v>33080130.95</v>
      </c>
      <c r="S2050" s="9">
        <v>24915117.67</v>
      </c>
      <c r="T2050" s="9">
        <v>38610031.22</v>
      </c>
      <c r="U2050" s="9">
        <v>61121746.6</v>
      </c>
      <c r="V2050" s="9">
        <v>51303897.78</v>
      </c>
      <c r="W2050" s="9">
        <v>57858480.24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0</v>
      </c>
      <c r="AG2050" s="9">
        <v>0</v>
      </c>
      <c r="AH2050" s="9">
        <v>40000000</v>
      </c>
      <c r="AI2050" s="9">
        <v>0</v>
      </c>
      <c r="AJ2050" s="9">
        <v>0</v>
      </c>
      <c r="AK2050" s="9">
        <v>0</v>
      </c>
      <c r="AL2050" s="9">
        <v>0</v>
      </c>
      <c r="AM2050" s="9">
        <v>0</v>
      </c>
      <c r="AN2050" s="9">
        <v>0</v>
      </c>
      <c r="AO2050" s="9">
        <v>0</v>
      </c>
      <c r="AP2050" s="9">
        <v>0</v>
      </c>
      <c r="AQ2050" s="12">
        <v>0</v>
      </c>
      <c r="AR2050" s="13">
        <f t="shared" si="373"/>
        <v>139882188.44</v>
      </c>
      <c r="AS2050" s="13">
        <f t="shared" si="375"/>
        <v>-43665.1800000072</v>
      </c>
      <c r="AT2050" s="13">
        <f t="shared" si="376"/>
        <v>786794393.07</v>
      </c>
      <c r="AU2050" s="13">
        <f t="shared" si="377"/>
        <v>36853032.15</v>
      </c>
      <c r="AV2050" s="13">
        <f t="shared" si="378"/>
        <v>56436615.2</v>
      </c>
      <c r="AW2050" s="13">
        <f t="shared" si="379"/>
        <v>-3238626.05</v>
      </c>
      <c r="AX2050" s="13">
        <f t="shared" si="380"/>
        <v>26021756.99</v>
      </c>
      <c r="AY2050" s="13">
        <f t="shared" si="381"/>
        <v>77629061.02</v>
      </c>
      <c r="AZ2050" s="13">
        <f t="shared" si="382"/>
        <v>89247150.61</v>
      </c>
      <c r="BA2050" s="16">
        <f t="shared" si="383"/>
        <v>110244420.42</v>
      </c>
      <c r="BB2050" s="17">
        <f t="shared" si="384"/>
        <v>-0.149178324101738</v>
      </c>
      <c r="BC2050" s="17" t="e">
        <f t="shared" si="374"/>
        <v>#NUM!</v>
      </c>
    </row>
    <row r="2051" hidden="1" spans="1:55">
      <c r="A2051" s="8" t="s">
        <v>4116</v>
      </c>
      <c r="B2051" s="8" t="s">
        <v>4117</v>
      </c>
      <c r="C2051" s="8">
        <v>10.95</v>
      </c>
      <c r="D2051" s="9">
        <v>116944346.47</v>
      </c>
      <c r="E2051" s="9">
        <v>151660903.76</v>
      </c>
      <c r="F2051" s="9">
        <v>175372336.86</v>
      </c>
      <c r="G2051" s="9">
        <v>170711708.18</v>
      </c>
      <c r="H2051" s="9">
        <v>213634208.19</v>
      </c>
      <c r="I2051" s="9">
        <v>144432722.05</v>
      </c>
      <c r="J2051" s="9">
        <v>145832881.87</v>
      </c>
      <c r="K2051" s="9">
        <v>92817131.19</v>
      </c>
      <c r="L2051" s="9">
        <v>110497266.12</v>
      </c>
      <c r="M2051" s="9">
        <v>52267477.8</v>
      </c>
      <c r="N2051" s="9">
        <v>180611114.15</v>
      </c>
      <c r="O2051" s="9">
        <v>221322902.73</v>
      </c>
      <c r="P2051" s="9">
        <v>90493111.62</v>
      </c>
      <c r="Q2051" s="9">
        <v>141970421.09</v>
      </c>
      <c r="R2051" s="9">
        <v>145993139.59</v>
      </c>
      <c r="S2051" s="9">
        <v>170595799.73</v>
      </c>
      <c r="T2051" s="9">
        <v>113678857.83</v>
      </c>
      <c r="U2051" s="9">
        <v>83962337.78</v>
      </c>
      <c r="V2051" s="9">
        <v>82532991.88</v>
      </c>
      <c r="W2051" s="9">
        <v>53753140.36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0</v>
      </c>
      <c r="AH2051" s="9">
        <v>20000000</v>
      </c>
      <c r="AI2051" s="9">
        <v>50000000</v>
      </c>
      <c r="AJ2051" s="9">
        <v>0</v>
      </c>
      <c r="AK2051" s="9">
        <v>75000000</v>
      </c>
      <c r="AL2051" s="9">
        <v>0</v>
      </c>
      <c r="AM2051" s="9">
        <v>0</v>
      </c>
      <c r="AN2051" s="9">
        <v>0</v>
      </c>
      <c r="AO2051" s="9">
        <v>0</v>
      </c>
      <c r="AP2051" s="9">
        <v>0</v>
      </c>
      <c r="AQ2051" s="12">
        <v>0</v>
      </c>
      <c r="AR2051" s="13">
        <f t="shared" ref="AR2051:AR2114" si="385">D2051+N2051+X2051+AH2051</f>
        <v>317555460.62</v>
      </c>
      <c r="AS2051" s="13">
        <f t="shared" si="375"/>
        <v>422983806.49</v>
      </c>
      <c r="AT2051" s="13">
        <f t="shared" si="376"/>
        <v>265865448.48</v>
      </c>
      <c r="AU2051" s="13">
        <f t="shared" si="377"/>
        <v>387682129.27</v>
      </c>
      <c r="AV2051" s="13">
        <f t="shared" si="378"/>
        <v>359627347.78</v>
      </c>
      <c r="AW2051" s="13">
        <f t="shared" si="379"/>
        <v>315028521.78</v>
      </c>
      <c r="AX2051" s="13">
        <f t="shared" si="380"/>
        <v>259511739.7</v>
      </c>
      <c r="AY2051" s="13">
        <f t="shared" si="381"/>
        <v>176779468.97</v>
      </c>
      <c r="AZ2051" s="13">
        <f t="shared" si="382"/>
        <v>193030258</v>
      </c>
      <c r="BA2051" s="16">
        <f t="shared" si="383"/>
        <v>106020618.16</v>
      </c>
      <c r="BB2051" s="17">
        <f t="shared" si="384"/>
        <v>0.325219599716995</v>
      </c>
      <c r="BC2051" s="17">
        <f t="shared" ref="BC2051:BC2114" si="386">POWER(E2051/M2051,1/8)-1</f>
        <v>0.142431743922585</v>
      </c>
    </row>
    <row r="2052" hidden="1" spans="1:55">
      <c r="A2052" s="8" t="s">
        <v>4118</v>
      </c>
      <c r="B2052" s="8" t="s">
        <v>4119</v>
      </c>
      <c r="C2052" s="8">
        <v>11.66</v>
      </c>
      <c r="D2052" s="9">
        <v>91887610.24</v>
      </c>
      <c r="E2052" s="9">
        <v>109522210.4</v>
      </c>
      <c r="F2052" s="9">
        <v>101735689.5</v>
      </c>
      <c r="G2052" s="9">
        <v>59202426.13</v>
      </c>
      <c r="H2052" s="9">
        <v>13313864.6</v>
      </c>
      <c r="I2052" s="9">
        <v>77288006.88</v>
      </c>
      <c r="J2052" s="9">
        <v>57179401.35</v>
      </c>
      <c r="K2052" s="9">
        <v>-29691228.38</v>
      </c>
      <c r="L2052" s="9">
        <v>2184178.36</v>
      </c>
      <c r="M2052" s="9">
        <v>52240396.57</v>
      </c>
      <c r="N2052" s="9">
        <v>200822428.15</v>
      </c>
      <c r="O2052" s="9">
        <v>182725241.42</v>
      </c>
      <c r="P2052" s="9">
        <v>205321751.59</v>
      </c>
      <c r="Q2052" s="9">
        <v>159912502.72</v>
      </c>
      <c r="R2052" s="9">
        <v>238707057.19</v>
      </c>
      <c r="S2052" s="9">
        <v>261615604.19</v>
      </c>
      <c r="T2052" s="9">
        <v>281321873.11</v>
      </c>
      <c r="U2052" s="9">
        <v>38147383.17</v>
      </c>
      <c r="V2052" s="9">
        <v>39127990.93</v>
      </c>
      <c r="W2052" s="9">
        <v>26525185.21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100000000</v>
      </c>
      <c r="AI2052" s="9">
        <v>0</v>
      </c>
      <c r="AJ2052" s="9">
        <v>0</v>
      </c>
      <c r="AK2052" s="9">
        <v>30000000</v>
      </c>
      <c r="AL2052" s="9">
        <v>0</v>
      </c>
      <c r="AM2052" s="9">
        <v>0</v>
      </c>
      <c r="AN2052" s="9">
        <v>0</v>
      </c>
      <c r="AO2052" s="9">
        <v>0</v>
      </c>
      <c r="AP2052" s="9">
        <v>0</v>
      </c>
      <c r="AQ2052" s="12">
        <v>0</v>
      </c>
      <c r="AR2052" s="13">
        <f t="shared" si="385"/>
        <v>392710038.39</v>
      </c>
      <c r="AS2052" s="13">
        <f t="shared" ref="AS2052:AS2115" si="387">E2052+O2052+Y2052+AI2052</f>
        <v>292247451.82</v>
      </c>
      <c r="AT2052" s="13">
        <f t="shared" ref="AT2052:AT2115" si="388">F2052+P2052+Z2052+AJ2052</f>
        <v>307057441.09</v>
      </c>
      <c r="AU2052" s="13">
        <f t="shared" ref="AU2052:AU2115" si="389">G2052+Q2052+AA2052+AK2052</f>
        <v>249114928.85</v>
      </c>
      <c r="AV2052" s="13">
        <f t="shared" ref="AV2052:AV2115" si="390">H2052+R2052+AB2052+AL2052</f>
        <v>252020921.79</v>
      </c>
      <c r="AW2052" s="13">
        <f t="shared" ref="AW2052:AW2115" si="391">I2052+S2052+AC2052+AM2052</f>
        <v>338903611.07</v>
      </c>
      <c r="AX2052" s="13">
        <f t="shared" ref="AX2052:AX2115" si="392">J2052+T2052+AD2052+AN2052</f>
        <v>338501274.46</v>
      </c>
      <c r="AY2052" s="13">
        <f t="shared" ref="AY2052:AY2115" si="393">K2052+U2052+AE2052+AO2052</f>
        <v>8456154.79</v>
      </c>
      <c r="AZ2052" s="13">
        <f t="shared" ref="AZ2052:AZ2115" si="394">L2052+V2052+AF2052+AP2052</f>
        <v>41312169.29</v>
      </c>
      <c r="BA2052" s="16">
        <f t="shared" ref="BA2052:BA2115" si="395">M2052+W2052+AG2052+AQ2052</f>
        <v>78765581.78</v>
      </c>
      <c r="BB2052" s="17">
        <f t="shared" si="384"/>
        <v>-0.239219216669576</v>
      </c>
      <c r="BC2052" s="17">
        <f t="shared" si="386"/>
        <v>0.0969503394950268</v>
      </c>
    </row>
    <row r="2053" hidden="1" spans="1:55">
      <c r="A2053" s="8" t="s">
        <v>4120</v>
      </c>
      <c r="B2053" s="8" t="s">
        <v>4121</v>
      </c>
      <c r="C2053" s="8">
        <v>15.43</v>
      </c>
      <c r="D2053" s="9">
        <v>-54102158.22</v>
      </c>
      <c r="E2053" s="9">
        <v>101381991.63</v>
      </c>
      <c r="F2053" s="9">
        <v>80783605.97</v>
      </c>
      <c r="G2053" s="9">
        <v>155771476.75</v>
      </c>
      <c r="H2053" s="9">
        <v>60077134.83</v>
      </c>
      <c r="I2053" s="9">
        <v>54494827.48</v>
      </c>
      <c r="J2053" s="9">
        <v>111984071.93</v>
      </c>
      <c r="K2053" s="9">
        <v>63524404.06</v>
      </c>
      <c r="L2053" s="9">
        <v>96257277.44</v>
      </c>
      <c r="M2053" s="9">
        <v>52210280.96</v>
      </c>
      <c r="N2053" s="9">
        <v>270154801.8</v>
      </c>
      <c r="O2053" s="9">
        <v>811408107.34</v>
      </c>
      <c r="P2053" s="9">
        <v>439106003.87</v>
      </c>
      <c r="Q2053" s="9">
        <v>813217535.1</v>
      </c>
      <c r="R2053" s="9">
        <v>915515731.72</v>
      </c>
      <c r="S2053" s="9">
        <v>889521598.31</v>
      </c>
      <c r="T2053" s="9">
        <v>294077302.17</v>
      </c>
      <c r="U2053" s="9">
        <v>217794902.31</v>
      </c>
      <c r="V2053" s="9">
        <v>194288961.86</v>
      </c>
      <c r="W2053" s="9">
        <v>134522256.2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9">
        <v>378140000</v>
      </c>
      <c r="AI2053" s="9">
        <v>0</v>
      </c>
      <c r="AJ2053" s="9">
        <v>340000000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12">
        <v>0</v>
      </c>
      <c r="AR2053" s="13">
        <f t="shared" si="385"/>
        <v>594192643.58</v>
      </c>
      <c r="AS2053" s="13">
        <f t="shared" si="387"/>
        <v>912790098.97</v>
      </c>
      <c r="AT2053" s="13">
        <f t="shared" si="388"/>
        <v>859889609.84</v>
      </c>
      <c r="AU2053" s="13">
        <f t="shared" si="389"/>
        <v>968989011.85</v>
      </c>
      <c r="AV2053" s="13">
        <f t="shared" si="390"/>
        <v>975592866.55</v>
      </c>
      <c r="AW2053" s="13">
        <f t="shared" si="391"/>
        <v>944016425.79</v>
      </c>
      <c r="AX2053" s="13">
        <f t="shared" si="392"/>
        <v>406061374.1</v>
      </c>
      <c r="AY2053" s="13">
        <f t="shared" si="393"/>
        <v>281319306.37</v>
      </c>
      <c r="AZ2053" s="13">
        <f t="shared" si="394"/>
        <v>290546239.3</v>
      </c>
      <c r="BA2053" s="16">
        <f t="shared" si="395"/>
        <v>186732537.16</v>
      </c>
      <c r="BB2053" s="17">
        <f t="shared" ref="BB2053:BB2116" si="396">POWER(H2053/M2053,1/5)-1</f>
        <v>0.0284676516667983</v>
      </c>
      <c r="BC2053" s="17">
        <f t="shared" si="386"/>
        <v>0.0864896624879143</v>
      </c>
    </row>
    <row r="2054" hidden="1" spans="1:55">
      <c r="A2054" s="8" t="s">
        <v>4122</v>
      </c>
      <c r="B2054" s="8" t="s">
        <v>4123</v>
      </c>
      <c r="C2054" s="8">
        <v>21.86</v>
      </c>
      <c r="D2054" s="9">
        <v>-103209846.04</v>
      </c>
      <c r="E2054" s="9">
        <v>-59137607.92</v>
      </c>
      <c r="F2054" s="9">
        <v>-128919584.66</v>
      </c>
      <c r="G2054" s="9">
        <v>94850116.85</v>
      </c>
      <c r="H2054" s="9">
        <v>-36983359.47</v>
      </c>
      <c r="I2054" s="9">
        <v>-31020941.21</v>
      </c>
      <c r="J2054" s="9">
        <v>-16458204.09</v>
      </c>
      <c r="K2054" s="9">
        <v>-35394628.41</v>
      </c>
      <c r="L2054" s="9">
        <v>28542952.35</v>
      </c>
      <c r="M2054" s="9">
        <v>52117443.89</v>
      </c>
      <c r="N2054" s="9">
        <v>636567780.2</v>
      </c>
      <c r="O2054" s="9">
        <v>749226807.21</v>
      </c>
      <c r="P2054" s="9">
        <v>865651520.28</v>
      </c>
      <c r="Q2054" s="9">
        <v>947122520.75</v>
      </c>
      <c r="R2054" s="9">
        <v>835930921.05</v>
      </c>
      <c r="S2054" s="9">
        <v>819800898.89</v>
      </c>
      <c r="T2054" s="9">
        <v>886409193.91</v>
      </c>
      <c r="U2054" s="9">
        <v>350720058.94</v>
      </c>
      <c r="V2054" s="9">
        <v>458033812.83</v>
      </c>
      <c r="W2054" s="9">
        <v>466338612.7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9">
        <v>0</v>
      </c>
      <c r="AH2054" s="9">
        <v>0</v>
      </c>
      <c r="AI2054" s="9">
        <v>0</v>
      </c>
      <c r="AJ2054" s="9">
        <v>61800000</v>
      </c>
      <c r="AK2054" s="9">
        <v>33671900</v>
      </c>
      <c r="AL2054" s="9">
        <v>66600</v>
      </c>
      <c r="AM2054" s="9">
        <v>98400</v>
      </c>
      <c r="AN2054" s="9">
        <v>140400</v>
      </c>
      <c r="AO2054" s="9">
        <v>256200</v>
      </c>
      <c r="AP2054" s="9">
        <v>240800</v>
      </c>
      <c r="AQ2054" s="12">
        <v>284245.5</v>
      </c>
      <c r="AR2054" s="13">
        <f t="shared" si="385"/>
        <v>533357934.16</v>
      </c>
      <c r="AS2054" s="13">
        <f t="shared" si="387"/>
        <v>690089199.29</v>
      </c>
      <c r="AT2054" s="13">
        <f t="shared" si="388"/>
        <v>798531935.62</v>
      </c>
      <c r="AU2054" s="13">
        <f t="shared" si="389"/>
        <v>1075644537.6</v>
      </c>
      <c r="AV2054" s="13">
        <f t="shared" si="390"/>
        <v>799014161.58</v>
      </c>
      <c r="AW2054" s="13">
        <f t="shared" si="391"/>
        <v>788878357.68</v>
      </c>
      <c r="AX2054" s="13">
        <f t="shared" si="392"/>
        <v>870091389.82</v>
      </c>
      <c r="AY2054" s="13">
        <f t="shared" si="393"/>
        <v>315581630.53</v>
      </c>
      <c r="AZ2054" s="13">
        <f t="shared" si="394"/>
        <v>486817565.18</v>
      </c>
      <c r="BA2054" s="16">
        <f t="shared" si="395"/>
        <v>518740302.09</v>
      </c>
      <c r="BB2054" s="17">
        <f t="shared" si="396"/>
        <v>-1.93369417683343</v>
      </c>
      <c r="BC2054" s="17" t="e">
        <f t="shared" si="386"/>
        <v>#NUM!</v>
      </c>
    </row>
    <row r="2055" spans="1:55">
      <c r="A2055" s="8" t="s">
        <v>4124</v>
      </c>
      <c r="B2055" s="8" t="s">
        <v>4125</v>
      </c>
      <c r="C2055" s="8">
        <v>31.45</v>
      </c>
      <c r="D2055" s="9">
        <v>354906747.81</v>
      </c>
      <c r="E2055" s="9">
        <v>416483867.73</v>
      </c>
      <c r="F2055" s="9">
        <v>250536521.42</v>
      </c>
      <c r="G2055" s="9">
        <v>337211519.5</v>
      </c>
      <c r="H2055" s="9">
        <v>168349674.89</v>
      </c>
      <c r="I2055" s="9">
        <v>108636863.99</v>
      </c>
      <c r="J2055" s="9">
        <v>82361941.35</v>
      </c>
      <c r="K2055" s="9">
        <v>111431838.21</v>
      </c>
      <c r="L2055" s="9">
        <v>61473604.57</v>
      </c>
      <c r="M2055" s="9">
        <v>52051068.97</v>
      </c>
      <c r="N2055" s="9">
        <v>719946311.42</v>
      </c>
      <c r="O2055" s="9">
        <v>692909880.54</v>
      </c>
      <c r="P2055" s="9">
        <v>784814465.34</v>
      </c>
      <c r="Q2055" s="9">
        <v>341994057.76</v>
      </c>
      <c r="R2055" s="9">
        <v>361283808.59</v>
      </c>
      <c r="S2055" s="9">
        <v>230097550.23</v>
      </c>
      <c r="T2055" s="9">
        <v>78167633.78</v>
      </c>
      <c r="U2055" s="9">
        <v>83828760.11</v>
      </c>
      <c r="V2055" s="9">
        <v>128896108.76</v>
      </c>
      <c r="W2055" s="9">
        <v>89169558.62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s="9">
        <v>0</v>
      </c>
      <c r="AJ2055" s="9">
        <v>130000000</v>
      </c>
      <c r="AK2055" s="9">
        <v>0</v>
      </c>
      <c r="AL2055" s="9">
        <v>1780464.5</v>
      </c>
      <c r="AM2055" s="9">
        <v>0</v>
      </c>
      <c r="AN2055" s="9">
        <v>0</v>
      </c>
      <c r="AO2055" s="9">
        <v>1586724.39</v>
      </c>
      <c r="AP2055" s="9">
        <v>453260</v>
      </c>
      <c r="AQ2055" s="12">
        <v>0</v>
      </c>
      <c r="AR2055" s="13">
        <f t="shared" si="385"/>
        <v>1074853059.23</v>
      </c>
      <c r="AS2055" s="13">
        <f t="shared" si="387"/>
        <v>1109393748.27</v>
      </c>
      <c r="AT2055" s="13">
        <f t="shared" si="388"/>
        <v>1165350986.76</v>
      </c>
      <c r="AU2055" s="13">
        <f t="shared" si="389"/>
        <v>679205577.26</v>
      </c>
      <c r="AV2055" s="13">
        <f t="shared" si="390"/>
        <v>531413947.98</v>
      </c>
      <c r="AW2055" s="13">
        <f t="shared" si="391"/>
        <v>338734414.22</v>
      </c>
      <c r="AX2055" s="13">
        <f t="shared" si="392"/>
        <v>160529575.13</v>
      </c>
      <c r="AY2055" s="13">
        <f t="shared" si="393"/>
        <v>196847322.71</v>
      </c>
      <c r="AZ2055" s="13">
        <f t="shared" si="394"/>
        <v>190822973.33</v>
      </c>
      <c r="BA2055" s="16">
        <f t="shared" si="395"/>
        <v>141220627.59</v>
      </c>
      <c r="BB2055" s="17">
        <f t="shared" si="396"/>
        <v>0.264609749855724</v>
      </c>
      <c r="BC2055" s="17">
        <f t="shared" si="386"/>
        <v>0.296868872312875</v>
      </c>
    </row>
    <row r="2056" hidden="1" spans="1:55">
      <c r="A2056" s="8" t="s">
        <v>4126</v>
      </c>
      <c r="B2056" s="8" t="s">
        <v>4127</v>
      </c>
      <c r="C2056" s="8">
        <v>6.26</v>
      </c>
      <c r="D2056" s="9">
        <v>211354759.69</v>
      </c>
      <c r="E2056" s="9">
        <v>14857942.78</v>
      </c>
      <c r="F2056" s="9">
        <v>536361230.76</v>
      </c>
      <c r="G2056" s="9">
        <v>468247002.54</v>
      </c>
      <c r="H2056" s="9">
        <v>320123413.6</v>
      </c>
      <c r="I2056" s="9">
        <v>126121173.13</v>
      </c>
      <c r="J2056" s="9">
        <v>217889013.18</v>
      </c>
      <c r="K2056" s="9">
        <v>77487665.02</v>
      </c>
      <c r="L2056" s="9">
        <v>87993107.77</v>
      </c>
      <c r="M2056" s="9">
        <v>52047960.99</v>
      </c>
      <c r="N2056" s="9">
        <v>1533437549.99</v>
      </c>
      <c r="O2056" s="9">
        <v>1591885942</v>
      </c>
      <c r="P2056" s="9">
        <v>1290517577.95</v>
      </c>
      <c r="Q2056" s="9">
        <v>1039263045.82</v>
      </c>
      <c r="R2056" s="9">
        <v>1078306456.92</v>
      </c>
      <c r="S2056" s="9">
        <v>642236900.75</v>
      </c>
      <c r="T2056" s="9">
        <v>777556753.58</v>
      </c>
      <c r="U2056" s="9">
        <v>364825178.38</v>
      </c>
      <c r="V2056" s="9">
        <v>166208995.39</v>
      </c>
      <c r="W2056" s="9">
        <v>117921846.57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9">
        <v>47616361.74</v>
      </c>
      <c r="AI2056" s="9">
        <v>42258421.53</v>
      </c>
      <c r="AJ2056" s="9">
        <v>19980000</v>
      </c>
      <c r="AK2056" s="9">
        <v>12156400</v>
      </c>
      <c r="AL2056" s="9">
        <v>7156400</v>
      </c>
      <c r="AM2056" s="9">
        <v>0</v>
      </c>
      <c r="AN2056" s="9">
        <v>0</v>
      </c>
      <c r="AO2056" s="9">
        <v>0</v>
      </c>
      <c r="AP2056" s="9">
        <v>0</v>
      </c>
      <c r="AQ2056" s="12">
        <v>0</v>
      </c>
      <c r="AR2056" s="13">
        <f t="shared" si="385"/>
        <v>1792408671.42</v>
      </c>
      <c r="AS2056" s="13">
        <f t="shared" si="387"/>
        <v>1649002306.31</v>
      </c>
      <c r="AT2056" s="13">
        <f t="shared" si="388"/>
        <v>1846858808.71</v>
      </c>
      <c r="AU2056" s="13">
        <f t="shared" si="389"/>
        <v>1519666448.36</v>
      </c>
      <c r="AV2056" s="13">
        <f t="shared" si="390"/>
        <v>1405586270.52</v>
      </c>
      <c r="AW2056" s="13">
        <f t="shared" si="391"/>
        <v>768358073.88</v>
      </c>
      <c r="AX2056" s="13">
        <f t="shared" si="392"/>
        <v>995445766.76</v>
      </c>
      <c r="AY2056" s="13">
        <f t="shared" si="393"/>
        <v>442312843.4</v>
      </c>
      <c r="AZ2056" s="13">
        <f t="shared" si="394"/>
        <v>254202103.16</v>
      </c>
      <c r="BA2056" s="16">
        <f t="shared" si="395"/>
        <v>169969807.56</v>
      </c>
      <c r="BB2056" s="17">
        <f t="shared" si="396"/>
        <v>0.438078997899917</v>
      </c>
      <c r="BC2056" s="17">
        <f t="shared" si="386"/>
        <v>-0.145042807738326</v>
      </c>
    </row>
    <row r="2057" hidden="1" spans="1:55">
      <c r="A2057" s="8" t="s">
        <v>4128</v>
      </c>
      <c r="B2057" s="8" t="s">
        <v>4129</v>
      </c>
      <c r="C2057" s="8">
        <v>8.24</v>
      </c>
      <c r="D2057" s="9">
        <v>48863945.7</v>
      </c>
      <c r="E2057" s="9">
        <v>51239679.33</v>
      </c>
      <c r="F2057" s="9">
        <v>-201659317.25</v>
      </c>
      <c r="G2057" s="9">
        <v>195725307.73</v>
      </c>
      <c r="H2057" s="9">
        <v>21608653.73</v>
      </c>
      <c r="I2057" s="9">
        <v>186548899.01</v>
      </c>
      <c r="J2057" s="9">
        <v>-28190538.61</v>
      </c>
      <c r="K2057" s="9">
        <v>-114180110.87</v>
      </c>
      <c r="L2057" s="9">
        <v>74409869.85</v>
      </c>
      <c r="M2057" s="9">
        <v>51929000.64</v>
      </c>
      <c r="N2057" s="9">
        <v>81332510.4</v>
      </c>
      <c r="O2057" s="9">
        <v>110097873.78</v>
      </c>
      <c r="P2057" s="9">
        <v>247873466.7</v>
      </c>
      <c r="Q2057" s="9">
        <v>321538799.9</v>
      </c>
      <c r="R2057" s="9">
        <v>230860844.49</v>
      </c>
      <c r="S2057" s="9">
        <v>370590115.92</v>
      </c>
      <c r="T2057" s="9">
        <v>485868168.38</v>
      </c>
      <c r="U2057" s="9">
        <v>131938967.39</v>
      </c>
      <c r="V2057" s="9">
        <v>60022248.82</v>
      </c>
      <c r="W2057" s="9">
        <v>70725833.28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10000</v>
      </c>
      <c r="AJ2057" s="9">
        <v>31448207.66</v>
      </c>
      <c r="AK2057" s="9">
        <v>0</v>
      </c>
      <c r="AL2057" s="9">
        <v>0</v>
      </c>
      <c r="AM2057" s="9">
        <v>0</v>
      </c>
      <c r="AN2057" s="9">
        <v>0</v>
      </c>
      <c r="AO2057" s="9">
        <v>0</v>
      </c>
      <c r="AP2057" s="9">
        <v>0</v>
      </c>
      <c r="AQ2057" s="12">
        <v>0</v>
      </c>
      <c r="AR2057" s="13">
        <f t="shared" si="385"/>
        <v>130196456.1</v>
      </c>
      <c r="AS2057" s="13">
        <f t="shared" si="387"/>
        <v>161347553.11</v>
      </c>
      <c r="AT2057" s="13">
        <f t="shared" si="388"/>
        <v>77662357.11</v>
      </c>
      <c r="AU2057" s="13">
        <f t="shared" si="389"/>
        <v>517264107.63</v>
      </c>
      <c r="AV2057" s="13">
        <f t="shared" si="390"/>
        <v>252469498.22</v>
      </c>
      <c r="AW2057" s="13">
        <f t="shared" si="391"/>
        <v>557139014.93</v>
      </c>
      <c r="AX2057" s="13">
        <f t="shared" si="392"/>
        <v>457677629.77</v>
      </c>
      <c r="AY2057" s="13">
        <f t="shared" si="393"/>
        <v>17758856.52</v>
      </c>
      <c r="AZ2057" s="13">
        <f t="shared" si="394"/>
        <v>134432118.67</v>
      </c>
      <c r="BA2057" s="16">
        <f t="shared" si="395"/>
        <v>122654833.92</v>
      </c>
      <c r="BB2057" s="17">
        <f t="shared" si="396"/>
        <v>-0.160842367402393</v>
      </c>
      <c r="BC2057" s="17">
        <f t="shared" si="386"/>
        <v>-0.00166900497097233</v>
      </c>
    </row>
    <row r="2058" hidden="1" spans="1:55">
      <c r="A2058" s="8" t="s">
        <v>4130</v>
      </c>
      <c r="B2058" s="8" t="s">
        <v>4131</v>
      </c>
      <c r="C2058" s="8">
        <v>8.38</v>
      </c>
      <c r="D2058" s="9">
        <v>-41221111.53</v>
      </c>
      <c r="E2058" s="9">
        <v>90119983.59</v>
      </c>
      <c r="F2058" s="9">
        <v>111730338.42</v>
      </c>
      <c r="G2058" s="9">
        <v>53812891.77</v>
      </c>
      <c r="H2058" s="9">
        <v>121129682.05</v>
      </c>
      <c r="I2058" s="9">
        <v>74605137.86</v>
      </c>
      <c r="J2058" s="9">
        <v>47995287.78</v>
      </c>
      <c r="K2058" s="9">
        <v>30862489.17</v>
      </c>
      <c r="L2058" s="9">
        <v>105978100.55</v>
      </c>
      <c r="M2058" s="9">
        <v>51788323.74</v>
      </c>
      <c r="N2058" s="9">
        <v>25309278.4</v>
      </c>
      <c r="O2058" s="9">
        <v>44212652.43</v>
      </c>
      <c r="P2058" s="9">
        <v>114614239.58</v>
      </c>
      <c r="Q2058" s="9">
        <v>155861821.43</v>
      </c>
      <c r="R2058" s="9">
        <v>384311226.15</v>
      </c>
      <c r="S2058" s="9">
        <v>145983290.03</v>
      </c>
      <c r="T2058" s="9">
        <v>165339201.28</v>
      </c>
      <c r="U2058" s="9">
        <v>136521147.52</v>
      </c>
      <c r="V2058" s="9">
        <v>117629722.27</v>
      </c>
      <c r="W2058" s="9">
        <v>221947397.83</v>
      </c>
      <c r="X2058" s="9">
        <v>0</v>
      </c>
      <c r="Y2058" s="9">
        <v>0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9">
        <v>0</v>
      </c>
      <c r="AH2058" s="9">
        <v>299223142.91</v>
      </c>
      <c r="AI2058" s="9">
        <v>424077393.13</v>
      </c>
      <c r="AJ2058" s="9">
        <v>472453766.23</v>
      </c>
      <c r="AK2058" s="9">
        <v>0</v>
      </c>
      <c r="AL2058" s="9">
        <v>0</v>
      </c>
      <c r="AM2058" s="9">
        <v>0</v>
      </c>
      <c r="AN2058" s="9">
        <v>0</v>
      </c>
      <c r="AO2058" s="9">
        <v>0</v>
      </c>
      <c r="AP2058" s="9">
        <v>0</v>
      </c>
      <c r="AQ2058" s="12">
        <v>0</v>
      </c>
      <c r="AR2058" s="13">
        <f t="shared" si="385"/>
        <v>283311309.78</v>
      </c>
      <c r="AS2058" s="13">
        <f t="shared" si="387"/>
        <v>558410029.15</v>
      </c>
      <c r="AT2058" s="13">
        <f t="shared" si="388"/>
        <v>698798344.23</v>
      </c>
      <c r="AU2058" s="13">
        <f t="shared" si="389"/>
        <v>209674713.2</v>
      </c>
      <c r="AV2058" s="13">
        <f t="shared" si="390"/>
        <v>505440908.2</v>
      </c>
      <c r="AW2058" s="13">
        <f t="shared" si="391"/>
        <v>220588427.89</v>
      </c>
      <c r="AX2058" s="13">
        <f t="shared" si="392"/>
        <v>213334489.06</v>
      </c>
      <c r="AY2058" s="13">
        <f t="shared" si="393"/>
        <v>167383636.69</v>
      </c>
      <c r="AZ2058" s="13">
        <f t="shared" si="394"/>
        <v>223607822.82</v>
      </c>
      <c r="BA2058" s="16">
        <f t="shared" si="395"/>
        <v>273735721.57</v>
      </c>
      <c r="BB2058" s="17">
        <f t="shared" si="396"/>
        <v>0.185233026565668</v>
      </c>
      <c r="BC2058" s="17">
        <f t="shared" si="386"/>
        <v>0.0717010500182802</v>
      </c>
    </row>
    <row r="2059" hidden="1" spans="1:55">
      <c r="A2059" s="8" t="s">
        <v>4132</v>
      </c>
      <c r="B2059" s="8" t="s">
        <v>4133</v>
      </c>
      <c r="C2059" s="8">
        <v>12.31</v>
      </c>
      <c r="D2059" s="9">
        <v>-33611912.56</v>
      </c>
      <c r="E2059" s="9">
        <v>18205013.09</v>
      </c>
      <c r="F2059" s="9">
        <v>-92184144.76</v>
      </c>
      <c r="G2059" s="9">
        <v>42863522.46</v>
      </c>
      <c r="H2059" s="9">
        <v>23271083.95</v>
      </c>
      <c r="I2059" s="9">
        <v>56693251.95</v>
      </c>
      <c r="J2059" s="9">
        <v>25046978.77</v>
      </c>
      <c r="K2059" s="9">
        <v>32903468.72</v>
      </c>
      <c r="L2059" s="9">
        <v>31731717.91</v>
      </c>
      <c r="M2059" s="9">
        <v>51762358.24</v>
      </c>
      <c r="N2059" s="9">
        <v>92418024.59</v>
      </c>
      <c r="O2059" s="9">
        <v>165318484.7</v>
      </c>
      <c r="P2059" s="9">
        <v>173486606.47</v>
      </c>
      <c r="Q2059" s="9">
        <v>255212471.05</v>
      </c>
      <c r="R2059" s="9">
        <v>213763489.72</v>
      </c>
      <c r="S2059" s="9">
        <v>151275765.98</v>
      </c>
      <c r="T2059" s="9">
        <v>48778960.42</v>
      </c>
      <c r="U2059" s="9">
        <v>52354787.81</v>
      </c>
      <c r="V2059" s="9">
        <v>59858451.35</v>
      </c>
      <c r="W2059" s="9">
        <v>57182035.24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s="9">
        <v>4000000</v>
      </c>
      <c r="AJ2059" s="9">
        <v>27000000</v>
      </c>
      <c r="AK2059" s="9">
        <v>0</v>
      </c>
      <c r="AL2059" s="9">
        <v>0</v>
      </c>
      <c r="AM2059" s="9">
        <v>0</v>
      </c>
      <c r="AN2059" s="9">
        <v>0</v>
      </c>
      <c r="AO2059" s="9">
        <v>0</v>
      </c>
      <c r="AP2059" s="9">
        <v>0</v>
      </c>
      <c r="AQ2059" s="12">
        <v>0</v>
      </c>
      <c r="AR2059" s="13">
        <f t="shared" si="385"/>
        <v>58806112.03</v>
      </c>
      <c r="AS2059" s="13">
        <f t="shared" si="387"/>
        <v>187523497.79</v>
      </c>
      <c r="AT2059" s="13">
        <f t="shared" si="388"/>
        <v>108302461.71</v>
      </c>
      <c r="AU2059" s="13">
        <f t="shared" si="389"/>
        <v>298075993.51</v>
      </c>
      <c r="AV2059" s="13">
        <f t="shared" si="390"/>
        <v>237034573.67</v>
      </c>
      <c r="AW2059" s="13">
        <f t="shared" si="391"/>
        <v>207969017.93</v>
      </c>
      <c r="AX2059" s="13">
        <f t="shared" si="392"/>
        <v>73825939.19</v>
      </c>
      <c r="AY2059" s="13">
        <f t="shared" si="393"/>
        <v>85258256.53</v>
      </c>
      <c r="AZ2059" s="13">
        <f t="shared" si="394"/>
        <v>91590169.26</v>
      </c>
      <c r="BA2059" s="16">
        <f t="shared" si="395"/>
        <v>108944393.48</v>
      </c>
      <c r="BB2059" s="17">
        <f t="shared" si="396"/>
        <v>-0.147762751732812</v>
      </c>
      <c r="BC2059" s="17">
        <f t="shared" si="386"/>
        <v>-0.122449500660515</v>
      </c>
    </row>
    <row r="2060" hidden="1" spans="1:55">
      <c r="A2060" s="8" t="s">
        <v>4134</v>
      </c>
      <c r="B2060" s="8" t="s">
        <v>4135</v>
      </c>
      <c r="C2060" s="8">
        <v>5.84</v>
      </c>
      <c r="D2060" s="9">
        <v>-538181530.09</v>
      </c>
      <c r="E2060" s="9">
        <v>-777243826.84</v>
      </c>
      <c r="F2060" s="9">
        <v>-9711977.74</v>
      </c>
      <c r="G2060" s="9">
        <v>8289532.39</v>
      </c>
      <c r="H2060" s="9">
        <v>-706013138.61</v>
      </c>
      <c r="I2060" s="9">
        <v>207815842.88</v>
      </c>
      <c r="J2060" s="9">
        <v>-230766299.23</v>
      </c>
      <c r="K2060" s="9">
        <v>-52173056.97</v>
      </c>
      <c r="L2060" s="9">
        <v>36756044.25</v>
      </c>
      <c r="M2060" s="9">
        <v>51674634.58</v>
      </c>
      <c r="N2060" s="9">
        <v>668571090.72</v>
      </c>
      <c r="O2060" s="9">
        <v>965932773.45</v>
      </c>
      <c r="P2060" s="9">
        <v>1057642550.49</v>
      </c>
      <c r="Q2060" s="9">
        <v>745950478.5</v>
      </c>
      <c r="R2060" s="9">
        <v>569776796.97</v>
      </c>
      <c r="S2060" s="9">
        <v>532387675.56</v>
      </c>
      <c r="T2060" s="9">
        <v>891344738.67</v>
      </c>
      <c r="U2060" s="9">
        <v>741944454.44</v>
      </c>
      <c r="V2060" s="9">
        <v>344672490.33</v>
      </c>
      <c r="W2060" s="9">
        <v>511048374.65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339000000</v>
      </c>
      <c r="AK2060" s="9">
        <v>260000000</v>
      </c>
      <c r="AL2060" s="9">
        <v>0</v>
      </c>
      <c r="AM2060" s="9">
        <v>0</v>
      </c>
      <c r="AN2060" s="9">
        <v>0</v>
      </c>
      <c r="AO2060" s="9">
        <v>14374215</v>
      </c>
      <c r="AP2060" s="9">
        <v>3648095</v>
      </c>
      <c r="AQ2060" s="12">
        <v>4053840</v>
      </c>
      <c r="AR2060" s="13">
        <f t="shared" si="385"/>
        <v>130389560.63</v>
      </c>
      <c r="AS2060" s="13">
        <f t="shared" si="387"/>
        <v>188688946.61</v>
      </c>
      <c r="AT2060" s="13">
        <f t="shared" si="388"/>
        <v>1386930572.75</v>
      </c>
      <c r="AU2060" s="13">
        <f t="shared" si="389"/>
        <v>1014240010.89</v>
      </c>
      <c r="AV2060" s="13">
        <f t="shared" si="390"/>
        <v>-136236341.64</v>
      </c>
      <c r="AW2060" s="13">
        <f t="shared" si="391"/>
        <v>740203518.44</v>
      </c>
      <c r="AX2060" s="13">
        <f t="shared" si="392"/>
        <v>660578439.44</v>
      </c>
      <c r="AY2060" s="13">
        <f t="shared" si="393"/>
        <v>704145612.47</v>
      </c>
      <c r="AZ2060" s="13">
        <f t="shared" si="394"/>
        <v>385076629.58</v>
      </c>
      <c r="BA2060" s="16">
        <f t="shared" si="395"/>
        <v>566776849.23</v>
      </c>
      <c r="BB2060" s="17">
        <f t="shared" si="396"/>
        <v>-2.68696889045206</v>
      </c>
      <c r="BC2060" s="17" t="e">
        <f t="shared" si="386"/>
        <v>#NUM!</v>
      </c>
    </row>
    <row r="2061" hidden="1" spans="1:55">
      <c r="A2061" s="8" t="s">
        <v>4136</v>
      </c>
      <c r="B2061" s="8" t="s">
        <v>4137</v>
      </c>
      <c r="C2061" s="8">
        <v>3.64</v>
      </c>
      <c r="D2061" s="9">
        <v>35869419.3</v>
      </c>
      <c r="E2061" s="9">
        <v>96888903.17</v>
      </c>
      <c r="F2061" s="9">
        <v>47843958.18</v>
      </c>
      <c r="G2061" s="9">
        <v>66009911.94</v>
      </c>
      <c r="H2061" s="9">
        <v>51012611.08</v>
      </c>
      <c r="I2061" s="9">
        <v>74470638.93</v>
      </c>
      <c r="J2061" s="9">
        <v>68864326.61</v>
      </c>
      <c r="K2061" s="9">
        <v>71869614.19</v>
      </c>
      <c r="L2061" s="9">
        <v>38554882.34</v>
      </c>
      <c r="M2061" s="9">
        <v>51589710.21</v>
      </c>
      <c r="N2061" s="9">
        <v>244348929.07</v>
      </c>
      <c r="O2061" s="9">
        <v>239716828.8</v>
      </c>
      <c r="P2061" s="9">
        <v>172378505.52</v>
      </c>
      <c r="Q2061" s="9">
        <v>257597234.88</v>
      </c>
      <c r="R2061" s="9">
        <v>219674020.33</v>
      </c>
      <c r="S2061" s="9">
        <v>211052482.61</v>
      </c>
      <c r="T2061" s="9">
        <v>325379442.47</v>
      </c>
      <c r="U2061" s="9">
        <v>325835660.14</v>
      </c>
      <c r="V2061" s="9">
        <v>75983825.55</v>
      </c>
      <c r="W2061" s="9">
        <v>50184016.33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0</v>
      </c>
      <c r="AO2061" s="9">
        <v>0</v>
      </c>
      <c r="AP2061" s="9">
        <v>0</v>
      </c>
      <c r="AQ2061" s="12">
        <v>0</v>
      </c>
      <c r="AR2061" s="13">
        <f t="shared" si="385"/>
        <v>280218348.37</v>
      </c>
      <c r="AS2061" s="13">
        <f t="shared" si="387"/>
        <v>336605731.97</v>
      </c>
      <c r="AT2061" s="13">
        <f t="shared" si="388"/>
        <v>220222463.7</v>
      </c>
      <c r="AU2061" s="13">
        <f t="shared" si="389"/>
        <v>323607146.82</v>
      </c>
      <c r="AV2061" s="13">
        <f t="shared" si="390"/>
        <v>270686631.41</v>
      </c>
      <c r="AW2061" s="13">
        <f t="shared" si="391"/>
        <v>285523121.54</v>
      </c>
      <c r="AX2061" s="13">
        <f t="shared" si="392"/>
        <v>394243769.08</v>
      </c>
      <c r="AY2061" s="13">
        <f t="shared" si="393"/>
        <v>397705274.33</v>
      </c>
      <c r="AZ2061" s="13">
        <f t="shared" si="394"/>
        <v>114538707.89</v>
      </c>
      <c r="BA2061" s="16">
        <f t="shared" si="395"/>
        <v>101773726.54</v>
      </c>
      <c r="BB2061" s="17">
        <f t="shared" si="396"/>
        <v>-0.00224734290148265</v>
      </c>
      <c r="BC2061" s="17">
        <f t="shared" si="386"/>
        <v>0.0819666360311559</v>
      </c>
    </row>
    <row r="2062" hidden="1" spans="1:55">
      <c r="A2062" s="8" t="s">
        <v>4138</v>
      </c>
      <c r="B2062" s="8" t="s">
        <v>4139</v>
      </c>
      <c r="C2062" s="8">
        <v>10.78</v>
      </c>
      <c r="D2062" s="9">
        <v>-14047033.55</v>
      </c>
      <c r="E2062" s="9">
        <v>-21311512.61</v>
      </c>
      <c r="F2062" s="9">
        <v>48893909.05</v>
      </c>
      <c r="G2062" s="9">
        <v>52417303.66</v>
      </c>
      <c r="H2062" s="9">
        <v>-49078930.65</v>
      </c>
      <c r="I2062" s="9">
        <v>9026680.57</v>
      </c>
      <c r="J2062" s="9">
        <v>63445974.14</v>
      </c>
      <c r="K2062" s="9">
        <v>43637605.84</v>
      </c>
      <c r="L2062" s="9">
        <v>91600662.28</v>
      </c>
      <c r="M2062" s="9">
        <v>51482490.15</v>
      </c>
      <c r="N2062" s="9">
        <v>12675800.42</v>
      </c>
      <c r="O2062" s="9">
        <v>50072954.09</v>
      </c>
      <c r="P2062" s="9">
        <v>82900839.71</v>
      </c>
      <c r="Q2062" s="9">
        <v>120155171.52</v>
      </c>
      <c r="R2062" s="9">
        <v>164421420.7</v>
      </c>
      <c r="S2062" s="9">
        <v>514554542.06</v>
      </c>
      <c r="T2062" s="9">
        <v>138688374.25</v>
      </c>
      <c r="U2062" s="9">
        <v>176134612.15</v>
      </c>
      <c r="V2062" s="9">
        <v>155852748.82</v>
      </c>
      <c r="W2062" s="9">
        <v>88166068.67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0</v>
      </c>
      <c r="AG2062" s="9">
        <v>0</v>
      </c>
      <c r="AH2062" s="9">
        <v>45756687.39</v>
      </c>
      <c r="AI2062" s="9">
        <v>120183698.64</v>
      </c>
      <c r="AJ2062" s="9">
        <v>178245931.5</v>
      </c>
      <c r="AK2062" s="9">
        <v>110262498.63</v>
      </c>
      <c r="AL2062" s="9">
        <v>0</v>
      </c>
      <c r="AM2062" s="9">
        <v>0</v>
      </c>
      <c r="AN2062" s="9">
        <v>0</v>
      </c>
      <c r="AO2062" s="9">
        <v>0</v>
      </c>
      <c r="AP2062" s="9">
        <v>0</v>
      </c>
      <c r="AQ2062" s="12">
        <v>0</v>
      </c>
      <c r="AR2062" s="13">
        <f t="shared" si="385"/>
        <v>44385454.26</v>
      </c>
      <c r="AS2062" s="13">
        <f t="shared" si="387"/>
        <v>148945140.12</v>
      </c>
      <c r="AT2062" s="13">
        <f t="shared" si="388"/>
        <v>310040680.26</v>
      </c>
      <c r="AU2062" s="13">
        <f t="shared" si="389"/>
        <v>282834973.81</v>
      </c>
      <c r="AV2062" s="13">
        <f t="shared" si="390"/>
        <v>115342490.05</v>
      </c>
      <c r="AW2062" s="13">
        <f t="shared" si="391"/>
        <v>523581222.63</v>
      </c>
      <c r="AX2062" s="13">
        <f t="shared" si="392"/>
        <v>202134348.39</v>
      </c>
      <c r="AY2062" s="13">
        <f t="shared" si="393"/>
        <v>219772217.99</v>
      </c>
      <c r="AZ2062" s="13">
        <f t="shared" si="394"/>
        <v>247453411.1</v>
      </c>
      <c r="BA2062" s="16">
        <f t="shared" si="395"/>
        <v>139648558.82</v>
      </c>
      <c r="BB2062" s="17">
        <f t="shared" si="396"/>
        <v>-1.99048319000175</v>
      </c>
      <c r="BC2062" s="17" t="e">
        <f t="shared" si="386"/>
        <v>#NUM!</v>
      </c>
    </row>
    <row r="2063" hidden="1" spans="1:55">
      <c r="A2063" s="8" t="s">
        <v>4140</v>
      </c>
      <c r="B2063" s="8" t="s">
        <v>4141</v>
      </c>
      <c r="C2063" s="8">
        <v>13.44</v>
      </c>
      <c r="D2063" s="9">
        <v>116965753.83</v>
      </c>
      <c r="E2063" s="9">
        <v>91583248.67</v>
      </c>
      <c r="F2063" s="9">
        <v>-15190511.33</v>
      </c>
      <c r="G2063" s="9">
        <v>42475389.27</v>
      </c>
      <c r="H2063" s="9">
        <v>39215453.17</v>
      </c>
      <c r="I2063" s="9">
        <v>37655787.25</v>
      </c>
      <c r="J2063" s="9">
        <v>141002440.84</v>
      </c>
      <c r="K2063" s="9">
        <v>111079995.71</v>
      </c>
      <c r="L2063" s="9">
        <v>275862425.04</v>
      </c>
      <c r="M2063" s="9">
        <v>51431022.98</v>
      </c>
      <c r="N2063" s="9">
        <v>523776344.96</v>
      </c>
      <c r="O2063" s="9">
        <v>412772467.13</v>
      </c>
      <c r="P2063" s="9">
        <v>359964516.3</v>
      </c>
      <c r="Q2063" s="9">
        <v>388929384.89</v>
      </c>
      <c r="R2063" s="9">
        <v>397539431.73</v>
      </c>
      <c r="S2063" s="9">
        <v>354604448.92</v>
      </c>
      <c r="T2063" s="9">
        <v>296688561.44</v>
      </c>
      <c r="U2063" s="9">
        <v>145106975.39</v>
      </c>
      <c r="V2063" s="9">
        <v>104202454.92</v>
      </c>
      <c r="W2063" s="9">
        <v>76280244.68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0</v>
      </c>
      <c r="AO2063" s="9">
        <v>0</v>
      </c>
      <c r="AP2063" s="9">
        <v>0</v>
      </c>
      <c r="AQ2063" s="12">
        <v>0</v>
      </c>
      <c r="AR2063" s="13">
        <f t="shared" si="385"/>
        <v>640742098.79</v>
      </c>
      <c r="AS2063" s="13">
        <f t="shared" si="387"/>
        <v>504355715.8</v>
      </c>
      <c r="AT2063" s="13">
        <f t="shared" si="388"/>
        <v>344774004.97</v>
      </c>
      <c r="AU2063" s="13">
        <f t="shared" si="389"/>
        <v>431404774.16</v>
      </c>
      <c r="AV2063" s="13">
        <f t="shared" si="390"/>
        <v>436754884.9</v>
      </c>
      <c r="AW2063" s="13">
        <f t="shared" si="391"/>
        <v>392260236.17</v>
      </c>
      <c r="AX2063" s="13">
        <f t="shared" si="392"/>
        <v>437691002.28</v>
      </c>
      <c r="AY2063" s="13">
        <f t="shared" si="393"/>
        <v>256186971.1</v>
      </c>
      <c r="AZ2063" s="13">
        <f t="shared" si="394"/>
        <v>380064879.96</v>
      </c>
      <c r="BA2063" s="16">
        <f t="shared" si="395"/>
        <v>127711267.66</v>
      </c>
      <c r="BB2063" s="17">
        <f t="shared" si="396"/>
        <v>-0.0527896931608777</v>
      </c>
      <c r="BC2063" s="17">
        <f t="shared" si="386"/>
        <v>0.0747906019612632</v>
      </c>
    </row>
    <row r="2064" hidden="1" spans="1:55">
      <c r="A2064" s="8" t="s">
        <v>4142</v>
      </c>
      <c r="B2064" s="8" t="s">
        <v>4143</v>
      </c>
      <c r="C2064" s="8">
        <v>9.18</v>
      </c>
      <c r="D2064" s="9">
        <v>91671107.58</v>
      </c>
      <c r="E2064" s="9">
        <v>-69116528.74</v>
      </c>
      <c r="F2064" s="9">
        <v>-7133320.86</v>
      </c>
      <c r="G2064" s="9">
        <v>20640576.35</v>
      </c>
      <c r="H2064" s="9">
        <v>22670527.99</v>
      </c>
      <c r="I2064" s="9">
        <v>-19781266.93</v>
      </c>
      <c r="J2064" s="9">
        <v>68553165.54</v>
      </c>
      <c r="K2064" s="9">
        <v>62610106.75</v>
      </c>
      <c r="L2064" s="9">
        <v>104664006.76</v>
      </c>
      <c r="M2064" s="9">
        <v>51330172.12</v>
      </c>
      <c r="N2064" s="9">
        <v>237686372.25</v>
      </c>
      <c r="O2064" s="9">
        <v>314341855.4</v>
      </c>
      <c r="P2064" s="9">
        <v>307701933.96</v>
      </c>
      <c r="Q2064" s="9">
        <v>296274230.75</v>
      </c>
      <c r="R2064" s="9">
        <v>222944701.92</v>
      </c>
      <c r="S2064" s="9">
        <v>331776999.67</v>
      </c>
      <c r="T2064" s="9">
        <v>314035214.16</v>
      </c>
      <c r="U2064" s="9">
        <v>559432514.34</v>
      </c>
      <c r="V2064" s="9">
        <v>218931951.51</v>
      </c>
      <c r="W2064" s="9">
        <v>135005866.89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12">
        <v>0</v>
      </c>
      <c r="AR2064" s="13">
        <f t="shared" si="385"/>
        <v>329357479.83</v>
      </c>
      <c r="AS2064" s="13">
        <f t="shared" si="387"/>
        <v>245225326.66</v>
      </c>
      <c r="AT2064" s="13">
        <f t="shared" si="388"/>
        <v>300568613.1</v>
      </c>
      <c r="AU2064" s="13">
        <f t="shared" si="389"/>
        <v>316914807.1</v>
      </c>
      <c r="AV2064" s="13">
        <f t="shared" si="390"/>
        <v>245615229.91</v>
      </c>
      <c r="AW2064" s="13">
        <f t="shared" si="391"/>
        <v>311995732.74</v>
      </c>
      <c r="AX2064" s="13">
        <f t="shared" si="392"/>
        <v>382588379.7</v>
      </c>
      <c r="AY2064" s="13">
        <f t="shared" si="393"/>
        <v>622042621.09</v>
      </c>
      <c r="AZ2064" s="13">
        <f t="shared" si="394"/>
        <v>323595958.27</v>
      </c>
      <c r="BA2064" s="16">
        <f t="shared" si="395"/>
        <v>186336039.01</v>
      </c>
      <c r="BB2064" s="17">
        <f t="shared" si="396"/>
        <v>-0.150784753242515</v>
      </c>
      <c r="BC2064" s="17" t="e">
        <f t="shared" si="386"/>
        <v>#NUM!</v>
      </c>
    </row>
    <row r="2065" hidden="1" spans="1:55">
      <c r="A2065" s="8" t="s">
        <v>4144</v>
      </c>
      <c r="B2065" s="8" t="s">
        <v>4145</v>
      </c>
      <c r="C2065" s="8">
        <v>9.43</v>
      </c>
      <c r="D2065" s="9">
        <v>167466572.99</v>
      </c>
      <c r="E2065" s="9">
        <v>278043738.14</v>
      </c>
      <c r="F2065" s="9">
        <v>-49083749.72</v>
      </c>
      <c r="G2065" s="9">
        <v>12603534.01</v>
      </c>
      <c r="H2065" s="9">
        <v>-180459098.23</v>
      </c>
      <c r="I2065" s="9">
        <v>-65471112.96</v>
      </c>
      <c r="J2065" s="9">
        <v>-3003980.48</v>
      </c>
      <c r="K2065" s="9">
        <v>16910398.92</v>
      </c>
      <c r="L2065" s="9">
        <v>-28649311.99</v>
      </c>
      <c r="M2065" s="9">
        <v>51249269.06</v>
      </c>
      <c r="N2065" s="9">
        <v>583604035.59</v>
      </c>
      <c r="O2065" s="9">
        <v>426894234.69</v>
      </c>
      <c r="P2065" s="9">
        <v>223524480.74</v>
      </c>
      <c r="Q2065" s="9">
        <v>286006044.94</v>
      </c>
      <c r="R2065" s="9">
        <v>354287446.37</v>
      </c>
      <c r="S2065" s="9">
        <v>1096005151.38</v>
      </c>
      <c r="T2065" s="9">
        <v>717290498.3</v>
      </c>
      <c r="U2065" s="9">
        <v>561756187.22</v>
      </c>
      <c r="V2065" s="9">
        <v>270326329.31</v>
      </c>
      <c r="W2065" s="9">
        <v>192786603.6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19685159.62</v>
      </c>
      <c r="AN2065" s="9">
        <v>20383625.3</v>
      </c>
      <c r="AO2065" s="9">
        <v>18541091.66</v>
      </c>
      <c r="AP2065" s="9">
        <v>0</v>
      </c>
      <c r="AQ2065" s="12">
        <v>0</v>
      </c>
      <c r="AR2065" s="13">
        <f t="shared" si="385"/>
        <v>751070608.58</v>
      </c>
      <c r="AS2065" s="13">
        <f t="shared" si="387"/>
        <v>704937972.83</v>
      </c>
      <c r="AT2065" s="13">
        <f t="shared" si="388"/>
        <v>174440731.02</v>
      </c>
      <c r="AU2065" s="13">
        <f t="shared" si="389"/>
        <v>298609578.95</v>
      </c>
      <c r="AV2065" s="13">
        <f t="shared" si="390"/>
        <v>173828348.14</v>
      </c>
      <c r="AW2065" s="13">
        <f t="shared" si="391"/>
        <v>1050219198.04</v>
      </c>
      <c r="AX2065" s="13">
        <f t="shared" si="392"/>
        <v>734670143.12</v>
      </c>
      <c r="AY2065" s="13">
        <f t="shared" si="393"/>
        <v>597207677.8</v>
      </c>
      <c r="AZ2065" s="13">
        <f t="shared" si="394"/>
        <v>241677017.32</v>
      </c>
      <c r="BA2065" s="16">
        <f t="shared" si="395"/>
        <v>244035872.66</v>
      </c>
      <c r="BB2065" s="17">
        <f t="shared" si="396"/>
        <v>-2.28628801001759</v>
      </c>
      <c r="BC2065" s="17">
        <f t="shared" si="386"/>
        <v>0.235387436485067</v>
      </c>
    </row>
    <row r="2066" hidden="1" spans="1:55">
      <c r="A2066" s="8" t="s">
        <v>4146</v>
      </c>
      <c r="B2066" s="8" t="s">
        <v>4147</v>
      </c>
      <c r="C2066" s="8">
        <v>8.43</v>
      </c>
      <c r="D2066" s="9">
        <v>8468060.63</v>
      </c>
      <c r="E2066" s="9">
        <v>-16564327.13</v>
      </c>
      <c r="F2066" s="9">
        <v>-41916400.8</v>
      </c>
      <c r="G2066" s="9">
        <v>69955034.18</v>
      </c>
      <c r="H2066" s="9">
        <v>-137740785.49</v>
      </c>
      <c r="I2066" s="9">
        <v>-22309892.36</v>
      </c>
      <c r="J2066" s="9">
        <v>74531562.84</v>
      </c>
      <c r="K2066" s="9">
        <v>115283729.87</v>
      </c>
      <c r="L2066" s="9">
        <v>46194316.02</v>
      </c>
      <c r="M2066" s="9">
        <v>51248081.73</v>
      </c>
      <c r="N2066" s="9">
        <v>146594302.39</v>
      </c>
      <c r="O2066" s="9">
        <v>251777527.54</v>
      </c>
      <c r="P2066" s="9">
        <v>226487165.41</v>
      </c>
      <c r="Q2066" s="9">
        <v>246277834.1</v>
      </c>
      <c r="R2066" s="9">
        <v>178447300.74</v>
      </c>
      <c r="S2066" s="9">
        <v>311293298.84</v>
      </c>
      <c r="T2066" s="9">
        <v>569893335.4</v>
      </c>
      <c r="U2066" s="9">
        <v>121892188.24</v>
      </c>
      <c r="V2066" s="9">
        <v>88240733.07</v>
      </c>
      <c r="W2066" s="9">
        <v>116663616.79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9">
        <v>0</v>
      </c>
      <c r="AH2066" s="9">
        <v>590333166.66</v>
      </c>
      <c r="AI2066" s="9">
        <v>550643305.56</v>
      </c>
      <c r="AJ2066" s="9">
        <v>610830888.89</v>
      </c>
      <c r="AK2066" s="9">
        <v>631118272.22</v>
      </c>
      <c r="AL2066" s="9">
        <v>440704055.56</v>
      </c>
      <c r="AM2066" s="9">
        <v>420580690.16</v>
      </c>
      <c r="AN2066" s="9">
        <v>0</v>
      </c>
      <c r="AO2066" s="9">
        <v>0</v>
      </c>
      <c r="AP2066" s="9">
        <v>0</v>
      </c>
      <c r="AQ2066" s="12">
        <v>0</v>
      </c>
      <c r="AR2066" s="13">
        <f t="shared" si="385"/>
        <v>745395529.68</v>
      </c>
      <c r="AS2066" s="13">
        <f t="shared" si="387"/>
        <v>785856505.97</v>
      </c>
      <c r="AT2066" s="13">
        <f t="shared" si="388"/>
        <v>795401653.5</v>
      </c>
      <c r="AU2066" s="13">
        <f t="shared" si="389"/>
        <v>947351140.5</v>
      </c>
      <c r="AV2066" s="13">
        <f t="shared" si="390"/>
        <v>481410570.81</v>
      </c>
      <c r="AW2066" s="13">
        <f t="shared" si="391"/>
        <v>709564096.64</v>
      </c>
      <c r="AX2066" s="13">
        <f t="shared" si="392"/>
        <v>644424898.24</v>
      </c>
      <c r="AY2066" s="13">
        <f t="shared" si="393"/>
        <v>237175918.11</v>
      </c>
      <c r="AZ2066" s="13">
        <f t="shared" si="394"/>
        <v>134435049.09</v>
      </c>
      <c r="BA2066" s="16">
        <f t="shared" si="395"/>
        <v>167911698.52</v>
      </c>
      <c r="BB2066" s="17">
        <f t="shared" si="396"/>
        <v>-2.21864437514725</v>
      </c>
      <c r="BC2066" s="17" t="e">
        <f t="shared" si="386"/>
        <v>#NUM!</v>
      </c>
    </row>
    <row r="2067" hidden="1" spans="1:55">
      <c r="A2067" s="8" t="s">
        <v>4148</v>
      </c>
      <c r="B2067" s="8" t="s">
        <v>4149</v>
      </c>
      <c r="C2067" s="8">
        <v>4.27</v>
      </c>
      <c r="D2067" s="9">
        <v>-5996193.44</v>
      </c>
      <c r="E2067" s="9">
        <v>42469939.22</v>
      </c>
      <c r="F2067" s="9">
        <v>48018390.36</v>
      </c>
      <c r="G2067" s="9">
        <v>54632146.68</v>
      </c>
      <c r="H2067" s="9">
        <v>80935297.35</v>
      </c>
      <c r="I2067" s="9">
        <v>19380750.24</v>
      </c>
      <c r="J2067" s="9">
        <v>80387221.99</v>
      </c>
      <c r="K2067" s="9">
        <v>46049537.14</v>
      </c>
      <c r="L2067" s="9">
        <v>76824041.29</v>
      </c>
      <c r="M2067" s="9">
        <v>51241649.43</v>
      </c>
      <c r="N2067" s="9">
        <v>444016223.8</v>
      </c>
      <c r="O2067" s="9">
        <v>479942270.77</v>
      </c>
      <c r="P2067" s="9">
        <v>450536281.82</v>
      </c>
      <c r="Q2067" s="9">
        <v>452625273.09</v>
      </c>
      <c r="R2067" s="9">
        <v>453917486.22</v>
      </c>
      <c r="S2067" s="9">
        <v>73843938.91</v>
      </c>
      <c r="T2067" s="9">
        <v>185387819.22</v>
      </c>
      <c r="U2067" s="9">
        <v>171136949.11</v>
      </c>
      <c r="V2067" s="9">
        <v>15985653.35</v>
      </c>
      <c r="W2067" s="9">
        <v>75772632.74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400260.86</v>
      </c>
      <c r="AI2067" s="9">
        <v>5046558.11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0</v>
      </c>
      <c r="AP2067" s="9">
        <v>0</v>
      </c>
      <c r="AQ2067" s="12">
        <v>0</v>
      </c>
      <c r="AR2067" s="13">
        <f t="shared" si="385"/>
        <v>438420291.22</v>
      </c>
      <c r="AS2067" s="13">
        <f t="shared" si="387"/>
        <v>527458768.1</v>
      </c>
      <c r="AT2067" s="13">
        <f t="shared" si="388"/>
        <v>498554672.18</v>
      </c>
      <c r="AU2067" s="13">
        <f t="shared" si="389"/>
        <v>507257419.77</v>
      </c>
      <c r="AV2067" s="13">
        <f t="shared" si="390"/>
        <v>534852783.57</v>
      </c>
      <c r="AW2067" s="13">
        <f t="shared" si="391"/>
        <v>93224689.15</v>
      </c>
      <c r="AX2067" s="13">
        <f t="shared" si="392"/>
        <v>265775041.21</v>
      </c>
      <c r="AY2067" s="13">
        <f t="shared" si="393"/>
        <v>217186486.25</v>
      </c>
      <c r="AZ2067" s="13">
        <f t="shared" si="394"/>
        <v>92809694.64</v>
      </c>
      <c r="BA2067" s="16">
        <f t="shared" si="395"/>
        <v>127014282.17</v>
      </c>
      <c r="BB2067" s="17">
        <f t="shared" si="396"/>
        <v>0.0957285386183038</v>
      </c>
      <c r="BC2067" s="17">
        <f t="shared" si="386"/>
        <v>-0.0231962520246443</v>
      </c>
    </row>
    <row r="2068" hidden="1" spans="1:55">
      <c r="A2068" s="8" t="s">
        <v>4150</v>
      </c>
      <c r="B2068" s="8" t="s">
        <v>4151</v>
      </c>
      <c r="C2068" s="8">
        <v>3.17</v>
      </c>
      <c r="D2068" s="9">
        <v>57447458.23</v>
      </c>
      <c r="E2068" s="9">
        <v>81396872.48</v>
      </c>
      <c r="F2068" s="9">
        <v>48644589.61</v>
      </c>
      <c r="G2068" s="9">
        <v>81217420.81</v>
      </c>
      <c r="H2068" s="9">
        <v>62551842.35</v>
      </c>
      <c r="I2068" s="9">
        <v>1220221.95</v>
      </c>
      <c r="J2068" s="9">
        <v>2731811.27</v>
      </c>
      <c r="K2068" s="9">
        <v>71871550.79</v>
      </c>
      <c r="L2068" s="9">
        <v>43455632.78</v>
      </c>
      <c r="M2068" s="9">
        <v>51002873.59</v>
      </c>
      <c r="N2068" s="9">
        <v>234483801.57</v>
      </c>
      <c r="O2068" s="9">
        <v>182631249.43</v>
      </c>
      <c r="P2068" s="9">
        <v>109909846.17</v>
      </c>
      <c r="Q2068" s="9">
        <v>72802365.98</v>
      </c>
      <c r="R2068" s="9">
        <v>21972151.01</v>
      </c>
      <c r="S2068" s="9">
        <v>23103036.28</v>
      </c>
      <c r="T2068" s="9">
        <v>104993174.6</v>
      </c>
      <c r="U2068" s="9">
        <v>93117474.41</v>
      </c>
      <c r="V2068" s="9">
        <v>215257881.39</v>
      </c>
      <c r="W2068" s="9">
        <v>308687531.83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0</v>
      </c>
      <c r="AP2068" s="9">
        <v>1315000</v>
      </c>
      <c r="AQ2068" s="12">
        <v>1153000</v>
      </c>
      <c r="AR2068" s="13">
        <f t="shared" si="385"/>
        <v>291931259.8</v>
      </c>
      <c r="AS2068" s="13">
        <f t="shared" si="387"/>
        <v>264028121.91</v>
      </c>
      <c r="AT2068" s="13">
        <f t="shared" si="388"/>
        <v>158554435.78</v>
      </c>
      <c r="AU2068" s="13">
        <f t="shared" si="389"/>
        <v>154019786.79</v>
      </c>
      <c r="AV2068" s="13">
        <f t="shared" si="390"/>
        <v>84523993.36</v>
      </c>
      <c r="AW2068" s="13">
        <f t="shared" si="391"/>
        <v>24323258.23</v>
      </c>
      <c r="AX2068" s="13">
        <f t="shared" si="392"/>
        <v>107724985.87</v>
      </c>
      <c r="AY2068" s="13">
        <f t="shared" si="393"/>
        <v>164989025.2</v>
      </c>
      <c r="AZ2068" s="13">
        <f t="shared" si="394"/>
        <v>260028514.17</v>
      </c>
      <c r="BA2068" s="16">
        <f t="shared" si="395"/>
        <v>360843405.42</v>
      </c>
      <c r="BB2068" s="17">
        <f t="shared" si="396"/>
        <v>0.041667446224392</v>
      </c>
      <c r="BC2068" s="17">
        <f t="shared" si="386"/>
        <v>0.0601727423482847</v>
      </c>
    </row>
    <row r="2069" hidden="1" spans="1:55">
      <c r="A2069" s="8" t="s">
        <v>4152</v>
      </c>
      <c r="B2069" s="8" t="s">
        <v>4153</v>
      </c>
      <c r="C2069" s="8">
        <v>22.2</v>
      </c>
      <c r="D2069" s="9">
        <v>-524024491.94</v>
      </c>
      <c r="E2069" s="9">
        <v>884978901.36</v>
      </c>
      <c r="F2069" s="9">
        <v>721435461.18</v>
      </c>
      <c r="G2069" s="9">
        <v>-811563359.3</v>
      </c>
      <c r="H2069" s="9">
        <v>-2056147026.07</v>
      </c>
      <c r="I2069" s="9">
        <v>51878765.75</v>
      </c>
      <c r="J2069" s="9">
        <v>24823222.9</v>
      </c>
      <c r="K2069" s="9">
        <v>31855164.11</v>
      </c>
      <c r="L2069" s="9">
        <v>96843368.18</v>
      </c>
      <c r="M2069" s="9">
        <v>50800586.07</v>
      </c>
      <c r="N2069" s="9">
        <v>8076626413.79</v>
      </c>
      <c r="O2069" s="9">
        <v>7528154009.06</v>
      </c>
      <c r="P2069" s="9">
        <v>9008949958.41</v>
      </c>
      <c r="Q2069" s="9">
        <v>9266657827.93</v>
      </c>
      <c r="R2069" s="9">
        <v>6854585044.14</v>
      </c>
      <c r="S2069" s="9">
        <v>138951436.16</v>
      </c>
      <c r="T2069" s="9">
        <v>106168228.73</v>
      </c>
      <c r="U2069" s="9">
        <v>161448972.32</v>
      </c>
      <c r="V2069" s="9">
        <v>189564612.41</v>
      </c>
      <c r="W2069" s="9">
        <v>148971948.37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190576.34</v>
      </c>
      <c r="AL2069" s="9">
        <v>175983.06</v>
      </c>
      <c r="AM2069" s="9">
        <v>0</v>
      </c>
      <c r="AN2069" s="9">
        <v>0</v>
      </c>
      <c r="AO2069" s="9">
        <v>0</v>
      </c>
      <c r="AP2069" s="9">
        <v>0</v>
      </c>
      <c r="AQ2069" s="12">
        <v>0</v>
      </c>
      <c r="AR2069" s="13">
        <f t="shared" si="385"/>
        <v>7552601921.85</v>
      </c>
      <c r="AS2069" s="13">
        <f t="shared" si="387"/>
        <v>8413132910.42</v>
      </c>
      <c r="AT2069" s="13">
        <f t="shared" si="388"/>
        <v>9730385419.59</v>
      </c>
      <c r="AU2069" s="13">
        <f t="shared" si="389"/>
        <v>8455285044.97</v>
      </c>
      <c r="AV2069" s="13">
        <f t="shared" si="390"/>
        <v>4798614001.13</v>
      </c>
      <c r="AW2069" s="13">
        <f t="shared" si="391"/>
        <v>190830201.91</v>
      </c>
      <c r="AX2069" s="13">
        <f t="shared" si="392"/>
        <v>130991451.63</v>
      </c>
      <c r="AY2069" s="13">
        <f t="shared" si="393"/>
        <v>193304136.43</v>
      </c>
      <c r="AZ2069" s="13">
        <f t="shared" si="394"/>
        <v>286407980.59</v>
      </c>
      <c r="BA2069" s="16">
        <f t="shared" si="395"/>
        <v>199772534.44</v>
      </c>
      <c r="BB2069" s="17">
        <f t="shared" si="396"/>
        <v>-3.09622110240661</v>
      </c>
      <c r="BC2069" s="17">
        <f t="shared" si="386"/>
        <v>0.429331695375538</v>
      </c>
    </row>
    <row r="2070" spans="1:55">
      <c r="A2070" s="8" t="s">
        <v>4154</v>
      </c>
      <c r="B2070" s="8" t="s">
        <v>4155</v>
      </c>
      <c r="C2070" s="8">
        <v>20.9</v>
      </c>
      <c r="D2070" s="9">
        <v>230021505.79</v>
      </c>
      <c r="E2070" s="9">
        <v>310689391.56</v>
      </c>
      <c r="F2070" s="9">
        <v>401616610.88</v>
      </c>
      <c r="G2070" s="9">
        <v>400025795.18</v>
      </c>
      <c r="H2070" s="9">
        <v>287515320.82</v>
      </c>
      <c r="I2070" s="9">
        <v>147895974.45</v>
      </c>
      <c r="J2070" s="9">
        <v>135928857.63</v>
      </c>
      <c r="K2070" s="9">
        <v>112187139.51</v>
      </c>
      <c r="L2070" s="9">
        <v>116765643</v>
      </c>
      <c r="M2070" s="9">
        <v>50662800.25</v>
      </c>
      <c r="N2070" s="9">
        <v>727498076.34</v>
      </c>
      <c r="O2070" s="9">
        <v>573520203.09</v>
      </c>
      <c r="P2070" s="9">
        <v>989366134.36</v>
      </c>
      <c r="Q2070" s="9">
        <v>187621854.58</v>
      </c>
      <c r="R2070" s="9">
        <v>158760848.53</v>
      </c>
      <c r="S2070" s="9">
        <v>118609945.64</v>
      </c>
      <c r="T2070" s="9">
        <v>93743438.26</v>
      </c>
      <c r="U2070" s="9">
        <v>109573654.5</v>
      </c>
      <c r="V2070" s="9">
        <v>46477727.53</v>
      </c>
      <c r="W2070" s="9">
        <v>47325660.4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0</v>
      </c>
      <c r="AD2070" s="9">
        <v>0</v>
      </c>
      <c r="AE2070" s="9">
        <v>0</v>
      </c>
      <c r="AF2070" s="9">
        <v>0</v>
      </c>
      <c r="AG2070" s="9">
        <v>0</v>
      </c>
      <c r="AH2070" s="9">
        <v>530640849.56</v>
      </c>
      <c r="AI2070" s="9">
        <v>741820356.21</v>
      </c>
      <c r="AJ2070" s="9">
        <v>842343972.64</v>
      </c>
      <c r="AK2070" s="9">
        <v>0</v>
      </c>
      <c r="AL2070" s="9">
        <v>0</v>
      </c>
      <c r="AM2070" s="9">
        <v>0</v>
      </c>
      <c r="AN2070" s="9">
        <v>0</v>
      </c>
      <c r="AO2070" s="9">
        <v>0</v>
      </c>
      <c r="AP2070" s="9">
        <v>0</v>
      </c>
      <c r="AQ2070" s="12">
        <v>0</v>
      </c>
      <c r="AR2070" s="13">
        <f t="shared" si="385"/>
        <v>1488160431.69</v>
      </c>
      <c r="AS2070" s="13">
        <f t="shared" si="387"/>
        <v>1626029950.86</v>
      </c>
      <c r="AT2070" s="13">
        <f t="shared" si="388"/>
        <v>2233326717.88</v>
      </c>
      <c r="AU2070" s="13">
        <f t="shared" si="389"/>
        <v>587647649.76</v>
      </c>
      <c r="AV2070" s="13">
        <f t="shared" si="390"/>
        <v>446276169.35</v>
      </c>
      <c r="AW2070" s="13">
        <f t="shared" si="391"/>
        <v>266505920.09</v>
      </c>
      <c r="AX2070" s="13">
        <f t="shared" si="392"/>
        <v>229672295.89</v>
      </c>
      <c r="AY2070" s="13">
        <f t="shared" si="393"/>
        <v>221760794.01</v>
      </c>
      <c r="AZ2070" s="13">
        <f t="shared" si="394"/>
        <v>163243370.53</v>
      </c>
      <c r="BA2070" s="16">
        <f t="shared" si="395"/>
        <v>97988460.65</v>
      </c>
      <c r="BB2070" s="17">
        <f t="shared" si="396"/>
        <v>0.415123556045249</v>
      </c>
      <c r="BC2070" s="17">
        <f t="shared" si="386"/>
        <v>0.254453750438124</v>
      </c>
    </row>
    <row r="2071" hidden="1" spans="1:55">
      <c r="A2071" s="8" t="s">
        <v>4156</v>
      </c>
      <c r="B2071" s="8" t="s">
        <v>4157</v>
      </c>
      <c r="C2071" s="8">
        <v>10.15</v>
      </c>
      <c r="D2071" s="9">
        <v>32895647.63</v>
      </c>
      <c r="E2071" s="9">
        <v>185458981.17</v>
      </c>
      <c r="F2071" s="9">
        <v>269629668.51</v>
      </c>
      <c r="G2071" s="9">
        <v>215948620.77</v>
      </c>
      <c r="H2071" s="9">
        <v>106253841.61</v>
      </c>
      <c r="I2071" s="9">
        <v>29175354.9</v>
      </c>
      <c r="J2071" s="9">
        <v>190060450.93</v>
      </c>
      <c r="K2071" s="9">
        <v>78284358.6</v>
      </c>
      <c r="L2071" s="9">
        <v>95628170.99</v>
      </c>
      <c r="M2071" s="9">
        <v>50538285.9</v>
      </c>
      <c r="N2071" s="9">
        <v>406355853.07</v>
      </c>
      <c r="O2071" s="9">
        <v>350863486.57</v>
      </c>
      <c r="P2071" s="9">
        <v>137382089.14</v>
      </c>
      <c r="Q2071" s="9">
        <v>124004194.46</v>
      </c>
      <c r="R2071" s="9">
        <v>109901364.75</v>
      </c>
      <c r="S2071" s="9">
        <v>159544403.33</v>
      </c>
      <c r="T2071" s="9">
        <v>95445826.34</v>
      </c>
      <c r="U2071" s="9">
        <v>53777871.84</v>
      </c>
      <c r="V2071" s="9">
        <v>118103750.96</v>
      </c>
      <c r="W2071" s="9">
        <v>55930615.82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0</v>
      </c>
      <c r="AF2071" s="9">
        <v>0</v>
      </c>
      <c r="AG2071" s="9">
        <v>0</v>
      </c>
      <c r="AH2071" s="9">
        <v>39367536.72</v>
      </c>
      <c r="AI2071" s="9">
        <v>181340663.78</v>
      </c>
      <c r="AJ2071" s="9">
        <v>408598241.45</v>
      </c>
      <c r="AK2071" s="9">
        <v>340274355.78</v>
      </c>
      <c r="AL2071" s="9">
        <v>190063333.34</v>
      </c>
      <c r="AM2071" s="9">
        <v>0</v>
      </c>
      <c r="AN2071" s="9">
        <v>0</v>
      </c>
      <c r="AO2071" s="9">
        <v>0</v>
      </c>
      <c r="AP2071" s="9">
        <v>0</v>
      </c>
      <c r="AQ2071" s="12">
        <v>0</v>
      </c>
      <c r="AR2071" s="13">
        <f t="shared" si="385"/>
        <v>478619037.42</v>
      </c>
      <c r="AS2071" s="13">
        <f t="shared" si="387"/>
        <v>717663131.52</v>
      </c>
      <c r="AT2071" s="13">
        <f t="shared" si="388"/>
        <v>815609999.1</v>
      </c>
      <c r="AU2071" s="13">
        <f t="shared" si="389"/>
        <v>680227171.01</v>
      </c>
      <c r="AV2071" s="13">
        <f t="shared" si="390"/>
        <v>406218539.7</v>
      </c>
      <c r="AW2071" s="13">
        <f t="shared" si="391"/>
        <v>188719758.23</v>
      </c>
      <c r="AX2071" s="13">
        <f t="shared" si="392"/>
        <v>285506277.27</v>
      </c>
      <c r="AY2071" s="13">
        <f t="shared" si="393"/>
        <v>132062230.44</v>
      </c>
      <c r="AZ2071" s="13">
        <f t="shared" si="394"/>
        <v>213731921.95</v>
      </c>
      <c r="BA2071" s="16">
        <f t="shared" si="395"/>
        <v>106468901.72</v>
      </c>
      <c r="BB2071" s="17">
        <f t="shared" si="396"/>
        <v>0.160231965703786</v>
      </c>
      <c r="BC2071" s="17">
        <f t="shared" si="386"/>
        <v>0.176463398576472</v>
      </c>
    </row>
    <row r="2072" hidden="1" spans="1:55">
      <c r="A2072" s="8" t="s">
        <v>4158</v>
      </c>
      <c r="B2072" s="8" t="s">
        <v>4159</v>
      </c>
      <c r="C2072" s="8">
        <v>17.28</v>
      </c>
      <c r="D2072" s="9">
        <v>-136927988.6</v>
      </c>
      <c r="E2072" s="9">
        <v>127684551.94</v>
      </c>
      <c r="F2072" s="9">
        <v>299268482.48</v>
      </c>
      <c r="G2072" s="9">
        <v>711258053.59</v>
      </c>
      <c r="H2072" s="9">
        <v>238799057.34</v>
      </c>
      <c r="I2072" s="9">
        <v>100191196.67</v>
      </c>
      <c r="J2072" s="9">
        <v>347885229.12</v>
      </c>
      <c r="K2072" s="9">
        <v>184607811.86</v>
      </c>
      <c r="L2072" s="9">
        <v>72967190.51</v>
      </c>
      <c r="M2072" s="9">
        <v>50379863.25</v>
      </c>
      <c r="N2072" s="9">
        <v>422224880.62</v>
      </c>
      <c r="O2072" s="9">
        <v>400551134.88</v>
      </c>
      <c r="P2072" s="9">
        <v>376127282.71</v>
      </c>
      <c r="Q2072" s="9">
        <v>463970335.42</v>
      </c>
      <c r="R2072" s="9">
        <v>153114735</v>
      </c>
      <c r="S2072" s="9">
        <v>317968814.61</v>
      </c>
      <c r="T2072" s="9">
        <v>216314508.95</v>
      </c>
      <c r="U2072" s="9">
        <v>150442438.62</v>
      </c>
      <c r="V2072" s="9">
        <v>138039335.09</v>
      </c>
      <c r="W2072" s="9">
        <v>160147113.39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9">
        <v>0</v>
      </c>
      <c r="AH2072" s="9">
        <v>30146226.41</v>
      </c>
      <c r="AI2072" s="9">
        <v>20196069.18</v>
      </c>
      <c r="AJ2072" s="9">
        <v>50198382.02</v>
      </c>
      <c r="AK2072" s="9">
        <v>0</v>
      </c>
      <c r="AL2072" s="9">
        <v>40083166.67</v>
      </c>
      <c r="AM2072" s="9">
        <v>0</v>
      </c>
      <c r="AN2072" s="9">
        <v>0</v>
      </c>
      <c r="AO2072" s="9">
        <v>0</v>
      </c>
      <c r="AP2072" s="9">
        <v>0</v>
      </c>
      <c r="AQ2072" s="12">
        <v>0</v>
      </c>
      <c r="AR2072" s="13">
        <f t="shared" si="385"/>
        <v>315443118.43</v>
      </c>
      <c r="AS2072" s="13">
        <f t="shared" si="387"/>
        <v>548431756</v>
      </c>
      <c r="AT2072" s="13">
        <f t="shared" si="388"/>
        <v>725594147.21</v>
      </c>
      <c r="AU2072" s="13">
        <f t="shared" si="389"/>
        <v>1175228389.01</v>
      </c>
      <c r="AV2072" s="13">
        <f t="shared" si="390"/>
        <v>431996959.01</v>
      </c>
      <c r="AW2072" s="13">
        <f t="shared" si="391"/>
        <v>418160011.28</v>
      </c>
      <c r="AX2072" s="13">
        <f t="shared" si="392"/>
        <v>564199738.07</v>
      </c>
      <c r="AY2072" s="13">
        <f t="shared" si="393"/>
        <v>335050250.48</v>
      </c>
      <c r="AZ2072" s="13">
        <f t="shared" si="394"/>
        <v>211006525.6</v>
      </c>
      <c r="BA2072" s="16">
        <f t="shared" si="395"/>
        <v>210526976.64</v>
      </c>
      <c r="BB2072" s="17">
        <f t="shared" si="396"/>
        <v>0.365070636288376</v>
      </c>
      <c r="BC2072" s="17">
        <f t="shared" si="386"/>
        <v>0.123272616294994</v>
      </c>
    </row>
    <row r="2073" spans="1:55">
      <c r="A2073" s="8" t="s">
        <v>4160</v>
      </c>
      <c r="B2073" s="8" t="s">
        <v>4161</v>
      </c>
      <c r="C2073" s="8">
        <v>4.95</v>
      </c>
      <c r="D2073" s="9">
        <v>245114658.4</v>
      </c>
      <c r="E2073" s="9">
        <v>386780804.31</v>
      </c>
      <c r="F2073" s="9">
        <v>259028507.93</v>
      </c>
      <c r="G2073" s="9">
        <v>461573540.22</v>
      </c>
      <c r="H2073" s="9">
        <v>317299468.73</v>
      </c>
      <c r="I2073" s="9">
        <v>-526242323.61</v>
      </c>
      <c r="J2073" s="9">
        <v>-488294634.17</v>
      </c>
      <c r="K2073" s="9">
        <v>-439167405.08</v>
      </c>
      <c r="L2073" s="9">
        <v>25536325.14</v>
      </c>
      <c r="M2073" s="9">
        <v>50338146.61</v>
      </c>
      <c r="N2073" s="9">
        <v>138164603.22</v>
      </c>
      <c r="O2073" s="9">
        <v>189390964.37</v>
      </c>
      <c r="P2073" s="9">
        <v>468005580.21</v>
      </c>
      <c r="Q2073" s="9">
        <v>781149181.81</v>
      </c>
      <c r="R2073" s="9">
        <v>1219423614.04</v>
      </c>
      <c r="S2073" s="9">
        <v>1188471406.82</v>
      </c>
      <c r="T2073" s="9">
        <v>896154151.9</v>
      </c>
      <c r="U2073" s="9">
        <v>496469800.39</v>
      </c>
      <c r="V2073" s="9">
        <v>523076406.97</v>
      </c>
      <c r="W2073" s="9">
        <v>276671500.09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9">
        <v>18882703.12</v>
      </c>
      <c r="AI2073" s="9">
        <v>28901756.81</v>
      </c>
      <c r="AJ2073" s="9">
        <v>480000</v>
      </c>
      <c r="AK2073" s="9">
        <v>480000</v>
      </c>
      <c r="AL2073" s="9">
        <v>0</v>
      </c>
      <c r="AM2073" s="9">
        <v>0</v>
      </c>
      <c r="AN2073" s="9">
        <v>0</v>
      </c>
      <c r="AO2073" s="9">
        <v>0</v>
      </c>
      <c r="AP2073" s="9">
        <v>0</v>
      </c>
      <c r="AQ2073" s="12">
        <v>0</v>
      </c>
      <c r="AR2073" s="13">
        <f t="shared" si="385"/>
        <v>402161964.74</v>
      </c>
      <c r="AS2073" s="13">
        <f t="shared" si="387"/>
        <v>605073525.49</v>
      </c>
      <c r="AT2073" s="13">
        <f t="shared" si="388"/>
        <v>727514088.14</v>
      </c>
      <c r="AU2073" s="13">
        <f t="shared" si="389"/>
        <v>1243202722.03</v>
      </c>
      <c r="AV2073" s="13">
        <f t="shared" si="390"/>
        <v>1536723082.77</v>
      </c>
      <c r="AW2073" s="13">
        <f t="shared" si="391"/>
        <v>662229083.21</v>
      </c>
      <c r="AX2073" s="13">
        <f t="shared" si="392"/>
        <v>407859517.73</v>
      </c>
      <c r="AY2073" s="13">
        <f t="shared" si="393"/>
        <v>57302395.31</v>
      </c>
      <c r="AZ2073" s="13">
        <f t="shared" si="394"/>
        <v>548612732.11</v>
      </c>
      <c r="BA2073" s="16">
        <f t="shared" si="395"/>
        <v>327009646.7</v>
      </c>
      <c r="BB2073" s="17">
        <f t="shared" si="396"/>
        <v>0.445154983067109</v>
      </c>
      <c r="BC2073" s="17">
        <f t="shared" si="386"/>
        <v>0.290315639827738</v>
      </c>
    </row>
    <row r="2074" hidden="1" spans="1:55">
      <c r="A2074" s="8" t="s">
        <v>4162</v>
      </c>
      <c r="B2074" s="8" t="s">
        <v>4163</v>
      </c>
      <c r="C2074" s="8">
        <v>13.42</v>
      </c>
      <c r="D2074" s="9">
        <v>100163092.47</v>
      </c>
      <c r="E2074" s="9">
        <v>113775140.82</v>
      </c>
      <c r="F2074" s="9">
        <v>171454712.01</v>
      </c>
      <c r="G2074" s="9">
        <v>157272654.27</v>
      </c>
      <c r="H2074" s="9">
        <v>112055105.85</v>
      </c>
      <c r="I2074" s="9">
        <v>193298738.16</v>
      </c>
      <c r="J2074" s="9">
        <v>43170286.78</v>
      </c>
      <c r="K2074" s="9">
        <v>-9725873.42</v>
      </c>
      <c r="L2074" s="9">
        <v>38587389.68</v>
      </c>
      <c r="M2074" s="9">
        <v>50323029.6</v>
      </c>
      <c r="N2074" s="9">
        <v>121498041.74</v>
      </c>
      <c r="O2074" s="9">
        <v>290226752.88</v>
      </c>
      <c r="P2074" s="9">
        <v>209305405.54</v>
      </c>
      <c r="Q2074" s="9">
        <v>111574473.29</v>
      </c>
      <c r="R2074" s="9">
        <v>219713903.29</v>
      </c>
      <c r="S2074" s="9">
        <v>218390604.62</v>
      </c>
      <c r="T2074" s="9">
        <v>174956990.58</v>
      </c>
      <c r="U2074" s="9">
        <v>336827275.46</v>
      </c>
      <c r="V2074" s="9">
        <v>299291118.94</v>
      </c>
      <c r="W2074" s="9">
        <v>311024055.02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9">
        <v>0</v>
      </c>
      <c r="AH2074" s="9">
        <v>220000000</v>
      </c>
      <c r="AI2074" s="9">
        <v>125130507.01</v>
      </c>
      <c r="AJ2074" s="9">
        <v>175449349.41</v>
      </c>
      <c r="AK2074" s="9">
        <v>0</v>
      </c>
      <c r="AL2074" s="9">
        <v>0</v>
      </c>
      <c r="AM2074" s="9">
        <v>0</v>
      </c>
      <c r="AN2074" s="9">
        <v>0</v>
      </c>
      <c r="AO2074" s="9">
        <v>0</v>
      </c>
      <c r="AP2074" s="9">
        <v>0</v>
      </c>
      <c r="AQ2074" s="12">
        <v>0</v>
      </c>
      <c r="AR2074" s="13">
        <f t="shared" si="385"/>
        <v>441661134.21</v>
      </c>
      <c r="AS2074" s="13">
        <f t="shared" si="387"/>
        <v>529132400.71</v>
      </c>
      <c r="AT2074" s="13">
        <f t="shared" si="388"/>
        <v>556209466.96</v>
      </c>
      <c r="AU2074" s="13">
        <f t="shared" si="389"/>
        <v>268847127.56</v>
      </c>
      <c r="AV2074" s="13">
        <f t="shared" si="390"/>
        <v>331769009.14</v>
      </c>
      <c r="AW2074" s="13">
        <f t="shared" si="391"/>
        <v>411689342.78</v>
      </c>
      <c r="AX2074" s="13">
        <f t="shared" si="392"/>
        <v>218127277.36</v>
      </c>
      <c r="AY2074" s="13">
        <f t="shared" si="393"/>
        <v>327101402.04</v>
      </c>
      <c r="AZ2074" s="13">
        <f t="shared" si="394"/>
        <v>337878508.62</v>
      </c>
      <c r="BA2074" s="16">
        <f t="shared" si="395"/>
        <v>361347084.62</v>
      </c>
      <c r="BB2074" s="17">
        <f t="shared" si="396"/>
        <v>0.173634788442433</v>
      </c>
      <c r="BC2074" s="17">
        <f t="shared" si="386"/>
        <v>0.107350421579451</v>
      </c>
    </row>
    <row r="2075" hidden="1" spans="1:55">
      <c r="A2075" s="8" t="s">
        <v>4164</v>
      </c>
      <c r="B2075" s="8" t="s">
        <v>4165</v>
      </c>
      <c r="C2075" s="8">
        <v>11.2</v>
      </c>
      <c r="D2075" s="9">
        <v>29939500.88</v>
      </c>
      <c r="E2075" s="9">
        <v>80343843.77</v>
      </c>
      <c r="F2075" s="9">
        <v>117593654.42</v>
      </c>
      <c r="G2075" s="9">
        <v>237878187.09</v>
      </c>
      <c r="H2075" s="9">
        <v>91269379.31</v>
      </c>
      <c r="I2075" s="9">
        <v>87436220.88</v>
      </c>
      <c r="J2075" s="9">
        <v>67175954.82</v>
      </c>
      <c r="K2075" s="9">
        <v>54359761.83</v>
      </c>
      <c r="L2075" s="9">
        <v>65883707.28</v>
      </c>
      <c r="M2075" s="9">
        <v>50278339.37</v>
      </c>
      <c r="N2075" s="9">
        <v>464017721.9</v>
      </c>
      <c r="O2075" s="9">
        <v>519482446.23</v>
      </c>
      <c r="P2075" s="9">
        <v>655016755.66</v>
      </c>
      <c r="Q2075" s="9">
        <v>296602753.04</v>
      </c>
      <c r="R2075" s="9">
        <v>459462716.28</v>
      </c>
      <c r="S2075" s="9">
        <v>462619726.81</v>
      </c>
      <c r="T2075" s="9">
        <v>113271854.46</v>
      </c>
      <c r="U2075" s="9">
        <v>101054543.05</v>
      </c>
      <c r="V2075" s="9">
        <v>117877584.94</v>
      </c>
      <c r="W2075" s="9">
        <v>87797003.27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13000000</v>
      </c>
      <c r="AK2075" s="9">
        <v>391770000</v>
      </c>
      <c r="AL2075" s="9">
        <v>85250000</v>
      </c>
      <c r="AM2075" s="9">
        <v>0</v>
      </c>
      <c r="AN2075" s="9">
        <v>0</v>
      </c>
      <c r="AO2075" s="9">
        <v>0</v>
      </c>
      <c r="AP2075" s="9">
        <v>0</v>
      </c>
      <c r="AQ2075" s="12">
        <v>0</v>
      </c>
      <c r="AR2075" s="13">
        <f t="shared" si="385"/>
        <v>493957222.78</v>
      </c>
      <c r="AS2075" s="13">
        <f t="shared" si="387"/>
        <v>599826290</v>
      </c>
      <c r="AT2075" s="13">
        <f t="shared" si="388"/>
        <v>785610410.08</v>
      </c>
      <c r="AU2075" s="13">
        <f t="shared" si="389"/>
        <v>926250940.13</v>
      </c>
      <c r="AV2075" s="13">
        <f t="shared" si="390"/>
        <v>635982095.59</v>
      </c>
      <c r="AW2075" s="13">
        <f t="shared" si="391"/>
        <v>550055947.69</v>
      </c>
      <c r="AX2075" s="13">
        <f t="shared" si="392"/>
        <v>180447809.28</v>
      </c>
      <c r="AY2075" s="13">
        <f t="shared" si="393"/>
        <v>155414304.88</v>
      </c>
      <c r="AZ2075" s="13">
        <f t="shared" si="394"/>
        <v>183761292.22</v>
      </c>
      <c r="BA2075" s="16">
        <f t="shared" si="395"/>
        <v>138075342.64</v>
      </c>
      <c r="BB2075" s="17">
        <f t="shared" si="396"/>
        <v>0.126649515831867</v>
      </c>
      <c r="BC2075" s="17">
        <f t="shared" si="386"/>
        <v>0.06034321081549</v>
      </c>
    </row>
    <row r="2076" hidden="1" spans="1:55">
      <c r="A2076" s="8" t="s">
        <v>4166</v>
      </c>
      <c r="B2076" s="8" t="s">
        <v>4167</v>
      </c>
      <c r="C2076" s="8">
        <v>13.4</v>
      </c>
      <c r="D2076" s="9">
        <v>416195274.37</v>
      </c>
      <c r="E2076" s="9">
        <v>841224448.79</v>
      </c>
      <c r="F2076" s="9">
        <v>402469883.8</v>
      </c>
      <c r="G2076" s="9">
        <v>203893950.6</v>
      </c>
      <c r="H2076" s="9">
        <v>74342171.2</v>
      </c>
      <c r="I2076" s="9">
        <v>130587583.46</v>
      </c>
      <c r="J2076" s="9">
        <v>134076783.81</v>
      </c>
      <c r="K2076" s="9">
        <v>122728786.13</v>
      </c>
      <c r="L2076" s="9">
        <v>46644961.28</v>
      </c>
      <c r="M2076" s="9">
        <v>50252367.26</v>
      </c>
      <c r="N2076" s="9">
        <v>1686474542</v>
      </c>
      <c r="O2076" s="9">
        <v>528401740.67</v>
      </c>
      <c r="P2076" s="9">
        <v>283972311.7</v>
      </c>
      <c r="Q2076" s="9">
        <v>231754832.59</v>
      </c>
      <c r="R2076" s="9">
        <v>290805218.59</v>
      </c>
      <c r="S2076" s="9">
        <v>187808666.66</v>
      </c>
      <c r="T2076" s="9">
        <v>287242315.18</v>
      </c>
      <c r="U2076" s="9">
        <v>198619139.13</v>
      </c>
      <c r="V2076" s="9">
        <v>122844565.03</v>
      </c>
      <c r="W2076" s="9">
        <v>100144375.6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233013706.14</v>
      </c>
      <c r="AI2076" s="9">
        <v>0</v>
      </c>
      <c r="AJ2076" s="9">
        <v>21094923.8</v>
      </c>
      <c r="AK2076" s="9">
        <v>21094923.8</v>
      </c>
      <c r="AL2076" s="9">
        <v>167500</v>
      </c>
      <c r="AM2076" s="9">
        <v>480000</v>
      </c>
      <c r="AN2076" s="9">
        <v>1228000</v>
      </c>
      <c r="AO2076" s="9">
        <v>0</v>
      </c>
      <c r="AP2076" s="9">
        <v>0</v>
      </c>
      <c r="AQ2076" s="12">
        <v>3159440</v>
      </c>
      <c r="AR2076" s="13">
        <f t="shared" si="385"/>
        <v>2335683522.51</v>
      </c>
      <c r="AS2076" s="13">
        <f t="shared" si="387"/>
        <v>1369626189.46</v>
      </c>
      <c r="AT2076" s="13">
        <f t="shared" si="388"/>
        <v>707537119.3</v>
      </c>
      <c r="AU2076" s="13">
        <f t="shared" si="389"/>
        <v>456743706.99</v>
      </c>
      <c r="AV2076" s="13">
        <f t="shared" si="390"/>
        <v>365314889.79</v>
      </c>
      <c r="AW2076" s="13">
        <f t="shared" si="391"/>
        <v>318876250.12</v>
      </c>
      <c r="AX2076" s="13">
        <f t="shared" si="392"/>
        <v>422547098.99</v>
      </c>
      <c r="AY2076" s="13">
        <f t="shared" si="393"/>
        <v>321347925.26</v>
      </c>
      <c r="AZ2076" s="13">
        <f t="shared" si="394"/>
        <v>169489526.31</v>
      </c>
      <c r="BA2076" s="16">
        <f t="shared" si="395"/>
        <v>153556182.86</v>
      </c>
      <c r="BB2076" s="17">
        <f t="shared" si="396"/>
        <v>0.0814731538813998</v>
      </c>
      <c r="BC2076" s="17">
        <f t="shared" si="386"/>
        <v>0.422228640617539</v>
      </c>
    </row>
    <row r="2077" spans="1:55">
      <c r="A2077" s="8" t="s">
        <v>4168</v>
      </c>
      <c r="B2077" s="8" t="s">
        <v>4169</v>
      </c>
      <c r="C2077" s="8">
        <v>11.07</v>
      </c>
      <c r="D2077" s="9">
        <v>162232280.22</v>
      </c>
      <c r="E2077" s="9">
        <v>336345813.84</v>
      </c>
      <c r="F2077" s="9">
        <v>-218447729.51</v>
      </c>
      <c r="G2077" s="9">
        <v>-101980761.98</v>
      </c>
      <c r="H2077" s="9">
        <v>335183606.57</v>
      </c>
      <c r="I2077" s="9">
        <v>-281116763.51</v>
      </c>
      <c r="J2077" s="9">
        <v>-57385088.09</v>
      </c>
      <c r="K2077" s="9">
        <v>37739732.8</v>
      </c>
      <c r="L2077" s="9">
        <v>-270118418.22</v>
      </c>
      <c r="M2077" s="9">
        <v>50206264.69</v>
      </c>
      <c r="N2077" s="9">
        <v>610468803.4</v>
      </c>
      <c r="O2077" s="9">
        <v>402239831.5</v>
      </c>
      <c r="P2077" s="9">
        <v>320303820.86</v>
      </c>
      <c r="Q2077" s="9">
        <v>557719641.96</v>
      </c>
      <c r="R2077" s="9">
        <v>353493702.26</v>
      </c>
      <c r="S2077" s="9">
        <v>132763425.5</v>
      </c>
      <c r="T2077" s="9">
        <v>311117629.33</v>
      </c>
      <c r="U2077" s="9">
        <v>95242001.84</v>
      </c>
      <c r="V2077" s="9">
        <v>54336692.56</v>
      </c>
      <c r="W2077" s="9">
        <v>187604271.97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0</v>
      </c>
      <c r="AO2077" s="9">
        <v>0</v>
      </c>
      <c r="AP2077" s="9">
        <v>0</v>
      </c>
      <c r="AQ2077" s="12">
        <v>0</v>
      </c>
      <c r="AR2077" s="13">
        <f t="shared" si="385"/>
        <v>772701083.62</v>
      </c>
      <c r="AS2077" s="13">
        <f t="shared" si="387"/>
        <v>738585645.34</v>
      </c>
      <c r="AT2077" s="13">
        <f t="shared" si="388"/>
        <v>101856091.35</v>
      </c>
      <c r="AU2077" s="13">
        <f t="shared" si="389"/>
        <v>455738879.98</v>
      </c>
      <c r="AV2077" s="13">
        <f t="shared" si="390"/>
        <v>688677308.83</v>
      </c>
      <c r="AW2077" s="13">
        <f t="shared" si="391"/>
        <v>-148353338.01</v>
      </c>
      <c r="AX2077" s="13">
        <f t="shared" si="392"/>
        <v>253732541.24</v>
      </c>
      <c r="AY2077" s="13">
        <f t="shared" si="393"/>
        <v>132981734.64</v>
      </c>
      <c r="AZ2077" s="13">
        <f t="shared" si="394"/>
        <v>-215781725.66</v>
      </c>
      <c r="BA2077" s="16">
        <f t="shared" si="395"/>
        <v>237810536.66</v>
      </c>
      <c r="BB2077" s="17">
        <f t="shared" si="396"/>
        <v>0.46185726922545</v>
      </c>
      <c r="BC2077" s="17">
        <f t="shared" si="386"/>
        <v>0.268392059136836</v>
      </c>
    </row>
    <row r="2078" hidden="1" spans="1:55">
      <c r="A2078" s="8" t="s">
        <v>4170</v>
      </c>
      <c r="B2078" s="8" t="s">
        <v>4171</v>
      </c>
      <c r="C2078" s="8">
        <v>15.18</v>
      </c>
      <c r="D2078" s="9">
        <v>79254879.17</v>
      </c>
      <c r="E2078" s="9">
        <v>11387329.51</v>
      </c>
      <c r="F2078" s="9">
        <v>89946129.75</v>
      </c>
      <c r="G2078" s="9">
        <v>132922717.03</v>
      </c>
      <c r="H2078" s="9">
        <v>29872088.47</v>
      </c>
      <c r="I2078" s="9">
        <v>63088725.86</v>
      </c>
      <c r="J2078" s="9">
        <v>68688535.73</v>
      </c>
      <c r="K2078" s="9">
        <v>57868674.8</v>
      </c>
      <c r="L2078" s="9">
        <v>47164868.51</v>
      </c>
      <c r="M2078" s="9">
        <v>50151183.47</v>
      </c>
      <c r="N2078" s="9">
        <v>66687814.51</v>
      </c>
      <c r="O2078" s="9">
        <v>96516652.97</v>
      </c>
      <c r="P2078" s="9">
        <v>57715316.04</v>
      </c>
      <c r="Q2078" s="9">
        <v>64156884.49</v>
      </c>
      <c r="R2078" s="9">
        <v>116025070.8</v>
      </c>
      <c r="S2078" s="9">
        <v>35495860.87</v>
      </c>
      <c r="T2078" s="9">
        <v>84162466.3</v>
      </c>
      <c r="U2078" s="9">
        <v>30768207.61</v>
      </c>
      <c r="V2078" s="9">
        <v>52773392.93</v>
      </c>
      <c r="W2078" s="9">
        <v>35779343.54</v>
      </c>
      <c r="X2078" s="9">
        <v>0</v>
      </c>
      <c r="Y2078" s="9">
        <v>0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9">
        <v>0</v>
      </c>
      <c r="AH2078" s="9">
        <v>280869124.39</v>
      </c>
      <c r="AI2078" s="9">
        <v>188606030.67</v>
      </c>
      <c r="AJ2078" s="9">
        <v>334004283.96</v>
      </c>
      <c r="AK2078" s="9">
        <v>275371071.09</v>
      </c>
      <c r="AL2078" s="9">
        <v>0</v>
      </c>
      <c r="AM2078" s="9">
        <v>0</v>
      </c>
      <c r="AN2078" s="9">
        <v>0</v>
      </c>
      <c r="AO2078" s="9">
        <v>0</v>
      </c>
      <c r="AP2078" s="9">
        <v>531033.2</v>
      </c>
      <c r="AQ2078" s="12">
        <v>0</v>
      </c>
      <c r="AR2078" s="13">
        <f t="shared" si="385"/>
        <v>426811818.07</v>
      </c>
      <c r="AS2078" s="13">
        <f t="shared" si="387"/>
        <v>296510013.15</v>
      </c>
      <c r="AT2078" s="13">
        <f t="shared" si="388"/>
        <v>481665729.75</v>
      </c>
      <c r="AU2078" s="13">
        <f t="shared" si="389"/>
        <v>472450672.61</v>
      </c>
      <c r="AV2078" s="13">
        <f t="shared" si="390"/>
        <v>145897159.27</v>
      </c>
      <c r="AW2078" s="13">
        <f t="shared" si="391"/>
        <v>98584586.73</v>
      </c>
      <c r="AX2078" s="13">
        <f t="shared" si="392"/>
        <v>152851002.03</v>
      </c>
      <c r="AY2078" s="13">
        <f t="shared" si="393"/>
        <v>88636882.41</v>
      </c>
      <c r="AZ2078" s="13">
        <f t="shared" si="394"/>
        <v>100469294.64</v>
      </c>
      <c r="BA2078" s="16">
        <f t="shared" si="395"/>
        <v>85930527.01</v>
      </c>
      <c r="BB2078" s="17">
        <f t="shared" si="396"/>
        <v>-0.0984353389654954</v>
      </c>
      <c r="BC2078" s="17">
        <f t="shared" si="386"/>
        <v>-0.169159635234711</v>
      </c>
    </row>
    <row r="2079" hidden="1" spans="1:55">
      <c r="A2079" s="8" t="s">
        <v>4172</v>
      </c>
      <c r="B2079" s="8" t="s">
        <v>4173</v>
      </c>
      <c r="C2079" s="8">
        <v>10.43</v>
      </c>
      <c r="D2079" s="9">
        <v>-239875855.68</v>
      </c>
      <c r="E2079" s="9">
        <v>368064166.31</v>
      </c>
      <c r="F2079" s="9">
        <v>390350578.17</v>
      </c>
      <c r="G2079" s="9">
        <v>233300921.15</v>
      </c>
      <c r="H2079" s="9">
        <v>123894527.18</v>
      </c>
      <c r="I2079" s="9">
        <v>79787185.41</v>
      </c>
      <c r="J2079" s="9">
        <v>140342125.59</v>
      </c>
      <c r="K2079" s="9">
        <v>79460076.12</v>
      </c>
      <c r="L2079" s="9">
        <v>42834953.96</v>
      </c>
      <c r="M2079" s="9">
        <v>50148115.16</v>
      </c>
      <c r="N2079" s="9">
        <v>951714639.3</v>
      </c>
      <c r="O2079" s="9">
        <v>1600546247.59</v>
      </c>
      <c r="P2079" s="9">
        <v>988804969.84</v>
      </c>
      <c r="Q2079" s="9">
        <v>715122809.45</v>
      </c>
      <c r="R2079" s="9">
        <v>514652940.19</v>
      </c>
      <c r="S2079" s="9">
        <v>482046347.58</v>
      </c>
      <c r="T2079" s="9">
        <v>599709145.38</v>
      </c>
      <c r="U2079" s="9">
        <v>226749334.75</v>
      </c>
      <c r="V2079" s="9">
        <v>362841821.05</v>
      </c>
      <c r="W2079" s="9">
        <v>458093549.42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0</v>
      </c>
      <c r="AO2079" s="9">
        <v>0</v>
      </c>
      <c r="AP2079" s="9">
        <v>0</v>
      </c>
      <c r="AQ2079" s="12">
        <v>0</v>
      </c>
      <c r="AR2079" s="13">
        <f t="shared" si="385"/>
        <v>711838783.62</v>
      </c>
      <c r="AS2079" s="13">
        <f t="shared" si="387"/>
        <v>1968610413.9</v>
      </c>
      <c r="AT2079" s="13">
        <f t="shared" si="388"/>
        <v>1379155548.01</v>
      </c>
      <c r="AU2079" s="13">
        <f t="shared" si="389"/>
        <v>948423730.6</v>
      </c>
      <c r="AV2079" s="13">
        <f t="shared" si="390"/>
        <v>638547467.37</v>
      </c>
      <c r="AW2079" s="13">
        <f t="shared" si="391"/>
        <v>561833532.99</v>
      </c>
      <c r="AX2079" s="13">
        <f t="shared" si="392"/>
        <v>740051270.97</v>
      </c>
      <c r="AY2079" s="13">
        <f t="shared" si="393"/>
        <v>306209410.87</v>
      </c>
      <c r="AZ2079" s="13">
        <f t="shared" si="394"/>
        <v>405676775.01</v>
      </c>
      <c r="BA2079" s="16">
        <f t="shared" si="395"/>
        <v>508241664.58</v>
      </c>
      <c r="BB2079" s="17">
        <f t="shared" si="396"/>
        <v>0.198283285798436</v>
      </c>
      <c r="BC2079" s="17">
        <f t="shared" si="386"/>
        <v>0.282946704199668</v>
      </c>
    </row>
    <row r="2080" hidden="1" spans="1:55">
      <c r="A2080" s="8" t="s">
        <v>4174</v>
      </c>
      <c r="B2080" s="8" t="s">
        <v>4175</v>
      </c>
      <c r="C2080" s="8">
        <v>10.22</v>
      </c>
      <c r="D2080" s="9">
        <v>192900857.04</v>
      </c>
      <c r="E2080" s="9">
        <v>-404901243.21</v>
      </c>
      <c r="F2080" s="9">
        <v>10945198.11</v>
      </c>
      <c r="G2080" s="9">
        <v>-282988420.02</v>
      </c>
      <c r="H2080" s="9">
        <v>-512397054.95</v>
      </c>
      <c r="I2080" s="9">
        <v>367339508.65</v>
      </c>
      <c r="J2080" s="9">
        <v>-618541351.38</v>
      </c>
      <c r="K2080" s="9">
        <v>155600770.52</v>
      </c>
      <c r="L2080" s="9">
        <v>35683448.39</v>
      </c>
      <c r="M2080" s="9">
        <v>50128940.76</v>
      </c>
      <c r="N2080" s="9">
        <v>3162418661.43</v>
      </c>
      <c r="O2080" s="9">
        <v>844483699.43</v>
      </c>
      <c r="P2080" s="9">
        <v>3725885565.12</v>
      </c>
      <c r="Q2080" s="9">
        <v>4298653694.02</v>
      </c>
      <c r="R2080" s="9">
        <v>9049082286.64</v>
      </c>
      <c r="S2080" s="9">
        <v>11889256151.8</v>
      </c>
      <c r="T2080" s="9">
        <v>12570741090.87</v>
      </c>
      <c r="U2080" s="9">
        <v>17238577848.93</v>
      </c>
      <c r="V2080" s="9">
        <v>11738046737.54</v>
      </c>
      <c r="W2080" s="9">
        <v>6416803174.76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9">
        <v>0</v>
      </c>
      <c r="AH2080" s="9">
        <v>19030242.27</v>
      </c>
      <c r="AI2080" s="9">
        <v>654282.39</v>
      </c>
      <c r="AJ2080" s="9">
        <v>13373834.98</v>
      </c>
      <c r="AK2080" s="9">
        <v>4143927.42</v>
      </c>
      <c r="AL2080" s="9">
        <v>48312859.81</v>
      </c>
      <c r="AM2080" s="9">
        <v>319391165.45</v>
      </c>
      <c r="AN2080" s="9">
        <v>69057227.65</v>
      </c>
      <c r="AO2080" s="9">
        <v>41961012.33</v>
      </c>
      <c r="AP2080" s="9">
        <v>14868489.45</v>
      </c>
      <c r="AQ2080" s="12">
        <v>72818987.39</v>
      </c>
      <c r="AR2080" s="13">
        <f t="shared" si="385"/>
        <v>3374349760.74</v>
      </c>
      <c r="AS2080" s="13">
        <f t="shared" si="387"/>
        <v>440236738.61</v>
      </c>
      <c r="AT2080" s="13">
        <f t="shared" si="388"/>
        <v>3750204598.21</v>
      </c>
      <c r="AU2080" s="13">
        <f t="shared" si="389"/>
        <v>4019809201.42</v>
      </c>
      <c r="AV2080" s="13">
        <f t="shared" si="390"/>
        <v>8584998091.5</v>
      </c>
      <c r="AW2080" s="13">
        <f t="shared" si="391"/>
        <v>12575986825.9</v>
      </c>
      <c r="AX2080" s="13">
        <f t="shared" si="392"/>
        <v>12021256967.14</v>
      </c>
      <c r="AY2080" s="13">
        <f t="shared" si="393"/>
        <v>17436139631.78</v>
      </c>
      <c r="AZ2080" s="13">
        <f t="shared" si="394"/>
        <v>11788598675.38</v>
      </c>
      <c r="BA2080" s="16">
        <f t="shared" si="395"/>
        <v>6539751102.91</v>
      </c>
      <c r="BB2080" s="17">
        <f t="shared" si="396"/>
        <v>-2.59185541607759</v>
      </c>
      <c r="BC2080" s="17" t="e">
        <f t="shared" si="386"/>
        <v>#NUM!</v>
      </c>
    </row>
    <row r="2081" spans="1:55">
      <c r="A2081" s="8" t="s">
        <v>4176</v>
      </c>
      <c r="B2081" s="8" t="s">
        <v>4177</v>
      </c>
      <c r="C2081" s="8">
        <v>3.04</v>
      </c>
      <c r="D2081" s="9">
        <v>-233137617.83</v>
      </c>
      <c r="E2081" s="9">
        <v>240213213.52</v>
      </c>
      <c r="F2081" s="9">
        <v>1096361129.28</v>
      </c>
      <c r="G2081" s="9">
        <v>932000666.97</v>
      </c>
      <c r="H2081" s="9">
        <v>178990152.49</v>
      </c>
      <c r="I2081" s="9">
        <v>332845072.03</v>
      </c>
      <c r="J2081" s="9">
        <v>15709764.75</v>
      </c>
      <c r="K2081" s="9">
        <v>67966922.41</v>
      </c>
      <c r="L2081" s="9">
        <v>-167495961.55</v>
      </c>
      <c r="M2081" s="9">
        <v>50053459.2</v>
      </c>
      <c r="N2081" s="9">
        <v>693654000.58</v>
      </c>
      <c r="O2081" s="9">
        <v>304289276.13</v>
      </c>
      <c r="P2081" s="9">
        <v>280573951.79</v>
      </c>
      <c r="Q2081" s="9">
        <v>492303854.91</v>
      </c>
      <c r="R2081" s="9">
        <v>469889101.65</v>
      </c>
      <c r="S2081" s="9">
        <v>625594644.18</v>
      </c>
      <c r="T2081" s="9">
        <v>707157659.15</v>
      </c>
      <c r="U2081" s="9">
        <v>231977417.34</v>
      </c>
      <c r="V2081" s="9">
        <v>155744163.41</v>
      </c>
      <c r="W2081" s="9">
        <v>182753789.71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0</v>
      </c>
      <c r="AH2081" s="9">
        <v>0</v>
      </c>
      <c r="AI2081" s="9">
        <v>0</v>
      </c>
      <c r="AJ2081" s="9">
        <v>26882601.45</v>
      </c>
      <c r="AK2081" s="9">
        <v>14370979.19</v>
      </c>
      <c r="AL2081" s="9">
        <v>15282066.31</v>
      </c>
      <c r="AM2081" s="9">
        <v>16335508.17</v>
      </c>
      <c r="AN2081" s="9">
        <v>50640100</v>
      </c>
      <c r="AO2081" s="9">
        <v>0</v>
      </c>
      <c r="AP2081" s="9">
        <v>0</v>
      </c>
      <c r="AQ2081" s="12">
        <v>0</v>
      </c>
      <c r="AR2081" s="13">
        <f t="shared" si="385"/>
        <v>460516382.75</v>
      </c>
      <c r="AS2081" s="13">
        <f t="shared" si="387"/>
        <v>544502489.65</v>
      </c>
      <c r="AT2081" s="13">
        <f t="shared" si="388"/>
        <v>1403817682.52</v>
      </c>
      <c r="AU2081" s="13">
        <f t="shared" si="389"/>
        <v>1438675501.07</v>
      </c>
      <c r="AV2081" s="13">
        <f t="shared" si="390"/>
        <v>664161320.45</v>
      </c>
      <c r="AW2081" s="13">
        <f t="shared" si="391"/>
        <v>974775224.38</v>
      </c>
      <c r="AX2081" s="13">
        <f t="shared" si="392"/>
        <v>773507523.9</v>
      </c>
      <c r="AY2081" s="13">
        <f t="shared" si="393"/>
        <v>299944339.75</v>
      </c>
      <c r="AZ2081" s="13">
        <f t="shared" si="394"/>
        <v>-11751798.14</v>
      </c>
      <c r="BA2081" s="16">
        <f t="shared" si="395"/>
        <v>232807248.91</v>
      </c>
      <c r="BB2081" s="17">
        <f t="shared" si="396"/>
        <v>0.290265271957372</v>
      </c>
      <c r="BC2081" s="17">
        <f t="shared" si="386"/>
        <v>0.216593101461157</v>
      </c>
    </row>
    <row r="2082" hidden="1" spans="1:55">
      <c r="A2082" s="8" t="s">
        <v>4178</v>
      </c>
      <c r="B2082" s="8" t="s">
        <v>4179</v>
      </c>
      <c r="C2082" s="8">
        <v>1.13</v>
      </c>
      <c r="D2082" s="9">
        <v>-20724542.01</v>
      </c>
      <c r="E2082" s="9">
        <v>-235653149.76</v>
      </c>
      <c r="F2082" s="9">
        <v>148000690.38</v>
      </c>
      <c r="G2082" s="9">
        <v>-288458944.06</v>
      </c>
      <c r="H2082" s="9">
        <v>169254449.47</v>
      </c>
      <c r="I2082" s="9">
        <v>35832086.98</v>
      </c>
      <c r="J2082" s="9">
        <v>343196379.04</v>
      </c>
      <c r="K2082" s="9">
        <v>110958168.61</v>
      </c>
      <c r="L2082" s="9">
        <v>35544858.85</v>
      </c>
      <c r="M2082" s="9">
        <v>49937839.99</v>
      </c>
      <c r="N2082" s="9">
        <v>52074056.23</v>
      </c>
      <c r="O2082" s="9">
        <v>48888831.3</v>
      </c>
      <c r="P2082" s="9">
        <v>69313030.8</v>
      </c>
      <c r="Q2082" s="9">
        <v>275044709.06</v>
      </c>
      <c r="R2082" s="9">
        <v>1128396441.27</v>
      </c>
      <c r="S2082" s="9">
        <v>1666726210.53</v>
      </c>
      <c r="T2082" s="9">
        <v>2093269865.4</v>
      </c>
      <c r="U2082" s="9">
        <v>527020911.27</v>
      </c>
      <c r="V2082" s="9">
        <v>357652024.59</v>
      </c>
      <c r="W2082" s="9">
        <v>408677824.12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9">
        <v>0</v>
      </c>
      <c r="AH2082" s="9">
        <v>0</v>
      </c>
      <c r="AI2082" s="9">
        <v>0</v>
      </c>
      <c r="AJ2082" s="9">
        <v>0</v>
      </c>
      <c r="AK2082" s="9">
        <v>0</v>
      </c>
      <c r="AL2082" s="9">
        <v>0</v>
      </c>
      <c r="AM2082" s="9">
        <v>0</v>
      </c>
      <c r="AN2082" s="9">
        <v>0</v>
      </c>
      <c r="AO2082" s="9">
        <v>0</v>
      </c>
      <c r="AP2082" s="9">
        <v>0</v>
      </c>
      <c r="AQ2082" s="12">
        <v>0</v>
      </c>
      <c r="AR2082" s="13">
        <f t="shared" si="385"/>
        <v>31349514.22</v>
      </c>
      <c r="AS2082" s="13">
        <f t="shared" si="387"/>
        <v>-186764318.46</v>
      </c>
      <c r="AT2082" s="13">
        <f t="shared" si="388"/>
        <v>217313721.18</v>
      </c>
      <c r="AU2082" s="13">
        <f t="shared" si="389"/>
        <v>-13414235</v>
      </c>
      <c r="AV2082" s="13">
        <f t="shared" si="390"/>
        <v>1297650890.74</v>
      </c>
      <c r="AW2082" s="13">
        <f t="shared" si="391"/>
        <v>1702558297.51</v>
      </c>
      <c r="AX2082" s="13">
        <f t="shared" si="392"/>
        <v>2436466244.44</v>
      </c>
      <c r="AY2082" s="13">
        <f t="shared" si="393"/>
        <v>637979079.88</v>
      </c>
      <c r="AZ2082" s="13">
        <f t="shared" si="394"/>
        <v>393196883.44</v>
      </c>
      <c r="BA2082" s="16">
        <f t="shared" si="395"/>
        <v>458615664.11</v>
      </c>
      <c r="BB2082" s="17">
        <f t="shared" si="396"/>
        <v>0.276503671339632</v>
      </c>
      <c r="BC2082" s="17" t="e">
        <f t="shared" si="386"/>
        <v>#NUM!</v>
      </c>
    </row>
    <row r="2083" hidden="1" spans="1:55">
      <c r="A2083" s="8" t="s">
        <v>4180</v>
      </c>
      <c r="B2083" s="8" t="s">
        <v>4181</v>
      </c>
      <c r="C2083" s="8">
        <v>6.61</v>
      </c>
      <c r="D2083" s="9">
        <v>-84478654.1</v>
      </c>
      <c r="E2083" s="9">
        <v>311063305.43</v>
      </c>
      <c r="F2083" s="9">
        <v>547878507.49</v>
      </c>
      <c r="G2083" s="9">
        <v>204033005.28</v>
      </c>
      <c r="H2083" s="9">
        <v>123264937.76</v>
      </c>
      <c r="I2083" s="9">
        <v>225436501.05</v>
      </c>
      <c r="J2083" s="9">
        <v>248779564.61</v>
      </c>
      <c r="K2083" s="9">
        <v>189080869.97</v>
      </c>
      <c r="L2083" s="9">
        <v>127379075.81</v>
      </c>
      <c r="M2083" s="9">
        <v>49822175.47</v>
      </c>
      <c r="N2083" s="9">
        <v>1312546398.44</v>
      </c>
      <c r="O2083" s="9">
        <v>1636443819.67</v>
      </c>
      <c r="P2083" s="9">
        <v>1927856242.56</v>
      </c>
      <c r="Q2083" s="9">
        <v>1089857920.76</v>
      </c>
      <c r="R2083" s="9">
        <v>693442630.79</v>
      </c>
      <c r="S2083" s="9">
        <v>825154695.75</v>
      </c>
      <c r="T2083" s="9">
        <v>586581239.91</v>
      </c>
      <c r="U2083" s="9">
        <v>598934729.8</v>
      </c>
      <c r="V2083" s="9">
        <v>536374990.89</v>
      </c>
      <c r="W2083" s="9">
        <v>541842603.31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9">
        <v>722163545.19</v>
      </c>
      <c r="AI2083" s="9">
        <v>405588752.6</v>
      </c>
      <c r="AJ2083" s="9">
        <v>2447208.96</v>
      </c>
      <c r="AK2083" s="9">
        <v>462075398.76</v>
      </c>
      <c r="AL2083" s="9">
        <v>0</v>
      </c>
      <c r="AM2083" s="9">
        <v>0</v>
      </c>
      <c r="AN2083" s="9">
        <v>0</v>
      </c>
      <c r="AO2083" s="9">
        <v>0</v>
      </c>
      <c r="AP2083" s="9">
        <v>0</v>
      </c>
      <c r="AQ2083" s="12">
        <v>0</v>
      </c>
      <c r="AR2083" s="13">
        <f t="shared" si="385"/>
        <v>1950231289.53</v>
      </c>
      <c r="AS2083" s="13">
        <f t="shared" si="387"/>
        <v>2353095877.7</v>
      </c>
      <c r="AT2083" s="13">
        <f t="shared" si="388"/>
        <v>2478181959.01</v>
      </c>
      <c r="AU2083" s="13">
        <f t="shared" si="389"/>
        <v>1755966324.8</v>
      </c>
      <c r="AV2083" s="13">
        <f t="shared" si="390"/>
        <v>816707568.55</v>
      </c>
      <c r="AW2083" s="13">
        <f t="shared" si="391"/>
        <v>1050591196.8</v>
      </c>
      <c r="AX2083" s="13">
        <f t="shared" si="392"/>
        <v>835360804.52</v>
      </c>
      <c r="AY2083" s="13">
        <f t="shared" si="393"/>
        <v>788015599.77</v>
      </c>
      <c r="AZ2083" s="13">
        <f t="shared" si="394"/>
        <v>663754066.7</v>
      </c>
      <c r="BA2083" s="16">
        <f t="shared" si="395"/>
        <v>591664778.78</v>
      </c>
      <c r="BB2083" s="17">
        <f t="shared" si="396"/>
        <v>0.198625119024411</v>
      </c>
      <c r="BC2083" s="17">
        <f t="shared" si="386"/>
        <v>0.257269157785493</v>
      </c>
    </row>
    <row r="2084" hidden="1" spans="1:55">
      <c r="A2084" s="8" t="s">
        <v>4182</v>
      </c>
      <c r="B2084" s="8" t="s">
        <v>4183</v>
      </c>
      <c r="C2084" s="8">
        <v>27.36</v>
      </c>
      <c r="D2084" s="9">
        <v>-405741847.86</v>
      </c>
      <c r="E2084" s="9">
        <v>100105312.82</v>
      </c>
      <c r="F2084" s="9">
        <v>172743561.01</v>
      </c>
      <c r="G2084" s="9">
        <v>84137039.74</v>
      </c>
      <c r="H2084" s="9">
        <v>10221008.26</v>
      </c>
      <c r="I2084" s="9">
        <v>28173272.8</v>
      </c>
      <c r="J2084" s="9">
        <v>19860044.65</v>
      </c>
      <c r="K2084" s="9">
        <v>72363622.09</v>
      </c>
      <c r="L2084" s="9">
        <v>24011326.24</v>
      </c>
      <c r="M2084" s="9">
        <v>49764939.15</v>
      </c>
      <c r="N2084" s="9">
        <v>426684582.82</v>
      </c>
      <c r="O2084" s="9">
        <v>682876691.3</v>
      </c>
      <c r="P2084" s="9">
        <v>774858434.51</v>
      </c>
      <c r="Q2084" s="9">
        <v>376843567.97</v>
      </c>
      <c r="R2084" s="9">
        <v>318451022.47</v>
      </c>
      <c r="S2084" s="9">
        <v>232486683.53</v>
      </c>
      <c r="T2084" s="9">
        <v>107467318.68</v>
      </c>
      <c r="U2084" s="9">
        <v>135506196.61</v>
      </c>
      <c r="V2084" s="9">
        <v>77935928.65</v>
      </c>
      <c r="W2084" s="9">
        <v>72695890.74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15000452.05</v>
      </c>
      <c r="AI2084" s="9">
        <v>0</v>
      </c>
      <c r="AJ2084" s="9">
        <v>430626235.62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 s="9">
        <v>0</v>
      </c>
      <c r="AQ2084" s="12">
        <v>0</v>
      </c>
      <c r="AR2084" s="13">
        <f t="shared" si="385"/>
        <v>35943187.01</v>
      </c>
      <c r="AS2084" s="13">
        <f t="shared" si="387"/>
        <v>782982004.12</v>
      </c>
      <c r="AT2084" s="13">
        <f t="shared" si="388"/>
        <v>1378228231.14</v>
      </c>
      <c r="AU2084" s="13">
        <f t="shared" si="389"/>
        <v>460980607.71</v>
      </c>
      <c r="AV2084" s="13">
        <f t="shared" si="390"/>
        <v>328672030.73</v>
      </c>
      <c r="AW2084" s="13">
        <f t="shared" si="391"/>
        <v>260659956.33</v>
      </c>
      <c r="AX2084" s="13">
        <f t="shared" si="392"/>
        <v>127327363.33</v>
      </c>
      <c r="AY2084" s="13">
        <f t="shared" si="393"/>
        <v>207869818.7</v>
      </c>
      <c r="AZ2084" s="13">
        <f t="shared" si="394"/>
        <v>101947254.89</v>
      </c>
      <c r="BA2084" s="16">
        <f t="shared" si="395"/>
        <v>122460829.89</v>
      </c>
      <c r="BB2084" s="17">
        <f t="shared" si="396"/>
        <v>-0.271358249357209</v>
      </c>
      <c r="BC2084" s="17">
        <f t="shared" si="386"/>
        <v>0.0912938461755581</v>
      </c>
    </row>
    <row r="2085" hidden="1" spans="1:55">
      <c r="A2085" s="8" t="s">
        <v>4184</v>
      </c>
      <c r="B2085" s="8" t="s">
        <v>4185</v>
      </c>
      <c r="C2085" s="8">
        <v>7.52</v>
      </c>
      <c r="D2085" s="9">
        <v>4193969.25</v>
      </c>
      <c r="E2085" s="9">
        <v>23714022.62</v>
      </c>
      <c r="F2085" s="9">
        <v>24975960.59</v>
      </c>
      <c r="G2085" s="9">
        <v>-204892793.51</v>
      </c>
      <c r="H2085" s="9">
        <v>-24454530.81</v>
      </c>
      <c r="I2085" s="9">
        <v>30601341.12</v>
      </c>
      <c r="J2085" s="9">
        <v>126901909.17</v>
      </c>
      <c r="K2085" s="9">
        <v>29749852.31</v>
      </c>
      <c r="L2085" s="9">
        <v>73517434.62</v>
      </c>
      <c r="M2085" s="9">
        <v>49750579.36</v>
      </c>
      <c r="N2085" s="9">
        <v>239366296.32</v>
      </c>
      <c r="O2085" s="9">
        <v>221242489.97</v>
      </c>
      <c r="P2085" s="9">
        <v>300488009.67</v>
      </c>
      <c r="Q2085" s="9">
        <v>393934134.28</v>
      </c>
      <c r="R2085" s="9">
        <v>476655221.61</v>
      </c>
      <c r="S2085" s="9">
        <v>408207477.85</v>
      </c>
      <c r="T2085" s="9">
        <v>318031185.83</v>
      </c>
      <c r="U2085" s="9">
        <v>248257749.57</v>
      </c>
      <c r="V2085" s="9">
        <v>346063450.37</v>
      </c>
      <c r="W2085" s="9">
        <v>421809158.89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1555645.52</v>
      </c>
      <c r="AI2085" s="9">
        <v>1971324.08</v>
      </c>
      <c r="AJ2085" s="9">
        <v>1521238.88</v>
      </c>
      <c r="AK2085" s="9">
        <v>1521005.64</v>
      </c>
      <c r="AL2085" s="9">
        <v>1492663.92</v>
      </c>
      <c r="AM2085" s="9">
        <v>0</v>
      </c>
      <c r="AN2085" s="9">
        <v>0</v>
      </c>
      <c r="AO2085" s="9">
        <v>0</v>
      </c>
      <c r="AP2085" s="9">
        <v>0</v>
      </c>
      <c r="AQ2085" s="12">
        <v>0</v>
      </c>
      <c r="AR2085" s="13">
        <f t="shared" si="385"/>
        <v>245115911.09</v>
      </c>
      <c r="AS2085" s="13">
        <f t="shared" si="387"/>
        <v>246927836.67</v>
      </c>
      <c r="AT2085" s="13">
        <f t="shared" si="388"/>
        <v>326985209.14</v>
      </c>
      <c r="AU2085" s="13">
        <f t="shared" si="389"/>
        <v>190562346.41</v>
      </c>
      <c r="AV2085" s="13">
        <f t="shared" si="390"/>
        <v>453693354.72</v>
      </c>
      <c r="AW2085" s="13">
        <f t="shared" si="391"/>
        <v>438808818.97</v>
      </c>
      <c r="AX2085" s="13">
        <f t="shared" si="392"/>
        <v>444933095</v>
      </c>
      <c r="AY2085" s="13">
        <f t="shared" si="393"/>
        <v>278007601.88</v>
      </c>
      <c r="AZ2085" s="13">
        <f t="shared" si="394"/>
        <v>419580884.99</v>
      </c>
      <c r="BA2085" s="16">
        <f t="shared" si="395"/>
        <v>471559738.25</v>
      </c>
      <c r="BB2085" s="17">
        <f t="shared" si="396"/>
        <v>-1.8675854069413</v>
      </c>
      <c r="BC2085" s="17">
        <f t="shared" si="386"/>
        <v>-0.0884596749352901</v>
      </c>
    </row>
    <row r="2086" hidden="1" spans="1:55">
      <c r="A2086" s="8" t="s">
        <v>4186</v>
      </c>
      <c r="B2086" s="8" t="s">
        <v>4187</v>
      </c>
      <c r="C2086" s="8">
        <v>17.38</v>
      </c>
      <c r="D2086" s="9">
        <v>-25009366.26</v>
      </c>
      <c r="E2086" s="9">
        <v>13570564.08</v>
      </c>
      <c r="F2086" s="9">
        <v>36408467.78</v>
      </c>
      <c r="G2086" s="9">
        <v>44827276.25</v>
      </c>
      <c r="H2086" s="9">
        <v>-5932753.75</v>
      </c>
      <c r="I2086" s="9">
        <v>-6736618.36</v>
      </c>
      <c r="J2086" s="9">
        <v>42686654.17</v>
      </c>
      <c r="K2086" s="9">
        <v>31995041.25</v>
      </c>
      <c r="L2086" s="9">
        <v>37491262.62</v>
      </c>
      <c r="M2086" s="9">
        <v>49727356.85</v>
      </c>
      <c r="N2086" s="9">
        <v>152218528.9</v>
      </c>
      <c r="O2086" s="9">
        <v>149426274.63</v>
      </c>
      <c r="P2086" s="9">
        <v>278259822.41</v>
      </c>
      <c r="Q2086" s="9">
        <v>98467881.6</v>
      </c>
      <c r="R2086" s="9">
        <v>64940511.93</v>
      </c>
      <c r="S2086" s="9">
        <v>61562926.19</v>
      </c>
      <c r="T2086" s="9">
        <v>72745642.06</v>
      </c>
      <c r="U2086" s="9">
        <v>48411266.16</v>
      </c>
      <c r="V2086" s="9">
        <v>49429043.23</v>
      </c>
      <c r="W2086" s="9">
        <v>50365809.06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9">
        <v>0</v>
      </c>
      <c r="AH2086" s="9">
        <v>0</v>
      </c>
      <c r="AI2086" s="9">
        <v>0</v>
      </c>
      <c r="AJ2086" s="9">
        <v>0</v>
      </c>
      <c r="AK2086" s="9">
        <v>0</v>
      </c>
      <c r="AL2086" s="9">
        <v>0</v>
      </c>
      <c r="AM2086" s="9">
        <v>0</v>
      </c>
      <c r="AN2086" s="9">
        <v>0</v>
      </c>
      <c r="AO2086" s="9">
        <v>0</v>
      </c>
      <c r="AP2086" s="9">
        <v>0</v>
      </c>
      <c r="AQ2086" s="12">
        <v>0</v>
      </c>
      <c r="AR2086" s="13">
        <f t="shared" si="385"/>
        <v>127209162.64</v>
      </c>
      <c r="AS2086" s="13">
        <f t="shared" si="387"/>
        <v>162996838.71</v>
      </c>
      <c r="AT2086" s="13">
        <f t="shared" si="388"/>
        <v>314668290.19</v>
      </c>
      <c r="AU2086" s="13">
        <f t="shared" si="389"/>
        <v>143295157.85</v>
      </c>
      <c r="AV2086" s="13">
        <f t="shared" si="390"/>
        <v>59007758.18</v>
      </c>
      <c r="AW2086" s="13">
        <f t="shared" si="391"/>
        <v>54826307.83</v>
      </c>
      <c r="AX2086" s="13">
        <f t="shared" si="392"/>
        <v>115432296.23</v>
      </c>
      <c r="AY2086" s="13">
        <f t="shared" si="393"/>
        <v>80406307.41</v>
      </c>
      <c r="AZ2086" s="13">
        <f t="shared" si="394"/>
        <v>86920305.85</v>
      </c>
      <c r="BA2086" s="16">
        <f t="shared" si="395"/>
        <v>100093165.91</v>
      </c>
      <c r="BB2086" s="17">
        <f t="shared" si="396"/>
        <v>-1.65363031952773</v>
      </c>
      <c r="BC2086" s="17">
        <f t="shared" si="386"/>
        <v>-0.149840689140967</v>
      </c>
    </row>
    <row r="2087" hidden="1" spans="1:55">
      <c r="A2087" s="8" t="s">
        <v>4188</v>
      </c>
      <c r="B2087" s="8" t="s">
        <v>4189</v>
      </c>
      <c r="C2087" s="8">
        <v>3.44</v>
      </c>
      <c r="D2087" s="9">
        <v>576516967.54</v>
      </c>
      <c r="E2087" s="9">
        <v>69695943.13</v>
      </c>
      <c r="F2087" s="9">
        <v>190942288.51</v>
      </c>
      <c r="G2087" s="9">
        <v>-3153862.6</v>
      </c>
      <c r="H2087" s="9">
        <v>148521878.98</v>
      </c>
      <c r="I2087" s="9">
        <v>200721806.97</v>
      </c>
      <c r="J2087" s="9">
        <v>38327489.71</v>
      </c>
      <c r="K2087" s="9">
        <v>51647399.14</v>
      </c>
      <c r="L2087" s="9">
        <v>-22495807.03</v>
      </c>
      <c r="M2087" s="9">
        <v>49718269.58</v>
      </c>
      <c r="N2087" s="9">
        <v>222337896.57</v>
      </c>
      <c r="O2087" s="9">
        <v>273447446.16</v>
      </c>
      <c r="P2087" s="9">
        <v>1185967453.51</v>
      </c>
      <c r="Q2087" s="9">
        <v>877700736.08</v>
      </c>
      <c r="R2087" s="9">
        <v>374948807.76</v>
      </c>
      <c r="S2087" s="9">
        <v>321383890.44</v>
      </c>
      <c r="T2087" s="9">
        <v>525179556.69</v>
      </c>
      <c r="U2087" s="9">
        <v>576277605.46</v>
      </c>
      <c r="V2087" s="9">
        <v>249627548.13</v>
      </c>
      <c r="W2087" s="9">
        <v>133107842.79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20000000</v>
      </c>
      <c r="AI2087" s="9">
        <v>0</v>
      </c>
      <c r="AJ2087" s="9">
        <v>0</v>
      </c>
      <c r="AK2087" s="9">
        <v>161457550</v>
      </c>
      <c r="AL2087" s="9">
        <v>0</v>
      </c>
      <c r="AM2087" s="9">
        <v>206838764.25</v>
      </c>
      <c r="AN2087" s="9">
        <v>308139809.05</v>
      </c>
      <c r="AO2087" s="9">
        <v>7723488.68</v>
      </c>
      <c r="AP2087" s="9">
        <v>20117601.26</v>
      </c>
      <c r="AQ2087" s="12">
        <v>2553350</v>
      </c>
      <c r="AR2087" s="13">
        <f t="shared" si="385"/>
        <v>818854864.11</v>
      </c>
      <c r="AS2087" s="13">
        <f t="shared" si="387"/>
        <v>343143389.29</v>
      </c>
      <c r="AT2087" s="13">
        <f t="shared" si="388"/>
        <v>1376909742.02</v>
      </c>
      <c r="AU2087" s="13">
        <f t="shared" si="389"/>
        <v>1036004423.48</v>
      </c>
      <c r="AV2087" s="13">
        <f t="shared" si="390"/>
        <v>523470686.74</v>
      </c>
      <c r="AW2087" s="13">
        <f t="shared" si="391"/>
        <v>728944461.66</v>
      </c>
      <c r="AX2087" s="13">
        <f t="shared" si="392"/>
        <v>871646855.45</v>
      </c>
      <c r="AY2087" s="13">
        <f t="shared" si="393"/>
        <v>635648493.28</v>
      </c>
      <c r="AZ2087" s="13">
        <f t="shared" si="394"/>
        <v>247249342.36</v>
      </c>
      <c r="BA2087" s="16">
        <f t="shared" si="395"/>
        <v>185379462.37</v>
      </c>
      <c r="BB2087" s="17">
        <f t="shared" si="396"/>
        <v>0.244671903138076</v>
      </c>
      <c r="BC2087" s="17">
        <f t="shared" si="386"/>
        <v>0.0431251988623926</v>
      </c>
    </row>
    <row r="2088" hidden="1" spans="1:55">
      <c r="A2088" s="8" t="s">
        <v>4190</v>
      </c>
      <c r="B2088" s="8" t="s">
        <v>4191</v>
      </c>
      <c r="C2088" s="8">
        <v>11.63</v>
      </c>
      <c r="D2088" s="9">
        <v>-67978213.69</v>
      </c>
      <c r="E2088" s="9">
        <v>-88255487.9</v>
      </c>
      <c r="F2088" s="9">
        <v>60193864.25</v>
      </c>
      <c r="G2088" s="9">
        <v>11973338.14</v>
      </c>
      <c r="H2088" s="9">
        <v>-50769326.98</v>
      </c>
      <c r="I2088" s="9">
        <v>61019045.42</v>
      </c>
      <c r="J2088" s="9">
        <v>93357421.48</v>
      </c>
      <c r="K2088" s="9">
        <v>-4725256.87</v>
      </c>
      <c r="L2088" s="9">
        <v>68682837.28</v>
      </c>
      <c r="M2088" s="9">
        <v>49668395.88</v>
      </c>
      <c r="N2088" s="9">
        <v>308486175.05</v>
      </c>
      <c r="O2088" s="9">
        <v>494745728.07</v>
      </c>
      <c r="P2088" s="9">
        <v>115677882.7</v>
      </c>
      <c r="Q2088" s="9">
        <v>75577595.22</v>
      </c>
      <c r="R2088" s="9">
        <v>55289769.61</v>
      </c>
      <c r="S2088" s="9">
        <v>67562694.44</v>
      </c>
      <c r="T2088" s="9">
        <v>87930106.94</v>
      </c>
      <c r="U2088" s="9">
        <v>66838011.56</v>
      </c>
      <c r="V2088" s="9">
        <v>65086021.01</v>
      </c>
      <c r="W2088" s="9">
        <v>45316771.06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9">
        <v>0</v>
      </c>
      <c r="AH2088" s="9">
        <v>0</v>
      </c>
      <c r="AI2088" s="9">
        <v>0</v>
      </c>
      <c r="AJ2088" s="9">
        <v>2031466</v>
      </c>
      <c r="AK2088" s="9">
        <v>4900000</v>
      </c>
      <c r="AL2088" s="9">
        <v>0</v>
      </c>
      <c r="AM2088" s="9">
        <v>596000</v>
      </c>
      <c r="AN2088" s="9">
        <v>0</v>
      </c>
      <c r="AO2088" s="9">
        <v>0</v>
      </c>
      <c r="AP2088" s="9">
        <v>0</v>
      </c>
      <c r="AQ2088" s="12">
        <v>0</v>
      </c>
      <c r="AR2088" s="13">
        <f t="shared" si="385"/>
        <v>240507961.36</v>
      </c>
      <c r="AS2088" s="13">
        <f t="shared" si="387"/>
        <v>406490240.17</v>
      </c>
      <c r="AT2088" s="13">
        <f t="shared" si="388"/>
        <v>177903212.95</v>
      </c>
      <c r="AU2088" s="13">
        <f t="shared" si="389"/>
        <v>92450933.36</v>
      </c>
      <c r="AV2088" s="13">
        <f t="shared" si="390"/>
        <v>4520442.63</v>
      </c>
      <c r="AW2088" s="13">
        <f t="shared" si="391"/>
        <v>129177739.86</v>
      </c>
      <c r="AX2088" s="13">
        <f t="shared" si="392"/>
        <v>181287528.42</v>
      </c>
      <c r="AY2088" s="13">
        <f t="shared" si="393"/>
        <v>62112754.69</v>
      </c>
      <c r="AZ2088" s="13">
        <f t="shared" si="394"/>
        <v>133768858.29</v>
      </c>
      <c r="BA2088" s="16">
        <f t="shared" si="395"/>
        <v>94985166.94</v>
      </c>
      <c r="BB2088" s="17">
        <f t="shared" si="396"/>
        <v>-2.00439433481111</v>
      </c>
      <c r="BC2088" s="17" t="e">
        <f t="shared" si="386"/>
        <v>#NUM!</v>
      </c>
    </row>
    <row r="2089" spans="1:55">
      <c r="A2089" s="8" t="s">
        <v>4192</v>
      </c>
      <c r="B2089" s="8" t="s">
        <v>4193</v>
      </c>
      <c r="C2089" s="8">
        <v>6</v>
      </c>
      <c r="D2089" s="9">
        <v>-2208408495.5</v>
      </c>
      <c r="E2089" s="9">
        <v>374752660.95</v>
      </c>
      <c r="F2089" s="9">
        <v>2163734884.11</v>
      </c>
      <c r="G2089" s="9">
        <v>1358661654.73</v>
      </c>
      <c r="H2089" s="9">
        <v>1334503940.24</v>
      </c>
      <c r="I2089" s="9">
        <v>813122874.98</v>
      </c>
      <c r="J2089" s="9">
        <v>746801154.21</v>
      </c>
      <c r="K2089" s="9">
        <v>193169967.53</v>
      </c>
      <c r="L2089" s="9">
        <v>163353291.51</v>
      </c>
      <c r="M2089" s="9">
        <v>49582950.04</v>
      </c>
      <c r="N2089" s="9">
        <v>9442537316.02</v>
      </c>
      <c r="O2089" s="9">
        <v>9214390835.15</v>
      </c>
      <c r="P2089" s="9">
        <v>8854434409.95</v>
      </c>
      <c r="Q2089" s="9">
        <v>5383181841.5</v>
      </c>
      <c r="R2089" s="9">
        <v>4684923596.2</v>
      </c>
      <c r="S2089" s="9">
        <v>3876591712.48</v>
      </c>
      <c r="T2089" s="9">
        <v>3078120534.64</v>
      </c>
      <c r="U2089" s="9">
        <v>253311966.87</v>
      </c>
      <c r="V2089" s="9">
        <v>189111834.19</v>
      </c>
      <c r="W2089" s="9">
        <v>235270161.63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9">
        <v>850000000</v>
      </c>
      <c r="AI2089" s="9">
        <v>804168388.32</v>
      </c>
      <c r="AJ2089" s="9">
        <v>0</v>
      </c>
      <c r="AK2089" s="9">
        <v>0</v>
      </c>
      <c r="AL2089" s="9">
        <v>0</v>
      </c>
      <c r="AM2089" s="9">
        <v>0</v>
      </c>
      <c r="AN2089" s="9">
        <v>292560</v>
      </c>
      <c r="AO2089" s="9">
        <v>0</v>
      </c>
      <c r="AP2089" s="9">
        <v>0</v>
      </c>
      <c r="AQ2089" s="12">
        <v>0</v>
      </c>
      <c r="AR2089" s="13">
        <f t="shared" si="385"/>
        <v>8084128820.52</v>
      </c>
      <c r="AS2089" s="13">
        <f t="shared" si="387"/>
        <v>10393311884.42</v>
      </c>
      <c r="AT2089" s="13">
        <f t="shared" si="388"/>
        <v>11018169294.06</v>
      </c>
      <c r="AU2089" s="13">
        <f t="shared" si="389"/>
        <v>6741843496.23</v>
      </c>
      <c r="AV2089" s="13">
        <f t="shared" si="390"/>
        <v>6019427536.44</v>
      </c>
      <c r="AW2089" s="13">
        <f t="shared" si="391"/>
        <v>4689714587.46</v>
      </c>
      <c r="AX2089" s="13">
        <f t="shared" si="392"/>
        <v>3825214248.85</v>
      </c>
      <c r="AY2089" s="13">
        <f t="shared" si="393"/>
        <v>446481934.4</v>
      </c>
      <c r="AZ2089" s="13">
        <f t="shared" si="394"/>
        <v>352465125.7</v>
      </c>
      <c r="BA2089" s="16">
        <f t="shared" si="395"/>
        <v>284853111.67</v>
      </c>
      <c r="BB2089" s="17">
        <f t="shared" si="396"/>
        <v>0.931957193939647</v>
      </c>
      <c r="BC2089" s="17">
        <f t="shared" si="386"/>
        <v>0.287661009313596</v>
      </c>
    </row>
    <row r="2090" hidden="1" spans="1:55">
      <c r="A2090" s="8" t="s">
        <v>4194</v>
      </c>
      <c r="B2090" s="8" t="s">
        <v>4195</v>
      </c>
      <c r="C2090" s="8">
        <v>3.24</v>
      </c>
      <c r="D2090" s="9">
        <v>75635633.5</v>
      </c>
      <c r="E2090" s="9">
        <v>197865187.88</v>
      </c>
      <c r="F2090" s="9">
        <v>99434491.26</v>
      </c>
      <c r="G2090" s="9">
        <v>175583480.32</v>
      </c>
      <c r="H2090" s="9">
        <v>146749955.76</v>
      </c>
      <c r="I2090" s="9">
        <v>164253420.44</v>
      </c>
      <c r="J2090" s="9">
        <v>252832739.75</v>
      </c>
      <c r="K2090" s="9">
        <v>120359586.09</v>
      </c>
      <c r="L2090" s="9">
        <v>529020896.03</v>
      </c>
      <c r="M2090" s="9">
        <v>49491803.63</v>
      </c>
      <c r="N2090" s="9">
        <v>1210215030.75</v>
      </c>
      <c r="O2090" s="9">
        <v>1218612889.82</v>
      </c>
      <c r="P2090" s="9">
        <v>1108563701.16</v>
      </c>
      <c r="Q2090" s="9">
        <v>673663131.67</v>
      </c>
      <c r="R2090" s="9">
        <v>910290355.53</v>
      </c>
      <c r="S2090" s="9">
        <v>1390875983.7</v>
      </c>
      <c r="T2090" s="9">
        <v>1433562740.14</v>
      </c>
      <c r="U2090" s="9">
        <v>2696235856.64</v>
      </c>
      <c r="V2090" s="9">
        <v>1302361219.1</v>
      </c>
      <c r="W2090" s="9">
        <v>1260699816.12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9">
        <v>0</v>
      </c>
      <c r="AH2090" s="9">
        <v>0</v>
      </c>
      <c r="AI2090" s="9">
        <v>0</v>
      </c>
      <c r="AJ2090" s="9">
        <v>0</v>
      </c>
      <c r="AK2090" s="9">
        <v>0</v>
      </c>
      <c r="AL2090" s="9">
        <v>0</v>
      </c>
      <c r="AM2090" s="9">
        <v>0</v>
      </c>
      <c r="AN2090" s="9">
        <v>0</v>
      </c>
      <c r="AO2090" s="9">
        <v>0</v>
      </c>
      <c r="AP2090" s="9">
        <v>0</v>
      </c>
      <c r="AQ2090" s="12">
        <v>0</v>
      </c>
      <c r="AR2090" s="13">
        <f t="shared" si="385"/>
        <v>1285850664.25</v>
      </c>
      <c r="AS2090" s="13">
        <f t="shared" si="387"/>
        <v>1416478077.7</v>
      </c>
      <c r="AT2090" s="13">
        <f t="shared" si="388"/>
        <v>1207998192.42</v>
      </c>
      <c r="AU2090" s="13">
        <f t="shared" si="389"/>
        <v>849246611.99</v>
      </c>
      <c r="AV2090" s="13">
        <f t="shared" si="390"/>
        <v>1057040311.29</v>
      </c>
      <c r="AW2090" s="13">
        <f t="shared" si="391"/>
        <v>1555129404.14</v>
      </c>
      <c r="AX2090" s="13">
        <f t="shared" si="392"/>
        <v>1686395479.89</v>
      </c>
      <c r="AY2090" s="13">
        <f t="shared" si="393"/>
        <v>2816595442.73</v>
      </c>
      <c r="AZ2090" s="13">
        <f t="shared" si="394"/>
        <v>1831382115.13</v>
      </c>
      <c r="BA2090" s="16">
        <f t="shared" si="395"/>
        <v>1310191619.75</v>
      </c>
      <c r="BB2090" s="17">
        <f t="shared" si="396"/>
        <v>0.242822020604559</v>
      </c>
      <c r="BC2090" s="17">
        <f t="shared" si="386"/>
        <v>0.18913048730683</v>
      </c>
    </row>
    <row r="2091" hidden="1" spans="1:55">
      <c r="A2091" s="8" t="s">
        <v>4196</v>
      </c>
      <c r="B2091" s="8" t="s">
        <v>4197</v>
      </c>
      <c r="C2091" s="8">
        <v>8.16</v>
      </c>
      <c r="D2091" s="9">
        <v>-59287305.59</v>
      </c>
      <c r="E2091" s="9">
        <v>-8142490.73</v>
      </c>
      <c r="F2091" s="9">
        <v>-35490155.57</v>
      </c>
      <c r="G2091" s="9">
        <v>-128602623.54</v>
      </c>
      <c r="H2091" s="9">
        <v>4015174.12</v>
      </c>
      <c r="I2091" s="9">
        <v>-83277810.06</v>
      </c>
      <c r="J2091" s="9">
        <v>2757276.26</v>
      </c>
      <c r="K2091" s="9">
        <v>-63423299.68</v>
      </c>
      <c r="L2091" s="9">
        <v>47448800.18</v>
      </c>
      <c r="M2091" s="9">
        <v>49487498.71</v>
      </c>
      <c r="N2091" s="9">
        <v>261719770.42</v>
      </c>
      <c r="O2091" s="9">
        <v>693179537.79</v>
      </c>
      <c r="P2091" s="9">
        <v>157637702.14</v>
      </c>
      <c r="Q2091" s="9">
        <v>282018749.1</v>
      </c>
      <c r="R2091" s="9">
        <v>1127343571.94</v>
      </c>
      <c r="S2091" s="9">
        <v>1241160676.4</v>
      </c>
      <c r="T2091" s="9">
        <v>292258117.44</v>
      </c>
      <c r="U2091" s="9">
        <v>476418581.99</v>
      </c>
      <c r="V2091" s="9">
        <v>479009158</v>
      </c>
      <c r="W2091" s="9">
        <v>377316565.44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251834000</v>
      </c>
      <c r="AI2091" s="9">
        <v>181834000</v>
      </c>
      <c r="AJ2091" s="9">
        <v>233244225.28</v>
      </c>
      <c r="AK2091" s="9">
        <v>268835682.69</v>
      </c>
      <c r="AL2091" s="9">
        <v>0</v>
      </c>
      <c r="AM2091" s="9">
        <v>0</v>
      </c>
      <c r="AN2091" s="9">
        <v>0</v>
      </c>
      <c r="AO2091" s="9">
        <v>0</v>
      </c>
      <c r="AP2091" s="9">
        <v>0</v>
      </c>
      <c r="AQ2091" s="12">
        <v>0</v>
      </c>
      <c r="AR2091" s="13">
        <f t="shared" si="385"/>
        <v>454266464.83</v>
      </c>
      <c r="AS2091" s="13">
        <f t="shared" si="387"/>
        <v>866871047.06</v>
      </c>
      <c r="AT2091" s="13">
        <f t="shared" si="388"/>
        <v>355391771.85</v>
      </c>
      <c r="AU2091" s="13">
        <f t="shared" si="389"/>
        <v>422251808.25</v>
      </c>
      <c r="AV2091" s="13">
        <f t="shared" si="390"/>
        <v>1131358746.06</v>
      </c>
      <c r="AW2091" s="13">
        <f t="shared" si="391"/>
        <v>1157882866.34</v>
      </c>
      <c r="AX2091" s="13">
        <f t="shared" si="392"/>
        <v>295015393.7</v>
      </c>
      <c r="AY2091" s="13">
        <f t="shared" si="393"/>
        <v>412995282.31</v>
      </c>
      <c r="AZ2091" s="13">
        <f t="shared" si="394"/>
        <v>526457958.18</v>
      </c>
      <c r="BA2091" s="16">
        <f t="shared" si="395"/>
        <v>426804064.15</v>
      </c>
      <c r="BB2091" s="17">
        <f t="shared" si="396"/>
        <v>-0.394879625427469</v>
      </c>
      <c r="BC2091" s="17" t="e">
        <f t="shared" si="386"/>
        <v>#NUM!</v>
      </c>
    </row>
    <row r="2092" hidden="1" spans="1:55">
      <c r="A2092" s="8" t="s">
        <v>4198</v>
      </c>
      <c r="B2092" s="8" t="s">
        <v>4199</v>
      </c>
      <c r="C2092" s="8">
        <v>14.81</v>
      </c>
      <c r="D2092" s="9">
        <v>158706274.24</v>
      </c>
      <c r="E2092" s="9">
        <v>-1218331.29</v>
      </c>
      <c r="F2092" s="9">
        <v>49796318.45</v>
      </c>
      <c r="G2092" s="9">
        <v>122223589.86</v>
      </c>
      <c r="H2092" s="9">
        <v>20442268.64</v>
      </c>
      <c r="I2092" s="9">
        <v>-11417887.42</v>
      </c>
      <c r="J2092" s="9">
        <v>43219458.02</v>
      </c>
      <c r="K2092" s="9">
        <v>31176895.72</v>
      </c>
      <c r="L2092" s="9">
        <v>57573332.22</v>
      </c>
      <c r="M2092" s="9">
        <v>49178315.82</v>
      </c>
      <c r="N2092" s="9">
        <v>287959489.41</v>
      </c>
      <c r="O2092" s="9">
        <v>196458707.88</v>
      </c>
      <c r="P2092" s="9">
        <v>233061117.41</v>
      </c>
      <c r="Q2092" s="9">
        <v>177299319.75</v>
      </c>
      <c r="R2092" s="9">
        <v>115584998.17</v>
      </c>
      <c r="S2092" s="9">
        <v>95311402.53</v>
      </c>
      <c r="T2092" s="9">
        <v>125173424.25</v>
      </c>
      <c r="U2092" s="9">
        <v>144056227.98</v>
      </c>
      <c r="V2092" s="9">
        <v>95264644.47</v>
      </c>
      <c r="W2092" s="9">
        <v>85309694.69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67748.85</v>
      </c>
      <c r="AI2092" s="9">
        <v>75561.33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 s="9">
        <v>0</v>
      </c>
      <c r="AQ2092" s="12">
        <v>0</v>
      </c>
      <c r="AR2092" s="13">
        <f t="shared" si="385"/>
        <v>446733512.5</v>
      </c>
      <c r="AS2092" s="13">
        <f t="shared" si="387"/>
        <v>195315937.92</v>
      </c>
      <c r="AT2092" s="13">
        <f t="shared" si="388"/>
        <v>282857435.86</v>
      </c>
      <c r="AU2092" s="13">
        <f t="shared" si="389"/>
        <v>299522909.61</v>
      </c>
      <c r="AV2092" s="13">
        <f t="shared" si="390"/>
        <v>136027266.81</v>
      </c>
      <c r="AW2092" s="13">
        <f t="shared" si="391"/>
        <v>83893515.11</v>
      </c>
      <c r="AX2092" s="13">
        <f t="shared" si="392"/>
        <v>168392882.27</v>
      </c>
      <c r="AY2092" s="13">
        <f t="shared" si="393"/>
        <v>175233123.7</v>
      </c>
      <c r="AZ2092" s="13">
        <f t="shared" si="394"/>
        <v>152837976.69</v>
      </c>
      <c r="BA2092" s="16">
        <f t="shared" si="395"/>
        <v>134488010.51</v>
      </c>
      <c r="BB2092" s="17">
        <f t="shared" si="396"/>
        <v>-0.16102100477554</v>
      </c>
      <c r="BC2092" s="17" t="e">
        <f t="shared" si="386"/>
        <v>#NUM!</v>
      </c>
    </row>
    <row r="2093" hidden="1" spans="1:55">
      <c r="A2093" s="8" t="s">
        <v>4200</v>
      </c>
      <c r="B2093" s="8" t="s">
        <v>4201</v>
      </c>
      <c r="C2093" s="8">
        <v>27.24</v>
      </c>
      <c r="D2093" s="9">
        <v>68460785.29</v>
      </c>
      <c r="E2093" s="9">
        <v>-59830516.19</v>
      </c>
      <c r="F2093" s="9">
        <v>39875147.52</v>
      </c>
      <c r="G2093" s="9">
        <v>16590493.32</v>
      </c>
      <c r="H2093" s="9">
        <v>20103312.37</v>
      </c>
      <c r="I2093" s="9">
        <v>38613843.42</v>
      </c>
      <c r="J2093" s="9">
        <v>22245057.96</v>
      </c>
      <c r="K2093" s="9">
        <v>45295963.51</v>
      </c>
      <c r="L2093" s="9">
        <v>55434686.06</v>
      </c>
      <c r="M2093" s="9">
        <v>49142417.15</v>
      </c>
      <c r="N2093" s="9">
        <v>113721123.2</v>
      </c>
      <c r="O2093" s="9">
        <v>78520732.6</v>
      </c>
      <c r="P2093" s="9">
        <v>69593295.61</v>
      </c>
      <c r="Q2093" s="9">
        <v>82964666.05</v>
      </c>
      <c r="R2093" s="9">
        <v>103126024.05</v>
      </c>
      <c r="S2093" s="9">
        <v>163448689.72</v>
      </c>
      <c r="T2093" s="9">
        <v>92634464.33</v>
      </c>
      <c r="U2093" s="9">
        <v>325483539.86</v>
      </c>
      <c r="V2093" s="9">
        <v>113566171.32</v>
      </c>
      <c r="W2093" s="9">
        <v>67771787.75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0</v>
      </c>
      <c r="AF2093" s="9">
        <v>0</v>
      </c>
      <c r="AG2093" s="9">
        <v>0</v>
      </c>
      <c r="AH2093" s="9">
        <v>100488315.98</v>
      </c>
      <c r="AI2093" s="9">
        <v>55884559.4</v>
      </c>
      <c r="AJ2093" s="9">
        <v>150659091.6</v>
      </c>
      <c r="AK2093" s="9">
        <v>140229369.86</v>
      </c>
      <c r="AL2093" s="9">
        <v>0</v>
      </c>
      <c r="AM2093" s="9">
        <v>0</v>
      </c>
      <c r="AN2093" s="9">
        <v>0</v>
      </c>
      <c r="AO2093" s="9">
        <v>0</v>
      </c>
      <c r="AP2093" s="9">
        <v>0</v>
      </c>
      <c r="AQ2093" s="12">
        <v>0</v>
      </c>
      <c r="AR2093" s="13">
        <f t="shared" si="385"/>
        <v>282670224.47</v>
      </c>
      <c r="AS2093" s="13">
        <f t="shared" si="387"/>
        <v>74574775.81</v>
      </c>
      <c r="AT2093" s="13">
        <f t="shared" si="388"/>
        <v>260127534.73</v>
      </c>
      <c r="AU2093" s="13">
        <f t="shared" si="389"/>
        <v>239784529.23</v>
      </c>
      <c r="AV2093" s="13">
        <f t="shared" si="390"/>
        <v>123229336.42</v>
      </c>
      <c r="AW2093" s="13">
        <f t="shared" si="391"/>
        <v>202062533.14</v>
      </c>
      <c r="AX2093" s="13">
        <f t="shared" si="392"/>
        <v>114879522.29</v>
      </c>
      <c r="AY2093" s="13">
        <f t="shared" si="393"/>
        <v>370779503.37</v>
      </c>
      <c r="AZ2093" s="13">
        <f t="shared" si="394"/>
        <v>169000857.38</v>
      </c>
      <c r="BA2093" s="16">
        <f t="shared" si="395"/>
        <v>116914204.9</v>
      </c>
      <c r="BB2093" s="17">
        <f t="shared" si="396"/>
        <v>-0.163699760140165</v>
      </c>
      <c r="BC2093" s="17" t="e">
        <f t="shared" si="386"/>
        <v>#NUM!</v>
      </c>
    </row>
    <row r="2094" hidden="1" spans="1:55">
      <c r="A2094" s="8" t="s">
        <v>4202</v>
      </c>
      <c r="B2094" s="8" t="s">
        <v>4203</v>
      </c>
      <c r="C2094" s="8">
        <v>10.22</v>
      </c>
      <c r="D2094" s="9">
        <v>4220913.73</v>
      </c>
      <c r="E2094" s="9">
        <v>101757107.26</v>
      </c>
      <c r="F2094" s="9">
        <v>35477844.98</v>
      </c>
      <c r="G2094" s="9">
        <v>37905922.33</v>
      </c>
      <c r="H2094" s="9">
        <v>34202997.38</v>
      </c>
      <c r="I2094" s="9">
        <v>-80723327.55</v>
      </c>
      <c r="J2094" s="9">
        <v>57041485.16</v>
      </c>
      <c r="K2094" s="9">
        <v>45889753.19</v>
      </c>
      <c r="L2094" s="9">
        <v>73907253.97</v>
      </c>
      <c r="M2094" s="9">
        <v>49066634.49</v>
      </c>
      <c r="N2094" s="9">
        <v>111075608.25</v>
      </c>
      <c r="O2094" s="9">
        <v>158450461.07</v>
      </c>
      <c r="P2094" s="9">
        <v>89446951.3</v>
      </c>
      <c r="Q2094" s="9">
        <v>107659360.51</v>
      </c>
      <c r="R2094" s="9">
        <v>257983460.13</v>
      </c>
      <c r="S2094" s="9">
        <v>282418552.6</v>
      </c>
      <c r="T2094" s="9">
        <v>374899254.86</v>
      </c>
      <c r="U2094" s="9">
        <v>379764126.72</v>
      </c>
      <c r="V2094" s="9">
        <v>139178983.97</v>
      </c>
      <c r="W2094" s="9">
        <v>109656713.08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9">
        <v>0</v>
      </c>
      <c r="AH2094" s="9">
        <v>161434446.26</v>
      </c>
      <c r="AI2094" s="9">
        <v>145094217.84</v>
      </c>
      <c r="AJ2094" s="9">
        <v>177617849.78</v>
      </c>
      <c r="AK2094" s="9">
        <v>207687198.46</v>
      </c>
      <c r="AL2094" s="9">
        <v>0</v>
      </c>
      <c r="AM2094" s="9">
        <v>0</v>
      </c>
      <c r="AN2094" s="9">
        <v>0</v>
      </c>
      <c r="AO2094" s="9">
        <v>0</v>
      </c>
      <c r="AP2094" s="9">
        <v>0</v>
      </c>
      <c r="AQ2094" s="12">
        <v>0</v>
      </c>
      <c r="AR2094" s="13">
        <f t="shared" si="385"/>
        <v>276730968.24</v>
      </c>
      <c r="AS2094" s="13">
        <f t="shared" si="387"/>
        <v>405301786.17</v>
      </c>
      <c r="AT2094" s="13">
        <f t="shared" si="388"/>
        <v>302542646.06</v>
      </c>
      <c r="AU2094" s="13">
        <f t="shared" si="389"/>
        <v>353252481.3</v>
      </c>
      <c r="AV2094" s="13">
        <f t="shared" si="390"/>
        <v>292186457.51</v>
      </c>
      <c r="AW2094" s="13">
        <f t="shared" si="391"/>
        <v>201695225.05</v>
      </c>
      <c r="AX2094" s="13">
        <f t="shared" si="392"/>
        <v>431940740.02</v>
      </c>
      <c r="AY2094" s="13">
        <f t="shared" si="393"/>
        <v>425653879.91</v>
      </c>
      <c r="AZ2094" s="13">
        <f t="shared" si="394"/>
        <v>213086237.94</v>
      </c>
      <c r="BA2094" s="16">
        <f t="shared" si="395"/>
        <v>158723347.57</v>
      </c>
      <c r="BB2094" s="17">
        <f t="shared" si="396"/>
        <v>-0.0696302542637339</v>
      </c>
      <c r="BC2094" s="17">
        <f t="shared" si="386"/>
        <v>0.0954619826776355</v>
      </c>
    </row>
    <row r="2095" hidden="1" spans="1:55">
      <c r="A2095" s="8" t="s">
        <v>4204</v>
      </c>
      <c r="B2095" s="8" t="s">
        <v>4205</v>
      </c>
      <c r="C2095" s="8">
        <v>15.23</v>
      </c>
      <c r="D2095" s="9">
        <v>-572492645.09</v>
      </c>
      <c r="E2095" s="9">
        <v>59401259.1</v>
      </c>
      <c r="F2095" s="9">
        <v>297590222.23</v>
      </c>
      <c r="G2095" s="9">
        <v>396135918.52</v>
      </c>
      <c r="H2095" s="9">
        <v>71849254.67</v>
      </c>
      <c r="I2095" s="9">
        <v>199944188.01</v>
      </c>
      <c r="J2095" s="9">
        <v>344623649.37</v>
      </c>
      <c r="K2095" s="9">
        <v>181586163.55</v>
      </c>
      <c r="L2095" s="9">
        <v>173661157.41</v>
      </c>
      <c r="M2095" s="9">
        <v>48992020.21</v>
      </c>
      <c r="N2095" s="9">
        <v>484340784.19</v>
      </c>
      <c r="O2095" s="9">
        <v>922980726.89</v>
      </c>
      <c r="P2095" s="9">
        <v>1228809181.32</v>
      </c>
      <c r="Q2095" s="9">
        <v>1165028886.98</v>
      </c>
      <c r="R2095" s="9">
        <v>935741411.95</v>
      </c>
      <c r="S2095" s="9">
        <v>1084633528.5</v>
      </c>
      <c r="T2095" s="9">
        <v>968371815.85</v>
      </c>
      <c r="U2095" s="9">
        <v>597515534.47</v>
      </c>
      <c r="V2095" s="9">
        <v>521675111.47</v>
      </c>
      <c r="W2095" s="9">
        <v>390544835.41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</v>
      </c>
      <c r="AO2095" s="9">
        <v>0</v>
      </c>
      <c r="AP2095" s="9">
        <v>0</v>
      </c>
      <c r="AQ2095" s="12">
        <v>0</v>
      </c>
      <c r="AR2095" s="13">
        <f t="shared" si="385"/>
        <v>-88151860.9</v>
      </c>
      <c r="AS2095" s="13">
        <f t="shared" si="387"/>
        <v>982381985.99</v>
      </c>
      <c r="AT2095" s="13">
        <f t="shared" si="388"/>
        <v>1526399403.55</v>
      </c>
      <c r="AU2095" s="13">
        <f t="shared" si="389"/>
        <v>1561164805.5</v>
      </c>
      <c r="AV2095" s="13">
        <f t="shared" si="390"/>
        <v>1007590666.62</v>
      </c>
      <c r="AW2095" s="13">
        <f t="shared" si="391"/>
        <v>1284577716.51</v>
      </c>
      <c r="AX2095" s="13">
        <f t="shared" si="392"/>
        <v>1312995465.22</v>
      </c>
      <c r="AY2095" s="13">
        <f t="shared" si="393"/>
        <v>779101698.02</v>
      </c>
      <c r="AZ2095" s="13">
        <f t="shared" si="394"/>
        <v>695336268.88</v>
      </c>
      <c r="BA2095" s="16">
        <f t="shared" si="395"/>
        <v>439536855.62</v>
      </c>
      <c r="BB2095" s="17">
        <f t="shared" si="396"/>
        <v>0.0795913192421303</v>
      </c>
      <c r="BC2095" s="17">
        <f t="shared" si="386"/>
        <v>0.0243745680972736</v>
      </c>
    </row>
    <row r="2096" hidden="1" spans="1:55">
      <c r="A2096" s="8" t="s">
        <v>4206</v>
      </c>
      <c r="B2096" s="8" t="s">
        <v>4207</v>
      </c>
      <c r="C2096" s="8">
        <v>16.99</v>
      </c>
      <c r="D2096" s="9">
        <v>113063056.56</v>
      </c>
      <c r="E2096" s="9">
        <v>65324066.57</v>
      </c>
      <c r="F2096" s="9">
        <v>383729619.61</v>
      </c>
      <c r="G2096" s="9">
        <v>540429028.1</v>
      </c>
      <c r="H2096" s="9">
        <v>227821921.15</v>
      </c>
      <c r="I2096" s="9">
        <v>146549932.34</v>
      </c>
      <c r="J2096" s="9">
        <v>160095665.38</v>
      </c>
      <c r="K2096" s="9">
        <v>213269847.4</v>
      </c>
      <c r="L2096" s="9">
        <v>175955806.84</v>
      </c>
      <c r="M2096" s="9">
        <v>48885088.69</v>
      </c>
      <c r="N2096" s="9">
        <v>1269914784.32</v>
      </c>
      <c r="O2096" s="9">
        <v>1459709932.2</v>
      </c>
      <c r="P2096" s="9">
        <v>1468559060.19</v>
      </c>
      <c r="Q2096" s="9">
        <v>1153463270.59</v>
      </c>
      <c r="R2096" s="9">
        <v>303871933.72</v>
      </c>
      <c r="S2096" s="9">
        <v>172856228.53</v>
      </c>
      <c r="T2096" s="9">
        <v>443901473.11</v>
      </c>
      <c r="U2096" s="9">
        <v>1477236293.24</v>
      </c>
      <c r="V2096" s="9">
        <v>237235474.15</v>
      </c>
      <c r="W2096" s="9">
        <v>98182778.6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9">
        <v>0</v>
      </c>
      <c r="AH2096" s="9">
        <v>140000000</v>
      </c>
      <c r="AI2096" s="9">
        <v>71590576.56</v>
      </c>
      <c r="AJ2096" s="9">
        <v>86190000</v>
      </c>
      <c r="AK2096" s="9">
        <v>100400000</v>
      </c>
      <c r="AL2096" s="9">
        <v>0</v>
      </c>
      <c r="AM2096" s="9">
        <v>0</v>
      </c>
      <c r="AN2096" s="9">
        <v>0</v>
      </c>
      <c r="AO2096" s="9">
        <v>0</v>
      </c>
      <c r="AP2096" s="9">
        <v>0</v>
      </c>
      <c r="AQ2096" s="12">
        <v>0</v>
      </c>
      <c r="AR2096" s="13">
        <f t="shared" si="385"/>
        <v>1522977840.88</v>
      </c>
      <c r="AS2096" s="13">
        <f t="shared" si="387"/>
        <v>1596624575.33</v>
      </c>
      <c r="AT2096" s="13">
        <f t="shared" si="388"/>
        <v>1938478679.8</v>
      </c>
      <c r="AU2096" s="13">
        <f t="shared" si="389"/>
        <v>1794292298.69</v>
      </c>
      <c r="AV2096" s="13">
        <f t="shared" si="390"/>
        <v>531693854.87</v>
      </c>
      <c r="AW2096" s="13">
        <f t="shared" si="391"/>
        <v>319406160.87</v>
      </c>
      <c r="AX2096" s="13">
        <f t="shared" si="392"/>
        <v>603997138.49</v>
      </c>
      <c r="AY2096" s="13">
        <f t="shared" si="393"/>
        <v>1690506140.64</v>
      </c>
      <c r="AZ2096" s="13">
        <f t="shared" si="394"/>
        <v>413191280.99</v>
      </c>
      <c r="BA2096" s="16">
        <f t="shared" si="395"/>
        <v>147067867.29</v>
      </c>
      <c r="BB2096" s="17">
        <f t="shared" si="396"/>
        <v>0.360453870246086</v>
      </c>
      <c r="BC2096" s="17">
        <f t="shared" si="386"/>
        <v>0.0369005400199194</v>
      </c>
    </row>
    <row r="2097" hidden="1" spans="1:55">
      <c r="A2097" s="8" t="s">
        <v>4208</v>
      </c>
      <c r="B2097" s="8" t="s">
        <v>4209</v>
      </c>
      <c r="C2097" s="8">
        <v>17.62</v>
      </c>
      <c r="D2097" s="9">
        <v>-40581382.14</v>
      </c>
      <c r="E2097" s="9">
        <v>-35431256.8</v>
      </c>
      <c r="F2097" s="9">
        <v>78363118.27</v>
      </c>
      <c r="G2097" s="9">
        <v>34667202.69</v>
      </c>
      <c r="H2097" s="9">
        <v>18131303.79</v>
      </c>
      <c r="I2097" s="9">
        <v>34387624.72</v>
      </c>
      <c r="J2097" s="9">
        <v>34513931.23</v>
      </c>
      <c r="K2097" s="9">
        <v>75176591.16</v>
      </c>
      <c r="L2097" s="9">
        <v>61194360.07</v>
      </c>
      <c r="M2097" s="9">
        <v>48877819.77</v>
      </c>
      <c r="N2097" s="9">
        <v>316735618.47</v>
      </c>
      <c r="O2097" s="9">
        <v>569210514.8</v>
      </c>
      <c r="P2097" s="9">
        <v>119608888.25</v>
      </c>
      <c r="Q2097" s="9">
        <v>86137173.81</v>
      </c>
      <c r="R2097" s="9">
        <v>157211159.7</v>
      </c>
      <c r="S2097" s="9">
        <v>354564473.26</v>
      </c>
      <c r="T2097" s="9">
        <v>560710977.54</v>
      </c>
      <c r="U2097" s="9">
        <v>263861825</v>
      </c>
      <c r="V2097" s="9">
        <v>271914741.84</v>
      </c>
      <c r="W2097" s="9">
        <v>242818680.62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9">
        <v>0</v>
      </c>
      <c r="AH2097" s="9">
        <v>417355934.17</v>
      </c>
      <c r="AI2097" s="9">
        <v>416739879.45</v>
      </c>
      <c r="AJ2097" s="9">
        <v>362438342.47</v>
      </c>
      <c r="AK2097" s="9">
        <v>402510972.22</v>
      </c>
      <c r="AL2097" s="9">
        <v>0</v>
      </c>
      <c r="AM2097" s="9">
        <v>0</v>
      </c>
      <c r="AN2097" s="9">
        <v>0</v>
      </c>
      <c r="AO2097" s="9">
        <v>0</v>
      </c>
      <c r="AP2097" s="9">
        <v>0</v>
      </c>
      <c r="AQ2097" s="12">
        <v>0</v>
      </c>
      <c r="AR2097" s="13">
        <f t="shared" si="385"/>
        <v>693510170.5</v>
      </c>
      <c r="AS2097" s="13">
        <f t="shared" si="387"/>
        <v>950519137.45</v>
      </c>
      <c r="AT2097" s="13">
        <f t="shared" si="388"/>
        <v>560410348.99</v>
      </c>
      <c r="AU2097" s="13">
        <f t="shared" si="389"/>
        <v>523315348.72</v>
      </c>
      <c r="AV2097" s="13">
        <f t="shared" si="390"/>
        <v>175342463.49</v>
      </c>
      <c r="AW2097" s="13">
        <f t="shared" si="391"/>
        <v>388952097.98</v>
      </c>
      <c r="AX2097" s="13">
        <f t="shared" si="392"/>
        <v>595224908.77</v>
      </c>
      <c r="AY2097" s="13">
        <f t="shared" si="393"/>
        <v>339038416.16</v>
      </c>
      <c r="AZ2097" s="13">
        <f t="shared" si="394"/>
        <v>333109101.91</v>
      </c>
      <c r="BA2097" s="16">
        <f t="shared" si="395"/>
        <v>291696500.39</v>
      </c>
      <c r="BB2097" s="17">
        <f t="shared" si="396"/>
        <v>-0.179906363928671</v>
      </c>
      <c r="BC2097" s="17" t="e">
        <f t="shared" si="386"/>
        <v>#NUM!</v>
      </c>
    </row>
    <row r="2098" spans="1:55">
      <c r="A2098" s="8" t="s">
        <v>4210</v>
      </c>
      <c r="B2098" s="8" t="s">
        <v>4211</v>
      </c>
      <c r="C2098" s="8">
        <v>22.98</v>
      </c>
      <c r="D2098" s="9">
        <v>2642713209.66</v>
      </c>
      <c r="E2098" s="9">
        <v>3658748941.03</v>
      </c>
      <c r="F2098" s="9">
        <v>2927937304.65</v>
      </c>
      <c r="G2098" s="9">
        <v>3257563997.94</v>
      </c>
      <c r="H2098" s="9">
        <v>1954433620.84</v>
      </c>
      <c r="I2098" s="9">
        <v>1831895928.3</v>
      </c>
      <c r="J2098" s="9">
        <v>1051939577.83</v>
      </c>
      <c r="K2098" s="9">
        <v>1081238239.96</v>
      </c>
      <c r="L2098" s="9">
        <v>91586947.76</v>
      </c>
      <c r="M2098" s="9">
        <v>48849263.58</v>
      </c>
      <c r="N2098" s="9">
        <v>4655526853.1</v>
      </c>
      <c r="O2098" s="9">
        <v>4618532776.92</v>
      </c>
      <c r="P2098" s="9">
        <v>1776856909.85</v>
      </c>
      <c r="Q2098" s="9">
        <v>2152508643.76</v>
      </c>
      <c r="R2098" s="9">
        <v>1532965200.05</v>
      </c>
      <c r="S2098" s="9">
        <v>1580910931.98</v>
      </c>
      <c r="T2098" s="9">
        <v>819213006.12</v>
      </c>
      <c r="U2098" s="9">
        <v>1109789002.15</v>
      </c>
      <c r="V2098" s="9">
        <v>595624209.81</v>
      </c>
      <c r="W2098" s="9">
        <v>291465235.72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0</v>
      </c>
      <c r="AD2098" s="9">
        <v>0</v>
      </c>
      <c r="AE2098" s="9">
        <v>0</v>
      </c>
      <c r="AF2098" s="9">
        <v>0</v>
      </c>
      <c r="AG2098" s="9">
        <v>0</v>
      </c>
      <c r="AH2098" s="9">
        <v>2643532078.55</v>
      </c>
      <c r="AI2098" s="9">
        <v>2098526001.6</v>
      </c>
      <c r="AJ2098" s="9">
        <v>1321234029.61</v>
      </c>
      <c r="AK2098" s="9">
        <v>2042903416.32</v>
      </c>
      <c r="AL2098" s="9">
        <v>0</v>
      </c>
      <c r="AM2098" s="9">
        <v>0</v>
      </c>
      <c r="AN2098" s="9">
        <v>0</v>
      </c>
      <c r="AO2098" s="9">
        <v>0</v>
      </c>
      <c r="AP2098" s="9">
        <v>0</v>
      </c>
      <c r="AQ2098" s="12">
        <v>0</v>
      </c>
      <c r="AR2098" s="13">
        <f t="shared" si="385"/>
        <v>9941772141.31</v>
      </c>
      <c r="AS2098" s="13">
        <f t="shared" si="387"/>
        <v>10375807719.55</v>
      </c>
      <c r="AT2098" s="13">
        <f t="shared" si="388"/>
        <v>6026028244.11</v>
      </c>
      <c r="AU2098" s="13">
        <f t="shared" si="389"/>
        <v>7452976058.02</v>
      </c>
      <c r="AV2098" s="13">
        <f t="shared" si="390"/>
        <v>3487398820.89</v>
      </c>
      <c r="AW2098" s="13">
        <f t="shared" si="391"/>
        <v>3412806860.28</v>
      </c>
      <c r="AX2098" s="13">
        <f t="shared" si="392"/>
        <v>1871152583.95</v>
      </c>
      <c r="AY2098" s="13">
        <f t="shared" si="393"/>
        <v>2191027242.11</v>
      </c>
      <c r="AZ2098" s="13">
        <f t="shared" si="394"/>
        <v>687211157.57</v>
      </c>
      <c r="BA2098" s="16">
        <f t="shared" si="395"/>
        <v>340314499.3</v>
      </c>
      <c r="BB2098" s="17">
        <f t="shared" si="396"/>
        <v>1.09137821955303</v>
      </c>
      <c r="BC2098" s="17">
        <f t="shared" si="386"/>
        <v>0.715178497995044</v>
      </c>
    </row>
    <row r="2099" spans="1:55">
      <c r="A2099" s="8" t="s">
        <v>4212</v>
      </c>
      <c r="B2099" s="8" t="s">
        <v>4213</v>
      </c>
      <c r="C2099" s="8">
        <v>5.9</v>
      </c>
      <c r="D2099" s="9">
        <v>463840404.49</v>
      </c>
      <c r="E2099" s="9">
        <v>289695570.14</v>
      </c>
      <c r="F2099" s="9">
        <v>554724593.78</v>
      </c>
      <c r="G2099" s="9">
        <v>1345733283.54</v>
      </c>
      <c r="H2099" s="9">
        <v>1062137335.43</v>
      </c>
      <c r="I2099" s="9">
        <v>-75824839.99</v>
      </c>
      <c r="J2099" s="9">
        <v>84949093.56</v>
      </c>
      <c r="K2099" s="9">
        <v>94229981.82</v>
      </c>
      <c r="L2099" s="9">
        <v>203103398.32</v>
      </c>
      <c r="M2099" s="9">
        <v>48797824.09</v>
      </c>
      <c r="N2099" s="9">
        <v>1117502068.27</v>
      </c>
      <c r="O2099" s="9">
        <v>1596648403.01</v>
      </c>
      <c r="P2099" s="9">
        <v>514782207.65</v>
      </c>
      <c r="Q2099" s="9">
        <v>425999422.6</v>
      </c>
      <c r="R2099" s="9">
        <v>380662721.91</v>
      </c>
      <c r="S2099" s="9">
        <v>1036284722.2</v>
      </c>
      <c r="T2099" s="9">
        <v>1263137971.23</v>
      </c>
      <c r="U2099" s="9">
        <v>519812892.29</v>
      </c>
      <c r="V2099" s="9">
        <v>475760888.73</v>
      </c>
      <c r="W2099" s="9">
        <v>728925491.23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0</v>
      </c>
      <c r="AI2099" s="9">
        <v>125319392</v>
      </c>
      <c r="AJ2099" s="9">
        <v>27465041.1</v>
      </c>
      <c r="AK2099" s="9">
        <v>0</v>
      </c>
      <c r="AL2099" s="9">
        <v>0</v>
      </c>
      <c r="AM2099" s="9">
        <v>0</v>
      </c>
      <c r="AN2099" s="9">
        <v>0</v>
      </c>
      <c r="AO2099" s="9">
        <v>0</v>
      </c>
      <c r="AP2099" s="9">
        <v>0</v>
      </c>
      <c r="AQ2099" s="12">
        <v>0</v>
      </c>
      <c r="AR2099" s="13">
        <f t="shared" si="385"/>
        <v>1581342472.76</v>
      </c>
      <c r="AS2099" s="13">
        <f t="shared" si="387"/>
        <v>2011663365.15</v>
      </c>
      <c r="AT2099" s="13">
        <f t="shared" si="388"/>
        <v>1096971842.53</v>
      </c>
      <c r="AU2099" s="13">
        <f t="shared" si="389"/>
        <v>1771732706.14</v>
      </c>
      <c r="AV2099" s="13">
        <f t="shared" si="390"/>
        <v>1442800057.34</v>
      </c>
      <c r="AW2099" s="13">
        <f t="shared" si="391"/>
        <v>960459882.21</v>
      </c>
      <c r="AX2099" s="13">
        <f t="shared" si="392"/>
        <v>1348087064.79</v>
      </c>
      <c r="AY2099" s="13">
        <f t="shared" si="393"/>
        <v>614042874.11</v>
      </c>
      <c r="AZ2099" s="13">
        <f t="shared" si="394"/>
        <v>678864287.05</v>
      </c>
      <c r="BA2099" s="16">
        <f t="shared" si="395"/>
        <v>777723315.32</v>
      </c>
      <c r="BB2099" s="17">
        <f t="shared" si="396"/>
        <v>0.851637823668144</v>
      </c>
      <c r="BC2099" s="17">
        <f t="shared" si="386"/>
        <v>0.249374606405558</v>
      </c>
    </row>
    <row r="2100" hidden="1" spans="1:55">
      <c r="A2100" s="8" t="s">
        <v>4214</v>
      </c>
      <c r="B2100" s="8" t="s">
        <v>4215</v>
      </c>
      <c r="C2100" s="8">
        <v>13.09</v>
      </c>
      <c r="D2100" s="9">
        <v>53092522.11</v>
      </c>
      <c r="E2100" s="9">
        <v>31176935.29</v>
      </c>
      <c r="F2100" s="9">
        <v>198894498.54</v>
      </c>
      <c r="G2100" s="9">
        <v>34218596.53</v>
      </c>
      <c r="H2100" s="9">
        <v>-89389368.35</v>
      </c>
      <c r="I2100" s="9">
        <v>239252264.2</v>
      </c>
      <c r="J2100" s="9">
        <v>200024865.68</v>
      </c>
      <c r="K2100" s="9">
        <v>36105457.69</v>
      </c>
      <c r="L2100" s="9">
        <v>38325953.08</v>
      </c>
      <c r="M2100" s="9">
        <v>48711294.92</v>
      </c>
      <c r="N2100" s="9">
        <v>254992516.79</v>
      </c>
      <c r="O2100" s="9">
        <v>495297542.03</v>
      </c>
      <c r="P2100" s="9">
        <v>429924720.62</v>
      </c>
      <c r="Q2100" s="9">
        <v>611981186.02</v>
      </c>
      <c r="R2100" s="9">
        <v>484756200.85</v>
      </c>
      <c r="S2100" s="9">
        <v>759480058.06</v>
      </c>
      <c r="T2100" s="9">
        <v>1415428419.11</v>
      </c>
      <c r="U2100" s="9">
        <v>255813531.61</v>
      </c>
      <c r="V2100" s="9">
        <v>59956818.95</v>
      </c>
      <c r="W2100" s="9">
        <v>116330817.83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599877027.1</v>
      </c>
      <c r="AI2100" s="9">
        <v>396355054.01</v>
      </c>
      <c r="AJ2100" s="9">
        <v>469029442.31</v>
      </c>
      <c r="AK2100" s="9">
        <v>0</v>
      </c>
      <c r="AL2100" s="9">
        <v>216395000</v>
      </c>
      <c r="AM2100" s="9">
        <v>0</v>
      </c>
      <c r="AN2100" s="9">
        <v>0</v>
      </c>
      <c r="AO2100" s="9">
        <v>0</v>
      </c>
      <c r="AP2100" s="9">
        <v>0</v>
      </c>
      <c r="AQ2100" s="12">
        <v>0</v>
      </c>
      <c r="AR2100" s="13">
        <f t="shared" si="385"/>
        <v>907962066</v>
      </c>
      <c r="AS2100" s="13">
        <f t="shared" si="387"/>
        <v>922829531.33</v>
      </c>
      <c r="AT2100" s="13">
        <f t="shared" si="388"/>
        <v>1097848661.47</v>
      </c>
      <c r="AU2100" s="13">
        <f t="shared" si="389"/>
        <v>646199782.55</v>
      </c>
      <c r="AV2100" s="13">
        <f t="shared" si="390"/>
        <v>611761832.5</v>
      </c>
      <c r="AW2100" s="13">
        <f t="shared" si="391"/>
        <v>998732322.26</v>
      </c>
      <c r="AX2100" s="13">
        <f t="shared" si="392"/>
        <v>1615453284.79</v>
      </c>
      <c r="AY2100" s="13">
        <f t="shared" si="393"/>
        <v>291918989.3</v>
      </c>
      <c r="AZ2100" s="13">
        <f t="shared" si="394"/>
        <v>98282772.03</v>
      </c>
      <c r="BA2100" s="16">
        <f t="shared" si="395"/>
        <v>165042112.75</v>
      </c>
      <c r="BB2100" s="17">
        <f t="shared" si="396"/>
        <v>-2.12909696161565</v>
      </c>
      <c r="BC2100" s="17">
        <f t="shared" si="386"/>
        <v>-0.0542519198800345</v>
      </c>
    </row>
    <row r="2101" hidden="1" spans="1:55">
      <c r="A2101" s="8" t="s">
        <v>4216</v>
      </c>
      <c r="B2101" s="8" t="s">
        <v>4217</v>
      </c>
      <c r="C2101" s="8">
        <v>16.79</v>
      </c>
      <c r="D2101" s="9">
        <v>32935127.68</v>
      </c>
      <c r="E2101" s="9">
        <v>76144977.04</v>
      </c>
      <c r="F2101" s="9">
        <v>55056866.41</v>
      </c>
      <c r="G2101" s="9">
        <v>52245440.42</v>
      </c>
      <c r="H2101" s="9">
        <v>62761129.81</v>
      </c>
      <c r="I2101" s="9">
        <v>131009022.78</v>
      </c>
      <c r="J2101" s="9">
        <v>23808976.08</v>
      </c>
      <c r="K2101" s="9">
        <v>-32041648.98</v>
      </c>
      <c r="L2101" s="9">
        <v>66342601.34</v>
      </c>
      <c r="M2101" s="9">
        <v>48655832.62</v>
      </c>
      <c r="N2101" s="9">
        <v>569180556.6</v>
      </c>
      <c r="O2101" s="9">
        <v>592944283.25</v>
      </c>
      <c r="P2101" s="9">
        <v>845193751.87</v>
      </c>
      <c r="Q2101" s="9">
        <v>141571784.38</v>
      </c>
      <c r="R2101" s="9">
        <v>104359401.56</v>
      </c>
      <c r="S2101" s="9">
        <v>182770886.03</v>
      </c>
      <c r="T2101" s="9">
        <v>217200356.84</v>
      </c>
      <c r="U2101" s="9">
        <v>130773908.01</v>
      </c>
      <c r="V2101" s="9">
        <v>29957815.31</v>
      </c>
      <c r="W2101" s="9">
        <v>28201749.33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0</v>
      </c>
      <c r="AE2101" s="9">
        <v>0</v>
      </c>
      <c r="AF2101" s="9">
        <v>0</v>
      </c>
      <c r="AG2101" s="9">
        <v>0</v>
      </c>
      <c r="AH2101" s="9">
        <v>0</v>
      </c>
      <c r="AI2101" s="9">
        <v>38254200</v>
      </c>
      <c r="AJ2101" s="9">
        <v>17876943.84</v>
      </c>
      <c r="AK2101" s="9">
        <v>5445720</v>
      </c>
      <c r="AL2101" s="9">
        <v>0</v>
      </c>
      <c r="AM2101" s="9">
        <v>0</v>
      </c>
      <c r="AN2101" s="9">
        <v>0</v>
      </c>
      <c r="AO2101" s="9">
        <v>0</v>
      </c>
      <c r="AP2101" s="9">
        <v>0</v>
      </c>
      <c r="AQ2101" s="12">
        <v>41700</v>
      </c>
      <c r="AR2101" s="13">
        <f t="shared" si="385"/>
        <v>602115684.28</v>
      </c>
      <c r="AS2101" s="13">
        <f t="shared" si="387"/>
        <v>707343460.29</v>
      </c>
      <c r="AT2101" s="13">
        <f t="shared" si="388"/>
        <v>918127562.12</v>
      </c>
      <c r="AU2101" s="13">
        <f t="shared" si="389"/>
        <v>199262944.8</v>
      </c>
      <c r="AV2101" s="13">
        <f t="shared" si="390"/>
        <v>167120531.37</v>
      </c>
      <c r="AW2101" s="13">
        <f t="shared" si="391"/>
        <v>313779908.81</v>
      </c>
      <c r="AX2101" s="13">
        <f t="shared" si="392"/>
        <v>241009332.92</v>
      </c>
      <c r="AY2101" s="13">
        <f t="shared" si="393"/>
        <v>98732259.03</v>
      </c>
      <c r="AZ2101" s="13">
        <f t="shared" si="394"/>
        <v>96300416.65</v>
      </c>
      <c r="BA2101" s="16">
        <f t="shared" si="395"/>
        <v>76899281.95</v>
      </c>
      <c r="BB2101" s="17">
        <f t="shared" si="396"/>
        <v>0.0522311850062223</v>
      </c>
      <c r="BC2101" s="17">
        <f t="shared" si="386"/>
        <v>0.0575801574937955</v>
      </c>
    </row>
    <row r="2102" hidden="1" spans="1:55">
      <c r="A2102" s="8" t="s">
        <v>4218</v>
      </c>
      <c r="B2102" s="8" t="s">
        <v>4219</v>
      </c>
      <c r="C2102" s="8">
        <v>13.98</v>
      </c>
      <c r="D2102" s="9">
        <v>-63398710.54</v>
      </c>
      <c r="E2102" s="9">
        <v>-35732436.47</v>
      </c>
      <c r="F2102" s="9">
        <v>17340719.77</v>
      </c>
      <c r="G2102" s="9">
        <v>4335816.48</v>
      </c>
      <c r="H2102" s="9">
        <v>12684205.93</v>
      </c>
      <c r="I2102" s="9">
        <v>6720986.83</v>
      </c>
      <c r="J2102" s="9">
        <v>41113304.44</v>
      </c>
      <c r="K2102" s="9">
        <v>35623583.22</v>
      </c>
      <c r="L2102" s="9">
        <v>47810527.24</v>
      </c>
      <c r="M2102" s="9">
        <v>48606982.78</v>
      </c>
      <c r="N2102" s="9">
        <v>17195990.58</v>
      </c>
      <c r="O2102" s="9">
        <v>17863279.44</v>
      </c>
      <c r="P2102" s="9">
        <v>125586799.08</v>
      </c>
      <c r="Q2102" s="9">
        <v>159737615.69</v>
      </c>
      <c r="R2102" s="9">
        <v>46005160.67</v>
      </c>
      <c r="S2102" s="9">
        <v>38137420.25</v>
      </c>
      <c r="T2102" s="9">
        <v>167723141.42</v>
      </c>
      <c r="U2102" s="9">
        <v>153856772.6</v>
      </c>
      <c r="V2102" s="9">
        <v>147901611.04</v>
      </c>
      <c r="W2102" s="9">
        <v>135815416.38</v>
      </c>
      <c r="X2102" s="9">
        <v>0</v>
      </c>
      <c r="Y2102" s="9">
        <v>0</v>
      </c>
      <c r="Z2102" s="9">
        <v>0</v>
      </c>
      <c r="AA2102" s="9">
        <v>0</v>
      </c>
      <c r="AB2102" s="9">
        <v>0</v>
      </c>
      <c r="AC2102" s="9">
        <v>0</v>
      </c>
      <c r="AD2102" s="9">
        <v>0</v>
      </c>
      <c r="AE2102" s="9">
        <v>0</v>
      </c>
      <c r="AF2102" s="9">
        <v>0</v>
      </c>
      <c r="AG2102" s="9">
        <v>0</v>
      </c>
      <c r="AH2102" s="9">
        <v>217752000</v>
      </c>
      <c r="AI2102" s="9">
        <v>271369863.27</v>
      </c>
      <c r="AJ2102" s="9">
        <v>252866840</v>
      </c>
      <c r="AK2102" s="9">
        <v>236068301.13</v>
      </c>
      <c r="AL2102" s="9">
        <v>0</v>
      </c>
      <c r="AM2102" s="9">
        <v>15079191.78</v>
      </c>
      <c r="AN2102" s="9">
        <v>212155561.64</v>
      </c>
      <c r="AO2102" s="9">
        <v>0</v>
      </c>
      <c r="AP2102" s="9">
        <v>0</v>
      </c>
      <c r="AQ2102" s="12">
        <v>0</v>
      </c>
      <c r="AR2102" s="13">
        <f t="shared" si="385"/>
        <v>171549280.04</v>
      </c>
      <c r="AS2102" s="13">
        <f t="shared" si="387"/>
        <v>253500706.24</v>
      </c>
      <c r="AT2102" s="13">
        <f t="shared" si="388"/>
        <v>395794358.85</v>
      </c>
      <c r="AU2102" s="13">
        <f t="shared" si="389"/>
        <v>400141733.3</v>
      </c>
      <c r="AV2102" s="13">
        <f t="shared" si="390"/>
        <v>58689366.6</v>
      </c>
      <c r="AW2102" s="13">
        <f t="shared" si="391"/>
        <v>59937598.86</v>
      </c>
      <c r="AX2102" s="13">
        <f t="shared" si="392"/>
        <v>420992007.5</v>
      </c>
      <c r="AY2102" s="13">
        <f t="shared" si="393"/>
        <v>189480355.82</v>
      </c>
      <c r="AZ2102" s="13">
        <f t="shared" si="394"/>
        <v>195712138.28</v>
      </c>
      <c r="BA2102" s="16">
        <f t="shared" si="395"/>
        <v>184422399.16</v>
      </c>
      <c r="BB2102" s="17">
        <f t="shared" si="396"/>
        <v>-0.23561364810981</v>
      </c>
      <c r="BC2102" s="17" t="e">
        <f t="shared" si="386"/>
        <v>#NUM!</v>
      </c>
    </row>
    <row r="2103" hidden="1" spans="1:55">
      <c r="A2103" s="8" t="s">
        <v>4220</v>
      </c>
      <c r="B2103" s="8" t="s">
        <v>4221</v>
      </c>
      <c r="C2103" s="8">
        <v>51.68</v>
      </c>
      <c r="D2103" s="9">
        <v>49418964.54</v>
      </c>
      <c r="E2103" s="9">
        <v>141988388.7</v>
      </c>
      <c r="F2103" s="9">
        <v>195357831.51</v>
      </c>
      <c r="G2103" s="9">
        <v>123244800.28</v>
      </c>
      <c r="H2103" s="9">
        <v>86177880.94</v>
      </c>
      <c r="I2103" s="9">
        <v>80164156.46</v>
      </c>
      <c r="J2103" s="9">
        <v>68398677.71</v>
      </c>
      <c r="K2103" s="9">
        <v>66619872.47</v>
      </c>
      <c r="L2103" s="9">
        <v>59962823.57</v>
      </c>
      <c r="M2103" s="9">
        <v>48479739.91</v>
      </c>
      <c r="N2103" s="9">
        <v>228093001.36</v>
      </c>
      <c r="O2103" s="9">
        <v>459857313.8</v>
      </c>
      <c r="P2103" s="9">
        <v>121741792.91</v>
      </c>
      <c r="Q2103" s="9">
        <v>94698377.45</v>
      </c>
      <c r="R2103" s="9">
        <v>163625847.06</v>
      </c>
      <c r="S2103" s="9">
        <v>83818922.33</v>
      </c>
      <c r="T2103" s="9">
        <v>69215452.69</v>
      </c>
      <c r="U2103" s="9">
        <v>61677354.25</v>
      </c>
      <c r="V2103" s="9">
        <v>56999484.73</v>
      </c>
      <c r="W2103" s="9">
        <v>54902214.03</v>
      </c>
      <c r="X2103" s="9">
        <v>0</v>
      </c>
      <c r="Y2103" s="9">
        <v>0</v>
      </c>
      <c r="Z2103" s="9">
        <v>0</v>
      </c>
      <c r="AA2103" s="9">
        <v>0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9">
        <v>0</v>
      </c>
      <c r="AH2103" s="9">
        <v>305667713.9</v>
      </c>
      <c r="AI2103" s="9">
        <v>201515458.34</v>
      </c>
      <c r="AJ2103" s="9">
        <v>368057120.51</v>
      </c>
      <c r="AK2103" s="9">
        <v>414250479.16</v>
      </c>
      <c r="AL2103" s="9">
        <v>0</v>
      </c>
      <c r="AM2103" s="9">
        <v>0</v>
      </c>
      <c r="AN2103" s="9">
        <v>0</v>
      </c>
      <c r="AO2103" s="9">
        <v>0</v>
      </c>
      <c r="AP2103" s="9">
        <v>0</v>
      </c>
      <c r="AQ2103" s="12">
        <v>0</v>
      </c>
      <c r="AR2103" s="13">
        <f t="shared" si="385"/>
        <v>583179679.8</v>
      </c>
      <c r="AS2103" s="13">
        <f t="shared" si="387"/>
        <v>803361160.84</v>
      </c>
      <c r="AT2103" s="13">
        <f t="shared" si="388"/>
        <v>685156744.93</v>
      </c>
      <c r="AU2103" s="13">
        <f t="shared" si="389"/>
        <v>632193656.89</v>
      </c>
      <c r="AV2103" s="13">
        <f t="shared" si="390"/>
        <v>249803728</v>
      </c>
      <c r="AW2103" s="13">
        <f t="shared" si="391"/>
        <v>163983078.79</v>
      </c>
      <c r="AX2103" s="13">
        <f t="shared" si="392"/>
        <v>137614130.4</v>
      </c>
      <c r="AY2103" s="13">
        <f t="shared" si="393"/>
        <v>128297226.72</v>
      </c>
      <c r="AZ2103" s="13">
        <f t="shared" si="394"/>
        <v>116962308.3</v>
      </c>
      <c r="BA2103" s="16">
        <f t="shared" si="395"/>
        <v>103381953.94</v>
      </c>
      <c r="BB2103" s="17">
        <f t="shared" si="396"/>
        <v>0.121933474275124</v>
      </c>
      <c r="BC2103" s="17">
        <f t="shared" si="386"/>
        <v>0.143764383722447</v>
      </c>
    </row>
    <row r="2104" hidden="1" spans="1:55">
      <c r="A2104" s="8" t="s">
        <v>4222</v>
      </c>
      <c r="B2104" s="8" t="s">
        <v>4223</v>
      </c>
      <c r="C2104" s="8">
        <v>6.6</v>
      </c>
      <c r="D2104" s="9">
        <v>-57959083.21</v>
      </c>
      <c r="E2104" s="9">
        <v>-313067360.49</v>
      </c>
      <c r="F2104" s="9">
        <v>-32116681.25</v>
      </c>
      <c r="G2104" s="9">
        <v>165849610.83</v>
      </c>
      <c r="H2104" s="9">
        <v>430707154.35</v>
      </c>
      <c r="I2104" s="9">
        <v>-103343086.25</v>
      </c>
      <c r="J2104" s="9">
        <v>-104066988.85</v>
      </c>
      <c r="K2104" s="9">
        <v>163989636.7</v>
      </c>
      <c r="L2104" s="9">
        <v>88276680.31</v>
      </c>
      <c r="M2104" s="9">
        <v>48472320.79</v>
      </c>
      <c r="N2104" s="9">
        <v>492421955.22</v>
      </c>
      <c r="O2104" s="9">
        <v>647532878.45</v>
      </c>
      <c r="P2104" s="9">
        <v>521817561.64</v>
      </c>
      <c r="Q2104" s="9">
        <v>460118493.09</v>
      </c>
      <c r="R2104" s="9">
        <v>508090577.49</v>
      </c>
      <c r="S2104" s="9">
        <v>346100995.89</v>
      </c>
      <c r="T2104" s="9">
        <v>241290558.49</v>
      </c>
      <c r="U2104" s="9">
        <v>232189440.69</v>
      </c>
      <c r="V2104" s="9">
        <v>217691075.23</v>
      </c>
      <c r="W2104" s="9">
        <v>196118700.93</v>
      </c>
      <c r="X2104" s="9">
        <v>0</v>
      </c>
      <c r="Y2104" s="9">
        <v>0</v>
      </c>
      <c r="Z2104" s="9">
        <v>0</v>
      </c>
      <c r="AA2104" s="9">
        <v>0</v>
      </c>
      <c r="AB2104" s="9">
        <v>0</v>
      </c>
      <c r="AC2104" s="9">
        <v>0</v>
      </c>
      <c r="AD2104" s="9">
        <v>0</v>
      </c>
      <c r="AE2104" s="9">
        <v>0</v>
      </c>
      <c r="AF2104" s="9">
        <v>0</v>
      </c>
      <c r="AG2104" s="9">
        <v>0</v>
      </c>
      <c r="AH2104" s="9">
        <v>280961062.41</v>
      </c>
      <c r="AI2104" s="9">
        <v>141873803.89</v>
      </c>
      <c r="AJ2104" s="9">
        <v>393147741.42</v>
      </c>
      <c r="AK2104" s="9">
        <v>1202132989.44</v>
      </c>
      <c r="AL2104" s="9">
        <v>83692112.43</v>
      </c>
      <c r="AM2104" s="9">
        <v>120346555.61</v>
      </c>
      <c r="AN2104" s="9">
        <v>148538989.51</v>
      </c>
      <c r="AO2104" s="9">
        <v>177338016.88</v>
      </c>
      <c r="AP2104" s="9">
        <v>0</v>
      </c>
      <c r="AQ2104" s="12">
        <v>451980</v>
      </c>
      <c r="AR2104" s="13">
        <f t="shared" si="385"/>
        <v>715423934.42</v>
      </c>
      <c r="AS2104" s="13">
        <f t="shared" si="387"/>
        <v>476339321.85</v>
      </c>
      <c r="AT2104" s="13">
        <f t="shared" si="388"/>
        <v>882848621.81</v>
      </c>
      <c r="AU2104" s="13">
        <f t="shared" si="389"/>
        <v>1828101093.36</v>
      </c>
      <c r="AV2104" s="13">
        <f t="shared" si="390"/>
        <v>1022489844.27</v>
      </c>
      <c r="AW2104" s="13">
        <f t="shared" si="391"/>
        <v>363104465.25</v>
      </c>
      <c r="AX2104" s="13">
        <f t="shared" si="392"/>
        <v>285762559.15</v>
      </c>
      <c r="AY2104" s="13">
        <f t="shared" si="393"/>
        <v>573517094.27</v>
      </c>
      <c r="AZ2104" s="13">
        <f t="shared" si="394"/>
        <v>305967755.54</v>
      </c>
      <c r="BA2104" s="16">
        <f t="shared" si="395"/>
        <v>245043001.72</v>
      </c>
      <c r="BB2104" s="17">
        <f t="shared" si="396"/>
        <v>0.547881303105419</v>
      </c>
      <c r="BC2104" s="17" t="e">
        <f t="shared" si="386"/>
        <v>#NUM!</v>
      </c>
    </row>
    <row r="2105" hidden="1" spans="1:55">
      <c r="A2105" s="8" t="s">
        <v>4224</v>
      </c>
      <c r="B2105" s="8" t="s">
        <v>4225</v>
      </c>
      <c r="C2105" s="8">
        <v>10.98</v>
      </c>
      <c r="D2105" s="9">
        <v>-13284306.42</v>
      </c>
      <c r="E2105" s="9">
        <v>16273536.55</v>
      </c>
      <c r="F2105" s="9">
        <v>-149125607.12</v>
      </c>
      <c r="G2105" s="9">
        <v>5188872.86</v>
      </c>
      <c r="H2105" s="9">
        <v>7810260.81</v>
      </c>
      <c r="I2105" s="9">
        <v>12215056.16</v>
      </c>
      <c r="J2105" s="9">
        <v>37806569.74</v>
      </c>
      <c r="K2105" s="9">
        <v>28241007.45</v>
      </c>
      <c r="L2105" s="9">
        <v>25513981.23</v>
      </c>
      <c r="M2105" s="9">
        <v>48458270.57</v>
      </c>
      <c r="N2105" s="9">
        <v>133810535.3</v>
      </c>
      <c r="O2105" s="9">
        <v>232055517.31</v>
      </c>
      <c r="P2105" s="9">
        <v>286866037.97</v>
      </c>
      <c r="Q2105" s="9">
        <v>59497297.74</v>
      </c>
      <c r="R2105" s="9">
        <v>98231184.52</v>
      </c>
      <c r="S2105" s="9">
        <v>106717608.78</v>
      </c>
      <c r="T2105" s="9">
        <v>162348000.56</v>
      </c>
      <c r="U2105" s="9">
        <v>121878881.43</v>
      </c>
      <c r="V2105" s="9">
        <v>258713070.84</v>
      </c>
      <c r="W2105" s="9">
        <v>210832988.77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172612284.79</v>
      </c>
      <c r="AI2105" s="9">
        <v>1078</v>
      </c>
      <c r="AJ2105" s="9">
        <v>296151.82</v>
      </c>
      <c r="AK2105" s="9">
        <v>20048102.27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12">
        <v>0</v>
      </c>
      <c r="AR2105" s="13">
        <f t="shared" si="385"/>
        <v>293138513.67</v>
      </c>
      <c r="AS2105" s="13">
        <f t="shared" si="387"/>
        <v>248330131.86</v>
      </c>
      <c r="AT2105" s="13">
        <f t="shared" si="388"/>
        <v>138036582.67</v>
      </c>
      <c r="AU2105" s="13">
        <f t="shared" si="389"/>
        <v>84734272.87</v>
      </c>
      <c r="AV2105" s="13">
        <f t="shared" si="390"/>
        <v>106041445.33</v>
      </c>
      <c r="AW2105" s="13">
        <f t="shared" si="391"/>
        <v>118932664.94</v>
      </c>
      <c r="AX2105" s="13">
        <f t="shared" si="392"/>
        <v>200154570.3</v>
      </c>
      <c r="AY2105" s="13">
        <f t="shared" si="393"/>
        <v>150119888.88</v>
      </c>
      <c r="AZ2105" s="13">
        <f t="shared" si="394"/>
        <v>284227052.07</v>
      </c>
      <c r="BA2105" s="16">
        <f t="shared" si="395"/>
        <v>259291259.34</v>
      </c>
      <c r="BB2105" s="17">
        <f t="shared" si="396"/>
        <v>-0.305840094658857</v>
      </c>
      <c r="BC2105" s="17">
        <f t="shared" si="386"/>
        <v>-0.12750237361063</v>
      </c>
    </row>
    <row r="2106" spans="1:55">
      <c r="A2106" s="8" t="s">
        <v>4226</v>
      </c>
      <c r="B2106" s="8" t="s">
        <v>4227</v>
      </c>
      <c r="C2106" s="8">
        <v>38.45</v>
      </c>
      <c r="D2106" s="9">
        <v>360467829.57</v>
      </c>
      <c r="E2106" s="9">
        <v>369745113.68</v>
      </c>
      <c r="F2106" s="9">
        <v>239530592.29</v>
      </c>
      <c r="G2106" s="9">
        <v>176849433.54</v>
      </c>
      <c r="H2106" s="9">
        <v>135533944.7</v>
      </c>
      <c r="I2106" s="9">
        <v>119867917.54</v>
      </c>
      <c r="J2106" s="9">
        <v>153522163.07</v>
      </c>
      <c r="K2106" s="9">
        <v>103330861.15</v>
      </c>
      <c r="L2106" s="9">
        <v>59985442.43</v>
      </c>
      <c r="M2106" s="9">
        <v>48414464.38</v>
      </c>
      <c r="N2106" s="9">
        <v>1002691255.65</v>
      </c>
      <c r="O2106" s="9">
        <v>515047699.89</v>
      </c>
      <c r="P2106" s="9">
        <v>177347807.55</v>
      </c>
      <c r="Q2106" s="9">
        <v>105085387.24</v>
      </c>
      <c r="R2106" s="9">
        <v>148949637.56</v>
      </c>
      <c r="S2106" s="9">
        <v>327122183.48</v>
      </c>
      <c r="T2106" s="9">
        <v>221979308.23</v>
      </c>
      <c r="U2106" s="9">
        <v>140740463.16</v>
      </c>
      <c r="V2106" s="9">
        <v>75005535.73</v>
      </c>
      <c r="W2106" s="9">
        <v>67302530.05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9">
        <v>0</v>
      </c>
      <c r="AH2106" s="9">
        <v>495000000</v>
      </c>
      <c r="AI2106" s="9">
        <v>785000000</v>
      </c>
      <c r="AJ2106" s="9">
        <v>227000000</v>
      </c>
      <c r="AK2106" s="9">
        <v>0</v>
      </c>
      <c r="AL2106" s="9">
        <v>0</v>
      </c>
      <c r="AM2106" s="9">
        <v>0</v>
      </c>
      <c r="AN2106" s="9">
        <v>0</v>
      </c>
      <c r="AO2106" s="9">
        <v>0</v>
      </c>
      <c r="AP2106" s="9">
        <v>0</v>
      </c>
      <c r="AQ2106" s="12">
        <v>0</v>
      </c>
      <c r="AR2106" s="13">
        <f t="shared" si="385"/>
        <v>1858159085.22</v>
      </c>
      <c r="AS2106" s="13">
        <f t="shared" si="387"/>
        <v>1669792813.57</v>
      </c>
      <c r="AT2106" s="13">
        <f t="shared" si="388"/>
        <v>643878399.84</v>
      </c>
      <c r="AU2106" s="13">
        <f t="shared" si="389"/>
        <v>281934820.78</v>
      </c>
      <c r="AV2106" s="13">
        <f t="shared" si="390"/>
        <v>284483582.26</v>
      </c>
      <c r="AW2106" s="13">
        <f t="shared" si="391"/>
        <v>446990101.02</v>
      </c>
      <c r="AX2106" s="13">
        <f t="shared" si="392"/>
        <v>375501471.3</v>
      </c>
      <c r="AY2106" s="13">
        <f t="shared" si="393"/>
        <v>244071324.31</v>
      </c>
      <c r="AZ2106" s="13">
        <f t="shared" si="394"/>
        <v>134990978.16</v>
      </c>
      <c r="BA2106" s="16">
        <f t="shared" si="395"/>
        <v>115716994.43</v>
      </c>
      <c r="BB2106" s="17">
        <f t="shared" si="396"/>
        <v>0.228611537762307</v>
      </c>
      <c r="BC2106" s="17">
        <f t="shared" si="386"/>
        <v>0.289335421252189</v>
      </c>
    </row>
    <row r="2107" hidden="1" spans="1:55">
      <c r="A2107" s="8" t="s">
        <v>4228</v>
      </c>
      <c r="B2107" s="8" t="s">
        <v>4229</v>
      </c>
      <c r="C2107" s="8">
        <v>5.63</v>
      </c>
      <c r="D2107" s="9">
        <v>65052414</v>
      </c>
      <c r="E2107" s="9">
        <v>144437433.38</v>
      </c>
      <c r="F2107" s="9">
        <v>87950704.08</v>
      </c>
      <c r="G2107" s="9">
        <v>-103905264.7</v>
      </c>
      <c r="H2107" s="9">
        <v>35764416.92</v>
      </c>
      <c r="I2107" s="9">
        <v>159295772.95</v>
      </c>
      <c r="J2107" s="9">
        <v>103881077.18</v>
      </c>
      <c r="K2107" s="9">
        <v>180666072.43</v>
      </c>
      <c r="L2107" s="9">
        <v>65377289.92</v>
      </c>
      <c r="M2107" s="9">
        <v>48365257.07</v>
      </c>
      <c r="N2107" s="9">
        <v>467576045.51</v>
      </c>
      <c r="O2107" s="9">
        <v>759986012.91</v>
      </c>
      <c r="P2107" s="9">
        <v>374514141.79</v>
      </c>
      <c r="Q2107" s="9">
        <v>312829220.51</v>
      </c>
      <c r="R2107" s="9">
        <v>376845129.35</v>
      </c>
      <c r="S2107" s="9">
        <v>404585707.31</v>
      </c>
      <c r="T2107" s="9">
        <v>205109176.35</v>
      </c>
      <c r="U2107" s="9">
        <v>196115537.54</v>
      </c>
      <c r="V2107" s="9">
        <v>77372957.84</v>
      </c>
      <c r="W2107" s="9">
        <v>125811829.04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475000000</v>
      </c>
      <c r="AI2107" s="9">
        <v>135732061.75</v>
      </c>
      <c r="AJ2107" s="9">
        <v>40000000</v>
      </c>
      <c r="AK2107" s="9">
        <v>110178000</v>
      </c>
      <c r="AL2107" s="9">
        <v>0</v>
      </c>
      <c r="AM2107" s="9">
        <v>0</v>
      </c>
      <c r="AN2107" s="9">
        <v>131055.82</v>
      </c>
      <c r="AO2107" s="9">
        <v>0</v>
      </c>
      <c r="AP2107" s="9">
        <v>0</v>
      </c>
      <c r="AQ2107" s="12">
        <v>0</v>
      </c>
      <c r="AR2107" s="13">
        <f t="shared" si="385"/>
        <v>1007628459.51</v>
      </c>
      <c r="AS2107" s="13">
        <f t="shared" si="387"/>
        <v>1040155508.04</v>
      </c>
      <c r="AT2107" s="13">
        <f t="shared" si="388"/>
        <v>502464845.87</v>
      </c>
      <c r="AU2107" s="13">
        <f t="shared" si="389"/>
        <v>319101955.81</v>
      </c>
      <c r="AV2107" s="13">
        <f t="shared" si="390"/>
        <v>412609546.27</v>
      </c>
      <c r="AW2107" s="13">
        <f t="shared" si="391"/>
        <v>563881480.26</v>
      </c>
      <c r="AX2107" s="13">
        <f t="shared" si="392"/>
        <v>309121309.35</v>
      </c>
      <c r="AY2107" s="13">
        <f t="shared" si="393"/>
        <v>376781609.97</v>
      </c>
      <c r="AZ2107" s="13">
        <f t="shared" si="394"/>
        <v>142750247.76</v>
      </c>
      <c r="BA2107" s="16">
        <f t="shared" si="395"/>
        <v>174177086.11</v>
      </c>
      <c r="BB2107" s="17">
        <f t="shared" si="396"/>
        <v>-0.0585797631495456</v>
      </c>
      <c r="BC2107" s="17">
        <f t="shared" si="386"/>
        <v>0.146550750005952</v>
      </c>
    </row>
    <row r="2108" hidden="1" spans="1:55">
      <c r="A2108" s="8" t="s">
        <v>4230</v>
      </c>
      <c r="B2108" s="8" t="s">
        <v>4231</v>
      </c>
      <c r="C2108" s="8">
        <v>27.57</v>
      </c>
      <c r="D2108" s="9">
        <v>43831815.82</v>
      </c>
      <c r="E2108" s="9">
        <v>56326094.83</v>
      </c>
      <c r="F2108" s="9">
        <v>73744973.59</v>
      </c>
      <c r="G2108" s="9">
        <v>100374698.7</v>
      </c>
      <c r="H2108" s="9">
        <v>59529747.01</v>
      </c>
      <c r="I2108" s="9">
        <v>11419733.02</v>
      </c>
      <c r="J2108" s="9">
        <v>7567689.42</v>
      </c>
      <c r="K2108" s="9">
        <v>15417249.23</v>
      </c>
      <c r="L2108" s="9">
        <v>31624151.19</v>
      </c>
      <c r="M2108" s="9">
        <v>48331426.61</v>
      </c>
      <c r="N2108" s="9">
        <v>826357861.39</v>
      </c>
      <c r="O2108" s="9">
        <v>158188685.85</v>
      </c>
      <c r="P2108" s="9">
        <v>186008577.44</v>
      </c>
      <c r="Q2108" s="9">
        <v>103178581.69</v>
      </c>
      <c r="R2108" s="9">
        <v>72453566.37</v>
      </c>
      <c r="S2108" s="9">
        <v>45606991.48</v>
      </c>
      <c r="T2108" s="9">
        <v>35897234.06</v>
      </c>
      <c r="U2108" s="9">
        <v>16173267.64</v>
      </c>
      <c r="V2108" s="9">
        <v>36827285.95</v>
      </c>
      <c r="W2108" s="9">
        <v>75992132.76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0</v>
      </c>
      <c r="AP2108" s="9">
        <v>0</v>
      </c>
      <c r="AQ2108" s="12">
        <v>0</v>
      </c>
      <c r="AR2108" s="13">
        <f t="shared" si="385"/>
        <v>870189677.21</v>
      </c>
      <c r="AS2108" s="13">
        <f t="shared" si="387"/>
        <v>214514780.68</v>
      </c>
      <c r="AT2108" s="13">
        <f t="shared" si="388"/>
        <v>259753551.03</v>
      </c>
      <c r="AU2108" s="13">
        <f t="shared" si="389"/>
        <v>203553280.39</v>
      </c>
      <c r="AV2108" s="13">
        <f t="shared" si="390"/>
        <v>131983313.38</v>
      </c>
      <c r="AW2108" s="13">
        <f t="shared" si="391"/>
        <v>57026724.5</v>
      </c>
      <c r="AX2108" s="13">
        <f t="shared" si="392"/>
        <v>43464923.48</v>
      </c>
      <c r="AY2108" s="13">
        <f t="shared" si="393"/>
        <v>31590516.87</v>
      </c>
      <c r="AZ2108" s="13">
        <f t="shared" si="394"/>
        <v>68451437.14</v>
      </c>
      <c r="BA2108" s="16">
        <f t="shared" si="395"/>
        <v>124323559.37</v>
      </c>
      <c r="BB2108" s="17">
        <f t="shared" si="396"/>
        <v>0.0425595827431267</v>
      </c>
      <c r="BC2108" s="17">
        <f t="shared" si="386"/>
        <v>0.0193187276171516</v>
      </c>
    </row>
    <row r="2109" hidden="1" spans="1:55">
      <c r="A2109" s="8" t="s">
        <v>4232</v>
      </c>
      <c r="B2109" s="8" t="s">
        <v>4233</v>
      </c>
      <c r="C2109" s="8">
        <v>47.8</v>
      </c>
      <c r="D2109" s="9">
        <v>-26461128.79</v>
      </c>
      <c r="E2109" s="9">
        <v>17387318.29</v>
      </c>
      <c r="F2109" s="9">
        <v>103376030.12</v>
      </c>
      <c r="G2109" s="9">
        <v>121063056.7</v>
      </c>
      <c r="H2109" s="9">
        <v>111924315.25</v>
      </c>
      <c r="I2109" s="9">
        <v>64219536.72</v>
      </c>
      <c r="J2109" s="9">
        <v>43594000</v>
      </c>
      <c r="K2109" s="9">
        <v>48949961.83</v>
      </c>
      <c r="L2109" s="9">
        <v>29610792.33</v>
      </c>
      <c r="M2109" s="9">
        <v>48310273.69</v>
      </c>
      <c r="N2109" s="9">
        <v>239155714.22</v>
      </c>
      <c r="O2109" s="9">
        <v>351075355.13</v>
      </c>
      <c r="P2109" s="9">
        <v>59498767.76</v>
      </c>
      <c r="Q2109" s="9">
        <v>86276496.28</v>
      </c>
      <c r="R2109" s="9">
        <v>52157890.77</v>
      </c>
      <c r="S2109" s="9">
        <v>106443987.38</v>
      </c>
      <c r="T2109" s="9">
        <v>50912700</v>
      </c>
      <c r="U2109" s="9">
        <v>62219517.48</v>
      </c>
      <c r="V2109" s="9">
        <v>71807628.15</v>
      </c>
      <c r="W2109" s="9">
        <v>44641097.9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0</v>
      </c>
      <c r="AO2109" s="9">
        <v>0</v>
      </c>
      <c r="AP2109" s="9">
        <v>1051430</v>
      </c>
      <c r="AQ2109" s="12">
        <v>0</v>
      </c>
      <c r="AR2109" s="13">
        <f t="shared" si="385"/>
        <v>212694585.43</v>
      </c>
      <c r="AS2109" s="13">
        <f t="shared" si="387"/>
        <v>368462673.42</v>
      </c>
      <c r="AT2109" s="13">
        <f t="shared" si="388"/>
        <v>162874797.88</v>
      </c>
      <c r="AU2109" s="13">
        <f t="shared" si="389"/>
        <v>207339552.98</v>
      </c>
      <c r="AV2109" s="13">
        <f t="shared" si="390"/>
        <v>164082206.02</v>
      </c>
      <c r="AW2109" s="13">
        <f t="shared" si="391"/>
        <v>170663524.1</v>
      </c>
      <c r="AX2109" s="13">
        <f t="shared" si="392"/>
        <v>94506700</v>
      </c>
      <c r="AY2109" s="13">
        <f t="shared" si="393"/>
        <v>111169479.31</v>
      </c>
      <c r="AZ2109" s="13">
        <f t="shared" si="394"/>
        <v>102469850.48</v>
      </c>
      <c r="BA2109" s="16">
        <f t="shared" si="395"/>
        <v>92951371.59</v>
      </c>
      <c r="BB2109" s="17">
        <f t="shared" si="396"/>
        <v>0.182978875914556</v>
      </c>
      <c r="BC2109" s="17">
        <f t="shared" si="386"/>
        <v>-0.119915974157837</v>
      </c>
    </row>
    <row r="2110" hidden="1" spans="1:55">
      <c r="A2110" s="8" t="s">
        <v>4234</v>
      </c>
      <c r="B2110" s="8" t="s">
        <v>4235</v>
      </c>
      <c r="C2110" s="8">
        <v>16.98</v>
      </c>
      <c r="D2110" s="9">
        <v>106729566.5</v>
      </c>
      <c r="E2110" s="9">
        <v>143488423.02</v>
      </c>
      <c r="F2110" s="9">
        <v>177805369.28</v>
      </c>
      <c r="G2110" s="9">
        <v>181013149.09</v>
      </c>
      <c r="H2110" s="9">
        <v>134298067.19</v>
      </c>
      <c r="I2110" s="9">
        <v>67250889.86</v>
      </c>
      <c r="J2110" s="9">
        <v>95079581</v>
      </c>
      <c r="K2110" s="9">
        <v>81942637.65</v>
      </c>
      <c r="L2110" s="9">
        <v>84108709.95</v>
      </c>
      <c r="M2110" s="9">
        <v>48186691.34</v>
      </c>
      <c r="N2110" s="9">
        <v>196234593.93</v>
      </c>
      <c r="O2110" s="9">
        <v>83320641.99</v>
      </c>
      <c r="P2110" s="9">
        <v>72308830.6</v>
      </c>
      <c r="Q2110" s="9">
        <v>141090265.2</v>
      </c>
      <c r="R2110" s="9">
        <v>177939518.63</v>
      </c>
      <c r="S2110" s="9">
        <v>73711135.42</v>
      </c>
      <c r="T2110" s="9">
        <v>78215570.59</v>
      </c>
      <c r="U2110" s="9">
        <v>64112206.42</v>
      </c>
      <c r="V2110" s="9">
        <v>37813044.34</v>
      </c>
      <c r="W2110" s="9">
        <v>45343728.15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0</v>
      </c>
      <c r="AO2110" s="9">
        <v>0</v>
      </c>
      <c r="AP2110" s="9">
        <v>0</v>
      </c>
      <c r="AQ2110" s="12">
        <v>0</v>
      </c>
      <c r="AR2110" s="13">
        <f t="shared" si="385"/>
        <v>302964160.43</v>
      </c>
      <c r="AS2110" s="13">
        <f t="shared" si="387"/>
        <v>226809065.01</v>
      </c>
      <c r="AT2110" s="13">
        <f t="shared" si="388"/>
        <v>250114199.88</v>
      </c>
      <c r="AU2110" s="13">
        <f t="shared" si="389"/>
        <v>322103414.29</v>
      </c>
      <c r="AV2110" s="13">
        <f t="shared" si="390"/>
        <v>312237585.82</v>
      </c>
      <c r="AW2110" s="13">
        <f t="shared" si="391"/>
        <v>140962025.28</v>
      </c>
      <c r="AX2110" s="13">
        <f t="shared" si="392"/>
        <v>173295151.59</v>
      </c>
      <c r="AY2110" s="13">
        <f t="shared" si="393"/>
        <v>146054844.07</v>
      </c>
      <c r="AZ2110" s="13">
        <f t="shared" si="394"/>
        <v>121921754.29</v>
      </c>
      <c r="BA2110" s="16">
        <f t="shared" si="395"/>
        <v>93530419.49</v>
      </c>
      <c r="BB2110" s="17">
        <f t="shared" si="396"/>
        <v>0.227519870588543</v>
      </c>
      <c r="BC2110" s="17">
        <f t="shared" si="386"/>
        <v>0.146136172963866</v>
      </c>
    </row>
    <row r="2111" spans="1:55">
      <c r="A2111" s="8" t="s">
        <v>4236</v>
      </c>
      <c r="B2111" s="8" t="s">
        <v>4237</v>
      </c>
      <c r="C2111" s="8">
        <v>31.8</v>
      </c>
      <c r="D2111" s="9">
        <v>184293001.52</v>
      </c>
      <c r="E2111" s="9">
        <v>571844677.35</v>
      </c>
      <c r="F2111" s="9">
        <v>772156561.01</v>
      </c>
      <c r="G2111" s="9">
        <v>484259397.15</v>
      </c>
      <c r="H2111" s="9">
        <v>349758540.89</v>
      </c>
      <c r="I2111" s="9">
        <v>129662094.52</v>
      </c>
      <c r="J2111" s="9">
        <v>143052242.46</v>
      </c>
      <c r="K2111" s="9">
        <v>47093753.9</v>
      </c>
      <c r="L2111" s="9">
        <v>-9202682.4</v>
      </c>
      <c r="M2111" s="9">
        <v>48162882.62</v>
      </c>
      <c r="N2111" s="9">
        <v>797693232.45</v>
      </c>
      <c r="O2111" s="9">
        <v>1907320240.07</v>
      </c>
      <c r="P2111" s="9">
        <v>1169873863.02</v>
      </c>
      <c r="Q2111" s="9">
        <v>299984878.95</v>
      </c>
      <c r="R2111" s="9">
        <v>281842169.28</v>
      </c>
      <c r="S2111" s="9">
        <v>503711148.44</v>
      </c>
      <c r="T2111" s="9">
        <v>683812419.15</v>
      </c>
      <c r="U2111" s="9">
        <v>99052696.42</v>
      </c>
      <c r="V2111" s="9">
        <v>94910560.84</v>
      </c>
      <c r="W2111" s="9">
        <v>226061054.25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0</v>
      </c>
      <c r="AH2111" s="9">
        <v>111678354.89</v>
      </c>
      <c r="AI2111" s="9">
        <v>102020000</v>
      </c>
      <c r="AJ2111" s="9">
        <v>150000000</v>
      </c>
      <c r="AK2111" s="9">
        <v>48000000</v>
      </c>
      <c r="AL2111" s="9">
        <v>0</v>
      </c>
      <c r="AM2111" s="9">
        <v>0</v>
      </c>
      <c r="AN2111" s="9">
        <v>176462.43</v>
      </c>
      <c r="AO2111" s="9">
        <v>165183.28</v>
      </c>
      <c r="AP2111" s="9">
        <v>0</v>
      </c>
      <c r="AQ2111" s="12">
        <v>0</v>
      </c>
      <c r="AR2111" s="13">
        <f t="shared" si="385"/>
        <v>1093664588.86</v>
      </c>
      <c r="AS2111" s="13">
        <f t="shared" si="387"/>
        <v>2581184917.42</v>
      </c>
      <c r="AT2111" s="13">
        <f t="shared" si="388"/>
        <v>2092030424.03</v>
      </c>
      <c r="AU2111" s="13">
        <f t="shared" si="389"/>
        <v>832244276.1</v>
      </c>
      <c r="AV2111" s="13">
        <f t="shared" si="390"/>
        <v>631600710.17</v>
      </c>
      <c r="AW2111" s="13">
        <f t="shared" si="391"/>
        <v>633373242.96</v>
      </c>
      <c r="AX2111" s="13">
        <f t="shared" si="392"/>
        <v>827041124.04</v>
      </c>
      <c r="AY2111" s="13">
        <f t="shared" si="393"/>
        <v>146311633.6</v>
      </c>
      <c r="AZ2111" s="13">
        <f t="shared" si="394"/>
        <v>85707878.44</v>
      </c>
      <c r="BA2111" s="16">
        <f t="shared" si="395"/>
        <v>274223936.87</v>
      </c>
      <c r="BB2111" s="17">
        <f t="shared" si="396"/>
        <v>0.486658339019037</v>
      </c>
      <c r="BC2111" s="17">
        <f t="shared" si="386"/>
        <v>0.362450401933294</v>
      </c>
    </row>
    <row r="2112" hidden="1" spans="1:55">
      <c r="A2112" s="8" t="s">
        <v>4238</v>
      </c>
      <c r="B2112" s="8" t="s">
        <v>4239</v>
      </c>
      <c r="C2112" s="8">
        <v>18.32</v>
      </c>
      <c r="D2112" s="9">
        <v>1846965.87</v>
      </c>
      <c r="E2112" s="9">
        <v>52467645.38</v>
      </c>
      <c r="F2112" s="9">
        <v>88704124.54</v>
      </c>
      <c r="G2112" s="9">
        <v>80138957.18</v>
      </c>
      <c r="H2112" s="9">
        <v>84381642.57</v>
      </c>
      <c r="I2112" s="9">
        <v>-1489027.28</v>
      </c>
      <c r="J2112" s="9">
        <v>0</v>
      </c>
      <c r="K2112" s="9">
        <v>13262643.23</v>
      </c>
      <c r="L2112" s="9">
        <v>8775069.54</v>
      </c>
      <c r="M2112" s="9">
        <v>47911802.46</v>
      </c>
      <c r="N2112" s="9">
        <v>372692317.11</v>
      </c>
      <c r="O2112" s="9">
        <v>710788542.58</v>
      </c>
      <c r="P2112" s="9">
        <v>57088938.34</v>
      </c>
      <c r="Q2112" s="9">
        <v>57503781.14</v>
      </c>
      <c r="R2112" s="9">
        <v>52850104.96</v>
      </c>
      <c r="S2112" s="9">
        <v>30846135.12</v>
      </c>
      <c r="T2112" s="9">
        <v>0</v>
      </c>
      <c r="U2112" s="9">
        <v>74794435.61</v>
      </c>
      <c r="V2112" s="9">
        <v>132620466.45</v>
      </c>
      <c r="W2112" s="9">
        <v>107730467.7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9">
        <v>0</v>
      </c>
      <c r="AH2112" s="9">
        <v>151583926.41</v>
      </c>
      <c r="AI2112" s="9">
        <v>0</v>
      </c>
      <c r="AJ2112" s="9">
        <v>0</v>
      </c>
      <c r="AK2112" s="9">
        <v>20000000</v>
      </c>
      <c r="AL2112" s="9">
        <v>0</v>
      </c>
      <c r="AM2112" s="9">
        <v>0</v>
      </c>
      <c r="AN2112" s="9">
        <v>0</v>
      </c>
      <c r="AO2112" s="9">
        <v>0</v>
      </c>
      <c r="AP2112" s="9">
        <v>0</v>
      </c>
      <c r="AQ2112" s="12">
        <v>0</v>
      </c>
      <c r="AR2112" s="13">
        <f t="shared" si="385"/>
        <v>526123209.39</v>
      </c>
      <c r="AS2112" s="13">
        <f t="shared" si="387"/>
        <v>763256187.96</v>
      </c>
      <c r="AT2112" s="13">
        <f t="shared" si="388"/>
        <v>145793062.88</v>
      </c>
      <c r="AU2112" s="13">
        <f t="shared" si="389"/>
        <v>157642738.32</v>
      </c>
      <c r="AV2112" s="13">
        <f t="shared" si="390"/>
        <v>137231747.53</v>
      </c>
      <c r="AW2112" s="13">
        <f t="shared" si="391"/>
        <v>29357107.84</v>
      </c>
      <c r="AX2112" s="13">
        <f t="shared" si="392"/>
        <v>0</v>
      </c>
      <c r="AY2112" s="13">
        <f t="shared" si="393"/>
        <v>88057078.84</v>
      </c>
      <c r="AZ2112" s="13">
        <f t="shared" si="394"/>
        <v>141395535.99</v>
      </c>
      <c r="BA2112" s="16">
        <f t="shared" si="395"/>
        <v>155642270.16</v>
      </c>
      <c r="BB2112" s="17">
        <f t="shared" si="396"/>
        <v>0.119853194273552</v>
      </c>
      <c r="BC2112" s="17">
        <f t="shared" si="386"/>
        <v>0.0114190589829146</v>
      </c>
    </row>
    <row r="2113" hidden="1" spans="1:55">
      <c r="A2113" s="8" t="s">
        <v>4240</v>
      </c>
      <c r="B2113" s="8" t="s">
        <v>4241</v>
      </c>
      <c r="C2113" s="8">
        <v>6.01</v>
      </c>
      <c r="D2113" s="9">
        <v>59463340.16</v>
      </c>
      <c r="E2113" s="9">
        <v>186767653.57</v>
      </c>
      <c r="F2113" s="9">
        <v>140429986.48</v>
      </c>
      <c r="G2113" s="9">
        <v>114397474.13</v>
      </c>
      <c r="H2113" s="9">
        <v>96051452.08</v>
      </c>
      <c r="I2113" s="9">
        <v>40016376.12</v>
      </c>
      <c r="J2113" s="9">
        <v>49975309.29</v>
      </c>
      <c r="K2113" s="9">
        <v>80417959.01</v>
      </c>
      <c r="L2113" s="9">
        <v>80250326.17</v>
      </c>
      <c r="M2113" s="9">
        <v>47844413.36</v>
      </c>
      <c r="N2113" s="9">
        <v>315328353.9</v>
      </c>
      <c r="O2113" s="9">
        <v>281451931.3</v>
      </c>
      <c r="P2113" s="9">
        <v>177449455.72</v>
      </c>
      <c r="Q2113" s="9">
        <v>206068322.65</v>
      </c>
      <c r="R2113" s="9">
        <v>152713425.93</v>
      </c>
      <c r="S2113" s="9">
        <v>98923450.36</v>
      </c>
      <c r="T2113" s="9">
        <v>201360589.07</v>
      </c>
      <c r="U2113" s="9">
        <v>77168442.79</v>
      </c>
      <c r="V2113" s="9">
        <v>45238219.6</v>
      </c>
      <c r="W2113" s="9">
        <v>137068788.38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0</v>
      </c>
      <c r="AF2113" s="9">
        <v>0</v>
      </c>
      <c r="AG2113" s="9">
        <v>0</v>
      </c>
      <c r="AH2113" s="9">
        <v>188.27</v>
      </c>
      <c r="AI2113" s="9">
        <v>568828.99</v>
      </c>
      <c r="AJ2113" s="9">
        <v>160739.28</v>
      </c>
      <c r="AK2113" s="9">
        <v>40194129.39</v>
      </c>
      <c r="AL2113" s="9">
        <v>0</v>
      </c>
      <c r="AM2113" s="9">
        <v>0</v>
      </c>
      <c r="AN2113" s="9">
        <v>0</v>
      </c>
      <c r="AO2113" s="9">
        <v>0</v>
      </c>
      <c r="AP2113" s="9">
        <v>0</v>
      </c>
      <c r="AQ2113" s="12">
        <v>0</v>
      </c>
      <c r="AR2113" s="13">
        <f t="shared" si="385"/>
        <v>374791882.33</v>
      </c>
      <c r="AS2113" s="13">
        <f t="shared" si="387"/>
        <v>468788413.86</v>
      </c>
      <c r="AT2113" s="13">
        <f t="shared" si="388"/>
        <v>318040181.48</v>
      </c>
      <c r="AU2113" s="13">
        <f t="shared" si="389"/>
        <v>360659926.17</v>
      </c>
      <c r="AV2113" s="13">
        <f t="shared" si="390"/>
        <v>248764878.01</v>
      </c>
      <c r="AW2113" s="13">
        <f t="shared" si="391"/>
        <v>138939826.48</v>
      </c>
      <c r="AX2113" s="13">
        <f t="shared" si="392"/>
        <v>251335898.36</v>
      </c>
      <c r="AY2113" s="13">
        <f t="shared" si="393"/>
        <v>157586401.8</v>
      </c>
      <c r="AZ2113" s="13">
        <f t="shared" si="394"/>
        <v>125488545.77</v>
      </c>
      <c r="BA2113" s="16">
        <f t="shared" si="395"/>
        <v>184913201.74</v>
      </c>
      <c r="BB2113" s="17">
        <f t="shared" si="396"/>
        <v>0.149567666862711</v>
      </c>
      <c r="BC2113" s="17">
        <f t="shared" si="386"/>
        <v>0.185588023672783</v>
      </c>
    </row>
    <row r="2114" hidden="1" spans="1:55">
      <c r="A2114" s="8" t="s">
        <v>4242</v>
      </c>
      <c r="B2114" s="8" t="s">
        <v>4243</v>
      </c>
      <c r="C2114" s="8">
        <v>18.54</v>
      </c>
      <c r="D2114" s="9">
        <v>-306213052.93</v>
      </c>
      <c r="E2114" s="9">
        <v>283956988.08</v>
      </c>
      <c r="F2114" s="9">
        <v>344364024.15</v>
      </c>
      <c r="G2114" s="9">
        <v>166603115.09</v>
      </c>
      <c r="H2114" s="9">
        <v>78258394.23</v>
      </c>
      <c r="I2114" s="9">
        <v>56136685.68</v>
      </c>
      <c r="J2114" s="9">
        <v>84982706.98</v>
      </c>
      <c r="K2114" s="9">
        <v>-6587903.74</v>
      </c>
      <c r="L2114" s="9">
        <v>55992145.24</v>
      </c>
      <c r="M2114" s="9">
        <v>47749673.94</v>
      </c>
      <c r="N2114" s="9">
        <v>824306676.29</v>
      </c>
      <c r="O2114" s="9">
        <v>690719012.91</v>
      </c>
      <c r="P2114" s="9">
        <v>764773311.68</v>
      </c>
      <c r="Q2114" s="9">
        <v>951412435.23</v>
      </c>
      <c r="R2114" s="9">
        <v>491148400.02</v>
      </c>
      <c r="S2114" s="9">
        <v>258327070.18</v>
      </c>
      <c r="T2114" s="9">
        <v>229979897.71</v>
      </c>
      <c r="U2114" s="9">
        <v>207560500.69</v>
      </c>
      <c r="V2114" s="9">
        <v>123969907.61</v>
      </c>
      <c r="W2114" s="9">
        <v>98301300.23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81000000</v>
      </c>
      <c r="AK2114" s="9">
        <v>61583012.64</v>
      </c>
      <c r="AL2114" s="9">
        <v>0</v>
      </c>
      <c r="AM2114" s="9">
        <v>5208489.17</v>
      </c>
      <c r="AN2114" s="9">
        <v>0</v>
      </c>
      <c r="AO2114" s="9">
        <v>0</v>
      </c>
      <c r="AP2114" s="9">
        <v>0</v>
      </c>
      <c r="AQ2114" s="12">
        <v>0</v>
      </c>
      <c r="AR2114" s="13">
        <f t="shared" si="385"/>
        <v>518093623.36</v>
      </c>
      <c r="AS2114" s="13">
        <f t="shared" si="387"/>
        <v>974676000.99</v>
      </c>
      <c r="AT2114" s="13">
        <f t="shared" si="388"/>
        <v>1190137335.83</v>
      </c>
      <c r="AU2114" s="13">
        <f t="shared" si="389"/>
        <v>1179598562.96</v>
      </c>
      <c r="AV2114" s="13">
        <f t="shared" si="390"/>
        <v>569406794.25</v>
      </c>
      <c r="AW2114" s="13">
        <f t="shared" si="391"/>
        <v>319672245.03</v>
      </c>
      <c r="AX2114" s="13">
        <f t="shared" si="392"/>
        <v>314962604.69</v>
      </c>
      <c r="AY2114" s="13">
        <f t="shared" si="393"/>
        <v>200972596.95</v>
      </c>
      <c r="AZ2114" s="13">
        <f t="shared" si="394"/>
        <v>179962052.85</v>
      </c>
      <c r="BA2114" s="16">
        <f t="shared" si="395"/>
        <v>146050974.17</v>
      </c>
      <c r="BB2114" s="17">
        <f t="shared" si="396"/>
        <v>0.103855191298858</v>
      </c>
      <c r="BC2114" s="17">
        <f t="shared" si="386"/>
        <v>0.249641008955555</v>
      </c>
    </row>
    <row r="2115" hidden="1" spans="1:55">
      <c r="A2115" s="8" t="s">
        <v>4244</v>
      </c>
      <c r="B2115" s="8" t="s">
        <v>4245</v>
      </c>
      <c r="C2115" s="8">
        <v>9.55</v>
      </c>
      <c r="D2115" s="9">
        <v>395841783.94</v>
      </c>
      <c r="E2115" s="9">
        <v>164343802.65</v>
      </c>
      <c r="F2115" s="9">
        <v>43880552.54</v>
      </c>
      <c r="G2115" s="9">
        <v>70941911.37</v>
      </c>
      <c r="H2115" s="9">
        <v>-146960566.23</v>
      </c>
      <c r="I2115" s="9">
        <v>73790371.61</v>
      </c>
      <c r="J2115" s="9">
        <v>229338607.58</v>
      </c>
      <c r="K2115" s="9">
        <v>52783868.73</v>
      </c>
      <c r="L2115" s="9">
        <v>62419042.38</v>
      </c>
      <c r="M2115" s="9">
        <v>47707769.46</v>
      </c>
      <c r="N2115" s="9">
        <v>213058825.56</v>
      </c>
      <c r="O2115" s="9">
        <v>132251101.15</v>
      </c>
      <c r="P2115" s="9">
        <v>139577536.26</v>
      </c>
      <c r="Q2115" s="9">
        <v>94952675.4</v>
      </c>
      <c r="R2115" s="9">
        <v>166556265.91</v>
      </c>
      <c r="S2115" s="9">
        <v>406950879.81</v>
      </c>
      <c r="T2115" s="9">
        <v>469128328.6</v>
      </c>
      <c r="U2115" s="9">
        <v>264382887.84</v>
      </c>
      <c r="V2115" s="9">
        <v>60747002.37</v>
      </c>
      <c r="W2115" s="9">
        <v>35768592.28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12">
        <v>0</v>
      </c>
      <c r="AR2115" s="13">
        <f t="shared" ref="AR2115:AR2178" si="397">D2115+N2115+X2115+AH2115</f>
        <v>608900609.5</v>
      </c>
      <c r="AS2115" s="13">
        <f t="shared" si="387"/>
        <v>296594903.8</v>
      </c>
      <c r="AT2115" s="13">
        <f t="shared" si="388"/>
        <v>183458088.8</v>
      </c>
      <c r="AU2115" s="13">
        <f t="shared" si="389"/>
        <v>165894586.77</v>
      </c>
      <c r="AV2115" s="13">
        <f t="shared" si="390"/>
        <v>19595699.68</v>
      </c>
      <c r="AW2115" s="13">
        <f t="shared" si="391"/>
        <v>480741251.42</v>
      </c>
      <c r="AX2115" s="13">
        <f t="shared" si="392"/>
        <v>698466936.18</v>
      </c>
      <c r="AY2115" s="13">
        <f t="shared" si="393"/>
        <v>317166756.57</v>
      </c>
      <c r="AZ2115" s="13">
        <f t="shared" si="394"/>
        <v>123166044.75</v>
      </c>
      <c r="BA2115" s="16">
        <f t="shared" si="395"/>
        <v>83476361.74</v>
      </c>
      <c r="BB2115" s="17">
        <f t="shared" si="396"/>
        <v>-2.25234025571075</v>
      </c>
      <c r="BC2115" s="17">
        <f t="shared" ref="BC2115:BC2178" si="398">POWER(E2115/M2115,1/8)-1</f>
        <v>0.167200668069235</v>
      </c>
    </row>
    <row r="2116" hidden="1" spans="1:55">
      <c r="A2116" s="8" t="s">
        <v>4246</v>
      </c>
      <c r="B2116" s="8" t="s">
        <v>4247</v>
      </c>
      <c r="C2116" s="8">
        <v>15.06</v>
      </c>
      <c r="D2116" s="9">
        <v>-61888094.85</v>
      </c>
      <c r="E2116" s="9">
        <v>-84760135.77</v>
      </c>
      <c r="F2116" s="9">
        <v>52654552.57</v>
      </c>
      <c r="G2116" s="9">
        <v>227614722.71</v>
      </c>
      <c r="H2116" s="9">
        <v>-8546694.66</v>
      </c>
      <c r="I2116" s="9">
        <v>184916735.51</v>
      </c>
      <c r="J2116" s="9">
        <v>122955653.51</v>
      </c>
      <c r="K2116" s="9">
        <v>103612870.19</v>
      </c>
      <c r="L2116" s="9">
        <v>40210984.91</v>
      </c>
      <c r="M2116" s="9">
        <v>47623114.68</v>
      </c>
      <c r="N2116" s="9">
        <v>1289462482.85</v>
      </c>
      <c r="O2116" s="9">
        <v>1371601750.87</v>
      </c>
      <c r="P2116" s="9">
        <v>461870915.73</v>
      </c>
      <c r="Q2116" s="9">
        <v>347906859.94</v>
      </c>
      <c r="R2116" s="9">
        <v>210147944.12</v>
      </c>
      <c r="S2116" s="9">
        <v>420228211.75</v>
      </c>
      <c r="T2116" s="9">
        <v>547932899.56</v>
      </c>
      <c r="U2116" s="9">
        <v>219610944.14</v>
      </c>
      <c r="V2116" s="9">
        <v>127858264.33</v>
      </c>
      <c r="W2116" s="9">
        <v>93759376.77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94000000</v>
      </c>
      <c r="AI2116" s="9">
        <v>220000000</v>
      </c>
      <c r="AJ2116" s="9">
        <v>226000000</v>
      </c>
      <c r="AK2116" s="9">
        <v>480000000</v>
      </c>
      <c r="AL2116" s="9">
        <v>450000000</v>
      </c>
      <c r="AM2116" s="9">
        <v>0</v>
      </c>
      <c r="AN2116" s="9">
        <v>0</v>
      </c>
      <c r="AO2116" s="9">
        <v>0</v>
      </c>
      <c r="AP2116" s="9">
        <v>0</v>
      </c>
      <c r="AQ2116" s="12">
        <v>0</v>
      </c>
      <c r="AR2116" s="13">
        <f t="shared" si="397"/>
        <v>1321574388</v>
      </c>
      <c r="AS2116" s="13">
        <f t="shared" ref="AS2116:AS2179" si="399">E2116+O2116+Y2116+AI2116</f>
        <v>1506841615.1</v>
      </c>
      <c r="AT2116" s="13">
        <f t="shared" ref="AT2116:AT2179" si="400">F2116+P2116+Z2116+AJ2116</f>
        <v>740525468.3</v>
      </c>
      <c r="AU2116" s="13">
        <f t="shared" ref="AU2116:AU2179" si="401">G2116+Q2116+AA2116+AK2116</f>
        <v>1055521582.65</v>
      </c>
      <c r="AV2116" s="13">
        <f t="shared" ref="AV2116:AV2179" si="402">H2116+R2116+AB2116+AL2116</f>
        <v>651601249.46</v>
      </c>
      <c r="AW2116" s="13">
        <f t="shared" ref="AW2116:AW2179" si="403">I2116+S2116+AC2116+AM2116</f>
        <v>605144947.26</v>
      </c>
      <c r="AX2116" s="13">
        <f t="shared" ref="AX2116:AX2179" si="404">J2116+T2116+AD2116+AN2116</f>
        <v>670888553.07</v>
      </c>
      <c r="AY2116" s="13">
        <f t="shared" ref="AY2116:AY2179" si="405">K2116+U2116+AE2116+AO2116</f>
        <v>323223814.33</v>
      </c>
      <c r="AZ2116" s="13">
        <f t="shared" ref="AZ2116:AZ2179" si="406">L2116+V2116+AF2116+AP2116</f>
        <v>168069249.24</v>
      </c>
      <c r="BA2116" s="16">
        <f t="shared" ref="BA2116:BA2179" si="407">M2116+W2116+AG2116+AQ2116</f>
        <v>141382491.45</v>
      </c>
      <c r="BB2116" s="17">
        <f t="shared" si="396"/>
        <v>-1.70924466636136</v>
      </c>
      <c r="BC2116" s="17" t="e">
        <f t="shared" si="398"/>
        <v>#NUM!</v>
      </c>
    </row>
    <row r="2117" hidden="1" spans="1:55">
      <c r="A2117" s="8" t="s">
        <v>4248</v>
      </c>
      <c r="B2117" s="8" t="s">
        <v>4249</v>
      </c>
      <c r="C2117" s="8">
        <v>19.87</v>
      </c>
      <c r="D2117" s="9">
        <v>77571456</v>
      </c>
      <c r="E2117" s="9">
        <v>82850659.92</v>
      </c>
      <c r="F2117" s="9">
        <v>113637988.98</v>
      </c>
      <c r="G2117" s="9">
        <v>65915552.95</v>
      </c>
      <c r="H2117" s="9">
        <v>31795465.08</v>
      </c>
      <c r="I2117" s="9">
        <v>81339878</v>
      </c>
      <c r="J2117" s="9">
        <v>57732728.88</v>
      </c>
      <c r="K2117" s="9">
        <v>66101057.76</v>
      </c>
      <c r="L2117" s="9">
        <v>20221317.33</v>
      </c>
      <c r="M2117" s="9">
        <v>47337636.3</v>
      </c>
      <c r="N2117" s="9">
        <v>422039676.26</v>
      </c>
      <c r="O2117" s="9">
        <v>429967846.41</v>
      </c>
      <c r="P2117" s="9">
        <v>481405120.38</v>
      </c>
      <c r="Q2117" s="9">
        <v>286796292.67</v>
      </c>
      <c r="R2117" s="9">
        <v>243316314.14</v>
      </c>
      <c r="S2117" s="9">
        <v>67300791.24</v>
      </c>
      <c r="T2117" s="9">
        <v>85210427.82</v>
      </c>
      <c r="U2117" s="9">
        <v>54656366.31</v>
      </c>
      <c r="V2117" s="9">
        <v>55921620.45</v>
      </c>
      <c r="W2117" s="9">
        <v>30910907.89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81859753.42</v>
      </c>
      <c r="AI2117" s="9">
        <v>80607520.55</v>
      </c>
      <c r="AJ2117" s="9">
        <v>50068082.19</v>
      </c>
      <c r="AK2117" s="9">
        <v>193245306.85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12">
        <v>0</v>
      </c>
      <c r="AR2117" s="13">
        <f t="shared" si="397"/>
        <v>581470885.68</v>
      </c>
      <c r="AS2117" s="13">
        <f t="shared" si="399"/>
        <v>593426026.88</v>
      </c>
      <c r="AT2117" s="13">
        <f t="shared" si="400"/>
        <v>645111191.55</v>
      </c>
      <c r="AU2117" s="13">
        <f t="shared" si="401"/>
        <v>545957152.47</v>
      </c>
      <c r="AV2117" s="13">
        <f t="shared" si="402"/>
        <v>275111779.22</v>
      </c>
      <c r="AW2117" s="13">
        <f t="shared" si="403"/>
        <v>148640669.24</v>
      </c>
      <c r="AX2117" s="13">
        <f t="shared" si="404"/>
        <v>142943156.7</v>
      </c>
      <c r="AY2117" s="13">
        <f t="shared" si="405"/>
        <v>120757424.07</v>
      </c>
      <c r="AZ2117" s="13">
        <f t="shared" si="406"/>
        <v>76142937.78</v>
      </c>
      <c r="BA2117" s="16">
        <f t="shared" si="407"/>
        <v>78248544.19</v>
      </c>
      <c r="BB2117" s="17">
        <f t="shared" ref="BB2117:BB2180" si="408">POWER(H2117/M2117,1/5)-1</f>
        <v>-0.0765110087495983</v>
      </c>
      <c r="BC2117" s="17">
        <f t="shared" si="398"/>
        <v>0.0724725258474193</v>
      </c>
    </row>
    <row r="2118" hidden="1" spans="1:55">
      <c r="A2118" s="8" t="s">
        <v>4250</v>
      </c>
      <c r="B2118" s="8" t="s">
        <v>4251</v>
      </c>
      <c r="C2118" s="8">
        <v>6.88</v>
      </c>
      <c r="D2118" s="9">
        <v>-2593160.26</v>
      </c>
      <c r="E2118" s="9">
        <v>40721419.75</v>
      </c>
      <c r="F2118" s="9">
        <v>42357987.19</v>
      </c>
      <c r="G2118" s="9">
        <v>88012804.24</v>
      </c>
      <c r="H2118" s="9">
        <v>41899932.62</v>
      </c>
      <c r="I2118" s="9">
        <v>130914657.23</v>
      </c>
      <c r="J2118" s="9">
        <v>119382643.39</v>
      </c>
      <c r="K2118" s="9">
        <v>101579016.27</v>
      </c>
      <c r="L2118" s="9">
        <v>48494924.85</v>
      </c>
      <c r="M2118" s="9">
        <v>47316265.17</v>
      </c>
      <c r="N2118" s="9">
        <v>139806255.8</v>
      </c>
      <c r="O2118" s="9">
        <v>250669248.43</v>
      </c>
      <c r="P2118" s="9">
        <v>551547412.25</v>
      </c>
      <c r="Q2118" s="9">
        <v>533319954.92</v>
      </c>
      <c r="R2118" s="9">
        <v>506293653.34</v>
      </c>
      <c r="S2118" s="9">
        <v>622632868.52</v>
      </c>
      <c r="T2118" s="9">
        <v>499942596.22</v>
      </c>
      <c r="U2118" s="9">
        <v>494515405.97</v>
      </c>
      <c r="V2118" s="9">
        <v>504636341.85</v>
      </c>
      <c r="W2118" s="9">
        <v>502302670.52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417000000</v>
      </c>
      <c r="AI2118" s="9">
        <v>268000000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12">
        <v>0</v>
      </c>
      <c r="AR2118" s="13">
        <f t="shared" si="397"/>
        <v>554213095.54</v>
      </c>
      <c r="AS2118" s="13">
        <f t="shared" si="399"/>
        <v>559390668.18</v>
      </c>
      <c r="AT2118" s="13">
        <f t="shared" si="400"/>
        <v>593905399.44</v>
      </c>
      <c r="AU2118" s="13">
        <f t="shared" si="401"/>
        <v>621332759.16</v>
      </c>
      <c r="AV2118" s="13">
        <f t="shared" si="402"/>
        <v>548193585.96</v>
      </c>
      <c r="AW2118" s="13">
        <f t="shared" si="403"/>
        <v>753547525.75</v>
      </c>
      <c r="AX2118" s="13">
        <f t="shared" si="404"/>
        <v>619325239.61</v>
      </c>
      <c r="AY2118" s="13">
        <f t="shared" si="405"/>
        <v>596094422.24</v>
      </c>
      <c r="AZ2118" s="13">
        <f t="shared" si="406"/>
        <v>553131266.7</v>
      </c>
      <c r="BA2118" s="16">
        <f t="shared" si="407"/>
        <v>549618935.69</v>
      </c>
      <c r="BB2118" s="17">
        <f t="shared" si="408"/>
        <v>-0.0240207743772595</v>
      </c>
      <c r="BC2118" s="17">
        <f t="shared" si="398"/>
        <v>-0.0185875641723099</v>
      </c>
    </row>
    <row r="2119" hidden="1" spans="1:55">
      <c r="A2119" s="8" t="s">
        <v>4252</v>
      </c>
      <c r="B2119" s="8" t="s">
        <v>4253</v>
      </c>
      <c r="C2119" s="8">
        <v>5.1</v>
      </c>
      <c r="D2119" s="9">
        <v>-447008587.64</v>
      </c>
      <c r="E2119" s="9">
        <v>-84654019.91</v>
      </c>
      <c r="F2119" s="9">
        <v>308065022.32</v>
      </c>
      <c r="G2119" s="9">
        <v>-484948390.94</v>
      </c>
      <c r="H2119" s="9">
        <v>226148422.27</v>
      </c>
      <c r="I2119" s="9">
        <v>497566411.8</v>
      </c>
      <c r="J2119" s="9">
        <v>323050132.65</v>
      </c>
      <c r="K2119" s="9">
        <v>287915758.84</v>
      </c>
      <c r="L2119" s="9">
        <v>156773245.66</v>
      </c>
      <c r="M2119" s="9">
        <v>47204417.57</v>
      </c>
      <c r="N2119" s="9">
        <v>60851557.13</v>
      </c>
      <c r="O2119" s="9">
        <v>435930445.17</v>
      </c>
      <c r="P2119" s="9">
        <v>708950912.29</v>
      </c>
      <c r="Q2119" s="9">
        <v>843639943.93</v>
      </c>
      <c r="R2119" s="9">
        <v>1527398276.84</v>
      </c>
      <c r="S2119" s="9">
        <v>2418724062.65</v>
      </c>
      <c r="T2119" s="9">
        <v>1470025139.03</v>
      </c>
      <c r="U2119" s="9">
        <v>1940547033.54</v>
      </c>
      <c r="V2119" s="9">
        <v>833080226.47</v>
      </c>
      <c r="W2119" s="9">
        <v>555949656.95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12">
        <v>0</v>
      </c>
      <c r="AR2119" s="13">
        <f t="shared" si="397"/>
        <v>-386157030.51</v>
      </c>
      <c r="AS2119" s="13">
        <f t="shared" si="399"/>
        <v>351276425.26</v>
      </c>
      <c r="AT2119" s="13">
        <f t="shared" si="400"/>
        <v>1017015934.61</v>
      </c>
      <c r="AU2119" s="13">
        <f t="shared" si="401"/>
        <v>358691552.99</v>
      </c>
      <c r="AV2119" s="13">
        <f t="shared" si="402"/>
        <v>1753546699.11</v>
      </c>
      <c r="AW2119" s="13">
        <f t="shared" si="403"/>
        <v>2916290474.45</v>
      </c>
      <c r="AX2119" s="13">
        <f t="shared" si="404"/>
        <v>1793075271.68</v>
      </c>
      <c r="AY2119" s="13">
        <f t="shared" si="405"/>
        <v>2228462792.38</v>
      </c>
      <c r="AZ2119" s="13">
        <f t="shared" si="406"/>
        <v>989853472.13</v>
      </c>
      <c r="BA2119" s="16">
        <f t="shared" si="407"/>
        <v>603154074.52</v>
      </c>
      <c r="BB2119" s="17">
        <f t="shared" si="408"/>
        <v>0.367987672357797</v>
      </c>
      <c r="BC2119" s="17" t="e">
        <f t="shared" si="398"/>
        <v>#NUM!</v>
      </c>
    </row>
    <row r="2120" hidden="1" spans="1:55">
      <c r="A2120" s="8" t="s">
        <v>4254</v>
      </c>
      <c r="B2120" s="8" t="s">
        <v>4255</v>
      </c>
      <c r="C2120" s="8">
        <v>3.29</v>
      </c>
      <c r="D2120" s="9">
        <v>-15084124.25</v>
      </c>
      <c r="E2120" s="9">
        <v>-370214929.13</v>
      </c>
      <c r="F2120" s="9">
        <v>26473401.82</v>
      </c>
      <c r="G2120" s="9">
        <v>-185823035.77</v>
      </c>
      <c r="H2120" s="9">
        <v>189249990.36</v>
      </c>
      <c r="I2120" s="9">
        <v>-47732228.42</v>
      </c>
      <c r="J2120" s="9">
        <v>-5515163.02</v>
      </c>
      <c r="K2120" s="9">
        <v>-138836714.47</v>
      </c>
      <c r="L2120" s="9">
        <v>-31392866.3</v>
      </c>
      <c r="M2120" s="9">
        <v>47194565.48</v>
      </c>
      <c r="N2120" s="9">
        <v>16285295.55</v>
      </c>
      <c r="O2120" s="9">
        <v>29253848.09</v>
      </c>
      <c r="P2120" s="9">
        <v>352061416.57</v>
      </c>
      <c r="Q2120" s="9">
        <v>446673308.05</v>
      </c>
      <c r="R2120" s="9">
        <v>217367192.34</v>
      </c>
      <c r="S2120" s="9">
        <v>46377500.06</v>
      </c>
      <c r="T2120" s="9">
        <v>78074045.8</v>
      </c>
      <c r="U2120" s="9">
        <v>214901015.02</v>
      </c>
      <c r="V2120" s="9">
        <v>510655908.21</v>
      </c>
      <c r="W2120" s="9">
        <v>190117244.93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12">
        <v>0</v>
      </c>
      <c r="AR2120" s="13">
        <f t="shared" si="397"/>
        <v>1201171.3</v>
      </c>
      <c r="AS2120" s="13">
        <f t="shared" si="399"/>
        <v>-340961081.04</v>
      </c>
      <c r="AT2120" s="13">
        <f t="shared" si="400"/>
        <v>378534818.39</v>
      </c>
      <c r="AU2120" s="13">
        <f t="shared" si="401"/>
        <v>260850272.28</v>
      </c>
      <c r="AV2120" s="13">
        <f t="shared" si="402"/>
        <v>406617182.7</v>
      </c>
      <c r="AW2120" s="13">
        <f t="shared" si="403"/>
        <v>-1354728.36</v>
      </c>
      <c r="AX2120" s="13">
        <f t="shared" si="404"/>
        <v>72558882.78</v>
      </c>
      <c r="AY2120" s="13">
        <f t="shared" si="405"/>
        <v>76064300.55</v>
      </c>
      <c r="AZ2120" s="13">
        <f t="shared" si="406"/>
        <v>479263041.91</v>
      </c>
      <c r="BA2120" s="16">
        <f t="shared" si="407"/>
        <v>237311810.41</v>
      </c>
      <c r="BB2120" s="17">
        <f t="shared" si="408"/>
        <v>0.320166702913742</v>
      </c>
      <c r="BC2120" s="17" t="e">
        <f t="shared" si="398"/>
        <v>#NUM!</v>
      </c>
    </row>
    <row r="2121" hidden="1" spans="1:55">
      <c r="A2121" s="8" t="s">
        <v>4256</v>
      </c>
      <c r="B2121" s="8" t="s">
        <v>4257</v>
      </c>
      <c r="C2121" s="8">
        <v>6.3</v>
      </c>
      <c r="D2121" s="9">
        <v>-126953874.68</v>
      </c>
      <c r="E2121" s="9">
        <v>-95176706.17</v>
      </c>
      <c r="F2121" s="9">
        <v>39555652.1</v>
      </c>
      <c r="G2121" s="9">
        <v>62711276.31</v>
      </c>
      <c r="H2121" s="9">
        <v>121406159.73</v>
      </c>
      <c r="I2121" s="9">
        <v>65061932.74</v>
      </c>
      <c r="J2121" s="9">
        <v>24171428.9</v>
      </c>
      <c r="K2121" s="9">
        <v>53457577.8</v>
      </c>
      <c r="L2121" s="9">
        <v>14774889.17</v>
      </c>
      <c r="M2121" s="9">
        <v>47190600.97</v>
      </c>
      <c r="N2121" s="9">
        <v>195675813.11</v>
      </c>
      <c r="O2121" s="9">
        <v>287206281.46</v>
      </c>
      <c r="P2121" s="9">
        <v>542218091.37</v>
      </c>
      <c r="Q2121" s="9">
        <v>388256133.26</v>
      </c>
      <c r="R2121" s="9">
        <v>609162482.52</v>
      </c>
      <c r="S2121" s="9">
        <v>501704155.23</v>
      </c>
      <c r="T2121" s="9">
        <v>270107748.1</v>
      </c>
      <c r="U2121" s="9">
        <v>128219460.71</v>
      </c>
      <c r="V2121" s="9">
        <v>76294298.16</v>
      </c>
      <c r="W2121" s="9">
        <v>83383210.6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s="9">
        <v>0</v>
      </c>
      <c r="AJ2121" s="9">
        <v>0</v>
      </c>
      <c r="AK2121" s="9">
        <v>15000000</v>
      </c>
      <c r="AL2121" s="9">
        <v>80674926.69</v>
      </c>
      <c r="AM2121" s="9">
        <v>0</v>
      </c>
      <c r="AN2121" s="9">
        <v>0</v>
      </c>
      <c r="AO2121" s="9">
        <v>0</v>
      </c>
      <c r="AP2121" s="9">
        <v>0</v>
      </c>
      <c r="AQ2121" s="12">
        <v>0</v>
      </c>
      <c r="AR2121" s="13">
        <f t="shared" si="397"/>
        <v>68721938.43</v>
      </c>
      <c r="AS2121" s="13">
        <f t="shared" si="399"/>
        <v>192029575.29</v>
      </c>
      <c r="AT2121" s="13">
        <f t="shared" si="400"/>
        <v>581773743.47</v>
      </c>
      <c r="AU2121" s="13">
        <f t="shared" si="401"/>
        <v>465967409.57</v>
      </c>
      <c r="AV2121" s="13">
        <f t="shared" si="402"/>
        <v>811243568.94</v>
      </c>
      <c r="AW2121" s="13">
        <f t="shared" si="403"/>
        <v>566766087.97</v>
      </c>
      <c r="AX2121" s="13">
        <f t="shared" si="404"/>
        <v>294279177</v>
      </c>
      <c r="AY2121" s="13">
        <f t="shared" si="405"/>
        <v>181677038.51</v>
      </c>
      <c r="AZ2121" s="13">
        <f t="shared" si="406"/>
        <v>91069187.33</v>
      </c>
      <c r="BA2121" s="16">
        <f t="shared" si="407"/>
        <v>130573811.57</v>
      </c>
      <c r="BB2121" s="17">
        <f t="shared" si="408"/>
        <v>0.208028117283762</v>
      </c>
      <c r="BC2121" s="17" t="e">
        <f t="shared" si="398"/>
        <v>#NUM!</v>
      </c>
    </row>
    <row r="2122" hidden="1" spans="1:55">
      <c r="A2122" s="8" t="s">
        <v>4258</v>
      </c>
      <c r="B2122" s="8" t="s">
        <v>4259</v>
      </c>
      <c r="C2122" s="8">
        <v>4.68</v>
      </c>
      <c r="D2122" s="9">
        <v>754765673.86</v>
      </c>
      <c r="E2122" s="9">
        <v>-668203684.46</v>
      </c>
      <c r="F2122" s="9">
        <v>-215729961.31</v>
      </c>
      <c r="G2122" s="9">
        <v>97681549.55</v>
      </c>
      <c r="H2122" s="9">
        <v>19068300.9</v>
      </c>
      <c r="I2122" s="9">
        <v>-166648406.51</v>
      </c>
      <c r="J2122" s="9">
        <v>51518682.23</v>
      </c>
      <c r="K2122" s="9">
        <v>-19817689.83</v>
      </c>
      <c r="L2122" s="9">
        <v>54694882.21</v>
      </c>
      <c r="M2122" s="9">
        <v>47151550.6</v>
      </c>
      <c r="N2122" s="9">
        <v>623032920.38</v>
      </c>
      <c r="O2122" s="9">
        <v>242412449.69</v>
      </c>
      <c r="P2122" s="9">
        <v>85916472.22</v>
      </c>
      <c r="Q2122" s="9">
        <v>244848411.21</v>
      </c>
      <c r="R2122" s="9">
        <v>201401648.44</v>
      </c>
      <c r="S2122" s="9">
        <v>149561942.55</v>
      </c>
      <c r="T2122" s="9">
        <v>472329867.96</v>
      </c>
      <c r="U2122" s="9">
        <v>577206756.66</v>
      </c>
      <c r="V2122" s="9">
        <v>837613652.05</v>
      </c>
      <c r="W2122" s="9">
        <v>351844235.82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10863865</v>
      </c>
      <c r="AK2122" s="9">
        <v>2300152.28</v>
      </c>
      <c r="AL2122" s="9">
        <v>1481081.6</v>
      </c>
      <c r="AM2122" s="9">
        <v>1048439.58</v>
      </c>
      <c r="AN2122" s="9">
        <v>1910060</v>
      </c>
      <c r="AO2122" s="9">
        <v>0</v>
      </c>
      <c r="AP2122" s="9">
        <v>0</v>
      </c>
      <c r="AQ2122" s="12">
        <v>0</v>
      </c>
      <c r="AR2122" s="13">
        <f t="shared" si="397"/>
        <v>1377798594.24</v>
      </c>
      <c r="AS2122" s="13">
        <f t="shared" si="399"/>
        <v>-425791234.77</v>
      </c>
      <c r="AT2122" s="13">
        <f t="shared" si="400"/>
        <v>-118949624.09</v>
      </c>
      <c r="AU2122" s="13">
        <f t="shared" si="401"/>
        <v>344830113.04</v>
      </c>
      <c r="AV2122" s="13">
        <f t="shared" si="402"/>
        <v>221951030.94</v>
      </c>
      <c r="AW2122" s="13">
        <f t="shared" si="403"/>
        <v>-16038024.38</v>
      </c>
      <c r="AX2122" s="13">
        <f t="shared" si="404"/>
        <v>525758610.19</v>
      </c>
      <c r="AY2122" s="13">
        <f t="shared" si="405"/>
        <v>557389066.83</v>
      </c>
      <c r="AZ2122" s="13">
        <f t="shared" si="406"/>
        <v>892308534.26</v>
      </c>
      <c r="BA2122" s="16">
        <f t="shared" si="407"/>
        <v>398995786.42</v>
      </c>
      <c r="BB2122" s="17">
        <f t="shared" si="408"/>
        <v>-0.165621310472429</v>
      </c>
      <c r="BC2122" s="17" t="e">
        <f t="shared" si="398"/>
        <v>#NUM!</v>
      </c>
    </row>
    <row r="2123" hidden="1" spans="1:55">
      <c r="A2123" s="8" t="s">
        <v>4260</v>
      </c>
      <c r="B2123" s="8" t="s">
        <v>4261</v>
      </c>
      <c r="C2123" s="8">
        <v>10.42</v>
      </c>
      <c r="D2123" s="9">
        <v>150777258.54</v>
      </c>
      <c r="E2123" s="9">
        <v>-36409237.55</v>
      </c>
      <c r="F2123" s="9">
        <v>59159295.63</v>
      </c>
      <c r="G2123" s="9">
        <v>57730349.96</v>
      </c>
      <c r="H2123" s="9">
        <v>121665580.99</v>
      </c>
      <c r="I2123" s="9">
        <v>84013191.74</v>
      </c>
      <c r="J2123" s="9">
        <v>59868799.5</v>
      </c>
      <c r="K2123" s="9">
        <v>120492838.08</v>
      </c>
      <c r="L2123" s="9">
        <v>27135036.91</v>
      </c>
      <c r="M2123" s="9">
        <v>47117649.29</v>
      </c>
      <c r="N2123" s="9">
        <v>149042877.85</v>
      </c>
      <c r="O2123" s="9">
        <v>187945159.33</v>
      </c>
      <c r="P2123" s="9">
        <v>155344683.42</v>
      </c>
      <c r="Q2123" s="9">
        <v>148688084.89</v>
      </c>
      <c r="R2123" s="9">
        <v>148157551.36</v>
      </c>
      <c r="S2123" s="9">
        <v>84707440.61</v>
      </c>
      <c r="T2123" s="9">
        <v>115768933.43</v>
      </c>
      <c r="U2123" s="9">
        <v>102029250.93</v>
      </c>
      <c r="V2123" s="9">
        <v>34426496.32</v>
      </c>
      <c r="W2123" s="9">
        <v>169092772.47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10000000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12">
        <v>0</v>
      </c>
      <c r="AR2123" s="13">
        <f t="shared" si="397"/>
        <v>299820136.39</v>
      </c>
      <c r="AS2123" s="13">
        <f t="shared" si="399"/>
        <v>161535921.78</v>
      </c>
      <c r="AT2123" s="13">
        <f t="shared" si="400"/>
        <v>214503979.05</v>
      </c>
      <c r="AU2123" s="13">
        <f t="shared" si="401"/>
        <v>206418434.85</v>
      </c>
      <c r="AV2123" s="13">
        <f t="shared" si="402"/>
        <v>269823132.35</v>
      </c>
      <c r="AW2123" s="13">
        <f t="shared" si="403"/>
        <v>168720632.35</v>
      </c>
      <c r="AX2123" s="13">
        <f t="shared" si="404"/>
        <v>175637732.93</v>
      </c>
      <c r="AY2123" s="13">
        <f t="shared" si="405"/>
        <v>222522089.01</v>
      </c>
      <c r="AZ2123" s="13">
        <f t="shared" si="406"/>
        <v>61561533.23</v>
      </c>
      <c r="BA2123" s="16">
        <f t="shared" si="407"/>
        <v>216210421.76</v>
      </c>
      <c r="BB2123" s="17">
        <f t="shared" si="408"/>
        <v>0.208917943838338</v>
      </c>
      <c r="BC2123" s="17" t="e">
        <f t="shared" si="398"/>
        <v>#NUM!</v>
      </c>
    </row>
    <row r="2124" hidden="1" spans="1:55">
      <c r="A2124" s="8" t="s">
        <v>4262</v>
      </c>
      <c r="B2124" s="8" t="s">
        <v>4263</v>
      </c>
      <c r="C2124" s="8">
        <v>12.61</v>
      </c>
      <c r="D2124" s="9">
        <v>28945767.89</v>
      </c>
      <c r="E2124" s="9">
        <v>13844902.14</v>
      </c>
      <c r="F2124" s="9">
        <v>19408981.88</v>
      </c>
      <c r="G2124" s="9">
        <v>52377893.34</v>
      </c>
      <c r="H2124" s="9">
        <v>38331951.46</v>
      </c>
      <c r="I2124" s="9">
        <v>62302209.24</v>
      </c>
      <c r="J2124" s="9">
        <v>85624548.64</v>
      </c>
      <c r="K2124" s="9">
        <v>-9564818.9</v>
      </c>
      <c r="L2124" s="9">
        <v>24069118.69</v>
      </c>
      <c r="M2124" s="9">
        <v>47095869.81</v>
      </c>
      <c r="N2124" s="9">
        <v>36376196.41</v>
      </c>
      <c r="O2124" s="9">
        <v>70073183.47</v>
      </c>
      <c r="P2124" s="9">
        <v>107895467.12</v>
      </c>
      <c r="Q2124" s="9">
        <v>132452947.7</v>
      </c>
      <c r="R2124" s="9">
        <v>146103549.11</v>
      </c>
      <c r="S2124" s="9">
        <v>244351410.32</v>
      </c>
      <c r="T2124" s="9">
        <v>133326156.33</v>
      </c>
      <c r="U2124" s="9">
        <v>156010942.68</v>
      </c>
      <c r="V2124" s="9">
        <v>326770429.22</v>
      </c>
      <c r="W2124" s="9">
        <v>308324575.83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0</v>
      </c>
      <c r="AF2124" s="9">
        <v>0</v>
      </c>
      <c r="AG2124" s="9">
        <v>0</v>
      </c>
      <c r="AH2124" s="9">
        <v>0</v>
      </c>
      <c r="AI2124" s="9">
        <v>0</v>
      </c>
      <c r="AJ2124" s="9">
        <v>0</v>
      </c>
      <c r="AK2124" s="9">
        <v>0</v>
      </c>
      <c r="AL2124" s="9">
        <v>0</v>
      </c>
      <c r="AM2124" s="9">
        <v>0</v>
      </c>
      <c r="AN2124" s="9">
        <v>0</v>
      </c>
      <c r="AO2124" s="9">
        <v>0</v>
      </c>
      <c r="AP2124" s="9">
        <v>0</v>
      </c>
      <c r="AQ2124" s="12">
        <v>0</v>
      </c>
      <c r="AR2124" s="13">
        <f t="shared" si="397"/>
        <v>65321964.3</v>
      </c>
      <c r="AS2124" s="13">
        <f t="shared" si="399"/>
        <v>83918085.61</v>
      </c>
      <c r="AT2124" s="13">
        <f t="shared" si="400"/>
        <v>127304449</v>
      </c>
      <c r="AU2124" s="13">
        <f t="shared" si="401"/>
        <v>184830841.04</v>
      </c>
      <c r="AV2124" s="13">
        <f t="shared" si="402"/>
        <v>184435500.57</v>
      </c>
      <c r="AW2124" s="13">
        <f t="shared" si="403"/>
        <v>306653619.56</v>
      </c>
      <c r="AX2124" s="13">
        <f t="shared" si="404"/>
        <v>218950704.97</v>
      </c>
      <c r="AY2124" s="13">
        <f t="shared" si="405"/>
        <v>146446123.78</v>
      </c>
      <c r="AZ2124" s="13">
        <f t="shared" si="406"/>
        <v>350839547.91</v>
      </c>
      <c r="BA2124" s="16">
        <f t="shared" si="407"/>
        <v>355420445.64</v>
      </c>
      <c r="BB2124" s="17">
        <f t="shared" si="408"/>
        <v>-0.0403439149439744</v>
      </c>
      <c r="BC2124" s="17">
        <f t="shared" si="398"/>
        <v>-0.141899048546101</v>
      </c>
    </row>
    <row r="2125" hidden="1" spans="1:55">
      <c r="A2125" s="8" t="s">
        <v>4264</v>
      </c>
      <c r="B2125" s="8" t="s">
        <v>4265</v>
      </c>
      <c r="C2125" s="8">
        <v>8.89</v>
      </c>
      <c r="D2125" s="9">
        <v>-178849931.62</v>
      </c>
      <c r="E2125" s="9">
        <v>176219111.83</v>
      </c>
      <c r="F2125" s="9">
        <v>271326850.03</v>
      </c>
      <c r="G2125" s="9">
        <v>80158689.37</v>
      </c>
      <c r="H2125" s="9">
        <v>169697618.08</v>
      </c>
      <c r="I2125" s="9">
        <v>175466341.65</v>
      </c>
      <c r="J2125" s="9">
        <v>118987534.37</v>
      </c>
      <c r="K2125" s="9">
        <v>18473128.16</v>
      </c>
      <c r="L2125" s="9">
        <v>54914017.67</v>
      </c>
      <c r="M2125" s="9">
        <v>47060224.09</v>
      </c>
      <c r="N2125" s="9">
        <v>1256278666.8</v>
      </c>
      <c r="O2125" s="9">
        <v>1619154719.36</v>
      </c>
      <c r="P2125" s="9">
        <v>1583947190</v>
      </c>
      <c r="Q2125" s="9">
        <v>533880774.78</v>
      </c>
      <c r="R2125" s="9">
        <v>468367664.95</v>
      </c>
      <c r="S2125" s="9">
        <v>361081959.81</v>
      </c>
      <c r="T2125" s="9">
        <v>317942646.44</v>
      </c>
      <c r="U2125" s="9">
        <v>334811457.75</v>
      </c>
      <c r="V2125" s="9">
        <v>168874691.81</v>
      </c>
      <c r="W2125" s="9">
        <v>142552422.6</v>
      </c>
      <c r="X2125" s="9">
        <v>0</v>
      </c>
      <c r="Y2125" s="9">
        <v>0</v>
      </c>
      <c r="Z2125" s="9">
        <v>0</v>
      </c>
      <c r="AA2125" s="9">
        <v>0</v>
      </c>
      <c r="AB2125" s="9">
        <v>0</v>
      </c>
      <c r="AC2125" s="9">
        <v>0</v>
      </c>
      <c r="AD2125" s="9">
        <v>0</v>
      </c>
      <c r="AE2125" s="9">
        <v>0</v>
      </c>
      <c r="AF2125" s="9">
        <v>0</v>
      </c>
      <c r="AG2125" s="9">
        <v>0</v>
      </c>
      <c r="AH2125" s="9">
        <v>50000000</v>
      </c>
      <c r="AI2125" s="9">
        <v>0</v>
      </c>
      <c r="AJ2125" s="9">
        <v>183782347.1</v>
      </c>
      <c r="AK2125" s="9">
        <v>0</v>
      </c>
      <c r="AL2125" s="9">
        <v>0</v>
      </c>
      <c r="AM2125" s="9">
        <v>0</v>
      </c>
      <c r="AN2125" s="9">
        <v>0</v>
      </c>
      <c r="AO2125" s="9">
        <v>0</v>
      </c>
      <c r="AP2125" s="9">
        <v>0</v>
      </c>
      <c r="AQ2125" s="12">
        <v>0</v>
      </c>
      <c r="AR2125" s="13">
        <f t="shared" si="397"/>
        <v>1127428735.18</v>
      </c>
      <c r="AS2125" s="13">
        <f t="shared" si="399"/>
        <v>1795373831.19</v>
      </c>
      <c r="AT2125" s="13">
        <f t="shared" si="400"/>
        <v>2039056387.13</v>
      </c>
      <c r="AU2125" s="13">
        <f t="shared" si="401"/>
        <v>614039464.15</v>
      </c>
      <c r="AV2125" s="13">
        <f t="shared" si="402"/>
        <v>638065283.03</v>
      </c>
      <c r="AW2125" s="13">
        <f t="shared" si="403"/>
        <v>536548301.46</v>
      </c>
      <c r="AX2125" s="13">
        <f t="shared" si="404"/>
        <v>436930180.81</v>
      </c>
      <c r="AY2125" s="13">
        <f t="shared" si="405"/>
        <v>353284585.91</v>
      </c>
      <c r="AZ2125" s="13">
        <f t="shared" si="406"/>
        <v>223788709.48</v>
      </c>
      <c r="BA2125" s="16">
        <f t="shared" si="407"/>
        <v>189612646.69</v>
      </c>
      <c r="BB2125" s="17">
        <f t="shared" si="408"/>
        <v>0.292422026859621</v>
      </c>
      <c r="BC2125" s="17">
        <f t="shared" si="398"/>
        <v>0.179437351091134</v>
      </c>
    </row>
    <row r="2126" hidden="1" spans="1:55">
      <c r="A2126" s="8" t="s">
        <v>4266</v>
      </c>
      <c r="B2126" s="8" t="s">
        <v>4267</v>
      </c>
      <c r="C2126" s="8">
        <v>16.22</v>
      </c>
      <c r="D2126" s="9">
        <v>173801386.17</v>
      </c>
      <c r="E2126" s="9">
        <v>158424758.69</v>
      </c>
      <c r="F2126" s="9">
        <v>281440242.59</v>
      </c>
      <c r="G2126" s="9">
        <v>59499131.72</v>
      </c>
      <c r="H2126" s="9">
        <v>105793596.64</v>
      </c>
      <c r="I2126" s="9">
        <v>24103586.85</v>
      </c>
      <c r="J2126" s="9">
        <v>-57519411.53</v>
      </c>
      <c r="K2126" s="9">
        <v>67623729.23</v>
      </c>
      <c r="L2126" s="9">
        <v>53790487.86</v>
      </c>
      <c r="M2126" s="9">
        <v>46998660.64</v>
      </c>
      <c r="N2126" s="9">
        <v>372606693.45</v>
      </c>
      <c r="O2126" s="9">
        <v>316419367.48</v>
      </c>
      <c r="P2126" s="9">
        <v>487826634.66</v>
      </c>
      <c r="Q2126" s="9">
        <v>233679082.88</v>
      </c>
      <c r="R2126" s="9">
        <v>285094242.48</v>
      </c>
      <c r="S2126" s="9">
        <v>162969092.66</v>
      </c>
      <c r="T2126" s="9">
        <v>188198056.83</v>
      </c>
      <c r="U2126" s="9">
        <v>209324056.66</v>
      </c>
      <c r="V2126" s="9">
        <v>78253962.59</v>
      </c>
      <c r="W2126" s="9">
        <v>50605977.47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9">
        <v>0</v>
      </c>
      <c r="AH2126" s="9">
        <v>50118902.79</v>
      </c>
      <c r="AI2126" s="9">
        <v>100336875</v>
      </c>
      <c r="AJ2126" s="9">
        <v>0</v>
      </c>
      <c r="AK2126" s="9">
        <v>170737789.96</v>
      </c>
      <c r="AL2126" s="9">
        <v>0</v>
      </c>
      <c r="AM2126" s="9">
        <v>0</v>
      </c>
      <c r="AN2126" s="9">
        <v>0</v>
      </c>
      <c r="AO2126" s="9">
        <v>0</v>
      </c>
      <c r="AP2126" s="9">
        <v>0</v>
      </c>
      <c r="AQ2126" s="12">
        <v>0</v>
      </c>
      <c r="AR2126" s="13">
        <f t="shared" si="397"/>
        <v>596526982.41</v>
      </c>
      <c r="AS2126" s="13">
        <f t="shared" si="399"/>
        <v>575181001.17</v>
      </c>
      <c r="AT2126" s="13">
        <f t="shared" si="400"/>
        <v>769266877.25</v>
      </c>
      <c r="AU2126" s="13">
        <f t="shared" si="401"/>
        <v>463916004.56</v>
      </c>
      <c r="AV2126" s="13">
        <f t="shared" si="402"/>
        <v>390887839.12</v>
      </c>
      <c r="AW2126" s="13">
        <f t="shared" si="403"/>
        <v>187072679.51</v>
      </c>
      <c r="AX2126" s="13">
        <f t="shared" si="404"/>
        <v>130678645.3</v>
      </c>
      <c r="AY2126" s="13">
        <f t="shared" si="405"/>
        <v>276947785.89</v>
      </c>
      <c r="AZ2126" s="13">
        <f t="shared" si="406"/>
        <v>132044450.45</v>
      </c>
      <c r="BA2126" s="16">
        <f t="shared" si="407"/>
        <v>97604638.11</v>
      </c>
      <c r="BB2126" s="17">
        <f t="shared" si="408"/>
        <v>0.176182680544841</v>
      </c>
      <c r="BC2126" s="17">
        <f t="shared" si="398"/>
        <v>0.164038103184478</v>
      </c>
    </row>
    <row r="2127" hidden="1" spans="1:55">
      <c r="A2127" s="8" t="s">
        <v>4268</v>
      </c>
      <c r="B2127" s="8" t="s">
        <v>4269</v>
      </c>
      <c r="C2127" s="8">
        <v>18.49</v>
      </c>
      <c r="D2127" s="9">
        <v>95285284.26</v>
      </c>
      <c r="E2127" s="9">
        <v>185033676.66</v>
      </c>
      <c r="F2127" s="9">
        <v>44757517.89</v>
      </c>
      <c r="G2127" s="9">
        <v>90389445.91</v>
      </c>
      <c r="H2127" s="9">
        <v>136755348.85</v>
      </c>
      <c r="I2127" s="9">
        <v>102085651.42</v>
      </c>
      <c r="J2127" s="9">
        <v>33844793.35</v>
      </c>
      <c r="K2127" s="9">
        <v>66552546.4</v>
      </c>
      <c r="L2127" s="9">
        <v>98346436.38</v>
      </c>
      <c r="M2127" s="9">
        <v>46856209.18</v>
      </c>
      <c r="N2127" s="9">
        <v>97315465.86</v>
      </c>
      <c r="O2127" s="9">
        <v>73949772.26</v>
      </c>
      <c r="P2127" s="9">
        <v>115766659.02</v>
      </c>
      <c r="Q2127" s="9">
        <v>20947906.23</v>
      </c>
      <c r="R2127" s="9">
        <v>28254975.91</v>
      </c>
      <c r="S2127" s="9">
        <v>31297506.53</v>
      </c>
      <c r="T2127" s="9">
        <v>12069368.93</v>
      </c>
      <c r="U2127" s="9">
        <v>22407029</v>
      </c>
      <c r="V2127" s="9">
        <v>27506279.19</v>
      </c>
      <c r="W2127" s="9">
        <v>122557110.61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0</v>
      </c>
      <c r="AG2127" s="9">
        <v>0</v>
      </c>
      <c r="AH2127" s="9">
        <v>173076199.05</v>
      </c>
      <c r="AI2127" s="9">
        <v>91257917.8</v>
      </c>
      <c r="AJ2127" s="9">
        <v>0</v>
      </c>
      <c r="AK2127" s="9">
        <v>0</v>
      </c>
      <c r="AL2127" s="9">
        <v>0</v>
      </c>
      <c r="AM2127" s="9">
        <v>0</v>
      </c>
      <c r="AN2127" s="9">
        <v>0</v>
      </c>
      <c r="AO2127" s="9">
        <v>0</v>
      </c>
      <c r="AP2127" s="9">
        <v>0</v>
      </c>
      <c r="AQ2127" s="12">
        <v>0</v>
      </c>
      <c r="AR2127" s="13">
        <f t="shared" si="397"/>
        <v>365676949.17</v>
      </c>
      <c r="AS2127" s="13">
        <f t="shared" si="399"/>
        <v>350241366.72</v>
      </c>
      <c r="AT2127" s="13">
        <f t="shared" si="400"/>
        <v>160524176.91</v>
      </c>
      <c r="AU2127" s="13">
        <f t="shared" si="401"/>
        <v>111337352.14</v>
      </c>
      <c r="AV2127" s="13">
        <f t="shared" si="402"/>
        <v>165010324.76</v>
      </c>
      <c r="AW2127" s="13">
        <f t="shared" si="403"/>
        <v>133383157.95</v>
      </c>
      <c r="AX2127" s="13">
        <f t="shared" si="404"/>
        <v>45914162.28</v>
      </c>
      <c r="AY2127" s="13">
        <f t="shared" si="405"/>
        <v>88959575.4</v>
      </c>
      <c r="AZ2127" s="13">
        <f t="shared" si="406"/>
        <v>125852715.57</v>
      </c>
      <c r="BA2127" s="16">
        <f t="shared" si="407"/>
        <v>169413319.79</v>
      </c>
      <c r="BB2127" s="17">
        <f t="shared" si="408"/>
        <v>0.238897664879484</v>
      </c>
      <c r="BC2127" s="17">
        <f t="shared" si="398"/>
        <v>0.187299961101261</v>
      </c>
    </row>
    <row r="2128" hidden="1" spans="1:55">
      <c r="A2128" s="8" t="s">
        <v>4270</v>
      </c>
      <c r="B2128" s="8" t="s">
        <v>4271</v>
      </c>
      <c r="C2128" s="8">
        <v>2.29</v>
      </c>
      <c r="D2128" s="9">
        <v>73082555.97</v>
      </c>
      <c r="E2128" s="9">
        <v>35179045.21</v>
      </c>
      <c r="F2128" s="9">
        <v>-227378350.25</v>
      </c>
      <c r="G2128" s="9">
        <v>62751926.04</v>
      </c>
      <c r="H2128" s="9">
        <v>-122506732.61</v>
      </c>
      <c r="I2128" s="9">
        <v>-178077302.32</v>
      </c>
      <c r="J2128" s="9">
        <v>-378063113.16</v>
      </c>
      <c r="K2128" s="9">
        <v>-226705651.66</v>
      </c>
      <c r="L2128" s="9">
        <v>40322982.55</v>
      </c>
      <c r="M2128" s="9">
        <v>46765497.99</v>
      </c>
      <c r="N2128" s="9">
        <v>605761016.17</v>
      </c>
      <c r="O2128" s="9">
        <v>765067979.12</v>
      </c>
      <c r="P2128" s="9">
        <v>1023650322.36</v>
      </c>
      <c r="Q2128" s="9">
        <v>1150534019.36</v>
      </c>
      <c r="R2128" s="9">
        <v>723722382.86</v>
      </c>
      <c r="S2128" s="9">
        <v>629096180.38</v>
      </c>
      <c r="T2128" s="9">
        <v>607381051.36</v>
      </c>
      <c r="U2128" s="9">
        <v>889519138.8</v>
      </c>
      <c r="V2128" s="9">
        <v>261170062.53</v>
      </c>
      <c r="W2128" s="9">
        <v>218472269.85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9">
        <v>0</v>
      </c>
      <c r="AH2128" s="9">
        <v>10000</v>
      </c>
      <c r="AI2128" s="9">
        <v>10000</v>
      </c>
      <c r="AJ2128" s="9">
        <v>1714049.92</v>
      </c>
      <c r="AK2128" s="9">
        <v>0</v>
      </c>
      <c r="AL2128" s="9">
        <v>0</v>
      </c>
      <c r="AM2128" s="9">
        <v>0</v>
      </c>
      <c r="AN2128" s="9">
        <v>0</v>
      </c>
      <c r="AO2128" s="9">
        <v>135000000</v>
      </c>
      <c r="AP2128" s="9">
        <v>0</v>
      </c>
      <c r="AQ2128" s="12">
        <v>0</v>
      </c>
      <c r="AR2128" s="13">
        <f t="shared" si="397"/>
        <v>678853572.14</v>
      </c>
      <c r="AS2128" s="13">
        <f t="shared" si="399"/>
        <v>800257024.33</v>
      </c>
      <c r="AT2128" s="13">
        <f t="shared" si="400"/>
        <v>797986022.03</v>
      </c>
      <c r="AU2128" s="13">
        <f t="shared" si="401"/>
        <v>1213285945.4</v>
      </c>
      <c r="AV2128" s="13">
        <f t="shared" si="402"/>
        <v>601215650.25</v>
      </c>
      <c r="AW2128" s="13">
        <f t="shared" si="403"/>
        <v>451018878.06</v>
      </c>
      <c r="AX2128" s="13">
        <f t="shared" si="404"/>
        <v>229317938.2</v>
      </c>
      <c r="AY2128" s="13">
        <f t="shared" si="405"/>
        <v>797813487.14</v>
      </c>
      <c r="AZ2128" s="13">
        <f t="shared" si="406"/>
        <v>301493045.08</v>
      </c>
      <c r="BA2128" s="16">
        <f t="shared" si="407"/>
        <v>265237767.84</v>
      </c>
      <c r="BB2128" s="17">
        <f t="shared" si="408"/>
        <v>-2.2124026549026</v>
      </c>
      <c r="BC2128" s="17">
        <f t="shared" si="398"/>
        <v>-0.0349611204108945</v>
      </c>
    </row>
    <row r="2129" spans="1:55">
      <c r="A2129" s="8" t="s">
        <v>4272</v>
      </c>
      <c r="B2129" s="8" t="s">
        <v>4273</v>
      </c>
      <c r="C2129" s="8">
        <v>5.68</v>
      </c>
      <c r="D2129" s="9">
        <v>93398306.34</v>
      </c>
      <c r="E2129" s="9">
        <v>254268930.36</v>
      </c>
      <c r="F2129" s="9">
        <v>468871055.79</v>
      </c>
      <c r="G2129" s="9">
        <v>282665337.87</v>
      </c>
      <c r="H2129" s="9">
        <v>324771588.37</v>
      </c>
      <c r="I2129" s="9">
        <v>-245900996.92</v>
      </c>
      <c r="J2129" s="9">
        <v>389445404.62</v>
      </c>
      <c r="K2129" s="9">
        <v>122938157.15</v>
      </c>
      <c r="L2129" s="9">
        <v>435579642.79</v>
      </c>
      <c r="M2129" s="9">
        <v>46692449.69</v>
      </c>
      <c r="N2129" s="9">
        <v>485015789.68</v>
      </c>
      <c r="O2129" s="9">
        <v>549678350.74</v>
      </c>
      <c r="P2129" s="9">
        <v>445091873.95</v>
      </c>
      <c r="Q2129" s="9">
        <v>155591683.65</v>
      </c>
      <c r="R2129" s="9">
        <v>125430518.07</v>
      </c>
      <c r="S2129" s="9">
        <v>448443622.34</v>
      </c>
      <c r="T2129" s="9">
        <v>230749917.64</v>
      </c>
      <c r="U2129" s="9">
        <v>257443954.12</v>
      </c>
      <c r="V2129" s="9">
        <v>883193986.41</v>
      </c>
      <c r="W2129" s="9">
        <v>871093501.56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0</v>
      </c>
      <c r="AE2129" s="9">
        <v>0</v>
      </c>
      <c r="AF2129" s="9">
        <v>0</v>
      </c>
      <c r="AG2129" s="9">
        <v>0</v>
      </c>
      <c r="AH2129" s="9">
        <v>750918328.96</v>
      </c>
      <c r="AI2129" s="9">
        <v>887430441.07</v>
      </c>
      <c r="AJ2129" s="9">
        <v>921972510.52</v>
      </c>
      <c r="AK2129" s="9">
        <v>0</v>
      </c>
      <c r="AL2129" s="9">
        <v>0</v>
      </c>
      <c r="AM2129" s="9">
        <v>0</v>
      </c>
      <c r="AN2129" s="9">
        <v>0</v>
      </c>
      <c r="AO2129" s="9">
        <v>0</v>
      </c>
      <c r="AP2129" s="9">
        <v>0</v>
      </c>
      <c r="AQ2129" s="12">
        <v>0</v>
      </c>
      <c r="AR2129" s="13">
        <f t="shared" si="397"/>
        <v>1329332424.98</v>
      </c>
      <c r="AS2129" s="13">
        <f t="shared" si="399"/>
        <v>1691377722.17</v>
      </c>
      <c r="AT2129" s="13">
        <f t="shared" si="400"/>
        <v>1835935440.26</v>
      </c>
      <c r="AU2129" s="13">
        <f t="shared" si="401"/>
        <v>438257021.52</v>
      </c>
      <c r="AV2129" s="13">
        <f t="shared" si="402"/>
        <v>450202106.44</v>
      </c>
      <c r="AW2129" s="13">
        <f t="shared" si="403"/>
        <v>202542625.42</v>
      </c>
      <c r="AX2129" s="13">
        <f t="shared" si="404"/>
        <v>620195322.26</v>
      </c>
      <c r="AY2129" s="13">
        <f t="shared" si="405"/>
        <v>380382111.27</v>
      </c>
      <c r="AZ2129" s="13">
        <f t="shared" si="406"/>
        <v>1318773629.2</v>
      </c>
      <c r="BA2129" s="16">
        <f t="shared" si="407"/>
        <v>917785951.25</v>
      </c>
      <c r="BB2129" s="17">
        <f t="shared" si="408"/>
        <v>0.473894078234896</v>
      </c>
      <c r="BC2129" s="17">
        <f t="shared" si="398"/>
        <v>0.235964023782772</v>
      </c>
    </row>
    <row r="2130" hidden="1" spans="1:55">
      <c r="A2130" s="8" t="s">
        <v>4274</v>
      </c>
      <c r="B2130" s="8" t="s">
        <v>4275</v>
      </c>
      <c r="C2130" s="8">
        <v>52.54</v>
      </c>
      <c r="D2130" s="9">
        <v>116293651.41</v>
      </c>
      <c r="E2130" s="9">
        <v>179268572.31</v>
      </c>
      <c r="F2130" s="9">
        <v>191859727.92</v>
      </c>
      <c r="G2130" s="9">
        <v>144431203.8</v>
      </c>
      <c r="H2130" s="9">
        <v>175790713.43</v>
      </c>
      <c r="I2130" s="9">
        <v>99915065.26</v>
      </c>
      <c r="J2130" s="9">
        <v>97336228.62</v>
      </c>
      <c r="K2130" s="9">
        <v>46272061.04</v>
      </c>
      <c r="L2130" s="9">
        <v>49379935.23</v>
      </c>
      <c r="M2130" s="9">
        <v>46650041.21</v>
      </c>
      <c r="N2130" s="9">
        <v>790584662.66</v>
      </c>
      <c r="O2130" s="9">
        <v>1325934209.24</v>
      </c>
      <c r="P2130" s="9">
        <v>1312695502.92</v>
      </c>
      <c r="Q2130" s="9">
        <v>155159511.94</v>
      </c>
      <c r="R2130" s="9">
        <v>200093694.43</v>
      </c>
      <c r="S2130" s="9">
        <v>127264217.63</v>
      </c>
      <c r="T2130" s="9">
        <v>167240676.79</v>
      </c>
      <c r="U2130" s="9">
        <v>209034076.9</v>
      </c>
      <c r="V2130" s="9">
        <v>211399269.3</v>
      </c>
      <c r="W2130" s="9">
        <v>124399769.69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0</v>
      </c>
      <c r="AE2130" s="9">
        <v>0</v>
      </c>
      <c r="AF2130" s="9">
        <v>0</v>
      </c>
      <c r="AG2130" s="9">
        <v>0</v>
      </c>
      <c r="AH2130" s="9">
        <v>221228787.7</v>
      </c>
      <c r="AI2130" s="9">
        <v>450687135.48</v>
      </c>
      <c r="AJ2130" s="9">
        <v>410950015.9</v>
      </c>
      <c r="AK2130" s="9">
        <v>0</v>
      </c>
      <c r="AL2130" s="9">
        <v>0</v>
      </c>
      <c r="AM2130" s="9">
        <v>0</v>
      </c>
      <c r="AN2130" s="9">
        <v>0</v>
      </c>
      <c r="AO2130" s="9">
        <v>0</v>
      </c>
      <c r="AP2130" s="9">
        <v>0</v>
      </c>
      <c r="AQ2130" s="12">
        <v>0</v>
      </c>
      <c r="AR2130" s="13">
        <f t="shared" si="397"/>
        <v>1128107101.77</v>
      </c>
      <c r="AS2130" s="13">
        <f t="shared" si="399"/>
        <v>1955889917.03</v>
      </c>
      <c r="AT2130" s="13">
        <f t="shared" si="400"/>
        <v>1915505246.74</v>
      </c>
      <c r="AU2130" s="13">
        <f t="shared" si="401"/>
        <v>299590715.74</v>
      </c>
      <c r="AV2130" s="13">
        <f t="shared" si="402"/>
        <v>375884407.86</v>
      </c>
      <c r="AW2130" s="13">
        <f t="shared" si="403"/>
        <v>227179282.89</v>
      </c>
      <c r="AX2130" s="13">
        <f t="shared" si="404"/>
        <v>264576905.41</v>
      </c>
      <c r="AY2130" s="13">
        <f t="shared" si="405"/>
        <v>255306137.94</v>
      </c>
      <c r="AZ2130" s="13">
        <f t="shared" si="406"/>
        <v>260779204.53</v>
      </c>
      <c r="BA2130" s="16">
        <f t="shared" si="407"/>
        <v>171049810.9</v>
      </c>
      <c r="BB2130" s="17">
        <f t="shared" si="408"/>
        <v>0.303853446726884</v>
      </c>
      <c r="BC2130" s="17">
        <f t="shared" si="398"/>
        <v>0.183263630558269</v>
      </c>
    </row>
    <row r="2131" hidden="1" spans="1:55">
      <c r="A2131" s="8" t="s">
        <v>4276</v>
      </c>
      <c r="B2131" s="8" t="s">
        <v>4277</v>
      </c>
      <c r="C2131" s="8">
        <v>3</v>
      </c>
      <c r="D2131" s="9">
        <v>10334672.35</v>
      </c>
      <c r="E2131" s="9">
        <v>-603976133.63</v>
      </c>
      <c r="F2131" s="9">
        <v>-88100176.71</v>
      </c>
      <c r="G2131" s="9">
        <v>44659122.36</v>
      </c>
      <c r="H2131" s="9">
        <v>63564550</v>
      </c>
      <c r="I2131" s="9">
        <v>136763606.67</v>
      </c>
      <c r="J2131" s="9">
        <v>99668388.49</v>
      </c>
      <c r="K2131" s="9">
        <v>16425389.74</v>
      </c>
      <c r="L2131" s="9">
        <v>-16453662.4</v>
      </c>
      <c r="M2131" s="9">
        <v>46615994.58</v>
      </c>
      <c r="N2131" s="9">
        <v>218855091.63</v>
      </c>
      <c r="O2131" s="9">
        <v>437603051.52</v>
      </c>
      <c r="P2131" s="9">
        <v>645119596.88</v>
      </c>
      <c r="Q2131" s="9">
        <v>551686908.46</v>
      </c>
      <c r="R2131" s="9">
        <v>514616095.03</v>
      </c>
      <c r="S2131" s="9">
        <v>449342190.26</v>
      </c>
      <c r="T2131" s="9">
        <v>278501073.86</v>
      </c>
      <c r="U2131" s="9">
        <v>173947914.41</v>
      </c>
      <c r="V2131" s="9">
        <v>122310317.37</v>
      </c>
      <c r="W2131" s="9">
        <v>81382520.18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50000000</v>
      </c>
      <c r="AK2131" s="9">
        <v>113000000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12">
        <v>0</v>
      </c>
      <c r="AR2131" s="13">
        <f t="shared" si="397"/>
        <v>229189763.98</v>
      </c>
      <c r="AS2131" s="13">
        <f t="shared" si="399"/>
        <v>-166373082.11</v>
      </c>
      <c r="AT2131" s="13">
        <f t="shared" si="400"/>
        <v>607019420.17</v>
      </c>
      <c r="AU2131" s="13">
        <f t="shared" si="401"/>
        <v>709346030.82</v>
      </c>
      <c r="AV2131" s="13">
        <f t="shared" si="402"/>
        <v>578180645.03</v>
      </c>
      <c r="AW2131" s="13">
        <f t="shared" si="403"/>
        <v>586105796.93</v>
      </c>
      <c r="AX2131" s="13">
        <f t="shared" si="404"/>
        <v>378169462.35</v>
      </c>
      <c r="AY2131" s="13">
        <f t="shared" si="405"/>
        <v>190373304.15</v>
      </c>
      <c r="AZ2131" s="13">
        <f t="shared" si="406"/>
        <v>105856654.97</v>
      </c>
      <c r="BA2131" s="16">
        <f t="shared" si="407"/>
        <v>127998514.76</v>
      </c>
      <c r="BB2131" s="17">
        <f t="shared" si="408"/>
        <v>0.0639862227448598</v>
      </c>
      <c r="BC2131" s="17" t="e">
        <f t="shared" si="398"/>
        <v>#NUM!</v>
      </c>
    </row>
    <row r="2132" spans="1:55">
      <c r="A2132" s="8" t="s">
        <v>4278</v>
      </c>
      <c r="B2132" s="8" t="s">
        <v>4279</v>
      </c>
      <c r="C2132" s="8">
        <v>6.18</v>
      </c>
      <c r="D2132" s="9">
        <v>168328097.96</v>
      </c>
      <c r="E2132" s="9">
        <v>340029092.53</v>
      </c>
      <c r="F2132" s="9">
        <v>446559986.85</v>
      </c>
      <c r="G2132" s="9">
        <v>218991046.12</v>
      </c>
      <c r="H2132" s="9">
        <v>291282724.82</v>
      </c>
      <c r="I2132" s="9">
        <v>223666387.09</v>
      </c>
      <c r="J2132" s="9">
        <v>81995625.68</v>
      </c>
      <c r="K2132" s="9">
        <v>28736182.25</v>
      </c>
      <c r="L2132" s="9">
        <v>43897313.54</v>
      </c>
      <c r="M2132" s="9">
        <v>46541536.02</v>
      </c>
      <c r="N2132" s="9">
        <v>239806514.38</v>
      </c>
      <c r="O2132" s="9">
        <v>345955217.26</v>
      </c>
      <c r="P2132" s="9">
        <v>235016349.62</v>
      </c>
      <c r="Q2132" s="9">
        <v>245700201.44</v>
      </c>
      <c r="R2132" s="9">
        <v>225255065.81</v>
      </c>
      <c r="S2132" s="9">
        <v>206061945.92</v>
      </c>
      <c r="T2132" s="9">
        <v>126324467.85</v>
      </c>
      <c r="U2132" s="9">
        <v>96241840.97</v>
      </c>
      <c r="V2132" s="9">
        <v>28552231.87</v>
      </c>
      <c r="W2132" s="9">
        <v>11437458.49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9">
        <v>0</v>
      </c>
      <c r="AH2132" s="9">
        <v>0</v>
      </c>
      <c r="AI2132" s="9">
        <v>0</v>
      </c>
      <c r="AJ2132" s="9">
        <v>0</v>
      </c>
      <c r="AK2132" s="9">
        <v>41178635.64</v>
      </c>
      <c r="AL2132" s="9">
        <v>6208249.38</v>
      </c>
      <c r="AM2132" s="9">
        <v>0</v>
      </c>
      <c r="AN2132" s="9">
        <v>0</v>
      </c>
      <c r="AO2132" s="9">
        <v>0</v>
      </c>
      <c r="AP2132" s="9">
        <v>0</v>
      </c>
      <c r="AQ2132" s="12">
        <v>0</v>
      </c>
      <c r="AR2132" s="13">
        <f t="shared" si="397"/>
        <v>408134612.34</v>
      </c>
      <c r="AS2132" s="13">
        <f t="shared" si="399"/>
        <v>685984309.79</v>
      </c>
      <c r="AT2132" s="13">
        <f t="shared" si="400"/>
        <v>681576336.47</v>
      </c>
      <c r="AU2132" s="13">
        <f t="shared" si="401"/>
        <v>505869883.2</v>
      </c>
      <c r="AV2132" s="13">
        <f t="shared" si="402"/>
        <v>522746040.01</v>
      </c>
      <c r="AW2132" s="13">
        <f t="shared" si="403"/>
        <v>429728333.01</v>
      </c>
      <c r="AX2132" s="13">
        <f t="shared" si="404"/>
        <v>208320093.53</v>
      </c>
      <c r="AY2132" s="13">
        <f t="shared" si="405"/>
        <v>124978023.22</v>
      </c>
      <c r="AZ2132" s="13">
        <f t="shared" si="406"/>
        <v>72449545.41</v>
      </c>
      <c r="BA2132" s="16">
        <f t="shared" si="407"/>
        <v>57978994.51</v>
      </c>
      <c r="BB2132" s="17">
        <f t="shared" si="408"/>
        <v>0.443094605569124</v>
      </c>
      <c r="BC2132" s="17">
        <f t="shared" si="398"/>
        <v>0.282210770207773</v>
      </c>
    </row>
    <row r="2133" hidden="1" spans="1:55">
      <c r="A2133" s="8" t="s">
        <v>4280</v>
      </c>
      <c r="B2133" s="8" t="s">
        <v>4281</v>
      </c>
      <c r="C2133" s="8">
        <v>2.25</v>
      </c>
      <c r="D2133" s="9">
        <v>-3387899.19</v>
      </c>
      <c r="E2133" s="9">
        <v>-499458724.44</v>
      </c>
      <c r="F2133" s="9">
        <v>464181502.78</v>
      </c>
      <c r="G2133" s="9">
        <v>877475696.01</v>
      </c>
      <c r="H2133" s="9">
        <v>-166646468.75</v>
      </c>
      <c r="I2133" s="9">
        <v>-120117193.61</v>
      </c>
      <c r="J2133" s="9">
        <v>75802515.77</v>
      </c>
      <c r="K2133" s="9">
        <v>329513943.19</v>
      </c>
      <c r="L2133" s="9">
        <v>-109977222.09</v>
      </c>
      <c r="M2133" s="9">
        <v>46525641.55</v>
      </c>
      <c r="N2133" s="9">
        <v>2758712751.68</v>
      </c>
      <c r="O2133" s="9">
        <v>1722641888.82</v>
      </c>
      <c r="P2133" s="9">
        <v>982634451.81</v>
      </c>
      <c r="Q2133" s="9">
        <v>1981137211.61</v>
      </c>
      <c r="R2133" s="9">
        <v>2185213014.11</v>
      </c>
      <c r="S2133" s="9">
        <v>984327938.82</v>
      </c>
      <c r="T2133" s="9">
        <v>688077622.88</v>
      </c>
      <c r="U2133" s="9">
        <v>770546898.26</v>
      </c>
      <c r="V2133" s="9">
        <v>179467891.43</v>
      </c>
      <c r="W2133" s="9">
        <v>482266172.27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413024196.76</v>
      </c>
      <c r="AI2133" s="9">
        <v>3685332</v>
      </c>
      <c r="AJ2133" s="9">
        <v>4877295.44</v>
      </c>
      <c r="AK2133" s="9">
        <v>0</v>
      </c>
      <c r="AL2133" s="9">
        <v>0</v>
      </c>
      <c r="AM2133" s="9">
        <v>0</v>
      </c>
      <c r="AN2133" s="9">
        <v>0</v>
      </c>
      <c r="AO2133" s="9">
        <v>0</v>
      </c>
      <c r="AP2133" s="9">
        <v>0</v>
      </c>
      <c r="AQ2133" s="12">
        <v>18517087</v>
      </c>
      <c r="AR2133" s="13">
        <f t="shared" si="397"/>
        <v>3168349049.25</v>
      </c>
      <c r="AS2133" s="13">
        <f t="shared" si="399"/>
        <v>1226868496.38</v>
      </c>
      <c r="AT2133" s="13">
        <f t="shared" si="400"/>
        <v>1451693250.03</v>
      </c>
      <c r="AU2133" s="13">
        <f t="shared" si="401"/>
        <v>2858612907.62</v>
      </c>
      <c r="AV2133" s="13">
        <f t="shared" si="402"/>
        <v>2018566545.36</v>
      </c>
      <c r="AW2133" s="13">
        <f t="shared" si="403"/>
        <v>864210745.21</v>
      </c>
      <c r="AX2133" s="13">
        <f t="shared" si="404"/>
        <v>763880138.65</v>
      </c>
      <c r="AY2133" s="13">
        <f t="shared" si="405"/>
        <v>1100060841.45</v>
      </c>
      <c r="AZ2133" s="13">
        <f t="shared" si="406"/>
        <v>69490669.34</v>
      </c>
      <c r="BA2133" s="16">
        <f t="shared" si="407"/>
        <v>547308900.82</v>
      </c>
      <c r="BB2133" s="17">
        <f t="shared" si="408"/>
        <v>-2.29068644483555</v>
      </c>
      <c r="BC2133" s="17" t="e">
        <f t="shared" si="398"/>
        <v>#NUM!</v>
      </c>
    </row>
    <row r="2134" hidden="1" spans="1:55">
      <c r="A2134" s="8" t="s">
        <v>4282</v>
      </c>
      <c r="B2134" s="8" t="s">
        <v>4283</v>
      </c>
      <c r="C2134" s="8">
        <v>8.26</v>
      </c>
      <c r="D2134" s="9">
        <v>19513175.51</v>
      </c>
      <c r="E2134" s="9">
        <v>-10115612.18</v>
      </c>
      <c r="F2134" s="9">
        <v>38358651.43</v>
      </c>
      <c r="G2134" s="9">
        <v>120414529.46</v>
      </c>
      <c r="H2134" s="9">
        <v>109360564.81</v>
      </c>
      <c r="I2134" s="9">
        <v>65163292.48</v>
      </c>
      <c r="J2134" s="9">
        <v>88067203.07</v>
      </c>
      <c r="K2134" s="9">
        <v>129854295.95</v>
      </c>
      <c r="L2134" s="9">
        <v>49496772.34</v>
      </c>
      <c r="M2134" s="9">
        <v>46520232.61</v>
      </c>
      <c r="N2134" s="9">
        <v>110574903.88</v>
      </c>
      <c r="O2134" s="9">
        <v>259053983.34</v>
      </c>
      <c r="P2134" s="9">
        <v>198595705.15</v>
      </c>
      <c r="Q2134" s="9">
        <v>296127561.84</v>
      </c>
      <c r="R2134" s="9">
        <v>169839042.17</v>
      </c>
      <c r="S2134" s="9">
        <v>311364116.94</v>
      </c>
      <c r="T2134" s="9">
        <v>206030836.17</v>
      </c>
      <c r="U2134" s="9">
        <v>196433845.33</v>
      </c>
      <c r="V2134" s="9">
        <v>107336004.81</v>
      </c>
      <c r="W2134" s="9">
        <v>96683156.02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150119808.35</v>
      </c>
      <c r="AI2134" s="9">
        <v>130230019.17</v>
      </c>
      <c r="AJ2134" s="9">
        <v>101371515.89</v>
      </c>
      <c r="AK2134" s="9">
        <v>141080821.9</v>
      </c>
      <c r="AL2134" s="9">
        <v>105562547.94</v>
      </c>
      <c r="AM2134" s="9">
        <v>25176712.33</v>
      </c>
      <c r="AN2134" s="9">
        <v>7804175</v>
      </c>
      <c r="AO2134" s="9">
        <v>540723.99</v>
      </c>
      <c r="AP2134" s="9">
        <v>0</v>
      </c>
      <c r="AQ2134" s="12">
        <v>0</v>
      </c>
      <c r="AR2134" s="13">
        <f t="shared" si="397"/>
        <v>280207887.74</v>
      </c>
      <c r="AS2134" s="13">
        <f t="shared" si="399"/>
        <v>379168390.33</v>
      </c>
      <c r="AT2134" s="13">
        <f t="shared" si="400"/>
        <v>338325872.47</v>
      </c>
      <c r="AU2134" s="13">
        <f t="shared" si="401"/>
        <v>557622913.2</v>
      </c>
      <c r="AV2134" s="13">
        <f t="shared" si="402"/>
        <v>384762154.92</v>
      </c>
      <c r="AW2134" s="13">
        <f t="shared" si="403"/>
        <v>401704121.75</v>
      </c>
      <c r="AX2134" s="13">
        <f t="shared" si="404"/>
        <v>301902214.24</v>
      </c>
      <c r="AY2134" s="13">
        <f t="shared" si="405"/>
        <v>326828865.27</v>
      </c>
      <c r="AZ2134" s="13">
        <f t="shared" si="406"/>
        <v>156832777.15</v>
      </c>
      <c r="BA2134" s="16">
        <f t="shared" si="407"/>
        <v>143203388.63</v>
      </c>
      <c r="BB2134" s="17">
        <f t="shared" si="408"/>
        <v>0.18643451763012</v>
      </c>
      <c r="BC2134" s="17" t="e">
        <f t="shared" si="398"/>
        <v>#NUM!</v>
      </c>
    </row>
    <row r="2135" hidden="1" spans="1:55">
      <c r="A2135" s="8" t="s">
        <v>4284</v>
      </c>
      <c r="B2135" s="8" t="s">
        <v>4285</v>
      </c>
      <c r="C2135" s="8">
        <v>3.6</v>
      </c>
      <c r="D2135" s="9">
        <v>26601746.7</v>
      </c>
      <c r="E2135" s="9">
        <v>140497622.42</v>
      </c>
      <c r="F2135" s="9">
        <v>136564308.08</v>
      </c>
      <c r="G2135" s="9">
        <v>87470255.8</v>
      </c>
      <c r="H2135" s="9">
        <v>146030072.32</v>
      </c>
      <c r="I2135" s="9">
        <v>211343641.02</v>
      </c>
      <c r="J2135" s="9">
        <v>303857386.97</v>
      </c>
      <c r="K2135" s="9">
        <v>214677581.93</v>
      </c>
      <c r="L2135" s="9">
        <v>174729130.98</v>
      </c>
      <c r="M2135" s="9">
        <v>46466466.46</v>
      </c>
      <c r="N2135" s="9">
        <v>512304203.84</v>
      </c>
      <c r="O2135" s="9">
        <v>455269810.79</v>
      </c>
      <c r="P2135" s="9">
        <v>386249850.28</v>
      </c>
      <c r="Q2135" s="9">
        <v>521929380.74</v>
      </c>
      <c r="R2135" s="9">
        <v>573222122.84</v>
      </c>
      <c r="S2135" s="9">
        <v>985041341.15</v>
      </c>
      <c r="T2135" s="9">
        <v>1483437417.85</v>
      </c>
      <c r="U2135" s="9">
        <v>497692570.51</v>
      </c>
      <c r="V2135" s="9">
        <v>495993223.71</v>
      </c>
      <c r="W2135" s="9">
        <v>355387120.43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9">
        <v>0</v>
      </c>
      <c r="AH2135" s="9">
        <v>55300000</v>
      </c>
      <c r="AI2135" s="9">
        <v>80300000</v>
      </c>
      <c r="AJ2135" s="9">
        <v>48800000</v>
      </c>
      <c r="AK2135" s="9">
        <v>0</v>
      </c>
      <c r="AL2135" s="9">
        <v>0</v>
      </c>
      <c r="AM2135" s="9">
        <v>0</v>
      </c>
      <c r="AN2135" s="9">
        <v>0</v>
      </c>
      <c r="AO2135" s="9">
        <v>0</v>
      </c>
      <c r="AP2135" s="9">
        <v>0</v>
      </c>
      <c r="AQ2135" s="12">
        <v>0</v>
      </c>
      <c r="AR2135" s="13">
        <f t="shared" si="397"/>
        <v>594205950.54</v>
      </c>
      <c r="AS2135" s="13">
        <f t="shared" si="399"/>
        <v>676067433.21</v>
      </c>
      <c r="AT2135" s="13">
        <f t="shared" si="400"/>
        <v>571614158.36</v>
      </c>
      <c r="AU2135" s="13">
        <f t="shared" si="401"/>
        <v>609399636.54</v>
      </c>
      <c r="AV2135" s="13">
        <f t="shared" si="402"/>
        <v>719252195.16</v>
      </c>
      <c r="AW2135" s="13">
        <f t="shared" si="403"/>
        <v>1196384982.17</v>
      </c>
      <c r="AX2135" s="13">
        <f t="shared" si="404"/>
        <v>1787294804.82</v>
      </c>
      <c r="AY2135" s="13">
        <f t="shared" si="405"/>
        <v>712370152.44</v>
      </c>
      <c r="AZ2135" s="13">
        <f t="shared" si="406"/>
        <v>670722354.69</v>
      </c>
      <c r="BA2135" s="16">
        <f t="shared" si="407"/>
        <v>401853586.89</v>
      </c>
      <c r="BB2135" s="17">
        <f t="shared" si="408"/>
        <v>0.257362577671759</v>
      </c>
      <c r="BC2135" s="17">
        <f t="shared" si="398"/>
        <v>0.148328558994155</v>
      </c>
    </row>
    <row r="2136" spans="1:55">
      <c r="A2136" s="8" t="s">
        <v>4286</v>
      </c>
      <c r="B2136" s="8" t="s">
        <v>4287</v>
      </c>
      <c r="C2136" s="8">
        <v>4.72</v>
      </c>
      <c r="D2136" s="9">
        <v>61826699.95</v>
      </c>
      <c r="E2136" s="9">
        <v>497677275.42</v>
      </c>
      <c r="F2136" s="9">
        <v>268408527.31</v>
      </c>
      <c r="G2136" s="9">
        <v>187927696.01</v>
      </c>
      <c r="H2136" s="9">
        <v>166598055.19</v>
      </c>
      <c r="I2136" s="9">
        <v>502040264.22</v>
      </c>
      <c r="J2136" s="9">
        <v>172786700.59</v>
      </c>
      <c r="K2136" s="9">
        <v>132093371.63</v>
      </c>
      <c r="L2136" s="9">
        <v>221735418.64</v>
      </c>
      <c r="M2136" s="9">
        <v>46448614.36</v>
      </c>
      <c r="N2136" s="9">
        <v>1471099748.67</v>
      </c>
      <c r="O2136" s="9">
        <v>514079952.22</v>
      </c>
      <c r="P2136" s="9">
        <v>229779398.46</v>
      </c>
      <c r="Q2136" s="9">
        <v>201647337.32</v>
      </c>
      <c r="R2136" s="9">
        <v>211493628.34</v>
      </c>
      <c r="S2136" s="9">
        <v>324671221.16</v>
      </c>
      <c r="T2136" s="9">
        <v>620389134.24</v>
      </c>
      <c r="U2136" s="9">
        <v>156768653.53</v>
      </c>
      <c r="V2136" s="9">
        <v>436032688.3</v>
      </c>
      <c r="W2136" s="9">
        <v>218091247.11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9">
        <v>0</v>
      </c>
      <c r="AH2136" s="9">
        <v>0</v>
      </c>
      <c r="AI2136" s="9">
        <v>0</v>
      </c>
      <c r="AJ2136" s="9">
        <v>0</v>
      </c>
      <c r="AK2136" s="9">
        <v>0</v>
      </c>
      <c r="AL2136" s="9">
        <v>405938.04</v>
      </c>
      <c r="AM2136" s="9">
        <v>0</v>
      </c>
      <c r="AN2136" s="9">
        <v>0</v>
      </c>
      <c r="AO2136" s="9">
        <v>0</v>
      </c>
      <c r="AP2136" s="9">
        <v>0</v>
      </c>
      <c r="AQ2136" s="12">
        <v>0</v>
      </c>
      <c r="AR2136" s="13">
        <f t="shared" si="397"/>
        <v>1532926448.62</v>
      </c>
      <c r="AS2136" s="13">
        <f t="shared" si="399"/>
        <v>1011757227.64</v>
      </c>
      <c r="AT2136" s="13">
        <f t="shared" si="400"/>
        <v>498187925.77</v>
      </c>
      <c r="AU2136" s="13">
        <f t="shared" si="401"/>
        <v>389575033.33</v>
      </c>
      <c r="AV2136" s="13">
        <f t="shared" si="402"/>
        <v>378497621.57</v>
      </c>
      <c r="AW2136" s="13">
        <f t="shared" si="403"/>
        <v>826711485.38</v>
      </c>
      <c r="AX2136" s="13">
        <f t="shared" si="404"/>
        <v>793175834.83</v>
      </c>
      <c r="AY2136" s="13">
        <f t="shared" si="405"/>
        <v>288862025.16</v>
      </c>
      <c r="AZ2136" s="13">
        <f t="shared" si="406"/>
        <v>657768106.94</v>
      </c>
      <c r="BA2136" s="16">
        <f t="shared" si="407"/>
        <v>264539861.47</v>
      </c>
      <c r="BB2136" s="17">
        <f t="shared" si="408"/>
        <v>0.291039211566189</v>
      </c>
      <c r="BC2136" s="17">
        <f t="shared" si="398"/>
        <v>0.345076177437672</v>
      </c>
    </row>
    <row r="2137" spans="1:55">
      <c r="A2137" s="8" t="s">
        <v>4288</v>
      </c>
      <c r="B2137" s="8" t="s">
        <v>4289</v>
      </c>
      <c r="C2137" s="8">
        <v>10.94</v>
      </c>
      <c r="D2137" s="9">
        <v>-64380653.93</v>
      </c>
      <c r="E2137" s="9">
        <v>378219891.25</v>
      </c>
      <c r="F2137" s="9">
        <v>343160357.56</v>
      </c>
      <c r="G2137" s="9">
        <v>215069587.63</v>
      </c>
      <c r="H2137" s="9">
        <v>243186611.69</v>
      </c>
      <c r="I2137" s="9">
        <v>63433286.02</v>
      </c>
      <c r="J2137" s="9">
        <v>71256382.16</v>
      </c>
      <c r="K2137" s="9">
        <v>100685094.61</v>
      </c>
      <c r="L2137" s="9">
        <v>59633875.4</v>
      </c>
      <c r="M2137" s="9">
        <v>46320824.69</v>
      </c>
      <c r="N2137" s="9">
        <v>705809294.05</v>
      </c>
      <c r="O2137" s="9">
        <v>160460198.7</v>
      </c>
      <c r="P2137" s="9">
        <v>259121396.09</v>
      </c>
      <c r="Q2137" s="9">
        <v>201050051.26</v>
      </c>
      <c r="R2137" s="9">
        <v>190803333.35</v>
      </c>
      <c r="S2137" s="9">
        <v>291497084.34</v>
      </c>
      <c r="T2137" s="9">
        <v>112050326.97</v>
      </c>
      <c r="U2137" s="9">
        <v>50072306.05</v>
      </c>
      <c r="V2137" s="9">
        <v>271736020.72</v>
      </c>
      <c r="W2137" s="9">
        <v>292507539.09</v>
      </c>
      <c r="X2137" s="9">
        <v>0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9">
        <v>0</v>
      </c>
      <c r="AH2137" s="9">
        <v>2296500</v>
      </c>
      <c r="AI2137" s="9">
        <v>18982868.29</v>
      </c>
      <c r="AJ2137" s="9">
        <v>20075049.6</v>
      </c>
      <c r="AK2137" s="9">
        <v>64400378.54</v>
      </c>
      <c r="AL2137" s="9">
        <v>0</v>
      </c>
      <c r="AM2137" s="9">
        <v>0</v>
      </c>
      <c r="AN2137" s="9">
        <v>0</v>
      </c>
      <c r="AO2137" s="9">
        <v>0</v>
      </c>
      <c r="AP2137" s="9">
        <v>0</v>
      </c>
      <c r="AQ2137" s="12">
        <v>0</v>
      </c>
      <c r="AR2137" s="13">
        <f t="shared" si="397"/>
        <v>643725140.12</v>
      </c>
      <c r="AS2137" s="13">
        <f t="shared" si="399"/>
        <v>557662958.24</v>
      </c>
      <c r="AT2137" s="13">
        <f t="shared" si="400"/>
        <v>622356803.25</v>
      </c>
      <c r="AU2137" s="13">
        <f t="shared" si="401"/>
        <v>480520017.43</v>
      </c>
      <c r="AV2137" s="13">
        <f t="shared" si="402"/>
        <v>433989945.04</v>
      </c>
      <c r="AW2137" s="13">
        <f t="shared" si="403"/>
        <v>354930370.36</v>
      </c>
      <c r="AX2137" s="13">
        <f t="shared" si="404"/>
        <v>183306709.13</v>
      </c>
      <c r="AY2137" s="13">
        <f t="shared" si="405"/>
        <v>150757400.66</v>
      </c>
      <c r="AZ2137" s="13">
        <f t="shared" si="406"/>
        <v>331369896.12</v>
      </c>
      <c r="BA2137" s="16">
        <f t="shared" si="407"/>
        <v>338828363.78</v>
      </c>
      <c r="BB2137" s="17">
        <f t="shared" si="408"/>
        <v>0.393261626253814</v>
      </c>
      <c r="BC2137" s="17">
        <f t="shared" si="398"/>
        <v>0.300157633960538</v>
      </c>
    </row>
    <row r="2138" hidden="1" spans="1:55">
      <c r="A2138" s="8" t="s">
        <v>4290</v>
      </c>
      <c r="B2138" s="8" t="s">
        <v>4291</v>
      </c>
      <c r="C2138" s="8">
        <v>12.45</v>
      </c>
      <c r="D2138" s="9">
        <v>87050489.24</v>
      </c>
      <c r="E2138" s="9">
        <v>-233210361.34</v>
      </c>
      <c r="F2138" s="9">
        <v>-103646960.39</v>
      </c>
      <c r="G2138" s="9">
        <v>25202864.34</v>
      </c>
      <c r="H2138" s="9">
        <v>17883873.84</v>
      </c>
      <c r="I2138" s="9">
        <v>-123658104.13</v>
      </c>
      <c r="J2138" s="9">
        <v>20912007.42</v>
      </c>
      <c r="K2138" s="9">
        <v>42403946.71</v>
      </c>
      <c r="L2138" s="9">
        <v>26788472.33</v>
      </c>
      <c r="M2138" s="9">
        <v>46158547.64</v>
      </c>
      <c r="N2138" s="9">
        <v>317345999.22</v>
      </c>
      <c r="O2138" s="9">
        <v>584167215.9</v>
      </c>
      <c r="P2138" s="9">
        <v>79910491.39</v>
      </c>
      <c r="Q2138" s="9">
        <v>151470023.9</v>
      </c>
      <c r="R2138" s="9">
        <v>89289471.93</v>
      </c>
      <c r="S2138" s="9">
        <v>80645183.44</v>
      </c>
      <c r="T2138" s="9">
        <v>137993626.23</v>
      </c>
      <c r="U2138" s="9">
        <v>85072591.03</v>
      </c>
      <c r="V2138" s="9">
        <v>82172347.57</v>
      </c>
      <c r="W2138" s="9">
        <v>77020215.3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20236496</v>
      </c>
      <c r="AI2138" s="9">
        <v>0</v>
      </c>
      <c r="AJ2138" s="9">
        <v>0</v>
      </c>
      <c r="AK2138" s="9">
        <v>24470233.33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12">
        <v>0</v>
      </c>
      <c r="AR2138" s="13">
        <f t="shared" si="397"/>
        <v>424632984.46</v>
      </c>
      <c r="AS2138" s="13">
        <f t="shared" si="399"/>
        <v>350956854.56</v>
      </c>
      <c r="AT2138" s="13">
        <f t="shared" si="400"/>
        <v>-23736469</v>
      </c>
      <c r="AU2138" s="13">
        <f t="shared" si="401"/>
        <v>201143121.57</v>
      </c>
      <c r="AV2138" s="13">
        <f t="shared" si="402"/>
        <v>107173345.77</v>
      </c>
      <c r="AW2138" s="13">
        <f t="shared" si="403"/>
        <v>-43012920.69</v>
      </c>
      <c r="AX2138" s="13">
        <f t="shared" si="404"/>
        <v>158905633.65</v>
      </c>
      <c r="AY2138" s="13">
        <f t="shared" si="405"/>
        <v>127476537.74</v>
      </c>
      <c r="AZ2138" s="13">
        <f t="shared" si="406"/>
        <v>108960819.9</v>
      </c>
      <c r="BA2138" s="16">
        <f t="shared" si="407"/>
        <v>123178762.94</v>
      </c>
      <c r="BB2138" s="17">
        <f t="shared" si="408"/>
        <v>-0.172740253812748</v>
      </c>
      <c r="BC2138" s="17" t="e">
        <f t="shared" si="398"/>
        <v>#NUM!</v>
      </c>
    </row>
    <row r="2139" hidden="1" spans="1:55">
      <c r="A2139" s="8" t="s">
        <v>4292</v>
      </c>
      <c r="B2139" s="8" t="s">
        <v>4293</v>
      </c>
      <c r="C2139" s="8">
        <v>63.78</v>
      </c>
      <c r="D2139" s="9">
        <v>-35917462.77</v>
      </c>
      <c r="E2139" s="9">
        <v>-182068908.1</v>
      </c>
      <c r="F2139" s="9">
        <v>446763407.82</v>
      </c>
      <c r="G2139" s="9">
        <v>-115184747.08</v>
      </c>
      <c r="H2139" s="9">
        <v>176168630.13</v>
      </c>
      <c r="I2139" s="9">
        <v>118319739.12</v>
      </c>
      <c r="J2139" s="9">
        <v>40013032.17</v>
      </c>
      <c r="K2139" s="9">
        <v>40072457.4</v>
      </c>
      <c r="L2139" s="9">
        <v>-36636570.87</v>
      </c>
      <c r="M2139" s="9">
        <v>46106215.11</v>
      </c>
      <c r="N2139" s="9">
        <v>812125696.26</v>
      </c>
      <c r="O2139" s="9">
        <v>1473962067.81</v>
      </c>
      <c r="P2139" s="9">
        <v>1301070759.47</v>
      </c>
      <c r="Q2139" s="9">
        <v>1104196302.22</v>
      </c>
      <c r="R2139" s="9">
        <v>777090438.33</v>
      </c>
      <c r="S2139" s="9">
        <v>469563569.86</v>
      </c>
      <c r="T2139" s="9">
        <v>469622015.19</v>
      </c>
      <c r="U2139" s="9">
        <v>99503717.24</v>
      </c>
      <c r="V2139" s="9">
        <v>50365408.97</v>
      </c>
      <c r="W2139" s="9">
        <v>97086938.64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200000000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12">
        <v>0</v>
      </c>
      <c r="AR2139" s="13">
        <f t="shared" si="397"/>
        <v>976208233.49</v>
      </c>
      <c r="AS2139" s="13">
        <f t="shared" si="399"/>
        <v>1291893159.71</v>
      </c>
      <c r="AT2139" s="13">
        <f t="shared" si="400"/>
        <v>1747834167.29</v>
      </c>
      <c r="AU2139" s="13">
        <f t="shared" si="401"/>
        <v>989011555.14</v>
      </c>
      <c r="AV2139" s="13">
        <f t="shared" si="402"/>
        <v>953259068.46</v>
      </c>
      <c r="AW2139" s="13">
        <f t="shared" si="403"/>
        <v>587883308.98</v>
      </c>
      <c r="AX2139" s="13">
        <f t="shared" si="404"/>
        <v>509635047.36</v>
      </c>
      <c r="AY2139" s="13">
        <f t="shared" si="405"/>
        <v>139576174.64</v>
      </c>
      <c r="AZ2139" s="13">
        <f t="shared" si="406"/>
        <v>13728838.1</v>
      </c>
      <c r="BA2139" s="16">
        <f t="shared" si="407"/>
        <v>143193153.75</v>
      </c>
      <c r="BB2139" s="17">
        <f t="shared" si="408"/>
        <v>0.307476286966903</v>
      </c>
      <c r="BC2139" s="17" t="e">
        <f t="shared" si="398"/>
        <v>#NUM!</v>
      </c>
    </row>
    <row r="2140" hidden="1" spans="1:55">
      <c r="A2140" s="8" t="s">
        <v>4294</v>
      </c>
      <c r="B2140" s="8" t="s">
        <v>4295</v>
      </c>
      <c r="C2140" s="8">
        <v>12.04</v>
      </c>
      <c r="D2140" s="9">
        <v>-132153660.1</v>
      </c>
      <c r="E2140" s="9">
        <v>-42592117.41</v>
      </c>
      <c r="F2140" s="9">
        <v>59462991.95</v>
      </c>
      <c r="G2140" s="9">
        <v>67072118.39</v>
      </c>
      <c r="H2140" s="9">
        <v>-28731041.14</v>
      </c>
      <c r="I2140" s="9">
        <v>1594024.23</v>
      </c>
      <c r="J2140" s="9">
        <v>53957339.58</v>
      </c>
      <c r="K2140" s="9">
        <v>26639182.12</v>
      </c>
      <c r="L2140" s="9">
        <v>44526142.12</v>
      </c>
      <c r="M2140" s="9">
        <v>46058558.77</v>
      </c>
      <c r="N2140" s="9">
        <v>156757096.5</v>
      </c>
      <c r="O2140" s="9">
        <v>170545388.69</v>
      </c>
      <c r="P2140" s="9">
        <v>126680420.88</v>
      </c>
      <c r="Q2140" s="9">
        <v>109567300.3</v>
      </c>
      <c r="R2140" s="9">
        <v>160691285.05</v>
      </c>
      <c r="S2140" s="9">
        <v>246314010.74</v>
      </c>
      <c r="T2140" s="9">
        <v>179373841.28</v>
      </c>
      <c r="U2140" s="9">
        <v>107757609.12</v>
      </c>
      <c r="V2140" s="9">
        <v>80056096.29</v>
      </c>
      <c r="W2140" s="9">
        <v>73720576.94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9">
        <v>0</v>
      </c>
      <c r="AH2140" s="9">
        <v>146272711.07</v>
      </c>
      <c r="AI2140" s="9">
        <v>230174388.11</v>
      </c>
      <c r="AJ2140" s="9">
        <v>292102162.03</v>
      </c>
      <c r="AK2140" s="9">
        <v>382486174.73</v>
      </c>
      <c r="AL2140" s="9">
        <v>0</v>
      </c>
      <c r="AM2140" s="9">
        <v>0</v>
      </c>
      <c r="AN2140" s="9">
        <v>0</v>
      </c>
      <c r="AO2140" s="9">
        <v>0</v>
      </c>
      <c r="AP2140" s="9">
        <v>0</v>
      </c>
      <c r="AQ2140" s="12">
        <v>0</v>
      </c>
      <c r="AR2140" s="13">
        <f t="shared" si="397"/>
        <v>170876147.47</v>
      </c>
      <c r="AS2140" s="13">
        <f t="shared" si="399"/>
        <v>358127659.39</v>
      </c>
      <c r="AT2140" s="13">
        <f t="shared" si="400"/>
        <v>478245574.86</v>
      </c>
      <c r="AU2140" s="13">
        <f t="shared" si="401"/>
        <v>559125593.42</v>
      </c>
      <c r="AV2140" s="13">
        <f t="shared" si="402"/>
        <v>131960243.91</v>
      </c>
      <c r="AW2140" s="13">
        <f t="shared" si="403"/>
        <v>247908034.97</v>
      </c>
      <c r="AX2140" s="13">
        <f t="shared" si="404"/>
        <v>233331180.86</v>
      </c>
      <c r="AY2140" s="13">
        <f t="shared" si="405"/>
        <v>134396791.24</v>
      </c>
      <c r="AZ2140" s="13">
        <f t="shared" si="406"/>
        <v>124582238.41</v>
      </c>
      <c r="BA2140" s="16">
        <f t="shared" si="407"/>
        <v>119779135.71</v>
      </c>
      <c r="BB2140" s="17">
        <f t="shared" si="408"/>
        <v>-1.90993046133725</v>
      </c>
      <c r="BC2140" s="17" t="e">
        <f t="shared" si="398"/>
        <v>#NUM!</v>
      </c>
    </row>
    <row r="2141" hidden="1" spans="1:55">
      <c r="A2141" s="8" t="s">
        <v>4296</v>
      </c>
      <c r="B2141" s="8" t="s">
        <v>4297</v>
      </c>
      <c r="C2141" s="8">
        <v>42.25</v>
      </c>
      <c r="D2141" s="9">
        <v>58471077.5</v>
      </c>
      <c r="E2141" s="9">
        <v>74447866.76</v>
      </c>
      <c r="F2141" s="9">
        <v>56778508.17</v>
      </c>
      <c r="G2141" s="9">
        <v>56359004.92</v>
      </c>
      <c r="H2141" s="9">
        <v>102636631.99</v>
      </c>
      <c r="I2141" s="9">
        <v>72587882.16</v>
      </c>
      <c r="J2141" s="9">
        <v>54618329.74</v>
      </c>
      <c r="K2141" s="9">
        <v>50716426.66</v>
      </c>
      <c r="L2141" s="9">
        <v>37210563.67</v>
      </c>
      <c r="M2141" s="9">
        <v>46024556.79</v>
      </c>
      <c r="N2141" s="9">
        <v>136814942.26</v>
      </c>
      <c r="O2141" s="9">
        <v>130419011.71</v>
      </c>
      <c r="P2141" s="9">
        <v>139071570.18</v>
      </c>
      <c r="Q2141" s="9">
        <v>45373704.59</v>
      </c>
      <c r="R2141" s="9">
        <v>23202591.45</v>
      </c>
      <c r="S2141" s="9">
        <v>23170579.95</v>
      </c>
      <c r="T2141" s="9">
        <v>34726850.43</v>
      </c>
      <c r="U2141" s="9">
        <v>19225701.6</v>
      </c>
      <c r="V2141" s="9">
        <v>32721453.71</v>
      </c>
      <c r="W2141" s="9">
        <v>10776999.81</v>
      </c>
      <c r="X2141" s="9">
        <v>0</v>
      </c>
      <c r="Y2141" s="9">
        <v>0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5077500</v>
      </c>
      <c r="AI2141" s="9">
        <v>0</v>
      </c>
      <c r="AJ2141" s="9">
        <v>50000000</v>
      </c>
      <c r="AK2141" s="9">
        <v>0</v>
      </c>
      <c r="AL2141" s="9">
        <v>0</v>
      </c>
      <c r="AM2141" s="9">
        <v>0</v>
      </c>
      <c r="AN2141" s="9">
        <v>0</v>
      </c>
      <c r="AO2141" s="9">
        <v>0</v>
      </c>
      <c r="AP2141" s="9">
        <v>0</v>
      </c>
      <c r="AQ2141" s="12">
        <v>0</v>
      </c>
      <c r="AR2141" s="13">
        <f t="shared" si="397"/>
        <v>200363519.76</v>
      </c>
      <c r="AS2141" s="13">
        <f t="shared" si="399"/>
        <v>204866878.47</v>
      </c>
      <c r="AT2141" s="13">
        <f t="shared" si="400"/>
        <v>245850078.35</v>
      </c>
      <c r="AU2141" s="13">
        <f t="shared" si="401"/>
        <v>101732709.51</v>
      </c>
      <c r="AV2141" s="13">
        <f t="shared" si="402"/>
        <v>125839223.44</v>
      </c>
      <c r="AW2141" s="13">
        <f t="shared" si="403"/>
        <v>95758462.11</v>
      </c>
      <c r="AX2141" s="13">
        <f t="shared" si="404"/>
        <v>89345180.17</v>
      </c>
      <c r="AY2141" s="13">
        <f t="shared" si="405"/>
        <v>69942128.26</v>
      </c>
      <c r="AZ2141" s="13">
        <f t="shared" si="406"/>
        <v>69932017.38</v>
      </c>
      <c r="BA2141" s="16">
        <f t="shared" si="407"/>
        <v>56801556.6</v>
      </c>
      <c r="BB2141" s="17">
        <f t="shared" si="408"/>
        <v>0.17398502023544</v>
      </c>
      <c r="BC2141" s="17">
        <f t="shared" si="398"/>
        <v>0.0619591968230853</v>
      </c>
    </row>
    <row r="2142" hidden="1" spans="1:55">
      <c r="A2142" s="8" t="s">
        <v>4298</v>
      </c>
      <c r="B2142" s="8" t="s">
        <v>4299</v>
      </c>
      <c r="C2142" s="8">
        <v>9.07</v>
      </c>
      <c r="D2142" s="9">
        <v>57049430.64</v>
      </c>
      <c r="E2142" s="9">
        <v>166273312.27</v>
      </c>
      <c r="F2142" s="9">
        <v>116546172.6</v>
      </c>
      <c r="G2142" s="9">
        <v>42932333.47</v>
      </c>
      <c r="H2142" s="9">
        <v>88626264.42</v>
      </c>
      <c r="I2142" s="9">
        <v>56231563.26</v>
      </c>
      <c r="J2142" s="9">
        <v>77330626.71</v>
      </c>
      <c r="K2142" s="9">
        <v>-10277969.55</v>
      </c>
      <c r="L2142" s="9">
        <v>28078600.85</v>
      </c>
      <c r="M2142" s="9">
        <v>46020966.08</v>
      </c>
      <c r="N2142" s="9">
        <v>269399456.75</v>
      </c>
      <c r="O2142" s="9">
        <v>87537080.79</v>
      </c>
      <c r="P2142" s="9">
        <v>184812831.45</v>
      </c>
      <c r="Q2142" s="9">
        <v>192892598.12</v>
      </c>
      <c r="R2142" s="9">
        <v>167112370.71</v>
      </c>
      <c r="S2142" s="9">
        <v>107244456.89</v>
      </c>
      <c r="T2142" s="9">
        <v>77109719.02</v>
      </c>
      <c r="U2142" s="9">
        <v>15619937.81</v>
      </c>
      <c r="V2142" s="9">
        <v>137124100.95</v>
      </c>
      <c r="W2142" s="9">
        <v>56010239.05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33291428.97</v>
      </c>
      <c r="AI2142" s="9">
        <v>220329999.97</v>
      </c>
      <c r="AJ2142" s="9">
        <v>42700000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12">
        <v>0</v>
      </c>
      <c r="AR2142" s="13">
        <f t="shared" si="397"/>
        <v>359740316.36</v>
      </c>
      <c r="AS2142" s="13">
        <f t="shared" si="399"/>
        <v>474140393.03</v>
      </c>
      <c r="AT2142" s="13">
        <f t="shared" si="400"/>
        <v>344059004.05</v>
      </c>
      <c r="AU2142" s="13">
        <f t="shared" si="401"/>
        <v>235824931.59</v>
      </c>
      <c r="AV2142" s="13">
        <f t="shared" si="402"/>
        <v>255738635.13</v>
      </c>
      <c r="AW2142" s="13">
        <f t="shared" si="403"/>
        <v>163476020.15</v>
      </c>
      <c r="AX2142" s="13">
        <f t="shared" si="404"/>
        <v>154440345.73</v>
      </c>
      <c r="AY2142" s="13">
        <f t="shared" si="405"/>
        <v>5341968.26</v>
      </c>
      <c r="AZ2142" s="13">
        <f t="shared" si="406"/>
        <v>165202701.8</v>
      </c>
      <c r="BA2142" s="16">
        <f t="shared" si="407"/>
        <v>102031205.13</v>
      </c>
      <c r="BB2142" s="17">
        <f t="shared" si="408"/>
        <v>0.140043289540326</v>
      </c>
      <c r="BC2142" s="17">
        <f t="shared" si="398"/>
        <v>0.174176413450887</v>
      </c>
    </row>
    <row r="2143" hidden="1" spans="1:55">
      <c r="A2143" s="8" t="s">
        <v>4300</v>
      </c>
      <c r="B2143" s="8" t="s">
        <v>4301</v>
      </c>
      <c r="C2143" s="8">
        <v>29.62</v>
      </c>
      <c r="D2143" s="9">
        <v>34316870.26</v>
      </c>
      <c r="E2143" s="9">
        <v>66403814</v>
      </c>
      <c r="F2143" s="9">
        <v>-26556395.92</v>
      </c>
      <c r="G2143" s="9">
        <v>117526453.2</v>
      </c>
      <c r="H2143" s="9">
        <v>98178962.8</v>
      </c>
      <c r="I2143" s="9">
        <v>83040109.61</v>
      </c>
      <c r="J2143" s="9">
        <v>79495071.11</v>
      </c>
      <c r="K2143" s="9">
        <v>53051356.77</v>
      </c>
      <c r="L2143" s="9">
        <v>47722417.71</v>
      </c>
      <c r="M2143" s="9">
        <v>46016841.26</v>
      </c>
      <c r="N2143" s="9">
        <v>250801490.15</v>
      </c>
      <c r="O2143" s="9">
        <v>259344056.37</v>
      </c>
      <c r="P2143" s="9">
        <v>172766021.7</v>
      </c>
      <c r="Q2143" s="9">
        <v>87194545.08</v>
      </c>
      <c r="R2143" s="9">
        <v>82495490.58</v>
      </c>
      <c r="S2143" s="9">
        <v>65910861.35</v>
      </c>
      <c r="T2143" s="9">
        <v>152275494.72</v>
      </c>
      <c r="U2143" s="9">
        <v>9227940.22</v>
      </c>
      <c r="V2143" s="9">
        <v>17934267.3</v>
      </c>
      <c r="W2143" s="9">
        <v>36604474.87</v>
      </c>
      <c r="X2143" s="9">
        <v>0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80246575.34</v>
      </c>
      <c r="AK2143" s="9">
        <v>0</v>
      </c>
      <c r="AL2143" s="9">
        <v>0</v>
      </c>
      <c r="AM2143" s="9">
        <v>0</v>
      </c>
      <c r="AN2143" s="9">
        <v>0</v>
      </c>
      <c r="AO2143" s="9">
        <v>0</v>
      </c>
      <c r="AP2143" s="9">
        <v>0</v>
      </c>
      <c r="AQ2143" s="12">
        <v>0</v>
      </c>
      <c r="AR2143" s="13">
        <f t="shared" si="397"/>
        <v>285118360.41</v>
      </c>
      <c r="AS2143" s="13">
        <f t="shared" si="399"/>
        <v>325747870.37</v>
      </c>
      <c r="AT2143" s="13">
        <f t="shared" si="400"/>
        <v>226456201.12</v>
      </c>
      <c r="AU2143" s="13">
        <f t="shared" si="401"/>
        <v>204720998.28</v>
      </c>
      <c r="AV2143" s="13">
        <f t="shared" si="402"/>
        <v>180674453.38</v>
      </c>
      <c r="AW2143" s="13">
        <f t="shared" si="403"/>
        <v>148950970.96</v>
      </c>
      <c r="AX2143" s="13">
        <f t="shared" si="404"/>
        <v>231770565.83</v>
      </c>
      <c r="AY2143" s="13">
        <f t="shared" si="405"/>
        <v>62279296.99</v>
      </c>
      <c r="AZ2143" s="13">
        <f t="shared" si="406"/>
        <v>65656685.01</v>
      </c>
      <c r="BA2143" s="16">
        <f t="shared" si="407"/>
        <v>82621316.13</v>
      </c>
      <c r="BB2143" s="17">
        <f t="shared" si="408"/>
        <v>0.163644516062879</v>
      </c>
      <c r="BC2143" s="17">
        <f t="shared" si="398"/>
        <v>0.0469104324121845</v>
      </c>
    </row>
    <row r="2144" hidden="1" spans="1:55">
      <c r="A2144" s="8" t="s">
        <v>4302</v>
      </c>
      <c r="B2144" s="8" t="s">
        <v>4303</v>
      </c>
      <c r="C2144" s="8">
        <v>6.17</v>
      </c>
      <c r="D2144" s="9">
        <v>89683912.6</v>
      </c>
      <c r="E2144" s="9">
        <v>75007031.13</v>
      </c>
      <c r="F2144" s="9">
        <v>129428197.45</v>
      </c>
      <c r="G2144" s="9">
        <v>14303808.92</v>
      </c>
      <c r="H2144" s="9">
        <v>31048472.04</v>
      </c>
      <c r="I2144" s="9">
        <v>45898672.67</v>
      </c>
      <c r="J2144" s="9">
        <v>122878852.76</v>
      </c>
      <c r="K2144" s="9">
        <v>83877013.86</v>
      </c>
      <c r="L2144" s="9">
        <v>186381327.86</v>
      </c>
      <c r="M2144" s="9">
        <v>45878006.9</v>
      </c>
      <c r="N2144" s="9">
        <v>368568911.88</v>
      </c>
      <c r="O2144" s="9">
        <v>397817782.61</v>
      </c>
      <c r="P2144" s="9">
        <v>333100075.74</v>
      </c>
      <c r="Q2144" s="9">
        <v>301866229.6</v>
      </c>
      <c r="R2144" s="9">
        <v>253297765.55</v>
      </c>
      <c r="S2144" s="9">
        <v>144247771.05</v>
      </c>
      <c r="T2144" s="9">
        <v>166008030.63</v>
      </c>
      <c r="U2144" s="9">
        <v>86611757.97</v>
      </c>
      <c r="V2144" s="9">
        <v>104133635.85</v>
      </c>
      <c r="W2144" s="9">
        <v>83052503.6</v>
      </c>
      <c r="X2144" s="9">
        <v>0</v>
      </c>
      <c r="Y2144" s="9">
        <v>0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9">
        <v>0</v>
      </c>
      <c r="AH2144" s="9">
        <v>46769045.2</v>
      </c>
      <c r="AI2144" s="9">
        <v>30134635.2</v>
      </c>
      <c r="AJ2144" s="9">
        <v>69076735.61</v>
      </c>
      <c r="AK2144" s="9">
        <v>0</v>
      </c>
      <c r="AL2144" s="9">
        <v>0</v>
      </c>
      <c r="AM2144" s="9">
        <v>0</v>
      </c>
      <c r="AN2144" s="9">
        <v>0</v>
      </c>
      <c r="AO2144" s="9">
        <v>0</v>
      </c>
      <c r="AP2144" s="9">
        <v>0</v>
      </c>
      <c r="AQ2144" s="12">
        <v>0</v>
      </c>
      <c r="AR2144" s="13">
        <f t="shared" si="397"/>
        <v>505021869.68</v>
      </c>
      <c r="AS2144" s="13">
        <f t="shared" si="399"/>
        <v>502959448.94</v>
      </c>
      <c r="AT2144" s="13">
        <f t="shared" si="400"/>
        <v>531605008.8</v>
      </c>
      <c r="AU2144" s="13">
        <f t="shared" si="401"/>
        <v>316170038.52</v>
      </c>
      <c r="AV2144" s="13">
        <f t="shared" si="402"/>
        <v>284346237.59</v>
      </c>
      <c r="AW2144" s="13">
        <f t="shared" si="403"/>
        <v>190146443.72</v>
      </c>
      <c r="AX2144" s="13">
        <f t="shared" si="404"/>
        <v>288886883.39</v>
      </c>
      <c r="AY2144" s="13">
        <f t="shared" si="405"/>
        <v>170488771.83</v>
      </c>
      <c r="AZ2144" s="13">
        <f t="shared" si="406"/>
        <v>290514963.71</v>
      </c>
      <c r="BA2144" s="16">
        <f t="shared" si="407"/>
        <v>128930510.5</v>
      </c>
      <c r="BB2144" s="17">
        <f t="shared" si="408"/>
        <v>-0.075116273493491</v>
      </c>
      <c r="BC2144" s="17">
        <f t="shared" si="398"/>
        <v>0.063376795683016</v>
      </c>
    </row>
    <row r="2145" spans="1:55">
      <c r="A2145" s="8" t="s">
        <v>4304</v>
      </c>
      <c r="B2145" s="8" t="s">
        <v>4305</v>
      </c>
      <c r="C2145" s="8">
        <v>14.02</v>
      </c>
      <c r="D2145" s="9">
        <v>125199273.75</v>
      </c>
      <c r="E2145" s="9">
        <v>382074234.49</v>
      </c>
      <c r="F2145" s="9">
        <v>633409825.21</v>
      </c>
      <c r="G2145" s="9">
        <v>331286519.74</v>
      </c>
      <c r="H2145" s="9">
        <v>261970952.34</v>
      </c>
      <c r="I2145" s="9">
        <v>171301937.35</v>
      </c>
      <c r="J2145" s="9">
        <v>222452684.9</v>
      </c>
      <c r="K2145" s="9">
        <v>167681178.68</v>
      </c>
      <c r="L2145" s="9">
        <v>83596292.16</v>
      </c>
      <c r="M2145" s="9">
        <v>45687229.84</v>
      </c>
      <c r="N2145" s="9">
        <v>1206062759.67</v>
      </c>
      <c r="O2145" s="9">
        <v>615277851.06</v>
      </c>
      <c r="P2145" s="9">
        <v>547530928.09</v>
      </c>
      <c r="Q2145" s="9">
        <v>285295874.59</v>
      </c>
      <c r="R2145" s="9">
        <v>151419637.8</v>
      </c>
      <c r="S2145" s="9">
        <v>125504172.51</v>
      </c>
      <c r="T2145" s="9">
        <v>196066195.32</v>
      </c>
      <c r="U2145" s="9">
        <v>217557649.71</v>
      </c>
      <c r="V2145" s="9">
        <v>219112057.26</v>
      </c>
      <c r="W2145" s="9">
        <v>43804121.69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500370123.28</v>
      </c>
      <c r="AI2145" s="9">
        <v>0</v>
      </c>
      <c r="AJ2145" s="9">
        <v>50666467.2</v>
      </c>
      <c r="AK2145" s="9">
        <v>50369287.2</v>
      </c>
      <c r="AL2145" s="9">
        <v>0</v>
      </c>
      <c r="AM2145" s="9">
        <v>0</v>
      </c>
      <c r="AN2145" s="9">
        <v>0</v>
      </c>
      <c r="AO2145" s="9">
        <v>0</v>
      </c>
      <c r="AP2145" s="9">
        <v>0</v>
      </c>
      <c r="AQ2145" s="12">
        <v>0</v>
      </c>
      <c r="AR2145" s="13">
        <f t="shared" si="397"/>
        <v>1831632156.7</v>
      </c>
      <c r="AS2145" s="13">
        <f t="shared" si="399"/>
        <v>997352085.55</v>
      </c>
      <c r="AT2145" s="13">
        <f t="shared" si="400"/>
        <v>1231607220.5</v>
      </c>
      <c r="AU2145" s="13">
        <f t="shared" si="401"/>
        <v>666951681.53</v>
      </c>
      <c r="AV2145" s="13">
        <f t="shared" si="402"/>
        <v>413390590.14</v>
      </c>
      <c r="AW2145" s="13">
        <f t="shared" si="403"/>
        <v>296806109.86</v>
      </c>
      <c r="AX2145" s="13">
        <f t="shared" si="404"/>
        <v>418518880.22</v>
      </c>
      <c r="AY2145" s="13">
        <f t="shared" si="405"/>
        <v>385238828.39</v>
      </c>
      <c r="AZ2145" s="13">
        <f t="shared" si="406"/>
        <v>302708349.42</v>
      </c>
      <c r="BA2145" s="16">
        <f t="shared" si="407"/>
        <v>89491351.53</v>
      </c>
      <c r="BB2145" s="17">
        <f t="shared" si="408"/>
        <v>0.41805038636473</v>
      </c>
      <c r="BC2145" s="17">
        <f t="shared" si="398"/>
        <v>0.304049616275757</v>
      </c>
    </row>
    <row r="2146" spans="1:55">
      <c r="A2146" s="8" t="s">
        <v>4306</v>
      </c>
      <c r="B2146" s="8" t="s">
        <v>4307</v>
      </c>
      <c r="C2146" s="8">
        <v>5.42</v>
      </c>
      <c r="D2146" s="9">
        <v>304651496.13</v>
      </c>
      <c r="E2146" s="9">
        <v>679614414.88</v>
      </c>
      <c r="F2146" s="9">
        <v>606994082.87</v>
      </c>
      <c r="G2146" s="9">
        <v>329687728</v>
      </c>
      <c r="H2146" s="9">
        <v>488412761.97</v>
      </c>
      <c r="I2146" s="9">
        <v>486646316.89</v>
      </c>
      <c r="J2146" s="9">
        <v>213391064.75</v>
      </c>
      <c r="K2146" s="9">
        <v>-124351062.57</v>
      </c>
      <c r="L2146" s="9">
        <v>-84524173.64</v>
      </c>
      <c r="M2146" s="9">
        <v>45686038.31</v>
      </c>
      <c r="N2146" s="9">
        <v>1682585948.94</v>
      </c>
      <c r="O2146" s="9">
        <v>1546762767.71</v>
      </c>
      <c r="P2146" s="9">
        <v>1034212974.11</v>
      </c>
      <c r="Q2146" s="9">
        <v>519755508.82</v>
      </c>
      <c r="R2146" s="9">
        <v>472618959</v>
      </c>
      <c r="S2146" s="9">
        <v>114696192.45</v>
      </c>
      <c r="T2146" s="9">
        <v>179874761.03</v>
      </c>
      <c r="U2146" s="9">
        <v>261212171.51</v>
      </c>
      <c r="V2146" s="9">
        <v>100142000.7</v>
      </c>
      <c r="W2146" s="9">
        <v>132872009.89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9">
        <v>0</v>
      </c>
      <c r="AH2146" s="9">
        <v>0</v>
      </c>
      <c r="AI2146" s="9">
        <v>0</v>
      </c>
      <c r="AJ2146" s="9">
        <v>0</v>
      </c>
      <c r="AK2146" s="9">
        <v>0</v>
      </c>
      <c r="AL2146" s="9">
        <v>0</v>
      </c>
      <c r="AM2146" s="9">
        <v>0</v>
      </c>
      <c r="AN2146" s="9">
        <v>0</v>
      </c>
      <c r="AO2146" s="9">
        <v>0</v>
      </c>
      <c r="AP2146" s="9">
        <v>0</v>
      </c>
      <c r="AQ2146" s="12">
        <v>0</v>
      </c>
      <c r="AR2146" s="13">
        <f t="shared" si="397"/>
        <v>1987237445.07</v>
      </c>
      <c r="AS2146" s="13">
        <f t="shared" si="399"/>
        <v>2226377182.59</v>
      </c>
      <c r="AT2146" s="13">
        <f t="shared" si="400"/>
        <v>1641207056.98</v>
      </c>
      <c r="AU2146" s="13">
        <f t="shared" si="401"/>
        <v>849443236.82</v>
      </c>
      <c r="AV2146" s="13">
        <f t="shared" si="402"/>
        <v>961031720.97</v>
      </c>
      <c r="AW2146" s="13">
        <f t="shared" si="403"/>
        <v>601342509.34</v>
      </c>
      <c r="AX2146" s="13">
        <f t="shared" si="404"/>
        <v>393265825.78</v>
      </c>
      <c r="AY2146" s="13">
        <f t="shared" si="405"/>
        <v>136861108.94</v>
      </c>
      <c r="AZ2146" s="13">
        <f t="shared" si="406"/>
        <v>15617827.06</v>
      </c>
      <c r="BA2146" s="16">
        <f t="shared" si="407"/>
        <v>178558048.2</v>
      </c>
      <c r="BB2146" s="17">
        <f t="shared" si="408"/>
        <v>0.606203991222529</v>
      </c>
      <c r="BC2146" s="17">
        <f t="shared" si="398"/>
        <v>0.401392811008974</v>
      </c>
    </row>
    <row r="2147" hidden="1" spans="1:55">
      <c r="A2147" s="8" t="s">
        <v>4308</v>
      </c>
      <c r="B2147" s="8" t="s">
        <v>4309</v>
      </c>
      <c r="C2147" s="8">
        <v>74.35</v>
      </c>
      <c r="D2147" s="9">
        <v>-249962495.37</v>
      </c>
      <c r="E2147" s="9">
        <v>232840065.98</v>
      </c>
      <c r="F2147" s="9">
        <v>110171590.04</v>
      </c>
      <c r="G2147" s="9">
        <v>86955900.5</v>
      </c>
      <c r="H2147" s="9">
        <v>25558405.05</v>
      </c>
      <c r="I2147" s="9">
        <v>21418046.55</v>
      </c>
      <c r="J2147" s="9">
        <v>46906601.53</v>
      </c>
      <c r="K2147" s="9">
        <v>51863660.47</v>
      </c>
      <c r="L2147" s="9">
        <v>34234054.23</v>
      </c>
      <c r="M2147" s="9">
        <v>45642721.81</v>
      </c>
      <c r="N2147" s="9">
        <v>943828174.79</v>
      </c>
      <c r="O2147" s="9">
        <v>1160490568.8</v>
      </c>
      <c r="P2147" s="9">
        <v>1241353633.99</v>
      </c>
      <c r="Q2147" s="9">
        <v>1336383959.9</v>
      </c>
      <c r="R2147" s="9">
        <v>1390294302.62</v>
      </c>
      <c r="S2147" s="9">
        <v>354484758.93</v>
      </c>
      <c r="T2147" s="9">
        <v>389043349.26</v>
      </c>
      <c r="U2147" s="9">
        <v>104720670.93</v>
      </c>
      <c r="V2147" s="9">
        <v>71093464.16</v>
      </c>
      <c r="W2147" s="9">
        <v>56893122.4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0</v>
      </c>
      <c r="AO2147" s="9">
        <v>0</v>
      </c>
      <c r="AP2147" s="9">
        <v>0</v>
      </c>
      <c r="AQ2147" s="12">
        <v>0</v>
      </c>
      <c r="AR2147" s="13">
        <f t="shared" si="397"/>
        <v>693865679.42</v>
      </c>
      <c r="AS2147" s="13">
        <f t="shared" si="399"/>
        <v>1393330634.78</v>
      </c>
      <c r="AT2147" s="13">
        <f t="shared" si="400"/>
        <v>1351525224.03</v>
      </c>
      <c r="AU2147" s="13">
        <f t="shared" si="401"/>
        <v>1423339860.4</v>
      </c>
      <c r="AV2147" s="13">
        <f t="shared" si="402"/>
        <v>1415852707.67</v>
      </c>
      <c r="AW2147" s="13">
        <f t="shared" si="403"/>
        <v>375902805.48</v>
      </c>
      <c r="AX2147" s="13">
        <f t="shared" si="404"/>
        <v>435949950.79</v>
      </c>
      <c r="AY2147" s="13">
        <f t="shared" si="405"/>
        <v>156584331.4</v>
      </c>
      <c r="AZ2147" s="13">
        <f t="shared" si="406"/>
        <v>105327518.39</v>
      </c>
      <c r="BA2147" s="16">
        <f t="shared" si="407"/>
        <v>102535844.21</v>
      </c>
      <c r="BB2147" s="17">
        <f t="shared" si="408"/>
        <v>-0.109503036800903</v>
      </c>
      <c r="BC2147" s="17">
        <f t="shared" si="398"/>
        <v>0.225916166832148</v>
      </c>
    </row>
    <row r="2148" spans="1:55">
      <c r="A2148" s="8" t="s">
        <v>4310</v>
      </c>
      <c r="B2148" s="8" t="s">
        <v>4311</v>
      </c>
      <c r="C2148" s="8">
        <v>3.83</v>
      </c>
      <c r="D2148" s="9">
        <v>980820512.03</v>
      </c>
      <c r="E2148" s="9">
        <v>681950759.52</v>
      </c>
      <c r="F2148" s="9">
        <v>605181881.91</v>
      </c>
      <c r="G2148" s="9">
        <v>450792207.82</v>
      </c>
      <c r="H2148" s="9">
        <v>724221528.89</v>
      </c>
      <c r="I2148" s="9">
        <v>770582294.68</v>
      </c>
      <c r="J2148" s="9">
        <v>-713720049.91</v>
      </c>
      <c r="K2148" s="9">
        <v>55590844.96</v>
      </c>
      <c r="L2148" s="9">
        <v>-364626790.58</v>
      </c>
      <c r="M2148" s="9">
        <v>45617779.02</v>
      </c>
      <c r="N2148" s="9">
        <v>2126032157.68</v>
      </c>
      <c r="O2148" s="9">
        <v>2132769466.38</v>
      </c>
      <c r="P2148" s="9">
        <v>2482460615.04</v>
      </c>
      <c r="Q2148" s="9">
        <v>3675692580.63</v>
      </c>
      <c r="R2148" s="9">
        <v>3756389364.44</v>
      </c>
      <c r="S2148" s="9">
        <v>3452615756.73</v>
      </c>
      <c r="T2148" s="9">
        <v>3963834818.31</v>
      </c>
      <c r="U2148" s="9">
        <v>5224043996.59</v>
      </c>
      <c r="V2148" s="9">
        <v>4308287464</v>
      </c>
      <c r="W2148" s="9">
        <v>4753422183.01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9">
        <v>0</v>
      </c>
      <c r="AF2148" s="9">
        <v>0</v>
      </c>
      <c r="AG2148" s="9">
        <v>0</v>
      </c>
      <c r="AH2148" s="9">
        <v>0</v>
      </c>
      <c r="AI2148" s="9">
        <v>0</v>
      </c>
      <c r="AJ2148" s="9">
        <v>0</v>
      </c>
      <c r="AK2148" s="9">
        <v>0</v>
      </c>
      <c r="AL2148" s="9">
        <v>19500000</v>
      </c>
      <c r="AM2148" s="9">
        <v>0</v>
      </c>
      <c r="AN2148" s="9">
        <v>0</v>
      </c>
      <c r="AO2148" s="9">
        <v>0</v>
      </c>
      <c r="AP2148" s="9">
        <v>188500</v>
      </c>
      <c r="AQ2148" s="12">
        <v>0</v>
      </c>
      <c r="AR2148" s="13">
        <f t="shared" si="397"/>
        <v>3106852669.71</v>
      </c>
      <c r="AS2148" s="13">
        <f t="shared" si="399"/>
        <v>2814720225.9</v>
      </c>
      <c r="AT2148" s="13">
        <f t="shared" si="400"/>
        <v>3087642496.95</v>
      </c>
      <c r="AU2148" s="13">
        <f t="shared" si="401"/>
        <v>4126484788.45</v>
      </c>
      <c r="AV2148" s="13">
        <f t="shared" si="402"/>
        <v>4500110893.33</v>
      </c>
      <c r="AW2148" s="13">
        <f t="shared" si="403"/>
        <v>4223198051.41</v>
      </c>
      <c r="AX2148" s="13">
        <f t="shared" si="404"/>
        <v>3250114768.4</v>
      </c>
      <c r="AY2148" s="13">
        <f t="shared" si="405"/>
        <v>5279634841.55</v>
      </c>
      <c r="AZ2148" s="13">
        <f t="shared" si="406"/>
        <v>3943849173.42</v>
      </c>
      <c r="BA2148" s="16">
        <f t="shared" si="407"/>
        <v>4799039962.03</v>
      </c>
      <c r="BB2148" s="17">
        <f t="shared" si="408"/>
        <v>0.738390975499115</v>
      </c>
      <c r="BC2148" s="17">
        <f t="shared" si="398"/>
        <v>0.402256171411706</v>
      </c>
    </row>
    <row r="2149" spans="1:55">
      <c r="A2149" s="8" t="s">
        <v>4312</v>
      </c>
      <c r="B2149" s="8" t="s">
        <v>4313</v>
      </c>
      <c r="C2149" s="8">
        <v>5.58</v>
      </c>
      <c r="D2149" s="9">
        <v>220016796.85</v>
      </c>
      <c r="E2149" s="9">
        <v>337004808.81</v>
      </c>
      <c r="F2149" s="9">
        <v>321651598.1</v>
      </c>
      <c r="G2149" s="9">
        <v>103048434.13</v>
      </c>
      <c r="H2149" s="9">
        <v>137084785.49</v>
      </c>
      <c r="I2149" s="9">
        <v>34633915.84</v>
      </c>
      <c r="J2149" s="9">
        <v>54093171.59</v>
      </c>
      <c r="K2149" s="9">
        <v>-37035261.2</v>
      </c>
      <c r="L2149" s="9">
        <v>59315780.83</v>
      </c>
      <c r="M2149" s="9">
        <v>45505785.4</v>
      </c>
      <c r="N2149" s="9">
        <v>1250138921.32</v>
      </c>
      <c r="O2149" s="9">
        <v>1161442313.52</v>
      </c>
      <c r="P2149" s="9">
        <v>1024244062.71</v>
      </c>
      <c r="Q2149" s="9">
        <v>581192873.55</v>
      </c>
      <c r="R2149" s="9">
        <v>433246954.62</v>
      </c>
      <c r="S2149" s="9">
        <v>218795136.08</v>
      </c>
      <c r="T2149" s="9">
        <v>435137086.02</v>
      </c>
      <c r="U2149" s="9">
        <v>426425063.99</v>
      </c>
      <c r="V2149" s="9">
        <v>209184828.77</v>
      </c>
      <c r="W2149" s="9">
        <v>227740105.51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100062369.86</v>
      </c>
      <c r="AJ2149" s="9">
        <v>75082849.32</v>
      </c>
      <c r="AK2149" s="9">
        <v>70435123.3</v>
      </c>
      <c r="AL2149" s="9">
        <v>0</v>
      </c>
      <c r="AM2149" s="9">
        <v>0</v>
      </c>
      <c r="AN2149" s="9">
        <v>0</v>
      </c>
      <c r="AO2149" s="9">
        <v>0</v>
      </c>
      <c r="AP2149" s="9">
        <v>0</v>
      </c>
      <c r="AQ2149" s="12">
        <v>0</v>
      </c>
      <c r="AR2149" s="13">
        <f t="shared" si="397"/>
        <v>1470155718.17</v>
      </c>
      <c r="AS2149" s="13">
        <f t="shared" si="399"/>
        <v>1598509492.19</v>
      </c>
      <c r="AT2149" s="13">
        <f t="shared" si="400"/>
        <v>1420978510.13</v>
      </c>
      <c r="AU2149" s="13">
        <f t="shared" si="401"/>
        <v>754676430.98</v>
      </c>
      <c r="AV2149" s="13">
        <f t="shared" si="402"/>
        <v>570331740.11</v>
      </c>
      <c r="AW2149" s="13">
        <f t="shared" si="403"/>
        <v>253429051.92</v>
      </c>
      <c r="AX2149" s="13">
        <f t="shared" si="404"/>
        <v>489230257.61</v>
      </c>
      <c r="AY2149" s="13">
        <f t="shared" si="405"/>
        <v>389389802.79</v>
      </c>
      <c r="AZ2149" s="13">
        <f t="shared" si="406"/>
        <v>268500609.6</v>
      </c>
      <c r="BA2149" s="16">
        <f t="shared" si="407"/>
        <v>273245890.91</v>
      </c>
      <c r="BB2149" s="17">
        <f t="shared" si="408"/>
        <v>0.246764788999519</v>
      </c>
      <c r="BC2149" s="17">
        <f t="shared" si="398"/>
        <v>0.284387840695494</v>
      </c>
    </row>
    <row r="2150" hidden="1" spans="1:55">
      <c r="A2150" s="8" t="s">
        <v>4314</v>
      </c>
      <c r="B2150" s="8" t="s">
        <v>4315</v>
      </c>
      <c r="C2150" s="8">
        <v>27.24</v>
      </c>
      <c r="D2150" s="9">
        <v>82185693.73</v>
      </c>
      <c r="E2150" s="9">
        <v>157031382.42</v>
      </c>
      <c r="F2150" s="9">
        <v>332075817.29</v>
      </c>
      <c r="G2150" s="9">
        <v>215374300.86</v>
      </c>
      <c r="H2150" s="9">
        <v>94785675.25</v>
      </c>
      <c r="I2150" s="9">
        <v>93790991.62</v>
      </c>
      <c r="J2150" s="9">
        <v>55529916.13</v>
      </c>
      <c r="K2150" s="9">
        <v>58137746.69</v>
      </c>
      <c r="L2150" s="9">
        <v>56600462.78</v>
      </c>
      <c r="M2150" s="9">
        <v>45453390.34</v>
      </c>
      <c r="N2150" s="9">
        <v>184011598.11</v>
      </c>
      <c r="O2150" s="9">
        <v>442263867.15</v>
      </c>
      <c r="P2150" s="9">
        <v>356657288.94</v>
      </c>
      <c r="Q2150" s="9">
        <v>198975446.26</v>
      </c>
      <c r="R2150" s="9">
        <v>166476932.97</v>
      </c>
      <c r="S2150" s="9">
        <v>231522394.7</v>
      </c>
      <c r="T2150" s="9">
        <v>101513743.9</v>
      </c>
      <c r="U2150" s="9">
        <v>97875142.08</v>
      </c>
      <c r="V2150" s="9">
        <v>145249550.73</v>
      </c>
      <c r="W2150" s="9">
        <v>63197924.31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9">
        <v>0</v>
      </c>
      <c r="AH2150" s="9">
        <v>0</v>
      </c>
      <c r="AI2150" s="9">
        <v>70550353.18</v>
      </c>
      <c r="AJ2150" s="9">
        <v>550353.18</v>
      </c>
      <c r="AK2150" s="9">
        <v>0</v>
      </c>
      <c r="AL2150" s="9">
        <v>0</v>
      </c>
      <c r="AM2150" s="9">
        <v>0</v>
      </c>
      <c r="AN2150" s="9">
        <v>0</v>
      </c>
      <c r="AO2150" s="9">
        <v>0</v>
      </c>
      <c r="AP2150" s="9">
        <v>0</v>
      </c>
      <c r="AQ2150" s="12">
        <v>0</v>
      </c>
      <c r="AR2150" s="13">
        <f t="shared" si="397"/>
        <v>266197291.84</v>
      </c>
      <c r="AS2150" s="13">
        <f t="shared" si="399"/>
        <v>669845602.75</v>
      </c>
      <c r="AT2150" s="13">
        <f t="shared" si="400"/>
        <v>689283459.41</v>
      </c>
      <c r="AU2150" s="13">
        <f t="shared" si="401"/>
        <v>414349747.12</v>
      </c>
      <c r="AV2150" s="13">
        <f t="shared" si="402"/>
        <v>261262608.22</v>
      </c>
      <c r="AW2150" s="13">
        <f t="shared" si="403"/>
        <v>325313386.32</v>
      </c>
      <c r="AX2150" s="13">
        <f t="shared" si="404"/>
        <v>157043660.03</v>
      </c>
      <c r="AY2150" s="13">
        <f t="shared" si="405"/>
        <v>156012888.77</v>
      </c>
      <c r="AZ2150" s="13">
        <f t="shared" si="406"/>
        <v>201850013.51</v>
      </c>
      <c r="BA2150" s="16">
        <f t="shared" si="407"/>
        <v>108651314.65</v>
      </c>
      <c r="BB2150" s="17">
        <f t="shared" si="408"/>
        <v>0.158337950079619</v>
      </c>
      <c r="BC2150" s="17">
        <f t="shared" si="398"/>
        <v>0.16762267802396</v>
      </c>
    </row>
    <row r="2151" hidden="1" spans="1:55">
      <c r="A2151" s="8" t="s">
        <v>4316</v>
      </c>
      <c r="B2151" s="8" t="s">
        <v>4317</v>
      </c>
      <c r="C2151" s="8">
        <v>66.66</v>
      </c>
      <c r="D2151" s="9">
        <v>98752841.07</v>
      </c>
      <c r="E2151" s="9">
        <v>259183455.41</v>
      </c>
      <c r="F2151" s="9">
        <v>125538929.68</v>
      </c>
      <c r="G2151" s="9">
        <v>74449432.67</v>
      </c>
      <c r="H2151" s="9">
        <v>63598253.15</v>
      </c>
      <c r="I2151" s="9">
        <v>35197182.49</v>
      </c>
      <c r="J2151" s="9">
        <v>113840271.2</v>
      </c>
      <c r="K2151" s="9">
        <v>48449871.65</v>
      </c>
      <c r="L2151" s="9">
        <v>103228934.44</v>
      </c>
      <c r="M2151" s="9">
        <v>45358292.39</v>
      </c>
      <c r="N2151" s="9">
        <v>200347225.8</v>
      </c>
      <c r="O2151" s="9">
        <v>298362713.47</v>
      </c>
      <c r="P2151" s="9">
        <v>91170879.69</v>
      </c>
      <c r="Q2151" s="9">
        <v>144256046.76</v>
      </c>
      <c r="R2151" s="9">
        <v>82809804.46</v>
      </c>
      <c r="S2151" s="9">
        <v>116701442.75</v>
      </c>
      <c r="T2151" s="9">
        <v>247989619.61</v>
      </c>
      <c r="U2151" s="9">
        <v>101054472.27</v>
      </c>
      <c r="V2151" s="9">
        <v>175164077.31</v>
      </c>
      <c r="W2151" s="9">
        <v>114518353.24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749061035.5</v>
      </c>
      <c r="AI2151" s="9">
        <v>538628490.05</v>
      </c>
      <c r="AJ2151" s="9">
        <v>485792079.41</v>
      </c>
      <c r="AK2151" s="9">
        <v>332166733.98</v>
      </c>
      <c r="AL2151" s="9">
        <v>0</v>
      </c>
      <c r="AM2151" s="9">
        <v>63997000</v>
      </c>
      <c r="AN2151" s="9">
        <v>0</v>
      </c>
      <c r="AO2151" s="9">
        <v>0</v>
      </c>
      <c r="AP2151" s="9">
        <v>0</v>
      </c>
      <c r="AQ2151" s="12">
        <v>0</v>
      </c>
      <c r="AR2151" s="13">
        <f t="shared" si="397"/>
        <v>1048161102.37</v>
      </c>
      <c r="AS2151" s="13">
        <f t="shared" si="399"/>
        <v>1096174658.93</v>
      </c>
      <c r="AT2151" s="13">
        <f t="shared" si="400"/>
        <v>702501888.78</v>
      </c>
      <c r="AU2151" s="13">
        <f t="shared" si="401"/>
        <v>550872213.41</v>
      </c>
      <c r="AV2151" s="13">
        <f t="shared" si="402"/>
        <v>146408057.61</v>
      </c>
      <c r="AW2151" s="13">
        <f t="shared" si="403"/>
        <v>215895625.24</v>
      </c>
      <c r="AX2151" s="13">
        <f t="shared" si="404"/>
        <v>361829890.81</v>
      </c>
      <c r="AY2151" s="13">
        <f t="shared" si="405"/>
        <v>149504343.92</v>
      </c>
      <c r="AZ2151" s="13">
        <f t="shared" si="406"/>
        <v>278393011.75</v>
      </c>
      <c r="BA2151" s="16">
        <f t="shared" si="407"/>
        <v>159876645.63</v>
      </c>
      <c r="BB2151" s="17">
        <f t="shared" si="408"/>
        <v>0.0699357480904432</v>
      </c>
      <c r="BC2151" s="17">
        <f t="shared" si="398"/>
        <v>0.24342278818583</v>
      </c>
    </row>
    <row r="2152" hidden="1" spans="1:55">
      <c r="A2152" s="8" t="s">
        <v>4318</v>
      </c>
      <c r="B2152" s="8" t="s">
        <v>4319</v>
      </c>
      <c r="C2152" s="8">
        <v>13.22</v>
      </c>
      <c r="D2152" s="9">
        <v>15787908.8</v>
      </c>
      <c r="E2152" s="9">
        <v>26118054.89</v>
      </c>
      <c r="F2152" s="9">
        <v>39226856.59</v>
      </c>
      <c r="G2152" s="9">
        <v>29931432.25</v>
      </c>
      <c r="H2152" s="9">
        <v>-6923884.59</v>
      </c>
      <c r="I2152" s="9">
        <v>43392186.31</v>
      </c>
      <c r="J2152" s="9">
        <v>33644860.95</v>
      </c>
      <c r="K2152" s="9">
        <v>73427080.33</v>
      </c>
      <c r="L2152" s="9">
        <v>79479265.86</v>
      </c>
      <c r="M2152" s="9">
        <v>45357924.27</v>
      </c>
      <c r="N2152" s="9">
        <v>77179109.08</v>
      </c>
      <c r="O2152" s="9">
        <v>161015920.67</v>
      </c>
      <c r="P2152" s="9">
        <v>134088374.92</v>
      </c>
      <c r="Q2152" s="9">
        <v>172282845.97</v>
      </c>
      <c r="R2152" s="9">
        <v>161739870.75</v>
      </c>
      <c r="S2152" s="9">
        <v>239461718.44</v>
      </c>
      <c r="T2152" s="9">
        <v>71274348.67</v>
      </c>
      <c r="U2152" s="9">
        <v>82193106.95</v>
      </c>
      <c r="V2152" s="9">
        <v>85295588.81</v>
      </c>
      <c r="W2152" s="9">
        <v>79222517.31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9">
        <v>0</v>
      </c>
      <c r="AH2152" s="9">
        <v>152217758.01</v>
      </c>
      <c r="AI2152" s="9">
        <v>70326239.28</v>
      </c>
      <c r="AJ2152" s="9">
        <v>100497040.34</v>
      </c>
      <c r="AK2152" s="9">
        <v>60507450.01</v>
      </c>
      <c r="AL2152" s="9">
        <v>0</v>
      </c>
      <c r="AM2152" s="9">
        <v>0</v>
      </c>
      <c r="AN2152" s="9">
        <v>0</v>
      </c>
      <c r="AO2152" s="9">
        <v>0</v>
      </c>
      <c r="AP2152" s="9">
        <v>0</v>
      </c>
      <c r="AQ2152" s="12">
        <v>0</v>
      </c>
      <c r="AR2152" s="13">
        <f t="shared" si="397"/>
        <v>245184775.89</v>
      </c>
      <c r="AS2152" s="13">
        <f t="shared" si="399"/>
        <v>257460214.84</v>
      </c>
      <c r="AT2152" s="13">
        <f t="shared" si="400"/>
        <v>273812271.85</v>
      </c>
      <c r="AU2152" s="13">
        <f t="shared" si="401"/>
        <v>262721728.23</v>
      </c>
      <c r="AV2152" s="13">
        <f t="shared" si="402"/>
        <v>154815986.16</v>
      </c>
      <c r="AW2152" s="13">
        <f t="shared" si="403"/>
        <v>282853904.75</v>
      </c>
      <c r="AX2152" s="13">
        <f t="shared" si="404"/>
        <v>104919209.62</v>
      </c>
      <c r="AY2152" s="13">
        <f t="shared" si="405"/>
        <v>155620187.28</v>
      </c>
      <c r="AZ2152" s="13">
        <f t="shared" si="406"/>
        <v>164774854.67</v>
      </c>
      <c r="BA2152" s="16">
        <f t="shared" si="407"/>
        <v>124580441.58</v>
      </c>
      <c r="BB2152" s="17">
        <f t="shared" si="408"/>
        <v>-1.68665617465432</v>
      </c>
      <c r="BC2152" s="17">
        <f t="shared" si="398"/>
        <v>-0.0666684273775341</v>
      </c>
    </row>
    <row r="2153" hidden="1" spans="1:55">
      <c r="A2153" s="8" t="s">
        <v>4320</v>
      </c>
      <c r="B2153" s="8" t="s">
        <v>4321</v>
      </c>
      <c r="C2153" s="8">
        <v>9.31</v>
      </c>
      <c r="D2153" s="9">
        <v>139922377.56</v>
      </c>
      <c r="E2153" s="9">
        <v>252925477.76</v>
      </c>
      <c r="F2153" s="9">
        <v>243856737.19</v>
      </c>
      <c r="G2153" s="9">
        <v>184547341.88</v>
      </c>
      <c r="H2153" s="9">
        <v>4153545.11</v>
      </c>
      <c r="I2153" s="9">
        <v>239113128.42</v>
      </c>
      <c r="J2153" s="9">
        <v>129543873.94</v>
      </c>
      <c r="K2153" s="9">
        <v>152099355.16</v>
      </c>
      <c r="L2153" s="9">
        <v>120981854.13</v>
      </c>
      <c r="M2153" s="9">
        <v>45303977.17</v>
      </c>
      <c r="N2153" s="9">
        <v>164262760.87</v>
      </c>
      <c r="O2153" s="9">
        <v>257191863.44</v>
      </c>
      <c r="P2153" s="9">
        <v>242374088.4</v>
      </c>
      <c r="Q2153" s="9">
        <v>291180907.65</v>
      </c>
      <c r="R2153" s="9">
        <v>340977901.51</v>
      </c>
      <c r="S2153" s="9">
        <v>338608215.51</v>
      </c>
      <c r="T2153" s="9">
        <v>421617524.48</v>
      </c>
      <c r="U2153" s="9">
        <v>488099996.57</v>
      </c>
      <c r="V2153" s="9">
        <v>285388086.04</v>
      </c>
      <c r="W2153" s="9">
        <v>300973360.69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250000000</v>
      </c>
      <c r="AI2153" s="9">
        <v>555000000</v>
      </c>
      <c r="AJ2153" s="9">
        <v>480000000</v>
      </c>
      <c r="AK2153" s="9">
        <v>318000000</v>
      </c>
      <c r="AL2153" s="9">
        <v>0</v>
      </c>
      <c r="AM2153" s="9">
        <v>0</v>
      </c>
      <c r="AN2153" s="9">
        <v>0</v>
      </c>
      <c r="AO2153" s="9">
        <v>0</v>
      </c>
      <c r="AP2153" s="9">
        <v>0</v>
      </c>
      <c r="AQ2153" s="12">
        <v>0</v>
      </c>
      <c r="AR2153" s="13">
        <f t="shared" si="397"/>
        <v>554185138.43</v>
      </c>
      <c r="AS2153" s="13">
        <f t="shared" si="399"/>
        <v>1065117341.2</v>
      </c>
      <c r="AT2153" s="13">
        <f t="shared" si="400"/>
        <v>966230825.59</v>
      </c>
      <c r="AU2153" s="13">
        <f t="shared" si="401"/>
        <v>793728249.53</v>
      </c>
      <c r="AV2153" s="13">
        <f t="shared" si="402"/>
        <v>345131446.62</v>
      </c>
      <c r="AW2153" s="13">
        <f t="shared" si="403"/>
        <v>577721343.93</v>
      </c>
      <c r="AX2153" s="13">
        <f t="shared" si="404"/>
        <v>551161398.42</v>
      </c>
      <c r="AY2153" s="13">
        <f t="shared" si="405"/>
        <v>640199351.73</v>
      </c>
      <c r="AZ2153" s="13">
        <f t="shared" si="406"/>
        <v>406369940.17</v>
      </c>
      <c r="BA2153" s="16">
        <f t="shared" si="407"/>
        <v>346277337.86</v>
      </c>
      <c r="BB2153" s="17">
        <f t="shared" si="408"/>
        <v>-0.379907440385564</v>
      </c>
      <c r="BC2153" s="17">
        <f t="shared" si="398"/>
        <v>0.239815413267985</v>
      </c>
    </row>
    <row r="2154" hidden="1" spans="1:55">
      <c r="A2154" s="8" t="s">
        <v>4322</v>
      </c>
      <c r="B2154" s="8" t="s">
        <v>4323</v>
      </c>
      <c r="C2154" s="8">
        <v>17.2</v>
      </c>
      <c r="D2154" s="9">
        <v>-19497800.97</v>
      </c>
      <c r="E2154" s="9">
        <v>45977409.74</v>
      </c>
      <c r="F2154" s="9">
        <v>4329259.3</v>
      </c>
      <c r="G2154" s="9">
        <v>108778691.1</v>
      </c>
      <c r="H2154" s="9">
        <v>39117985.19</v>
      </c>
      <c r="I2154" s="9">
        <v>25064866.44</v>
      </c>
      <c r="J2154" s="9">
        <v>82222896.18</v>
      </c>
      <c r="K2154" s="9">
        <v>74830897.17</v>
      </c>
      <c r="L2154" s="9">
        <v>108524629.98</v>
      </c>
      <c r="M2154" s="9">
        <v>45302902.32</v>
      </c>
      <c r="N2154" s="9">
        <v>124448845.64</v>
      </c>
      <c r="O2154" s="9">
        <v>206039244.07</v>
      </c>
      <c r="P2154" s="9">
        <v>149672977.4</v>
      </c>
      <c r="Q2154" s="9">
        <v>195761836.25</v>
      </c>
      <c r="R2154" s="9">
        <v>118139266.04</v>
      </c>
      <c r="S2154" s="9">
        <v>149162294.12</v>
      </c>
      <c r="T2154" s="9">
        <v>150288009.73</v>
      </c>
      <c r="U2154" s="9">
        <v>119609351.1</v>
      </c>
      <c r="V2154" s="9">
        <v>122552230.75</v>
      </c>
      <c r="W2154" s="9">
        <v>98202829.47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40000000</v>
      </c>
      <c r="AI2154" s="9">
        <v>0</v>
      </c>
      <c r="AJ2154" s="9">
        <v>40000000</v>
      </c>
      <c r="AK2154" s="9">
        <v>20000000</v>
      </c>
      <c r="AL2154" s="9">
        <v>0</v>
      </c>
      <c r="AM2154" s="9">
        <v>0</v>
      </c>
      <c r="AN2154" s="9">
        <v>0</v>
      </c>
      <c r="AO2154" s="9">
        <v>0</v>
      </c>
      <c r="AP2154" s="9">
        <v>0</v>
      </c>
      <c r="AQ2154" s="12">
        <v>0</v>
      </c>
      <c r="AR2154" s="13">
        <f t="shared" si="397"/>
        <v>144951044.67</v>
      </c>
      <c r="AS2154" s="13">
        <f t="shared" si="399"/>
        <v>252016653.81</v>
      </c>
      <c r="AT2154" s="13">
        <f t="shared" si="400"/>
        <v>194002236.7</v>
      </c>
      <c r="AU2154" s="13">
        <f t="shared" si="401"/>
        <v>324540527.35</v>
      </c>
      <c r="AV2154" s="13">
        <f t="shared" si="402"/>
        <v>157257251.23</v>
      </c>
      <c r="AW2154" s="13">
        <f t="shared" si="403"/>
        <v>174227160.56</v>
      </c>
      <c r="AX2154" s="13">
        <f t="shared" si="404"/>
        <v>232510905.91</v>
      </c>
      <c r="AY2154" s="13">
        <f t="shared" si="405"/>
        <v>194440248.27</v>
      </c>
      <c r="AZ2154" s="13">
        <f t="shared" si="406"/>
        <v>231076860.73</v>
      </c>
      <c r="BA2154" s="16">
        <f t="shared" si="407"/>
        <v>143505731.79</v>
      </c>
      <c r="BB2154" s="17">
        <f t="shared" si="408"/>
        <v>-0.0289309993254243</v>
      </c>
      <c r="BC2154" s="17">
        <f t="shared" si="398"/>
        <v>0.00184909296088009</v>
      </c>
    </row>
    <row r="2155" hidden="1" spans="1:55">
      <c r="A2155" s="8" t="s">
        <v>4324</v>
      </c>
      <c r="B2155" s="8" t="s">
        <v>4325</v>
      </c>
      <c r="C2155" s="8">
        <v>3.52</v>
      </c>
      <c r="D2155" s="9">
        <v>57999731.29</v>
      </c>
      <c r="E2155" s="9">
        <v>107206983.32</v>
      </c>
      <c r="F2155" s="9">
        <v>-147671509.44</v>
      </c>
      <c r="G2155" s="9">
        <v>148891919.38</v>
      </c>
      <c r="H2155" s="9">
        <v>67434556.44</v>
      </c>
      <c r="I2155" s="9">
        <v>6960359.9</v>
      </c>
      <c r="J2155" s="9">
        <v>53049628.05</v>
      </c>
      <c r="K2155" s="9">
        <v>152544677.25</v>
      </c>
      <c r="L2155" s="9">
        <v>30460856.97</v>
      </c>
      <c r="M2155" s="9">
        <v>45268090.84</v>
      </c>
      <c r="N2155" s="9">
        <v>43610190.76</v>
      </c>
      <c r="O2155" s="9">
        <v>58953449.77</v>
      </c>
      <c r="P2155" s="9">
        <v>93152621.29</v>
      </c>
      <c r="Q2155" s="9">
        <v>195950514.15</v>
      </c>
      <c r="R2155" s="9">
        <v>100689222.87</v>
      </c>
      <c r="S2155" s="9">
        <v>943852232.36</v>
      </c>
      <c r="T2155" s="9">
        <v>65699233.71</v>
      </c>
      <c r="U2155" s="9">
        <v>413167946.95</v>
      </c>
      <c r="V2155" s="9">
        <v>178676799.3</v>
      </c>
      <c r="W2155" s="9">
        <v>292005774.83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0</v>
      </c>
      <c r="AG2155" s="9">
        <v>0</v>
      </c>
      <c r="AH2155" s="9">
        <v>12076220</v>
      </c>
      <c r="AI2155" s="9">
        <v>2710238.08</v>
      </c>
      <c r="AJ2155" s="9">
        <v>0</v>
      </c>
      <c r="AK2155" s="9">
        <v>0</v>
      </c>
      <c r="AL2155" s="9">
        <v>0</v>
      </c>
      <c r="AM2155" s="9">
        <v>0</v>
      </c>
      <c r="AN2155" s="9">
        <v>0</v>
      </c>
      <c r="AO2155" s="9">
        <v>0</v>
      </c>
      <c r="AP2155" s="9">
        <v>0</v>
      </c>
      <c r="AQ2155" s="12">
        <v>0</v>
      </c>
      <c r="AR2155" s="13">
        <f t="shared" si="397"/>
        <v>113686142.05</v>
      </c>
      <c r="AS2155" s="13">
        <f t="shared" si="399"/>
        <v>168870671.17</v>
      </c>
      <c r="AT2155" s="13">
        <f t="shared" si="400"/>
        <v>-54518888.15</v>
      </c>
      <c r="AU2155" s="13">
        <f t="shared" si="401"/>
        <v>344842433.53</v>
      </c>
      <c r="AV2155" s="13">
        <f t="shared" si="402"/>
        <v>168123779.31</v>
      </c>
      <c r="AW2155" s="13">
        <f t="shared" si="403"/>
        <v>950812592.26</v>
      </c>
      <c r="AX2155" s="13">
        <f t="shared" si="404"/>
        <v>118748861.76</v>
      </c>
      <c r="AY2155" s="13">
        <f t="shared" si="405"/>
        <v>565712624.2</v>
      </c>
      <c r="AZ2155" s="13">
        <f t="shared" si="406"/>
        <v>209137656.27</v>
      </c>
      <c r="BA2155" s="16">
        <f t="shared" si="407"/>
        <v>337273865.67</v>
      </c>
      <c r="BB2155" s="17">
        <f t="shared" si="408"/>
        <v>0.0829740874648373</v>
      </c>
      <c r="BC2155" s="17">
        <f t="shared" si="398"/>
        <v>0.113791404869298</v>
      </c>
    </row>
    <row r="2156" hidden="1" spans="1:55">
      <c r="A2156" s="8" t="s">
        <v>4326</v>
      </c>
      <c r="B2156" s="8" t="s">
        <v>4327</v>
      </c>
      <c r="C2156" s="8">
        <v>29.89</v>
      </c>
      <c r="D2156" s="9">
        <v>-53606799.17</v>
      </c>
      <c r="E2156" s="9">
        <v>59940771.89</v>
      </c>
      <c r="F2156" s="9">
        <v>73388593.52</v>
      </c>
      <c r="G2156" s="9">
        <v>97277039.72</v>
      </c>
      <c r="H2156" s="9">
        <v>77210754.37</v>
      </c>
      <c r="I2156" s="9">
        <v>46557481.82</v>
      </c>
      <c r="J2156" s="9">
        <v>37737790.97</v>
      </c>
      <c r="K2156" s="9">
        <v>53902475.37</v>
      </c>
      <c r="L2156" s="9">
        <v>24293227.54</v>
      </c>
      <c r="M2156" s="9">
        <v>45164665.42</v>
      </c>
      <c r="N2156" s="9">
        <v>93057415.92</v>
      </c>
      <c r="O2156" s="9">
        <v>115595568.27</v>
      </c>
      <c r="P2156" s="9">
        <v>103225547.36</v>
      </c>
      <c r="Q2156" s="9">
        <v>150101298.9</v>
      </c>
      <c r="R2156" s="9">
        <v>100766745.29</v>
      </c>
      <c r="S2156" s="9">
        <v>74582545.57</v>
      </c>
      <c r="T2156" s="9">
        <v>24502897.15</v>
      </c>
      <c r="U2156" s="9">
        <v>44001362.88</v>
      </c>
      <c r="V2156" s="9">
        <v>29600745.87</v>
      </c>
      <c r="W2156" s="9">
        <v>38615776.81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9">
        <v>0</v>
      </c>
      <c r="AH2156" s="9">
        <v>20030663.01</v>
      </c>
      <c r="AI2156" s="9">
        <v>0</v>
      </c>
      <c r="AJ2156" s="9">
        <v>10002260.27</v>
      </c>
      <c r="AK2156" s="9">
        <v>0</v>
      </c>
      <c r="AL2156" s="9">
        <v>0</v>
      </c>
      <c r="AM2156" s="9">
        <v>0</v>
      </c>
      <c r="AN2156" s="9">
        <v>0</v>
      </c>
      <c r="AO2156" s="9">
        <v>0</v>
      </c>
      <c r="AP2156" s="9">
        <v>0</v>
      </c>
      <c r="AQ2156" s="12">
        <v>0</v>
      </c>
      <c r="AR2156" s="13">
        <f t="shared" si="397"/>
        <v>59481279.76</v>
      </c>
      <c r="AS2156" s="13">
        <f t="shared" si="399"/>
        <v>175536340.16</v>
      </c>
      <c r="AT2156" s="13">
        <f t="shared" si="400"/>
        <v>186616401.15</v>
      </c>
      <c r="AU2156" s="13">
        <f t="shared" si="401"/>
        <v>247378338.62</v>
      </c>
      <c r="AV2156" s="13">
        <f t="shared" si="402"/>
        <v>177977499.66</v>
      </c>
      <c r="AW2156" s="13">
        <f t="shared" si="403"/>
        <v>121140027.39</v>
      </c>
      <c r="AX2156" s="13">
        <f t="shared" si="404"/>
        <v>62240688.12</v>
      </c>
      <c r="AY2156" s="13">
        <f t="shared" si="405"/>
        <v>97903838.25</v>
      </c>
      <c r="AZ2156" s="13">
        <f t="shared" si="406"/>
        <v>53893973.41</v>
      </c>
      <c r="BA2156" s="16">
        <f t="shared" si="407"/>
        <v>83780442.23</v>
      </c>
      <c r="BB2156" s="17">
        <f t="shared" si="408"/>
        <v>0.113206669572053</v>
      </c>
      <c r="BC2156" s="17">
        <f t="shared" si="398"/>
        <v>0.036013564720742</v>
      </c>
    </row>
    <row r="2157" hidden="1" spans="1:55">
      <c r="A2157" s="8" t="s">
        <v>4328</v>
      </c>
      <c r="B2157" s="8" t="s">
        <v>4329</v>
      </c>
      <c r="C2157" s="8">
        <v>3.05</v>
      </c>
      <c r="D2157" s="9">
        <v>627427619.87</v>
      </c>
      <c r="E2157" s="9">
        <v>183908929.94</v>
      </c>
      <c r="F2157" s="9">
        <v>808275310.32</v>
      </c>
      <c r="G2157" s="9">
        <v>1656574971.62</v>
      </c>
      <c r="H2157" s="9">
        <v>-178559858.21</v>
      </c>
      <c r="I2157" s="9">
        <v>165266702.73</v>
      </c>
      <c r="J2157" s="9">
        <v>89026092.03</v>
      </c>
      <c r="K2157" s="9">
        <v>483692983.13</v>
      </c>
      <c r="L2157" s="9">
        <v>117391316.45</v>
      </c>
      <c r="M2157" s="9">
        <v>45146849.04</v>
      </c>
      <c r="N2157" s="9">
        <v>2495486591.77</v>
      </c>
      <c r="O2157" s="9">
        <v>1438892899.1</v>
      </c>
      <c r="P2157" s="9">
        <v>2856672213.12</v>
      </c>
      <c r="Q2157" s="9">
        <v>2992671815.7</v>
      </c>
      <c r="R2157" s="9">
        <v>3482843345.27</v>
      </c>
      <c r="S2157" s="9">
        <v>3594381127.23</v>
      </c>
      <c r="T2157" s="9">
        <v>3554091746.21</v>
      </c>
      <c r="U2157" s="9">
        <v>1084659328.73</v>
      </c>
      <c r="V2157" s="9">
        <v>378176824.27</v>
      </c>
      <c r="W2157" s="9">
        <v>290316308.3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9">
        <v>0</v>
      </c>
      <c r="AH2157" s="9">
        <v>3996783736.78</v>
      </c>
      <c r="AI2157" s="9">
        <v>4462843464.16</v>
      </c>
      <c r="AJ2157" s="9">
        <v>2706058689.21</v>
      </c>
      <c r="AK2157" s="9">
        <v>2311641578.54</v>
      </c>
      <c r="AL2157" s="9">
        <v>0</v>
      </c>
      <c r="AM2157" s="9">
        <v>0</v>
      </c>
      <c r="AN2157" s="9">
        <v>0</v>
      </c>
      <c r="AO2157" s="9">
        <v>0</v>
      </c>
      <c r="AP2157" s="9">
        <v>0</v>
      </c>
      <c r="AQ2157" s="12">
        <v>0</v>
      </c>
      <c r="AR2157" s="13">
        <f t="shared" si="397"/>
        <v>7119697948.42</v>
      </c>
      <c r="AS2157" s="13">
        <f t="shared" si="399"/>
        <v>6085645293.2</v>
      </c>
      <c r="AT2157" s="13">
        <f t="shared" si="400"/>
        <v>6371006212.65</v>
      </c>
      <c r="AU2157" s="13">
        <f t="shared" si="401"/>
        <v>6960888365.86</v>
      </c>
      <c r="AV2157" s="13">
        <f t="shared" si="402"/>
        <v>3304283487.06</v>
      </c>
      <c r="AW2157" s="13">
        <f t="shared" si="403"/>
        <v>3759647829.96</v>
      </c>
      <c r="AX2157" s="13">
        <f t="shared" si="404"/>
        <v>3643117838.24</v>
      </c>
      <c r="AY2157" s="13">
        <f t="shared" si="405"/>
        <v>1568352311.86</v>
      </c>
      <c r="AZ2157" s="13">
        <f t="shared" si="406"/>
        <v>495568140.72</v>
      </c>
      <c r="BA2157" s="16">
        <f t="shared" si="407"/>
        <v>335463157.34</v>
      </c>
      <c r="BB2157" s="17">
        <f t="shared" si="408"/>
        <v>-2.31653156915943</v>
      </c>
      <c r="BC2157" s="17">
        <f t="shared" si="398"/>
        <v>0.191919490753127</v>
      </c>
    </row>
    <row r="2158" hidden="1" spans="1:55">
      <c r="A2158" s="8" t="s">
        <v>4330</v>
      </c>
      <c r="B2158" s="8" t="s">
        <v>4331</v>
      </c>
      <c r="C2158" s="8">
        <v>2.85</v>
      </c>
      <c r="D2158" s="9">
        <v>-24666266.95</v>
      </c>
      <c r="E2158" s="9">
        <v>222530806.29</v>
      </c>
      <c r="F2158" s="9">
        <v>146726777.99</v>
      </c>
      <c r="G2158" s="9">
        <v>151436344.53</v>
      </c>
      <c r="H2158" s="9">
        <v>-106477782.76</v>
      </c>
      <c r="I2158" s="9">
        <v>168735398.57</v>
      </c>
      <c r="J2158" s="9">
        <v>523134811.42</v>
      </c>
      <c r="K2158" s="9">
        <v>31341520.63</v>
      </c>
      <c r="L2158" s="9">
        <v>-45353300.62</v>
      </c>
      <c r="M2158" s="9">
        <v>45103986.93</v>
      </c>
      <c r="N2158" s="9">
        <v>514924030.64</v>
      </c>
      <c r="O2158" s="9">
        <v>326989105.99</v>
      </c>
      <c r="P2158" s="9">
        <v>385582542.08</v>
      </c>
      <c r="Q2158" s="9">
        <v>455888757.26</v>
      </c>
      <c r="R2158" s="9">
        <v>345097950.94</v>
      </c>
      <c r="S2158" s="9">
        <v>396888124.25</v>
      </c>
      <c r="T2158" s="9">
        <v>351960804.08</v>
      </c>
      <c r="U2158" s="9">
        <v>704468946.19</v>
      </c>
      <c r="V2158" s="9">
        <v>285019958.26</v>
      </c>
      <c r="W2158" s="9">
        <v>540833979.63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9">
        <v>0</v>
      </c>
      <c r="AF2158" s="9">
        <v>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9">
        <v>0</v>
      </c>
      <c r="AP2158" s="9">
        <v>0</v>
      </c>
      <c r="AQ2158" s="12">
        <v>0</v>
      </c>
      <c r="AR2158" s="13">
        <f t="shared" si="397"/>
        <v>490257763.69</v>
      </c>
      <c r="AS2158" s="13">
        <f t="shared" si="399"/>
        <v>549519912.28</v>
      </c>
      <c r="AT2158" s="13">
        <f t="shared" si="400"/>
        <v>532309320.07</v>
      </c>
      <c r="AU2158" s="13">
        <f t="shared" si="401"/>
        <v>607325101.79</v>
      </c>
      <c r="AV2158" s="13">
        <f t="shared" si="402"/>
        <v>238620168.18</v>
      </c>
      <c r="AW2158" s="13">
        <f t="shared" si="403"/>
        <v>565623522.82</v>
      </c>
      <c r="AX2158" s="13">
        <f t="shared" si="404"/>
        <v>875095615.5</v>
      </c>
      <c r="AY2158" s="13">
        <f t="shared" si="405"/>
        <v>735810466.82</v>
      </c>
      <c r="AZ2158" s="13">
        <f t="shared" si="406"/>
        <v>239666657.64</v>
      </c>
      <c r="BA2158" s="16">
        <f t="shared" si="407"/>
        <v>585937966.56</v>
      </c>
      <c r="BB2158" s="17">
        <f t="shared" si="408"/>
        <v>-2.18743217706082</v>
      </c>
      <c r="BC2158" s="17">
        <f t="shared" si="398"/>
        <v>0.220806691570578</v>
      </c>
    </row>
    <row r="2159" hidden="1" spans="1:55">
      <c r="A2159" s="8" t="s">
        <v>4332</v>
      </c>
      <c r="B2159" s="8" t="s">
        <v>4333</v>
      </c>
      <c r="C2159" s="8">
        <v>5.33</v>
      </c>
      <c r="D2159" s="9">
        <v>608704899</v>
      </c>
      <c r="E2159" s="9">
        <v>61218330.54</v>
      </c>
      <c r="F2159" s="9">
        <v>69341087.47</v>
      </c>
      <c r="G2159" s="9">
        <v>-44120590.02</v>
      </c>
      <c r="H2159" s="9">
        <v>133989876.34</v>
      </c>
      <c r="I2159" s="9">
        <v>133944056.7</v>
      </c>
      <c r="J2159" s="9">
        <v>308225406.41</v>
      </c>
      <c r="K2159" s="9">
        <v>179399915.81</v>
      </c>
      <c r="L2159" s="9">
        <v>229520095.62</v>
      </c>
      <c r="M2159" s="9">
        <v>45069219.3</v>
      </c>
      <c r="N2159" s="9">
        <v>290523482.26</v>
      </c>
      <c r="O2159" s="9">
        <v>194947800.08</v>
      </c>
      <c r="P2159" s="9">
        <v>169605818.18</v>
      </c>
      <c r="Q2159" s="9">
        <v>228364499.7</v>
      </c>
      <c r="R2159" s="9">
        <v>232065430.09</v>
      </c>
      <c r="S2159" s="9">
        <v>193585357.42</v>
      </c>
      <c r="T2159" s="9">
        <v>298598045.08</v>
      </c>
      <c r="U2159" s="9">
        <v>249123245.74</v>
      </c>
      <c r="V2159" s="9">
        <v>235551959.16</v>
      </c>
      <c r="W2159" s="9">
        <v>154131116.77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16582467.2</v>
      </c>
      <c r="AI2159" s="9">
        <v>88174356.27</v>
      </c>
      <c r="AJ2159" s="9">
        <v>25292365.43</v>
      </c>
      <c r="AK2159" s="9">
        <v>19463751.33</v>
      </c>
      <c r="AL2159" s="9">
        <v>42943700.66</v>
      </c>
      <c r="AM2159" s="9">
        <v>40988950.03</v>
      </c>
      <c r="AN2159" s="9">
        <v>37359871.51</v>
      </c>
      <c r="AO2159" s="9">
        <v>29389632.6</v>
      </c>
      <c r="AP2159" s="9">
        <v>6415175.21</v>
      </c>
      <c r="AQ2159" s="12">
        <v>10929625.42</v>
      </c>
      <c r="AR2159" s="13">
        <f t="shared" si="397"/>
        <v>915810848.46</v>
      </c>
      <c r="AS2159" s="13">
        <f t="shared" si="399"/>
        <v>344340486.89</v>
      </c>
      <c r="AT2159" s="13">
        <f t="shared" si="400"/>
        <v>264239271.08</v>
      </c>
      <c r="AU2159" s="13">
        <f t="shared" si="401"/>
        <v>203707661.01</v>
      </c>
      <c r="AV2159" s="13">
        <f t="shared" si="402"/>
        <v>408999007.09</v>
      </c>
      <c r="AW2159" s="13">
        <f t="shared" si="403"/>
        <v>368518364.15</v>
      </c>
      <c r="AX2159" s="13">
        <f t="shared" si="404"/>
        <v>644183323</v>
      </c>
      <c r="AY2159" s="13">
        <f t="shared" si="405"/>
        <v>457912794.15</v>
      </c>
      <c r="AZ2159" s="13">
        <f t="shared" si="406"/>
        <v>471487229.99</v>
      </c>
      <c r="BA2159" s="16">
        <f t="shared" si="407"/>
        <v>210129961.49</v>
      </c>
      <c r="BB2159" s="17">
        <f t="shared" si="408"/>
        <v>0.243478813795533</v>
      </c>
      <c r="BC2159" s="17">
        <f t="shared" si="398"/>
        <v>0.0390230468020742</v>
      </c>
    </row>
    <row r="2160" hidden="1" spans="1:55">
      <c r="A2160" s="8" t="s">
        <v>4334</v>
      </c>
      <c r="B2160" s="8" t="s">
        <v>4335</v>
      </c>
      <c r="C2160" s="8">
        <v>7.47</v>
      </c>
      <c r="D2160" s="9">
        <v>264277354.2</v>
      </c>
      <c r="E2160" s="9">
        <v>44195785.39</v>
      </c>
      <c r="F2160" s="9">
        <v>805835598.05</v>
      </c>
      <c r="G2160" s="9">
        <v>676232559.28</v>
      </c>
      <c r="H2160" s="9">
        <v>45427619.59</v>
      </c>
      <c r="I2160" s="9">
        <v>-4741482.4</v>
      </c>
      <c r="J2160" s="9">
        <v>74670682.92</v>
      </c>
      <c r="K2160" s="9">
        <v>99594745.56</v>
      </c>
      <c r="L2160" s="9">
        <v>70477101.82</v>
      </c>
      <c r="M2160" s="9">
        <v>45019124.35</v>
      </c>
      <c r="N2160" s="9">
        <v>834316924.11</v>
      </c>
      <c r="O2160" s="9">
        <v>573943250.14</v>
      </c>
      <c r="P2160" s="9">
        <v>514622792.88</v>
      </c>
      <c r="Q2160" s="9">
        <v>645032412.51</v>
      </c>
      <c r="R2160" s="9">
        <v>230108193.64</v>
      </c>
      <c r="S2160" s="9">
        <v>114890379.48</v>
      </c>
      <c r="T2160" s="9">
        <v>54516766.05</v>
      </c>
      <c r="U2160" s="9">
        <v>50286128.35</v>
      </c>
      <c r="V2160" s="9">
        <v>54115994.23</v>
      </c>
      <c r="W2160" s="9">
        <v>99840552.33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9">
        <v>0</v>
      </c>
      <c r="AH2160" s="9">
        <v>0</v>
      </c>
      <c r="AI2160" s="9">
        <v>100702287.71</v>
      </c>
      <c r="AJ2160" s="9">
        <v>60542364.88</v>
      </c>
      <c r="AK2160" s="9">
        <v>0</v>
      </c>
      <c r="AL2160" s="9">
        <v>0</v>
      </c>
      <c r="AM2160" s="9">
        <v>0</v>
      </c>
      <c r="AN2160" s="9">
        <v>0</v>
      </c>
      <c r="AO2160" s="9">
        <v>0</v>
      </c>
      <c r="AP2160" s="9">
        <v>0</v>
      </c>
      <c r="AQ2160" s="12">
        <v>0</v>
      </c>
      <c r="AR2160" s="13">
        <f t="shared" si="397"/>
        <v>1098594278.31</v>
      </c>
      <c r="AS2160" s="13">
        <f t="shared" si="399"/>
        <v>718841323.24</v>
      </c>
      <c r="AT2160" s="13">
        <f t="shared" si="400"/>
        <v>1381000755.81</v>
      </c>
      <c r="AU2160" s="13">
        <f t="shared" si="401"/>
        <v>1321264971.79</v>
      </c>
      <c r="AV2160" s="13">
        <f t="shared" si="402"/>
        <v>275535813.23</v>
      </c>
      <c r="AW2160" s="13">
        <f t="shared" si="403"/>
        <v>110148897.08</v>
      </c>
      <c r="AX2160" s="13">
        <f t="shared" si="404"/>
        <v>129187448.97</v>
      </c>
      <c r="AY2160" s="13">
        <f t="shared" si="405"/>
        <v>149880873.91</v>
      </c>
      <c r="AZ2160" s="13">
        <f t="shared" si="406"/>
        <v>124593096.05</v>
      </c>
      <c r="BA2160" s="16">
        <f t="shared" si="407"/>
        <v>144859676.68</v>
      </c>
      <c r="BB2160" s="17">
        <f t="shared" si="408"/>
        <v>0.00180821205513482</v>
      </c>
      <c r="BC2160" s="17">
        <f t="shared" si="398"/>
        <v>-0.00230458456736138</v>
      </c>
    </row>
    <row r="2161" hidden="1" spans="1:55">
      <c r="A2161" s="8" t="s">
        <v>4336</v>
      </c>
      <c r="B2161" s="8" t="s">
        <v>4337</v>
      </c>
      <c r="C2161" s="8">
        <v>3.95</v>
      </c>
      <c r="D2161" s="9">
        <v>-122303695.45</v>
      </c>
      <c r="E2161" s="9">
        <v>-253474186.93</v>
      </c>
      <c r="F2161" s="9">
        <v>-318833886.26</v>
      </c>
      <c r="G2161" s="9">
        <v>-577482744.03</v>
      </c>
      <c r="H2161" s="9">
        <v>-649886684.2</v>
      </c>
      <c r="I2161" s="9">
        <v>-73913262.35</v>
      </c>
      <c r="J2161" s="9">
        <v>355917762.95</v>
      </c>
      <c r="K2161" s="9">
        <v>70114725.73</v>
      </c>
      <c r="L2161" s="9">
        <v>16345908.2</v>
      </c>
      <c r="M2161" s="9">
        <v>44954268.43</v>
      </c>
      <c r="N2161" s="9">
        <v>182770027.71</v>
      </c>
      <c r="O2161" s="9">
        <v>646722048.16</v>
      </c>
      <c r="P2161" s="9">
        <v>947167936.75</v>
      </c>
      <c r="Q2161" s="9">
        <v>1195490346.92</v>
      </c>
      <c r="R2161" s="9">
        <v>1386748463.69</v>
      </c>
      <c r="S2161" s="9">
        <v>1900892199.51</v>
      </c>
      <c r="T2161" s="9">
        <v>2146393123.76</v>
      </c>
      <c r="U2161" s="9">
        <v>105550369.85</v>
      </c>
      <c r="V2161" s="9">
        <v>35426126.12</v>
      </c>
      <c r="W2161" s="9">
        <v>19082950.92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4999999</v>
      </c>
      <c r="AJ2161" s="9">
        <v>0</v>
      </c>
      <c r="AK2161" s="9">
        <v>0</v>
      </c>
      <c r="AL2161" s="9">
        <v>0</v>
      </c>
      <c r="AM2161" s="9">
        <v>0</v>
      </c>
      <c r="AN2161" s="9">
        <v>0</v>
      </c>
      <c r="AO2161" s="9">
        <v>0</v>
      </c>
      <c r="AP2161" s="9">
        <v>0</v>
      </c>
      <c r="AQ2161" s="12">
        <v>0</v>
      </c>
      <c r="AR2161" s="13">
        <f t="shared" si="397"/>
        <v>60466332.26</v>
      </c>
      <c r="AS2161" s="13">
        <f t="shared" si="399"/>
        <v>398247860.23</v>
      </c>
      <c r="AT2161" s="13">
        <f t="shared" si="400"/>
        <v>628334050.49</v>
      </c>
      <c r="AU2161" s="13">
        <f t="shared" si="401"/>
        <v>618007602.89</v>
      </c>
      <c r="AV2161" s="13">
        <f t="shared" si="402"/>
        <v>736861779.49</v>
      </c>
      <c r="AW2161" s="13">
        <f t="shared" si="403"/>
        <v>1826978937.16</v>
      </c>
      <c r="AX2161" s="13">
        <f t="shared" si="404"/>
        <v>2502310886.71</v>
      </c>
      <c r="AY2161" s="13">
        <f t="shared" si="405"/>
        <v>175665095.58</v>
      </c>
      <c r="AZ2161" s="13">
        <f t="shared" si="406"/>
        <v>51772034.32</v>
      </c>
      <c r="BA2161" s="16">
        <f t="shared" si="407"/>
        <v>64037219.35</v>
      </c>
      <c r="BB2161" s="17">
        <f t="shared" si="408"/>
        <v>-2.70613479789493</v>
      </c>
      <c r="BC2161" s="17" t="e">
        <f t="shared" si="398"/>
        <v>#NUM!</v>
      </c>
    </row>
    <row r="2162" hidden="1" spans="1:55">
      <c r="A2162" s="8" t="s">
        <v>4338</v>
      </c>
      <c r="B2162" s="8" t="s">
        <v>4339</v>
      </c>
      <c r="C2162" s="8">
        <v>14.37</v>
      </c>
      <c r="D2162" s="9">
        <v>86730781.34</v>
      </c>
      <c r="E2162" s="9">
        <v>127569087.69</v>
      </c>
      <c r="F2162" s="9">
        <v>124734329.36</v>
      </c>
      <c r="G2162" s="9">
        <v>80621380.65</v>
      </c>
      <c r="H2162" s="9">
        <v>83295311.18</v>
      </c>
      <c r="I2162" s="9">
        <v>101576034.39</v>
      </c>
      <c r="J2162" s="9">
        <v>37121597.29</v>
      </c>
      <c r="K2162" s="9">
        <v>63088038.73</v>
      </c>
      <c r="L2162" s="9">
        <v>85175602.5</v>
      </c>
      <c r="M2162" s="9">
        <v>44838372.69</v>
      </c>
      <c r="N2162" s="9">
        <v>486413577.04</v>
      </c>
      <c r="O2162" s="9">
        <v>519619528.23</v>
      </c>
      <c r="P2162" s="9">
        <v>242798440.96</v>
      </c>
      <c r="Q2162" s="9">
        <v>226370683.43</v>
      </c>
      <c r="R2162" s="9">
        <v>140763563.08</v>
      </c>
      <c r="S2162" s="9">
        <v>182272799.35</v>
      </c>
      <c r="T2162" s="9">
        <v>384154543.63</v>
      </c>
      <c r="U2162" s="9">
        <v>96247337.04</v>
      </c>
      <c r="V2162" s="9">
        <v>42774972.26</v>
      </c>
      <c r="W2162" s="9">
        <v>56962704.36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146858000</v>
      </c>
      <c r="AI2162" s="9">
        <v>116206000</v>
      </c>
      <c r="AJ2162" s="9">
        <v>146898432.2</v>
      </c>
      <c r="AK2162" s="9">
        <v>133000000</v>
      </c>
      <c r="AL2162" s="9">
        <v>0</v>
      </c>
      <c r="AM2162" s="9">
        <v>0</v>
      </c>
      <c r="AN2162" s="9">
        <v>0</v>
      </c>
      <c r="AO2162" s="9">
        <v>0</v>
      </c>
      <c r="AP2162" s="9">
        <v>0</v>
      </c>
      <c r="AQ2162" s="12">
        <v>0</v>
      </c>
      <c r="AR2162" s="13">
        <f t="shared" si="397"/>
        <v>720002358.38</v>
      </c>
      <c r="AS2162" s="13">
        <f t="shared" si="399"/>
        <v>763394615.92</v>
      </c>
      <c r="AT2162" s="13">
        <f t="shared" si="400"/>
        <v>514431202.52</v>
      </c>
      <c r="AU2162" s="13">
        <f t="shared" si="401"/>
        <v>439992064.08</v>
      </c>
      <c r="AV2162" s="13">
        <f t="shared" si="402"/>
        <v>224058874.26</v>
      </c>
      <c r="AW2162" s="13">
        <f t="shared" si="403"/>
        <v>283848833.74</v>
      </c>
      <c r="AX2162" s="13">
        <f t="shared" si="404"/>
        <v>421276140.92</v>
      </c>
      <c r="AY2162" s="13">
        <f t="shared" si="405"/>
        <v>159335375.77</v>
      </c>
      <c r="AZ2162" s="13">
        <f t="shared" si="406"/>
        <v>127950574.76</v>
      </c>
      <c r="BA2162" s="16">
        <f t="shared" si="407"/>
        <v>101801077.05</v>
      </c>
      <c r="BB2162" s="17">
        <f t="shared" si="408"/>
        <v>0.131863727688312</v>
      </c>
      <c r="BC2162" s="17">
        <f t="shared" si="398"/>
        <v>0.139624955644419</v>
      </c>
    </row>
    <row r="2163" spans="1:55">
      <c r="A2163" s="8" t="s">
        <v>4340</v>
      </c>
      <c r="B2163" s="8" t="s">
        <v>4341</v>
      </c>
      <c r="C2163" s="8">
        <v>24.43</v>
      </c>
      <c r="D2163" s="9">
        <v>143899369.09</v>
      </c>
      <c r="E2163" s="9">
        <v>316626092.53</v>
      </c>
      <c r="F2163" s="9">
        <v>542532934.75</v>
      </c>
      <c r="G2163" s="9">
        <v>300703252.9</v>
      </c>
      <c r="H2163" s="9">
        <v>153752999.23</v>
      </c>
      <c r="I2163" s="9">
        <v>146707664.5</v>
      </c>
      <c r="J2163" s="9">
        <v>229010344.65</v>
      </c>
      <c r="K2163" s="9">
        <v>44422467.86</v>
      </c>
      <c r="L2163" s="9">
        <v>31688713.28</v>
      </c>
      <c r="M2163" s="9">
        <v>44807244.94</v>
      </c>
      <c r="N2163" s="9">
        <v>371277296.71</v>
      </c>
      <c r="O2163" s="9">
        <v>385985504.56</v>
      </c>
      <c r="P2163" s="9">
        <v>398811559.35</v>
      </c>
      <c r="Q2163" s="9">
        <v>290705671.68</v>
      </c>
      <c r="R2163" s="9">
        <v>218750653.28</v>
      </c>
      <c r="S2163" s="9">
        <v>180242913.06</v>
      </c>
      <c r="T2163" s="9">
        <v>154940744.68</v>
      </c>
      <c r="U2163" s="9">
        <v>170482013.28</v>
      </c>
      <c r="V2163" s="9">
        <v>61857462.71</v>
      </c>
      <c r="W2163" s="9">
        <v>99213441.58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33195338</v>
      </c>
      <c r="AL2163" s="9">
        <v>0</v>
      </c>
      <c r="AM2163" s="9">
        <v>0</v>
      </c>
      <c r="AN2163" s="9">
        <v>0</v>
      </c>
      <c r="AO2163" s="9">
        <v>0</v>
      </c>
      <c r="AP2163" s="9">
        <v>0</v>
      </c>
      <c r="AQ2163" s="12">
        <v>0</v>
      </c>
      <c r="AR2163" s="13">
        <f t="shared" si="397"/>
        <v>515176665.8</v>
      </c>
      <c r="AS2163" s="13">
        <f t="shared" si="399"/>
        <v>702611597.09</v>
      </c>
      <c r="AT2163" s="13">
        <f t="shared" si="400"/>
        <v>941344494.1</v>
      </c>
      <c r="AU2163" s="13">
        <f t="shared" si="401"/>
        <v>624604262.58</v>
      </c>
      <c r="AV2163" s="13">
        <f t="shared" si="402"/>
        <v>372503652.51</v>
      </c>
      <c r="AW2163" s="13">
        <f t="shared" si="403"/>
        <v>326950577.56</v>
      </c>
      <c r="AX2163" s="13">
        <f t="shared" si="404"/>
        <v>383951089.33</v>
      </c>
      <c r="AY2163" s="13">
        <f t="shared" si="405"/>
        <v>214904481.14</v>
      </c>
      <c r="AZ2163" s="13">
        <f t="shared" si="406"/>
        <v>93546175.99</v>
      </c>
      <c r="BA2163" s="16">
        <f t="shared" si="407"/>
        <v>144020686.52</v>
      </c>
      <c r="BB2163" s="17">
        <f t="shared" si="408"/>
        <v>0.279661402941107</v>
      </c>
      <c r="BC2163" s="17">
        <f t="shared" si="398"/>
        <v>0.276879185346113</v>
      </c>
    </row>
    <row r="2164" spans="1:55">
      <c r="A2164" s="8" t="s">
        <v>4342</v>
      </c>
      <c r="B2164" s="8" t="s">
        <v>4343</v>
      </c>
      <c r="C2164" s="8">
        <v>88.41</v>
      </c>
      <c r="D2164" s="9">
        <v>-2668563624.84</v>
      </c>
      <c r="E2164" s="9">
        <v>2192411060.29</v>
      </c>
      <c r="F2164" s="9">
        <v>3344594067.54</v>
      </c>
      <c r="G2164" s="9">
        <v>805335234.79</v>
      </c>
      <c r="H2164" s="9">
        <v>790006614.66</v>
      </c>
      <c r="I2164" s="9">
        <v>-271954275.88</v>
      </c>
      <c r="J2164" s="9">
        <v>70116453.25</v>
      </c>
      <c r="K2164" s="9">
        <v>-46791551.35</v>
      </c>
      <c r="L2164" s="9">
        <v>19916590.16</v>
      </c>
      <c r="M2164" s="9">
        <v>44744752.06</v>
      </c>
      <c r="N2164" s="9">
        <v>4078422699.05</v>
      </c>
      <c r="O2164" s="9">
        <v>7670875781.98</v>
      </c>
      <c r="P2164" s="9">
        <v>5455675941.43</v>
      </c>
      <c r="Q2164" s="9">
        <v>3160602035.94</v>
      </c>
      <c r="R2164" s="9">
        <v>3004228317.41</v>
      </c>
      <c r="S2164" s="9">
        <v>788616854.32</v>
      </c>
      <c r="T2164" s="9">
        <v>165682122.51</v>
      </c>
      <c r="U2164" s="9">
        <v>157199484.03</v>
      </c>
      <c r="V2164" s="9">
        <v>145728274.15</v>
      </c>
      <c r="W2164" s="9">
        <v>85203369.41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9">
        <v>0</v>
      </c>
      <c r="AH2164" s="9">
        <v>13550131.73</v>
      </c>
      <c r="AI2164" s="9">
        <v>15050146.32</v>
      </c>
      <c r="AJ2164" s="9">
        <v>13100127.36</v>
      </c>
      <c r="AK2164" s="9">
        <v>11890115.59</v>
      </c>
      <c r="AL2164" s="9">
        <v>12569951.68</v>
      </c>
      <c r="AM2164" s="9">
        <v>0</v>
      </c>
      <c r="AN2164" s="9">
        <v>0</v>
      </c>
      <c r="AO2164" s="9">
        <v>0</v>
      </c>
      <c r="AP2164" s="9">
        <v>0</v>
      </c>
      <c r="AQ2164" s="12">
        <v>0</v>
      </c>
      <c r="AR2164" s="13">
        <f t="shared" si="397"/>
        <v>1423409205.94</v>
      </c>
      <c r="AS2164" s="13">
        <f t="shared" si="399"/>
        <v>9878336988.59</v>
      </c>
      <c r="AT2164" s="13">
        <f t="shared" si="400"/>
        <v>8813370136.33</v>
      </c>
      <c r="AU2164" s="13">
        <f t="shared" si="401"/>
        <v>3977827386.32</v>
      </c>
      <c r="AV2164" s="13">
        <f t="shared" si="402"/>
        <v>3806804883.75</v>
      </c>
      <c r="AW2164" s="13">
        <f t="shared" si="403"/>
        <v>516662578.44</v>
      </c>
      <c r="AX2164" s="13">
        <f t="shared" si="404"/>
        <v>235798575.76</v>
      </c>
      <c r="AY2164" s="13">
        <f t="shared" si="405"/>
        <v>110407932.68</v>
      </c>
      <c r="AZ2164" s="13">
        <f t="shared" si="406"/>
        <v>165644864.31</v>
      </c>
      <c r="BA2164" s="16">
        <f t="shared" si="407"/>
        <v>129948121.47</v>
      </c>
      <c r="BB2164" s="17">
        <f t="shared" si="408"/>
        <v>0.775733240015297</v>
      </c>
      <c r="BC2164" s="17">
        <f t="shared" si="398"/>
        <v>0.626568976671593</v>
      </c>
    </row>
    <row r="2165" hidden="1" spans="1:55">
      <c r="A2165" s="8" t="s">
        <v>4344</v>
      </c>
      <c r="B2165" s="8" t="s">
        <v>4345</v>
      </c>
      <c r="C2165" s="8">
        <v>17.09</v>
      </c>
      <c r="D2165" s="9">
        <v>-167118678.79</v>
      </c>
      <c r="E2165" s="9">
        <v>-153392685.19</v>
      </c>
      <c r="F2165" s="9">
        <v>11909824.02</v>
      </c>
      <c r="G2165" s="9">
        <v>96449854.79</v>
      </c>
      <c r="H2165" s="9">
        <v>23260524.13</v>
      </c>
      <c r="I2165" s="9">
        <v>48982855.24</v>
      </c>
      <c r="J2165" s="9">
        <v>27079565.89</v>
      </c>
      <c r="K2165" s="9">
        <v>6224021.78</v>
      </c>
      <c r="L2165" s="9">
        <v>9943817.2</v>
      </c>
      <c r="M2165" s="9">
        <v>44715740.9</v>
      </c>
      <c r="N2165" s="9">
        <v>575257296.65</v>
      </c>
      <c r="O2165" s="9">
        <v>856296087.8</v>
      </c>
      <c r="P2165" s="9">
        <v>898942890.78</v>
      </c>
      <c r="Q2165" s="9">
        <v>307398199.19</v>
      </c>
      <c r="R2165" s="9">
        <v>222391577.56</v>
      </c>
      <c r="S2165" s="9">
        <v>172498600.74</v>
      </c>
      <c r="T2165" s="9">
        <v>69458496.04</v>
      </c>
      <c r="U2165" s="9">
        <v>43857660.28</v>
      </c>
      <c r="V2165" s="9">
        <v>37420799.61</v>
      </c>
      <c r="W2165" s="9">
        <v>34661648.22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0</v>
      </c>
      <c r="AH2165" s="9">
        <v>70000000</v>
      </c>
      <c r="AI2165" s="9">
        <v>0</v>
      </c>
      <c r="AJ2165" s="9">
        <v>100000000</v>
      </c>
      <c r="AK2165" s="9">
        <v>0</v>
      </c>
      <c r="AL2165" s="9">
        <v>0</v>
      </c>
      <c r="AM2165" s="9">
        <v>0</v>
      </c>
      <c r="AN2165" s="9">
        <v>0</v>
      </c>
      <c r="AO2165" s="9">
        <v>0</v>
      </c>
      <c r="AP2165" s="9">
        <v>0</v>
      </c>
      <c r="AQ2165" s="12">
        <v>0</v>
      </c>
      <c r="AR2165" s="13">
        <f t="shared" si="397"/>
        <v>478138617.86</v>
      </c>
      <c r="AS2165" s="13">
        <f t="shared" si="399"/>
        <v>702903402.61</v>
      </c>
      <c r="AT2165" s="13">
        <f t="shared" si="400"/>
        <v>1010852714.8</v>
      </c>
      <c r="AU2165" s="13">
        <f t="shared" si="401"/>
        <v>403848053.98</v>
      </c>
      <c r="AV2165" s="13">
        <f t="shared" si="402"/>
        <v>245652101.69</v>
      </c>
      <c r="AW2165" s="13">
        <f t="shared" si="403"/>
        <v>221481455.98</v>
      </c>
      <c r="AX2165" s="13">
        <f t="shared" si="404"/>
        <v>96538061.93</v>
      </c>
      <c r="AY2165" s="13">
        <f t="shared" si="405"/>
        <v>50081682.06</v>
      </c>
      <c r="AZ2165" s="13">
        <f t="shared" si="406"/>
        <v>47364616.81</v>
      </c>
      <c r="BA2165" s="16">
        <f t="shared" si="407"/>
        <v>79377389.12</v>
      </c>
      <c r="BB2165" s="17">
        <f t="shared" si="408"/>
        <v>-0.122530937728962</v>
      </c>
      <c r="BC2165" s="17" t="e">
        <f t="shared" si="398"/>
        <v>#NUM!</v>
      </c>
    </row>
    <row r="2166" spans="1:55">
      <c r="A2166" s="8" t="s">
        <v>4346</v>
      </c>
      <c r="B2166" s="8" t="s">
        <v>4347</v>
      </c>
      <c r="C2166" s="8">
        <v>4.26</v>
      </c>
      <c r="D2166" s="9">
        <v>421199346.75</v>
      </c>
      <c r="E2166" s="9">
        <v>535803607.36</v>
      </c>
      <c r="F2166" s="9">
        <v>772217769.04</v>
      </c>
      <c r="G2166" s="9">
        <v>591149082.9</v>
      </c>
      <c r="H2166" s="9">
        <v>524091325.61</v>
      </c>
      <c r="I2166" s="9">
        <v>111539426.04</v>
      </c>
      <c r="J2166" s="9">
        <v>-193792401.1</v>
      </c>
      <c r="K2166" s="9">
        <v>334320566.01</v>
      </c>
      <c r="L2166" s="9">
        <v>254513944.5</v>
      </c>
      <c r="M2166" s="9">
        <v>44708117.58</v>
      </c>
      <c r="N2166" s="9">
        <v>1037404371.87</v>
      </c>
      <c r="O2166" s="9">
        <v>1007476488.53</v>
      </c>
      <c r="P2166" s="9">
        <v>1276984951.93</v>
      </c>
      <c r="Q2166" s="9">
        <v>1127217082.95</v>
      </c>
      <c r="R2166" s="9">
        <v>1109727956.59</v>
      </c>
      <c r="S2166" s="9">
        <v>1304971626.45</v>
      </c>
      <c r="T2166" s="9">
        <v>591417407.45</v>
      </c>
      <c r="U2166" s="9">
        <v>952228076.59</v>
      </c>
      <c r="V2166" s="9">
        <v>859590277.93</v>
      </c>
      <c r="W2166" s="9">
        <v>421855331.86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0</v>
      </c>
      <c r="AL2166" s="9">
        <v>0</v>
      </c>
      <c r="AM2166" s="9">
        <v>0</v>
      </c>
      <c r="AN2166" s="9">
        <v>0</v>
      </c>
      <c r="AO2166" s="9">
        <v>0</v>
      </c>
      <c r="AP2166" s="9">
        <v>0</v>
      </c>
      <c r="AQ2166" s="12">
        <v>0</v>
      </c>
      <c r="AR2166" s="13">
        <f t="shared" si="397"/>
        <v>1458603718.62</v>
      </c>
      <c r="AS2166" s="13">
        <f t="shared" si="399"/>
        <v>1543280095.89</v>
      </c>
      <c r="AT2166" s="13">
        <f t="shared" si="400"/>
        <v>2049202720.97</v>
      </c>
      <c r="AU2166" s="13">
        <f t="shared" si="401"/>
        <v>1718366165.85</v>
      </c>
      <c r="AV2166" s="13">
        <f t="shared" si="402"/>
        <v>1633819282.2</v>
      </c>
      <c r="AW2166" s="13">
        <f t="shared" si="403"/>
        <v>1416511052.49</v>
      </c>
      <c r="AX2166" s="13">
        <f t="shared" si="404"/>
        <v>397625006.35</v>
      </c>
      <c r="AY2166" s="13">
        <f t="shared" si="405"/>
        <v>1286548642.6</v>
      </c>
      <c r="AZ2166" s="13">
        <f t="shared" si="406"/>
        <v>1114104222.43</v>
      </c>
      <c r="BA2166" s="16">
        <f t="shared" si="407"/>
        <v>466563449.44</v>
      </c>
      <c r="BB2166" s="17">
        <f t="shared" si="408"/>
        <v>0.636078424283461</v>
      </c>
      <c r="BC2166" s="17">
        <f t="shared" si="398"/>
        <v>0.364040942422237</v>
      </c>
    </row>
    <row r="2167" hidden="1" spans="1:55">
      <c r="A2167" s="8" t="s">
        <v>4348</v>
      </c>
      <c r="B2167" s="8" t="s">
        <v>4349</v>
      </c>
      <c r="C2167" s="8">
        <v>9.92</v>
      </c>
      <c r="D2167" s="9">
        <v>-165673119.82</v>
      </c>
      <c r="E2167" s="9">
        <v>61090770.18</v>
      </c>
      <c r="F2167" s="9">
        <v>12368801.7</v>
      </c>
      <c r="G2167" s="9">
        <v>49752624.5</v>
      </c>
      <c r="H2167" s="9">
        <v>40603299.3</v>
      </c>
      <c r="I2167" s="9">
        <v>46011344.92</v>
      </c>
      <c r="J2167" s="9">
        <v>55513809.3</v>
      </c>
      <c r="K2167" s="9">
        <v>33971725.75</v>
      </c>
      <c r="L2167" s="9">
        <v>53950374.82</v>
      </c>
      <c r="M2167" s="9">
        <v>44687282.48</v>
      </c>
      <c r="N2167" s="9">
        <v>612787718.4</v>
      </c>
      <c r="O2167" s="9">
        <v>885331706.44</v>
      </c>
      <c r="P2167" s="9">
        <v>855200654.73</v>
      </c>
      <c r="Q2167" s="9">
        <v>891599563.87</v>
      </c>
      <c r="R2167" s="9">
        <v>939549004.68</v>
      </c>
      <c r="S2167" s="9">
        <v>917682726.17</v>
      </c>
      <c r="T2167" s="9">
        <v>321447754.59</v>
      </c>
      <c r="U2167" s="9">
        <v>396557162.2</v>
      </c>
      <c r="V2167" s="9">
        <v>474166158.4</v>
      </c>
      <c r="W2167" s="9">
        <v>418179606.61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0</v>
      </c>
      <c r="AO2167" s="9">
        <v>0</v>
      </c>
      <c r="AP2167" s="9">
        <v>0</v>
      </c>
      <c r="AQ2167" s="12">
        <v>0</v>
      </c>
      <c r="AR2167" s="13">
        <f t="shared" si="397"/>
        <v>447114598.58</v>
      </c>
      <c r="AS2167" s="13">
        <f t="shared" si="399"/>
        <v>946422476.62</v>
      </c>
      <c r="AT2167" s="13">
        <f t="shared" si="400"/>
        <v>867569456.43</v>
      </c>
      <c r="AU2167" s="13">
        <f t="shared" si="401"/>
        <v>941352188.37</v>
      </c>
      <c r="AV2167" s="13">
        <f t="shared" si="402"/>
        <v>980152303.98</v>
      </c>
      <c r="AW2167" s="13">
        <f t="shared" si="403"/>
        <v>963694071.09</v>
      </c>
      <c r="AX2167" s="13">
        <f t="shared" si="404"/>
        <v>376961563.89</v>
      </c>
      <c r="AY2167" s="13">
        <f t="shared" si="405"/>
        <v>430528887.95</v>
      </c>
      <c r="AZ2167" s="13">
        <f t="shared" si="406"/>
        <v>528116533.22</v>
      </c>
      <c r="BA2167" s="16">
        <f t="shared" si="407"/>
        <v>462866889.09</v>
      </c>
      <c r="BB2167" s="17">
        <f t="shared" si="408"/>
        <v>-0.0189853886663336</v>
      </c>
      <c r="BC2167" s="17">
        <f t="shared" si="398"/>
        <v>0.0398578073747462</v>
      </c>
    </row>
    <row r="2168" hidden="1" spans="1:55">
      <c r="A2168" s="8" t="s">
        <v>4350</v>
      </c>
      <c r="B2168" s="8" t="s">
        <v>4351</v>
      </c>
      <c r="C2168" s="8">
        <v>8.3</v>
      </c>
      <c r="D2168" s="9">
        <v>-53742992.49</v>
      </c>
      <c r="E2168" s="9">
        <v>-89784067.05</v>
      </c>
      <c r="F2168" s="9">
        <v>6300200.29</v>
      </c>
      <c r="G2168" s="9">
        <v>338873.03</v>
      </c>
      <c r="H2168" s="9">
        <v>-6624518.84</v>
      </c>
      <c r="I2168" s="9">
        <v>12042388.26</v>
      </c>
      <c r="J2168" s="9">
        <v>-5796921.49</v>
      </c>
      <c r="K2168" s="9">
        <v>-20560129.97</v>
      </c>
      <c r="L2168" s="9">
        <v>-35488503.12</v>
      </c>
      <c r="M2168" s="9">
        <v>44643185.06</v>
      </c>
      <c r="N2168" s="9">
        <v>9264119.45</v>
      </c>
      <c r="O2168" s="9">
        <v>82428063.84</v>
      </c>
      <c r="P2168" s="9">
        <v>15896887.54</v>
      </c>
      <c r="Q2168" s="9">
        <v>5959200.38</v>
      </c>
      <c r="R2168" s="9">
        <v>3738201.39</v>
      </c>
      <c r="S2168" s="9">
        <v>12641714.35</v>
      </c>
      <c r="T2168" s="9">
        <v>10412012</v>
      </c>
      <c r="U2168" s="9">
        <v>907988.08</v>
      </c>
      <c r="V2168" s="9">
        <v>114279910.36</v>
      </c>
      <c r="W2168" s="9">
        <v>103473929.69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9">
        <v>0</v>
      </c>
      <c r="AH2168" s="9">
        <v>0</v>
      </c>
      <c r="AI2168" s="9">
        <v>0</v>
      </c>
      <c r="AJ2168" s="9">
        <v>70032481.25</v>
      </c>
      <c r="AK2168" s="9">
        <v>0</v>
      </c>
      <c r="AL2168" s="9">
        <v>0</v>
      </c>
      <c r="AM2168" s="9">
        <v>0</v>
      </c>
      <c r="AN2168" s="9">
        <v>0</v>
      </c>
      <c r="AO2168" s="9">
        <v>0</v>
      </c>
      <c r="AP2168" s="9">
        <v>0</v>
      </c>
      <c r="AQ2168" s="12">
        <v>0</v>
      </c>
      <c r="AR2168" s="13">
        <f t="shared" si="397"/>
        <v>-44478873.04</v>
      </c>
      <c r="AS2168" s="13">
        <f t="shared" si="399"/>
        <v>-7356003.20999999</v>
      </c>
      <c r="AT2168" s="13">
        <f t="shared" si="400"/>
        <v>92229569.08</v>
      </c>
      <c r="AU2168" s="13">
        <f t="shared" si="401"/>
        <v>6298073.41</v>
      </c>
      <c r="AV2168" s="13">
        <f t="shared" si="402"/>
        <v>-2886317.45</v>
      </c>
      <c r="AW2168" s="13">
        <f t="shared" si="403"/>
        <v>24684102.61</v>
      </c>
      <c r="AX2168" s="13">
        <f t="shared" si="404"/>
        <v>4615090.51</v>
      </c>
      <c r="AY2168" s="13">
        <f t="shared" si="405"/>
        <v>-19652141.89</v>
      </c>
      <c r="AZ2168" s="13">
        <f t="shared" si="406"/>
        <v>78791407.24</v>
      </c>
      <c r="BA2168" s="16">
        <f t="shared" si="407"/>
        <v>148117114.75</v>
      </c>
      <c r="BB2168" s="17">
        <f t="shared" si="408"/>
        <v>-1.6827784943484</v>
      </c>
      <c r="BC2168" s="17" t="e">
        <f t="shared" si="398"/>
        <v>#NUM!</v>
      </c>
    </row>
    <row r="2169" hidden="1" spans="1:55">
      <c r="A2169" s="8" t="s">
        <v>4352</v>
      </c>
      <c r="B2169" s="8" t="s">
        <v>4353</v>
      </c>
      <c r="C2169" s="8">
        <v>7.76</v>
      </c>
      <c r="D2169" s="9">
        <v>22629930.42</v>
      </c>
      <c r="E2169" s="9">
        <v>-18754239.8</v>
      </c>
      <c r="F2169" s="9">
        <v>-155301304.94</v>
      </c>
      <c r="G2169" s="9">
        <v>-92531226.37</v>
      </c>
      <c r="H2169" s="9">
        <v>701615420.8</v>
      </c>
      <c r="I2169" s="9">
        <v>-66505584.1</v>
      </c>
      <c r="J2169" s="9">
        <v>-201147894.83</v>
      </c>
      <c r="K2169" s="9">
        <v>-256104815.94</v>
      </c>
      <c r="L2169" s="9">
        <v>-82545616.68</v>
      </c>
      <c r="M2169" s="9">
        <v>44629972.25</v>
      </c>
      <c r="N2169" s="9">
        <v>417549422.9</v>
      </c>
      <c r="O2169" s="9">
        <v>123361472.03</v>
      </c>
      <c r="P2169" s="9">
        <v>200279041.91</v>
      </c>
      <c r="Q2169" s="9">
        <v>694472452.5</v>
      </c>
      <c r="R2169" s="9">
        <v>201524986.35</v>
      </c>
      <c r="S2169" s="9">
        <v>431519860.74</v>
      </c>
      <c r="T2169" s="9">
        <v>369007306.92</v>
      </c>
      <c r="U2169" s="9">
        <v>294338826.32</v>
      </c>
      <c r="V2169" s="9">
        <v>182488475.62</v>
      </c>
      <c r="W2169" s="9">
        <v>208640033.68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0</v>
      </c>
      <c r="AH2169" s="9">
        <v>21044000</v>
      </c>
      <c r="AI2169" s="9">
        <v>20382000</v>
      </c>
      <c r="AJ2169" s="9">
        <v>0</v>
      </c>
      <c r="AK2169" s="9">
        <v>17171714.67</v>
      </c>
      <c r="AL2169" s="9">
        <v>0</v>
      </c>
      <c r="AM2169" s="9">
        <v>0</v>
      </c>
      <c r="AN2169" s="9">
        <v>0</v>
      </c>
      <c r="AO2169" s="9">
        <v>0</v>
      </c>
      <c r="AP2169" s="9">
        <v>5056680</v>
      </c>
      <c r="AQ2169" s="12">
        <v>0</v>
      </c>
      <c r="AR2169" s="13">
        <f t="shared" si="397"/>
        <v>461223353.32</v>
      </c>
      <c r="AS2169" s="13">
        <f t="shared" si="399"/>
        <v>124989232.23</v>
      </c>
      <c r="AT2169" s="13">
        <f t="shared" si="400"/>
        <v>44977736.97</v>
      </c>
      <c r="AU2169" s="13">
        <f t="shared" si="401"/>
        <v>619112940.8</v>
      </c>
      <c r="AV2169" s="13">
        <f t="shared" si="402"/>
        <v>903140407.15</v>
      </c>
      <c r="AW2169" s="13">
        <f t="shared" si="403"/>
        <v>365014276.64</v>
      </c>
      <c r="AX2169" s="13">
        <f t="shared" si="404"/>
        <v>167859412.09</v>
      </c>
      <c r="AY2169" s="13">
        <f t="shared" si="405"/>
        <v>38234010.38</v>
      </c>
      <c r="AZ2169" s="13">
        <f t="shared" si="406"/>
        <v>104999538.94</v>
      </c>
      <c r="BA2169" s="16">
        <f t="shared" si="407"/>
        <v>253270005.93</v>
      </c>
      <c r="BB2169" s="17">
        <f t="shared" si="408"/>
        <v>0.734980115777197</v>
      </c>
      <c r="BC2169" s="17" t="e">
        <f t="shared" si="398"/>
        <v>#NUM!</v>
      </c>
    </row>
    <row r="2170" hidden="1" spans="1:55">
      <c r="A2170" s="8" t="s">
        <v>4354</v>
      </c>
      <c r="B2170" s="8" t="s">
        <v>4355</v>
      </c>
      <c r="C2170" s="8">
        <v>8.13</v>
      </c>
      <c r="D2170" s="9">
        <v>-59471748.45</v>
      </c>
      <c r="E2170" s="9">
        <v>123014521.26</v>
      </c>
      <c r="F2170" s="9">
        <v>203199849.56</v>
      </c>
      <c r="G2170" s="9">
        <v>174614926.3</v>
      </c>
      <c r="H2170" s="9">
        <v>209066922.93</v>
      </c>
      <c r="I2170" s="9">
        <v>53994477.35</v>
      </c>
      <c r="J2170" s="9">
        <v>-41968049</v>
      </c>
      <c r="K2170" s="9">
        <v>110079494.32</v>
      </c>
      <c r="L2170" s="9">
        <v>26160758.78</v>
      </c>
      <c r="M2170" s="9">
        <v>44563809.63</v>
      </c>
      <c r="N2170" s="9">
        <v>347325554.02</v>
      </c>
      <c r="O2170" s="9">
        <v>507684896.65</v>
      </c>
      <c r="P2170" s="9">
        <v>526613501.35</v>
      </c>
      <c r="Q2170" s="9">
        <v>404854427.93</v>
      </c>
      <c r="R2170" s="9">
        <v>405799140.3</v>
      </c>
      <c r="S2170" s="9">
        <v>349782899.03</v>
      </c>
      <c r="T2170" s="9">
        <v>401389824.14</v>
      </c>
      <c r="U2170" s="9">
        <v>684473745.2</v>
      </c>
      <c r="V2170" s="9">
        <v>203246231.54</v>
      </c>
      <c r="W2170" s="9">
        <v>124594298.69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9">
        <v>0</v>
      </c>
      <c r="AH2170" s="9">
        <v>49183787.06</v>
      </c>
      <c r="AI2170" s="9">
        <v>61243681.43</v>
      </c>
      <c r="AJ2170" s="9">
        <v>66500000</v>
      </c>
      <c r="AK2170" s="9">
        <v>51100000</v>
      </c>
      <c r="AL2170" s="9">
        <v>0</v>
      </c>
      <c r="AM2170" s="9">
        <v>0</v>
      </c>
      <c r="AN2170" s="9">
        <v>0</v>
      </c>
      <c r="AO2170" s="9">
        <v>0</v>
      </c>
      <c r="AP2170" s="9">
        <v>0</v>
      </c>
      <c r="AQ2170" s="12">
        <v>0</v>
      </c>
      <c r="AR2170" s="13">
        <f t="shared" si="397"/>
        <v>337037592.63</v>
      </c>
      <c r="AS2170" s="13">
        <f t="shared" si="399"/>
        <v>691943099.34</v>
      </c>
      <c r="AT2170" s="13">
        <f t="shared" si="400"/>
        <v>796313350.91</v>
      </c>
      <c r="AU2170" s="13">
        <f t="shared" si="401"/>
        <v>630569354.23</v>
      </c>
      <c r="AV2170" s="13">
        <f t="shared" si="402"/>
        <v>614866063.23</v>
      </c>
      <c r="AW2170" s="13">
        <f t="shared" si="403"/>
        <v>403777376.38</v>
      </c>
      <c r="AX2170" s="13">
        <f t="shared" si="404"/>
        <v>359421775.14</v>
      </c>
      <c r="AY2170" s="13">
        <f t="shared" si="405"/>
        <v>794553239.52</v>
      </c>
      <c r="AZ2170" s="13">
        <f t="shared" si="406"/>
        <v>229406990.32</v>
      </c>
      <c r="BA2170" s="16">
        <f t="shared" si="407"/>
        <v>169158108.32</v>
      </c>
      <c r="BB2170" s="17">
        <f t="shared" si="408"/>
        <v>0.362261878151746</v>
      </c>
      <c r="BC2170" s="17">
        <f t="shared" si="398"/>
        <v>0.135329071937929</v>
      </c>
    </row>
    <row r="2171" hidden="1" spans="1:55">
      <c r="A2171" s="8" t="s">
        <v>4356</v>
      </c>
      <c r="B2171" s="8" t="s">
        <v>4357</v>
      </c>
      <c r="C2171" s="8">
        <v>7.42</v>
      </c>
      <c r="D2171" s="9">
        <v>83662263.44</v>
      </c>
      <c r="E2171" s="9">
        <v>324812566.89</v>
      </c>
      <c r="F2171" s="9">
        <v>362044455.22</v>
      </c>
      <c r="G2171" s="9">
        <v>173090666.95</v>
      </c>
      <c r="H2171" s="9">
        <v>79904104.3</v>
      </c>
      <c r="I2171" s="9">
        <v>-143349185.25</v>
      </c>
      <c r="J2171" s="9">
        <v>64100621.49</v>
      </c>
      <c r="K2171" s="9">
        <v>164356286.53</v>
      </c>
      <c r="L2171" s="9">
        <v>76664459.17</v>
      </c>
      <c r="M2171" s="9">
        <v>44545269.83</v>
      </c>
      <c r="N2171" s="9">
        <v>1338445071.79</v>
      </c>
      <c r="O2171" s="9">
        <v>1265131274.42</v>
      </c>
      <c r="P2171" s="9">
        <v>1139158308.31</v>
      </c>
      <c r="Q2171" s="9">
        <v>833568631.96</v>
      </c>
      <c r="R2171" s="9">
        <v>836378579.38</v>
      </c>
      <c r="S2171" s="9">
        <v>738944510.26</v>
      </c>
      <c r="T2171" s="9">
        <v>994652880.55</v>
      </c>
      <c r="U2171" s="9">
        <v>982345419.23</v>
      </c>
      <c r="V2171" s="9">
        <v>641303757.94</v>
      </c>
      <c r="W2171" s="9">
        <v>780799175.98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224014777.78</v>
      </c>
      <c r="AI2171" s="9">
        <v>547929822.19</v>
      </c>
      <c r="AJ2171" s="9">
        <v>497075241.91</v>
      </c>
      <c r="AK2171" s="9">
        <v>387039035.63</v>
      </c>
      <c r="AL2171" s="9">
        <v>0</v>
      </c>
      <c r="AM2171" s="9">
        <v>0</v>
      </c>
      <c r="AN2171" s="9">
        <v>0</v>
      </c>
      <c r="AO2171" s="9">
        <v>0</v>
      </c>
      <c r="AP2171" s="9">
        <v>2387500.17</v>
      </c>
      <c r="AQ2171" s="12">
        <v>2321700</v>
      </c>
      <c r="AR2171" s="13">
        <f t="shared" si="397"/>
        <v>1646122113.01</v>
      </c>
      <c r="AS2171" s="13">
        <f t="shared" si="399"/>
        <v>2137873663.5</v>
      </c>
      <c r="AT2171" s="13">
        <f t="shared" si="400"/>
        <v>1998278005.44</v>
      </c>
      <c r="AU2171" s="13">
        <f t="shared" si="401"/>
        <v>1393698334.54</v>
      </c>
      <c r="AV2171" s="13">
        <f t="shared" si="402"/>
        <v>916282683.68</v>
      </c>
      <c r="AW2171" s="13">
        <f t="shared" si="403"/>
        <v>595595325.01</v>
      </c>
      <c r="AX2171" s="13">
        <f t="shared" si="404"/>
        <v>1058753502.04</v>
      </c>
      <c r="AY2171" s="13">
        <f t="shared" si="405"/>
        <v>1146701705.76</v>
      </c>
      <c r="AZ2171" s="13">
        <f t="shared" si="406"/>
        <v>720355717.28</v>
      </c>
      <c r="BA2171" s="16">
        <f t="shared" si="407"/>
        <v>827666145.81</v>
      </c>
      <c r="BB2171" s="17">
        <f t="shared" si="408"/>
        <v>0.123966840338064</v>
      </c>
      <c r="BC2171" s="17">
        <f t="shared" si="398"/>
        <v>0.281899280276002</v>
      </c>
    </row>
    <row r="2172" hidden="1" spans="1:55">
      <c r="A2172" s="8" t="s">
        <v>4358</v>
      </c>
      <c r="B2172" s="8" t="s">
        <v>4359</v>
      </c>
      <c r="C2172" s="8">
        <v>19.08</v>
      </c>
      <c r="D2172" s="9">
        <v>-579687763.94</v>
      </c>
      <c r="E2172" s="9">
        <v>-184325578.15</v>
      </c>
      <c r="F2172" s="9">
        <v>140470473.59</v>
      </c>
      <c r="G2172" s="9">
        <v>42117772.54</v>
      </c>
      <c r="H2172" s="9">
        <v>-112638377.88</v>
      </c>
      <c r="I2172" s="9">
        <v>-11729509.54</v>
      </c>
      <c r="J2172" s="9">
        <v>-40761101.05</v>
      </c>
      <c r="K2172" s="9">
        <v>34955142.88</v>
      </c>
      <c r="L2172" s="9">
        <v>86850498.87</v>
      </c>
      <c r="M2172" s="9">
        <v>44543383.63</v>
      </c>
      <c r="N2172" s="9">
        <v>355353680.89</v>
      </c>
      <c r="O2172" s="9">
        <v>521710563.92</v>
      </c>
      <c r="P2172" s="9">
        <v>378065488.41</v>
      </c>
      <c r="Q2172" s="9">
        <v>217429846.76</v>
      </c>
      <c r="R2172" s="9">
        <v>188714536.5</v>
      </c>
      <c r="S2172" s="9">
        <v>201288010.69</v>
      </c>
      <c r="T2172" s="9">
        <v>169607408.48</v>
      </c>
      <c r="U2172" s="9">
        <v>398912076.6</v>
      </c>
      <c r="V2172" s="9">
        <v>182014330.34</v>
      </c>
      <c r="W2172" s="9">
        <v>102640481.8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9">
        <v>0</v>
      </c>
      <c r="AH2172" s="9">
        <v>18339075.34</v>
      </c>
      <c r="AI2172" s="9">
        <v>0</v>
      </c>
      <c r="AJ2172" s="9">
        <v>0</v>
      </c>
      <c r="AK2172" s="9">
        <v>61321803.48</v>
      </c>
      <c r="AL2172" s="9">
        <v>375550.5</v>
      </c>
      <c r="AM2172" s="9">
        <v>0</v>
      </c>
      <c r="AN2172" s="9">
        <v>0</v>
      </c>
      <c r="AO2172" s="9">
        <v>229698</v>
      </c>
      <c r="AP2172" s="9">
        <v>0</v>
      </c>
      <c r="AQ2172" s="12">
        <v>0</v>
      </c>
      <c r="AR2172" s="13">
        <f t="shared" si="397"/>
        <v>-205995007.71</v>
      </c>
      <c r="AS2172" s="13">
        <f t="shared" si="399"/>
        <v>337384985.77</v>
      </c>
      <c r="AT2172" s="13">
        <f t="shared" si="400"/>
        <v>518535962</v>
      </c>
      <c r="AU2172" s="13">
        <f t="shared" si="401"/>
        <v>320869422.78</v>
      </c>
      <c r="AV2172" s="13">
        <f t="shared" si="402"/>
        <v>76451709.12</v>
      </c>
      <c r="AW2172" s="13">
        <f t="shared" si="403"/>
        <v>189558501.15</v>
      </c>
      <c r="AX2172" s="13">
        <f t="shared" si="404"/>
        <v>128846307.43</v>
      </c>
      <c r="AY2172" s="13">
        <f t="shared" si="405"/>
        <v>434096917.48</v>
      </c>
      <c r="AZ2172" s="13">
        <f t="shared" si="406"/>
        <v>268864829.21</v>
      </c>
      <c r="BA2172" s="16">
        <f t="shared" si="407"/>
        <v>147183865.43</v>
      </c>
      <c r="BB2172" s="17">
        <f t="shared" si="408"/>
        <v>-2.20387289553238</v>
      </c>
      <c r="BC2172" s="17" t="e">
        <f t="shared" si="398"/>
        <v>#NUM!</v>
      </c>
    </row>
    <row r="2173" hidden="1" spans="1:55">
      <c r="A2173" s="8" t="s">
        <v>4360</v>
      </c>
      <c r="B2173" s="8" t="s">
        <v>4361</v>
      </c>
      <c r="C2173" s="8">
        <v>3.3</v>
      </c>
      <c r="D2173" s="9">
        <v>-220421017.8</v>
      </c>
      <c r="E2173" s="9">
        <v>-311988735.06</v>
      </c>
      <c r="F2173" s="9">
        <v>376630852.6</v>
      </c>
      <c r="G2173" s="9">
        <v>2148302.46</v>
      </c>
      <c r="H2173" s="9">
        <v>-7651665.81</v>
      </c>
      <c r="I2173" s="9">
        <v>116547173.89</v>
      </c>
      <c r="J2173" s="9">
        <v>-169523188.93</v>
      </c>
      <c r="K2173" s="9">
        <v>176069113.33</v>
      </c>
      <c r="L2173" s="9">
        <v>148691731.63</v>
      </c>
      <c r="M2173" s="9">
        <v>44487801.52</v>
      </c>
      <c r="N2173" s="9">
        <v>257106388.11</v>
      </c>
      <c r="O2173" s="9">
        <v>276481795.13</v>
      </c>
      <c r="P2173" s="9">
        <v>170961649.87</v>
      </c>
      <c r="Q2173" s="9">
        <v>212477116.72</v>
      </c>
      <c r="R2173" s="9">
        <v>464626323.65</v>
      </c>
      <c r="S2173" s="9">
        <v>448809449.96</v>
      </c>
      <c r="T2173" s="9">
        <v>349609210.51</v>
      </c>
      <c r="U2173" s="9">
        <v>312378504.11</v>
      </c>
      <c r="V2173" s="9">
        <v>269924924.92</v>
      </c>
      <c r="W2173" s="9">
        <v>215836978.82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0</v>
      </c>
      <c r="AO2173" s="9">
        <v>0</v>
      </c>
      <c r="AP2173" s="9">
        <v>0</v>
      </c>
      <c r="AQ2173" s="12">
        <v>0</v>
      </c>
      <c r="AR2173" s="13">
        <f t="shared" si="397"/>
        <v>36685370.31</v>
      </c>
      <c r="AS2173" s="13">
        <f t="shared" si="399"/>
        <v>-35506939.93</v>
      </c>
      <c r="AT2173" s="13">
        <f t="shared" si="400"/>
        <v>547592502.47</v>
      </c>
      <c r="AU2173" s="13">
        <f t="shared" si="401"/>
        <v>214625419.18</v>
      </c>
      <c r="AV2173" s="13">
        <f t="shared" si="402"/>
        <v>456974657.84</v>
      </c>
      <c r="AW2173" s="13">
        <f t="shared" si="403"/>
        <v>565356623.85</v>
      </c>
      <c r="AX2173" s="13">
        <f t="shared" si="404"/>
        <v>180086021.58</v>
      </c>
      <c r="AY2173" s="13">
        <f t="shared" si="405"/>
        <v>488447617.44</v>
      </c>
      <c r="AZ2173" s="13">
        <f t="shared" si="406"/>
        <v>418616656.55</v>
      </c>
      <c r="BA2173" s="16">
        <f t="shared" si="407"/>
        <v>260324780.34</v>
      </c>
      <c r="BB2173" s="17">
        <f t="shared" si="408"/>
        <v>-1.70323910065016</v>
      </c>
      <c r="BC2173" s="17" t="e">
        <f t="shared" si="398"/>
        <v>#NUM!</v>
      </c>
    </row>
    <row r="2174" spans="1:55">
      <c r="A2174" s="8" t="s">
        <v>4362</v>
      </c>
      <c r="B2174" s="8" t="s">
        <v>4363</v>
      </c>
      <c r="C2174" s="8">
        <v>12.22</v>
      </c>
      <c r="D2174" s="9">
        <v>202323503.25</v>
      </c>
      <c r="E2174" s="9">
        <v>249736710.54</v>
      </c>
      <c r="F2174" s="9">
        <v>272659863.95</v>
      </c>
      <c r="G2174" s="9">
        <v>245575190.28</v>
      </c>
      <c r="H2174" s="9">
        <v>133486947.79</v>
      </c>
      <c r="I2174" s="9">
        <v>39798307.66</v>
      </c>
      <c r="J2174" s="9">
        <v>-3906355.17</v>
      </c>
      <c r="K2174" s="9">
        <v>85533476.98</v>
      </c>
      <c r="L2174" s="9">
        <v>11698682.03</v>
      </c>
      <c r="M2174" s="9">
        <v>44486547.63</v>
      </c>
      <c r="N2174" s="9">
        <v>413920237.6</v>
      </c>
      <c r="O2174" s="9">
        <v>358088430.18</v>
      </c>
      <c r="P2174" s="9">
        <v>1114104481.73</v>
      </c>
      <c r="Q2174" s="9">
        <v>448974802.63</v>
      </c>
      <c r="R2174" s="9">
        <v>216317656.61</v>
      </c>
      <c r="S2174" s="9">
        <v>237461124.28</v>
      </c>
      <c r="T2174" s="9">
        <v>289996281.58</v>
      </c>
      <c r="U2174" s="9">
        <v>80780489.34</v>
      </c>
      <c r="V2174" s="9">
        <v>60059638.47</v>
      </c>
      <c r="W2174" s="9">
        <v>210827039.73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0</v>
      </c>
      <c r="AE2174" s="9">
        <v>0</v>
      </c>
      <c r="AF2174" s="9">
        <v>0</v>
      </c>
      <c r="AG2174" s="9">
        <v>0</v>
      </c>
      <c r="AH2174" s="9">
        <v>0</v>
      </c>
      <c r="AI2174" s="9">
        <v>0</v>
      </c>
      <c r="AJ2174" s="9">
        <v>100000000</v>
      </c>
      <c r="AK2174" s="9">
        <v>0</v>
      </c>
      <c r="AL2174" s="9">
        <v>0</v>
      </c>
      <c r="AM2174" s="9">
        <v>0</v>
      </c>
      <c r="AN2174" s="9">
        <v>0</v>
      </c>
      <c r="AO2174" s="9">
        <v>0</v>
      </c>
      <c r="AP2174" s="9">
        <v>0</v>
      </c>
      <c r="AQ2174" s="12">
        <v>0</v>
      </c>
      <c r="AR2174" s="13">
        <f t="shared" si="397"/>
        <v>616243740.85</v>
      </c>
      <c r="AS2174" s="13">
        <f t="shared" si="399"/>
        <v>607825140.72</v>
      </c>
      <c r="AT2174" s="13">
        <f t="shared" si="400"/>
        <v>1486764345.68</v>
      </c>
      <c r="AU2174" s="13">
        <f t="shared" si="401"/>
        <v>694549992.91</v>
      </c>
      <c r="AV2174" s="13">
        <f t="shared" si="402"/>
        <v>349804604.4</v>
      </c>
      <c r="AW2174" s="13">
        <f t="shared" si="403"/>
        <v>277259431.94</v>
      </c>
      <c r="AX2174" s="13">
        <f t="shared" si="404"/>
        <v>286089926.41</v>
      </c>
      <c r="AY2174" s="13">
        <f t="shared" si="405"/>
        <v>166313966.32</v>
      </c>
      <c r="AZ2174" s="13">
        <f t="shared" si="406"/>
        <v>71758320.5</v>
      </c>
      <c r="BA2174" s="16">
        <f t="shared" si="407"/>
        <v>255313587.36</v>
      </c>
      <c r="BB2174" s="17">
        <f t="shared" si="408"/>
        <v>0.245781908994249</v>
      </c>
      <c r="BC2174" s="17">
        <f t="shared" si="398"/>
        <v>0.240671226997468</v>
      </c>
    </row>
    <row r="2175" hidden="1" spans="1:55">
      <c r="A2175" s="8" t="s">
        <v>4364</v>
      </c>
      <c r="B2175" s="8" t="s">
        <v>4365</v>
      </c>
      <c r="C2175" s="8">
        <v>7.39</v>
      </c>
      <c r="D2175" s="9">
        <v>20987651.27</v>
      </c>
      <c r="E2175" s="9">
        <v>171738972.42</v>
      </c>
      <c r="F2175" s="9">
        <v>141274052.87</v>
      </c>
      <c r="G2175" s="9">
        <v>49162409.45</v>
      </c>
      <c r="H2175" s="9">
        <v>56036177.15</v>
      </c>
      <c r="I2175" s="9">
        <v>142192980.52</v>
      </c>
      <c r="J2175" s="9">
        <v>23185032.53</v>
      </c>
      <c r="K2175" s="9">
        <v>-8019496.14</v>
      </c>
      <c r="L2175" s="9">
        <v>-108198450.55</v>
      </c>
      <c r="M2175" s="9">
        <v>44381253.85</v>
      </c>
      <c r="N2175" s="9">
        <v>199487739.36</v>
      </c>
      <c r="O2175" s="9">
        <v>345741475.03</v>
      </c>
      <c r="P2175" s="9">
        <v>217555475.11</v>
      </c>
      <c r="Q2175" s="9">
        <v>197142283.4</v>
      </c>
      <c r="R2175" s="9">
        <v>234086442.97</v>
      </c>
      <c r="S2175" s="9">
        <v>271401629.72</v>
      </c>
      <c r="T2175" s="9">
        <v>128265403.92</v>
      </c>
      <c r="U2175" s="9">
        <v>167835777.14</v>
      </c>
      <c r="V2175" s="9">
        <v>138619351.37</v>
      </c>
      <c r="W2175" s="9">
        <v>299647334.22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10500000</v>
      </c>
      <c r="AI2175" s="9">
        <v>0</v>
      </c>
      <c r="AJ2175" s="9">
        <v>54066625</v>
      </c>
      <c r="AK2175" s="9">
        <v>53000000</v>
      </c>
      <c r="AL2175" s="9">
        <v>0</v>
      </c>
      <c r="AM2175" s="9">
        <v>0</v>
      </c>
      <c r="AN2175" s="9">
        <v>0</v>
      </c>
      <c r="AO2175" s="9">
        <v>0</v>
      </c>
      <c r="AP2175" s="9">
        <v>0</v>
      </c>
      <c r="AQ2175" s="12">
        <v>0</v>
      </c>
      <c r="AR2175" s="13">
        <f t="shared" si="397"/>
        <v>230975390.63</v>
      </c>
      <c r="AS2175" s="13">
        <f t="shared" si="399"/>
        <v>517480447.45</v>
      </c>
      <c r="AT2175" s="13">
        <f t="shared" si="400"/>
        <v>412896152.98</v>
      </c>
      <c r="AU2175" s="13">
        <f t="shared" si="401"/>
        <v>299304692.85</v>
      </c>
      <c r="AV2175" s="13">
        <f t="shared" si="402"/>
        <v>290122620.12</v>
      </c>
      <c r="AW2175" s="13">
        <f t="shared" si="403"/>
        <v>413594610.24</v>
      </c>
      <c r="AX2175" s="13">
        <f t="shared" si="404"/>
        <v>151450436.45</v>
      </c>
      <c r="AY2175" s="13">
        <f t="shared" si="405"/>
        <v>159816281</v>
      </c>
      <c r="AZ2175" s="13">
        <f t="shared" si="406"/>
        <v>30420900.82</v>
      </c>
      <c r="BA2175" s="16">
        <f t="shared" si="407"/>
        <v>344028588.07</v>
      </c>
      <c r="BB2175" s="17">
        <f t="shared" si="408"/>
        <v>0.0477406318739317</v>
      </c>
      <c r="BC2175" s="17">
        <f t="shared" si="398"/>
        <v>0.18429163446305</v>
      </c>
    </row>
    <row r="2176" hidden="1" spans="1:55">
      <c r="A2176" s="8" t="s">
        <v>4366</v>
      </c>
      <c r="B2176" s="8" t="s">
        <v>4367</v>
      </c>
      <c r="C2176" s="8">
        <v>4.53</v>
      </c>
      <c r="D2176" s="9">
        <v>-18456495.96</v>
      </c>
      <c r="E2176" s="9">
        <v>54404582.74</v>
      </c>
      <c r="F2176" s="9">
        <v>38337487.04</v>
      </c>
      <c r="G2176" s="9">
        <v>140583970.86</v>
      </c>
      <c r="H2176" s="9">
        <v>-39002248.14</v>
      </c>
      <c r="I2176" s="9">
        <v>-144759278.38</v>
      </c>
      <c r="J2176" s="9">
        <v>261643972.91</v>
      </c>
      <c r="K2176" s="9">
        <v>502865785.45</v>
      </c>
      <c r="L2176" s="9">
        <v>-18377172.15</v>
      </c>
      <c r="M2176" s="9">
        <v>44343231.26</v>
      </c>
      <c r="N2176" s="9">
        <v>119134810.13</v>
      </c>
      <c r="O2176" s="9">
        <v>211967150.41</v>
      </c>
      <c r="P2176" s="9">
        <v>273050609.2</v>
      </c>
      <c r="Q2176" s="9">
        <v>313020656.78</v>
      </c>
      <c r="R2176" s="9">
        <v>174835585.96</v>
      </c>
      <c r="S2176" s="9">
        <v>232709801.15</v>
      </c>
      <c r="T2176" s="9">
        <v>338289461.74</v>
      </c>
      <c r="U2176" s="9">
        <v>263425370.61</v>
      </c>
      <c r="V2176" s="9">
        <v>424257608.03</v>
      </c>
      <c r="W2176" s="9">
        <v>458759410.06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300000</v>
      </c>
      <c r="AO2176" s="9">
        <v>300000</v>
      </c>
      <c r="AP2176" s="9">
        <v>300000</v>
      </c>
      <c r="AQ2176" s="12">
        <v>300000</v>
      </c>
      <c r="AR2176" s="13">
        <f t="shared" si="397"/>
        <v>100678314.17</v>
      </c>
      <c r="AS2176" s="13">
        <f t="shared" si="399"/>
        <v>266371733.15</v>
      </c>
      <c r="AT2176" s="13">
        <f t="shared" si="400"/>
        <v>311388096.24</v>
      </c>
      <c r="AU2176" s="13">
        <f t="shared" si="401"/>
        <v>453604627.64</v>
      </c>
      <c r="AV2176" s="13">
        <f t="shared" si="402"/>
        <v>135833337.82</v>
      </c>
      <c r="AW2176" s="13">
        <f t="shared" si="403"/>
        <v>87950522.77</v>
      </c>
      <c r="AX2176" s="13">
        <f t="shared" si="404"/>
        <v>600233434.65</v>
      </c>
      <c r="AY2176" s="13">
        <f t="shared" si="405"/>
        <v>766591156.06</v>
      </c>
      <c r="AZ2176" s="13">
        <f t="shared" si="406"/>
        <v>406180435.88</v>
      </c>
      <c r="BA2176" s="16">
        <f t="shared" si="407"/>
        <v>503402641.32</v>
      </c>
      <c r="BB2176" s="17">
        <f t="shared" si="408"/>
        <v>-1.9746584691401</v>
      </c>
      <c r="BC2176" s="17">
        <f t="shared" si="398"/>
        <v>0.0258905241680403</v>
      </c>
    </row>
    <row r="2177" hidden="1" spans="1:55">
      <c r="A2177" s="8" t="s">
        <v>4368</v>
      </c>
      <c r="B2177" s="8" t="s">
        <v>4369</v>
      </c>
      <c r="C2177" s="8">
        <v>8.28</v>
      </c>
      <c r="D2177" s="9">
        <v>120649822.92</v>
      </c>
      <c r="E2177" s="9">
        <v>81711885.16</v>
      </c>
      <c r="F2177" s="9">
        <v>165161129.58</v>
      </c>
      <c r="G2177" s="9">
        <v>106940966.62</v>
      </c>
      <c r="H2177" s="9">
        <v>128632868.46</v>
      </c>
      <c r="I2177" s="9">
        <v>150630350.58</v>
      </c>
      <c r="J2177" s="9">
        <v>49254952.03</v>
      </c>
      <c r="K2177" s="9">
        <v>90022394.36</v>
      </c>
      <c r="L2177" s="9">
        <v>113913998.14</v>
      </c>
      <c r="M2177" s="9">
        <v>44266501.67</v>
      </c>
      <c r="N2177" s="9">
        <v>229789176.64</v>
      </c>
      <c r="O2177" s="9">
        <v>342618618.18</v>
      </c>
      <c r="P2177" s="9">
        <v>284797592.13</v>
      </c>
      <c r="Q2177" s="9">
        <v>238579104.96</v>
      </c>
      <c r="R2177" s="9">
        <v>214725791.3</v>
      </c>
      <c r="S2177" s="9">
        <v>161107758.31</v>
      </c>
      <c r="T2177" s="9">
        <v>133621648.11</v>
      </c>
      <c r="U2177" s="9">
        <v>113117394.46</v>
      </c>
      <c r="V2177" s="9">
        <v>68698375.32</v>
      </c>
      <c r="W2177" s="9">
        <v>40913046.84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9">
        <v>258977406.72</v>
      </c>
      <c r="AI2177" s="9">
        <v>240090615.16</v>
      </c>
      <c r="AJ2177" s="9">
        <v>63214038.25</v>
      </c>
      <c r="AK2177" s="9">
        <v>13000000</v>
      </c>
      <c r="AL2177" s="9">
        <v>25077600</v>
      </c>
      <c r="AM2177" s="9">
        <v>0</v>
      </c>
      <c r="AN2177" s="9">
        <v>0</v>
      </c>
      <c r="AO2177" s="9">
        <v>0</v>
      </c>
      <c r="AP2177" s="9">
        <v>0</v>
      </c>
      <c r="AQ2177" s="12">
        <v>0</v>
      </c>
      <c r="AR2177" s="13">
        <f t="shared" si="397"/>
        <v>609416406.28</v>
      </c>
      <c r="AS2177" s="13">
        <f t="shared" si="399"/>
        <v>664421118.5</v>
      </c>
      <c r="AT2177" s="13">
        <f t="shared" si="400"/>
        <v>513172759.96</v>
      </c>
      <c r="AU2177" s="13">
        <f t="shared" si="401"/>
        <v>358520071.58</v>
      </c>
      <c r="AV2177" s="13">
        <f t="shared" si="402"/>
        <v>368436259.76</v>
      </c>
      <c r="AW2177" s="13">
        <f t="shared" si="403"/>
        <v>311738108.89</v>
      </c>
      <c r="AX2177" s="13">
        <f t="shared" si="404"/>
        <v>182876600.14</v>
      </c>
      <c r="AY2177" s="13">
        <f t="shared" si="405"/>
        <v>203139788.82</v>
      </c>
      <c r="AZ2177" s="13">
        <f t="shared" si="406"/>
        <v>182612373.46</v>
      </c>
      <c r="BA2177" s="16">
        <f t="shared" si="407"/>
        <v>85179548.51</v>
      </c>
      <c r="BB2177" s="17">
        <f t="shared" si="408"/>
        <v>0.237813886530028</v>
      </c>
      <c r="BC2177" s="17">
        <f t="shared" si="398"/>
        <v>0.0796332557216359</v>
      </c>
    </row>
    <row r="2178" hidden="1" spans="1:55">
      <c r="A2178" s="8" t="s">
        <v>4370</v>
      </c>
      <c r="B2178" s="8" t="s">
        <v>4371</v>
      </c>
      <c r="C2178" s="8">
        <v>15.26</v>
      </c>
      <c r="D2178" s="9">
        <v>2811341.92</v>
      </c>
      <c r="E2178" s="9">
        <v>-18303115.23</v>
      </c>
      <c r="F2178" s="9">
        <v>65447696.29</v>
      </c>
      <c r="G2178" s="9">
        <v>78757925.09</v>
      </c>
      <c r="H2178" s="9">
        <v>43647036.02</v>
      </c>
      <c r="I2178" s="9">
        <v>65244133.39</v>
      </c>
      <c r="J2178" s="9">
        <v>73893790.36</v>
      </c>
      <c r="K2178" s="9">
        <v>4206288.05</v>
      </c>
      <c r="L2178" s="9">
        <v>46710384.21</v>
      </c>
      <c r="M2178" s="9">
        <v>44139432.96</v>
      </c>
      <c r="N2178" s="9">
        <v>4513668.11</v>
      </c>
      <c r="O2178" s="9">
        <v>28993724.62</v>
      </c>
      <c r="P2178" s="9">
        <v>36253309.44</v>
      </c>
      <c r="Q2178" s="9">
        <v>70094147.39</v>
      </c>
      <c r="R2178" s="9">
        <v>96436131.83</v>
      </c>
      <c r="S2178" s="9">
        <v>134452984.9</v>
      </c>
      <c r="T2178" s="9">
        <v>185566346.4</v>
      </c>
      <c r="U2178" s="9">
        <v>207218733.42</v>
      </c>
      <c r="V2178" s="9">
        <v>48699843.98</v>
      </c>
      <c r="W2178" s="9">
        <v>71498866.5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0</v>
      </c>
      <c r="AF2178" s="9">
        <v>0</v>
      </c>
      <c r="AG2178" s="9">
        <v>0</v>
      </c>
      <c r="AH2178" s="9">
        <v>4054806.5</v>
      </c>
      <c r="AI2178" s="9">
        <v>4135660.9</v>
      </c>
      <c r="AJ2178" s="9">
        <v>16532424.51</v>
      </c>
      <c r="AK2178" s="9">
        <v>1402509.4</v>
      </c>
      <c r="AL2178" s="9">
        <v>1211258.4</v>
      </c>
      <c r="AM2178" s="9">
        <v>879870.1</v>
      </c>
      <c r="AN2178" s="9">
        <v>378940</v>
      </c>
      <c r="AO2178" s="9">
        <v>7998973.21</v>
      </c>
      <c r="AP2178" s="9">
        <v>0</v>
      </c>
      <c r="AQ2178" s="12">
        <v>375549.49</v>
      </c>
      <c r="AR2178" s="13">
        <f t="shared" si="397"/>
        <v>11379816.53</v>
      </c>
      <c r="AS2178" s="13">
        <f t="shared" si="399"/>
        <v>14826270.29</v>
      </c>
      <c r="AT2178" s="13">
        <f t="shared" si="400"/>
        <v>118233430.24</v>
      </c>
      <c r="AU2178" s="13">
        <f t="shared" si="401"/>
        <v>150254581.88</v>
      </c>
      <c r="AV2178" s="13">
        <f t="shared" si="402"/>
        <v>141294426.25</v>
      </c>
      <c r="AW2178" s="13">
        <f t="shared" si="403"/>
        <v>200576988.39</v>
      </c>
      <c r="AX2178" s="13">
        <f t="shared" si="404"/>
        <v>259839076.76</v>
      </c>
      <c r="AY2178" s="13">
        <f t="shared" si="405"/>
        <v>219423994.68</v>
      </c>
      <c r="AZ2178" s="13">
        <f t="shared" si="406"/>
        <v>95410228.19</v>
      </c>
      <c r="BA2178" s="16">
        <f t="shared" si="407"/>
        <v>116013848.95</v>
      </c>
      <c r="BB2178" s="17">
        <f t="shared" si="408"/>
        <v>-0.00224112046911429</v>
      </c>
      <c r="BC2178" s="17" t="e">
        <f t="shared" si="398"/>
        <v>#NUM!</v>
      </c>
    </row>
    <row r="2179" hidden="1" spans="1:55">
      <c r="A2179" s="8" t="s">
        <v>4372</v>
      </c>
      <c r="B2179" s="8" t="s">
        <v>4373</v>
      </c>
      <c r="C2179" s="8">
        <v>16.47</v>
      </c>
      <c r="D2179" s="9">
        <v>74510048.15</v>
      </c>
      <c r="E2179" s="9">
        <v>98823175.2</v>
      </c>
      <c r="F2179" s="9">
        <v>156241037.41</v>
      </c>
      <c r="G2179" s="9">
        <v>177279691.75</v>
      </c>
      <c r="H2179" s="9">
        <v>102056243.66</v>
      </c>
      <c r="I2179" s="9">
        <v>57259536.31</v>
      </c>
      <c r="J2179" s="9">
        <v>80444485.59</v>
      </c>
      <c r="K2179" s="9">
        <v>58122714.52</v>
      </c>
      <c r="L2179" s="9">
        <v>80553799.22</v>
      </c>
      <c r="M2179" s="9">
        <v>44121889.53</v>
      </c>
      <c r="N2179" s="9">
        <v>83424001.4</v>
      </c>
      <c r="O2179" s="9">
        <v>216210802</v>
      </c>
      <c r="P2179" s="9">
        <v>33539499.25</v>
      </c>
      <c r="Q2179" s="9">
        <v>27153781.76</v>
      </c>
      <c r="R2179" s="9">
        <v>66765301.71</v>
      </c>
      <c r="S2179" s="9">
        <v>53700834.45</v>
      </c>
      <c r="T2179" s="9">
        <v>29165055.34</v>
      </c>
      <c r="U2179" s="9">
        <v>114273602.64</v>
      </c>
      <c r="V2179" s="9">
        <v>4681297.01</v>
      </c>
      <c r="W2179" s="9">
        <v>41838811.49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9">
        <v>0</v>
      </c>
      <c r="AH2179" s="9">
        <v>30000000</v>
      </c>
      <c r="AI2179" s="9">
        <v>20029589.04</v>
      </c>
      <c r="AJ2179" s="9">
        <v>0</v>
      </c>
      <c r="AK2179" s="9">
        <v>0</v>
      </c>
      <c r="AL2179" s="9">
        <v>0</v>
      </c>
      <c r="AM2179" s="9">
        <v>0</v>
      </c>
      <c r="AN2179" s="9">
        <v>0</v>
      </c>
      <c r="AO2179" s="9">
        <v>0</v>
      </c>
      <c r="AP2179" s="9">
        <v>0</v>
      </c>
      <c r="AQ2179" s="12">
        <v>0</v>
      </c>
      <c r="AR2179" s="13">
        <f t="shared" ref="AR2179:AR2242" si="409">D2179+N2179+X2179+AH2179</f>
        <v>187934049.55</v>
      </c>
      <c r="AS2179" s="13">
        <f t="shared" si="399"/>
        <v>335063566.24</v>
      </c>
      <c r="AT2179" s="13">
        <f t="shared" si="400"/>
        <v>189780536.66</v>
      </c>
      <c r="AU2179" s="13">
        <f t="shared" si="401"/>
        <v>204433473.51</v>
      </c>
      <c r="AV2179" s="13">
        <f t="shared" si="402"/>
        <v>168821545.37</v>
      </c>
      <c r="AW2179" s="13">
        <f t="shared" si="403"/>
        <v>110960370.76</v>
      </c>
      <c r="AX2179" s="13">
        <f t="shared" si="404"/>
        <v>109609540.93</v>
      </c>
      <c r="AY2179" s="13">
        <f t="shared" si="405"/>
        <v>172396317.16</v>
      </c>
      <c r="AZ2179" s="13">
        <f t="shared" si="406"/>
        <v>85235096.23</v>
      </c>
      <c r="BA2179" s="16">
        <f t="shared" si="407"/>
        <v>85960701.02</v>
      </c>
      <c r="BB2179" s="17">
        <f t="shared" si="408"/>
        <v>0.182597877753382</v>
      </c>
      <c r="BC2179" s="17">
        <f t="shared" ref="BC2179:BC2242" si="410">POWER(E2179/M2179,1/8)-1</f>
        <v>0.106052107475068</v>
      </c>
    </row>
    <row r="2180" hidden="1" spans="1:55">
      <c r="A2180" s="8" t="s">
        <v>4374</v>
      </c>
      <c r="B2180" s="8" t="s">
        <v>4375</v>
      </c>
      <c r="C2180" s="8">
        <v>19.33</v>
      </c>
      <c r="D2180" s="9">
        <v>84133514.99</v>
      </c>
      <c r="E2180" s="9">
        <v>167509948.95</v>
      </c>
      <c r="F2180" s="9">
        <v>115665476.97</v>
      </c>
      <c r="G2180" s="9">
        <v>46753294.6</v>
      </c>
      <c r="H2180" s="9">
        <v>119157408.36</v>
      </c>
      <c r="I2180" s="9">
        <v>-12258550.52</v>
      </c>
      <c r="J2180" s="9">
        <v>54846004.2</v>
      </c>
      <c r="K2180" s="9">
        <v>66743361.3</v>
      </c>
      <c r="L2180" s="9">
        <v>64188639.25</v>
      </c>
      <c r="M2180" s="9">
        <v>44025263.95</v>
      </c>
      <c r="N2180" s="9">
        <v>154192557.71</v>
      </c>
      <c r="O2180" s="9">
        <v>215165176.7</v>
      </c>
      <c r="P2180" s="9">
        <v>205072110.95</v>
      </c>
      <c r="Q2180" s="9">
        <v>161256052.28</v>
      </c>
      <c r="R2180" s="9">
        <v>212244751.79</v>
      </c>
      <c r="S2180" s="9">
        <v>199514788.33</v>
      </c>
      <c r="T2180" s="9">
        <v>280529028.06</v>
      </c>
      <c r="U2180" s="9">
        <v>41113275.96</v>
      </c>
      <c r="V2180" s="9">
        <v>41286071.8</v>
      </c>
      <c r="W2180" s="9">
        <v>38722709.26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9">
        <v>0</v>
      </c>
      <c r="AH2180" s="9">
        <v>30648086.18</v>
      </c>
      <c r="AI2180" s="9">
        <v>488883.92</v>
      </c>
      <c r="AJ2180" s="9">
        <v>121655.6</v>
      </c>
      <c r="AK2180" s="9">
        <v>0</v>
      </c>
      <c r="AL2180" s="9">
        <v>0</v>
      </c>
      <c r="AM2180" s="9">
        <v>0</v>
      </c>
      <c r="AN2180" s="9">
        <v>0</v>
      </c>
      <c r="AO2180" s="9">
        <v>0</v>
      </c>
      <c r="AP2180" s="9">
        <v>0</v>
      </c>
      <c r="AQ2180" s="12">
        <v>0</v>
      </c>
      <c r="AR2180" s="13">
        <f t="shared" si="409"/>
        <v>268974158.88</v>
      </c>
      <c r="AS2180" s="13">
        <f t="shared" ref="AS2180:AS2243" si="411">E2180+O2180+Y2180+AI2180</f>
        <v>383164009.57</v>
      </c>
      <c r="AT2180" s="13">
        <f t="shared" ref="AT2180:AT2243" si="412">F2180+P2180+Z2180+AJ2180</f>
        <v>320859243.52</v>
      </c>
      <c r="AU2180" s="13">
        <f t="shared" ref="AU2180:AU2243" si="413">G2180+Q2180+AA2180+AK2180</f>
        <v>208009346.88</v>
      </c>
      <c r="AV2180" s="13">
        <f t="shared" ref="AV2180:AV2243" si="414">H2180+R2180+AB2180+AL2180</f>
        <v>331402160.15</v>
      </c>
      <c r="AW2180" s="13">
        <f t="shared" ref="AW2180:AW2243" si="415">I2180+S2180+AC2180+AM2180</f>
        <v>187256237.81</v>
      </c>
      <c r="AX2180" s="13">
        <f t="shared" ref="AX2180:AX2243" si="416">J2180+T2180+AD2180+AN2180</f>
        <v>335375032.26</v>
      </c>
      <c r="AY2180" s="13">
        <f t="shared" ref="AY2180:AY2243" si="417">K2180+U2180+AE2180+AO2180</f>
        <v>107856637.26</v>
      </c>
      <c r="AZ2180" s="13">
        <f t="shared" ref="AZ2180:AZ2243" si="418">L2180+V2180+AF2180+AP2180</f>
        <v>105474711.05</v>
      </c>
      <c r="BA2180" s="16">
        <f t="shared" ref="BA2180:BA2243" si="419">M2180+W2180+AG2180+AQ2180</f>
        <v>82747973.21</v>
      </c>
      <c r="BB2180" s="17">
        <f t="shared" si="408"/>
        <v>0.220348343816694</v>
      </c>
      <c r="BC2180" s="17">
        <f t="shared" si="410"/>
        <v>0.18179549394711</v>
      </c>
    </row>
    <row r="2181" hidden="1" spans="1:55">
      <c r="A2181" s="8" t="s">
        <v>4376</v>
      </c>
      <c r="B2181" s="8" t="s">
        <v>4377</v>
      </c>
      <c r="C2181" s="8">
        <v>8.55</v>
      </c>
      <c r="D2181" s="9">
        <v>-9297386.75</v>
      </c>
      <c r="E2181" s="9">
        <v>30594673.93</v>
      </c>
      <c r="F2181" s="9">
        <v>46558370.18</v>
      </c>
      <c r="G2181" s="9">
        <v>111445504.03</v>
      </c>
      <c r="H2181" s="9">
        <v>29179013.67</v>
      </c>
      <c r="I2181" s="9">
        <v>42865568.51</v>
      </c>
      <c r="J2181" s="9">
        <v>41676486.75</v>
      </c>
      <c r="K2181" s="9">
        <v>30330523.29</v>
      </c>
      <c r="L2181" s="9">
        <v>34333480.91</v>
      </c>
      <c r="M2181" s="9">
        <v>43959626.5</v>
      </c>
      <c r="N2181" s="9">
        <v>215667432.2</v>
      </c>
      <c r="O2181" s="9">
        <v>160802837.08</v>
      </c>
      <c r="P2181" s="9">
        <v>369953518.26</v>
      </c>
      <c r="Q2181" s="9">
        <v>298343478.1</v>
      </c>
      <c r="R2181" s="9">
        <v>356800852.95</v>
      </c>
      <c r="S2181" s="9">
        <v>41911975.77</v>
      </c>
      <c r="T2181" s="9">
        <v>45563378.75</v>
      </c>
      <c r="U2181" s="9">
        <v>21749354.45</v>
      </c>
      <c r="V2181" s="9">
        <v>23329222.99</v>
      </c>
      <c r="W2181" s="9">
        <v>15900430.63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132840176.92</v>
      </c>
      <c r="AI2181" s="9">
        <v>490182765.5</v>
      </c>
      <c r="AJ2181" s="9">
        <v>323582109.9</v>
      </c>
      <c r="AK2181" s="9">
        <v>89179845.16</v>
      </c>
      <c r="AL2181" s="9">
        <v>1777600</v>
      </c>
      <c r="AM2181" s="9">
        <v>4925471.81</v>
      </c>
      <c r="AN2181" s="9">
        <v>23365159.36</v>
      </c>
      <c r="AO2181" s="9">
        <v>33783973.12</v>
      </c>
      <c r="AP2181" s="9">
        <v>0</v>
      </c>
      <c r="AQ2181" s="12">
        <v>0</v>
      </c>
      <c r="AR2181" s="13">
        <f t="shared" si="409"/>
        <v>339210222.37</v>
      </c>
      <c r="AS2181" s="13">
        <f t="shared" si="411"/>
        <v>681580276.51</v>
      </c>
      <c r="AT2181" s="13">
        <f t="shared" si="412"/>
        <v>740093998.34</v>
      </c>
      <c r="AU2181" s="13">
        <f t="shared" si="413"/>
        <v>498968827.29</v>
      </c>
      <c r="AV2181" s="13">
        <f t="shared" si="414"/>
        <v>387757466.62</v>
      </c>
      <c r="AW2181" s="13">
        <f t="shared" si="415"/>
        <v>89703016.09</v>
      </c>
      <c r="AX2181" s="13">
        <f t="shared" si="416"/>
        <v>110605024.86</v>
      </c>
      <c r="AY2181" s="13">
        <f t="shared" si="417"/>
        <v>85863850.86</v>
      </c>
      <c r="AZ2181" s="13">
        <f t="shared" si="418"/>
        <v>57662703.9</v>
      </c>
      <c r="BA2181" s="16">
        <f t="shared" si="419"/>
        <v>59860057.13</v>
      </c>
      <c r="BB2181" s="17">
        <f t="shared" ref="BB2181:BB2244" si="420">POWER(H2181/M2181,1/5)-1</f>
        <v>-0.0786952235733308</v>
      </c>
      <c r="BC2181" s="17">
        <f t="shared" si="410"/>
        <v>-0.0442947331496732</v>
      </c>
    </row>
    <row r="2182" spans="1:55">
      <c r="A2182" s="8" t="s">
        <v>4378</v>
      </c>
      <c r="B2182" s="8" t="s">
        <v>4379</v>
      </c>
      <c r="C2182" s="8">
        <v>15.53</v>
      </c>
      <c r="D2182" s="9">
        <v>-88019812</v>
      </c>
      <c r="E2182" s="9">
        <v>238219622.24</v>
      </c>
      <c r="F2182" s="9">
        <v>259646793.08</v>
      </c>
      <c r="G2182" s="9">
        <v>76054239.43</v>
      </c>
      <c r="H2182" s="9">
        <v>181992896.57</v>
      </c>
      <c r="I2182" s="9">
        <v>135112528.04</v>
      </c>
      <c r="J2182" s="9">
        <v>133655790.69</v>
      </c>
      <c r="K2182" s="9">
        <v>94220348.41</v>
      </c>
      <c r="L2182" s="9">
        <v>48807600</v>
      </c>
      <c r="M2182" s="9">
        <v>43889747.94</v>
      </c>
      <c r="N2182" s="9">
        <v>361159975.04</v>
      </c>
      <c r="O2182" s="9">
        <v>382091877.12</v>
      </c>
      <c r="P2182" s="9">
        <v>439788090.12</v>
      </c>
      <c r="Q2182" s="9">
        <v>414521464.6</v>
      </c>
      <c r="R2182" s="9">
        <v>151722869.6</v>
      </c>
      <c r="S2182" s="9">
        <v>110596784.66</v>
      </c>
      <c r="T2182" s="9">
        <v>185033941.22</v>
      </c>
      <c r="U2182" s="9">
        <v>163548985.8</v>
      </c>
      <c r="V2182" s="9">
        <v>24571400</v>
      </c>
      <c r="W2182" s="9">
        <v>5876173.69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0</v>
      </c>
      <c r="AH2182" s="9">
        <v>514070360.28</v>
      </c>
      <c r="AI2182" s="9">
        <v>758332885</v>
      </c>
      <c r="AJ2182" s="9">
        <v>751751134.16</v>
      </c>
      <c r="AK2182" s="9">
        <v>261132007.34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12">
        <v>0</v>
      </c>
      <c r="AR2182" s="13">
        <f t="shared" si="409"/>
        <v>787210523.32</v>
      </c>
      <c r="AS2182" s="13">
        <f t="shared" si="411"/>
        <v>1378644384.36</v>
      </c>
      <c r="AT2182" s="13">
        <f t="shared" si="412"/>
        <v>1451186017.36</v>
      </c>
      <c r="AU2182" s="13">
        <f t="shared" si="413"/>
        <v>751707711.37</v>
      </c>
      <c r="AV2182" s="13">
        <f t="shared" si="414"/>
        <v>333715766.17</v>
      </c>
      <c r="AW2182" s="13">
        <f t="shared" si="415"/>
        <v>245709312.7</v>
      </c>
      <c r="AX2182" s="13">
        <f t="shared" si="416"/>
        <v>318689731.91</v>
      </c>
      <c r="AY2182" s="13">
        <f t="shared" si="417"/>
        <v>257769334.21</v>
      </c>
      <c r="AZ2182" s="13">
        <f t="shared" si="418"/>
        <v>73379000</v>
      </c>
      <c r="BA2182" s="16">
        <f t="shared" si="419"/>
        <v>49765921.63</v>
      </c>
      <c r="BB2182" s="17">
        <f t="shared" si="420"/>
        <v>0.329040667260571</v>
      </c>
      <c r="BC2182" s="17">
        <f t="shared" si="410"/>
        <v>0.235454642296145</v>
      </c>
    </row>
    <row r="2183" hidden="1" spans="1:55">
      <c r="A2183" s="8" t="s">
        <v>4380</v>
      </c>
      <c r="B2183" s="8" t="s">
        <v>4381</v>
      </c>
      <c r="C2183" s="8">
        <v>41.72</v>
      </c>
      <c r="D2183" s="9">
        <v>-792145249.82</v>
      </c>
      <c r="E2183" s="9">
        <v>-51625669.02</v>
      </c>
      <c r="F2183" s="9">
        <v>4704430.17</v>
      </c>
      <c r="G2183" s="9">
        <v>-33414469.56</v>
      </c>
      <c r="H2183" s="9">
        <v>79357782.53</v>
      </c>
      <c r="I2183" s="9">
        <v>23899243.37</v>
      </c>
      <c r="J2183" s="9">
        <v>27963501.06</v>
      </c>
      <c r="K2183" s="9">
        <v>27740511.32</v>
      </c>
      <c r="L2183" s="9">
        <v>23348677.86</v>
      </c>
      <c r="M2183" s="9">
        <v>43888138.65</v>
      </c>
      <c r="N2183" s="9">
        <v>1341259284.72</v>
      </c>
      <c r="O2183" s="9">
        <v>365618615.74</v>
      </c>
      <c r="P2183" s="9">
        <v>161090960.55</v>
      </c>
      <c r="Q2183" s="9">
        <v>50008309.4</v>
      </c>
      <c r="R2183" s="9">
        <v>63263114.64</v>
      </c>
      <c r="S2183" s="9">
        <v>22546319.77</v>
      </c>
      <c r="T2183" s="9">
        <v>18513962.6</v>
      </c>
      <c r="U2183" s="9">
        <v>22694885.65</v>
      </c>
      <c r="V2183" s="9">
        <v>27699228.71</v>
      </c>
      <c r="W2183" s="9">
        <v>38438552.17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10000000</v>
      </c>
      <c r="AK2183" s="9">
        <v>0</v>
      </c>
      <c r="AL2183" s="9">
        <v>0</v>
      </c>
      <c r="AM2183" s="9">
        <v>0</v>
      </c>
      <c r="AN2183" s="9">
        <v>0</v>
      </c>
      <c r="AO2183" s="9">
        <v>0</v>
      </c>
      <c r="AP2183" s="9">
        <v>0</v>
      </c>
      <c r="AQ2183" s="12">
        <v>0</v>
      </c>
      <c r="AR2183" s="13">
        <f t="shared" si="409"/>
        <v>549114034.9</v>
      </c>
      <c r="AS2183" s="13">
        <f t="shared" si="411"/>
        <v>313992946.72</v>
      </c>
      <c r="AT2183" s="13">
        <f t="shared" si="412"/>
        <v>175795390.72</v>
      </c>
      <c r="AU2183" s="13">
        <f t="shared" si="413"/>
        <v>16593839.84</v>
      </c>
      <c r="AV2183" s="13">
        <f t="shared" si="414"/>
        <v>142620897.17</v>
      </c>
      <c r="AW2183" s="13">
        <f t="shared" si="415"/>
        <v>46445563.14</v>
      </c>
      <c r="AX2183" s="13">
        <f t="shared" si="416"/>
        <v>46477463.66</v>
      </c>
      <c r="AY2183" s="13">
        <f t="shared" si="417"/>
        <v>50435396.97</v>
      </c>
      <c r="AZ2183" s="13">
        <f t="shared" si="418"/>
        <v>51047906.57</v>
      </c>
      <c r="BA2183" s="16">
        <f t="shared" si="419"/>
        <v>82326690.82</v>
      </c>
      <c r="BB2183" s="17">
        <f t="shared" si="420"/>
        <v>0.125766892300448</v>
      </c>
      <c r="BC2183" s="17" t="e">
        <f t="shared" si="410"/>
        <v>#NUM!</v>
      </c>
    </row>
    <row r="2184" hidden="1" spans="1:55">
      <c r="A2184" s="8" t="s">
        <v>4382</v>
      </c>
      <c r="B2184" s="8" t="s">
        <v>4383</v>
      </c>
      <c r="C2184" s="8">
        <v>6.67</v>
      </c>
      <c r="D2184" s="9">
        <v>139990446.74</v>
      </c>
      <c r="E2184" s="9">
        <v>4106510.16</v>
      </c>
      <c r="F2184" s="9">
        <v>-435227337.27</v>
      </c>
      <c r="G2184" s="9">
        <v>-134384799.82</v>
      </c>
      <c r="H2184" s="9">
        <v>-42771779.43</v>
      </c>
      <c r="I2184" s="9">
        <v>-89959901.7</v>
      </c>
      <c r="J2184" s="9">
        <v>43239421.86</v>
      </c>
      <c r="K2184" s="9">
        <v>107296558.49</v>
      </c>
      <c r="L2184" s="9">
        <v>37407311.54</v>
      </c>
      <c r="M2184" s="9">
        <v>43799854.12</v>
      </c>
      <c r="N2184" s="9">
        <v>168642791.33</v>
      </c>
      <c r="O2184" s="9">
        <v>269048372.06</v>
      </c>
      <c r="P2184" s="9">
        <v>303558522.65</v>
      </c>
      <c r="Q2184" s="9">
        <v>159269976.67</v>
      </c>
      <c r="R2184" s="9">
        <v>232806590.46</v>
      </c>
      <c r="S2184" s="9">
        <v>251572243.25</v>
      </c>
      <c r="T2184" s="9">
        <v>388042831.99</v>
      </c>
      <c r="U2184" s="9">
        <v>375435002.15</v>
      </c>
      <c r="V2184" s="9">
        <v>203656895.33</v>
      </c>
      <c r="W2184" s="9">
        <v>80092047.7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9">
        <v>0</v>
      </c>
      <c r="AH2184" s="9">
        <v>7031568.93</v>
      </c>
      <c r="AI2184" s="9">
        <v>10092726.72</v>
      </c>
      <c r="AJ2184" s="9">
        <v>0</v>
      </c>
      <c r="AK2184" s="9">
        <v>3000000</v>
      </c>
      <c r="AL2184" s="9">
        <v>0</v>
      </c>
      <c r="AM2184" s="9">
        <v>110987140</v>
      </c>
      <c r="AN2184" s="9">
        <v>0</v>
      </c>
      <c r="AO2184" s="9">
        <v>0</v>
      </c>
      <c r="AP2184" s="9">
        <v>0</v>
      </c>
      <c r="AQ2184" s="12">
        <v>0</v>
      </c>
      <c r="AR2184" s="13">
        <f t="shared" si="409"/>
        <v>315664807</v>
      </c>
      <c r="AS2184" s="13">
        <f t="shared" si="411"/>
        <v>283247608.94</v>
      </c>
      <c r="AT2184" s="13">
        <f t="shared" si="412"/>
        <v>-131668814.62</v>
      </c>
      <c r="AU2184" s="13">
        <f t="shared" si="413"/>
        <v>27885176.85</v>
      </c>
      <c r="AV2184" s="13">
        <f t="shared" si="414"/>
        <v>190034811.03</v>
      </c>
      <c r="AW2184" s="13">
        <f t="shared" si="415"/>
        <v>272599481.55</v>
      </c>
      <c r="AX2184" s="13">
        <f t="shared" si="416"/>
        <v>431282253.85</v>
      </c>
      <c r="AY2184" s="13">
        <f t="shared" si="417"/>
        <v>482731560.64</v>
      </c>
      <c r="AZ2184" s="13">
        <f t="shared" si="418"/>
        <v>241064206.87</v>
      </c>
      <c r="BA2184" s="16">
        <f t="shared" si="419"/>
        <v>123891901.82</v>
      </c>
      <c r="BB2184" s="17">
        <f t="shared" si="420"/>
        <v>-1.99526087311152</v>
      </c>
      <c r="BC2184" s="17">
        <f t="shared" si="410"/>
        <v>-0.256124886217322</v>
      </c>
    </row>
    <row r="2185" hidden="1" spans="1:55">
      <c r="A2185" s="8" t="s">
        <v>4384</v>
      </c>
      <c r="B2185" s="8" t="s">
        <v>4385</v>
      </c>
      <c r="C2185" s="8">
        <v>28.59</v>
      </c>
      <c r="D2185" s="9">
        <v>-15425321.93</v>
      </c>
      <c r="E2185" s="9">
        <v>180746199.84</v>
      </c>
      <c r="F2185" s="9">
        <v>141381334.85</v>
      </c>
      <c r="G2185" s="9">
        <v>46135933.72</v>
      </c>
      <c r="H2185" s="9">
        <v>96057443.43</v>
      </c>
      <c r="I2185" s="9">
        <v>11110070.12</v>
      </c>
      <c r="J2185" s="9">
        <v>-21344312.94</v>
      </c>
      <c r="K2185" s="9">
        <v>-112624908.87</v>
      </c>
      <c r="L2185" s="9">
        <v>68176754.72</v>
      </c>
      <c r="M2185" s="9">
        <v>43671707.4</v>
      </c>
      <c r="N2185" s="9">
        <v>428805236.22</v>
      </c>
      <c r="O2185" s="9">
        <v>591876051.03</v>
      </c>
      <c r="P2185" s="9">
        <v>69711878.15</v>
      </c>
      <c r="Q2185" s="9">
        <v>58095709.11</v>
      </c>
      <c r="R2185" s="9">
        <v>192215309.2</v>
      </c>
      <c r="S2185" s="9">
        <v>24445089.35</v>
      </c>
      <c r="T2185" s="9">
        <v>1793686.4</v>
      </c>
      <c r="U2185" s="9">
        <v>33999550.23</v>
      </c>
      <c r="V2185" s="9">
        <v>4068477.1</v>
      </c>
      <c r="W2185" s="9">
        <v>9708124.74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52000000</v>
      </c>
      <c r="AI2185" s="9">
        <v>87132277.22</v>
      </c>
      <c r="AJ2185" s="9">
        <v>80000000</v>
      </c>
      <c r="AK2185" s="9">
        <v>0</v>
      </c>
      <c r="AL2185" s="9">
        <v>0</v>
      </c>
      <c r="AM2185" s="9">
        <v>0</v>
      </c>
      <c r="AN2185" s="9">
        <v>0</v>
      </c>
      <c r="AO2185" s="9">
        <v>0</v>
      </c>
      <c r="AP2185" s="9">
        <v>0</v>
      </c>
      <c r="AQ2185" s="12">
        <v>0</v>
      </c>
      <c r="AR2185" s="13">
        <f t="shared" si="409"/>
        <v>465379914.29</v>
      </c>
      <c r="AS2185" s="13">
        <f t="shared" si="411"/>
        <v>859754528.09</v>
      </c>
      <c r="AT2185" s="13">
        <f t="shared" si="412"/>
        <v>291093213</v>
      </c>
      <c r="AU2185" s="13">
        <f t="shared" si="413"/>
        <v>104231642.83</v>
      </c>
      <c r="AV2185" s="13">
        <f t="shared" si="414"/>
        <v>288272752.63</v>
      </c>
      <c r="AW2185" s="13">
        <f t="shared" si="415"/>
        <v>35555159.47</v>
      </c>
      <c r="AX2185" s="13">
        <f t="shared" si="416"/>
        <v>-19550626.54</v>
      </c>
      <c r="AY2185" s="13">
        <f t="shared" si="417"/>
        <v>-78625358.64</v>
      </c>
      <c r="AZ2185" s="13">
        <f t="shared" si="418"/>
        <v>72245231.82</v>
      </c>
      <c r="BA2185" s="16">
        <f t="shared" si="419"/>
        <v>53379832.14</v>
      </c>
      <c r="BB2185" s="17">
        <f t="shared" si="420"/>
        <v>0.170755402241516</v>
      </c>
      <c r="BC2185" s="17">
        <f t="shared" si="410"/>
        <v>0.194286781317355</v>
      </c>
    </row>
    <row r="2186" hidden="1" spans="1:55">
      <c r="A2186" s="8" t="s">
        <v>4386</v>
      </c>
      <c r="B2186" s="8" t="s">
        <v>4387</v>
      </c>
      <c r="C2186" s="8">
        <v>3.15</v>
      </c>
      <c r="D2186" s="9">
        <v>13570657.23</v>
      </c>
      <c r="E2186" s="9">
        <v>-24381835.36</v>
      </c>
      <c r="F2186" s="9">
        <v>-37552214.31</v>
      </c>
      <c r="G2186" s="9">
        <v>-33458999.13</v>
      </c>
      <c r="H2186" s="9">
        <v>-58024077.96</v>
      </c>
      <c r="I2186" s="9">
        <v>-360218319.55</v>
      </c>
      <c r="J2186" s="9">
        <v>-30178796.67</v>
      </c>
      <c r="K2186" s="9">
        <v>-102637497.76</v>
      </c>
      <c r="L2186" s="9">
        <v>-40337391.05</v>
      </c>
      <c r="M2186" s="9">
        <v>43619217.12</v>
      </c>
      <c r="N2186" s="9">
        <v>2013012.08</v>
      </c>
      <c r="O2186" s="9">
        <v>3627509.06</v>
      </c>
      <c r="P2186" s="9">
        <v>18223218</v>
      </c>
      <c r="Q2186" s="9">
        <v>133374582.52</v>
      </c>
      <c r="R2186" s="9">
        <v>208092822.99</v>
      </c>
      <c r="S2186" s="9">
        <v>576360167.36</v>
      </c>
      <c r="T2186" s="9">
        <v>774421159.44</v>
      </c>
      <c r="U2186" s="9">
        <v>319424838.83</v>
      </c>
      <c r="V2186" s="9">
        <v>268813378.55</v>
      </c>
      <c r="W2186" s="9">
        <v>279250157.57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9">
        <v>0</v>
      </c>
      <c r="AH2186" s="9">
        <v>0</v>
      </c>
      <c r="AI2186" s="9">
        <v>0</v>
      </c>
      <c r="AJ2186" s="9">
        <v>0</v>
      </c>
      <c r="AK2186" s="9">
        <v>15000000</v>
      </c>
      <c r="AL2186" s="9">
        <v>0</v>
      </c>
      <c r="AM2186" s="9">
        <v>0</v>
      </c>
      <c r="AN2186" s="9">
        <v>0</v>
      </c>
      <c r="AO2186" s="9">
        <v>0</v>
      </c>
      <c r="AP2186" s="9">
        <v>0</v>
      </c>
      <c r="AQ2186" s="12">
        <v>0</v>
      </c>
      <c r="AR2186" s="13">
        <f t="shared" si="409"/>
        <v>15583669.31</v>
      </c>
      <c r="AS2186" s="13">
        <f t="shared" si="411"/>
        <v>-20754326.3</v>
      </c>
      <c r="AT2186" s="13">
        <f t="shared" si="412"/>
        <v>-19328996.31</v>
      </c>
      <c r="AU2186" s="13">
        <f t="shared" si="413"/>
        <v>114915583.39</v>
      </c>
      <c r="AV2186" s="13">
        <f t="shared" si="414"/>
        <v>150068745.03</v>
      </c>
      <c r="AW2186" s="13">
        <f t="shared" si="415"/>
        <v>216141847.81</v>
      </c>
      <c r="AX2186" s="13">
        <f t="shared" si="416"/>
        <v>744242362.77</v>
      </c>
      <c r="AY2186" s="13">
        <f t="shared" si="417"/>
        <v>216787341.07</v>
      </c>
      <c r="AZ2186" s="13">
        <f t="shared" si="418"/>
        <v>228475987.5</v>
      </c>
      <c r="BA2186" s="16">
        <f t="shared" si="419"/>
        <v>322869374.69</v>
      </c>
      <c r="BB2186" s="17">
        <f t="shared" si="420"/>
        <v>-2.05873208903202</v>
      </c>
      <c r="BC2186" s="17" t="e">
        <f t="shared" si="410"/>
        <v>#NUM!</v>
      </c>
    </row>
    <row r="2187" hidden="1" spans="1:55">
      <c r="A2187" s="8" t="s">
        <v>4388</v>
      </c>
      <c r="B2187" s="8" t="s">
        <v>4389</v>
      </c>
      <c r="C2187" s="8">
        <v>44.85</v>
      </c>
      <c r="D2187" s="9">
        <v>119678438.78</v>
      </c>
      <c r="E2187" s="9">
        <v>1343709630.49</v>
      </c>
      <c r="F2187" s="9">
        <v>1353058044.76</v>
      </c>
      <c r="G2187" s="9">
        <v>541376741.65</v>
      </c>
      <c r="H2187" s="9">
        <v>-47969961.95</v>
      </c>
      <c r="I2187" s="9">
        <v>30938365.15</v>
      </c>
      <c r="J2187" s="9">
        <v>105203825.26</v>
      </c>
      <c r="K2187" s="9">
        <v>216941819.72</v>
      </c>
      <c r="L2187" s="9">
        <v>93548827.19</v>
      </c>
      <c r="M2187" s="9">
        <v>43583338.28</v>
      </c>
      <c r="N2187" s="9">
        <v>3296008379.83</v>
      </c>
      <c r="O2187" s="9">
        <v>2865482494.63</v>
      </c>
      <c r="P2187" s="9">
        <v>2738088577.94</v>
      </c>
      <c r="Q2187" s="9">
        <v>2069752155.63</v>
      </c>
      <c r="R2187" s="9">
        <v>1483412832.17</v>
      </c>
      <c r="S2187" s="9">
        <v>866788599.51</v>
      </c>
      <c r="T2187" s="9">
        <v>212725655.32</v>
      </c>
      <c r="U2187" s="9">
        <v>299734140.67</v>
      </c>
      <c r="V2187" s="9">
        <v>116497364.7</v>
      </c>
      <c r="W2187" s="9">
        <v>19660859.2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1702756168.89</v>
      </c>
      <c r="AI2187" s="9">
        <v>3188232071.56</v>
      </c>
      <c r="AJ2187" s="9">
        <v>323275123.28</v>
      </c>
      <c r="AK2187" s="9">
        <v>116212068.36</v>
      </c>
      <c r="AL2187" s="9">
        <v>0</v>
      </c>
      <c r="AM2187" s="9">
        <v>0</v>
      </c>
      <c r="AN2187" s="9">
        <v>0</v>
      </c>
      <c r="AO2187" s="9">
        <v>0</v>
      </c>
      <c r="AP2187" s="9">
        <v>0</v>
      </c>
      <c r="AQ2187" s="12">
        <v>0</v>
      </c>
      <c r="AR2187" s="13">
        <f t="shared" si="409"/>
        <v>5118442987.5</v>
      </c>
      <c r="AS2187" s="13">
        <f t="shared" si="411"/>
        <v>7397424196.68</v>
      </c>
      <c r="AT2187" s="13">
        <f t="shared" si="412"/>
        <v>4414421745.98</v>
      </c>
      <c r="AU2187" s="13">
        <f t="shared" si="413"/>
        <v>2727340965.64</v>
      </c>
      <c r="AV2187" s="13">
        <f t="shared" si="414"/>
        <v>1435442870.22</v>
      </c>
      <c r="AW2187" s="13">
        <f t="shared" si="415"/>
        <v>897726964.66</v>
      </c>
      <c r="AX2187" s="13">
        <f t="shared" si="416"/>
        <v>317929480.58</v>
      </c>
      <c r="AY2187" s="13">
        <f t="shared" si="417"/>
        <v>516675960.39</v>
      </c>
      <c r="AZ2187" s="13">
        <f t="shared" si="418"/>
        <v>210046191.89</v>
      </c>
      <c r="BA2187" s="16">
        <f t="shared" si="419"/>
        <v>63244197.48</v>
      </c>
      <c r="BB2187" s="17">
        <f t="shared" si="420"/>
        <v>-2.01936513709875</v>
      </c>
      <c r="BC2187" s="17">
        <f t="shared" si="410"/>
        <v>0.535052089748296</v>
      </c>
    </row>
    <row r="2188" hidden="1" spans="1:55">
      <c r="A2188" s="8" t="s">
        <v>4390</v>
      </c>
      <c r="B2188" s="8" t="s">
        <v>4391</v>
      </c>
      <c r="C2188" s="8">
        <v>10.74</v>
      </c>
      <c r="D2188" s="9">
        <v>91948572.74</v>
      </c>
      <c r="E2188" s="9">
        <v>110041663.49</v>
      </c>
      <c r="F2188" s="9">
        <v>-59998036.82</v>
      </c>
      <c r="G2188" s="9">
        <v>-65096738.86</v>
      </c>
      <c r="H2188" s="9">
        <v>-39719654.88</v>
      </c>
      <c r="I2188" s="9">
        <v>-53151831.36</v>
      </c>
      <c r="J2188" s="9">
        <v>90157225.98</v>
      </c>
      <c r="K2188" s="9">
        <v>63930619.49</v>
      </c>
      <c r="L2188" s="9">
        <v>52492675.7</v>
      </c>
      <c r="M2188" s="9">
        <v>43494563.74</v>
      </c>
      <c r="N2188" s="9">
        <v>285478212.71</v>
      </c>
      <c r="O2188" s="9">
        <v>469150024.52</v>
      </c>
      <c r="P2188" s="9">
        <v>135245198.85</v>
      </c>
      <c r="Q2188" s="9">
        <v>301796147.62</v>
      </c>
      <c r="R2188" s="9">
        <v>267605288.5</v>
      </c>
      <c r="S2188" s="9">
        <v>475510495.03</v>
      </c>
      <c r="T2188" s="9">
        <v>210692380.51</v>
      </c>
      <c r="U2188" s="9">
        <v>64896019.83</v>
      </c>
      <c r="V2188" s="9">
        <v>60178781.09</v>
      </c>
      <c r="W2188" s="9">
        <v>65107914.75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0</v>
      </c>
      <c r="AE2188" s="9">
        <v>0</v>
      </c>
      <c r="AF2188" s="9">
        <v>0</v>
      </c>
      <c r="AG2188" s="9">
        <v>0</v>
      </c>
      <c r="AH2188" s="9">
        <v>0</v>
      </c>
      <c r="AI2188" s="9">
        <v>0</v>
      </c>
      <c r="AJ2188" s="9">
        <v>0</v>
      </c>
      <c r="AK2188" s="9">
        <v>0</v>
      </c>
      <c r="AL2188" s="9">
        <v>0</v>
      </c>
      <c r="AM2188" s="9">
        <v>0</v>
      </c>
      <c r="AN2188" s="9">
        <v>0</v>
      </c>
      <c r="AO2188" s="9">
        <v>0</v>
      </c>
      <c r="AP2188" s="9">
        <v>0</v>
      </c>
      <c r="AQ2188" s="12">
        <v>0</v>
      </c>
      <c r="AR2188" s="13">
        <f t="shared" si="409"/>
        <v>377426785.45</v>
      </c>
      <c r="AS2188" s="13">
        <f t="shared" si="411"/>
        <v>579191688.01</v>
      </c>
      <c r="AT2188" s="13">
        <f t="shared" si="412"/>
        <v>75247162.03</v>
      </c>
      <c r="AU2188" s="13">
        <f t="shared" si="413"/>
        <v>236699408.76</v>
      </c>
      <c r="AV2188" s="13">
        <f t="shared" si="414"/>
        <v>227885633.62</v>
      </c>
      <c r="AW2188" s="13">
        <f t="shared" si="415"/>
        <v>422358663.67</v>
      </c>
      <c r="AX2188" s="13">
        <f t="shared" si="416"/>
        <v>300849606.49</v>
      </c>
      <c r="AY2188" s="13">
        <f t="shared" si="417"/>
        <v>128826639.32</v>
      </c>
      <c r="AZ2188" s="13">
        <f t="shared" si="418"/>
        <v>112671456.79</v>
      </c>
      <c r="BA2188" s="16">
        <f t="shared" si="419"/>
        <v>108602478.49</v>
      </c>
      <c r="BB2188" s="17">
        <f t="shared" si="420"/>
        <v>-1.98200590078994</v>
      </c>
      <c r="BC2188" s="17">
        <f t="shared" si="410"/>
        <v>0.123027189315841</v>
      </c>
    </row>
    <row r="2189" hidden="1" spans="1:55">
      <c r="A2189" s="8" t="s">
        <v>4392</v>
      </c>
      <c r="B2189" s="8" t="s">
        <v>4393</v>
      </c>
      <c r="C2189" s="8">
        <v>11.65</v>
      </c>
      <c r="D2189" s="9">
        <v>7941003.79</v>
      </c>
      <c r="E2189" s="9">
        <v>30101746.56</v>
      </c>
      <c r="F2189" s="9">
        <v>97067618.03</v>
      </c>
      <c r="G2189" s="9">
        <v>85874.81</v>
      </c>
      <c r="H2189" s="9">
        <v>27059863.81</v>
      </c>
      <c r="I2189" s="9">
        <v>26219594.71</v>
      </c>
      <c r="J2189" s="9">
        <v>-34237314.74</v>
      </c>
      <c r="K2189" s="9">
        <v>1925986.28</v>
      </c>
      <c r="L2189" s="9">
        <v>25687786.48</v>
      </c>
      <c r="M2189" s="9">
        <v>43481060.33</v>
      </c>
      <c r="N2189" s="9">
        <v>165678884.6</v>
      </c>
      <c r="O2189" s="9">
        <v>384519392.35</v>
      </c>
      <c r="P2189" s="9">
        <v>146381673.55</v>
      </c>
      <c r="Q2189" s="9">
        <v>57350018.69</v>
      </c>
      <c r="R2189" s="9">
        <v>55237954.13</v>
      </c>
      <c r="S2189" s="9">
        <v>133244445.65</v>
      </c>
      <c r="T2189" s="9">
        <v>105145359.12</v>
      </c>
      <c r="U2189" s="9">
        <v>133013021.11</v>
      </c>
      <c r="V2189" s="9">
        <v>117607133.36</v>
      </c>
      <c r="W2189" s="9">
        <v>138110164.17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9">
        <v>0</v>
      </c>
      <c r="AH2189" s="9">
        <v>167136177.92</v>
      </c>
      <c r="AI2189" s="9">
        <v>20000000</v>
      </c>
      <c r="AJ2189" s="9">
        <v>0</v>
      </c>
      <c r="AK2189" s="9">
        <v>0</v>
      </c>
      <c r="AL2189" s="9">
        <v>0</v>
      </c>
      <c r="AM2189" s="9">
        <v>0</v>
      </c>
      <c r="AN2189" s="9">
        <v>0</v>
      </c>
      <c r="AO2189" s="9">
        <v>0</v>
      </c>
      <c r="AP2189" s="9">
        <v>0</v>
      </c>
      <c r="AQ2189" s="12">
        <v>0</v>
      </c>
      <c r="AR2189" s="13">
        <f t="shared" si="409"/>
        <v>340756066.31</v>
      </c>
      <c r="AS2189" s="13">
        <f t="shared" si="411"/>
        <v>434621138.91</v>
      </c>
      <c r="AT2189" s="13">
        <f t="shared" si="412"/>
        <v>243449291.58</v>
      </c>
      <c r="AU2189" s="13">
        <f t="shared" si="413"/>
        <v>57435893.5</v>
      </c>
      <c r="AV2189" s="13">
        <f t="shared" si="414"/>
        <v>82297817.94</v>
      </c>
      <c r="AW2189" s="13">
        <f t="shared" si="415"/>
        <v>159464040.36</v>
      </c>
      <c r="AX2189" s="13">
        <f t="shared" si="416"/>
        <v>70908044.38</v>
      </c>
      <c r="AY2189" s="13">
        <f t="shared" si="417"/>
        <v>134939007.39</v>
      </c>
      <c r="AZ2189" s="13">
        <f t="shared" si="418"/>
        <v>143294919.84</v>
      </c>
      <c r="BA2189" s="16">
        <f t="shared" si="419"/>
        <v>181591224.5</v>
      </c>
      <c r="BB2189" s="17">
        <f t="shared" si="420"/>
        <v>-0.0904949892979096</v>
      </c>
      <c r="BC2189" s="17">
        <f t="shared" si="410"/>
        <v>-0.0449272674433211</v>
      </c>
    </row>
    <row r="2190" hidden="1" spans="1:55">
      <c r="A2190" s="8" t="s">
        <v>4394</v>
      </c>
      <c r="B2190" s="8" t="s">
        <v>4395</v>
      </c>
      <c r="C2190" s="8">
        <v>70.57</v>
      </c>
      <c r="D2190" s="9">
        <v>70063131.35</v>
      </c>
      <c r="E2190" s="9">
        <v>134505702.35</v>
      </c>
      <c r="F2190" s="9">
        <v>49324697.62</v>
      </c>
      <c r="G2190" s="9">
        <v>138956030.07</v>
      </c>
      <c r="H2190" s="9">
        <v>74718569.48</v>
      </c>
      <c r="I2190" s="9">
        <v>105383607.51</v>
      </c>
      <c r="J2190" s="9">
        <v>78342031.37</v>
      </c>
      <c r="K2190" s="9">
        <v>72890132.21</v>
      </c>
      <c r="L2190" s="9">
        <v>53627233.34</v>
      </c>
      <c r="M2190" s="9">
        <v>43465976.81</v>
      </c>
      <c r="N2190" s="9">
        <v>114445037.05</v>
      </c>
      <c r="O2190" s="9">
        <v>222364435.7</v>
      </c>
      <c r="P2190" s="9">
        <v>105611463.97</v>
      </c>
      <c r="Q2190" s="9">
        <v>94297753.79</v>
      </c>
      <c r="R2190" s="9">
        <v>39791465.54</v>
      </c>
      <c r="S2190" s="9">
        <v>73626772.71</v>
      </c>
      <c r="T2190" s="9">
        <v>97095840.04</v>
      </c>
      <c r="U2190" s="9">
        <v>75493168.95</v>
      </c>
      <c r="V2190" s="9">
        <v>16511291.05</v>
      </c>
      <c r="W2190" s="9">
        <v>13722132.82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0</v>
      </c>
      <c r="AD2190" s="9">
        <v>0</v>
      </c>
      <c r="AE2190" s="9">
        <v>0</v>
      </c>
      <c r="AF2190" s="9">
        <v>0</v>
      </c>
      <c r="AG2190" s="9">
        <v>0</v>
      </c>
      <c r="AH2190" s="9">
        <v>38116690.41</v>
      </c>
      <c r="AI2190" s="9">
        <v>76702107.15</v>
      </c>
      <c r="AJ2190" s="9">
        <v>0</v>
      </c>
      <c r="AK2190" s="9">
        <v>0</v>
      </c>
      <c r="AL2190" s="9">
        <v>0</v>
      </c>
      <c r="AM2190" s="9">
        <v>0</v>
      </c>
      <c r="AN2190" s="9">
        <v>0</v>
      </c>
      <c r="AO2190" s="9">
        <v>0</v>
      </c>
      <c r="AP2190" s="9">
        <v>0</v>
      </c>
      <c r="AQ2190" s="12">
        <v>0</v>
      </c>
      <c r="AR2190" s="13">
        <f t="shared" si="409"/>
        <v>222624858.81</v>
      </c>
      <c r="AS2190" s="13">
        <f t="shared" si="411"/>
        <v>433572245.2</v>
      </c>
      <c r="AT2190" s="13">
        <f t="shared" si="412"/>
        <v>154936161.59</v>
      </c>
      <c r="AU2190" s="13">
        <f t="shared" si="413"/>
        <v>233253783.86</v>
      </c>
      <c r="AV2190" s="13">
        <f t="shared" si="414"/>
        <v>114510035.02</v>
      </c>
      <c r="AW2190" s="13">
        <f t="shared" si="415"/>
        <v>179010380.22</v>
      </c>
      <c r="AX2190" s="13">
        <f t="shared" si="416"/>
        <v>175437871.41</v>
      </c>
      <c r="AY2190" s="13">
        <f t="shared" si="417"/>
        <v>148383301.16</v>
      </c>
      <c r="AZ2190" s="13">
        <f t="shared" si="418"/>
        <v>70138524.39</v>
      </c>
      <c r="BA2190" s="16">
        <f t="shared" si="419"/>
        <v>57188109.63</v>
      </c>
      <c r="BB2190" s="17">
        <f t="shared" si="420"/>
        <v>0.114437765757449</v>
      </c>
      <c r="BC2190" s="17">
        <f t="shared" si="410"/>
        <v>0.151659001864266</v>
      </c>
    </row>
    <row r="2191" hidden="1" spans="1:55">
      <c r="A2191" s="8" t="s">
        <v>4396</v>
      </c>
      <c r="B2191" s="8" t="s">
        <v>4397</v>
      </c>
      <c r="C2191" s="8">
        <v>75.86</v>
      </c>
      <c r="D2191" s="9">
        <v>-327086971.85</v>
      </c>
      <c r="E2191" s="9">
        <v>-118673567.31</v>
      </c>
      <c r="F2191" s="9">
        <v>-46201896.26</v>
      </c>
      <c r="G2191" s="9">
        <v>113407515.14</v>
      </c>
      <c r="H2191" s="9">
        <v>111216706.77</v>
      </c>
      <c r="I2191" s="9">
        <v>-103196467.77</v>
      </c>
      <c r="J2191" s="9">
        <v>61402701.02</v>
      </c>
      <c r="K2191" s="9">
        <v>50766217.44</v>
      </c>
      <c r="L2191" s="9">
        <v>102312200.32</v>
      </c>
      <c r="M2191" s="9">
        <v>43125463.54</v>
      </c>
      <c r="N2191" s="9">
        <v>339178023.52</v>
      </c>
      <c r="O2191" s="9">
        <v>137162225.46</v>
      </c>
      <c r="P2191" s="9">
        <v>221410992.05</v>
      </c>
      <c r="Q2191" s="9">
        <v>238353513.36</v>
      </c>
      <c r="R2191" s="9">
        <v>137492841.06</v>
      </c>
      <c r="S2191" s="9">
        <v>114254531.24</v>
      </c>
      <c r="T2191" s="9">
        <v>144811982.82</v>
      </c>
      <c r="U2191" s="9">
        <v>25791231.29</v>
      </c>
      <c r="V2191" s="9">
        <v>7327350.89</v>
      </c>
      <c r="W2191" s="9">
        <v>17799748.89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301901934.74</v>
      </c>
      <c r="AI2191" s="9">
        <v>87685221</v>
      </c>
      <c r="AJ2191" s="9">
        <v>208810</v>
      </c>
      <c r="AK2191" s="9">
        <v>0</v>
      </c>
      <c r="AL2191" s="9">
        <v>0</v>
      </c>
      <c r="AM2191" s="9">
        <v>0</v>
      </c>
      <c r="AN2191" s="9">
        <v>0</v>
      </c>
      <c r="AO2191" s="9">
        <v>0</v>
      </c>
      <c r="AP2191" s="9">
        <v>0</v>
      </c>
      <c r="AQ2191" s="12">
        <v>0</v>
      </c>
      <c r="AR2191" s="13">
        <f t="shared" si="409"/>
        <v>313992986.41</v>
      </c>
      <c r="AS2191" s="13">
        <f t="shared" si="411"/>
        <v>106173879.15</v>
      </c>
      <c r="AT2191" s="13">
        <f t="shared" si="412"/>
        <v>175417905.79</v>
      </c>
      <c r="AU2191" s="13">
        <f t="shared" si="413"/>
        <v>351761028.5</v>
      </c>
      <c r="AV2191" s="13">
        <f t="shared" si="414"/>
        <v>248709547.83</v>
      </c>
      <c r="AW2191" s="13">
        <f t="shared" si="415"/>
        <v>11058063.47</v>
      </c>
      <c r="AX2191" s="13">
        <f t="shared" si="416"/>
        <v>206214683.84</v>
      </c>
      <c r="AY2191" s="13">
        <f t="shared" si="417"/>
        <v>76557448.73</v>
      </c>
      <c r="AZ2191" s="13">
        <f t="shared" si="418"/>
        <v>109639551.21</v>
      </c>
      <c r="BA2191" s="16">
        <f t="shared" si="419"/>
        <v>60925212.43</v>
      </c>
      <c r="BB2191" s="17">
        <f t="shared" si="420"/>
        <v>0.208612971367874</v>
      </c>
      <c r="BC2191" s="17" t="e">
        <f t="shared" si="410"/>
        <v>#NUM!</v>
      </c>
    </row>
    <row r="2192" hidden="1" spans="1:55">
      <c r="A2192" s="8" t="s">
        <v>4398</v>
      </c>
      <c r="B2192" s="8" t="s">
        <v>4399</v>
      </c>
      <c r="C2192" s="8">
        <v>8.53</v>
      </c>
      <c r="D2192" s="9">
        <v>-53788555.87</v>
      </c>
      <c r="E2192" s="9">
        <v>-111990828.03</v>
      </c>
      <c r="F2192" s="9">
        <v>14963092.63</v>
      </c>
      <c r="G2192" s="9">
        <v>25745044.42</v>
      </c>
      <c r="H2192" s="9">
        <v>41051810.41</v>
      </c>
      <c r="I2192" s="9">
        <v>-82591566.02</v>
      </c>
      <c r="J2192" s="9">
        <v>54429144.43</v>
      </c>
      <c r="K2192" s="9">
        <v>69759915.55</v>
      </c>
      <c r="L2192" s="9">
        <v>38273474.98</v>
      </c>
      <c r="M2192" s="9">
        <v>43084042.2</v>
      </c>
      <c r="N2192" s="9">
        <v>471910453.7</v>
      </c>
      <c r="O2192" s="9">
        <v>196601450.68</v>
      </c>
      <c r="P2192" s="9">
        <v>91798825.31</v>
      </c>
      <c r="Q2192" s="9">
        <v>142538166.97</v>
      </c>
      <c r="R2192" s="9">
        <v>249724342.66</v>
      </c>
      <c r="S2192" s="9">
        <v>322141470.77</v>
      </c>
      <c r="T2192" s="9">
        <v>98046640.36</v>
      </c>
      <c r="U2192" s="9">
        <v>76047394.05</v>
      </c>
      <c r="V2192" s="9">
        <v>88971767.32</v>
      </c>
      <c r="W2192" s="9">
        <v>67358136.29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250467123.28</v>
      </c>
      <c r="AJ2192" s="9">
        <v>0</v>
      </c>
      <c r="AK2192" s="9">
        <v>0</v>
      </c>
      <c r="AL2192" s="9">
        <v>0</v>
      </c>
      <c r="AM2192" s="9">
        <v>0</v>
      </c>
      <c r="AN2192" s="9">
        <v>0</v>
      </c>
      <c r="AO2192" s="9">
        <v>0</v>
      </c>
      <c r="AP2192" s="9">
        <v>0</v>
      </c>
      <c r="AQ2192" s="12">
        <v>0</v>
      </c>
      <c r="AR2192" s="13">
        <f t="shared" si="409"/>
        <v>418121897.83</v>
      </c>
      <c r="AS2192" s="13">
        <f t="shared" si="411"/>
        <v>335077745.93</v>
      </c>
      <c r="AT2192" s="13">
        <f t="shared" si="412"/>
        <v>106761917.94</v>
      </c>
      <c r="AU2192" s="13">
        <f t="shared" si="413"/>
        <v>168283211.39</v>
      </c>
      <c r="AV2192" s="13">
        <f t="shared" si="414"/>
        <v>290776153.07</v>
      </c>
      <c r="AW2192" s="13">
        <f t="shared" si="415"/>
        <v>239549904.75</v>
      </c>
      <c r="AX2192" s="13">
        <f t="shared" si="416"/>
        <v>152475784.79</v>
      </c>
      <c r="AY2192" s="13">
        <f t="shared" si="417"/>
        <v>145807309.6</v>
      </c>
      <c r="AZ2192" s="13">
        <f t="shared" si="418"/>
        <v>127245242.3</v>
      </c>
      <c r="BA2192" s="16">
        <f t="shared" si="419"/>
        <v>110442178.49</v>
      </c>
      <c r="BB2192" s="17">
        <f t="shared" si="420"/>
        <v>-0.00961700605738858</v>
      </c>
      <c r="BC2192" s="17" t="e">
        <f t="shared" si="410"/>
        <v>#NUM!</v>
      </c>
    </row>
    <row r="2193" hidden="1" spans="1:55">
      <c r="A2193" s="8" t="s">
        <v>4400</v>
      </c>
      <c r="B2193" s="8" t="s">
        <v>4401</v>
      </c>
      <c r="C2193" s="8">
        <v>20</v>
      </c>
      <c r="D2193" s="9">
        <v>-127827559.37</v>
      </c>
      <c r="E2193" s="9">
        <v>-106541416.76</v>
      </c>
      <c r="F2193" s="9">
        <v>138052965.59</v>
      </c>
      <c r="G2193" s="9">
        <v>249125130.76</v>
      </c>
      <c r="H2193" s="9">
        <v>258629510.55</v>
      </c>
      <c r="I2193" s="9">
        <v>-180548287.84</v>
      </c>
      <c r="J2193" s="9">
        <v>77578417.93</v>
      </c>
      <c r="K2193" s="9">
        <v>10551256.51</v>
      </c>
      <c r="L2193" s="9">
        <v>95892627.92</v>
      </c>
      <c r="M2193" s="9">
        <v>43066393.4</v>
      </c>
      <c r="N2193" s="9">
        <v>1522556166.06</v>
      </c>
      <c r="O2193" s="9">
        <v>1477850915.7</v>
      </c>
      <c r="P2193" s="9">
        <v>1783072701.14</v>
      </c>
      <c r="Q2193" s="9">
        <v>1101164128.24</v>
      </c>
      <c r="R2193" s="9">
        <v>1022106810.12</v>
      </c>
      <c r="S2193" s="9">
        <v>684914614.71</v>
      </c>
      <c r="T2193" s="9">
        <v>810399317.72</v>
      </c>
      <c r="U2193" s="9">
        <v>457397039.78</v>
      </c>
      <c r="V2193" s="9">
        <v>596772270.63</v>
      </c>
      <c r="W2193" s="9">
        <v>173481318.3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466992564.11</v>
      </c>
      <c r="AI2193" s="9">
        <v>469198180.55</v>
      </c>
      <c r="AJ2193" s="9">
        <v>493659.22</v>
      </c>
      <c r="AK2193" s="9">
        <v>0</v>
      </c>
      <c r="AL2193" s="9">
        <v>201718.74</v>
      </c>
      <c r="AM2193" s="9">
        <v>0</v>
      </c>
      <c r="AN2193" s="9">
        <v>0</v>
      </c>
      <c r="AO2193" s="9">
        <v>1654374.47</v>
      </c>
      <c r="AP2193" s="9">
        <v>0</v>
      </c>
      <c r="AQ2193" s="12">
        <v>0</v>
      </c>
      <c r="AR2193" s="13">
        <f t="shared" si="409"/>
        <v>1861721170.8</v>
      </c>
      <c r="AS2193" s="13">
        <f t="shared" si="411"/>
        <v>1840507679.49</v>
      </c>
      <c r="AT2193" s="13">
        <f t="shared" si="412"/>
        <v>1921619325.95</v>
      </c>
      <c r="AU2193" s="13">
        <f t="shared" si="413"/>
        <v>1350289259</v>
      </c>
      <c r="AV2193" s="13">
        <f t="shared" si="414"/>
        <v>1280938039.41</v>
      </c>
      <c r="AW2193" s="13">
        <f t="shared" si="415"/>
        <v>504366326.87</v>
      </c>
      <c r="AX2193" s="13">
        <f t="shared" si="416"/>
        <v>887977735.65</v>
      </c>
      <c r="AY2193" s="13">
        <f t="shared" si="417"/>
        <v>469602670.76</v>
      </c>
      <c r="AZ2193" s="13">
        <f t="shared" si="418"/>
        <v>692664898.55</v>
      </c>
      <c r="BA2193" s="16">
        <f t="shared" si="419"/>
        <v>216547711.7</v>
      </c>
      <c r="BB2193" s="17">
        <f t="shared" si="420"/>
        <v>0.431225004111196</v>
      </c>
      <c r="BC2193" s="17" t="e">
        <f t="shared" si="410"/>
        <v>#NUM!</v>
      </c>
    </row>
    <row r="2194" hidden="1" spans="1:55">
      <c r="A2194" s="8" t="s">
        <v>4402</v>
      </c>
      <c r="B2194" s="8" t="s">
        <v>4403</v>
      </c>
      <c r="C2194" s="8">
        <v>6.82</v>
      </c>
      <c r="D2194" s="9">
        <v>71814410.82</v>
      </c>
      <c r="E2194" s="9">
        <v>19718680.2</v>
      </c>
      <c r="F2194" s="9">
        <v>102399017.78</v>
      </c>
      <c r="G2194" s="9">
        <v>176842372.59</v>
      </c>
      <c r="H2194" s="9">
        <v>44816785.8</v>
      </c>
      <c r="I2194" s="9">
        <v>69851205.04</v>
      </c>
      <c r="J2194" s="9">
        <v>98308601.42</v>
      </c>
      <c r="K2194" s="9">
        <v>10073220.7</v>
      </c>
      <c r="L2194" s="9">
        <v>-15475731.75</v>
      </c>
      <c r="M2194" s="9">
        <v>43031250.37</v>
      </c>
      <c r="N2194" s="9">
        <v>191875929.36</v>
      </c>
      <c r="O2194" s="9">
        <v>174103579.58</v>
      </c>
      <c r="P2194" s="9">
        <v>132770171.07</v>
      </c>
      <c r="Q2194" s="9">
        <v>178881996.01</v>
      </c>
      <c r="R2194" s="9">
        <v>147574794.14</v>
      </c>
      <c r="S2194" s="9">
        <v>294332671.36</v>
      </c>
      <c r="T2194" s="9">
        <v>364155484.02</v>
      </c>
      <c r="U2194" s="9">
        <v>228136136.68</v>
      </c>
      <c r="V2194" s="9">
        <v>250569381.36</v>
      </c>
      <c r="W2194" s="9">
        <v>245219929.94</v>
      </c>
      <c r="X2194" s="9">
        <v>0</v>
      </c>
      <c r="Y2194" s="9">
        <v>0</v>
      </c>
      <c r="Z2194" s="9">
        <v>0</v>
      </c>
      <c r="AA2194" s="9">
        <v>0</v>
      </c>
      <c r="AB2194" s="9">
        <v>0</v>
      </c>
      <c r="AC2194" s="9">
        <v>0</v>
      </c>
      <c r="AD2194" s="9">
        <v>0</v>
      </c>
      <c r="AE2194" s="9">
        <v>0</v>
      </c>
      <c r="AF2194" s="9">
        <v>0</v>
      </c>
      <c r="AG2194" s="9">
        <v>0</v>
      </c>
      <c r="AH2194" s="9">
        <v>127933726.56</v>
      </c>
      <c r="AI2194" s="9">
        <v>82984095.22</v>
      </c>
      <c r="AJ2194" s="9">
        <v>178887600.5</v>
      </c>
      <c r="AK2194" s="9">
        <v>199000000</v>
      </c>
      <c r="AL2194" s="9">
        <v>0</v>
      </c>
      <c r="AM2194" s="9">
        <v>0</v>
      </c>
      <c r="AN2194" s="9">
        <v>0</v>
      </c>
      <c r="AO2194" s="9">
        <v>0</v>
      </c>
      <c r="AP2194" s="9">
        <v>0</v>
      </c>
      <c r="AQ2194" s="12">
        <v>0</v>
      </c>
      <c r="AR2194" s="13">
        <f t="shared" si="409"/>
        <v>391624066.74</v>
      </c>
      <c r="AS2194" s="13">
        <f t="shared" si="411"/>
        <v>276806355</v>
      </c>
      <c r="AT2194" s="13">
        <f t="shared" si="412"/>
        <v>414056789.35</v>
      </c>
      <c r="AU2194" s="13">
        <f t="shared" si="413"/>
        <v>554724368.6</v>
      </c>
      <c r="AV2194" s="13">
        <f t="shared" si="414"/>
        <v>192391579.94</v>
      </c>
      <c r="AW2194" s="13">
        <f t="shared" si="415"/>
        <v>364183876.4</v>
      </c>
      <c r="AX2194" s="13">
        <f t="shared" si="416"/>
        <v>462464085.44</v>
      </c>
      <c r="AY2194" s="13">
        <f t="shared" si="417"/>
        <v>238209357.38</v>
      </c>
      <c r="AZ2194" s="13">
        <f t="shared" si="418"/>
        <v>235093649.61</v>
      </c>
      <c r="BA2194" s="16">
        <f t="shared" si="419"/>
        <v>288251180.31</v>
      </c>
      <c r="BB2194" s="17">
        <f t="shared" si="420"/>
        <v>0.00816437778201573</v>
      </c>
      <c r="BC2194" s="17">
        <f t="shared" si="410"/>
        <v>-0.092938498058211</v>
      </c>
    </row>
    <row r="2195" spans="1:55">
      <c r="A2195" s="8" t="s">
        <v>4404</v>
      </c>
      <c r="B2195" s="8" t="s">
        <v>4405</v>
      </c>
      <c r="C2195" s="8">
        <v>4.22</v>
      </c>
      <c r="D2195" s="9">
        <v>311620214.57</v>
      </c>
      <c r="E2195" s="9">
        <v>297114652.3</v>
      </c>
      <c r="F2195" s="9">
        <v>508389894.23</v>
      </c>
      <c r="G2195" s="9">
        <v>503569200.53</v>
      </c>
      <c r="H2195" s="9">
        <v>406301595.03</v>
      </c>
      <c r="I2195" s="9">
        <v>344424474.14</v>
      </c>
      <c r="J2195" s="9">
        <v>184562463.43</v>
      </c>
      <c r="K2195" s="9">
        <v>69383932.66</v>
      </c>
      <c r="L2195" s="9">
        <v>47920138.31</v>
      </c>
      <c r="M2195" s="9">
        <v>43004284.32</v>
      </c>
      <c r="N2195" s="9">
        <v>1366897236.82</v>
      </c>
      <c r="O2195" s="9">
        <v>1025206237.58</v>
      </c>
      <c r="P2195" s="9">
        <v>1133574086.37</v>
      </c>
      <c r="Q2195" s="9">
        <v>1019545919.98</v>
      </c>
      <c r="R2195" s="9">
        <v>881233262.56</v>
      </c>
      <c r="S2195" s="9">
        <v>984891061.44</v>
      </c>
      <c r="T2195" s="9">
        <v>998907664.25</v>
      </c>
      <c r="U2195" s="9">
        <v>184670282.18</v>
      </c>
      <c r="V2195" s="9">
        <v>234187088.22</v>
      </c>
      <c r="W2195" s="9">
        <v>243836889.07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0</v>
      </c>
      <c r="AO2195" s="9">
        <v>0</v>
      </c>
      <c r="AP2195" s="9">
        <v>0</v>
      </c>
      <c r="AQ2195" s="12">
        <v>0</v>
      </c>
      <c r="AR2195" s="13">
        <f t="shared" si="409"/>
        <v>1678517451.39</v>
      </c>
      <c r="AS2195" s="13">
        <f t="shared" si="411"/>
        <v>1322320889.88</v>
      </c>
      <c r="AT2195" s="13">
        <f t="shared" si="412"/>
        <v>1641963980.6</v>
      </c>
      <c r="AU2195" s="13">
        <f t="shared" si="413"/>
        <v>1523115120.51</v>
      </c>
      <c r="AV2195" s="13">
        <f t="shared" si="414"/>
        <v>1287534857.59</v>
      </c>
      <c r="AW2195" s="13">
        <f t="shared" si="415"/>
        <v>1329315535.58</v>
      </c>
      <c r="AX2195" s="13">
        <f t="shared" si="416"/>
        <v>1183470127.68</v>
      </c>
      <c r="AY2195" s="13">
        <f t="shared" si="417"/>
        <v>254054214.84</v>
      </c>
      <c r="AZ2195" s="13">
        <f t="shared" si="418"/>
        <v>282107226.53</v>
      </c>
      <c r="BA2195" s="16">
        <f t="shared" si="419"/>
        <v>286841173.39</v>
      </c>
      <c r="BB2195" s="17">
        <f t="shared" si="420"/>
        <v>0.566994097367181</v>
      </c>
      <c r="BC2195" s="17">
        <f t="shared" si="410"/>
        <v>0.27328769809272</v>
      </c>
    </row>
    <row r="2196" spans="1:55">
      <c r="A2196" s="8" t="s">
        <v>4406</v>
      </c>
      <c r="B2196" s="8" t="s">
        <v>4407</v>
      </c>
      <c r="C2196" s="8">
        <v>5.86</v>
      </c>
      <c r="D2196" s="9">
        <v>295250248.71</v>
      </c>
      <c r="E2196" s="9">
        <v>333425879.22</v>
      </c>
      <c r="F2196" s="9">
        <v>189087241.17</v>
      </c>
      <c r="G2196" s="9">
        <v>255729147.05</v>
      </c>
      <c r="H2196" s="9">
        <v>149975778.13</v>
      </c>
      <c r="I2196" s="9">
        <v>182012843.65</v>
      </c>
      <c r="J2196" s="9">
        <v>166153351.43</v>
      </c>
      <c r="K2196" s="9">
        <v>182431251.75</v>
      </c>
      <c r="L2196" s="9">
        <v>232431708.3</v>
      </c>
      <c r="M2196" s="9">
        <v>42919151.03</v>
      </c>
      <c r="N2196" s="9">
        <v>812436793.64</v>
      </c>
      <c r="O2196" s="9">
        <v>637210355.75</v>
      </c>
      <c r="P2196" s="9">
        <v>1112974328.73</v>
      </c>
      <c r="Q2196" s="9">
        <v>961769804.72</v>
      </c>
      <c r="R2196" s="9">
        <v>388225473.55</v>
      </c>
      <c r="S2196" s="9">
        <v>615234467.22</v>
      </c>
      <c r="T2196" s="9">
        <v>396941043.34</v>
      </c>
      <c r="U2196" s="9">
        <v>407141328.62</v>
      </c>
      <c r="V2196" s="9">
        <v>309922409.63</v>
      </c>
      <c r="W2196" s="9">
        <v>180326186.74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0</v>
      </c>
      <c r="AF2196" s="9">
        <v>0</v>
      </c>
      <c r="AG2196" s="9">
        <v>0</v>
      </c>
      <c r="AH2196" s="9">
        <v>614283080.6</v>
      </c>
      <c r="AI2196" s="9">
        <v>502974685.14</v>
      </c>
      <c r="AJ2196" s="9">
        <v>401540390.12</v>
      </c>
      <c r="AK2196" s="9">
        <v>593808328.77</v>
      </c>
      <c r="AL2196" s="9">
        <v>0</v>
      </c>
      <c r="AM2196" s="9">
        <v>0</v>
      </c>
      <c r="AN2196" s="9">
        <v>0</v>
      </c>
      <c r="AO2196" s="9">
        <v>0</v>
      </c>
      <c r="AP2196" s="9">
        <v>0</v>
      </c>
      <c r="AQ2196" s="12">
        <v>0</v>
      </c>
      <c r="AR2196" s="13">
        <f t="shared" si="409"/>
        <v>1721970122.95</v>
      </c>
      <c r="AS2196" s="13">
        <f t="shared" si="411"/>
        <v>1473610920.11</v>
      </c>
      <c r="AT2196" s="13">
        <f t="shared" si="412"/>
        <v>1703601960.02</v>
      </c>
      <c r="AU2196" s="13">
        <f t="shared" si="413"/>
        <v>1811307280.54</v>
      </c>
      <c r="AV2196" s="13">
        <f t="shared" si="414"/>
        <v>538201251.68</v>
      </c>
      <c r="AW2196" s="13">
        <f t="shared" si="415"/>
        <v>797247310.87</v>
      </c>
      <c r="AX2196" s="13">
        <f t="shared" si="416"/>
        <v>563094394.77</v>
      </c>
      <c r="AY2196" s="13">
        <f t="shared" si="417"/>
        <v>589572580.37</v>
      </c>
      <c r="AZ2196" s="13">
        <f t="shared" si="418"/>
        <v>542354117.93</v>
      </c>
      <c r="BA2196" s="16">
        <f t="shared" si="419"/>
        <v>223245337.77</v>
      </c>
      <c r="BB2196" s="17">
        <f t="shared" si="420"/>
        <v>0.284322231543941</v>
      </c>
      <c r="BC2196" s="17">
        <f t="shared" si="410"/>
        <v>0.292092253591959</v>
      </c>
    </row>
    <row r="2197" hidden="1" spans="1:55">
      <c r="A2197" s="8" t="s">
        <v>4408</v>
      </c>
      <c r="B2197" s="8" t="s">
        <v>4409</v>
      </c>
      <c r="C2197" s="8">
        <v>6.17</v>
      </c>
      <c r="D2197" s="9">
        <v>13804589.23</v>
      </c>
      <c r="E2197" s="9">
        <v>148002201.34</v>
      </c>
      <c r="F2197" s="9">
        <v>160985689.63</v>
      </c>
      <c r="G2197" s="9">
        <v>118416750.92</v>
      </c>
      <c r="H2197" s="9">
        <v>24301836.19</v>
      </c>
      <c r="I2197" s="9">
        <v>11474460.15</v>
      </c>
      <c r="J2197" s="9">
        <v>183625410.99</v>
      </c>
      <c r="K2197" s="9">
        <v>9759035.49</v>
      </c>
      <c r="L2197" s="9">
        <v>-102784771.63</v>
      </c>
      <c r="M2197" s="9">
        <v>42861647.94</v>
      </c>
      <c r="N2197" s="9">
        <v>359804273.16</v>
      </c>
      <c r="O2197" s="9">
        <v>616475202.19</v>
      </c>
      <c r="P2197" s="9">
        <v>501154598.76</v>
      </c>
      <c r="Q2197" s="9">
        <v>460918006.15</v>
      </c>
      <c r="R2197" s="9">
        <v>835728798.15</v>
      </c>
      <c r="S2197" s="9">
        <v>1288117002.5</v>
      </c>
      <c r="T2197" s="9">
        <v>454536468.92</v>
      </c>
      <c r="U2197" s="9">
        <v>345943479.51</v>
      </c>
      <c r="V2197" s="9">
        <v>396894847.57</v>
      </c>
      <c r="W2197" s="9">
        <v>566858048.01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10830430</v>
      </c>
      <c r="AI2197" s="9">
        <v>16834800</v>
      </c>
      <c r="AJ2197" s="9">
        <v>0</v>
      </c>
      <c r="AK2197" s="9">
        <v>81311044.29</v>
      </c>
      <c r="AL2197" s="9">
        <v>0</v>
      </c>
      <c r="AM2197" s="9">
        <v>0</v>
      </c>
      <c r="AN2197" s="9">
        <v>0</v>
      </c>
      <c r="AO2197" s="9">
        <v>0</v>
      </c>
      <c r="AP2197" s="9">
        <v>0</v>
      </c>
      <c r="AQ2197" s="12">
        <v>0</v>
      </c>
      <c r="AR2197" s="13">
        <f t="shared" si="409"/>
        <v>384439292.39</v>
      </c>
      <c r="AS2197" s="13">
        <f t="shared" si="411"/>
        <v>781312203.53</v>
      </c>
      <c r="AT2197" s="13">
        <f t="shared" si="412"/>
        <v>662140288.39</v>
      </c>
      <c r="AU2197" s="13">
        <f t="shared" si="413"/>
        <v>660645801.36</v>
      </c>
      <c r="AV2197" s="13">
        <f t="shared" si="414"/>
        <v>860030634.34</v>
      </c>
      <c r="AW2197" s="13">
        <f t="shared" si="415"/>
        <v>1299591462.65</v>
      </c>
      <c r="AX2197" s="13">
        <f t="shared" si="416"/>
        <v>638161879.91</v>
      </c>
      <c r="AY2197" s="13">
        <f t="shared" si="417"/>
        <v>355702515</v>
      </c>
      <c r="AZ2197" s="13">
        <f t="shared" si="418"/>
        <v>294110075.94</v>
      </c>
      <c r="BA2197" s="16">
        <f t="shared" si="419"/>
        <v>609719695.95</v>
      </c>
      <c r="BB2197" s="17">
        <f t="shared" si="420"/>
        <v>-0.107282507162505</v>
      </c>
      <c r="BC2197" s="17">
        <f t="shared" si="410"/>
        <v>0.167548455817682</v>
      </c>
    </row>
    <row r="2198" hidden="1" spans="1:55">
      <c r="A2198" s="8" t="s">
        <v>4410</v>
      </c>
      <c r="B2198" s="8" t="s">
        <v>4411</v>
      </c>
      <c r="C2198" s="8">
        <v>14.63</v>
      </c>
      <c r="D2198" s="9">
        <v>25862408.88</v>
      </c>
      <c r="E2198" s="9">
        <v>75600656.38</v>
      </c>
      <c r="F2198" s="9">
        <v>63627352.79</v>
      </c>
      <c r="G2198" s="9">
        <v>32953201.24</v>
      </c>
      <c r="H2198" s="9">
        <v>6732418.82</v>
      </c>
      <c r="I2198" s="9">
        <v>13294664.02</v>
      </c>
      <c r="J2198" s="9">
        <v>43212372.07</v>
      </c>
      <c r="K2198" s="9">
        <v>49626699.68</v>
      </c>
      <c r="L2198" s="9">
        <v>31239088.34</v>
      </c>
      <c r="M2198" s="9">
        <v>42842539.74</v>
      </c>
      <c r="N2198" s="9">
        <v>59333141.05</v>
      </c>
      <c r="O2198" s="9">
        <v>88969770.32</v>
      </c>
      <c r="P2198" s="9">
        <v>87902920.32</v>
      </c>
      <c r="Q2198" s="9">
        <v>58303188.3</v>
      </c>
      <c r="R2198" s="9">
        <v>32865911.52</v>
      </c>
      <c r="S2198" s="9">
        <v>119215179.12</v>
      </c>
      <c r="T2198" s="9">
        <v>37363545.93</v>
      </c>
      <c r="U2198" s="9">
        <v>24647198.21</v>
      </c>
      <c r="V2198" s="9">
        <v>27462938.46</v>
      </c>
      <c r="W2198" s="9">
        <v>34301251.4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9">
        <v>0</v>
      </c>
      <c r="AH2198" s="9">
        <v>0</v>
      </c>
      <c r="AI2198" s="9">
        <v>259140</v>
      </c>
      <c r="AJ2198" s="9">
        <v>4000000</v>
      </c>
      <c r="AK2198" s="9">
        <v>12000000</v>
      </c>
      <c r="AL2198" s="9">
        <v>0</v>
      </c>
      <c r="AM2198" s="9">
        <v>0</v>
      </c>
      <c r="AN2198" s="9">
        <v>0</v>
      </c>
      <c r="AO2198" s="9">
        <v>0</v>
      </c>
      <c r="AP2198" s="9">
        <v>0</v>
      </c>
      <c r="AQ2198" s="12">
        <v>0</v>
      </c>
      <c r="AR2198" s="13">
        <f t="shared" si="409"/>
        <v>85195549.93</v>
      </c>
      <c r="AS2198" s="13">
        <f t="shared" si="411"/>
        <v>164829566.7</v>
      </c>
      <c r="AT2198" s="13">
        <f t="shared" si="412"/>
        <v>155530273.11</v>
      </c>
      <c r="AU2198" s="13">
        <f t="shared" si="413"/>
        <v>103256389.54</v>
      </c>
      <c r="AV2198" s="13">
        <f t="shared" si="414"/>
        <v>39598330.34</v>
      </c>
      <c r="AW2198" s="13">
        <f t="shared" si="415"/>
        <v>132509843.14</v>
      </c>
      <c r="AX2198" s="13">
        <f t="shared" si="416"/>
        <v>80575918</v>
      </c>
      <c r="AY2198" s="13">
        <f t="shared" si="417"/>
        <v>74273897.89</v>
      </c>
      <c r="AZ2198" s="13">
        <f t="shared" si="418"/>
        <v>58702026.8</v>
      </c>
      <c r="BA2198" s="16">
        <f t="shared" si="419"/>
        <v>77143791.14</v>
      </c>
      <c r="BB2198" s="17">
        <f t="shared" si="420"/>
        <v>-0.309348143703276</v>
      </c>
      <c r="BC2198" s="17">
        <f t="shared" si="410"/>
        <v>0.0735722933456275</v>
      </c>
    </row>
    <row r="2199" hidden="1" spans="1:55">
      <c r="A2199" s="8" t="s">
        <v>4412</v>
      </c>
      <c r="B2199" s="8" t="s">
        <v>4413</v>
      </c>
      <c r="C2199" s="8">
        <v>36.2</v>
      </c>
      <c r="D2199" s="9">
        <v>-75596642.2</v>
      </c>
      <c r="E2199" s="9">
        <v>-47462007.44</v>
      </c>
      <c r="F2199" s="9">
        <v>92634439.5</v>
      </c>
      <c r="G2199" s="9">
        <v>66056832.22</v>
      </c>
      <c r="H2199" s="9">
        <v>83309923.17</v>
      </c>
      <c r="I2199" s="9">
        <v>81205352.28</v>
      </c>
      <c r="J2199" s="9">
        <v>44294336.11</v>
      </c>
      <c r="K2199" s="9">
        <v>7842741.68</v>
      </c>
      <c r="L2199" s="9">
        <v>43481285.57</v>
      </c>
      <c r="M2199" s="9">
        <v>42799905.43</v>
      </c>
      <c r="N2199" s="9">
        <v>193109660.36</v>
      </c>
      <c r="O2199" s="9">
        <v>231116012.04</v>
      </c>
      <c r="P2199" s="9">
        <v>247088421.13</v>
      </c>
      <c r="Q2199" s="9">
        <v>141848060.17</v>
      </c>
      <c r="R2199" s="9">
        <v>230733263.05</v>
      </c>
      <c r="S2199" s="9">
        <v>90299138.04</v>
      </c>
      <c r="T2199" s="9">
        <v>46000209.43</v>
      </c>
      <c r="U2199" s="9">
        <v>33881325.93</v>
      </c>
      <c r="V2199" s="9">
        <v>29193720.56</v>
      </c>
      <c r="W2199" s="9">
        <v>32545015.12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508490091.23</v>
      </c>
      <c r="AI2199" s="9">
        <v>588885765.63</v>
      </c>
      <c r="AJ2199" s="9">
        <v>56500000</v>
      </c>
      <c r="AK2199" s="9">
        <v>108500000</v>
      </c>
      <c r="AL2199" s="9">
        <v>0</v>
      </c>
      <c r="AM2199" s="9">
        <v>0</v>
      </c>
      <c r="AN2199" s="9">
        <v>0</v>
      </c>
      <c r="AO2199" s="9">
        <v>0</v>
      </c>
      <c r="AP2199" s="9">
        <v>0</v>
      </c>
      <c r="AQ2199" s="12">
        <v>0</v>
      </c>
      <c r="AR2199" s="13">
        <f t="shared" si="409"/>
        <v>626003109.39</v>
      </c>
      <c r="AS2199" s="13">
        <f t="shared" si="411"/>
        <v>772539770.23</v>
      </c>
      <c r="AT2199" s="13">
        <f t="shared" si="412"/>
        <v>396222860.63</v>
      </c>
      <c r="AU2199" s="13">
        <f t="shared" si="413"/>
        <v>316404892.39</v>
      </c>
      <c r="AV2199" s="13">
        <f t="shared" si="414"/>
        <v>314043186.22</v>
      </c>
      <c r="AW2199" s="13">
        <f t="shared" si="415"/>
        <v>171504490.32</v>
      </c>
      <c r="AX2199" s="13">
        <f t="shared" si="416"/>
        <v>90294545.54</v>
      </c>
      <c r="AY2199" s="13">
        <f t="shared" si="417"/>
        <v>41724067.61</v>
      </c>
      <c r="AZ2199" s="13">
        <f t="shared" si="418"/>
        <v>72675006.13</v>
      </c>
      <c r="BA2199" s="16">
        <f t="shared" si="419"/>
        <v>75344920.55</v>
      </c>
      <c r="BB2199" s="17">
        <f t="shared" si="420"/>
        <v>0.142485731596524</v>
      </c>
      <c r="BC2199" s="17" t="e">
        <f t="shared" si="410"/>
        <v>#NUM!</v>
      </c>
    </row>
    <row r="2200" hidden="1" spans="1:55">
      <c r="A2200" s="8" t="s">
        <v>4414</v>
      </c>
      <c r="B2200" s="8" t="s">
        <v>4415</v>
      </c>
      <c r="C2200" s="8">
        <v>24.93</v>
      </c>
      <c r="D2200" s="9">
        <v>240858357.2</v>
      </c>
      <c r="E2200" s="9">
        <v>-6959913.25</v>
      </c>
      <c r="F2200" s="9">
        <v>223915945.11</v>
      </c>
      <c r="G2200" s="9">
        <v>221270899.21</v>
      </c>
      <c r="H2200" s="9">
        <v>139841403.6</v>
      </c>
      <c r="I2200" s="9">
        <v>109297363.55</v>
      </c>
      <c r="J2200" s="9">
        <v>174526521.93</v>
      </c>
      <c r="K2200" s="9">
        <v>128524985.49</v>
      </c>
      <c r="L2200" s="9">
        <v>90086420.44</v>
      </c>
      <c r="M2200" s="9">
        <v>42783442.53</v>
      </c>
      <c r="N2200" s="9">
        <v>654604772.3</v>
      </c>
      <c r="O2200" s="9">
        <v>704317170.69</v>
      </c>
      <c r="P2200" s="9">
        <v>868886006.34</v>
      </c>
      <c r="Q2200" s="9">
        <v>792967120.3</v>
      </c>
      <c r="R2200" s="9">
        <v>655755126.08</v>
      </c>
      <c r="S2200" s="9">
        <v>452832880.09</v>
      </c>
      <c r="T2200" s="9">
        <v>717505308.53</v>
      </c>
      <c r="U2200" s="9">
        <v>229629064.15</v>
      </c>
      <c r="V2200" s="9">
        <v>147827704.95</v>
      </c>
      <c r="W2200" s="9">
        <v>122240238.4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9">
        <v>0</v>
      </c>
      <c r="AH2200" s="9">
        <v>186786005.24</v>
      </c>
      <c r="AI2200" s="9">
        <v>30640501.94</v>
      </c>
      <c r="AJ2200" s="9">
        <v>40206664.68</v>
      </c>
      <c r="AK2200" s="9">
        <v>60739704.18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12">
        <v>0</v>
      </c>
      <c r="AR2200" s="13">
        <f t="shared" si="409"/>
        <v>1082249134.74</v>
      </c>
      <c r="AS2200" s="13">
        <f t="shared" si="411"/>
        <v>727997759.38</v>
      </c>
      <c r="AT2200" s="13">
        <f t="shared" si="412"/>
        <v>1133008616.13</v>
      </c>
      <c r="AU2200" s="13">
        <f t="shared" si="413"/>
        <v>1074977723.69</v>
      </c>
      <c r="AV2200" s="13">
        <f t="shared" si="414"/>
        <v>795596529.68</v>
      </c>
      <c r="AW2200" s="13">
        <f t="shared" si="415"/>
        <v>562130243.64</v>
      </c>
      <c r="AX2200" s="13">
        <f t="shared" si="416"/>
        <v>892031830.46</v>
      </c>
      <c r="AY2200" s="13">
        <f t="shared" si="417"/>
        <v>358154049.64</v>
      </c>
      <c r="AZ2200" s="13">
        <f t="shared" si="418"/>
        <v>237914125.39</v>
      </c>
      <c r="BA2200" s="16">
        <f t="shared" si="419"/>
        <v>165023680.93</v>
      </c>
      <c r="BB2200" s="17">
        <f t="shared" si="420"/>
        <v>0.267278332535934</v>
      </c>
      <c r="BC2200" s="17" t="e">
        <f t="shared" si="410"/>
        <v>#NUM!</v>
      </c>
    </row>
    <row r="2201" hidden="1" spans="1:55">
      <c r="A2201" s="8" t="s">
        <v>4416</v>
      </c>
      <c r="B2201" s="8" t="s">
        <v>4417</v>
      </c>
      <c r="C2201" s="8">
        <v>29.9</v>
      </c>
      <c r="D2201" s="9">
        <v>114613297.78</v>
      </c>
      <c r="E2201" s="9">
        <v>249897982.47</v>
      </c>
      <c r="F2201" s="9">
        <v>248324163.36</v>
      </c>
      <c r="G2201" s="9">
        <v>82889039.77</v>
      </c>
      <c r="H2201" s="9">
        <v>77475808.65</v>
      </c>
      <c r="I2201" s="9">
        <v>57884647.16</v>
      </c>
      <c r="J2201" s="9">
        <v>34334094.65</v>
      </c>
      <c r="K2201" s="9">
        <v>9336697.16</v>
      </c>
      <c r="L2201" s="9">
        <v>43667577.79</v>
      </c>
      <c r="M2201" s="9">
        <v>42760575.25</v>
      </c>
      <c r="N2201" s="9">
        <v>839359740.65</v>
      </c>
      <c r="O2201" s="9">
        <v>1004794391.51</v>
      </c>
      <c r="P2201" s="9">
        <v>424411861.79</v>
      </c>
      <c r="Q2201" s="9">
        <v>419658060.39</v>
      </c>
      <c r="R2201" s="9">
        <v>367046915.34</v>
      </c>
      <c r="S2201" s="9">
        <v>140725250.82</v>
      </c>
      <c r="T2201" s="9">
        <v>134836256.21</v>
      </c>
      <c r="U2201" s="9">
        <v>105258630.01</v>
      </c>
      <c r="V2201" s="9">
        <v>79457530.37</v>
      </c>
      <c r="W2201" s="9">
        <v>81003642.51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80022356.16</v>
      </c>
      <c r="AK2201" s="9">
        <v>0</v>
      </c>
      <c r="AL2201" s="9">
        <v>0</v>
      </c>
      <c r="AM2201" s="9">
        <v>0</v>
      </c>
      <c r="AN2201" s="9">
        <v>0</v>
      </c>
      <c r="AO2201" s="9">
        <v>0</v>
      </c>
      <c r="AP2201" s="9">
        <v>0</v>
      </c>
      <c r="AQ2201" s="12">
        <v>0</v>
      </c>
      <c r="AR2201" s="13">
        <f t="shared" si="409"/>
        <v>953973038.43</v>
      </c>
      <c r="AS2201" s="13">
        <f t="shared" si="411"/>
        <v>1254692373.98</v>
      </c>
      <c r="AT2201" s="13">
        <f t="shared" si="412"/>
        <v>752758381.31</v>
      </c>
      <c r="AU2201" s="13">
        <f t="shared" si="413"/>
        <v>502547100.16</v>
      </c>
      <c r="AV2201" s="13">
        <f t="shared" si="414"/>
        <v>444522723.99</v>
      </c>
      <c r="AW2201" s="13">
        <f t="shared" si="415"/>
        <v>198609897.98</v>
      </c>
      <c r="AX2201" s="13">
        <f t="shared" si="416"/>
        <v>169170350.86</v>
      </c>
      <c r="AY2201" s="13">
        <f t="shared" si="417"/>
        <v>114595327.17</v>
      </c>
      <c r="AZ2201" s="13">
        <f t="shared" si="418"/>
        <v>123125108.16</v>
      </c>
      <c r="BA2201" s="16">
        <f t="shared" si="419"/>
        <v>123764217.76</v>
      </c>
      <c r="BB2201" s="17">
        <f t="shared" si="420"/>
        <v>0.126223319998171</v>
      </c>
      <c r="BC2201" s="17">
        <f t="shared" si="410"/>
        <v>0.24692376259236</v>
      </c>
    </row>
    <row r="2202" hidden="1" spans="1:55">
      <c r="A2202" s="8" t="s">
        <v>4418</v>
      </c>
      <c r="B2202" s="8" t="s">
        <v>4419</v>
      </c>
      <c r="C2202" s="8">
        <v>19.75</v>
      </c>
      <c r="D2202" s="9">
        <v>-29119199.72</v>
      </c>
      <c r="E2202" s="9">
        <v>-81866728.7</v>
      </c>
      <c r="F2202" s="9">
        <v>-24982434.19</v>
      </c>
      <c r="G2202" s="9">
        <v>44540313.81</v>
      </c>
      <c r="H2202" s="9">
        <v>85271974.78</v>
      </c>
      <c r="I2202" s="9">
        <v>66878528.9</v>
      </c>
      <c r="J2202" s="9">
        <v>43406905.97</v>
      </c>
      <c r="K2202" s="9">
        <v>0</v>
      </c>
      <c r="L2202" s="9">
        <v>53096371.79</v>
      </c>
      <c r="M2202" s="9">
        <v>42758624.57</v>
      </c>
      <c r="N2202" s="9">
        <v>169542262.47</v>
      </c>
      <c r="O2202" s="9">
        <v>105863339.05</v>
      </c>
      <c r="P2202" s="9">
        <v>93856718.25</v>
      </c>
      <c r="Q2202" s="9">
        <v>164807477.81</v>
      </c>
      <c r="R2202" s="9">
        <v>194697108.84</v>
      </c>
      <c r="S2202" s="9">
        <v>140678151.72</v>
      </c>
      <c r="T2202" s="9">
        <v>70114788.55</v>
      </c>
      <c r="U2202" s="9">
        <v>0</v>
      </c>
      <c r="V2202" s="9">
        <v>37951773.33</v>
      </c>
      <c r="W2202" s="9">
        <v>29279119.71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9">
        <v>0</v>
      </c>
      <c r="AH2202" s="9">
        <v>157218075</v>
      </c>
      <c r="AI2202" s="9">
        <v>255571854.16</v>
      </c>
      <c r="AJ2202" s="9">
        <v>443452577.47</v>
      </c>
      <c r="AK2202" s="9">
        <v>70890630.14</v>
      </c>
      <c r="AL2202" s="9">
        <v>0</v>
      </c>
      <c r="AM2202" s="9">
        <v>0</v>
      </c>
      <c r="AN2202" s="9">
        <v>0</v>
      </c>
      <c r="AO2202" s="9">
        <v>0</v>
      </c>
      <c r="AP2202" s="9">
        <v>0</v>
      </c>
      <c r="AQ2202" s="12">
        <v>0</v>
      </c>
      <c r="AR2202" s="13">
        <f t="shared" si="409"/>
        <v>297641137.75</v>
      </c>
      <c r="AS2202" s="13">
        <f t="shared" si="411"/>
        <v>279568464.51</v>
      </c>
      <c r="AT2202" s="13">
        <f t="shared" si="412"/>
        <v>512326861.53</v>
      </c>
      <c r="AU2202" s="13">
        <f t="shared" si="413"/>
        <v>280238421.76</v>
      </c>
      <c r="AV2202" s="13">
        <f t="shared" si="414"/>
        <v>279969083.62</v>
      </c>
      <c r="AW2202" s="13">
        <f t="shared" si="415"/>
        <v>207556680.62</v>
      </c>
      <c r="AX2202" s="13">
        <f t="shared" si="416"/>
        <v>113521694.52</v>
      </c>
      <c r="AY2202" s="13">
        <f t="shared" si="417"/>
        <v>0</v>
      </c>
      <c r="AZ2202" s="13">
        <f t="shared" si="418"/>
        <v>91048145.12</v>
      </c>
      <c r="BA2202" s="16">
        <f t="shared" si="419"/>
        <v>72037744.28</v>
      </c>
      <c r="BB2202" s="17">
        <f t="shared" si="420"/>
        <v>0.148038675113248</v>
      </c>
      <c r="BC2202" s="17" t="e">
        <f t="shared" si="410"/>
        <v>#NUM!</v>
      </c>
    </row>
    <row r="2203" spans="1:55">
      <c r="A2203" s="8" t="s">
        <v>4420</v>
      </c>
      <c r="B2203" s="8" t="s">
        <v>4421</v>
      </c>
      <c r="C2203" s="8">
        <v>13.21</v>
      </c>
      <c r="D2203" s="9">
        <v>845660371.04</v>
      </c>
      <c r="E2203" s="9">
        <v>558953902.43</v>
      </c>
      <c r="F2203" s="9">
        <v>469842808.88</v>
      </c>
      <c r="G2203" s="9">
        <v>444598491.29</v>
      </c>
      <c r="H2203" s="9">
        <v>398920865.66</v>
      </c>
      <c r="I2203" s="9">
        <v>287537180.39</v>
      </c>
      <c r="J2203" s="9">
        <v>126747360.84</v>
      </c>
      <c r="K2203" s="9">
        <v>192076791.6</v>
      </c>
      <c r="L2203" s="9">
        <v>30947045.29</v>
      </c>
      <c r="M2203" s="9">
        <v>42737555.49</v>
      </c>
      <c r="N2203" s="9">
        <v>1030387752.05</v>
      </c>
      <c r="O2203" s="9">
        <v>611483447.81</v>
      </c>
      <c r="P2203" s="9">
        <v>549287202.58</v>
      </c>
      <c r="Q2203" s="9">
        <v>515913947.67</v>
      </c>
      <c r="R2203" s="9">
        <v>575712780.53</v>
      </c>
      <c r="S2203" s="9">
        <v>572778581.8</v>
      </c>
      <c r="T2203" s="9">
        <v>548887880.01</v>
      </c>
      <c r="U2203" s="9">
        <v>453633878.06</v>
      </c>
      <c r="V2203" s="9">
        <v>227181408.19</v>
      </c>
      <c r="W2203" s="9">
        <v>318815055.24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0</v>
      </c>
      <c r="AO2203" s="9">
        <v>0</v>
      </c>
      <c r="AP2203" s="9">
        <v>0</v>
      </c>
      <c r="AQ2203" s="12">
        <v>0</v>
      </c>
      <c r="AR2203" s="13">
        <f t="shared" si="409"/>
        <v>1876048123.09</v>
      </c>
      <c r="AS2203" s="13">
        <f t="shared" si="411"/>
        <v>1170437350.24</v>
      </c>
      <c r="AT2203" s="13">
        <f t="shared" si="412"/>
        <v>1019130011.46</v>
      </c>
      <c r="AU2203" s="13">
        <f t="shared" si="413"/>
        <v>960512438.96</v>
      </c>
      <c r="AV2203" s="13">
        <f t="shared" si="414"/>
        <v>974633646.19</v>
      </c>
      <c r="AW2203" s="13">
        <f t="shared" si="415"/>
        <v>860315762.19</v>
      </c>
      <c r="AX2203" s="13">
        <f t="shared" si="416"/>
        <v>675635240.85</v>
      </c>
      <c r="AY2203" s="13">
        <f t="shared" si="417"/>
        <v>645710669.66</v>
      </c>
      <c r="AZ2203" s="13">
        <f t="shared" si="418"/>
        <v>258128453.48</v>
      </c>
      <c r="BA2203" s="16">
        <f t="shared" si="419"/>
        <v>361552610.73</v>
      </c>
      <c r="BB2203" s="17">
        <f t="shared" si="420"/>
        <v>0.563203126607128</v>
      </c>
      <c r="BC2203" s="17">
        <f t="shared" si="410"/>
        <v>0.379020713004882</v>
      </c>
    </row>
    <row r="2204" hidden="1" spans="1:55">
      <c r="A2204" s="8" t="s">
        <v>4422</v>
      </c>
      <c r="B2204" s="8" t="s">
        <v>4423</v>
      </c>
      <c r="C2204" s="8">
        <v>9.54</v>
      </c>
      <c r="D2204" s="9">
        <v>62509492.58</v>
      </c>
      <c r="E2204" s="9">
        <v>136823334.92</v>
      </c>
      <c r="F2204" s="9">
        <v>155651405.21</v>
      </c>
      <c r="G2204" s="9">
        <v>176624361.62</v>
      </c>
      <c r="H2204" s="9">
        <v>88409123.62</v>
      </c>
      <c r="I2204" s="9">
        <v>24989838.04</v>
      </c>
      <c r="J2204" s="9">
        <v>54585550.46</v>
      </c>
      <c r="K2204" s="9">
        <v>53081828.58</v>
      </c>
      <c r="L2204" s="9">
        <v>36873387.23</v>
      </c>
      <c r="M2204" s="9">
        <v>42575000.83</v>
      </c>
      <c r="N2204" s="9">
        <v>94083004.2</v>
      </c>
      <c r="O2204" s="9">
        <v>91032127.23</v>
      </c>
      <c r="P2204" s="9">
        <v>103338378.6</v>
      </c>
      <c r="Q2204" s="9">
        <v>169917232.39</v>
      </c>
      <c r="R2204" s="9">
        <v>56414664.81</v>
      </c>
      <c r="S2204" s="9">
        <v>26476093.37</v>
      </c>
      <c r="T2204" s="9">
        <v>43099321.96</v>
      </c>
      <c r="U2204" s="9">
        <v>34606932.32</v>
      </c>
      <c r="V2204" s="9">
        <v>25934975.42</v>
      </c>
      <c r="W2204" s="9">
        <v>20807305.03</v>
      </c>
      <c r="X2204" s="9">
        <v>0</v>
      </c>
      <c r="Y2204" s="9">
        <v>0</v>
      </c>
      <c r="Z2204" s="9">
        <v>0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9">
        <v>0</v>
      </c>
      <c r="AH2204" s="9">
        <v>0</v>
      </c>
      <c r="AI2204" s="9">
        <v>0</v>
      </c>
      <c r="AJ2204" s="9">
        <v>0</v>
      </c>
      <c r="AK2204" s="9">
        <v>0</v>
      </c>
      <c r="AL2204" s="9">
        <v>0</v>
      </c>
      <c r="AM2204" s="9">
        <v>0</v>
      </c>
      <c r="AN2204" s="9">
        <v>0</v>
      </c>
      <c r="AO2204" s="9">
        <v>0</v>
      </c>
      <c r="AP2204" s="9">
        <v>0</v>
      </c>
      <c r="AQ2204" s="12">
        <v>0</v>
      </c>
      <c r="AR2204" s="13">
        <f t="shared" si="409"/>
        <v>156592496.78</v>
      </c>
      <c r="AS2204" s="13">
        <f t="shared" si="411"/>
        <v>227855462.15</v>
      </c>
      <c r="AT2204" s="13">
        <f t="shared" si="412"/>
        <v>258989783.81</v>
      </c>
      <c r="AU2204" s="13">
        <f t="shared" si="413"/>
        <v>346541594.01</v>
      </c>
      <c r="AV2204" s="13">
        <f t="shared" si="414"/>
        <v>144823788.43</v>
      </c>
      <c r="AW2204" s="13">
        <f t="shared" si="415"/>
        <v>51465931.41</v>
      </c>
      <c r="AX2204" s="13">
        <f t="shared" si="416"/>
        <v>97684872.42</v>
      </c>
      <c r="AY2204" s="13">
        <f t="shared" si="417"/>
        <v>87688760.9</v>
      </c>
      <c r="AZ2204" s="13">
        <f t="shared" si="418"/>
        <v>62808362.65</v>
      </c>
      <c r="BA2204" s="16">
        <f t="shared" si="419"/>
        <v>63382305.86</v>
      </c>
      <c r="BB2204" s="17">
        <f t="shared" si="420"/>
        <v>0.157360041653219</v>
      </c>
      <c r="BC2204" s="17">
        <f t="shared" si="410"/>
        <v>0.157112774786816</v>
      </c>
    </row>
    <row r="2205" hidden="1" spans="1:55">
      <c r="A2205" s="8" t="s">
        <v>4424</v>
      </c>
      <c r="B2205" s="8" t="s">
        <v>4425</v>
      </c>
      <c r="C2205" s="8">
        <v>20.81</v>
      </c>
      <c r="D2205" s="9">
        <v>-107494260.44</v>
      </c>
      <c r="E2205" s="9">
        <v>-550621287.06</v>
      </c>
      <c r="F2205" s="9">
        <v>790503395.82</v>
      </c>
      <c r="G2205" s="9">
        <v>777488346.08</v>
      </c>
      <c r="H2205" s="9">
        <v>74782486</v>
      </c>
      <c r="I2205" s="9">
        <v>150508806.97</v>
      </c>
      <c r="J2205" s="9">
        <v>-110249868.75</v>
      </c>
      <c r="K2205" s="9">
        <v>-22106726.95</v>
      </c>
      <c r="L2205" s="9">
        <v>27608342.29</v>
      </c>
      <c r="M2205" s="9">
        <v>42550304.55</v>
      </c>
      <c r="N2205" s="9">
        <v>151766510.36</v>
      </c>
      <c r="O2205" s="9">
        <v>259551260.76</v>
      </c>
      <c r="P2205" s="9">
        <v>506015304.08</v>
      </c>
      <c r="Q2205" s="9">
        <v>259528999.42</v>
      </c>
      <c r="R2205" s="9">
        <v>221509260.3</v>
      </c>
      <c r="S2205" s="9">
        <v>242952581.29</v>
      </c>
      <c r="T2205" s="9">
        <v>203969248.44</v>
      </c>
      <c r="U2205" s="9">
        <v>272420616.96</v>
      </c>
      <c r="V2205" s="9">
        <v>273583269.18</v>
      </c>
      <c r="W2205" s="9">
        <v>386794089.68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0</v>
      </c>
      <c r="AL2205" s="9">
        <v>0</v>
      </c>
      <c r="AM2205" s="9">
        <v>0</v>
      </c>
      <c r="AN2205" s="9">
        <v>0</v>
      </c>
      <c r="AO2205" s="9">
        <v>0</v>
      </c>
      <c r="AP2205" s="9">
        <v>0</v>
      </c>
      <c r="AQ2205" s="12">
        <v>0</v>
      </c>
      <c r="AR2205" s="13">
        <f t="shared" si="409"/>
        <v>44272249.92</v>
      </c>
      <c r="AS2205" s="13">
        <f t="shared" si="411"/>
        <v>-291070026.3</v>
      </c>
      <c r="AT2205" s="13">
        <f t="shared" si="412"/>
        <v>1296518699.9</v>
      </c>
      <c r="AU2205" s="13">
        <f t="shared" si="413"/>
        <v>1037017345.5</v>
      </c>
      <c r="AV2205" s="13">
        <f t="shared" si="414"/>
        <v>296291746.3</v>
      </c>
      <c r="AW2205" s="13">
        <f t="shared" si="415"/>
        <v>393461388.26</v>
      </c>
      <c r="AX2205" s="13">
        <f t="shared" si="416"/>
        <v>93719379.69</v>
      </c>
      <c r="AY2205" s="13">
        <f t="shared" si="417"/>
        <v>250313890.01</v>
      </c>
      <c r="AZ2205" s="13">
        <f t="shared" si="418"/>
        <v>301191611.47</v>
      </c>
      <c r="BA2205" s="16">
        <f t="shared" si="419"/>
        <v>429344394.23</v>
      </c>
      <c r="BB2205" s="17">
        <f t="shared" si="420"/>
        <v>0.119384902384195</v>
      </c>
      <c r="BC2205" s="17" t="e">
        <f t="shared" si="410"/>
        <v>#NUM!</v>
      </c>
    </row>
    <row r="2206" hidden="1" spans="1:55">
      <c r="A2206" s="8" t="s">
        <v>4426</v>
      </c>
      <c r="B2206" s="8" t="s">
        <v>4427</v>
      </c>
      <c r="C2206" s="8">
        <v>6.31</v>
      </c>
      <c r="D2206" s="9">
        <v>174584282.91</v>
      </c>
      <c r="E2206" s="9">
        <v>192248050.78</v>
      </c>
      <c r="F2206" s="9">
        <v>85057127.64</v>
      </c>
      <c r="G2206" s="9">
        <v>128344413.19</v>
      </c>
      <c r="H2206" s="9">
        <v>54492200.61</v>
      </c>
      <c r="I2206" s="9">
        <v>65493202.43</v>
      </c>
      <c r="J2206" s="9">
        <v>89602950.28</v>
      </c>
      <c r="K2206" s="9">
        <v>53945166.86</v>
      </c>
      <c r="L2206" s="9">
        <v>148518218.11</v>
      </c>
      <c r="M2206" s="9">
        <v>42393312.24</v>
      </c>
      <c r="N2206" s="9">
        <v>439146830.57</v>
      </c>
      <c r="O2206" s="9">
        <v>545923009.21</v>
      </c>
      <c r="P2206" s="9">
        <v>316822988.87</v>
      </c>
      <c r="Q2206" s="9">
        <v>249207151.23</v>
      </c>
      <c r="R2206" s="9">
        <v>138586074.79</v>
      </c>
      <c r="S2206" s="9">
        <v>128002167.18</v>
      </c>
      <c r="T2206" s="9">
        <v>151536829.49</v>
      </c>
      <c r="U2206" s="9">
        <v>113698962.65</v>
      </c>
      <c r="V2206" s="9">
        <v>92901010.17</v>
      </c>
      <c r="W2206" s="9">
        <v>156354630.94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9">
        <v>0</v>
      </c>
      <c r="AH2206" s="9">
        <v>176345790</v>
      </c>
      <c r="AI2206" s="9">
        <v>165247427</v>
      </c>
      <c r="AJ2206" s="9">
        <v>228000000</v>
      </c>
      <c r="AK2206" s="9">
        <v>0</v>
      </c>
      <c r="AL2206" s="9">
        <v>0</v>
      </c>
      <c r="AM2206" s="9">
        <v>0</v>
      </c>
      <c r="AN2206" s="9">
        <v>0</v>
      </c>
      <c r="AO2206" s="9">
        <v>0</v>
      </c>
      <c r="AP2206" s="9">
        <v>0</v>
      </c>
      <c r="AQ2206" s="12">
        <v>0</v>
      </c>
      <c r="AR2206" s="13">
        <f t="shared" si="409"/>
        <v>790076903.48</v>
      </c>
      <c r="AS2206" s="13">
        <f t="shared" si="411"/>
        <v>903418486.99</v>
      </c>
      <c r="AT2206" s="13">
        <f t="shared" si="412"/>
        <v>629880116.51</v>
      </c>
      <c r="AU2206" s="13">
        <f t="shared" si="413"/>
        <v>377551564.42</v>
      </c>
      <c r="AV2206" s="13">
        <f t="shared" si="414"/>
        <v>193078275.4</v>
      </c>
      <c r="AW2206" s="13">
        <f t="shared" si="415"/>
        <v>193495369.61</v>
      </c>
      <c r="AX2206" s="13">
        <f t="shared" si="416"/>
        <v>241139779.77</v>
      </c>
      <c r="AY2206" s="13">
        <f t="shared" si="417"/>
        <v>167644129.51</v>
      </c>
      <c r="AZ2206" s="13">
        <f t="shared" si="418"/>
        <v>241419228.28</v>
      </c>
      <c r="BA2206" s="16">
        <f t="shared" si="419"/>
        <v>198747943.18</v>
      </c>
      <c r="BB2206" s="17">
        <f t="shared" si="420"/>
        <v>0.051495453942795</v>
      </c>
      <c r="BC2206" s="17">
        <f t="shared" si="410"/>
        <v>0.208010125141945</v>
      </c>
    </row>
    <row r="2207" hidden="1" spans="1:55">
      <c r="A2207" s="8" t="s">
        <v>4428</v>
      </c>
      <c r="B2207" s="8" t="s">
        <v>4429</v>
      </c>
      <c r="C2207" s="8">
        <v>18.46</v>
      </c>
      <c r="D2207" s="9">
        <v>-17522331.23</v>
      </c>
      <c r="E2207" s="9">
        <v>59810214.49</v>
      </c>
      <c r="F2207" s="9">
        <v>49890575.59</v>
      </c>
      <c r="G2207" s="9">
        <v>57842331.45</v>
      </c>
      <c r="H2207" s="9">
        <v>7769027.66</v>
      </c>
      <c r="I2207" s="9">
        <v>3378487.59</v>
      </c>
      <c r="J2207" s="9">
        <v>19539596.47</v>
      </c>
      <c r="K2207" s="9">
        <v>28739757.93</v>
      </c>
      <c r="L2207" s="9">
        <v>47893427.48</v>
      </c>
      <c r="M2207" s="9">
        <v>42368097.2</v>
      </c>
      <c r="N2207" s="9">
        <v>398488074.34</v>
      </c>
      <c r="O2207" s="9">
        <v>470885241.21</v>
      </c>
      <c r="P2207" s="9">
        <v>179720435.84</v>
      </c>
      <c r="Q2207" s="9">
        <v>171162155.05</v>
      </c>
      <c r="R2207" s="9">
        <v>177765418.75</v>
      </c>
      <c r="S2207" s="9">
        <v>211087593.69</v>
      </c>
      <c r="T2207" s="9">
        <v>232554555.05</v>
      </c>
      <c r="U2207" s="9">
        <v>282281486.72</v>
      </c>
      <c r="V2207" s="9">
        <v>140951631.8</v>
      </c>
      <c r="W2207" s="9">
        <v>103701074.06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0</v>
      </c>
      <c r="AO2207" s="9">
        <v>0</v>
      </c>
      <c r="AP2207" s="9">
        <v>0</v>
      </c>
      <c r="AQ2207" s="12">
        <v>0</v>
      </c>
      <c r="AR2207" s="13">
        <f t="shared" si="409"/>
        <v>380965743.11</v>
      </c>
      <c r="AS2207" s="13">
        <f t="shared" si="411"/>
        <v>530695455.7</v>
      </c>
      <c r="AT2207" s="13">
        <f t="shared" si="412"/>
        <v>229611011.43</v>
      </c>
      <c r="AU2207" s="13">
        <f t="shared" si="413"/>
        <v>229004486.5</v>
      </c>
      <c r="AV2207" s="13">
        <f t="shared" si="414"/>
        <v>185534446.41</v>
      </c>
      <c r="AW2207" s="13">
        <f t="shared" si="415"/>
        <v>214466081.28</v>
      </c>
      <c r="AX2207" s="13">
        <f t="shared" si="416"/>
        <v>252094151.52</v>
      </c>
      <c r="AY2207" s="13">
        <f t="shared" si="417"/>
        <v>311021244.65</v>
      </c>
      <c r="AZ2207" s="13">
        <f t="shared" si="418"/>
        <v>188845059.28</v>
      </c>
      <c r="BA2207" s="16">
        <f t="shared" si="419"/>
        <v>146069171.26</v>
      </c>
      <c r="BB2207" s="17">
        <f t="shared" si="420"/>
        <v>-0.287695740182724</v>
      </c>
      <c r="BC2207" s="17">
        <f t="shared" si="410"/>
        <v>0.0440397885194945</v>
      </c>
    </row>
    <row r="2208" hidden="1" spans="1:55">
      <c r="A2208" s="8" t="s">
        <v>4430</v>
      </c>
      <c r="B2208" s="8" t="s">
        <v>4431</v>
      </c>
      <c r="C2208" s="8">
        <v>23.85</v>
      </c>
      <c r="D2208" s="9">
        <v>-229337336.03</v>
      </c>
      <c r="E2208" s="9">
        <v>91015280.3</v>
      </c>
      <c r="F2208" s="9">
        <v>108632381.38</v>
      </c>
      <c r="G2208" s="9">
        <v>78056509.16</v>
      </c>
      <c r="H2208" s="9">
        <v>199767022.03</v>
      </c>
      <c r="I2208" s="9">
        <v>221967654.15</v>
      </c>
      <c r="J2208" s="9">
        <v>57034579.14</v>
      </c>
      <c r="K2208" s="9">
        <v>39220183.44</v>
      </c>
      <c r="L2208" s="9">
        <v>88696993.38</v>
      </c>
      <c r="M2208" s="9">
        <v>42228462.73</v>
      </c>
      <c r="N2208" s="9">
        <v>398354631.03</v>
      </c>
      <c r="O2208" s="9">
        <v>298264073.91</v>
      </c>
      <c r="P2208" s="9">
        <v>475343240.19</v>
      </c>
      <c r="Q2208" s="9">
        <v>714183856.47</v>
      </c>
      <c r="R2208" s="9">
        <v>870806204.91</v>
      </c>
      <c r="S2208" s="9">
        <v>180932259.29</v>
      </c>
      <c r="T2208" s="9">
        <v>149409473.73</v>
      </c>
      <c r="U2208" s="9">
        <v>165988192.57</v>
      </c>
      <c r="V2208" s="9">
        <v>33694242.58</v>
      </c>
      <c r="W2208" s="9">
        <v>14714261.9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9">
        <v>0</v>
      </c>
      <c r="AP2208" s="9">
        <v>396051.27</v>
      </c>
      <c r="AQ2208" s="12">
        <v>0</v>
      </c>
      <c r="AR2208" s="13">
        <f t="shared" si="409"/>
        <v>169017295</v>
      </c>
      <c r="AS2208" s="13">
        <f t="shared" si="411"/>
        <v>389279354.21</v>
      </c>
      <c r="AT2208" s="13">
        <f t="shared" si="412"/>
        <v>583975621.57</v>
      </c>
      <c r="AU2208" s="13">
        <f t="shared" si="413"/>
        <v>792240365.63</v>
      </c>
      <c r="AV2208" s="13">
        <f t="shared" si="414"/>
        <v>1070573226.94</v>
      </c>
      <c r="AW2208" s="13">
        <f t="shared" si="415"/>
        <v>402899913.44</v>
      </c>
      <c r="AX2208" s="13">
        <f t="shared" si="416"/>
        <v>206444052.87</v>
      </c>
      <c r="AY2208" s="13">
        <f t="shared" si="417"/>
        <v>205208376.01</v>
      </c>
      <c r="AZ2208" s="13">
        <f t="shared" si="418"/>
        <v>122787287.23</v>
      </c>
      <c r="BA2208" s="16">
        <f t="shared" si="419"/>
        <v>56942724.63</v>
      </c>
      <c r="BB2208" s="17">
        <f t="shared" si="420"/>
        <v>0.364531936739821</v>
      </c>
      <c r="BC2208" s="17">
        <f t="shared" si="410"/>
        <v>0.10074983717333</v>
      </c>
    </row>
    <row r="2209" spans="1:55">
      <c r="A2209" s="8" t="s">
        <v>4432</v>
      </c>
      <c r="B2209" s="8" t="s">
        <v>4433</v>
      </c>
      <c r="C2209" s="8">
        <v>18.27</v>
      </c>
      <c r="D2209" s="9">
        <v>-22347908.4</v>
      </c>
      <c r="E2209" s="9">
        <v>316704326.84</v>
      </c>
      <c r="F2209" s="9">
        <v>225803254.39</v>
      </c>
      <c r="G2209" s="9">
        <v>238653686.82</v>
      </c>
      <c r="H2209" s="9">
        <v>128349182.58</v>
      </c>
      <c r="I2209" s="9">
        <v>225237074.35</v>
      </c>
      <c r="J2209" s="9">
        <v>102346303.61</v>
      </c>
      <c r="K2209" s="9">
        <v>125748769.56</v>
      </c>
      <c r="L2209" s="9">
        <v>-889568.24</v>
      </c>
      <c r="M2209" s="9">
        <v>42054539.1</v>
      </c>
      <c r="N2209" s="9">
        <v>862193156.31</v>
      </c>
      <c r="O2209" s="9">
        <v>825113255.44</v>
      </c>
      <c r="P2209" s="9">
        <v>520152438.48</v>
      </c>
      <c r="Q2209" s="9">
        <v>515644735.14</v>
      </c>
      <c r="R2209" s="9">
        <v>813313493.9</v>
      </c>
      <c r="S2209" s="9">
        <v>373772550.82</v>
      </c>
      <c r="T2209" s="9">
        <v>368657371.45</v>
      </c>
      <c r="U2209" s="9">
        <v>545141328.17</v>
      </c>
      <c r="V2209" s="9">
        <v>817234347.4</v>
      </c>
      <c r="W2209" s="9">
        <v>350643963.42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0</v>
      </c>
      <c r="AH2209" s="9">
        <v>180000000</v>
      </c>
      <c r="AI2209" s="9">
        <v>255000000</v>
      </c>
      <c r="AJ2209" s="9">
        <v>353430910.95</v>
      </c>
      <c r="AK2209" s="9">
        <v>375000000</v>
      </c>
      <c r="AL2209" s="9">
        <v>0</v>
      </c>
      <c r="AM2209" s="9">
        <v>0</v>
      </c>
      <c r="AN2209" s="9">
        <v>0</v>
      </c>
      <c r="AO2209" s="9">
        <v>0</v>
      </c>
      <c r="AP2209" s="9">
        <v>92249.55</v>
      </c>
      <c r="AQ2209" s="12">
        <v>0</v>
      </c>
      <c r="AR2209" s="13">
        <f t="shared" si="409"/>
        <v>1019845247.91</v>
      </c>
      <c r="AS2209" s="13">
        <f t="shared" si="411"/>
        <v>1396817582.28</v>
      </c>
      <c r="AT2209" s="13">
        <f t="shared" si="412"/>
        <v>1099386603.82</v>
      </c>
      <c r="AU2209" s="13">
        <f t="shared" si="413"/>
        <v>1129298421.96</v>
      </c>
      <c r="AV2209" s="13">
        <f t="shared" si="414"/>
        <v>941662676.48</v>
      </c>
      <c r="AW2209" s="13">
        <f t="shared" si="415"/>
        <v>599009625.17</v>
      </c>
      <c r="AX2209" s="13">
        <f t="shared" si="416"/>
        <v>471003675.06</v>
      </c>
      <c r="AY2209" s="13">
        <f t="shared" si="417"/>
        <v>670890097.73</v>
      </c>
      <c r="AZ2209" s="13">
        <f t="shared" si="418"/>
        <v>816437028.71</v>
      </c>
      <c r="BA2209" s="16">
        <f t="shared" si="419"/>
        <v>392698502.52</v>
      </c>
      <c r="BB2209" s="17">
        <f t="shared" si="420"/>
        <v>0.250017364158089</v>
      </c>
      <c r="BC2209" s="17">
        <f t="shared" si="410"/>
        <v>0.287078808786704</v>
      </c>
    </row>
    <row r="2210" hidden="1" spans="1:55">
      <c r="A2210" s="8" t="s">
        <v>4434</v>
      </c>
      <c r="B2210" s="8" t="s">
        <v>4435</v>
      </c>
      <c r="C2210" s="8">
        <v>22.41</v>
      </c>
      <c r="D2210" s="9">
        <v>30200082.07</v>
      </c>
      <c r="E2210" s="9">
        <v>104966819.34</v>
      </c>
      <c r="F2210" s="9">
        <v>121794840.68</v>
      </c>
      <c r="G2210" s="9">
        <v>55273077.79</v>
      </c>
      <c r="H2210" s="9">
        <v>64296750.39</v>
      </c>
      <c r="I2210" s="9">
        <v>55849860.78</v>
      </c>
      <c r="J2210" s="9">
        <v>25717775.35</v>
      </c>
      <c r="K2210" s="9">
        <v>14204221.18</v>
      </c>
      <c r="L2210" s="9">
        <v>76862589.88</v>
      </c>
      <c r="M2210" s="9">
        <v>42036590.39</v>
      </c>
      <c r="N2210" s="9">
        <v>198829335.63</v>
      </c>
      <c r="O2210" s="9">
        <v>392168152.34</v>
      </c>
      <c r="P2210" s="9">
        <v>269289898.74</v>
      </c>
      <c r="Q2210" s="9">
        <v>368246842.52</v>
      </c>
      <c r="R2210" s="9">
        <v>387103350.53</v>
      </c>
      <c r="S2210" s="9">
        <v>433154487.89</v>
      </c>
      <c r="T2210" s="9">
        <v>76813221.67</v>
      </c>
      <c r="U2210" s="9">
        <v>64475238.59</v>
      </c>
      <c r="V2210" s="9">
        <v>91653367.51</v>
      </c>
      <c r="W2210" s="9">
        <v>63288456.04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9">
        <v>0</v>
      </c>
      <c r="AH2210" s="9">
        <v>250424067.73</v>
      </c>
      <c r="AI2210" s="9">
        <v>254760096.68</v>
      </c>
      <c r="AJ2210" s="9">
        <v>0</v>
      </c>
      <c r="AK2210" s="9">
        <v>0</v>
      </c>
      <c r="AL2210" s="9">
        <v>0</v>
      </c>
      <c r="AM2210" s="9">
        <v>0</v>
      </c>
      <c r="AN2210" s="9">
        <v>0</v>
      </c>
      <c r="AO2210" s="9">
        <v>0</v>
      </c>
      <c r="AP2210" s="9">
        <v>0</v>
      </c>
      <c r="AQ2210" s="12">
        <v>0</v>
      </c>
      <c r="AR2210" s="13">
        <f t="shared" si="409"/>
        <v>479453485.43</v>
      </c>
      <c r="AS2210" s="13">
        <f t="shared" si="411"/>
        <v>751895068.36</v>
      </c>
      <c r="AT2210" s="13">
        <f t="shared" si="412"/>
        <v>391084739.42</v>
      </c>
      <c r="AU2210" s="13">
        <f t="shared" si="413"/>
        <v>423519920.31</v>
      </c>
      <c r="AV2210" s="13">
        <f t="shared" si="414"/>
        <v>451400100.92</v>
      </c>
      <c r="AW2210" s="13">
        <f t="shared" si="415"/>
        <v>489004348.67</v>
      </c>
      <c r="AX2210" s="13">
        <f t="shared" si="416"/>
        <v>102530997.02</v>
      </c>
      <c r="AY2210" s="13">
        <f t="shared" si="417"/>
        <v>78679459.77</v>
      </c>
      <c r="AZ2210" s="13">
        <f t="shared" si="418"/>
        <v>168515957.39</v>
      </c>
      <c r="BA2210" s="16">
        <f t="shared" si="419"/>
        <v>105325046.43</v>
      </c>
      <c r="BB2210" s="17">
        <f t="shared" si="420"/>
        <v>0.0887102411033605</v>
      </c>
      <c r="BC2210" s="17">
        <f t="shared" si="410"/>
        <v>0.121187040781721</v>
      </c>
    </row>
    <row r="2211" hidden="1" spans="1:55">
      <c r="A2211" s="8" t="s">
        <v>4436</v>
      </c>
      <c r="B2211" s="8" t="s">
        <v>4437</v>
      </c>
      <c r="C2211" s="8">
        <v>13.7</v>
      </c>
      <c r="D2211" s="9">
        <v>21337962.95</v>
      </c>
      <c r="E2211" s="9">
        <v>72331787.81</v>
      </c>
      <c r="F2211" s="9">
        <v>75351244.2</v>
      </c>
      <c r="G2211" s="9">
        <v>49474591.76</v>
      </c>
      <c r="H2211" s="9">
        <v>20537948.29</v>
      </c>
      <c r="I2211" s="9">
        <v>44020819.53</v>
      </c>
      <c r="J2211" s="9">
        <v>35129472.88</v>
      </c>
      <c r="K2211" s="9">
        <v>36495979.04</v>
      </c>
      <c r="L2211" s="9">
        <v>43424380.2</v>
      </c>
      <c r="M2211" s="9">
        <v>41742286.71</v>
      </c>
      <c r="N2211" s="9">
        <v>279030480.22</v>
      </c>
      <c r="O2211" s="9">
        <v>285825421.21</v>
      </c>
      <c r="P2211" s="9">
        <v>130680279.3</v>
      </c>
      <c r="Q2211" s="9">
        <v>217131041.79</v>
      </c>
      <c r="R2211" s="9">
        <v>167089370.68</v>
      </c>
      <c r="S2211" s="9">
        <v>73170192.87</v>
      </c>
      <c r="T2211" s="9">
        <v>51515805.48</v>
      </c>
      <c r="U2211" s="9">
        <v>58212279.51</v>
      </c>
      <c r="V2211" s="9">
        <v>25431216.42</v>
      </c>
      <c r="W2211" s="9">
        <v>22975124.9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50543561.64</v>
      </c>
      <c r="AK2211" s="9">
        <v>43044313.89</v>
      </c>
      <c r="AL2211" s="9">
        <v>0</v>
      </c>
      <c r="AM2211" s="9">
        <v>0</v>
      </c>
      <c r="AN2211" s="9">
        <v>0</v>
      </c>
      <c r="AO2211" s="9">
        <v>0</v>
      </c>
      <c r="AP2211" s="9">
        <v>0</v>
      </c>
      <c r="AQ2211" s="12">
        <v>0</v>
      </c>
      <c r="AR2211" s="13">
        <f t="shared" si="409"/>
        <v>300368443.17</v>
      </c>
      <c r="AS2211" s="13">
        <f t="shared" si="411"/>
        <v>358157209.02</v>
      </c>
      <c r="AT2211" s="13">
        <f t="shared" si="412"/>
        <v>256575085.14</v>
      </c>
      <c r="AU2211" s="13">
        <f t="shared" si="413"/>
        <v>309649947.44</v>
      </c>
      <c r="AV2211" s="13">
        <f t="shared" si="414"/>
        <v>187627318.97</v>
      </c>
      <c r="AW2211" s="13">
        <f t="shared" si="415"/>
        <v>117191012.4</v>
      </c>
      <c r="AX2211" s="13">
        <f t="shared" si="416"/>
        <v>86645278.36</v>
      </c>
      <c r="AY2211" s="13">
        <f t="shared" si="417"/>
        <v>94708258.55</v>
      </c>
      <c r="AZ2211" s="13">
        <f t="shared" si="418"/>
        <v>68855596.62</v>
      </c>
      <c r="BA2211" s="16">
        <f t="shared" si="419"/>
        <v>64717411.61</v>
      </c>
      <c r="BB2211" s="17">
        <f t="shared" si="420"/>
        <v>-0.132246919927241</v>
      </c>
      <c r="BC2211" s="17">
        <f t="shared" si="410"/>
        <v>0.071134777961477</v>
      </c>
    </row>
    <row r="2212" hidden="1" spans="1:55">
      <c r="A2212" s="8" t="s">
        <v>4438</v>
      </c>
      <c r="B2212" s="8" t="s">
        <v>4439</v>
      </c>
      <c r="C2212" s="8">
        <v>16.68</v>
      </c>
      <c r="D2212" s="9">
        <v>-47168127.9</v>
      </c>
      <c r="E2212" s="9">
        <v>-61954736.47</v>
      </c>
      <c r="F2212" s="9">
        <v>-205266657.34</v>
      </c>
      <c r="G2212" s="9">
        <v>159394220.11</v>
      </c>
      <c r="H2212" s="9">
        <v>-167179238.45</v>
      </c>
      <c r="I2212" s="9">
        <v>197916499.19</v>
      </c>
      <c r="J2212" s="9">
        <v>34485704.9</v>
      </c>
      <c r="K2212" s="9">
        <v>285185616.35</v>
      </c>
      <c r="L2212" s="9">
        <v>304130650.18</v>
      </c>
      <c r="M2212" s="9">
        <v>41732773.36</v>
      </c>
      <c r="N2212" s="9">
        <v>341958965.25</v>
      </c>
      <c r="O2212" s="9">
        <v>245310957.88</v>
      </c>
      <c r="P2212" s="9">
        <v>290799708.64</v>
      </c>
      <c r="Q2212" s="9">
        <v>289836436.04</v>
      </c>
      <c r="R2212" s="9">
        <v>183789987.01</v>
      </c>
      <c r="S2212" s="9">
        <v>569523038</v>
      </c>
      <c r="T2212" s="9">
        <v>187260974.35</v>
      </c>
      <c r="U2212" s="9">
        <v>118735910.22</v>
      </c>
      <c r="V2212" s="9">
        <v>135848842.75</v>
      </c>
      <c r="W2212" s="9">
        <v>71966516.8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9">
        <v>0</v>
      </c>
      <c r="AH2212" s="9">
        <v>0</v>
      </c>
      <c r="AI2212" s="9">
        <v>0</v>
      </c>
      <c r="AJ2212" s="9">
        <v>0</v>
      </c>
      <c r="AK2212" s="9">
        <v>0</v>
      </c>
      <c r="AL2212" s="9">
        <v>0</v>
      </c>
      <c r="AM2212" s="9">
        <v>0</v>
      </c>
      <c r="AN2212" s="9">
        <v>0</v>
      </c>
      <c r="AO2212" s="9">
        <v>0</v>
      </c>
      <c r="AP2212" s="9">
        <v>0</v>
      </c>
      <c r="AQ2212" s="12">
        <v>0</v>
      </c>
      <c r="AR2212" s="13">
        <f t="shared" si="409"/>
        <v>294790837.35</v>
      </c>
      <c r="AS2212" s="13">
        <f t="shared" si="411"/>
        <v>183356221.41</v>
      </c>
      <c r="AT2212" s="13">
        <f t="shared" si="412"/>
        <v>85533051.3</v>
      </c>
      <c r="AU2212" s="13">
        <f t="shared" si="413"/>
        <v>449230656.15</v>
      </c>
      <c r="AV2212" s="13">
        <f t="shared" si="414"/>
        <v>16610748.56</v>
      </c>
      <c r="AW2212" s="13">
        <f t="shared" si="415"/>
        <v>767439537.19</v>
      </c>
      <c r="AX2212" s="13">
        <f t="shared" si="416"/>
        <v>221746679.25</v>
      </c>
      <c r="AY2212" s="13">
        <f t="shared" si="417"/>
        <v>403921526.57</v>
      </c>
      <c r="AZ2212" s="13">
        <f t="shared" si="418"/>
        <v>439979492.93</v>
      </c>
      <c r="BA2212" s="16">
        <f t="shared" si="419"/>
        <v>113699290.16</v>
      </c>
      <c r="BB2212" s="17">
        <f t="shared" si="420"/>
        <v>-2.31989997048981</v>
      </c>
      <c r="BC2212" s="17" t="e">
        <f t="shared" si="410"/>
        <v>#NUM!</v>
      </c>
    </row>
    <row r="2213" hidden="1" spans="1:55">
      <c r="A2213" s="8" t="s">
        <v>4440</v>
      </c>
      <c r="B2213" s="8" t="s">
        <v>4441</v>
      </c>
      <c r="C2213" s="8">
        <v>16.42</v>
      </c>
      <c r="D2213" s="9">
        <v>334341599.16</v>
      </c>
      <c r="E2213" s="9">
        <v>-137402681.78</v>
      </c>
      <c r="F2213" s="9">
        <v>149798167.42</v>
      </c>
      <c r="G2213" s="9">
        <v>153461021.4</v>
      </c>
      <c r="H2213" s="9">
        <v>144550769.1</v>
      </c>
      <c r="I2213" s="9">
        <v>30774467.59</v>
      </c>
      <c r="J2213" s="9">
        <v>118134267.53</v>
      </c>
      <c r="K2213" s="9">
        <v>87699967.46</v>
      </c>
      <c r="L2213" s="9">
        <v>41093488.91</v>
      </c>
      <c r="M2213" s="9">
        <v>41725625.31</v>
      </c>
      <c r="N2213" s="9">
        <v>996382574.88</v>
      </c>
      <c r="O2213" s="9">
        <v>514850770.75</v>
      </c>
      <c r="P2213" s="9">
        <v>472982211.59</v>
      </c>
      <c r="Q2213" s="9">
        <v>967194995.74</v>
      </c>
      <c r="R2213" s="9">
        <v>349963483.6</v>
      </c>
      <c r="S2213" s="9">
        <v>250548906.54</v>
      </c>
      <c r="T2213" s="9">
        <v>272512653.81</v>
      </c>
      <c r="U2213" s="9">
        <v>182124998.69</v>
      </c>
      <c r="V2213" s="9">
        <v>153701710.81</v>
      </c>
      <c r="W2213" s="9">
        <v>216263481.73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9">
        <v>0</v>
      </c>
      <c r="AH2213" s="9">
        <v>22869000</v>
      </c>
      <c r="AI2213" s="9">
        <v>323501531.97</v>
      </c>
      <c r="AJ2213" s="9">
        <v>669162551.65</v>
      </c>
      <c r="AK2213" s="9">
        <v>0</v>
      </c>
      <c r="AL2213" s="9">
        <v>0</v>
      </c>
      <c r="AM2213" s="9">
        <v>0</v>
      </c>
      <c r="AN2213" s="9">
        <v>0</v>
      </c>
      <c r="AO2213" s="9">
        <v>0</v>
      </c>
      <c r="AP2213" s="9">
        <v>0</v>
      </c>
      <c r="AQ2213" s="12">
        <v>0</v>
      </c>
      <c r="AR2213" s="13">
        <f t="shared" si="409"/>
        <v>1353593174.04</v>
      </c>
      <c r="AS2213" s="13">
        <f t="shared" si="411"/>
        <v>700949620.94</v>
      </c>
      <c r="AT2213" s="13">
        <f t="shared" si="412"/>
        <v>1291942930.66</v>
      </c>
      <c r="AU2213" s="13">
        <f t="shared" si="413"/>
        <v>1120656017.14</v>
      </c>
      <c r="AV2213" s="13">
        <f t="shared" si="414"/>
        <v>494514252.7</v>
      </c>
      <c r="AW2213" s="13">
        <f t="shared" si="415"/>
        <v>281323374.13</v>
      </c>
      <c r="AX2213" s="13">
        <f t="shared" si="416"/>
        <v>390646921.34</v>
      </c>
      <c r="AY2213" s="13">
        <f t="shared" si="417"/>
        <v>269824966.15</v>
      </c>
      <c r="AZ2213" s="13">
        <f t="shared" si="418"/>
        <v>194795199.72</v>
      </c>
      <c r="BA2213" s="16">
        <f t="shared" si="419"/>
        <v>257989107.04</v>
      </c>
      <c r="BB2213" s="17">
        <f t="shared" si="420"/>
        <v>0.282104754118014</v>
      </c>
      <c r="BC2213" s="17" t="e">
        <f t="shared" si="410"/>
        <v>#NUM!</v>
      </c>
    </row>
    <row r="2214" hidden="1" spans="1:55">
      <c r="A2214" s="8" t="s">
        <v>4442</v>
      </c>
      <c r="B2214" s="8" t="s">
        <v>4443</v>
      </c>
      <c r="C2214" s="8">
        <v>19.24</v>
      </c>
      <c r="D2214" s="9">
        <v>-199478716.99</v>
      </c>
      <c r="E2214" s="9">
        <v>385343475.48</v>
      </c>
      <c r="F2214" s="9">
        <v>75447595.29</v>
      </c>
      <c r="G2214" s="9">
        <v>152906587.38</v>
      </c>
      <c r="H2214" s="9">
        <v>102396972.47</v>
      </c>
      <c r="I2214" s="9">
        <v>18674683.9</v>
      </c>
      <c r="J2214" s="9">
        <v>59757736.18</v>
      </c>
      <c r="K2214" s="9">
        <v>50594184.97</v>
      </c>
      <c r="L2214" s="9">
        <v>14818521.39</v>
      </c>
      <c r="M2214" s="9">
        <v>41725423.69</v>
      </c>
      <c r="N2214" s="9">
        <v>671941038.3</v>
      </c>
      <c r="O2214" s="9">
        <v>1316612301.18</v>
      </c>
      <c r="P2214" s="9">
        <v>492752901.89</v>
      </c>
      <c r="Q2214" s="9">
        <v>1464519583.58</v>
      </c>
      <c r="R2214" s="9">
        <v>1213457469.63</v>
      </c>
      <c r="S2214" s="9">
        <v>1257394788.24</v>
      </c>
      <c r="T2214" s="9">
        <v>1278760395.34</v>
      </c>
      <c r="U2214" s="9">
        <v>1170648034.46</v>
      </c>
      <c r="V2214" s="9">
        <v>331494826.88</v>
      </c>
      <c r="W2214" s="9">
        <v>458520460.75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9">
        <v>0</v>
      </c>
      <c r="AH2214" s="9">
        <v>783539325.6</v>
      </c>
      <c r="AI2214" s="9">
        <v>764267984</v>
      </c>
      <c r="AJ2214" s="9">
        <v>564840000</v>
      </c>
      <c r="AK2214" s="9">
        <v>193125853.55</v>
      </c>
      <c r="AL2214" s="9">
        <v>9059929.42</v>
      </c>
      <c r="AM2214" s="9">
        <v>8737935.64</v>
      </c>
      <c r="AN2214" s="9">
        <v>0</v>
      </c>
      <c r="AO2214" s="9">
        <v>0</v>
      </c>
      <c r="AP2214" s="9">
        <v>0</v>
      </c>
      <c r="AQ2214" s="12">
        <v>0</v>
      </c>
      <c r="AR2214" s="13">
        <f t="shared" si="409"/>
        <v>1256001646.91</v>
      </c>
      <c r="AS2214" s="13">
        <f t="shared" si="411"/>
        <v>2466223760.66</v>
      </c>
      <c r="AT2214" s="13">
        <f t="shared" si="412"/>
        <v>1133040497.18</v>
      </c>
      <c r="AU2214" s="13">
        <f t="shared" si="413"/>
        <v>1810552024.51</v>
      </c>
      <c r="AV2214" s="13">
        <f t="shared" si="414"/>
        <v>1324914371.52</v>
      </c>
      <c r="AW2214" s="13">
        <f t="shared" si="415"/>
        <v>1284807407.78</v>
      </c>
      <c r="AX2214" s="13">
        <f t="shared" si="416"/>
        <v>1338518131.52</v>
      </c>
      <c r="AY2214" s="13">
        <f t="shared" si="417"/>
        <v>1221242219.43</v>
      </c>
      <c r="AZ2214" s="13">
        <f t="shared" si="418"/>
        <v>346313348.27</v>
      </c>
      <c r="BA2214" s="16">
        <f t="shared" si="419"/>
        <v>500245884.44</v>
      </c>
      <c r="BB2214" s="17">
        <f t="shared" si="420"/>
        <v>0.19667790424394</v>
      </c>
      <c r="BC2214" s="17">
        <f t="shared" si="410"/>
        <v>0.320325183114783</v>
      </c>
    </row>
    <row r="2215" spans="1:55">
      <c r="A2215" s="8" t="s">
        <v>4444</v>
      </c>
      <c r="B2215" s="8" t="s">
        <v>4445</v>
      </c>
      <c r="C2215" s="8">
        <v>13.62</v>
      </c>
      <c r="D2215" s="9">
        <v>2119717.7</v>
      </c>
      <c r="E2215" s="9">
        <v>550454615.24</v>
      </c>
      <c r="F2215" s="9">
        <v>-122219680.45</v>
      </c>
      <c r="G2215" s="9">
        <v>408791466.07</v>
      </c>
      <c r="H2215" s="9">
        <v>124594847.9</v>
      </c>
      <c r="I2215" s="9">
        <v>47139475.95</v>
      </c>
      <c r="J2215" s="9">
        <v>151894032.38</v>
      </c>
      <c r="K2215" s="9">
        <v>5643203.04</v>
      </c>
      <c r="L2215" s="9">
        <v>6897854.41</v>
      </c>
      <c r="M2215" s="9">
        <v>41611167.91</v>
      </c>
      <c r="N2215" s="9">
        <v>2954889615.78</v>
      </c>
      <c r="O2215" s="9">
        <v>1991612186.35</v>
      </c>
      <c r="P2215" s="9">
        <v>2224642662.63</v>
      </c>
      <c r="Q2215" s="9">
        <v>1142542165.41</v>
      </c>
      <c r="R2215" s="9">
        <v>844906232.87</v>
      </c>
      <c r="S2215" s="9">
        <v>322181610.86</v>
      </c>
      <c r="T2215" s="9">
        <v>438157492.49</v>
      </c>
      <c r="U2215" s="9">
        <v>621867997.86</v>
      </c>
      <c r="V2215" s="9">
        <v>246919216.66</v>
      </c>
      <c r="W2215" s="9">
        <v>87066484.76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9">
        <v>0</v>
      </c>
      <c r="AH2215" s="9">
        <v>0</v>
      </c>
      <c r="AI2215" s="9">
        <v>0</v>
      </c>
      <c r="AJ2215" s="9">
        <v>39205365.26</v>
      </c>
      <c r="AK2215" s="9">
        <v>0</v>
      </c>
      <c r="AL2215" s="9">
        <v>0</v>
      </c>
      <c r="AM2215" s="9">
        <v>0</v>
      </c>
      <c r="AN2215" s="9">
        <v>0</v>
      </c>
      <c r="AO2215" s="9">
        <v>0</v>
      </c>
      <c r="AP2215" s="9">
        <v>0</v>
      </c>
      <c r="AQ2215" s="12">
        <v>0</v>
      </c>
      <c r="AR2215" s="13">
        <f t="shared" si="409"/>
        <v>2957009333.48</v>
      </c>
      <c r="AS2215" s="13">
        <f t="shared" si="411"/>
        <v>2542066801.59</v>
      </c>
      <c r="AT2215" s="13">
        <f t="shared" si="412"/>
        <v>2141628347.44</v>
      </c>
      <c r="AU2215" s="13">
        <f t="shared" si="413"/>
        <v>1551333631.48</v>
      </c>
      <c r="AV2215" s="13">
        <f t="shared" si="414"/>
        <v>969501080.77</v>
      </c>
      <c r="AW2215" s="13">
        <f t="shared" si="415"/>
        <v>369321086.81</v>
      </c>
      <c r="AX2215" s="13">
        <f t="shared" si="416"/>
        <v>590051524.87</v>
      </c>
      <c r="AY2215" s="13">
        <f t="shared" si="417"/>
        <v>627511200.9</v>
      </c>
      <c r="AZ2215" s="13">
        <f t="shared" si="418"/>
        <v>253817071.07</v>
      </c>
      <c r="BA2215" s="16">
        <f t="shared" si="419"/>
        <v>128677652.67</v>
      </c>
      <c r="BB2215" s="17">
        <f t="shared" si="420"/>
        <v>0.245254258989306</v>
      </c>
      <c r="BC2215" s="17">
        <f t="shared" si="410"/>
        <v>0.380984968576256</v>
      </c>
    </row>
    <row r="2216" spans="1:55">
      <c r="A2216" s="8" t="s">
        <v>4446</v>
      </c>
      <c r="B2216" s="8" t="s">
        <v>4447</v>
      </c>
      <c r="C2216" s="8">
        <v>20.5</v>
      </c>
      <c r="D2216" s="9">
        <v>197431385.63</v>
      </c>
      <c r="E2216" s="9">
        <v>498712216.96</v>
      </c>
      <c r="F2216" s="9">
        <v>419724239.85</v>
      </c>
      <c r="G2216" s="9">
        <v>170280359.33</v>
      </c>
      <c r="H2216" s="9">
        <v>136234917.69</v>
      </c>
      <c r="I2216" s="9">
        <v>110843159.69</v>
      </c>
      <c r="J2216" s="9">
        <v>86658981.45</v>
      </c>
      <c r="K2216" s="9">
        <v>74813200</v>
      </c>
      <c r="L2216" s="9">
        <v>34166400</v>
      </c>
      <c r="M2216" s="9">
        <v>41525955.94</v>
      </c>
      <c r="N2216" s="9">
        <v>1224508308.91</v>
      </c>
      <c r="O2216" s="9">
        <v>1564124082.31</v>
      </c>
      <c r="P2216" s="9">
        <v>322895127.36</v>
      </c>
      <c r="Q2216" s="9">
        <v>525738541.62</v>
      </c>
      <c r="R2216" s="9">
        <v>314897883.07</v>
      </c>
      <c r="S2216" s="9">
        <v>298664619.78</v>
      </c>
      <c r="T2216" s="9">
        <v>339543208.52</v>
      </c>
      <c r="U2216" s="9">
        <v>149494900</v>
      </c>
      <c r="V2216" s="9">
        <v>87804300</v>
      </c>
      <c r="W2216" s="9">
        <v>30430379.39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9">
        <v>0</v>
      </c>
      <c r="AH2216" s="9">
        <v>606427.45</v>
      </c>
      <c r="AI2216" s="9">
        <v>6463713.98</v>
      </c>
      <c r="AJ2216" s="9">
        <v>0</v>
      </c>
      <c r="AK2216" s="9">
        <v>0</v>
      </c>
      <c r="AL2216" s="9">
        <v>0</v>
      </c>
      <c r="AM2216" s="9">
        <v>0</v>
      </c>
      <c r="AN2216" s="9">
        <v>0</v>
      </c>
      <c r="AO2216" s="9">
        <v>0</v>
      </c>
      <c r="AP2216" s="9">
        <v>0</v>
      </c>
      <c r="AQ2216" s="12">
        <v>0</v>
      </c>
      <c r="AR2216" s="13">
        <f t="shared" si="409"/>
        <v>1422546121.99</v>
      </c>
      <c r="AS2216" s="13">
        <f t="shared" si="411"/>
        <v>2069300013.25</v>
      </c>
      <c r="AT2216" s="13">
        <f t="shared" si="412"/>
        <v>742619367.21</v>
      </c>
      <c r="AU2216" s="13">
        <f t="shared" si="413"/>
        <v>696018900.95</v>
      </c>
      <c r="AV2216" s="13">
        <f t="shared" si="414"/>
        <v>451132800.76</v>
      </c>
      <c r="AW2216" s="13">
        <f t="shared" si="415"/>
        <v>409507779.47</v>
      </c>
      <c r="AX2216" s="13">
        <f t="shared" si="416"/>
        <v>426202189.97</v>
      </c>
      <c r="AY2216" s="13">
        <f t="shared" si="417"/>
        <v>224308100</v>
      </c>
      <c r="AZ2216" s="13">
        <f t="shared" si="418"/>
        <v>121970700</v>
      </c>
      <c r="BA2216" s="16">
        <f t="shared" si="419"/>
        <v>71956335.33</v>
      </c>
      <c r="BB2216" s="17">
        <f t="shared" si="420"/>
        <v>0.268217550507567</v>
      </c>
      <c r="BC2216" s="17">
        <f t="shared" si="410"/>
        <v>0.364398697220639</v>
      </c>
    </row>
    <row r="2217" hidden="1" spans="1:55">
      <c r="A2217" s="8" t="s">
        <v>4448</v>
      </c>
      <c r="B2217" s="8" t="s">
        <v>4449</v>
      </c>
      <c r="C2217" s="8">
        <v>11.77</v>
      </c>
      <c r="D2217" s="9">
        <v>52904933.68</v>
      </c>
      <c r="E2217" s="9">
        <v>122394243.74</v>
      </c>
      <c r="F2217" s="9">
        <v>103839533.09</v>
      </c>
      <c r="G2217" s="9">
        <v>92545564.17</v>
      </c>
      <c r="H2217" s="9">
        <v>32276116.89</v>
      </c>
      <c r="I2217" s="9">
        <v>-14748318.09</v>
      </c>
      <c r="J2217" s="9">
        <v>30680821.75</v>
      </c>
      <c r="K2217" s="9">
        <v>67865962.76</v>
      </c>
      <c r="L2217" s="9">
        <v>65448671.67</v>
      </c>
      <c r="M2217" s="9">
        <v>41487995.85</v>
      </c>
      <c r="N2217" s="9">
        <v>137913079.02</v>
      </c>
      <c r="O2217" s="9">
        <v>159308193.99</v>
      </c>
      <c r="P2217" s="9">
        <v>156202058.23</v>
      </c>
      <c r="Q2217" s="9">
        <v>139573032.12</v>
      </c>
      <c r="R2217" s="9">
        <v>104730970.35</v>
      </c>
      <c r="S2217" s="9">
        <v>280598176.53</v>
      </c>
      <c r="T2217" s="9">
        <v>325197064.31</v>
      </c>
      <c r="U2217" s="9">
        <v>288428492.92</v>
      </c>
      <c r="V2217" s="9">
        <v>226855629.5</v>
      </c>
      <c r="W2217" s="9">
        <v>235747546.76</v>
      </c>
      <c r="X2217" s="9">
        <v>0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0</v>
      </c>
      <c r="AL2217" s="9">
        <v>0</v>
      </c>
      <c r="AM2217" s="9">
        <v>0</v>
      </c>
      <c r="AN2217" s="9">
        <v>0</v>
      </c>
      <c r="AO2217" s="9">
        <v>0</v>
      </c>
      <c r="AP2217" s="9">
        <v>0</v>
      </c>
      <c r="AQ2217" s="12">
        <v>0</v>
      </c>
      <c r="AR2217" s="13">
        <f t="shared" si="409"/>
        <v>190818012.7</v>
      </c>
      <c r="AS2217" s="13">
        <f t="shared" si="411"/>
        <v>281702437.73</v>
      </c>
      <c r="AT2217" s="13">
        <f t="shared" si="412"/>
        <v>260041591.32</v>
      </c>
      <c r="AU2217" s="13">
        <f t="shared" si="413"/>
        <v>232118596.29</v>
      </c>
      <c r="AV2217" s="13">
        <f t="shared" si="414"/>
        <v>137007087.24</v>
      </c>
      <c r="AW2217" s="13">
        <f t="shared" si="415"/>
        <v>265849858.44</v>
      </c>
      <c r="AX2217" s="13">
        <f t="shared" si="416"/>
        <v>355877886.06</v>
      </c>
      <c r="AY2217" s="13">
        <f t="shared" si="417"/>
        <v>356294455.68</v>
      </c>
      <c r="AZ2217" s="13">
        <f t="shared" si="418"/>
        <v>292304301.17</v>
      </c>
      <c r="BA2217" s="16">
        <f t="shared" si="419"/>
        <v>277235542.61</v>
      </c>
      <c r="BB2217" s="17">
        <f t="shared" si="420"/>
        <v>-0.04897536973729</v>
      </c>
      <c r="BC2217" s="17">
        <f t="shared" si="410"/>
        <v>0.144800517715336</v>
      </c>
    </row>
    <row r="2218" spans="1:55">
      <c r="A2218" s="8" t="s">
        <v>4450</v>
      </c>
      <c r="B2218" s="8" t="s">
        <v>4451</v>
      </c>
      <c r="C2218" s="8">
        <v>16.89</v>
      </c>
      <c r="D2218" s="9">
        <v>-376776042.91</v>
      </c>
      <c r="E2218" s="9">
        <v>405467013.27</v>
      </c>
      <c r="F2218" s="9">
        <v>255778935.17</v>
      </c>
      <c r="G2218" s="9">
        <v>294368971.32</v>
      </c>
      <c r="H2218" s="9">
        <v>326631417.67</v>
      </c>
      <c r="I2218" s="9">
        <v>80197114.52</v>
      </c>
      <c r="J2218" s="9">
        <v>54675808.48</v>
      </c>
      <c r="K2218" s="9">
        <v>49659655.97</v>
      </c>
      <c r="L2218" s="9">
        <v>55371754.17</v>
      </c>
      <c r="M2218" s="9">
        <v>41481969.8</v>
      </c>
      <c r="N2218" s="9">
        <v>492565682.66</v>
      </c>
      <c r="O2218" s="9">
        <v>979582593.04</v>
      </c>
      <c r="P2218" s="9">
        <v>925148871.13</v>
      </c>
      <c r="Q2218" s="9">
        <v>823571894.12</v>
      </c>
      <c r="R2218" s="9">
        <v>412663597.92</v>
      </c>
      <c r="S2218" s="9">
        <v>452055986.07</v>
      </c>
      <c r="T2218" s="9">
        <v>113495373.59</v>
      </c>
      <c r="U2218" s="9">
        <v>153985758.12</v>
      </c>
      <c r="V2218" s="9">
        <v>140346920.3</v>
      </c>
      <c r="W2218" s="9">
        <v>116814828.1</v>
      </c>
      <c r="X2218" s="9">
        <v>0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9">
        <v>0</v>
      </c>
      <c r="AH2218" s="9">
        <v>0</v>
      </c>
      <c r="AI2218" s="9">
        <v>0</v>
      </c>
      <c r="AJ2218" s="9">
        <v>0</v>
      </c>
      <c r="AK2218" s="9">
        <v>0</v>
      </c>
      <c r="AL2218" s="9">
        <v>0</v>
      </c>
      <c r="AM2218" s="9">
        <v>0</v>
      </c>
      <c r="AN2218" s="9">
        <v>0</v>
      </c>
      <c r="AO2218" s="9">
        <v>0</v>
      </c>
      <c r="AP2218" s="9">
        <v>0</v>
      </c>
      <c r="AQ2218" s="12">
        <v>0</v>
      </c>
      <c r="AR2218" s="13">
        <f t="shared" si="409"/>
        <v>115789639.75</v>
      </c>
      <c r="AS2218" s="13">
        <f t="shared" si="411"/>
        <v>1385049606.31</v>
      </c>
      <c r="AT2218" s="13">
        <f t="shared" si="412"/>
        <v>1180927806.3</v>
      </c>
      <c r="AU2218" s="13">
        <f t="shared" si="413"/>
        <v>1117940865.44</v>
      </c>
      <c r="AV2218" s="13">
        <f t="shared" si="414"/>
        <v>739295015.59</v>
      </c>
      <c r="AW2218" s="13">
        <f t="shared" si="415"/>
        <v>532253100.59</v>
      </c>
      <c r="AX2218" s="13">
        <f t="shared" si="416"/>
        <v>168171182.07</v>
      </c>
      <c r="AY2218" s="13">
        <f t="shared" si="417"/>
        <v>203645414.09</v>
      </c>
      <c r="AZ2218" s="13">
        <f t="shared" si="418"/>
        <v>195718674.47</v>
      </c>
      <c r="BA2218" s="16">
        <f t="shared" si="419"/>
        <v>158296797.9</v>
      </c>
      <c r="BB2218" s="17">
        <f t="shared" si="420"/>
        <v>0.510913901275994</v>
      </c>
      <c r="BC2218" s="17">
        <f t="shared" si="410"/>
        <v>0.329725568504681</v>
      </c>
    </row>
    <row r="2219" hidden="1" spans="1:55">
      <c r="A2219" s="8" t="s">
        <v>4452</v>
      </c>
      <c r="B2219" s="8" t="s">
        <v>4453</v>
      </c>
      <c r="C2219" s="8">
        <v>24.61</v>
      </c>
      <c r="D2219" s="9">
        <v>-45941346.98</v>
      </c>
      <c r="E2219" s="9">
        <v>36155218.18</v>
      </c>
      <c r="F2219" s="9">
        <v>36193679.06</v>
      </c>
      <c r="G2219" s="9">
        <v>69285665.31</v>
      </c>
      <c r="H2219" s="9">
        <v>40371692.16</v>
      </c>
      <c r="I2219" s="9">
        <v>18425253.84</v>
      </c>
      <c r="J2219" s="9">
        <v>54965106.66</v>
      </c>
      <c r="K2219" s="9">
        <v>56407642</v>
      </c>
      <c r="L2219" s="9">
        <v>50244121.72</v>
      </c>
      <c r="M2219" s="9">
        <v>41469100</v>
      </c>
      <c r="N2219" s="9">
        <v>116468213</v>
      </c>
      <c r="O2219" s="9">
        <v>194838939.73</v>
      </c>
      <c r="P2219" s="9">
        <v>252174555.63</v>
      </c>
      <c r="Q2219" s="9">
        <v>166281619.5</v>
      </c>
      <c r="R2219" s="9">
        <v>160198301.32</v>
      </c>
      <c r="S2219" s="9">
        <v>298657449.11</v>
      </c>
      <c r="T2219" s="9">
        <v>71257388.91</v>
      </c>
      <c r="U2219" s="9">
        <v>103348713.94</v>
      </c>
      <c r="V2219" s="9">
        <v>72439847.93</v>
      </c>
      <c r="W2219" s="9">
        <v>97134800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125000000</v>
      </c>
      <c r="AL2219" s="9">
        <v>0</v>
      </c>
      <c r="AM2219" s="9">
        <v>0</v>
      </c>
      <c r="AN2219" s="9">
        <v>0</v>
      </c>
      <c r="AO2219" s="9">
        <v>0</v>
      </c>
      <c r="AP2219" s="9">
        <v>0</v>
      </c>
      <c r="AQ2219" s="12">
        <v>0</v>
      </c>
      <c r="AR2219" s="13">
        <f t="shared" si="409"/>
        <v>70526866.02</v>
      </c>
      <c r="AS2219" s="13">
        <f t="shared" si="411"/>
        <v>230994157.91</v>
      </c>
      <c r="AT2219" s="13">
        <f t="shared" si="412"/>
        <v>288368234.69</v>
      </c>
      <c r="AU2219" s="13">
        <f t="shared" si="413"/>
        <v>360567284.81</v>
      </c>
      <c r="AV2219" s="13">
        <f t="shared" si="414"/>
        <v>200569993.48</v>
      </c>
      <c r="AW2219" s="13">
        <f t="shared" si="415"/>
        <v>317082702.95</v>
      </c>
      <c r="AX2219" s="13">
        <f t="shared" si="416"/>
        <v>126222495.57</v>
      </c>
      <c r="AY2219" s="13">
        <f t="shared" si="417"/>
        <v>159756355.94</v>
      </c>
      <c r="AZ2219" s="13">
        <f t="shared" si="418"/>
        <v>122683969.65</v>
      </c>
      <c r="BA2219" s="16">
        <f t="shared" si="419"/>
        <v>138603900</v>
      </c>
      <c r="BB2219" s="17">
        <f t="shared" si="420"/>
        <v>-0.00534958400360241</v>
      </c>
      <c r="BC2219" s="17">
        <f t="shared" si="410"/>
        <v>-0.016994841045853</v>
      </c>
    </row>
    <row r="2220" hidden="1" spans="1:55">
      <c r="A2220" s="8" t="s">
        <v>4454</v>
      </c>
      <c r="B2220" s="8" t="s">
        <v>4455</v>
      </c>
      <c r="C2220" s="8">
        <v>6.87</v>
      </c>
      <c r="D2220" s="9">
        <v>94876544.89</v>
      </c>
      <c r="E2220" s="9">
        <v>108726227.83</v>
      </c>
      <c r="F2220" s="9">
        <v>176002788.36</v>
      </c>
      <c r="G2220" s="9">
        <v>156808658.97</v>
      </c>
      <c r="H2220" s="9">
        <v>175754189.38</v>
      </c>
      <c r="I2220" s="9">
        <v>144924876.03</v>
      </c>
      <c r="J2220" s="9">
        <v>76167184.89</v>
      </c>
      <c r="K2220" s="9">
        <v>80853234.72</v>
      </c>
      <c r="L2220" s="9">
        <v>42107536.11</v>
      </c>
      <c r="M2220" s="9">
        <v>41369951.29</v>
      </c>
      <c r="N2220" s="9">
        <v>382809017.74</v>
      </c>
      <c r="O2220" s="9">
        <v>895023071.26</v>
      </c>
      <c r="P2220" s="9">
        <v>1013727678.06</v>
      </c>
      <c r="Q2220" s="9">
        <v>248404445.77</v>
      </c>
      <c r="R2220" s="9">
        <v>191043950.67</v>
      </c>
      <c r="S2220" s="9">
        <v>225469950.88</v>
      </c>
      <c r="T2220" s="9">
        <v>86274609.13</v>
      </c>
      <c r="U2220" s="9">
        <v>268424698.12</v>
      </c>
      <c r="V2220" s="9">
        <v>145283001.5</v>
      </c>
      <c r="W2220" s="9">
        <v>245555013.09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9">
        <v>0</v>
      </c>
      <c r="AH2220" s="9">
        <v>380000000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9">
        <v>0</v>
      </c>
      <c r="AP2220" s="9">
        <v>0</v>
      </c>
      <c r="AQ2220" s="12">
        <v>0</v>
      </c>
      <c r="AR2220" s="13">
        <f t="shared" si="409"/>
        <v>857685562.63</v>
      </c>
      <c r="AS2220" s="13">
        <f t="shared" si="411"/>
        <v>1003749299.09</v>
      </c>
      <c r="AT2220" s="13">
        <f t="shared" si="412"/>
        <v>1189730466.42</v>
      </c>
      <c r="AU2220" s="13">
        <f t="shared" si="413"/>
        <v>405213104.74</v>
      </c>
      <c r="AV2220" s="13">
        <f t="shared" si="414"/>
        <v>366798140.05</v>
      </c>
      <c r="AW2220" s="13">
        <f t="shared" si="415"/>
        <v>370394826.91</v>
      </c>
      <c r="AX2220" s="13">
        <f t="shared" si="416"/>
        <v>162441794.02</v>
      </c>
      <c r="AY2220" s="13">
        <f t="shared" si="417"/>
        <v>349277932.84</v>
      </c>
      <c r="AZ2220" s="13">
        <f t="shared" si="418"/>
        <v>187390537.61</v>
      </c>
      <c r="BA2220" s="16">
        <f t="shared" si="419"/>
        <v>286924964.38</v>
      </c>
      <c r="BB2220" s="17">
        <f t="shared" si="420"/>
        <v>0.335500746991556</v>
      </c>
      <c r="BC2220" s="17">
        <f t="shared" si="410"/>
        <v>0.128382037029384</v>
      </c>
    </row>
    <row r="2221" hidden="1" spans="1:55">
      <c r="A2221" s="8" t="s">
        <v>4456</v>
      </c>
      <c r="B2221" s="8" t="s">
        <v>4457</v>
      </c>
      <c r="C2221" s="8">
        <v>18.03</v>
      </c>
      <c r="D2221" s="9">
        <v>82396925.76</v>
      </c>
      <c r="E2221" s="9">
        <v>71107809.98</v>
      </c>
      <c r="F2221" s="9">
        <v>64479721.08</v>
      </c>
      <c r="G2221" s="9">
        <v>93276942.1</v>
      </c>
      <c r="H2221" s="9">
        <v>36983743.97</v>
      </c>
      <c r="I2221" s="9">
        <v>69734989.84</v>
      </c>
      <c r="J2221" s="9">
        <v>61269591.28</v>
      </c>
      <c r="K2221" s="9">
        <v>25323278.77</v>
      </c>
      <c r="L2221" s="9">
        <v>40893618.3</v>
      </c>
      <c r="M2221" s="9">
        <v>41300453.58</v>
      </c>
      <c r="N2221" s="9">
        <v>336022635.23</v>
      </c>
      <c r="O2221" s="9">
        <v>365235127.27</v>
      </c>
      <c r="P2221" s="9">
        <v>390082080.89</v>
      </c>
      <c r="Q2221" s="9">
        <v>152945463.97</v>
      </c>
      <c r="R2221" s="9">
        <v>101371953.8</v>
      </c>
      <c r="S2221" s="9">
        <v>82269564.45</v>
      </c>
      <c r="T2221" s="9">
        <v>63381119.05</v>
      </c>
      <c r="U2221" s="9">
        <v>55916049.73</v>
      </c>
      <c r="V2221" s="9">
        <v>42651973.1</v>
      </c>
      <c r="W2221" s="9">
        <v>41395021.15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</v>
      </c>
      <c r="AL2221" s="9">
        <v>0</v>
      </c>
      <c r="AM2221" s="9">
        <v>0</v>
      </c>
      <c r="AN2221" s="9">
        <v>0</v>
      </c>
      <c r="AO2221" s="9">
        <v>0</v>
      </c>
      <c r="AP2221" s="9">
        <v>0</v>
      </c>
      <c r="AQ2221" s="12">
        <v>0</v>
      </c>
      <c r="AR2221" s="13">
        <f t="shared" si="409"/>
        <v>418419560.99</v>
      </c>
      <c r="AS2221" s="13">
        <f t="shared" si="411"/>
        <v>436342937.25</v>
      </c>
      <c r="AT2221" s="13">
        <f t="shared" si="412"/>
        <v>454561801.97</v>
      </c>
      <c r="AU2221" s="13">
        <f t="shared" si="413"/>
        <v>246222406.07</v>
      </c>
      <c r="AV2221" s="13">
        <f t="shared" si="414"/>
        <v>138355697.77</v>
      </c>
      <c r="AW2221" s="13">
        <f t="shared" si="415"/>
        <v>152004554.29</v>
      </c>
      <c r="AX2221" s="13">
        <f t="shared" si="416"/>
        <v>124650710.33</v>
      </c>
      <c r="AY2221" s="13">
        <f t="shared" si="417"/>
        <v>81239328.5</v>
      </c>
      <c r="AZ2221" s="13">
        <f t="shared" si="418"/>
        <v>83545591.4</v>
      </c>
      <c r="BA2221" s="16">
        <f t="shared" si="419"/>
        <v>82695474.73</v>
      </c>
      <c r="BB2221" s="17">
        <f t="shared" si="420"/>
        <v>-0.0218370465008209</v>
      </c>
      <c r="BC2221" s="17">
        <f t="shared" si="410"/>
        <v>0.0702748254011731</v>
      </c>
    </row>
    <row r="2222" hidden="1" spans="1:55">
      <c r="A2222" s="8" t="s">
        <v>4458</v>
      </c>
      <c r="B2222" s="8" t="s">
        <v>4459</v>
      </c>
      <c r="C2222" s="8">
        <v>25.77</v>
      </c>
      <c r="D2222" s="9">
        <v>116260975.17</v>
      </c>
      <c r="E2222" s="9">
        <v>111258124.14</v>
      </c>
      <c r="F2222" s="9">
        <v>114237628.31</v>
      </c>
      <c r="G2222" s="9">
        <v>72710575.78</v>
      </c>
      <c r="H2222" s="9">
        <v>48300140.04</v>
      </c>
      <c r="I2222" s="9">
        <v>64708485.75</v>
      </c>
      <c r="J2222" s="9">
        <v>77902169.62</v>
      </c>
      <c r="K2222" s="9">
        <v>79921953.78</v>
      </c>
      <c r="L2222" s="9">
        <v>0</v>
      </c>
      <c r="M2222" s="9">
        <v>41299804.28</v>
      </c>
      <c r="N2222" s="9">
        <v>345145591.12</v>
      </c>
      <c r="O2222" s="9">
        <v>230210864.42</v>
      </c>
      <c r="P2222" s="9">
        <v>528790468.69</v>
      </c>
      <c r="Q2222" s="9">
        <v>188431984.95</v>
      </c>
      <c r="R2222" s="9">
        <v>130507925.68</v>
      </c>
      <c r="S2222" s="9">
        <v>131651357.63</v>
      </c>
      <c r="T2222" s="9">
        <v>153317798.66</v>
      </c>
      <c r="U2222" s="9">
        <v>115662501.8</v>
      </c>
      <c r="V2222" s="9">
        <v>0</v>
      </c>
      <c r="W2222" s="9">
        <v>86025919.81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9">
        <v>0</v>
      </c>
      <c r="AH2222" s="9">
        <v>1126103.73</v>
      </c>
      <c r="AI2222" s="9">
        <v>9408103.73</v>
      </c>
      <c r="AJ2222" s="9">
        <v>51646000</v>
      </c>
      <c r="AK2222" s="9">
        <v>0</v>
      </c>
      <c r="AL2222" s="9">
        <v>0</v>
      </c>
      <c r="AM2222" s="9">
        <v>0</v>
      </c>
      <c r="AN2222" s="9">
        <v>0</v>
      </c>
      <c r="AO2222" s="9">
        <v>0</v>
      </c>
      <c r="AP2222" s="9">
        <v>0</v>
      </c>
      <c r="AQ2222" s="12">
        <v>0</v>
      </c>
      <c r="AR2222" s="13">
        <f t="shared" si="409"/>
        <v>462532670.02</v>
      </c>
      <c r="AS2222" s="13">
        <f t="shared" si="411"/>
        <v>350877092.29</v>
      </c>
      <c r="AT2222" s="13">
        <f t="shared" si="412"/>
        <v>694674097</v>
      </c>
      <c r="AU2222" s="13">
        <f t="shared" si="413"/>
        <v>261142560.73</v>
      </c>
      <c r="AV2222" s="13">
        <f t="shared" si="414"/>
        <v>178808065.72</v>
      </c>
      <c r="AW2222" s="13">
        <f t="shared" si="415"/>
        <v>196359843.38</v>
      </c>
      <c r="AX2222" s="13">
        <f t="shared" si="416"/>
        <v>231219968.28</v>
      </c>
      <c r="AY2222" s="13">
        <f t="shared" si="417"/>
        <v>195584455.58</v>
      </c>
      <c r="AZ2222" s="13">
        <f t="shared" si="418"/>
        <v>0</v>
      </c>
      <c r="BA2222" s="16">
        <f t="shared" si="419"/>
        <v>127325724.09</v>
      </c>
      <c r="BB2222" s="17">
        <f t="shared" si="420"/>
        <v>0.0318108236219381</v>
      </c>
      <c r="BC2222" s="17">
        <f t="shared" si="410"/>
        <v>0.131873696383609</v>
      </c>
    </row>
    <row r="2223" hidden="1" spans="1:55">
      <c r="A2223" s="8" t="s">
        <v>4460</v>
      </c>
      <c r="B2223" s="8" t="s">
        <v>4461</v>
      </c>
      <c r="C2223" s="8">
        <v>24</v>
      </c>
      <c r="D2223" s="9">
        <v>55426734.54</v>
      </c>
      <c r="E2223" s="9">
        <v>16274663.82</v>
      </c>
      <c r="F2223" s="9">
        <v>83589756.85</v>
      </c>
      <c r="G2223" s="9">
        <v>34493621.26</v>
      </c>
      <c r="H2223" s="9">
        <v>36604122.19</v>
      </c>
      <c r="I2223" s="9">
        <v>16424027.18</v>
      </c>
      <c r="J2223" s="9">
        <v>27691891.98</v>
      </c>
      <c r="K2223" s="9">
        <v>45023785.78</v>
      </c>
      <c r="L2223" s="9">
        <v>37178221.68</v>
      </c>
      <c r="M2223" s="9">
        <v>41299794</v>
      </c>
      <c r="N2223" s="9">
        <v>187364612.43</v>
      </c>
      <c r="O2223" s="9">
        <v>279145294.22</v>
      </c>
      <c r="P2223" s="9">
        <v>53172163.31</v>
      </c>
      <c r="Q2223" s="9">
        <v>51334889.5</v>
      </c>
      <c r="R2223" s="9">
        <v>72810734.52</v>
      </c>
      <c r="S2223" s="9">
        <v>126457465.82</v>
      </c>
      <c r="T2223" s="9">
        <v>31371131.68</v>
      </c>
      <c r="U2223" s="9">
        <v>24851124.49</v>
      </c>
      <c r="V2223" s="9">
        <v>38198315.43</v>
      </c>
      <c r="W2223" s="9">
        <v>30720419.32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9">
        <v>0</v>
      </c>
      <c r="AH2223" s="9">
        <v>50625068.49</v>
      </c>
      <c r="AI2223" s="9">
        <v>50000000</v>
      </c>
      <c r="AJ2223" s="9">
        <v>0</v>
      </c>
      <c r="AK2223" s="9">
        <v>0</v>
      </c>
      <c r="AL2223" s="9">
        <v>0</v>
      </c>
      <c r="AM2223" s="9">
        <v>0</v>
      </c>
      <c r="AN2223" s="9">
        <v>0</v>
      </c>
      <c r="AO2223" s="9">
        <v>0</v>
      </c>
      <c r="AP2223" s="9">
        <v>0</v>
      </c>
      <c r="AQ2223" s="12">
        <v>0</v>
      </c>
      <c r="AR2223" s="13">
        <f t="shared" si="409"/>
        <v>293416415.46</v>
      </c>
      <c r="AS2223" s="13">
        <f t="shared" si="411"/>
        <v>345419958.04</v>
      </c>
      <c r="AT2223" s="13">
        <f t="shared" si="412"/>
        <v>136761920.16</v>
      </c>
      <c r="AU2223" s="13">
        <f t="shared" si="413"/>
        <v>85828510.76</v>
      </c>
      <c r="AV2223" s="13">
        <f t="shared" si="414"/>
        <v>109414856.71</v>
      </c>
      <c r="AW2223" s="13">
        <f t="shared" si="415"/>
        <v>142881493</v>
      </c>
      <c r="AX2223" s="13">
        <f t="shared" si="416"/>
        <v>59063023.66</v>
      </c>
      <c r="AY2223" s="13">
        <f t="shared" si="417"/>
        <v>69874910.27</v>
      </c>
      <c r="AZ2223" s="13">
        <f t="shared" si="418"/>
        <v>75376537.11</v>
      </c>
      <c r="BA2223" s="16">
        <f t="shared" si="419"/>
        <v>72020213.32</v>
      </c>
      <c r="BB2223" s="17">
        <f t="shared" si="420"/>
        <v>-0.0238503066256777</v>
      </c>
      <c r="BC2223" s="17">
        <f t="shared" si="410"/>
        <v>-0.109886234081262</v>
      </c>
    </row>
    <row r="2224" hidden="1" spans="1:55">
      <c r="A2224" s="8" t="s">
        <v>4462</v>
      </c>
      <c r="B2224" s="8" t="s">
        <v>4463</v>
      </c>
      <c r="C2224" s="8">
        <v>3.42</v>
      </c>
      <c r="D2224" s="9">
        <v>-28163571.79</v>
      </c>
      <c r="E2224" s="9">
        <v>54824157.12</v>
      </c>
      <c r="F2224" s="9">
        <v>91953382.83</v>
      </c>
      <c r="G2224" s="9">
        <v>215437546.09</v>
      </c>
      <c r="H2224" s="9">
        <v>-151880168.26</v>
      </c>
      <c r="I2224" s="9">
        <v>-166356351.8</v>
      </c>
      <c r="J2224" s="9">
        <v>279174709.53</v>
      </c>
      <c r="K2224" s="9">
        <v>98492690.4</v>
      </c>
      <c r="L2224" s="9">
        <v>91718855.82</v>
      </c>
      <c r="M2224" s="9">
        <v>41225645.96</v>
      </c>
      <c r="N2224" s="9">
        <v>63331389.73</v>
      </c>
      <c r="O2224" s="9">
        <v>155441399.6</v>
      </c>
      <c r="P2224" s="9">
        <v>365475487.06</v>
      </c>
      <c r="Q2224" s="9">
        <v>458224121.4</v>
      </c>
      <c r="R2224" s="9">
        <v>394773327.12</v>
      </c>
      <c r="S2224" s="9">
        <v>605637703.49</v>
      </c>
      <c r="T2224" s="9">
        <v>744832675.68</v>
      </c>
      <c r="U2224" s="9">
        <v>430650266.77</v>
      </c>
      <c r="V2224" s="9">
        <v>314428035.96</v>
      </c>
      <c r="W2224" s="9">
        <v>127705471.8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9">
        <v>0</v>
      </c>
      <c r="AH2224" s="9">
        <v>263921549.64</v>
      </c>
      <c r="AI2224" s="9">
        <v>265931549.64</v>
      </c>
      <c r="AJ2224" s="9">
        <v>104022016.03</v>
      </c>
      <c r="AK2224" s="9">
        <v>41336368.77</v>
      </c>
      <c r="AL2224" s="9">
        <v>0</v>
      </c>
      <c r="AM2224" s="9">
        <v>0</v>
      </c>
      <c r="AN2224" s="9">
        <v>0</v>
      </c>
      <c r="AO2224" s="9">
        <v>0</v>
      </c>
      <c r="AP2224" s="9">
        <v>0</v>
      </c>
      <c r="AQ2224" s="12">
        <v>0</v>
      </c>
      <c r="AR2224" s="13">
        <f t="shared" si="409"/>
        <v>299089367.58</v>
      </c>
      <c r="AS2224" s="13">
        <f t="shared" si="411"/>
        <v>476197106.36</v>
      </c>
      <c r="AT2224" s="13">
        <f t="shared" si="412"/>
        <v>561450885.92</v>
      </c>
      <c r="AU2224" s="13">
        <f t="shared" si="413"/>
        <v>714998036.26</v>
      </c>
      <c r="AV2224" s="13">
        <f t="shared" si="414"/>
        <v>242893158.86</v>
      </c>
      <c r="AW2224" s="13">
        <f t="shared" si="415"/>
        <v>439281351.69</v>
      </c>
      <c r="AX2224" s="13">
        <f t="shared" si="416"/>
        <v>1024007385.21</v>
      </c>
      <c r="AY2224" s="13">
        <f t="shared" si="417"/>
        <v>529142957.17</v>
      </c>
      <c r="AZ2224" s="13">
        <f t="shared" si="418"/>
        <v>406146891.78</v>
      </c>
      <c r="BA2224" s="16">
        <f t="shared" si="419"/>
        <v>168931117.76</v>
      </c>
      <c r="BB2224" s="17">
        <f t="shared" si="420"/>
        <v>-2.29797617266295</v>
      </c>
      <c r="BC2224" s="17">
        <f t="shared" si="410"/>
        <v>0.036276290382377</v>
      </c>
    </row>
    <row r="2225" hidden="1" spans="1:55">
      <c r="A2225" s="8" t="s">
        <v>4464</v>
      </c>
      <c r="B2225" s="8" t="s">
        <v>4465</v>
      </c>
      <c r="C2225" s="8">
        <v>168.49</v>
      </c>
      <c r="D2225" s="9">
        <v>247467316.52</v>
      </c>
      <c r="E2225" s="9">
        <v>95702545.78</v>
      </c>
      <c r="F2225" s="9">
        <v>109568965.39</v>
      </c>
      <c r="G2225" s="9">
        <v>181476547.62</v>
      </c>
      <c r="H2225" s="9">
        <v>89308144.72</v>
      </c>
      <c r="I2225" s="9">
        <v>105690038.52</v>
      </c>
      <c r="J2225" s="9">
        <v>55021462.51</v>
      </c>
      <c r="K2225" s="9">
        <v>35269840.77</v>
      </c>
      <c r="L2225" s="9">
        <v>30557213.52</v>
      </c>
      <c r="M2225" s="9">
        <v>41206564.53</v>
      </c>
      <c r="N2225" s="9">
        <v>351338117.84</v>
      </c>
      <c r="O2225" s="9">
        <v>121788199.27</v>
      </c>
      <c r="P2225" s="9">
        <v>62199771.89</v>
      </c>
      <c r="Q2225" s="9">
        <v>54503014.84</v>
      </c>
      <c r="R2225" s="9">
        <v>62105937.11</v>
      </c>
      <c r="S2225" s="9">
        <v>24084609.61</v>
      </c>
      <c r="T2225" s="9">
        <v>53098336.96</v>
      </c>
      <c r="U2225" s="9">
        <v>41297829.97</v>
      </c>
      <c r="V2225" s="9">
        <v>24029292.3</v>
      </c>
      <c r="W2225" s="9">
        <v>28838740.64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90640054.78</v>
      </c>
      <c r="AI2225" s="9">
        <v>341062644.44</v>
      </c>
      <c r="AJ2225" s="9">
        <v>0</v>
      </c>
      <c r="AK2225" s="9">
        <v>0</v>
      </c>
      <c r="AL2225" s="9">
        <v>0</v>
      </c>
      <c r="AM2225" s="9">
        <v>0</v>
      </c>
      <c r="AN2225" s="9">
        <v>0</v>
      </c>
      <c r="AO2225" s="9">
        <v>0</v>
      </c>
      <c r="AP2225" s="9">
        <v>0</v>
      </c>
      <c r="AQ2225" s="12">
        <v>0</v>
      </c>
      <c r="AR2225" s="13">
        <f t="shared" si="409"/>
        <v>689445489.14</v>
      </c>
      <c r="AS2225" s="13">
        <f t="shared" si="411"/>
        <v>558553389.49</v>
      </c>
      <c r="AT2225" s="13">
        <f t="shared" si="412"/>
        <v>171768737.28</v>
      </c>
      <c r="AU2225" s="13">
        <f t="shared" si="413"/>
        <v>235979562.46</v>
      </c>
      <c r="AV2225" s="13">
        <f t="shared" si="414"/>
        <v>151414081.83</v>
      </c>
      <c r="AW2225" s="13">
        <f t="shared" si="415"/>
        <v>129774648.13</v>
      </c>
      <c r="AX2225" s="13">
        <f t="shared" si="416"/>
        <v>108119799.47</v>
      </c>
      <c r="AY2225" s="13">
        <f t="shared" si="417"/>
        <v>76567670.74</v>
      </c>
      <c r="AZ2225" s="13">
        <f t="shared" si="418"/>
        <v>54586505.82</v>
      </c>
      <c r="BA2225" s="16">
        <f t="shared" si="419"/>
        <v>70045305.17</v>
      </c>
      <c r="BB2225" s="17">
        <f t="shared" si="420"/>
        <v>0.167306575348516</v>
      </c>
      <c r="BC2225" s="17">
        <f t="shared" si="410"/>
        <v>0.111078222375463</v>
      </c>
    </row>
    <row r="2226" hidden="1" spans="1:55">
      <c r="A2226" s="8" t="s">
        <v>4466</v>
      </c>
      <c r="B2226" s="8" t="s">
        <v>4467</v>
      </c>
      <c r="C2226" s="8">
        <v>13.76</v>
      </c>
      <c r="D2226" s="9">
        <v>-279643718.28</v>
      </c>
      <c r="E2226" s="9">
        <v>-154119292.96</v>
      </c>
      <c r="F2226" s="9">
        <v>326326558.21</v>
      </c>
      <c r="G2226" s="9">
        <v>250181094.59</v>
      </c>
      <c r="H2226" s="9">
        <v>43114313.46</v>
      </c>
      <c r="I2226" s="9">
        <v>-83477702.34</v>
      </c>
      <c r="J2226" s="9">
        <v>88874909.23</v>
      </c>
      <c r="K2226" s="9">
        <v>90443743.81</v>
      </c>
      <c r="L2226" s="9">
        <v>102601712.93</v>
      </c>
      <c r="M2226" s="9">
        <v>41168238</v>
      </c>
      <c r="N2226" s="9">
        <v>620181839.26</v>
      </c>
      <c r="O2226" s="9">
        <v>1030023055.17</v>
      </c>
      <c r="P2226" s="9">
        <v>1158114453.62</v>
      </c>
      <c r="Q2226" s="9">
        <v>971834616.56</v>
      </c>
      <c r="R2226" s="9">
        <v>794787395.87</v>
      </c>
      <c r="S2226" s="9">
        <v>628809109.81</v>
      </c>
      <c r="T2226" s="9">
        <v>707073745.65</v>
      </c>
      <c r="U2226" s="9">
        <v>602973372.01</v>
      </c>
      <c r="V2226" s="9">
        <v>504284753.7</v>
      </c>
      <c r="W2226" s="9">
        <v>500307954.3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0</v>
      </c>
      <c r="AD2226" s="9">
        <v>0</v>
      </c>
      <c r="AE2226" s="9">
        <v>0</v>
      </c>
      <c r="AF2226" s="9">
        <v>0</v>
      </c>
      <c r="AG2226" s="9">
        <v>0</v>
      </c>
      <c r="AH2226" s="9">
        <v>0</v>
      </c>
      <c r="AI2226" s="9">
        <v>0</v>
      </c>
      <c r="AJ2226" s="9">
        <v>0</v>
      </c>
      <c r="AK2226" s="9">
        <v>12959185.86</v>
      </c>
      <c r="AL2226" s="9">
        <v>0</v>
      </c>
      <c r="AM2226" s="9">
        <v>0</v>
      </c>
      <c r="AN2226" s="9">
        <v>0</v>
      </c>
      <c r="AO2226" s="9">
        <v>0</v>
      </c>
      <c r="AP2226" s="9">
        <v>0</v>
      </c>
      <c r="AQ2226" s="12">
        <v>0</v>
      </c>
      <c r="AR2226" s="13">
        <f t="shared" si="409"/>
        <v>340538120.98</v>
      </c>
      <c r="AS2226" s="13">
        <f t="shared" si="411"/>
        <v>875903762.21</v>
      </c>
      <c r="AT2226" s="13">
        <f t="shared" si="412"/>
        <v>1484441011.83</v>
      </c>
      <c r="AU2226" s="13">
        <f t="shared" si="413"/>
        <v>1234974897.01</v>
      </c>
      <c r="AV2226" s="13">
        <f t="shared" si="414"/>
        <v>837901709.33</v>
      </c>
      <c r="AW2226" s="13">
        <f t="shared" si="415"/>
        <v>545331407.47</v>
      </c>
      <c r="AX2226" s="13">
        <f t="shared" si="416"/>
        <v>795948654.88</v>
      </c>
      <c r="AY2226" s="13">
        <f t="shared" si="417"/>
        <v>693417115.82</v>
      </c>
      <c r="AZ2226" s="13">
        <f t="shared" si="418"/>
        <v>606886466.63</v>
      </c>
      <c r="BA2226" s="16">
        <f t="shared" si="419"/>
        <v>541476192.3</v>
      </c>
      <c r="BB2226" s="17">
        <f t="shared" si="420"/>
        <v>0.00928039913855394</v>
      </c>
      <c r="BC2226" s="17" t="e">
        <f t="shared" si="410"/>
        <v>#NUM!</v>
      </c>
    </row>
    <row r="2227" hidden="1" spans="1:55">
      <c r="A2227" s="8" t="s">
        <v>4468</v>
      </c>
      <c r="B2227" s="8" t="s">
        <v>4469</v>
      </c>
      <c r="C2227" s="8">
        <v>52.01</v>
      </c>
      <c r="D2227" s="9">
        <v>104581759.12</v>
      </c>
      <c r="E2227" s="9">
        <v>178431431.08</v>
      </c>
      <c r="F2227" s="9">
        <v>206697307.96</v>
      </c>
      <c r="G2227" s="9">
        <v>127007965.17</v>
      </c>
      <c r="H2227" s="9">
        <v>64156304.61</v>
      </c>
      <c r="I2227" s="9">
        <v>109830841.69</v>
      </c>
      <c r="J2227" s="9">
        <v>95547709.12</v>
      </c>
      <c r="K2227" s="9">
        <v>75703876.79</v>
      </c>
      <c r="L2227" s="9">
        <v>59289354.19</v>
      </c>
      <c r="M2227" s="9">
        <v>41164491.43</v>
      </c>
      <c r="N2227" s="9">
        <v>208977824.97</v>
      </c>
      <c r="O2227" s="9">
        <v>134007090.01</v>
      </c>
      <c r="P2227" s="9">
        <v>103106430.78</v>
      </c>
      <c r="Q2227" s="9">
        <v>101599656.28</v>
      </c>
      <c r="R2227" s="9">
        <v>58983348.07</v>
      </c>
      <c r="S2227" s="9">
        <v>47522884.43</v>
      </c>
      <c r="T2227" s="9">
        <v>634413361.62</v>
      </c>
      <c r="U2227" s="9">
        <v>140799007.8</v>
      </c>
      <c r="V2227" s="9">
        <v>96042314.47</v>
      </c>
      <c r="W2227" s="9">
        <v>62075525.8</v>
      </c>
      <c r="X2227" s="9">
        <v>0</v>
      </c>
      <c r="Y2227" s="9">
        <v>0</v>
      </c>
      <c r="Z2227" s="9">
        <v>0</v>
      </c>
      <c r="AA2227" s="9">
        <v>0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760035134.96</v>
      </c>
      <c r="AI2227" s="9">
        <v>773854881.25</v>
      </c>
      <c r="AJ2227" s="9">
        <v>688183806.52</v>
      </c>
      <c r="AK2227" s="9">
        <v>543920662.57</v>
      </c>
      <c r="AL2227" s="9">
        <v>765573.49</v>
      </c>
      <c r="AM2227" s="9">
        <v>0</v>
      </c>
      <c r="AN2227" s="9">
        <v>0</v>
      </c>
      <c r="AO2227" s="9">
        <v>0</v>
      </c>
      <c r="AP2227" s="9">
        <v>0</v>
      </c>
      <c r="AQ2227" s="12">
        <v>0</v>
      </c>
      <c r="AR2227" s="13">
        <f t="shared" si="409"/>
        <v>1073594719.05</v>
      </c>
      <c r="AS2227" s="13">
        <f t="shared" si="411"/>
        <v>1086293402.34</v>
      </c>
      <c r="AT2227" s="13">
        <f t="shared" si="412"/>
        <v>997987545.26</v>
      </c>
      <c r="AU2227" s="13">
        <f t="shared" si="413"/>
        <v>772528284.02</v>
      </c>
      <c r="AV2227" s="13">
        <f t="shared" si="414"/>
        <v>123905226.17</v>
      </c>
      <c r="AW2227" s="13">
        <f t="shared" si="415"/>
        <v>157353726.12</v>
      </c>
      <c r="AX2227" s="13">
        <f t="shared" si="416"/>
        <v>729961070.74</v>
      </c>
      <c r="AY2227" s="13">
        <f t="shared" si="417"/>
        <v>216502884.59</v>
      </c>
      <c r="AZ2227" s="13">
        <f t="shared" si="418"/>
        <v>155331668.66</v>
      </c>
      <c r="BA2227" s="16">
        <f t="shared" si="419"/>
        <v>103240017.23</v>
      </c>
      <c r="BB2227" s="17">
        <f t="shared" si="420"/>
        <v>0.0928066202031632</v>
      </c>
      <c r="BC2227" s="17">
        <f t="shared" si="410"/>
        <v>0.201208994701597</v>
      </c>
    </row>
    <row r="2228" hidden="1" spans="1:55">
      <c r="A2228" s="8" t="s">
        <v>4470</v>
      </c>
      <c r="B2228" s="8" t="s">
        <v>4471</v>
      </c>
      <c r="C2228" s="8">
        <v>7.44</v>
      </c>
      <c r="D2228" s="9">
        <v>84561277.23</v>
      </c>
      <c r="E2228" s="9">
        <v>75414130.22</v>
      </c>
      <c r="F2228" s="9">
        <v>70159708.63</v>
      </c>
      <c r="G2228" s="9">
        <v>14862862.69</v>
      </c>
      <c r="H2228" s="9">
        <v>93141334.42</v>
      </c>
      <c r="I2228" s="9">
        <v>23942767.42</v>
      </c>
      <c r="J2228" s="9">
        <v>28810904.45</v>
      </c>
      <c r="K2228" s="9">
        <v>67897893.97</v>
      </c>
      <c r="L2228" s="9">
        <v>157949428.07</v>
      </c>
      <c r="M2228" s="9">
        <v>41153677.59</v>
      </c>
      <c r="N2228" s="9">
        <v>130136657.49</v>
      </c>
      <c r="O2228" s="9">
        <v>102808093.03</v>
      </c>
      <c r="P2228" s="9">
        <v>118080206.86</v>
      </c>
      <c r="Q2228" s="9">
        <v>174089874.39</v>
      </c>
      <c r="R2228" s="9">
        <v>269481021.57</v>
      </c>
      <c r="S2228" s="9">
        <v>243849003.25</v>
      </c>
      <c r="T2228" s="9">
        <v>288490352.98</v>
      </c>
      <c r="U2228" s="9">
        <v>101110373.83</v>
      </c>
      <c r="V2228" s="9">
        <v>99656822.39</v>
      </c>
      <c r="W2228" s="9">
        <v>51218967.02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9">
        <v>0</v>
      </c>
      <c r="AH2228" s="9">
        <v>20000000</v>
      </c>
      <c r="AI2228" s="9">
        <v>23116543.84</v>
      </c>
      <c r="AJ2228" s="9">
        <v>20000000</v>
      </c>
      <c r="AK2228" s="9">
        <v>127883666.43</v>
      </c>
      <c r="AL2228" s="9">
        <v>22088884.07</v>
      </c>
      <c r="AM2228" s="9">
        <v>0</v>
      </c>
      <c r="AN2228" s="9">
        <v>0</v>
      </c>
      <c r="AO2228" s="9">
        <v>0</v>
      </c>
      <c r="AP2228" s="9">
        <v>0</v>
      </c>
      <c r="AQ2228" s="12">
        <v>0</v>
      </c>
      <c r="AR2228" s="13">
        <f t="shared" si="409"/>
        <v>234697934.72</v>
      </c>
      <c r="AS2228" s="13">
        <f t="shared" si="411"/>
        <v>201338767.09</v>
      </c>
      <c r="AT2228" s="13">
        <f t="shared" si="412"/>
        <v>208239915.49</v>
      </c>
      <c r="AU2228" s="13">
        <f t="shared" si="413"/>
        <v>316836403.51</v>
      </c>
      <c r="AV2228" s="13">
        <f t="shared" si="414"/>
        <v>384711240.06</v>
      </c>
      <c r="AW2228" s="13">
        <f t="shared" si="415"/>
        <v>267791770.67</v>
      </c>
      <c r="AX2228" s="13">
        <f t="shared" si="416"/>
        <v>317301257.43</v>
      </c>
      <c r="AY2228" s="13">
        <f t="shared" si="417"/>
        <v>169008267.8</v>
      </c>
      <c r="AZ2228" s="13">
        <f t="shared" si="418"/>
        <v>257606250.46</v>
      </c>
      <c r="BA2228" s="16">
        <f t="shared" si="419"/>
        <v>92372644.61</v>
      </c>
      <c r="BB2228" s="17">
        <f t="shared" si="420"/>
        <v>0.177461622712176</v>
      </c>
      <c r="BC2228" s="17">
        <f t="shared" si="410"/>
        <v>0.0786499047479812</v>
      </c>
    </row>
    <row r="2229" hidden="1" spans="1:55">
      <c r="A2229" s="8" t="s">
        <v>4472</v>
      </c>
      <c r="B2229" s="8" t="s">
        <v>4473</v>
      </c>
      <c r="C2229" s="8">
        <v>8.73</v>
      </c>
      <c r="D2229" s="9">
        <v>-143108856.77</v>
      </c>
      <c r="E2229" s="9">
        <v>125569019.35</v>
      </c>
      <c r="F2229" s="9">
        <v>161207347.36</v>
      </c>
      <c r="G2229" s="9">
        <v>235868257.33</v>
      </c>
      <c r="H2229" s="9">
        <v>-1114731.16</v>
      </c>
      <c r="I2229" s="9">
        <v>-62094807.77</v>
      </c>
      <c r="J2229" s="9">
        <v>-125284628.32</v>
      </c>
      <c r="K2229" s="9">
        <v>-42521527.5</v>
      </c>
      <c r="L2229" s="9">
        <v>43874742.71</v>
      </c>
      <c r="M2229" s="9">
        <v>41142874.55</v>
      </c>
      <c r="N2229" s="9">
        <v>481869867.37</v>
      </c>
      <c r="O2229" s="9">
        <v>717388449.31</v>
      </c>
      <c r="P2229" s="9">
        <v>791130281.72</v>
      </c>
      <c r="Q2229" s="9">
        <v>728728283.16</v>
      </c>
      <c r="R2229" s="9">
        <v>605770551.08</v>
      </c>
      <c r="S2229" s="9">
        <v>571024954.23</v>
      </c>
      <c r="T2229" s="9">
        <v>536369733.38</v>
      </c>
      <c r="U2229" s="9">
        <v>209590770.72</v>
      </c>
      <c r="V2229" s="9">
        <v>413696744.74</v>
      </c>
      <c r="W2229" s="9">
        <v>159303555.57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0</v>
      </c>
      <c r="AG2229" s="9">
        <v>0</v>
      </c>
      <c r="AH2229" s="9">
        <v>29010000</v>
      </c>
      <c r="AI2229" s="9">
        <v>11400000</v>
      </c>
      <c r="AJ2229" s="9">
        <v>0</v>
      </c>
      <c r="AK2229" s="9">
        <v>0</v>
      </c>
      <c r="AL2229" s="9">
        <v>0</v>
      </c>
      <c r="AM2229" s="9">
        <v>0</v>
      </c>
      <c r="AN2229" s="9">
        <v>0</v>
      </c>
      <c r="AO2229" s="9">
        <v>0</v>
      </c>
      <c r="AP2229" s="9">
        <v>0</v>
      </c>
      <c r="AQ2229" s="12">
        <v>0</v>
      </c>
      <c r="AR2229" s="13">
        <f t="shared" si="409"/>
        <v>367771010.6</v>
      </c>
      <c r="AS2229" s="13">
        <f t="shared" si="411"/>
        <v>854357468.66</v>
      </c>
      <c r="AT2229" s="13">
        <f t="shared" si="412"/>
        <v>952337629.08</v>
      </c>
      <c r="AU2229" s="13">
        <f t="shared" si="413"/>
        <v>964596540.49</v>
      </c>
      <c r="AV2229" s="13">
        <f t="shared" si="414"/>
        <v>604655819.92</v>
      </c>
      <c r="AW2229" s="13">
        <f t="shared" si="415"/>
        <v>508930146.46</v>
      </c>
      <c r="AX2229" s="13">
        <f t="shared" si="416"/>
        <v>411085105.06</v>
      </c>
      <c r="AY2229" s="13">
        <f t="shared" si="417"/>
        <v>167069243.22</v>
      </c>
      <c r="AZ2229" s="13">
        <f t="shared" si="418"/>
        <v>457571487.45</v>
      </c>
      <c r="BA2229" s="16">
        <f t="shared" si="419"/>
        <v>200446430.12</v>
      </c>
      <c r="BB2229" s="17">
        <f t="shared" si="420"/>
        <v>-1.48593155511916</v>
      </c>
      <c r="BC2229" s="17">
        <f t="shared" si="410"/>
        <v>0.149670754589476</v>
      </c>
    </row>
    <row r="2230" hidden="1" spans="1:55">
      <c r="A2230" s="8" t="s">
        <v>4474</v>
      </c>
      <c r="B2230" s="8" t="s">
        <v>4475</v>
      </c>
      <c r="C2230" s="8">
        <v>13.35</v>
      </c>
      <c r="D2230" s="9">
        <v>48366813.68</v>
      </c>
      <c r="E2230" s="9">
        <v>-21565927.99</v>
      </c>
      <c r="F2230" s="9">
        <v>48043326.36</v>
      </c>
      <c r="G2230" s="9">
        <v>21647852.8</v>
      </c>
      <c r="H2230" s="9">
        <v>13922887.96</v>
      </c>
      <c r="I2230" s="9">
        <v>35782805.13</v>
      </c>
      <c r="J2230" s="9">
        <v>68186981.53</v>
      </c>
      <c r="K2230" s="9">
        <v>38385886.77</v>
      </c>
      <c r="L2230" s="9">
        <v>32079888.31</v>
      </c>
      <c r="M2230" s="9">
        <v>41076150.54</v>
      </c>
      <c r="N2230" s="9">
        <v>248249425.39</v>
      </c>
      <c r="O2230" s="9">
        <v>82033793.18</v>
      </c>
      <c r="P2230" s="9">
        <v>91349817.31</v>
      </c>
      <c r="Q2230" s="9">
        <v>148497313.42</v>
      </c>
      <c r="R2230" s="9">
        <v>153167153.04</v>
      </c>
      <c r="S2230" s="9">
        <v>29997449.28</v>
      </c>
      <c r="T2230" s="9">
        <v>17495029.05</v>
      </c>
      <c r="U2230" s="9">
        <v>34435768.61</v>
      </c>
      <c r="V2230" s="9">
        <v>20811940.35</v>
      </c>
      <c r="W2230" s="9">
        <v>14629159.12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0</v>
      </c>
      <c r="AE2230" s="9">
        <v>0</v>
      </c>
      <c r="AF2230" s="9">
        <v>0</v>
      </c>
      <c r="AG2230" s="9">
        <v>0</v>
      </c>
      <c r="AH2230" s="9">
        <v>48601079.45</v>
      </c>
      <c r="AI2230" s="9">
        <v>78115786.3</v>
      </c>
      <c r="AJ2230" s="9">
        <v>57267884.94</v>
      </c>
      <c r="AK2230" s="9">
        <v>28254226.65</v>
      </c>
      <c r="AL2230" s="9">
        <v>0</v>
      </c>
      <c r="AM2230" s="9">
        <v>0</v>
      </c>
      <c r="AN2230" s="9">
        <v>0</v>
      </c>
      <c r="AO2230" s="9">
        <v>0</v>
      </c>
      <c r="AP2230" s="9">
        <v>0</v>
      </c>
      <c r="AQ2230" s="12">
        <v>0</v>
      </c>
      <c r="AR2230" s="13">
        <f t="shared" si="409"/>
        <v>345217318.52</v>
      </c>
      <c r="AS2230" s="13">
        <f t="shared" si="411"/>
        <v>138583651.49</v>
      </c>
      <c r="AT2230" s="13">
        <f t="shared" si="412"/>
        <v>196661028.61</v>
      </c>
      <c r="AU2230" s="13">
        <f t="shared" si="413"/>
        <v>198399392.87</v>
      </c>
      <c r="AV2230" s="13">
        <f t="shared" si="414"/>
        <v>167090041</v>
      </c>
      <c r="AW2230" s="13">
        <f t="shared" si="415"/>
        <v>65780254.41</v>
      </c>
      <c r="AX2230" s="13">
        <f t="shared" si="416"/>
        <v>85682010.58</v>
      </c>
      <c r="AY2230" s="13">
        <f t="shared" si="417"/>
        <v>72821655.38</v>
      </c>
      <c r="AZ2230" s="13">
        <f t="shared" si="418"/>
        <v>52891828.66</v>
      </c>
      <c r="BA2230" s="16">
        <f t="shared" si="419"/>
        <v>55705309.66</v>
      </c>
      <c r="BB2230" s="17">
        <f t="shared" si="420"/>
        <v>-0.194569783988942</v>
      </c>
      <c r="BC2230" s="17" t="e">
        <f t="shared" si="410"/>
        <v>#NUM!</v>
      </c>
    </row>
    <row r="2231" hidden="1" spans="1:55">
      <c r="A2231" s="8" t="s">
        <v>4476</v>
      </c>
      <c r="B2231" s="8" t="s">
        <v>4477</v>
      </c>
      <c r="C2231" s="8">
        <v>4.49</v>
      </c>
      <c r="D2231" s="9">
        <v>19380515.47</v>
      </c>
      <c r="E2231" s="9">
        <v>38750028.67</v>
      </c>
      <c r="F2231" s="9">
        <v>44111728.79</v>
      </c>
      <c r="G2231" s="9">
        <v>8594457.39</v>
      </c>
      <c r="H2231" s="9">
        <v>21048874.38</v>
      </c>
      <c r="I2231" s="9">
        <v>-71166726.1</v>
      </c>
      <c r="J2231" s="9">
        <v>91919163.66</v>
      </c>
      <c r="K2231" s="9">
        <v>52712658.66</v>
      </c>
      <c r="L2231" s="9">
        <v>69860894.71</v>
      </c>
      <c r="M2231" s="9">
        <v>41051309.55</v>
      </c>
      <c r="N2231" s="9">
        <v>7234140.27</v>
      </c>
      <c r="O2231" s="9">
        <v>17414215.36</v>
      </c>
      <c r="P2231" s="9">
        <v>45719644.79</v>
      </c>
      <c r="Q2231" s="9">
        <v>54886436</v>
      </c>
      <c r="R2231" s="9">
        <v>159961854.22</v>
      </c>
      <c r="S2231" s="9">
        <v>83824356.86</v>
      </c>
      <c r="T2231" s="9">
        <v>275899475.93</v>
      </c>
      <c r="U2231" s="9">
        <v>408564196.36</v>
      </c>
      <c r="V2231" s="9">
        <v>363578840.91</v>
      </c>
      <c r="W2231" s="9">
        <v>450653520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0</v>
      </c>
      <c r="AG2231" s="9">
        <v>0</v>
      </c>
      <c r="AH2231" s="9">
        <v>0</v>
      </c>
      <c r="AI2231" s="9">
        <v>841401.03</v>
      </c>
      <c r="AJ2231" s="9">
        <v>10800000</v>
      </c>
      <c r="AK2231" s="9">
        <v>0</v>
      </c>
      <c r="AL2231" s="9">
        <v>0</v>
      </c>
      <c r="AM2231" s="9">
        <v>0</v>
      </c>
      <c r="AN2231" s="9">
        <v>0</v>
      </c>
      <c r="AO2231" s="9">
        <v>0</v>
      </c>
      <c r="AP2231" s="9">
        <v>0</v>
      </c>
      <c r="AQ2231" s="12">
        <v>440700</v>
      </c>
      <c r="AR2231" s="13">
        <f t="shared" si="409"/>
        <v>26614655.74</v>
      </c>
      <c r="AS2231" s="13">
        <f t="shared" si="411"/>
        <v>57005645.06</v>
      </c>
      <c r="AT2231" s="13">
        <f t="shared" si="412"/>
        <v>100631373.58</v>
      </c>
      <c r="AU2231" s="13">
        <f t="shared" si="413"/>
        <v>63480893.39</v>
      </c>
      <c r="AV2231" s="13">
        <f t="shared" si="414"/>
        <v>181010728.6</v>
      </c>
      <c r="AW2231" s="13">
        <f t="shared" si="415"/>
        <v>12657630.76</v>
      </c>
      <c r="AX2231" s="13">
        <f t="shared" si="416"/>
        <v>367818639.59</v>
      </c>
      <c r="AY2231" s="13">
        <f t="shared" si="417"/>
        <v>461276855.02</v>
      </c>
      <c r="AZ2231" s="13">
        <f t="shared" si="418"/>
        <v>433439735.62</v>
      </c>
      <c r="BA2231" s="16">
        <f t="shared" si="419"/>
        <v>492145529.55</v>
      </c>
      <c r="BB2231" s="17">
        <f t="shared" si="420"/>
        <v>-0.125055768717615</v>
      </c>
      <c r="BC2231" s="17">
        <f t="shared" si="410"/>
        <v>-0.00718546534199682</v>
      </c>
    </row>
    <row r="2232" hidden="1" spans="1:55">
      <c r="A2232" s="8" t="s">
        <v>4478</v>
      </c>
      <c r="B2232" s="8" t="s">
        <v>4479</v>
      </c>
      <c r="C2232" s="8">
        <v>8.66</v>
      </c>
      <c r="D2232" s="9">
        <v>6431708.48</v>
      </c>
      <c r="E2232" s="9">
        <v>-17472918.06</v>
      </c>
      <c r="F2232" s="9">
        <v>106740455.43</v>
      </c>
      <c r="G2232" s="9">
        <v>62752065.05</v>
      </c>
      <c r="H2232" s="9">
        <v>28988217.97</v>
      </c>
      <c r="I2232" s="9">
        <v>110085095.24</v>
      </c>
      <c r="J2232" s="9">
        <v>119638114.65</v>
      </c>
      <c r="K2232" s="9">
        <v>107032072.56</v>
      </c>
      <c r="L2232" s="9">
        <v>5871043.95</v>
      </c>
      <c r="M2232" s="9">
        <v>40931309.66</v>
      </c>
      <c r="N2232" s="9">
        <v>231546388.11</v>
      </c>
      <c r="O2232" s="9">
        <v>290798284.75</v>
      </c>
      <c r="P2232" s="9">
        <v>436979073.1</v>
      </c>
      <c r="Q2232" s="9">
        <v>305875154.5</v>
      </c>
      <c r="R2232" s="9">
        <v>197107576.65</v>
      </c>
      <c r="S2232" s="9">
        <v>150567413.87</v>
      </c>
      <c r="T2232" s="9">
        <v>98588357.05</v>
      </c>
      <c r="U2232" s="9">
        <v>80879704.07</v>
      </c>
      <c r="V2232" s="9">
        <v>79045661.23</v>
      </c>
      <c r="W2232" s="9">
        <v>68984584.63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9">
        <v>0</v>
      </c>
      <c r="AH2232" s="9">
        <v>0</v>
      </c>
      <c r="AI2232" s="9">
        <v>50000000</v>
      </c>
      <c r="AJ2232" s="9">
        <v>0</v>
      </c>
      <c r="AK2232" s="9">
        <v>90000000</v>
      </c>
      <c r="AL2232" s="9">
        <v>0</v>
      </c>
      <c r="AM2232" s="9">
        <v>0</v>
      </c>
      <c r="AN2232" s="9">
        <v>0</v>
      </c>
      <c r="AO2232" s="9">
        <v>0</v>
      </c>
      <c r="AP2232" s="9">
        <v>0</v>
      </c>
      <c r="AQ2232" s="12">
        <v>0</v>
      </c>
      <c r="AR2232" s="13">
        <f t="shared" si="409"/>
        <v>237978096.59</v>
      </c>
      <c r="AS2232" s="13">
        <f t="shared" si="411"/>
        <v>323325366.69</v>
      </c>
      <c r="AT2232" s="13">
        <f t="shared" si="412"/>
        <v>543719528.53</v>
      </c>
      <c r="AU2232" s="13">
        <f t="shared" si="413"/>
        <v>458627219.55</v>
      </c>
      <c r="AV2232" s="13">
        <f t="shared" si="414"/>
        <v>226095794.62</v>
      </c>
      <c r="AW2232" s="13">
        <f t="shared" si="415"/>
        <v>260652509.11</v>
      </c>
      <c r="AX2232" s="13">
        <f t="shared" si="416"/>
        <v>218226471.7</v>
      </c>
      <c r="AY2232" s="13">
        <f t="shared" si="417"/>
        <v>187911776.63</v>
      </c>
      <c r="AZ2232" s="13">
        <f t="shared" si="418"/>
        <v>84916705.18</v>
      </c>
      <c r="BA2232" s="16">
        <f t="shared" si="419"/>
        <v>109915894.29</v>
      </c>
      <c r="BB2232" s="17">
        <f t="shared" si="420"/>
        <v>-0.066674405755685</v>
      </c>
      <c r="BC2232" s="17" t="e">
        <f t="shared" si="410"/>
        <v>#NUM!</v>
      </c>
    </row>
    <row r="2233" spans="1:55">
      <c r="A2233" s="8" t="s">
        <v>4480</v>
      </c>
      <c r="B2233" s="8" t="s">
        <v>4481</v>
      </c>
      <c r="C2233" s="8">
        <v>6.54</v>
      </c>
      <c r="D2233" s="9">
        <v>4643378299.85</v>
      </c>
      <c r="E2233" s="9">
        <v>9590416889.6</v>
      </c>
      <c r="F2233" s="9">
        <v>5223411676.72</v>
      </c>
      <c r="G2233" s="9">
        <v>3429869870.39</v>
      </c>
      <c r="H2233" s="9">
        <v>3782842145.12</v>
      </c>
      <c r="I2233" s="9">
        <v>4156254605.06</v>
      </c>
      <c r="J2233" s="9">
        <v>4800012042.7</v>
      </c>
      <c r="K2233" s="9">
        <v>2630453814.88</v>
      </c>
      <c r="L2233" s="9">
        <v>2517164690.05</v>
      </c>
      <c r="M2233" s="9">
        <v>40868660.5</v>
      </c>
      <c r="N2233" s="9">
        <v>2795779463.29</v>
      </c>
      <c r="O2233" s="9">
        <v>4295642365.99</v>
      </c>
      <c r="P2233" s="9">
        <v>4730286378.96</v>
      </c>
      <c r="Q2233" s="9">
        <v>3860521939.04</v>
      </c>
      <c r="R2233" s="9">
        <v>3671590986.1</v>
      </c>
      <c r="S2233" s="9">
        <v>3930262816.1</v>
      </c>
      <c r="T2233" s="9">
        <v>4445486663.36</v>
      </c>
      <c r="U2233" s="9">
        <v>3176463258.75</v>
      </c>
      <c r="V2233" s="9">
        <v>4883818175.76</v>
      </c>
      <c r="W2233" s="9">
        <v>149979074.9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3958910791.23</v>
      </c>
      <c r="AI2233" s="9">
        <v>3442112702.46</v>
      </c>
      <c r="AJ2233" s="9">
        <v>1475959904.22</v>
      </c>
      <c r="AK2233" s="9">
        <v>2341983125.78</v>
      </c>
      <c r="AL2233" s="9">
        <v>0</v>
      </c>
      <c r="AM2233" s="9">
        <v>0</v>
      </c>
      <c r="AN2233" s="9">
        <v>0</v>
      </c>
      <c r="AO2233" s="9">
        <v>0</v>
      </c>
      <c r="AP2233" s="9">
        <v>0</v>
      </c>
      <c r="AQ2233" s="12">
        <v>8141438.5</v>
      </c>
      <c r="AR2233" s="13">
        <f t="shared" si="409"/>
        <v>11398068554.37</v>
      </c>
      <c r="AS2233" s="13">
        <f t="shared" si="411"/>
        <v>17328171958.05</v>
      </c>
      <c r="AT2233" s="13">
        <f t="shared" si="412"/>
        <v>11429657959.9</v>
      </c>
      <c r="AU2233" s="13">
        <f t="shared" si="413"/>
        <v>9632374935.21</v>
      </c>
      <c r="AV2233" s="13">
        <f t="shared" si="414"/>
        <v>7454433131.22</v>
      </c>
      <c r="AW2233" s="13">
        <f t="shared" si="415"/>
        <v>8086517421.16</v>
      </c>
      <c r="AX2233" s="13">
        <f t="shared" si="416"/>
        <v>9245498706.06</v>
      </c>
      <c r="AY2233" s="13">
        <f t="shared" si="417"/>
        <v>5806917073.63</v>
      </c>
      <c r="AZ2233" s="13">
        <f t="shared" si="418"/>
        <v>7400982865.81</v>
      </c>
      <c r="BA2233" s="16">
        <f t="shared" si="419"/>
        <v>198989173.9</v>
      </c>
      <c r="BB2233" s="17">
        <f t="shared" si="420"/>
        <v>1.47334992024765</v>
      </c>
      <c r="BC2233" s="17">
        <f t="shared" si="410"/>
        <v>0.978362563592257</v>
      </c>
    </row>
    <row r="2234" hidden="1" spans="1:55">
      <c r="A2234" s="8" t="s">
        <v>4482</v>
      </c>
      <c r="B2234" s="8" t="s">
        <v>4483</v>
      </c>
      <c r="C2234" s="8">
        <v>9.45</v>
      </c>
      <c r="D2234" s="9">
        <v>75229386.34</v>
      </c>
      <c r="E2234" s="9">
        <v>259700896.43</v>
      </c>
      <c r="F2234" s="9">
        <v>433957095.24</v>
      </c>
      <c r="G2234" s="9">
        <v>-18740548.65</v>
      </c>
      <c r="H2234" s="9">
        <v>-2981883.38</v>
      </c>
      <c r="I2234" s="9">
        <v>-141774803.19</v>
      </c>
      <c r="J2234" s="9">
        <v>506262426.6</v>
      </c>
      <c r="K2234" s="9">
        <v>138351918.97</v>
      </c>
      <c r="L2234" s="9">
        <v>41187009.71</v>
      </c>
      <c r="M2234" s="9">
        <v>40854810.91</v>
      </c>
      <c r="N2234" s="9">
        <v>836685813.92</v>
      </c>
      <c r="O2234" s="9">
        <v>1028288734.81</v>
      </c>
      <c r="P2234" s="9">
        <v>472182644.42</v>
      </c>
      <c r="Q2234" s="9">
        <v>454113069.03</v>
      </c>
      <c r="R2234" s="9">
        <v>394918426.32</v>
      </c>
      <c r="S2234" s="9">
        <v>227541730.67</v>
      </c>
      <c r="T2234" s="9">
        <v>381662428.12</v>
      </c>
      <c r="U2234" s="9">
        <v>284993242.41</v>
      </c>
      <c r="V2234" s="9">
        <v>107889734.11</v>
      </c>
      <c r="W2234" s="9">
        <v>106464785.3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9">
        <v>0</v>
      </c>
      <c r="AH2234" s="9">
        <v>882304799</v>
      </c>
      <c r="AI2234" s="9">
        <v>761216140</v>
      </c>
      <c r="AJ2234" s="9">
        <v>491620575</v>
      </c>
      <c r="AK2234" s="9">
        <v>83876723.04</v>
      </c>
      <c r="AL2234" s="9">
        <v>0</v>
      </c>
      <c r="AM2234" s="9">
        <v>0</v>
      </c>
      <c r="AN2234" s="9">
        <v>0</v>
      </c>
      <c r="AO2234" s="9">
        <v>0</v>
      </c>
      <c r="AP2234" s="9">
        <v>0</v>
      </c>
      <c r="AQ2234" s="12">
        <v>0</v>
      </c>
      <c r="AR2234" s="13">
        <f t="shared" si="409"/>
        <v>1794219999.26</v>
      </c>
      <c r="AS2234" s="13">
        <f t="shared" si="411"/>
        <v>2049205771.24</v>
      </c>
      <c r="AT2234" s="13">
        <f t="shared" si="412"/>
        <v>1397760314.66</v>
      </c>
      <c r="AU2234" s="13">
        <f t="shared" si="413"/>
        <v>519249243.42</v>
      </c>
      <c r="AV2234" s="13">
        <f t="shared" si="414"/>
        <v>391936542.94</v>
      </c>
      <c r="AW2234" s="13">
        <f t="shared" si="415"/>
        <v>85766927.48</v>
      </c>
      <c r="AX2234" s="13">
        <f t="shared" si="416"/>
        <v>887924854.72</v>
      </c>
      <c r="AY2234" s="13">
        <f t="shared" si="417"/>
        <v>423345161.38</v>
      </c>
      <c r="AZ2234" s="13">
        <f t="shared" si="418"/>
        <v>149076743.82</v>
      </c>
      <c r="BA2234" s="16">
        <f t="shared" si="419"/>
        <v>147319596.21</v>
      </c>
      <c r="BB2234" s="17">
        <f t="shared" si="420"/>
        <v>-1.59244697989752</v>
      </c>
      <c r="BC2234" s="17">
        <f t="shared" si="410"/>
        <v>0.260096428062424</v>
      </c>
    </row>
    <row r="2235" hidden="1" spans="1:55">
      <c r="A2235" s="8" t="s">
        <v>4484</v>
      </c>
      <c r="B2235" s="8" t="s">
        <v>4485</v>
      </c>
      <c r="C2235" s="8">
        <v>14.62</v>
      </c>
      <c r="D2235" s="9">
        <v>57474155.91</v>
      </c>
      <c r="E2235" s="9">
        <v>221133458.56</v>
      </c>
      <c r="F2235" s="9">
        <v>118098323.81</v>
      </c>
      <c r="G2235" s="9">
        <v>236316038.53</v>
      </c>
      <c r="H2235" s="9">
        <v>100565887.36</v>
      </c>
      <c r="I2235" s="9">
        <v>124583488.55</v>
      </c>
      <c r="J2235" s="9">
        <v>194683815.23</v>
      </c>
      <c r="K2235" s="9">
        <v>57018000</v>
      </c>
      <c r="L2235" s="9">
        <v>69368400</v>
      </c>
      <c r="M2235" s="9">
        <v>40755500</v>
      </c>
      <c r="N2235" s="9">
        <v>851085434.08</v>
      </c>
      <c r="O2235" s="9">
        <v>1231756309.3</v>
      </c>
      <c r="P2235" s="9">
        <v>1193976534.34</v>
      </c>
      <c r="Q2235" s="9">
        <v>917547939.31</v>
      </c>
      <c r="R2235" s="9">
        <v>154760258.15</v>
      </c>
      <c r="S2235" s="9">
        <v>154979162.18</v>
      </c>
      <c r="T2235" s="9">
        <v>149666900.44</v>
      </c>
      <c r="U2235" s="9">
        <v>86708100</v>
      </c>
      <c r="V2235" s="9">
        <v>86294500</v>
      </c>
      <c r="W2235" s="9">
        <v>82449500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s="9">
        <v>0</v>
      </c>
      <c r="AH2235" s="9">
        <v>452934968.09</v>
      </c>
      <c r="AI2235" s="9">
        <v>250078452.06</v>
      </c>
      <c r="AJ2235" s="9">
        <v>350417534.25</v>
      </c>
      <c r="AK2235" s="9">
        <v>601695851.67</v>
      </c>
      <c r="AL2235" s="9">
        <v>0</v>
      </c>
      <c r="AM2235" s="9">
        <v>0</v>
      </c>
      <c r="AN2235" s="9">
        <v>0</v>
      </c>
      <c r="AO2235" s="9">
        <v>0</v>
      </c>
      <c r="AP2235" s="9">
        <v>0</v>
      </c>
      <c r="AQ2235" s="12">
        <v>0</v>
      </c>
      <c r="AR2235" s="13">
        <f t="shared" si="409"/>
        <v>1361494558.08</v>
      </c>
      <c r="AS2235" s="13">
        <f t="shared" si="411"/>
        <v>1702968219.92</v>
      </c>
      <c r="AT2235" s="13">
        <f t="shared" si="412"/>
        <v>1662492392.4</v>
      </c>
      <c r="AU2235" s="13">
        <f t="shared" si="413"/>
        <v>1755559829.51</v>
      </c>
      <c r="AV2235" s="13">
        <f t="shared" si="414"/>
        <v>255326145.51</v>
      </c>
      <c r="AW2235" s="13">
        <f t="shared" si="415"/>
        <v>279562650.73</v>
      </c>
      <c r="AX2235" s="13">
        <f t="shared" si="416"/>
        <v>344350715.67</v>
      </c>
      <c r="AY2235" s="13">
        <f t="shared" si="417"/>
        <v>143726100</v>
      </c>
      <c r="AZ2235" s="13">
        <f t="shared" si="418"/>
        <v>155662900</v>
      </c>
      <c r="BA2235" s="16">
        <f t="shared" si="419"/>
        <v>123205000</v>
      </c>
      <c r="BB2235" s="17">
        <f t="shared" si="420"/>
        <v>0.197989172510869</v>
      </c>
      <c r="BC2235" s="17">
        <f t="shared" si="410"/>
        <v>0.235402651479748</v>
      </c>
    </row>
    <row r="2236" hidden="1" spans="1:55">
      <c r="A2236" s="8" t="s">
        <v>4486</v>
      </c>
      <c r="B2236" s="8" t="s">
        <v>4487</v>
      </c>
      <c r="C2236" s="8">
        <v>0</v>
      </c>
      <c r="D2236" s="9">
        <v>44725587.78</v>
      </c>
      <c r="E2236" s="9">
        <v>87180445.41</v>
      </c>
      <c r="F2236" s="9">
        <v>68063086.99</v>
      </c>
      <c r="G2236" s="9">
        <v>98183888.47</v>
      </c>
      <c r="H2236" s="9">
        <v>103267360.05</v>
      </c>
      <c r="I2236" s="9">
        <v>93054181.77</v>
      </c>
      <c r="J2236" s="9">
        <v>88871888.1</v>
      </c>
      <c r="K2236" s="9">
        <v>24862320.07</v>
      </c>
      <c r="L2236" s="9">
        <v>6151012.31</v>
      </c>
      <c r="M2236" s="9">
        <v>40605476.28</v>
      </c>
      <c r="N2236" s="9">
        <v>31664321.29</v>
      </c>
      <c r="O2236" s="9">
        <v>25119226.83</v>
      </c>
      <c r="P2236" s="9">
        <v>6630243.54</v>
      </c>
      <c r="Q2236" s="9">
        <v>18267307.88</v>
      </c>
      <c r="R2236" s="9">
        <v>26551454.48</v>
      </c>
      <c r="S2236" s="9">
        <v>26622750.06</v>
      </c>
      <c r="T2236" s="9">
        <v>9775610.71</v>
      </c>
      <c r="U2236" s="9">
        <v>3993923.23</v>
      </c>
      <c r="V2236" s="9">
        <v>2481402.08</v>
      </c>
      <c r="W2236" s="9">
        <v>10492726.21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17000000</v>
      </c>
      <c r="AL2236" s="9">
        <v>0</v>
      </c>
      <c r="AM2236" s="9">
        <v>0</v>
      </c>
      <c r="AN2236" s="9">
        <v>0</v>
      </c>
      <c r="AO2236" s="9">
        <v>0</v>
      </c>
      <c r="AP2236" s="9">
        <v>0</v>
      </c>
      <c r="AQ2236" s="12">
        <v>0</v>
      </c>
      <c r="AR2236" s="13">
        <f t="shared" si="409"/>
        <v>76389909.07</v>
      </c>
      <c r="AS2236" s="13">
        <f t="shared" si="411"/>
        <v>112299672.24</v>
      </c>
      <c r="AT2236" s="13">
        <f t="shared" si="412"/>
        <v>74693330.53</v>
      </c>
      <c r="AU2236" s="13">
        <f t="shared" si="413"/>
        <v>133451196.35</v>
      </c>
      <c r="AV2236" s="13">
        <f t="shared" si="414"/>
        <v>129818814.53</v>
      </c>
      <c r="AW2236" s="13">
        <f t="shared" si="415"/>
        <v>119676931.83</v>
      </c>
      <c r="AX2236" s="13">
        <f t="shared" si="416"/>
        <v>98647498.81</v>
      </c>
      <c r="AY2236" s="13">
        <f t="shared" si="417"/>
        <v>28856243.3</v>
      </c>
      <c r="AZ2236" s="13">
        <f t="shared" si="418"/>
        <v>8632414.39</v>
      </c>
      <c r="BA2236" s="16">
        <f t="shared" si="419"/>
        <v>51098202.49</v>
      </c>
      <c r="BB2236" s="17">
        <f t="shared" si="420"/>
        <v>0.205245984357591</v>
      </c>
      <c r="BC2236" s="17">
        <f t="shared" si="410"/>
        <v>0.100219427359072</v>
      </c>
    </row>
    <row r="2237" hidden="1" spans="1:55">
      <c r="A2237" s="8" t="s">
        <v>4488</v>
      </c>
      <c r="B2237" s="8" t="s">
        <v>4489</v>
      </c>
      <c r="C2237" s="8">
        <v>26.39</v>
      </c>
      <c r="D2237" s="9">
        <v>75797898.68</v>
      </c>
      <c r="E2237" s="9">
        <v>127716130.3</v>
      </c>
      <c r="F2237" s="9">
        <v>103379768.89</v>
      </c>
      <c r="G2237" s="9">
        <v>66849997.73</v>
      </c>
      <c r="H2237" s="9">
        <v>19846945.53</v>
      </c>
      <c r="I2237" s="9">
        <v>17852370.57</v>
      </c>
      <c r="J2237" s="9">
        <v>32524852.63</v>
      </c>
      <c r="K2237" s="9">
        <v>70062677.25</v>
      </c>
      <c r="L2237" s="9">
        <v>-32503357.14</v>
      </c>
      <c r="M2237" s="9">
        <v>40428253.21</v>
      </c>
      <c r="N2237" s="9">
        <v>407536101.51</v>
      </c>
      <c r="O2237" s="9">
        <v>380441323.39</v>
      </c>
      <c r="P2237" s="9">
        <v>122625345.17</v>
      </c>
      <c r="Q2237" s="9">
        <v>109033185.95</v>
      </c>
      <c r="R2237" s="9">
        <v>56891866.65</v>
      </c>
      <c r="S2237" s="9">
        <v>55469240.48</v>
      </c>
      <c r="T2237" s="9">
        <v>33716423.4</v>
      </c>
      <c r="U2237" s="9">
        <v>17846919.65</v>
      </c>
      <c r="V2237" s="9">
        <v>29097229.68</v>
      </c>
      <c r="W2237" s="9">
        <v>31757866.5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9">
        <v>0</v>
      </c>
      <c r="AH2237" s="9">
        <v>200000000</v>
      </c>
      <c r="AI2237" s="9">
        <v>0</v>
      </c>
      <c r="AJ2237" s="9">
        <v>0</v>
      </c>
      <c r="AK2237" s="9">
        <v>0</v>
      </c>
      <c r="AL2237" s="9">
        <v>0</v>
      </c>
      <c r="AM2237" s="9">
        <v>0</v>
      </c>
      <c r="AN2237" s="9">
        <v>0</v>
      </c>
      <c r="AO2237" s="9">
        <v>0</v>
      </c>
      <c r="AP2237" s="9">
        <v>0</v>
      </c>
      <c r="AQ2237" s="12">
        <v>0</v>
      </c>
      <c r="AR2237" s="13">
        <f t="shared" si="409"/>
        <v>683334000.19</v>
      </c>
      <c r="AS2237" s="13">
        <f t="shared" si="411"/>
        <v>508157453.69</v>
      </c>
      <c r="AT2237" s="13">
        <f t="shared" si="412"/>
        <v>226005114.06</v>
      </c>
      <c r="AU2237" s="13">
        <f t="shared" si="413"/>
        <v>175883183.68</v>
      </c>
      <c r="AV2237" s="13">
        <f t="shared" si="414"/>
        <v>76738812.18</v>
      </c>
      <c r="AW2237" s="13">
        <f t="shared" si="415"/>
        <v>73321611.05</v>
      </c>
      <c r="AX2237" s="13">
        <f t="shared" si="416"/>
        <v>66241276.03</v>
      </c>
      <c r="AY2237" s="13">
        <f t="shared" si="417"/>
        <v>87909596.9</v>
      </c>
      <c r="AZ2237" s="13">
        <f t="shared" si="418"/>
        <v>-3406127.46</v>
      </c>
      <c r="BA2237" s="16">
        <f t="shared" si="419"/>
        <v>72186119.71</v>
      </c>
      <c r="BB2237" s="17">
        <f t="shared" si="420"/>
        <v>-0.132635306245188</v>
      </c>
      <c r="BC2237" s="17">
        <f t="shared" si="410"/>
        <v>0.154636007122535</v>
      </c>
    </row>
    <row r="2238" hidden="1" spans="1:55">
      <c r="A2238" s="8" t="s">
        <v>4490</v>
      </c>
      <c r="B2238" s="8" t="s">
        <v>4491</v>
      </c>
      <c r="C2238" s="8">
        <v>9.65</v>
      </c>
      <c r="D2238" s="9">
        <v>-125649519.62</v>
      </c>
      <c r="E2238" s="9">
        <v>183327838.45</v>
      </c>
      <c r="F2238" s="9">
        <v>-23373539.84</v>
      </c>
      <c r="G2238" s="9">
        <v>209556631</v>
      </c>
      <c r="H2238" s="9">
        <v>10093461.01</v>
      </c>
      <c r="I2238" s="9">
        <v>100164647.9</v>
      </c>
      <c r="J2238" s="9">
        <v>122914348.43</v>
      </c>
      <c r="K2238" s="9">
        <v>-210293313.49</v>
      </c>
      <c r="L2238" s="9">
        <v>71319273.87</v>
      </c>
      <c r="M2238" s="9">
        <v>40327114.53</v>
      </c>
      <c r="N2238" s="9">
        <v>88005757.83</v>
      </c>
      <c r="O2238" s="9">
        <v>211017930.08</v>
      </c>
      <c r="P2238" s="9">
        <v>217518376.99</v>
      </c>
      <c r="Q2238" s="9">
        <v>338541970.39</v>
      </c>
      <c r="R2238" s="9">
        <v>192828844.58</v>
      </c>
      <c r="S2238" s="9">
        <v>201108604.12</v>
      </c>
      <c r="T2238" s="9">
        <v>361149500.91</v>
      </c>
      <c r="U2238" s="9">
        <v>232688354.02</v>
      </c>
      <c r="V2238" s="9">
        <v>201466429.19</v>
      </c>
      <c r="W2238" s="9">
        <v>131367378.25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9">
        <v>0</v>
      </c>
      <c r="AH2238" s="9">
        <v>0</v>
      </c>
      <c r="AI2238" s="9">
        <v>0</v>
      </c>
      <c r="AJ2238" s="9">
        <v>0</v>
      </c>
      <c r="AK2238" s="9">
        <v>0</v>
      </c>
      <c r="AL2238" s="9">
        <v>0</v>
      </c>
      <c r="AM2238" s="9">
        <v>0</v>
      </c>
      <c r="AN2238" s="9">
        <v>0</v>
      </c>
      <c r="AO2238" s="9">
        <v>0</v>
      </c>
      <c r="AP2238" s="9">
        <v>0</v>
      </c>
      <c r="AQ2238" s="12">
        <v>0</v>
      </c>
      <c r="AR2238" s="13">
        <f t="shared" si="409"/>
        <v>-37643761.79</v>
      </c>
      <c r="AS2238" s="13">
        <f t="shared" si="411"/>
        <v>394345768.53</v>
      </c>
      <c r="AT2238" s="13">
        <f t="shared" si="412"/>
        <v>194144837.15</v>
      </c>
      <c r="AU2238" s="13">
        <f t="shared" si="413"/>
        <v>548098601.39</v>
      </c>
      <c r="AV2238" s="13">
        <f t="shared" si="414"/>
        <v>202922305.59</v>
      </c>
      <c r="AW2238" s="13">
        <f t="shared" si="415"/>
        <v>301273252.02</v>
      </c>
      <c r="AX2238" s="13">
        <f t="shared" si="416"/>
        <v>484063849.34</v>
      </c>
      <c r="AY2238" s="13">
        <f t="shared" si="417"/>
        <v>22395040.53</v>
      </c>
      <c r="AZ2238" s="13">
        <f t="shared" si="418"/>
        <v>272785703.06</v>
      </c>
      <c r="BA2238" s="16">
        <f t="shared" si="419"/>
        <v>171694492.78</v>
      </c>
      <c r="BB2238" s="17">
        <f t="shared" si="420"/>
        <v>-0.241966162687296</v>
      </c>
      <c r="BC2238" s="17">
        <f t="shared" si="410"/>
        <v>0.208381057412214</v>
      </c>
    </row>
    <row r="2239" hidden="1" spans="1:55">
      <c r="A2239" s="8" t="s">
        <v>4492</v>
      </c>
      <c r="B2239" s="8" t="s">
        <v>4493</v>
      </c>
      <c r="C2239" s="8">
        <v>13.25</v>
      </c>
      <c r="D2239" s="9">
        <v>-289746418.21</v>
      </c>
      <c r="E2239" s="9">
        <v>59481448.85</v>
      </c>
      <c r="F2239" s="9">
        <v>170936239.26</v>
      </c>
      <c r="G2239" s="9">
        <v>83715877.67</v>
      </c>
      <c r="H2239" s="9">
        <v>23850490.81</v>
      </c>
      <c r="I2239" s="9">
        <v>-491616.54</v>
      </c>
      <c r="J2239" s="9">
        <v>-10002159.38</v>
      </c>
      <c r="K2239" s="9">
        <v>-16562986.86</v>
      </c>
      <c r="L2239" s="9">
        <v>9157800.8</v>
      </c>
      <c r="M2239" s="9">
        <v>40317036.42</v>
      </c>
      <c r="N2239" s="9">
        <v>117335125.97</v>
      </c>
      <c r="O2239" s="9">
        <v>267574216.08</v>
      </c>
      <c r="P2239" s="9">
        <v>276068362.98</v>
      </c>
      <c r="Q2239" s="9">
        <v>286187764.91</v>
      </c>
      <c r="R2239" s="9">
        <v>410845981.88</v>
      </c>
      <c r="S2239" s="9">
        <v>291786700.71</v>
      </c>
      <c r="T2239" s="9">
        <v>315485088.48</v>
      </c>
      <c r="U2239" s="9">
        <v>193060671.17</v>
      </c>
      <c r="V2239" s="9">
        <v>175546758.9</v>
      </c>
      <c r="W2239" s="9">
        <v>208182670.59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1824930.8</v>
      </c>
      <c r="AJ2239" s="9">
        <v>3331333.84</v>
      </c>
      <c r="AK2239" s="9">
        <v>0</v>
      </c>
      <c r="AL2239" s="9">
        <v>0</v>
      </c>
      <c r="AM2239" s="9">
        <v>0</v>
      </c>
      <c r="AN2239" s="9">
        <v>0</v>
      </c>
      <c r="AO2239" s="9">
        <v>0</v>
      </c>
      <c r="AP2239" s="9">
        <v>0</v>
      </c>
      <c r="AQ2239" s="12">
        <v>0</v>
      </c>
      <c r="AR2239" s="13">
        <f t="shared" si="409"/>
        <v>-172411292.24</v>
      </c>
      <c r="AS2239" s="13">
        <f t="shared" si="411"/>
        <v>328880595.73</v>
      </c>
      <c r="AT2239" s="13">
        <f t="shared" si="412"/>
        <v>450335936.08</v>
      </c>
      <c r="AU2239" s="13">
        <f t="shared" si="413"/>
        <v>369903642.58</v>
      </c>
      <c r="AV2239" s="13">
        <f t="shared" si="414"/>
        <v>434696472.69</v>
      </c>
      <c r="AW2239" s="13">
        <f t="shared" si="415"/>
        <v>291295084.17</v>
      </c>
      <c r="AX2239" s="13">
        <f t="shared" si="416"/>
        <v>305482929.1</v>
      </c>
      <c r="AY2239" s="13">
        <f t="shared" si="417"/>
        <v>176497684.31</v>
      </c>
      <c r="AZ2239" s="13">
        <f t="shared" si="418"/>
        <v>184704559.7</v>
      </c>
      <c r="BA2239" s="16">
        <f t="shared" si="419"/>
        <v>248499707.01</v>
      </c>
      <c r="BB2239" s="17">
        <f t="shared" si="420"/>
        <v>-0.0996699536205137</v>
      </c>
      <c r="BC2239" s="17">
        <f t="shared" si="410"/>
        <v>0.0498122042112881</v>
      </c>
    </row>
    <row r="2240" hidden="1" spans="1:55">
      <c r="A2240" s="8" t="s">
        <v>4494</v>
      </c>
      <c r="B2240" s="8" t="s">
        <v>4495</v>
      </c>
      <c r="C2240" s="8">
        <v>13.19</v>
      </c>
      <c r="D2240" s="9">
        <v>82537365.66</v>
      </c>
      <c r="E2240" s="9">
        <v>-17156648.69</v>
      </c>
      <c r="F2240" s="9">
        <v>136164916.42</v>
      </c>
      <c r="G2240" s="9">
        <v>148932408.22</v>
      </c>
      <c r="H2240" s="9">
        <v>43732811.31</v>
      </c>
      <c r="I2240" s="9">
        <v>56126374.13</v>
      </c>
      <c r="J2240" s="9">
        <v>-3434519.11</v>
      </c>
      <c r="K2240" s="9">
        <v>18312859.5</v>
      </c>
      <c r="L2240" s="9">
        <v>78244600.44</v>
      </c>
      <c r="M2240" s="9">
        <v>40230720.98</v>
      </c>
      <c r="N2240" s="9">
        <v>171683700.85</v>
      </c>
      <c r="O2240" s="9">
        <v>431422537.1</v>
      </c>
      <c r="P2240" s="9">
        <v>510062554.07</v>
      </c>
      <c r="Q2240" s="9">
        <v>303487835.59</v>
      </c>
      <c r="R2240" s="9">
        <v>202252735.55</v>
      </c>
      <c r="S2240" s="9">
        <v>182915704.87</v>
      </c>
      <c r="T2240" s="9">
        <v>86777454.33</v>
      </c>
      <c r="U2240" s="9">
        <v>141442045.28</v>
      </c>
      <c r="V2240" s="9">
        <v>115308481.48</v>
      </c>
      <c r="W2240" s="9">
        <v>57414685.28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9">
        <v>0</v>
      </c>
      <c r="AH2240" s="9">
        <v>240000000</v>
      </c>
      <c r="AI2240" s="9">
        <v>70000000</v>
      </c>
      <c r="AJ2240" s="9">
        <v>71293333.59</v>
      </c>
      <c r="AK2240" s="9">
        <v>135121017.2</v>
      </c>
      <c r="AL2240" s="9">
        <v>0</v>
      </c>
      <c r="AM2240" s="9">
        <v>0</v>
      </c>
      <c r="AN2240" s="9">
        <v>0</v>
      </c>
      <c r="AO2240" s="9">
        <v>0</v>
      </c>
      <c r="AP2240" s="9">
        <v>0</v>
      </c>
      <c r="AQ2240" s="12">
        <v>0</v>
      </c>
      <c r="AR2240" s="13">
        <f t="shared" si="409"/>
        <v>494221066.51</v>
      </c>
      <c r="AS2240" s="13">
        <f t="shared" si="411"/>
        <v>484265888.41</v>
      </c>
      <c r="AT2240" s="13">
        <f t="shared" si="412"/>
        <v>717520804.08</v>
      </c>
      <c r="AU2240" s="13">
        <f t="shared" si="413"/>
        <v>587541261.01</v>
      </c>
      <c r="AV2240" s="13">
        <f t="shared" si="414"/>
        <v>245985546.86</v>
      </c>
      <c r="AW2240" s="13">
        <f t="shared" si="415"/>
        <v>239042079</v>
      </c>
      <c r="AX2240" s="13">
        <f t="shared" si="416"/>
        <v>83342935.22</v>
      </c>
      <c r="AY2240" s="13">
        <f t="shared" si="417"/>
        <v>159754904.78</v>
      </c>
      <c r="AZ2240" s="13">
        <f t="shared" si="418"/>
        <v>193553081.92</v>
      </c>
      <c r="BA2240" s="16">
        <f t="shared" si="419"/>
        <v>97645406.26</v>
      </c>
      <c r="BB2240" s="17">
        <f t="shared" si="420"/>
        <v>0.0168336646787843</v>
      </c>
      <c r="BC2240" s="17" t="e">
        <f t="shared" si="410"/>
        <v>#NUM!</v>
      </c>
    </row>
    <row r="2241" hidden="1" spans="1:55">
      <c r="A2241" s="8" t="s">
        <v>4496</v>
      </c>
      <c r="B2241" s="8" t="s">
        <v>4497</v>
      </c>
      <c r="C2241" s="8">
        <v>11.28</v>
      </c>
      <c r="D2241" s="9">
        <v>96074588.62</v>
      </c>
      <c r="E2241" s="9">
        <v>153200326.95</v>
      </c>
      <c r="F2241" s="9">
        <v>98155718.56</v>
      </c>
      <c r="G2241" s="9">
        <v>66096496.25</v>
      </c>
      <c r="H2241" s="9">
        <v>100297195.8</v>
      </c>
      <c r="I2241" s="9">
        <v>51398650.93</v>
      </c>
      <c r="J2241" s="9">
        <v>70806009.71</v>
      </c>
      <c r="K2241" s="9">
        <v>61641009.43</v>
      </c>
      <c r="L2241" s="9">
        <v>38197878.12</v>
      </c>
      <c r="M2241" s="9">
        <v>40189424.41</v>
      </c>
      <c r="N2241" s="9">
        <v>626758729.62</v>
      </c>
      <c r="O2241" s="9">
        <v>217424990.92</v>
      </c>
      <c r="P2241" s="9">
        <v>193174355.83</v>
      </c>
      <c r="Q2241" s="9">
        <v>176800756.12</v>
      </c>
      <c r="R2241" s="9">
        <v>207081702.08</v>
      </c>
      <c r="S2241" s="9">
        <v>189517113.61</v>
      </c>
      <c r="T2241" s="9">
        <v>243426630.69</v>
      </c>
      <c r="U2241" s="9">
        <v>153786355.33</v>
      </c>
      <c r="V2241" s="9">
        <v>134295002.52</v>
      </c>
      <c r="W2241" s="9">
        <v>75633189.8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9">
        <v>0</v>
      </c>
      <c r="AH2241" s="9">
        <v>44000000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9">
        <v>0</v>
      </c>
      <c r="AP2241" s="9">
        <v>0</v>
      </c>
      <c r="AQ2241" s="12">
        <v>0</v>
      </c>
      <c r="AR2241" s="13">
        <f t="shared" si="409"/>
        <v>766833318.24</v>
      </c>
      <c r="AS2241" s="13">
        <f t="shared" si="411"/>
        <v>370625317.87</v>
      </c>
      <c r="AT2241" s="13">
        <f t="shared" si="412"/>
        <v>291330074.39</v>
      </c>
      <c r="AU2241" s="13">
        <f t="shared" si="413"/>
        <v>242897252.37</v>
      </c>
      <c r="AV2241" s="13">
        <f t="shared" si="414"/>
        <v>307378897.88</v>
      </c>
      <c r="AW2241" s="13">
        <f t="shared" si="415"/>
        <v>240915764.54</v>
      </c>
      <c r="AX2241" s="13">
        <f t="shared" si="416"/>
        <v>314232640.4</v>
      </c>
      <c r="AY2241" s="13">
        <f t="shared" si="417"/>
        <v>215427364.76</v>
      </c>
      <c r="AZ2241" s="13">
        <f t="shared" si="418"/>
        <v>172492880.64</v>
      </c>
      <c r="BA2241" s="16">
        <f t="shared" si="419"/>
        <v>115822614.21</v>
      </c>
      <c r="BB2241" s="17">
        <f t="shared" si="420"/>
        <v>0.200702461327544</v>
      </c>
      <c r="BC2241" s="17">
        <f t="shared" si="410"/>
        <v>0.182070796966229</v>
      </c>
    </row>
    <row r="2242" spans="1:55">
      <c r="A2242" s="8" t="s">
        <v>4498</v>
      </c>
      <c r="B2242" s="8" t="s">
        <v>4499</v>
      </c>
      <c r="C2242" s="8">
        <v>9.02</v>
      </c>
      <c r="D2242" s="9">
        <v>338698766.63</v>
      </c>
      <c r="E2242" s="9">
        <v>281701373.19</v>
      </c>
      <c r="F2242" s="9">
        <v>410703142.03</v>
      </c>
      <c r="G2242" s="9">
        <v>185092533.86</v>
      </c>
      <c r="H2242" s="9">
        <v>433790603.23</v>
      </c>
      <c r="I2242" s="9">
        <v>-258662549.96</v>
      </c>
      <c r="J2242" s="9">
        <v>-130657207.06</v>
      </c>
      <c r="K2242" s="9">
        <v>105002545.21</v>
      </c>
      <c r="L2242" s="9">
        <v>20009518.08</v>
      </c>
      <c r="M2242" s="9">
        <v>40115150.21</v>
      </c>
      <c r="N2242" s="9">
        <v>1053616710.95</v>
      </c>
      <c r="O2242" s="9">
        <v>761773994.04</v>
      </c>
      <c r="P2242" s="9">
        <v>443438746.35</v>
      </c>
      <c r="Q2242" s="9">
        <v>447428412.39</v>
      </c>
      <c r="R2242" s="9">
        <v>552887879.74</v>
      </c>
      <c r="S2242" s="9">
        <v>537986963.81</v>
      </c>
      <c r="T2242" s="9">
        <v>383657931.63</v>
      </c>
      <c r="U2242" s="9">
        <v>600039916.09</v>
      </c>
      <c r="V2242" s="9">
        <v>121002494.4</v>
      </c>
      <c r="W2242" s="9">
        <v>156073166.59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9">
        <v>0</v>
      </c>
      <c r="AH2242" s="9">
        <v>50000000</v>
      </c>
      <c r="AI2242" s="9">
        <v>0</v>
      </c>
      <c r="AJ2242" s="9">
        <v>195062157.54</v>
      </c>
      <c r="AK2242" s="9">
        <v>0</v>
      </c>
      <c r="AL2242" s="9">
        <v>0</v>
      </c>
      <c r="AM2242" s="9">
        <v>0</v>
      </c>
      <c r="AN2242" s="9">
        <v>0</v>
      </c>
      <c r="AO2242" s="9">
        <v>0</v>
      </c>
      <c r="AP2242" s="9">
        <v>0</v>
      </c>
      <c r="AQ2242" s="12">
        <v>0</v>
      </c>
      <c r="AR2242" s="13">
        <f t="shared" si="409"/>
        <v>1442315477.58</v>
      </c>
      <c r="AS2242" s="13">
        <f t="shared" si="411"/>
        <v>1043475367.23</v>
      </c>
      <c r="AT2242" s="13">
        <f t="shared" si="412"/>
        <v>1049204045.92</v>
      </c>
      <c r="AU2242" s="13">
        <f t="shared" si="413"/>
        <v>632520946.25</v>
      </c>
      <c r="AV2242" s="13">
        <f t="shared" si="414"/>
        <v>986678482.97</v>
      </c>
      <c r="AW2242" s="13">
        <f t="shared" si="415"/>
        <v>279324413.85</v>
      </c>
      <c r="AX2242" s="13">
        <f t="shared" si="416"/>
        <v>253000724.57</v>
      </c>
      <c r="AY2242" s="13">
        <f t="shared" si="417"/>
        <v>705042461.3</v>
      </c>
      <c r="AZ2242" s="13">
        <f t="shared" si="418"/>
        <v>141012012.48</v>
      </c>
      <c r="BA2242" s="16">
        <f t="shared" si="419"/>
        <v>196188316.8</v>
      </c>
      <c r="BB2242" s="17">
        <f t="shared" si="420"/>
        <v>0.609883107928994</v>
      </c>
      <c r="BC2242" s="17">
        <f t="shared" si="410"/>
        <v>0.275880699012857</v>
      </c>
    </row>
    <row r="2243" spans="1:55">
      <c r="A2243" s="8" t="s">
        <v>4500</v>
      </c>
      <c r="B2243" s="8" t="s">
        <v>4501</v>
      </c>
      <c r="C2243" s="8">
        <v>7.89</v>
      </c>
      <c r="D2243" s="9">
        <v>333726003.73</v>
      </c>
      <c r="E2243" s="9">
        <v>806116250.92</v>
      </c>
      <c r="F2243" s="9">
        <v>459989895.98</v>
      </c>
      <c r="G2243" s="9">
        <v>502509785.9</v>
      </c>
      <c r="H2243" s="9">
        <v>399407660.35</v>
      </c>
      <c r="I2243" s="9">
        <v>399589340.64</v>
      </c>
      <c r="J2243" s="9">
        <v>-7382203.81</v>
      </c>
      <c r="K2243" s="9">
        <v>22887891.26</v>
      </c>
      <c r="L2243" s="9">
        <v>10607315.84</v>
      </c>
      <c r="M2243" s="9">
        <v>40113271.59</v>
      </c>
      <c r="N2243" s="9">
        <v>936649290.17</v>
      </c>
      <c r="O2243" s="9">
        <v>883921799.31</v>
      </c>
      <c r="P2243" s="9">
        <v>357350134.65</v>
      </c>
      <c r="Q2243" s="9">
        <v>278253651.8</v>
      </c>
      <c r="R2243" s="9">
        <v>407104522.58</v>
      </c>
      <c r="S2243" s="9">
        <v>380481335.41</v>
      </c>
      <c r="T2243" s="9">
        <v>331610464.91</v>
      </c>
      <c r="U2243" s="9">
        <v>1056697641.04</v>
      </c>
      <c r="V2243" s="9">
        <v>168716996.02</v>
      </c>
      <c r="W2243" s="9">
        <v>196415579.47</v>
      </c>
      <c r="X2243" s="9">
        <v>0</v>
      </c>
      <c r="Y2243" s="9">
        <v>0</v>
      </c>
      <c r="Z2243" s="9">
        <v>0</v>
      </c>
      <c r="AA2243" s="9">
        <v>0</v>
      </c>
      <c r="AB2243" s="9">
        <v>0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47000000</v>
      </c>
      <c r="AI2243" s="9">
        <v>363000000</v>
      </c>
      <c r="AJ2243" s="9">
        <v>65000000</v>
      </c>
      <c r="AK2243" s="9">
        <v>0</v>
      </c>
      <c r="AL2243" s="9">
        <v>0</v>
      </c>
      <c r="AM2243" s="9">
        <v>0</v>
      </c>
      <c r="AN2243" s="9">
        <v>0</v>
      </c>
      <c r="AO2243" s="9">
        <v>0</v>
      </c>
      <c r="AP2243" s="9">
        <v>0</v>
      </c>
      <c r="AQ2243" s="12">
        <v>0</v>
      </c>
      <c r="AR2243" s="13">
        <f t="shared" ref="AR2243:AR2306" si="421">D2243+N2243+X2243+AH2243</f>
        <v>1317375293.9</v>
      </c>
      <c r="AS2243" s="13">
        <f t="shared" si="411"/>
        <v>2053038050.23</v>
      </c>
      <c r="AT2243" s="13">
        <f t="shared" si="412"/>
        <v>882340030.63</v>
      </c>
      <c r="AU2243" s="13">
        <f t="shared" si="413"/>
        <v>780763437.7</v>
      </c>
      <c r="AV2243" s="13">
        <f t="shared" si="414"/>
        <v>806512182.93</v>
      </c>
      <c r="AW2243" s="13">
        <f t="shared" si="415"/>
        <v>780070676.05</v>
      </c>
      <c r="AX2243" s="13">
        <f t="shared" si="416"/>
        <v>324228261.1</v>
      </c>
      <c r="AY2243" s="13">
        <f t="shared" si="417"/>
        <v>1079585532.3</v>
      </c>
      <c r="AZ2243" s="13">
        <f t="shared" si="418"/>
        <v>179324311.86</v>
      </c>
      <c r="BA2243" s="16">
        <f t="shared" si="419"/>
        <v>236528851.06</v>
      </c>
      <c r="BB2243" s="17">
        <f t="shared" si="420"/>
        <v>0.583527687283111</v>
      </c>
      <c r="BC2243" s="17">
        <f t="shared" ref="BC2243:BC2306" si="422">POWER(E2243/M2243,1/8)-1</f>
        <v>0.455086123476534</v>
      </c>
    </row>
    <row r="2244" hidden="1" spans="1:55">
      <c r="A2244" s="8" t="s">
        <v>4502</v>
      </c>
      <c r="B2244" s="8" t="s">
        <v>4503</v>
      </c>
      <c r="C2244" s="8">
        <v>13.6</v>
      </c>
      <c r="D2244" s="9">
        <v>122361316.43</v>
      </c>
      <c r="E2244" s="9">
        <v>136395575.72</v>
      </c>
      <c r="F2244" s="9">
        <v>132990041.53</v>
      </c>
      <c r="G2244" s="9">
        <v>186467495.08</v>
      </c>
      <c r="H2244" s="9">
        <v>199082344.96</v>
      </c>
      <c r="I2244" s="9">
        <v>172821783.97</v>
      </c>
      <c r="J2244" s="9">
        <v>25157797.97</v>
      </c>
      <c r="K2244" s="9">
        <v>30807539.34</v>
      </c>
      <c r="L2244" s="9">
        <v>26204718.02</v>
      </c>
      <c r="M2244" s="9">
        <v>39929721.34</v>
      </c>
      <c r="N2244" s="9">
        <v>258146823.18</v>
      </c>
      <c r="O2244" s="9">
        <v>235431122.99</v>
      </c>
      <c r="P2244" s="9">
        <v>410757973.86</v>
      </c>
      <c r="Q2244" s="9">
        <v>337769181.08</v>
      </c>
      <c r="R2244" s="9">
        <v>342722337.17</v>
      </c>
      <c r="S2244" s="9">
        <v>192783072.49</v>
      </c>
      <c r="T2244" s="9">
        <v>68950664.12</v>
      </c>
      <c r="U2244" s="9">
        <v>202809034.4</v>
      </c>
      <c r="V2244" s="9">
        <v>116889367.11</v>
      </c>
      <c r="W2244" s="9">
        <v>120828941.79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9">
        <v>0</v>
      </c>
      <c r="AH2244" s="9">
        <v>54208142.34</v>
      </c>
      <c r="AI2244" s="9">
        <v>53838158.99</v>
      </c>
      <c r="AJ2244" s="9">
        <v>73293017.08</v>
      </c>
      <c r="AK2244" s="9">
        <v>77113531.83</v>
      </c>
      <c r="AL2244" s="9">
        <v>0</v>
      </c>
      <c r="AM2244" s="9">
        <v>0</v>
      </c>
      <c r="AN2244" s="9">
        <v>0</v>
      </c>
      <c r="AO2244" s="9">
        <v>0</v>
      </c>
      <c r="AP2244" s="9">
        <v>0</v>
      </c>
      <c r="AQ2244" s="12">
        <v>0</v>
      </c>
      <c r="AR2244" s="13">
        <f t="shared" si="421"/>
        <v>434716281.95</v>
      </c>
      <c r="AS2244" s="13">
        <f t="shared" ref="AS2244:AS2307" si="423">E2244+O2244+Y2244+AI2244</f>
        <v>425664857.7</v>
      </c>
      <c r="AT2244" s="13">
        <f t="shared" ref="AT2244:AT2307" si="424">F2244+P2244+Z2244+AJ2244</f>
        <v>617041032.47</v>
      </c>
      <c r="AU2244" s="13">
        <f t="shared" ref="AU2244:AU2307" si="425">G2244+Q2244+AA2244+AK2244</f>
        <v>601350207.99</v>
      </c>
      <c r="AV2244" s="13">
        <f t="shared" ref="AV2244:AV2307" si="426">H2244+R2244+AB2244+AL2244</f>
        <v>541804682.13</v>
      </c>
      <c r="AW2244" s="13">
        <f t="shared" ref="AW2244:AW2307" si="427">I2244+S2244+AC2244+AM2244</f>
        <v>365604856.46</v>
      </c>
      <c r="AX2244" s="13">
        <f t="shared" ref="AX2244:AX2307" si="428">J2244+T2244+AD2244+AN2244</f>
        <v>94108462.09</v>
      </c>
      <c r="AY2244" s="13">
        <f t="shared" ref="AY2244:AY2307" si="429">K2244+U2244+AE2244+AO2244</f>
        <v>233616573.74</v>
      </c>
      <c r="AZ2244" s="13">
        <f t="shared" ref="AZ2244:AZ2307" si="430">L2244+V2244+AF2244+AP2244</f>
        <v>143094085.13</v>
      </c>
      <c r="BA2244" s="16">
        <f t="shared" ref="BA2244:BA2307" si="431">M2244+W2244+AG2244+AQ2244</f>
        <v>160758663.13</v>
      </c>
      <c r="BB2244" s="17">
        <f t="shared" si="420"/>
        <v>0.378946108770642</v>
      </c>
      <c r="BC2244" s="17">
        <f t="shared" si="422"/>
        <v>0.165971675733346</v>
      </c>
    </row>
    <row r="2245" hidden="1" spans="1:55">
      <c r="A2245" s="8" t="s">
        <v>4504</v>
      </c>
      <c r="B2245" s="8" t="s">
        <v>4505</v>
      </c>
      <c r="C2245" s="8">
        <v>6.88</v>
      </c>
      <c r="D2245" s="9">
        <v>86914118.28</v>
      </c>
      <c r="E2245" s="9">
        <v>115202191.36</v>
      </c>
      <c r="F2245" s="9">
        <v>101945984.5</v>
      </c>
      <c r="G2245" s="9">
        <v>46607413.24</v>
      </c>
      <c r="H2245" s="9">
        <v>10584799.1</v>
      </c>
      <c r="I2245" s="9">
        <v>97377587.09</v>
      </c>
      <c r="J2245" s="9">
        <v>50380482.82</v>
      </c>
      <c r="K2245" s="9">
        <v>74652867.85</v>
      </c>
      <c r="L2245" s="9">
        <v>52002833.65</v>
      </c>
      <c r="M2245" s="9">
        <v>39893879.56</v>
      </c>
      <c r="N2245" s="9">
        <v>337112009.4</v>
      </c>
      <c r="O2245" s="9">
        <v>298692700.83</v>
      </c>
      <c r="P2245" s="9">
        <v>150442190.81</v>
      </c>
      <c r="Q2245" s="9">
        <v>112026536.29</v>
      </c>
      <c r="R2245" s="9">
        <v>384578003.78</v>
      </c>
      <c r="S2245" s="9">
        <v>387985572.38</v>
      </c>
      <c r="T2245" s="9">
        <v>168147844.42</v>
      </c>
      <c r="U2245" s="9">
        <v>121203476.21</v>
      </c>
      <c r="V2245" s="9">
        <v>72301528.55</v>
      </c>
      <c r="W2245" s="9">
        <v>57634037.63</v>
      </c>
      <c r="X2245" s="9">
        <v>0</v>
      </c>
      <c r="Y2245" s="9">
        <v>0</v>
      </c>
      <c r="Z2245" s="9">
        <v>0</v>
      </c>
      <c r="AA2245" s="9">
        <v>0</v>
      </c>
      <c r="AB2245" s="9">
        <v>0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576003659.67</v>
      </c>
      <c r="AI2245" s="9">
        <v>617003659.67</v>
      </c>
      <c r="AJ2245" s="9">
        <v>419000000</v>
      </c>
      <c r="AK2245" s="9">
        <v>387000000</v>
      </c>
      <c r="AL2245" s="9">
        <v>0</v>
      </c>
      <c r="AM2245" s="9">
        <v>0</v>
      </c>
      <c r="AN2245" s="9">
        <v>0</v>
      </c>
      <c r="AO2245" s="9">
        <v>0</v>
      </c>
      <c r="AP2245" s="9">
        <v>0</v>
      </c>
      <c r="AQ2245" s="12">
        <v>0</v>
      </c>
      <c r="AR2245" s="13">
        <f t="shared" si="421"/>
        <v>1000029787.35</v>
      </c>
      <c r="AS2245" s="13">
        <f t="shared" si="423"/>
        <v>1030898551.86</v>
      </c>
      <c r="AT2245" s="13">
        <f t="shared" si="424"/>
        <v>671388175.31</v>
      </c>
      <c r="AU2245" s="13">
        <f t="shared" si="425"/>
        <v>545633949.53</v>
      </c>
      <c r="AV2245" s="13">
        <f t="shared" si="426"/>
        <v>395162802.88</v>
      </c>
      <c r="AW2245" s="13">
        <f t="shared" si="427"/>
        <v>485363159.47</v>
      </c>
      <c r="AX2245" s="13">
        <f t="shared" si="428"/>
        <v>218528327.24</v>
      </c>
      <c r="AY2245" s="13">
        <f t="shared" si="429"/>
        <v>195856344.06</v>
      </c>
      <c r="AZ2245" s="13">
        <f t="shared" si="430"/>
        <v>124304362.2</v>
      </c>
      <c r="BA2245" s="16">
        <f t="shared" si="431"/>
        <v>97527917.19</v>
      </c>
      <c r="BB2245" s="17">
        <f t="shared" ref="BB2245:BB2308" si="432">POWER(H2245/M2245,1/5)-1</f>
        <v>-0.233070806915548</v>
      </c>
      <c r="BC2245" s="17">
        <f t="shared" si="422"/>
        <v>0.141745499800653</v>
      </c>
    </row>
    <row r="2246" hidden="1" spans="1:55">
      <c r="A2246" s="8" t="s">
        <v>4506</v>
      </c>
      <c r="B2246" s="8" t="s">
        <v>4507</v>
      </c>
      <c r="C2246" s="8">
        <v>4.54</v>
      </c>
      <c r="D2246" s="9">
        <v>107322628.08</v>
      </c>
      <c r="E2246" s="9">
        <v>-578520393.1</v>
      </c>
      <c r="F2246" s="9">
        <v>-10741420.06</v>
      </c>
      <c r="G2246" s="9">
        <v>309331524.3</v>
      </c>
      <c r="H2246" s="9">
        <v>254316028.34</v>
      </c>
      <c r="I2246" s="9">
        <v>211080360.47</v>
      </c>
      <c r="J2246" s="9">
        <v>181650110.18</v>
      </c>
      <c r="K2246" s="9">
        <v>18766954.9</v>
      </c>
      <c r="L2246" s="9">
        <v>65562085.69</v>
      </c>
      <c r="M2246" s="9">
        <v>39779060.68</v>
      </c>
      <c r="N2246" s="9">
        <v>140887624.26</v>
      </c>
      <c r="O2246" s="9">
        <v>417151565.03</v>
      </c>
      <c r="P2246" s="9">
        <v>228670521.39</v>
      </c>
      <c r="Q2246" s="9">
        <v>378914261.83</v>
      </c>
      <c r="R2246" s="9">
        <v>617236220.26</v>
      </c>
      <c r="S2246" s="9">
        <v>149016862.46</v>
      </c>
      <c r="T2246" s="9">
        <v>30159349.82</v>
      </c>
      <c r="U2246" s="9">
        <v>144790004.87</v>
      </c>
      <c r="V2246" s="9">
        <v>204900301.24</v>
      </c>
      <c r="W2246" s="9">
        <v>362878823.14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0</v>
      </c>
      <c r="AD2246" s="9">
        <v>0</v>
      </c>
      <c r="AE2246" s="9">
        <v>0</v>
      </c>
      <c r="AF2246" s="9">
        <v>0</v>
      </c>
      <c r="AG2246" s="9">
        <v>0</v>
      </c>
      <c r="AH2246" s="9">
        <v>0</v>
      </c>
      <c r="AI2246" s="9">
        <v>0</v>
      </c>
      <c r="AJ2246" s="9">
        <v>0</v>
      </c>
      <c r="AK2246" s="9">
        <v>2850000</v>
      </c>
      <c r="AL2246" s="9">
        <v>0</v>
      </c>
      <c r="AM2246" s="9">
        <v>0</v>
      </c>
      <c r="AN2246" s="9">
        <v>0</v>
      </c>
      <c r="AO2246" s="9">
        <v>0</v>
      </c>
      <c r="AP2246" s="9">
        <v>0</v>
      </c>
      <c r="AQ2246" s="12">
        <v>0</v>
      </c>
      <c r="AR2246" s="13">
        <f t="shared" si="421"/>
        <v>248210252.34</v>
      </c>
      <c r="AS2246" s="13">
        <f t="shared" si="423"/>
        <v>-161368828.07</v>
      </c>
      <c r="AT2246" s="13">
        <f t="shared" si="424"/>
        <v>217929101.33</v>
      </c>
      <c r="AU2246" s="13">
        <f t="shared" si="425"/>
        <v>691095786.13</v>
      </c>
      <c r="AV2246" s="13">
        <f t="shared" si="426"/>
        <v>871552248.6</v>
      </c>
      <c r="AW2246" s="13">
        <f t="shared" si="427"/>
        <v>360097222.93</v>
      </c>
      <c r="AX2246" s="13">
        <f t="shared" si="428"/>
        <v>211809460</v>
      </c>
      <c r="AY2246" s="13">
        <f t="shared" si="429"/>
        <v>163556959.77</v>
      </c>
      <c r="AZ2246" s="13">
        <f t="shared" si="430"/>
        <v>270462386.93</v>
      </c>
      <c r="BA2246" s="16">
        <f t="shared" si="431"/>
        <v>402657883.82</v>
      </c>
      <c r="BB2246" s="17">
        <f t="shared" si="432"/>
        <v>0.449251777718914</v>
      </c>
      <c r="BC2246" s="17" t="e">
        <f t="shared" si="422"/>
        <v>#NUM!</v>
      </c>
    </row>
    <row r="2247" hidden="1" spans="1:55">
      <c r="A2247" s="8" t="s">
        <v>4508</v>
      </c>
      <c r="B2247" s="8" t="s">
        <v>4509</v>
      </c>
      <c r="C2247" s="8">
        <v>25.95</v>
      </c>
      <c r="D2247" s="9">
        <v>46155248.79</v>
      </c>
      <c r="E2247" s="9">
        <v>-262230037.31</v>
      </c>
      <c r="F2247" s="9">
        <v>622180520.44</v>
      </c>
      <c r="G2247" s="9">
        <v>427836939.19</v>
      </c>
      <c r="H2247" s="9">
        <v>78572392.7</v>
      </c>
      <c r="I2247" s="9">
        <v>102378596.69</v>
      </c>
      <c r="J2247" s="9">
        <v>164739556.8</v>
      </c>
      <c r="K2247" s="9">
        <v>14751417.38</v>
      </c>
      <c r="L2247" s="9">
        <v>80438316.19</v>
      </c>
      <c r="M2247" s="9">
        <v>39731800</v>
      </c>
      <c r="N2247" s="9">
        <v>511866192.71</v>
      </c>
      <c r="O2247" s="9">
        <v>476753491.74</v>
      </c>
      <c r="P2247" s="9">
        <v>1296236116.08</v>
      </c>
      <c r="Q2247" s="9">
        <v>142096043.67</v>
      </c>
      <c r="R2247" s="9">
        <v>346307783.43</v>
      </c>
      <c r="S2247" s="9">
        <v>220027222.15</v>
      </c>
      <c r="T2247" s="9">
        <v>179956029.11</v>
      </c>
      <c r="U2247" s="9">
        <v>145210693.59</v>
      </c>
      <c r="V2247" s="9">
        <v>96451198.14</v>
      </c>
      <c r="W2247" s="9">
        <v>109958000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9">
        <v>72944120</v>
      </c>
      <c r="AJ2247" s="9">
        <v>37909880</v>
      </c>
      <c r="AK2247" s="9">
        <v>0</v>
      </c>
      <c r="AL2247" s="9">
        <v>0</v>
      </c>
      <c r="AM2247" s="9">
        <v>2067750</v>
      </c>
      <c r="AN2247" s="9">
        <v>727900</v>
      </c>
      <c r="AO2247" s="9">
        <v>0</v>
      </c>
      <c r="AP2247" s="9">
        <v>0</v>
      </c>
      <c r="AQ2247" s="12">
        <v>2070700</v>
      </c>
      <c r="AR2247" s="13">
        <f t="shared" si="421"/>
        <v>558021441.5</v>
      </c>
      <c r="AS2247" s="13">
        <f t="shared" si="423"/>
        <v>287467574.43</v>
      </c>
      <c r="AT2247" s="13">
        <f t="shared" si="424"/>
        <v>1956326516.52</v>
      </c>
      <c r="AU2247" s="13">
        <f t="shared" si="425"/>
        <v>569932982.86</v>
      </c>
      <c r="AV2247" s="13">
        <f t="shared" si="426"/>
        <v>424880176.13</v>
      </c>
      <c r="AW2247" s="13">
        <f t="shared" si="427"/>
        <v>324473568.84</v>
      </c>
      <c r="AX2247" s="13">
        <f t="shared" si="428"/>
        <v>345423485.91</v>
      </c>
      <c r="AY2247" s="13">
        <f t="shared" si="429"/>
        <v>159962110.97</v>
      </c>
      <c r="AZ2247" s="13">
        <f t="shared" si="430"/>
        <v>176889514.33</v>
      </c>
      <c r="BA2247" s="16">
        <f t="shared" si="431"/>
        <v>151760500</v>
      </c>
      <c r="BB2247" s="17">
        <f t="shared" si="432"/>
        <v>0.146110120705063</v>
      </c>
      <c r="BC2247" s="17" t="e">
        <f t="shared" si="422"/>
        <v>#NUM!</v>
      </c>
    </row>
    <row r="2248" hidden="1" spans="1:55">
      <c r="A2248" s="8" t="s">
        <v>4510</v>
      </c>
      <c r="B2248" s="8" t="s">
        <v>4511</v>
      </c>
      <c r="C2248" s="8">
        <v>14.07</v>
      </c>
      <c r="D2248" s="9">
        <v>39417625.08</v>
      </c>
      <c r="E2248" s="9">
        <v>95745843</v>
      </c>
      <c r="F2248" s="9">
        <v>135168555.9</v>
      </c>
      <c r="G2248" s="9">
        <v>292282572.87</v>
      </c>
      <c r="H2248" s="9">
        <v>248305221.69</v>
      </c>
      <c r="I2248" s="9">
        <v>164181040.76</v>
      </c>
      <c r="J2248" s="9">
        <v>38033911.31</v>
      </c>
      <c r="K2248" s="9">
        <v>29999285.97</v>
      </c>
      <c r="L2248" s="9">
        <v>95085352.12</v>
      </c>
      <c r="M2248" s="9">
        <v>39731784.38</v>
      </c>
      <c r="N2248" s="9">
        <v>193610825.99</v>
      </c>
      <c r="O2248" s="9">
        <v>539094724.74</v>
      </c>
      <c r="P2248" s="9">
        <v>589037974.59</v>
      </c>
      <c r="Q2248" s="9">
        <v>330412466.44</v>
      </c>
      <c r="R2248" s="9">
        <v>646521105.39</v>
      </c>
      <c r="S2248" s="9">
        <v>86802739.07</v>
      </c>
      <c r="T2248" s="9">
        <v>104012504.75</v>
      </c>
      <c r="U2248" s="9">
        <v>177414323.62</v>
      </c>
      <c r="V2248" s="9">
        <v>372076932.91</v>
      </c>
      <c r="W2248" s="9">
        <v>135818437.42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0</v>
      </c>
      <c r="AO2248" s="9">
        <v>0</v>
      </c>
      <c r="AP2248" s="9">
        <v>0</v>
      </c>
      <c r="AQ2248" s="12">
        <v>0</v>
      </c>
      <c r="AR2248" s="13">
        <f t="shared" si="421"/>
        <v>233028451.07</v>
      </c>
      <c r="AS2248" s="13">
        <f t="shared" si="423"/>
        <v>634840567.74</v>
      </c>
      <c r="AT2248" s="13">
        <f t="shared" si="424"/>
        <v>724206530.49</v>
      </c>
      <c r="AU2248" s="13">
        <f t="shared" si="425"/>
        <v>622695039.31</v>
      </c>
      <c r="AV2248" s="13">
        <f t="shared" si="426"/>
        <v>894826327.08</v>
      </c>
      <c r="AW2248" s="13">
        <f t="shared" si="427"/>
        <v>250983779.83</v>
      </c>
      <c r="AX2248" s="13">
        <f t="shared" si="428"/>
        <v>142046416.06</v>
      </c>
      <c r="AY2248" s="13">
        <f t="shared" si="429"/>
        <v>207413609.59</v>
      </c>
      <c r="AZ2248" s="13">
        <f t="shared" si="430"/>
        <v>467162285.03</v>
      </c>
      <c r="BA2248" s="16">
        <f t="shared" si="431"/>
        <v>175550221.8</v>
      </c>
      <c r="BB2248" s="17">
        <f t="shared" si="432"/>
        <v>0.442678489713707</v>
      </c>
      <c r="BC2248" s="17">
        <f t="shared" si="422"/>
        <v>0.116214685872856</v>
      </c>
    </row>
    <row r="2249" hidden="1" spans="1:55">
      <c r="A2249" s="8" t="s">
        <v>4512</v>
      </c>
      <c r="B2249" s="8" t="s">
        <v>4513</v>
      </c>
      <c r="C2249" s="8">
        <v>46.8</v>
      </c>
      <c r="D2249" s="9">
        <v>7638730.98</v>
      </c>
      <c r="E2249" s="9">
        <v>83713899.84</v>
      </c>
      <c r="F2249" s="9">
        <v>69438482.73</v>
      </c>
      <c r="G2249" s="9">
        <v>59740514.62</v>
      </c>
      <c r="H2249" s="9">
        <v>48009734.78</v>
      </c>
      <c r="I2249" s="9">
        <v>7872169.41</v>
      </c>
      <c r="J2249" s="9">
        <v>13243633.76</v>
      </c>
      <c r="K2249" s="9">
        <v>0</v>
      </c>
      <c r="L2249" s="9">
        <v>30813411.35</v>
      </c>
      <c r="M2249" s="9">
        <v>39642841.34</v>
      </c>
      <c r="N2249" s="9">
        <v>161262086.71</v>
      </c>
      <c r="O2249" s="9">
        <v>197420518.29</v>
      </c>
      <c r="P2249" s="9">
        <v>238178432.29</v>
      </c>
      <c r="Q2249" s="9">
        <v>49748984.97</v>
      </c>
      <c r="R2249" s="9">
        <v>36237790.05</v>
      </c>
      <c r="S2249" s="9">
        <v>22136008.19</v>
      </c>
      <c r="T2249" s="9">
        <v>24111884.2</v>
      </c>
      <c r="U2249" s="9">
        <v>0</v>
      </c>
      <c r="V2249" s="9">
        <v>22247968.34</v>
      </c>
      <c r="W2249" s="9">
        <v>26496584.39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0</v>
      </c>
      <c r="AE2249" s="9">
        <v>0</v>
      </c>
      <c r="AF2249" s="9">
        <v>0</v>
      </c>
      <c r="AG2249" s="9">
        <v>0</v>
      </c>
      <c r="AH2249" s="9">
        <v>10260750</v>
      </c>
      <c r="AI2249" s="9">
        <v>70402700.56</v>
      </c>
      <c r="AJ2249" s="9">
        <v>242964</v>
      </c>
      <c r="AK2249" s="9">
        <v>0</v>
      </c>
      <c r="AL2249" s="9">
        <v>0</v>
      </c>
      <c r="AM2249" s="9">
        <v>0</v>
      </c>
      <c r="AN2249" s="9">
        <v>0</v>
      </c>
      <c r="AO2249" s="9">
        <v>0</v>
      </c>
      <c r="AP2249" s="9">
        <v>0</v>
      </c>
      <c r="AQ2249" s="12">
        <v>0</v>
      </c>
      <c r="AR2249" s="13">
        <f t="shared" si="421"/>
        <v>179161567.69</v>
      </c>
      <c r="AS2249" s="13">
        <f t="shared" si="423"/>
        <v>351537118.69</v>
      </c>
      <c r="AT2249" s="13">
        <f t="shared" si="424"/>
        <v>307859879.02</v>
      </c>
      <c r="AU2249" s="13">
        <f t="shared" si="425"/>
        <v>109489499.59</v>
      </c>
      <c r="AV2249" s="13">
        <f t="shared" si="426"/>
        <v>84247524.83</v>
      </c>
      <c r="AW2249" s="13">
        <f t="shared" si="427"/>
        <v>30008177.6</v>
      </c>
      <c r="AX2249" s="13">
        <f t="shared" si="428"/>
        <v>37355517.96</v>
      </c>
      <c r="AY2249" s="13">
        <f t="shared" si="429"/>
        <v>0</v>
      </c>
      <c r="AZ2249" s="13">
        <f t="shared" si="430"/>
        <v>53061379.69</v>
      </c>
      <c r="BA2249" s="16">
        <f t="shared" si="431"/>
        <v>66139425.73</v>
      </c>
      <c r="BB2249" s="17">
        <f t="shared" si="432"/>
        <v>0.0390415301121336</v>
      </c>
      <c r="BC2249" s="17">
        <f t="shared" si="422"/>
        <v>0.0979412449695163</v>
      </c>
    </row>
    <row r="2250" hidden="1" spans="1:55">
      <c r="A2250" s="8" t="s">
        <v>4514</v>
      </c>
      <c r="B2250" s="8" t="s">
        <v>4515</v>
      </c>
      <c r="C2250" s="8">
        <v>13.86</v>
      </c>
      <c r="D2250" s="9">
        <v>-6640219.49</v>
      </c>
      <c r="E2250" s="9">
        <v>-819800.9</v>
      </c>
      <c r="F2250" s="9">
        <v>109793842.22</v>
      </c>
      <c r="G2250" s="9">
        <v>64399752.12</v>
      </c>
      <c r="H2250" s="9">
        <v>8424888.84</v>
      </c>
      <c r="I2250" s="9">
        <v>59447790.84</v>
      </c>
      <c r="J2250" s="9">
        <v>52072434.61</v>
      </c>
      <c r="K2250" s="9">
        <v>37887643.72</v>
      </c>
      <c r="L2250" s="9">
        <v>22551981.76</v>
      </c>
      <c r="M2250" s="9">
        <v>39639953.52</v>
      </c>
      <c r="N2250" s="9">
        <v>63155843.2</v>
      </c>
      <c r="O2250" s="9">
        <v>177938663.41</v>
      </c>
      <c r="P2250" s="9">
        <v>234004350.75</v>
      </c>
      <c r="Q2250" s="9">
        <v>253227324.53</v>
      </c>
      <c r="R2250" s="9">
        <v>48632693.71</v>
      </c>
      <c r="S2250" s="9">
        <v>73496501.93</v>
      </c>
      <c r="T2250" s="9">
        <v>45798738.92</v>
      </c>
      <c r="U2250" s="9">
        <v>17335998.7</v>
      </c>
      <c r="V2250" s="9">
        <v>11742512.9</v>
      </c>
      <c r="W2250" s="9">
        <v>11471520.8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0</v>
      </c>
      <c r="AF2250" s="9">
        <v>0</v>
      </c>
      <c r="AG2250" s="9">
        <v>0</v>
      </c>
      <c r="AH2250" s="9">
        <v>60816387.67</v>
      </c>
      <c r="AI2250" s="9">
        <v>509.33</v>
      </c>
      <c r="AJ2250" s="9">
        <v>58205300.35</v>
      </c>
      <c r="AK2250" s="9">
        <v>26048555.43</v>
      </c>
      <c r="AL2250" s="9">
        <v>5540615.46</v>
      </c>
      <c r="AM2250" s="9">
        <v>0</v>
      </c>
      <c r="AN2250" s="9">
        <v>0</v>
      </c>
      <c r="AO2250" s="9">
        <v>0</v>
      </c>
      <c r="AP2250" s="9">
        <v>0</v>
      </c>
      <c r="AQ2250" s="12">
        <v>0</v>
      </c>
      <c r="AR2250" s="13">
        <f t="shared" si="421"/>
        <v>117332011.38</v>
      </c>
      <c r="AS2250" s="13">
        <f t="shared" si="423"/>
        <v>177119371.84</v>
      </c>
      <c r="AT2250" s="13">
        <f t="shared" si="424"/>
        <v>402003493.32</v>
      </c>
      <c r="AU2250" s="13">
        <f t="shared" si="425"/>
        <v>343675632.08</v>
      </c>
      <c r="AV2250" s="13">
        <f t="shared" si="426"/>
        <v>62598198.01</v>
      </c>
      <c r="AW2250" s="13">
        <f t="shared" si="427"/>
        <v>132944292.77</v>
      </c>
      <c r="AX2250" s="13">
        <f t="shared" si="428"/>
        <v>97871173.53</v>
      </c>
      <c r="AY2250" s="13">
        <f t="shared" si="429"/>
        <v>55223642.42</v>
      </c>
      <c r="AZ2250" s="13">
        <f t="shared" si="430"/>
        <v>34294494.66</v>
      </c>
      <c r="BA2250" s="16">
        <f t="shared" si="431"/>
        <v>51111474.32</v>
      </c>
      <c r="BB2250" s="17">
        <f t="shared" si="432"/>
        <v>-0.266354583563645</v>
      </c>
      <c r="BC2250" s="17" t="e">
        <f t="shared" si="422"/>
        <v>#NUM!</v>
      </c>
    </row>
    <row r="2251" hidden="1" spans="1:55">
      <c r="A2251" s="8" t="s">
        <v>4516</v>
      </c>
      <c r="B2251" s="8" t="s">
        <v>4517</v>
      </c>
      <c r="C2251" s="8">
        <v>5.85</v>
      </c>
      <c r="D2251" s="9">
        <v>-34576312.43</v>
      </c>
      <c r="E2251" s="9">
        <v>97188275.92</v>
      </c>
      <c r="F2251" s="9">
        <v>221576319.68</v>
      </c>
      <c r="G2251" s="9">
        <v>-68120400.06</v>
      </c>
      <c r="H2251" s="9">
        <v>-67179201.8</v>
      </c>
      <c r="I2251" s="9">
        <v>-52658712.79</v>
      </c>
      <c r="J2251" s="9">
        <v>87193363.1</v>
      </c>
      <c r="K2251" s="9">
        <v>22416334.81</v>
      </c>
      <c r="L2251" s="9">
        <v>1270591.44</v>
      </c>
      <c r="M2251" s="9">
        <v>39631063.87</v>
      </c>
      <c r="N2251" s="9">
        <v>122200632.36</v>
      </c>
      <c r="O2251" s="9">
        <v>168756123.03</v>
      </c>
      <c r="P2251" s="9">
        <v>122228531.32</v>
      </c>
      <c r="Q2251" s="9">
        <v>99224250.02</v>
      </c>
      <c r="R2251" s="9">
        <v>66236379.51</v>
      </c>
      <c r="S2251" s="9">
        <v>83931291.03</v>
      </c>
      <c r="T2251" s="9">
        <v>87334361.09</v>
      </c>
      <c r="U2251" s="9">
        <v>61644272.39</v>
      </c>
      <c r="V2251" s="9">
        <v>54105093.46</v>
      </c>
      <c r="W2251" s="9">
        <v>87847874.35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0</v>
      </c>
      <c r="AF2251" s="9">
        <v>0</v>
      </c>
      <c r="AG2251" s="9">
        <v>0</v>
      </c>
      <c r="AH2251" s="9">
        <v>0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0</v>
      </c>
      <c r="AO2251" s="9">
        <v>0</v>
      </c>
      <c r="AP2251" s="9">
        <v>0</v>
      </c>
      <c r="AQ2251" s="12">
        <v>0</v>
      </c>
      <c r="AR2251" s="13">
        <f t="shared" si="421"/>
        <v>87624319.93</v>
      </c>
      <c r="AS2251" s="13">
        <f t="shared" si="423"/>
        <v>265944398.95</v>
      </c>
      <c r="AT2251" s="13">
        <f t="shared" si="424"/>
        <v>343804851</v>
      </c>
      <c r="AU2251" s="13">
        <f t="shared" si="425"/>
        <v>31103849.96</v>
      </c>
      <c r="AV2251" s="13">
        <f t="shared" si="426"/>
        <v>-942822.289999999</v>
      </c>
      <c r="AW2251" s="13">
        <f t="shared" si="427"/>
        <v>31272578.24</v>
      </c>
      <c r="AX2251" s="13">
        <f t="shared" si="428"/>
        <v>174527724.19</v>
      </c>
      <c r="AY2251" s="13">
        <f t="shared" si="429"/>
        <v>84060607.2</v>
      </c>
      <c r="AZ2251" s="13">
        <f t="shared" si="430"/>
        <v>55375684.9</v>
      </c>
      <c r="BA2251" s="16">
        <f t="shared" si="431"/>
        <v>127478938.22</v>
      </c>
      <c r="BB2251" s="17">
        <f t="shared" si="432"/>
        <v>-2.11132176939002</v>
      </c>
      <c r="BC2251" s="17">
        <f t="shared" si="422"/>
        <v>0.118657834084396</v>
      </c>
    </row>
    <row r="2252" hidden="1" spans="1:55">
      <c r="A2252" s="8" t="s">
        <v>4518</v>
      </c>
      <c r="B2252" s="8" t="s">
        <v>4519</v>
      </c>
      <c r="C2252" s="8">
        <v>53.7</v>
      </c>
      <c r="D2252" s="9">
        <v>83502609.85</v>
      </c>
      <c r="E2252" s="9">
        <v>103291182.6</v>
      </c>
      <c r="F2252" s="9">
        <v>145882192.43</v>
      </c>
      <c r="G2252" s="9">
        <v>131947334.97</v>
      </c>
      <c r="H2252" s="9">
        <v>106162572.05</v>
      </c>
      <c r="I2252" s="9">
        <v>100663698.1</v>
      </c>
      <c r="J2252" s="9">
        <v>62531823.49</v>
      </c>
      <c r="K2252" s="9">
        <v>44581494.8</v>
      </c>
      <c r="L2252" s="9">
        <v>46341803.43</v>
      </c>
      <c r="M2252" s="9">
        <v>39480742.4</v>
      </c>
      <c r="N2252" s="9">
        <v>386592981.73</v>
      </c>
      <c r="O2252" s="9">
        <v>664467646.87</v>
      </c>
      <c r="P2252" s="9">
        <v>847316269.3</v>
      </c>
      <c r="Q2252" s="9">
        <v>844319295.24</v>
      </c>
      <c r="R2252" s="9">
        <v>122108463.38</v>
      </c>
      <c r="S2252" s="9">
        <v>75986396.13</v>
      </c>
      <c r="T2252" s="9">
        <v>44775147.31</v>
      </c>
      <c r="U2252" s="9">
        <v>16451745.37</v>
      </c>
      <c r="V2252" s="9">
        <v>97557052.77</v>
      </c>
      <c r="W2252" s="9">
        <v>61230622.37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0</v>
      </c>
      <c r="AE2252" s="9">
        <v>0</v>
      </c>
      <c r="AF2252" s="9">
        <v>0</v>
      </c>
      <c r="AG2252" s="9">
        <v>0</v>
      </c>
      <c r="AH2252" s="9">
        <v>145865800</v>
      </c>
      <c r="AI2252" s="9">
        <v>11498600</v>
      </c>
      <c r="AJ2252" s="9">
        <v>13519600</v>
      </c>
      <c r="AK2252" s="9">
        <v>0</v>
      </c>
      <c r="AL2252" s="9">
        <v>0</v>
      </c>
      <c r="AM2252" s="9">
        <v>0</v>
      </c>
      <c r="AN2252" s="9">
        <v>0</v>
      </c>
      <c r="AO2252" s="9">
        <v>0</v>
      </c>
      <c r="AP2252" s="9">
        <v>0</v>
      </c>
      <c r="AQ2252" s="12">
        <v>0</v>
      </c>
      <c r="AR2252" s="13">
        <f t="shared" si="421"/>
        <v>615961391.58</v>
      </c>
      <c r="AS2252" s="13">
        <f t="shared" si="423"/>
        <v>779257429.47</v>
      </c>
      <c r="AT2252" s="13">
        <f t="shared" si="424"/>
        <v>1006718061.73</v>
      </c>
      <c r="AU2252" s="13">
        <f t="shared" si="425"/>
        <v>976266630.21</v>
      </c>
      <c r="AV2252" s="13">
        <f t="shared" si="426"/>
        <v>228271035.43</v>
      </c>
      <c r="AW2252" s="13">
        <f t="shared" si="427"/>
        <v>176650094.23</v>
      </c>
      <c r="AX2252" s="13">
        <f t="shared" si="428"/>
        <v>107306970.8</v>
      </c>
      <c r="AY2252" s="13">
        <f t="shared" si="429"/>
        <v>61033240.17</v>
      </c>
      <c r="AZ2252" s="13">
        <f t="shared" si="430"/>
        <v>143898856.2</v>
      </c>
      <c r="BA2252" s="16">
        <f t="shared" si="431"/>
        <v>100711364.77</v>
      </c>
      <c r="BB2252" s="17">
        <f t="shared" si="432"/>
        <v>0.218757283829081</v>
      </c>
      <c r="BC2252" s="17">
        <f t="shared" si="422"/>
        <v>0.127741967343499</v>
      </c>
    </row>
    <row r="2253" hidden="1" spans="1:55">
      <c r="A2253" s="8" t="s">
        <v>4520</v>
      </c>
      <c r="B2253" s="8" t="s">
        <v>4521</v>
      </c>
      <c r="C2253" s="8">
        <v>21.62</v>
      </c>
      <c r="D2253" s="9">
        <v>-26290928.49</v>
      </c>
      <c r="E2253" s="9">
        <v>44246345.71</v>
      </c>
      <c r="F2253" s="9">
        <v>124896456.41</v>
      </c>
      <c r="G2253" s="9">
        <v>57686424.87</v>
      </c>
      <c r="H2253" s="9">
        <v>-49751648.77</v>
      </c>
      <c r="I2253" s="9">
        <v>71362593.27</v>
      </c>
      <c r="J2253" s="9">
        <v>43050784.46</v>
      </c>
      <c r="K2253" s="9">
        <v>-67639919.4</v>
      </c>
      <c r="L2253" s="9">
        <v>47687143.38</v>
      </c>
      <c r="M2253" s="9">
        <v>39461347.02</v>
      </c>
      <c r="N2253" s="9">
        <v>423728778.54</v>
      </c>
      <c r="O2253" s="9">
        <v>236371520.84</v>
      </c>
      <c r="P2253" s="9">
        <v>257954645.96</v>
      </c>
      <c r="Q2253" s="9">
        <v>143179232.88</v>
      </c>
      <c r="R2253" s="9">
        <v>280462135.78</v>
      </c>
      <c r="S2253" s="9">
        <v>176712142.03</v>
      </c>
      <c r="T2253" s="9">
        <v>87983512.38</v>
      </c>
      <c r="U2253" s="9">
        <v>154465799.82</v>
      </c>
      <c r="V2253" s="9">
        <v>114747265.76</v>
      </c>
      <c r="W2253" s="9">
        <v>62557319.76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9">
        <v>0</v>
      </c>
      <c r="AF2253" s="9">
        <v>0</v>
      </c>
      <c r="AG2253" s="9">
        <v>0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0</v>
      </c>
      <c r="AO2253" s="9">
        <v>0</v>
      </c>
      <c r="AP2253" s="9">
        <v>0</v>
      </c>
      <c r="AQ2253" s="12">
        <v>0</v>
      </c>
      <c r="AR2253" s="13">
        <f t="shared" si="421"/>
        <v>397437850.05</v>
      </c>
      <c r="AS2253" s="13">
        <f t="shared" si="423"/>
        <v>280617866.55</v>
      </c>
      <c r="AT2253" s="13">
        <f t="shared" si="424"/>
        <v>382851102.37</v>
      </c>
      <c r="AU2253" s="13">
        <f t="shared" si="425"/>
        <v>200865657.75</v>
      </c>
      <c r="AV2253" s="13">
        <f t="shared" si="426"/>
        <v>230710487.01</v>
      </c>
      <c r="AW2253" s="13">
        <f t="shared" si="427"/>
        <v>248074735.3</v>
      </c>
      <c r="AX2253" s="13">
        <f t="shared" si="428"/>
        <v>131034296.84</v>
      </c>
      <c r="AY2253" s="13">
        <f t="shared" si="429"/>
        <v>86825880.42</v>
      </c>
      <c r="AZ2253" s="13">
        <f t="shared" si="430"/>
        <v>162434409.14</v>
      </c>
      <c r="BA2253" s="16">
        <f t="shared" si="431"/>
        <v>102018666.78</v>
      </c>
      <c r="BB2253" s="17">
        <f t="shared" si="432"/>
        <v>-2.04743507874497</v>
      </c>
      <c r="BC2253" s="17">
        <f t="shared" si="422"/>
        <v>0.0144092198296542</v>
      </c>
    </row>
    <row r="2254" hidden="1" spans="1:55">
      <c r="A2254" s="8" t="s">
        <v>4522</v>
      </c>
      <c r="B2254" s="8" t="s">
        <v>4523</v>
      </c>
      <c r="C2254" s="8">
        <v>4.95</v>
      </c>
      <c r="D2254" s="9">
        <v>2470236000</v>
      </c>
      <c r="E2254" s="9">
        <v>-1778939000</v>
      </c>
      <c r="F2254" s="9">
        <v>7358413000</v>
      </c>
      <c r="G2254" s="9">
        <v>3787867000</v>
      </c>
      <c r="H2254" s="9">
        <v>2651796000</v>
      </c>
      <c r="I2254" s="9">
        <v>-776854000</v>
      </c>
      <c r="J2254" s="9">
        <v>2541299000</v>
      </c>
      <c r="K2254" s="9">
        <v>5477663000</v>
      </c>
      <c r="L2254" s="9">
        <v>-3470017000</v>
      </c>
      <c r="M2254" s="9">
        <v>39389000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  <c r="V2254" s="9">
        <v>0</v>
      </c>
      <c r="W2254" s="9">
        <v>0</v>
      </c>
      <c r="X2254" s="9">
        <v>1906268000</v>
      </c>
      <c r="Y2254" s="9">
        <v>2136263000</v>
      </c>
      <c r="Z2254" s="9">
        <v>570924000</v>
      </c>
      <c r="AA2254" s="9">
        <v>2683206000</v>
      </c>
      <c r="AB2254" s="9">
        <v>2159834000</v>
      </c>
      <c r="AC2254" s="9">
        <v>990065000</v>
      </c>
      <c r="AD2254" s="9">
        <v>541086000</v>
      </c>
      <c r="AE2254" s="9">
        <v>64936000</v>
      </c>
      <c r="AF2254" s="9">
        <v>0</v>
      </c>
      <c r="AG2254" s="9">
        <v>0</v>
      </c>
      <c r="AH2254" s="9">
        <v>8629226000</v>
      </c>
      <c r="AI2254" s="9">
        <v>6041236000</v>
      </c>
      <c r="AJ2254" s="9">
        <v>5222658000</v>
      </c>
      <c r="AK2254" s="9">
        <v>3877618000</v>
      </c>
      <c r="AL2254" s="9">
        <v>305191000</v>
      </c>
      <c r="AM2254" s="9">
        <v>86454000</v>
      </c>
      <c r="AN2254" s="9">
        <v>0</v>
      </c>
      <c r="AO2254" s="9">
        <v>0</v>
      </c>
      <c r="AP2254" s="9">
        <v>0</v>
      </c>
      <c r="AQ2254" s="12">
        <v>0</v>
      </c>
      <c r="AR2254" s="13">
        <f t="shared" si="421"/>
        <v>13005730000</v>
      </c>
      <c r="AS2254" s="13">
        <f t="shared" si="423"/>
        <v>6398560000</v>
      </c>
      <c r="AT2254" s="13">
        <f t="shared" si="424"/>
        <v>13151995000</v>
      </c>
      <c r="AU2254" s="13">
        <f t="shared" si="425"/>
        <v>10348691000</v>
      </c>
      <c r="AV2254" s="13">
        <f t="shared" si="426"/>
        <v>5116821000</v>
      </c>
      <c r="AW2254" s="13">
        <f t="shared" si="427"/>
        <v>299665000</v>
      </c>
      <c r="AX2254" s="13">
        <f t="shared" si="428"/>
        <v>3082385000</v>
      </c>
      <c r="AY2254" s="13">
        <f t="shared" si="429"/>
        <v>5542599000</v>
      </c>
      <c r="AZ2254" s="13">
        <f t="shared" si="430"/>
        <v>-3470017000</v>
      </c>
      <c r="BA2254" s="16">
        <f t="shared" si="431"/>
        <v>39389000</v>
      </c>
      <c r="BB2254" s="17">
        <f t="shared" si="432"/>
        <v>1.32077496642587</v>
      </c>
      <c r="BC2254" s="17" t="e">
        <f t="shared" si="422"/>
        <v>#NUM!</v>
      </c>
    </row>
    <row r="2255" hidden="1" spans="1:55">
      <c r="A2255" s="8" t="s">
        <v>4524</v>
      </c>
      <c r="B2255" s="8" t="s">
        <v>4525</v>
      </c>
      <c r="C2255" s="8">
        <v>19.21</v>
      </c>
      <c r="D2255" s="9">
        <v>46967223.22</v>
      </c>
      <c r="E2255" s="9">
        <v>7418788.27</v>
      </c>
      <c r="F2255" s="9">
        <v>93722969.66</v>
      </c>
      <c r="G2255" s="9">
        <v>107525839.99</v>
      </c>
      <c r="H2255" s="9">
        <v>62635269.73</v>
      </c>
      <c r="I2255" s="9">
        <v>43597458.91</v>
      </c>
      <c r="J2255" s="9">
        <v>71718357.67</v>
      </c>
      <c r="K2255" s="9">
        <v>28502796.55</v>
      </c>
      <c r="L2255" s="9">
        <v>22724637.66</v>
      </c>
      <c r="M2255" s="9">
        <v>39351336.95</v>
      </c>
      <c r="N2255" s="9">
        <v>280703686.58</v>
      </c>
      <c r="O2255" s="9">
        <v>203959902.14</v>
      </c>
      <c r="P2255" s="9">
        <v>194910699.25</v>
      </c>
      <c r="Q2255" s="9">
        <v>295701539.65</v>
      </c>
      <c r="R2255" s="9">
        <v>220185231.01</v>
      </c>
      <c r="S2255" s="9">
        <v>232912887.48</v>
      </c>
      <c r="T2255" s="9">
        <v>161558837.84</v>
      </c>
      <c r="U2255" s="9">
        <v>66952295.43</v>
      </c>
      <c r="V2255" s="9">
        <v>54913489.79</v>
      </c>
      <c r="W2255" s="9">
        <v>46997831.98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9">
        <v>0</v>
      </c>
      <c r="AF2255" s="9">
        <v>0</v>
      </c>
      <c r="AG2255" s="9">
        <v>0</v>
      </c>
      <c r="AH2255" s="9">
        <v>0</v>
      </c>
      <c r="AI2255" s="9">
        <v>119467547.42</v>
      </c>
      <c r="AJ2255" s="9">
        <v>55469655.31</v>
      </c>
      <c r="AK2255" s="9">
        <v>192000000</v>
      </c>
      <c r="AL2255" s="9">
        <v>0</v>
      </c>
      <c r="AM2255" s="9">
        <v>0</v>
      </c>
      <c r="AN2255" s="9">
        <v>0</v>
      </c>
      <c r="AO2255" s="9">
        <v>0</v>
      </c>
      <c r="AP2255" s="9">
        <v>0</v>
      </c>
      <c r="AQ2255" s="12">
        <v>0</v>
      </c>
      <c r="AR2255" s="13">
        <f t="shared" si="421"/>
        <v>327670909.8</v>
      </c>
      <c r="AS2255" s="13">
        <f t="shared" si="423"/>
        <v>330846237.83</v>
      </c>
      <c r="AT2255" s="13">
        <f t="shared" si="424"/>
        <v>344103324.22</v>
      </c>
      <c r="AU2255" s="13">
        <f t="shared" si="425"/>
        <v>595227379.64</v>
      </c>
      <c r="AV2255" s="13">
        <f t="shared" si="426"/>
        <v>282820500.74</v>
      </c>
      <c r="AW2255" s="13">
        <f t="shared" si="427"/>
        <v>276510346.39</v>
      </c>
      <c r="AX2255" s="13">
        <f t="shared" si="428"/>
        <v>233277195.51</v>
      </c>
      <c r="AY2255" s="13">
        <f t="shared" si="429"/>
        <v>95455091.98</v>
      </c>
      <c r="AZ2255" s="13">
        <f t="shared" si="430"/>
        <v>77638127.45</v>
      </c>
      <c r="BA2255" s="16">
        <f t="shared" si="431"/>
        <v>86349168.93</v>
      </c>
      <c r="BB2255" s="17">
        <f t="shared" si="432"/>
        <v>0.0974175267828465</v>
      </c>
      <c r="BC2255" s="17">
        <f t="shared" si="422"/>
        <v>-0.188251143373115</v>
      </c>
    </row>
    <row r="2256" hidden="1" spans="1:55">
      <c r="A2256" s="8" t="s">
        <v>4526</v>
      </c>
      <c r="B2256" s="8" t="s">
        <v>4527</v>
      </c>
      <c r="C2256" s="8">
        <v>27.67</v>
      </c>
      <c r="D2256" s="9">
        <v>5001212.67</v>
      </c>
      <c r="E2256" s="9">
        <v>19854045.38</v>
      </c>
      <c r="F2256" s="9">
        <v>30135715.44</v>
      </c>
      <c r="G2256" s="9">
        <v>42151697.53</v>
      </c>
      <c r="H2256" s="9">
        <v>21974319.67</v>
      </c>
      <c r="I2256" s="9">
        <v>21362100.12</v>
      </c>
      <c r="J2256" s="9">
        <v>35731055.01</v>
      </c>
      <c r="K2256" s="9">
        <v>32533978.12</v>
      </c>
      <c r="L2256" s="9">
        <v>45128790.52</v>
      </c>
      <c r="M2256" s="9">
        <v>39281311.44</v>
      </c>
      <c r="N2256" s="9">
        <v>78311127.92</v>
      </c>
      <c r="O2256" s="9">
        <v>109213867.58</v>
      </c>
      <c r="P2256" s="9">
        <v>134840619.13</v>
      </c>
      <c r="Q2256" s="9">
        <v>88337586.27</v>
      </c>
      <c r="R2256" s="9">
        <v>94996355.52</v>
      </c>
      <c r="S2256" s="9">
        <v>69724013.49</v>
      </c>
      <c r="T2256" s="9">
        <v>84534040.13</v>
      </c>
      <c r="U2256" s="9">
        <v>96422583.15</v>
      </c>
      <c r="V2256" s="9">
        <v>107985352.75</v>
      </c>
      <c r="W2256" s="9">
        <v>51587301.95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0</v>
      </c>
      <c r="AE2256" s="9">
        <v>0</v>
      </c>
      <c r="AF2256" s="9">
        <v>0</v>
      </c>
      <c r="AG2256" s="9">
        <v>0</v>
      </c>
      <c r="AH2256" s="9">
        <v>1085705.28</v>
      </c>
      <c r="AI2256" s="9">
        <v>2989963.2</v>
      </c>
      <c r="AJ2256" s="9">
        <v>0</v>
      </c>
      <c r="AK2256" s="9">
        <v>25000000</v>
      </c>
      <c r="AL2256" s="9">
        <v>0</v>
      </c>
      <c r="AM2256" s="9">
        <v>0</v>
      </c>
      <c r="AN2256" s="9">
        <v>0</v>
      </c>
      <c r="AO2256" s="9">
        <v>0</v>
      </c>
      <c r="AP2256" s="9">
        <v>0</v>
      </c>
      <c r="AQ2256" s="12">
        <v>0</v>
      </c>
      <c r="AR2256" s="13">
        <f t="shared" si="421"/>
        <v>84398045.87</v>
      </c>
      <c r="AS2256" s="13">
        <f t="shared" si="423"/>
        <v>132057876.16</v>
      </c>
      <c r="AT2256" s="13">
        <f t="shared" si="424"/>
        <v>164976334.57</v>
      </c>
      <c r="AU2256" s="13">
        <f t="shared" si="425"/>
        <v>155489283.8</v>
      </c>
      <c r="AV2256" s="13">
        <f t="shared" si="426"/>
        <v>116970675.19</v>
      </c>
      <c r="AW2256" s="13">
        <f t="shared" si="427"/>
        <v>91086113.61</v>
      </c>
      <c r="AX2256" s="13">
        <f t="shared" si="428"/>
        <v>120265095.14</v>
      </c>
      <c r="AY2256" s="13">
        <f t="shared" si="429"/>
        <v>128956561.27</v>
      </c>
      <c r="AZ2256" s="13">
        <f t="shared" si="430"/>
        <v>153114143.27</v>
      </c>
      <c r="BA2256" s="16">
        <f t="shared" si="431"/>
        <v>90868613.39</v>
      </c>
      <c r="BB2256" s="17">
        <f t="shared" si="432"/>
        <v>-0.109680486913984</v>
      </c>
      <c r="BC2256" s="17">
        <f t="shared" si="422"/>
        <v>-0.0817564658099331</v>
      </c>
    </row>
    <row r="2257" hidden="1" spans="1:55">
      <c r="A2257" s="8" t="s">
        <v>4528</v>
      </c>
      <c r="B2257" s="8" t="s">
        <v>4529</v>
      </c>
      <c r="C2257" s="8">
        <v>13.06</v>
      </c>
      <c r="D2257" s="9">
        <v>-28667516.72</v>
      </c>
      <c r="E2257" s="9">
        <v>18578419.08</v>
      </c>
      <c r="F2257" s="9">
        <v>32805529.12</v>
      </c>
      <c r="G2257" s="9">
        <v>53380736.06</v>
      </c>
      <c r="H2257" s="9">
        <v>-35016238.51</v>
      </c>
      <c r="I2257" s="9">
        <v>2730869.44</v>
      </c>
      <c r="J2257" s="9">
        <v>46775637.54</v>
      </c>
      <c r="K2257" s="9">
        <v>16839361.19</v>
      </c>
      <c r="L2257" s="9">
        <v>40486210.68</v>
      </c>
      <c r="M2257" s="9">
        <v>39184948.82</v>
      </c>
      <c r="N2257" s="9">
        <v>154856225.81</v>
      </c>
      <c r="O2257" s="9">
        <v>179511784.9</v>
      </c>
      <c r="P2257" s="9">
        <v>183013243.86</v>
      </c>
      <c r="Q2257" s="9">
        <v>188725949.7</v>
      </c>
      <c r="R2257" s="9">
        <v>160416538.74</v>
      </c>
      <c r="S2257" s="9">
        <v>202537002.62</v>
      </c>
      <c r="T2257" s="9">
        <v>176633017.98</v>
      </c>
      <c r="U2257" s="9">
        <v>138440701.8</v>
      </c>
      <c r="V2257" s="9">
        <v>142926679.57</v>
      </c>
      <c r="W2257" s="9">
        <v>124335173.86</v>
      </c>
      <c r="X2257" s="9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31500000</v>
      </c>
      <c r="AI2257" s="9">
        <v>62596674.69</v>
      </c>
      <c r="AJ2257" s="9">
        <v>0</v>
      </c>
      <c r="AK2257" s="9">
        <v>0</v>
      </c>
      <c r="AL2257" s="9">
        <v>0</v>
      </c>
      <c r="AM2257" s="9">
        <v>0</v>
      </c>
      <c r="AN2257" s="9">
        <v>0</v>
      </c>
      <c r="AO2257" s="9">
        <v>0</v>
      </c>
      <c r="AP2257" s="9">
        <v>0</v>
      </c>
      <c r="AQ2257" s="12">
        <v>0</v>
      </c>
      <c r="AR2257" s="13">
        <f t="shared" si="421"/>
        <v>157688709.09</v>
      </c>
      <c r="AS2257" s="13">
        <f t="shared" si="423"/>
        <v>260686878.67</v>
      </c>
      <c r="AT2257" s="13">
        <f t="shared" si="424"/>
        <v>215818772.98</v>
      </c>
      <c r="AU2257" s="13">
        <f t="shared" si="425"/>
        <v>242106685.76</v>
      </c>
      <c r="AV2257" s="13">
        <f t="shared" si="426"/>
        <v>125400300.23</v>
      </c>
      <c r="AW2257" s="13">
        <f t="shared" si="427"/>
        <v>205267872.06</v>
      </c>
      <c r="AX2257" s="13">
        <f t="shared" si="428"/>
        <v>223408655.52</v>
      </c>
      <c r="AY2257" s="13">
        <f t="shared" si="429"/>
        <v>155280062.99</v>
      </c>
      <c r="AZ2257" s="13">
        <f t="shared" si="430"/>
        <v>183412890.25</v>
      </c>
      <c r="BA2257" s="16">
        <f t="shared" si="431"/>
        <v>163520122.68</v>
      </c>
      <c r="BB2257" s="17">
        <f t="shared" si="432"/>
        <v>-1.97775499116516</v>
      </c>
      <c r="BC2257" s="17">
        <f t="shared" si="422"/>
        <v>-0.0890675274264021</v>
      </c>
    </row>
    <row r="2258" spans="1:55">
      <c r="A2258" s="8" t="s">
        <v>4530</v>
      </c>
      <c r="B2258" s="8" t="s">
        <v>4531</v>
      </c>
      <c r="C2258" s="8">
        <v>19.2</v>
      </c>
      <c r="D2258" s="9">
        <v>1033061721.85</v>
      </c>
      <c r="E2258" s="9">
        <v>685345084.42</v>
      </c>
      <c r="F2258" s="9">
        <v>38737079.27</v>
      </c>
      <c r="G2258" s="9">
        <v>-13953988.8</v>
      </c>
      <c r="H2258" s="9">
        <v>101306395.29</v>
      </c>
      <c r="I2258" s="9">
        <v>-1890103.11</v>
      </c>
      <c r="J2258" s="9">
        <v>63831711.79</v>
      </c>
      <c r="K2258" s="9">
        <v>-39145289.71</v>
      </c>
      <c r="L2258" s="9">
        <v>74948997.92</v>
      </c>
      <c r="M2258" s="9">
        <v>39163413.13</v>
      </c>
      <c r="N2258" s="9">
        <v>1179395717.48</v>
      </c>
      <c r="O2258" s="9">
        <v>505327643.44</v>
      </c>
      <c r="P2258" s="9">
        <v>64386797.88</v>
      </c>
      <c r="Q2258" s="9">
        <v>99387370.36</v>
      </c>
      <c r="R2258" s="9">
        <v>145791696.55</v>
      </c>
      <c r="S2258" s="9">
        <v>70817554.83</v>
      </c>
      <c r="T2258" s="9">
        <v>137578960.61</v>
      </c>
      <c r="U2258" s="9">
        <v>64948704.86</v>
      </c>
      <c r="V2258" s="9">
        <v>113399351.72</v>
      </c>
      <c r="W2258" s="9">
        <v>93285637.61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9">
        <v>0</v>
      </c>
      <c r="AH2258" s="9">
        <v>0</v>
      </c>
      <c r="AI2258" s="9">
        <v>0</v>
      </c>
      <c r="AJ2258" s="9">
        <v>0</v>
      </c>
      <c r="AK2258" s="9">
        <v>0</v>
      </c>
      <c r="AL2258" s="9">
        <v>397217683.04</v>
      </c>
      <c r="AM2258" s="9">
        <v>0</v>
      </c>
      <c r="AN2258" s="9">
        <v>0</v>
      </c>
      <c r="AO2258" s="9">
        <v>0</v>
      </c>
      <c r="AP2258" s="9">
        <v>0</v>
      </c>
      <c r="AQ2258" s="12">
        <v>0</v>
      </c>
      <c r="AR2258" s="13">
        <f t="shared" si="421"/>
        <v>2212457439.33</v>
      </c>
      <c r="AS2258" s="13">
        <f t="shared" si="423"/>
        <v>1190672727.86</v>
      </c>
      <c r="AT2258" s="13">
        <f t="shared" si="424"/>
        <v>103123877.15</v>
      </c>
      <c r="AU2258" s="13">
        <f t="shared" si="425"/>
        <v>85433381.56</v>
      </c>
      <c r="AV2258" s="13">
        <f t="shared" si="426"/>
        <v>644315774.88</v>
      </c>
      <c r="AW2258" s="13">
        <f t="shared" si="427"/>
        <v>68927451.72</v>
      </c>
      <c r="AX2258" s="13">
        <f t="shared" si="428"/>
        <v>201410672.4</v>
      </c>
      <c r="AY2258" s="13">
        <f t="shared" si="429"/>
        <v>25803415.15</v>
      </c>
      <c r="AZ2258" s="13">
        <f t="shared" si="430"/>
        <v>188348349.64</v>
      </c>
      <c r="BA2258" s="16">
        <f t="shared" si="431"/>
        <v>132449050.74</v>
      </c>
      <c r="BB2258" s="17">
        <f t="shared" si="432"/>
        <v>0.20934793033482</v>
      </c>
      <c r="BC2258" s="17">
        <f t="shared" si="422"/>
        <v>0.430140139299543</v>
      </c>
    </row>
    <row r="2259" hidden="1" spans="1:55">
      <c r="A2259" s="8" t="s">
        <v>4532</v>
      </c>
      <c r="B2259" s="8" t="s">
        <v>4533</v>
      </c>
      <c r="C2259" s="8">
        <v>9.28</v>
      </c>
      <c r="D2259" s="9">
        <v>61432037.69</v>
      </c>
      <c r="E2259" s="9">
        <v>73179831.07</v>
      </c>
      <c r="F2259" s="9">
        <v>56398678.96</v>
      </c>
      <c r="G2259" s="9">
        <v>47473513.87</v>
      </c>
      <c r="H2259" s="9">
        <v>53089290.01</v>
      </c>
      <c r="I2259" s="9">
        <v>22523254.97</v>
      </c>
      <c r="J2259" s="9">
        <v>91823675.18</v>
      </c>
      <c r="K2259" s="9">
        <v>34947072.06</v>
      </c>
      <c r="L2259" s="9">
        <v>73938856.38</v>
      </c>
      <c r="M2259" s="9">
        <v>39061604.31</v>
      </c>
      <c r="N2259" s="9">
        <v>551136222.09</v>
      </c>
      <c r="O2259" s="9">
        <v>527340753.87</v>
      </c>
      <c r="P2259" s="9">
        <v>379014052.34</v>
      </c>
      <c r="Q2259" s="9">
        <v>364766567.07</v>
      </c>
      <c r="R2259" s="9">
        <v>329543704.72</v>
      </c>
      <c r="S2259" s="9">
        <v>342770723.53</v>
      </c>
      <c r="T2259" s="9">
        <v>302166698.65</v>
      </c>
      <c r="U2259" s="9">
        <v>184345602.34</v>
      </c>
      <c r="V2259" s="9">
        <v>201005450.94</v>
      </c>
      <c r="W2259" s="9">
        <v>143639161.31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0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12">
        <v>0</v>
      </c>
      <c r="AR2259" s="13">
        <f t="shared" si="421"/>
        <v>612568259.78</v>
      </c>
      <c r="AS2259" s="13">
        <f t="shared" si="423"/>
        <v>600520584.94</v>
      </c>
      <c r="AT2259" s="13">
        <f t="shared" si="424"/>
        <v>435412731.3</v>
      </c>
      <c r="AU2259" s="13">
        <f t="shared" si="425"/>
        <v>412240080.94</v>
      </c>
      <c r="AV2259" s="13">
        <f t="shared" si="426"/>
        <v>382632994.73</v>
      </c>
      <c r="AW2259" s="13">
        <f t="shared" si="427"/>
        <v>365293978.5</v>
      </c>
      <c r="AX2259" s="13">
        <f t="shared" si="428"/>
        <v>393990373.83</v>
      </c>
      <c r="AY2259" s="13">
        <f t="shared" si="429"/>
        <v>219292674.4</v>
      </c>
      <c r="AZ2259" s="13">
        <f t="shared" si="430"/>
        <v>274944307.32</v>
      </c>
      <c r="BA2259" s="16">
        <f t="shared" si="431"/>
        <v>182700765.62</v>
      </c>
      <c r="BB2259" s="17">
        <f t="shared" si="432"/>
        <v>0.0632891155286066</v>
      </c>
      <c r="BC2259" s="17">
        <f t="shared" si="422"/>
        <v>0.0816335900352589</v>
      </c>
    </row>
    <row r="2260" hidden="1" spans="1:55">
      <c r="A2260" s="8" t="s">
        <v>4534</v>
      </c>
      <c r="B2260" s="8" t="s">
        <v>4535</v>
      </c>
      <c r="C2260" s="8">
        <v>26.99</v>
      </c>
      <c r="D2260" s="9">
        <v>263164296.7</v>
      </c>
      <c r="E2260" s="9">
        <v>349222330.43</v>
      </c>
      <c r="F2260" s="9">
        <v>149552116.8</v>
      </c>
      <c r="G2260" s="9">
        <v>201311904.1</v>
      </c>
      <c r="H2260" s="9">
        <v>47672751.74</v>
      </c>
      <c r="I2260" s="9">
        <v>134135307.89</v>
      </c>
      <c r="J2260" s="9">
        <v>95636867.53</v>
      </c>
      <c r="K2260" s="9">
        <v>62715898</v>
      </c>
      <c r="L2260" s="9">
        <v>51480816.27</v>
      </c>
      <c r="M2260" s="9">
        <v>39058458.67</v>
      </c>
      <c r="N2260" s="9">
        <v>660146160.19</v>
      </c>
      <c r="O2260" s="9">
        <v>667707675.7</v>
      </c>
      <c r="P2260" s="9">
        <v>185125486.32</v>
      </c>
      <c r="Q2260" s="9">
        <v>152274899.95</v>
      </c>
      <c r="R2260" s="9">
        <v>95253952.34</v>
      </c>
      <c r="S2260" s="9">
        <v>294193135.89</v>
      </c>
      <c r="T2260" s="9">
        <v>198954117.09</v>
      </c>
      <c r="U2260" s="9">
        <v>56309980.06</v>
      </c>
      <c r="V2260" s="9">
        <v>25513756.24</v>
      </c>
      <c r="W2260" s="9">
        <v>24925467.78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9">
        <v>0</v>
      </c>
      <c r="AH2260" s="9">
        <v>0</v>
      </c>
      <c r="AI2260" s="9">
        <v>0</v>
      </c>
      <c r="AJ2260" s="9">
        <v>0</v>
      </c>
      <c r="AK2260" s="9">
        <v>0</v>
      </c>
      <c r="AL2260" s="9">
        <v>0</v>
      </c>
      <c r="AM2260" s="9">
        <v>0</v>
      </c>
      <c r="AN2260" s="9">
        <v>0</v>
      </c>
      <c r="AO2260" s="9">
        <v>0</v>
      </c>
      <c r="AP2260" s="9">
        <v>0</v>
      </c>
      <c r="AQ2260" s="12">
        <v>0</v>
      </c>
      <c r="AR2260" s="13">
        <f t="shared" si="421"/>
        <v>923310456.89</v>
      </c>
      <c r="AS2260" s="13">
        <f t="shared" si="423"/>
        <v>1016930006.13</v>
      </c>
      <c r="AT2260" s="13">
        <f t="shared" si="424"/>
        <v>334677603.12</v>
      </c>
      <c r="AU2260" s="13">
        <f t="shared" si="425"/>
        <v>353586804.05</v>
      </c>
      <c r="AV2260" s="13">
        <f t="shared" si="426"/>
        <v>142926704.08</v>
      </c>
      <c r="AW2260" s="13">
        <f t="shared" si="427"/>
        <v>428328443.78</v>
      </c>
      <c r="AX2260" s="13">
        <f t="shared" si="428"/>
        <v>294590984.62</v>
      </c>
      <c r="AY2260" s="13">
        <f t="shared" si="429"/>
        <v>119025878.06</v>
      </c>
      <c r="AZ2260" s="13">
        <f t="shared" si="430"/>
        <v>76994572.51</v>
      </c>
      <c r="BA2260" s="16">
        <f t="shared" si="431"/>
        <v>63983926.45</v>
      </c>
      <c r="BB2260" s="17">
        <f t="shared" si="432"/>
        <v>0.0406651808253182</v>
      </c>
      <c r="BC2260" s="17">
        <f t="shared" si="422"/>
        <v>0.314992764262102</v>
      </c>
    </row>
    <row r="2261" hidden="1" spans="1:55">
      <c r="A2261" s="8" t="s">
        <v>4536</v>
      </c>
      <c r="B2261" s="8" t="s">
        <v>4537</v>
      </c>
      <c r="C2261" s="8">
        <v>33.13</v>
      </c>
      <c r="D2261" s="9">
        <v>80174335.37</v>
      </c>
      <c r="E2261" s="9">
        <v>-199608827.27</v>
      </c>
      <c r="F2261" s="9">
        <v>68445141.81</v>
      </c>
      <c r="G2261" s="9">
        <v>30851863.71</v>
      </c>
      <c r="H2261" s="9">
        <v>36700308.18</v>
      </c>
      <c r="I2261" s="9">
        <v>-16962893.37</v>
      </c>
      <c r="J2261" s="9">
        <v>3395054.94</v>
      </c>
      <c r="K2261" s="9">
        <v>1575085.64</v>
      </c>
      <c r="L2261" s="9">
        <v>11818919.97</v>
      </c>
      <c r="M2261" s="9">
        <v>38963653.75</v>
      </c>
      <c r="N2261" s="9">
        <v>215832638.81</v>
      </c>
      <c r="O2261" s="9">
        <v>191245653.71</v>
      </c>
      <c r="P2261" s="9">
        <v>217749062.16</v>
      </c>
      <c r="Q2261" s="9">
        <v>155672963.13</v>
      </c>
      <c r="R2261" s="9">
        <v>106232867.48</v>
      </c>
      <c r="S2261" s="9">
        <v>97564792.15</v>
      </c>
      <c r="T2261" s="9">
        <v>17744816.1</v>
      </c>
      <c r="U2261" s="9">
        <v>11062360.08</v>
      </c>
      <c r="V2261" s="9">
        <v>3179278.89</v>
      </c>
      <c r="W2261" s="9">
        <v>6301399.02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9">
        <v>0</v>
      </c>
      <c r="AJ2261" s="9">
        <v>0</v>
      </c>
      <c r="AK2261" s="9">
        <v>35242841.67</v>
      </c>
      <c r="AL2261" s="9">
        <v>0</v>
      </c>
      <c r="AM2261" s="9">
        <v>0</v>
      </c>
      <c r="AN2261" s="9">
        <v>0</v>
      </c>
      <c r="AO2261" s="9">
        <v>0</v>
      </c>
      <c r="AP2261" s="9">
        <v>0</v>
      </c>
      <c r="AQ2261" s="12">
        <v>0</v>
      </c>
      <c r="AR2261" s="13">
        <f t="shared" si="421"/>
        <v>296006974.18</v>
      </c>
      <c r="AS2261" s="13">
        <f t="shared" si="423"/>
        <v>-8363173.56</v>
      </c>
      <c r="AT2261" s="13">
        <f t="shared" si="424"/>
        <v>286194203.97</v>
      </c>
      <c r="AU2261" s="13">
        <f t="shared" si="425"/>
        <v>221767668.51</v>
      </c>
      <c r="AV2261" s="13">
        <f t="shared" si="426"/>
        <v>142933175.66</v>
      </c>
      <c r="AW2261" s="13">
        <f t="shared" si="427"/>
        <v>80601898.78</v>
      </c>
      <c r="AX2261" s="13">
        <f t="shared" si="428"/>
        <v>21139871.04</v>
      </c>
      <c r="AY2261" s="13">
        <f t="shared" si="429"/>
        <v>12637445.72</v>
      </c>
      <c r="AZ2261" s="13">
        <f t="shared" si="430"/>
        <v>14998198.86</v>
      </c>
      <c r="BA2261" s="16">
        <f t="shared" si="431"/>
        <v>45265052.77</v>
      </c>
      <c r="BB2261" s="17">
        <f t="shared" si="432"/>
        <v>-0.0118974794040163</v>
      </c>
      <c r="BC2261" s="17" t="e">
        <f t="shared" si="422"/>
        <v>#NUM!</v>
      </c>
    </row>
    <row r="2262" hidden="1" spans="1:55">
      <c r="A2262" s="8" t="s">
        <v>4538</v>
      </c>
      <c r="B2262" s="8" t="s">
        <v>4539</v>
      </c>
      <c r="C2262" s="8">
        <v>7.8</v>
      </c>
      <c r="D2262" s="9">
        <v>137863581.5</v>
      </c>
      <c r="E2262" s="9">
        <v>-578937066.15</v>
      </c>
      <c r="F2262" s="9">
        <v>51307840.8</v>
      </c>
      <c r="G2262" s="9">
        <v>193457649.1</v>
      </c>
      <c r="H2262" s="9">
        <v>-172063027.26</v>
      </c>
      <c r="I2262" s="9">
        <v>-14636200</v>
      </c>
      <c r="J2262" s="9">
        <v>-27015900</v>
      </c>
      <c r="K2262" s="9">
        <v>-17661729.8</v>
      </c>
      <c r="L2262" s="9">
        <v>171314336.53</v>
      </c>
      <c r="M2262" s="9">
        <v>38689441.08</v>
      </c>
      <c r="N2262" s="9">
        <v>876771453.55</v>
      </c>
      <c r="O2262" s="9">
        <v>574245962.39</v>
      </c>
      <c r="P2262" s="9">
        <v>402371167.3</v>
      </c>
      <c r="Q2262" s="9">
        <v>279849332.49</v>
      </c>
      <c r="R2262" s="9">
        <v>116665986.7</v>
      </c>
      <c r="S2262" s="9">
        <v>108921600</v>
      </c>
      <c r="T2262" s="9">
        <v>234713400</v>
      </c>
      <c r="U2262" s="9">
        <v>281918013.38</v>
      </c>
      <c r="V2262" s="9">
        <v>209932623.83</v>
      </c>
      <c r="W2262" s="9">
        <v>128355665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9">
        <v>0</v>
      </c>
      <c r="AH2262" s="9">
        <v>306000000</v>
      </c>
      <c r="AI2262" s="9">
        <v>805393.88</v>
      </c>
      <c r="AJ2262" s="9">
        <v>9325700</v>
      </c>
      <c r="AK2262" s="9">
        <v>0</v>
      </c>
      <c r="AL2262" s="9">
        <v>0</v>
      </c>
      <c r="AM2262" s="9">
        <v>0</v>
      </c>
      <c r="AN2262" s="9">
        <v>0</v>
      </c>
      <c r="AO2262" s="9">
        <v>0</v>
      </c>
      <c r="AP2262" s="9">
        <v>0</v>
      </c>
      <c r="AQ2262" s="12">
        <v>0</v>
      </c>
      <c r="AR2262" s="13">
        <f t="shared" si="421"/>
        <v>1320635035.05</v>
      </c>
      <c r="AS2262" s="13">
        <f t="shared" si="423"/>
        <v>-3885709.87999999</v>
      </c>
      <c r="AT2262" s="13">
        <f t="shared" si="424"/>
        <v>463004708.1</v>
      </c>
      <c r="AU2262" s="13">
        <f t="shared" si="425"/>
        <v>473306981.59</v>
      </c>
      <c r="AV2262" s="13">
        <f t="shared" si="426"/>
        <v>-55397040.56</v>
      </c>
      <c r="AW2262" s="13">
        <f t="shared" si="427"/>
        <v>94285400</v>
      </c>
      <c r="AX2262" s="13">
        <f t="shared" si="428"/>
        <v>207697500</v>
      </c>
      <c r="AY2262" s="13">
        <f t="shared" si="429"/>
        <v>264256283.58</v>
      </c>
      <c r="AZ2262" s="13">
        <f t="shared" si="430"/>
        <v>381246960.36</v>
      </c>
      <c r="BA2262" s="16">
        <f t="shared" si="431"/>
        <v>167045106.08</v>
      </c>
      <c r="BB2262" s="17">
        <f t="shared" si="432"/>
        <v>-2.34778004114416</v>
      </c>
      <c r="BC2262" s="17" t="e">
        <f t="shared" si="422"/>
        <v>#NUM!</v>
      </c>
    </row>
    <row r="2263" hidden="1" spans="1:55">
      <c r="A2263" s="8" t="s">
        <v>4540</v>
      </c>
      <c r="B2263" s="8" t="s">
        <v>4541</v>
      </c>
      <c r="C2263" s="8">
        <v>14.79</v>
      </c>
      <c r="D2263" s="9">
        <v>-41899199.43</v>
      </c>
      <c r="E2263" s="9">
        <v>-89855593.04</v>
      </c>
      <c r="F2263" s="9">
        <v>171852460.04</v>
      </c>
      <c r="G2263" s="9">
        <v>890771086.39</v>
      </c>
      <c r="H2263" s="9">
        <v>401730530.45</v>
      </c>
      <c r="I2263" s="9">
        <v>267654274.94</v>
      </c>
      <c r="J2263" s="9">
        <v>307308851.71</v>
      </c>
      <c r="K2263" s="9">
        <v>251859618.92</v>
      </c>
      <c r="L2263" s="9">
        <v>165375727.6</v>
      </c>
      <c r="M2263" s="9">
        <v>38513768.09</v>
      </c>
      <c r="N2263" s="9">
        <v>769062928.46</v>
      </c>
      <c r="O2263" s="9">
        <v>726285892.18</v>
      </c>
      <c r="P2263" s="9">
        <v>553608529.01</v>
      </c>
      <c r="Q2263" s="9">
        <v>1061896688.17</v>
      </c>
      <c r="R2263" s="9">
        <v>868190042.84</v>
      </c>
      <c r="S2263" s="9">
        <v>737600302.84</v>
      </c>
      <c r="T2263" s="9">
        <v>646083577.46</v>
      </c>
      <c r="U2263" s="9">
        <v>1100442319.71</v>
      </c>
      <c r="V2263" s="9">
        <v>345077435.45</v>
      </c>
      <c r="W2263" s="9">
        <v>414878922.1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>
        <v>50528818.82</v>
      </c>
      <c r="AI2263" s="9">
        <v>41280330.83</v>
      </c>
      <c r="AJ2263" s="9">
        <v>76409797.2</v>
      </c>
      <c r="AK2263" s="9">
        <v>431000000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12">
        <v>0</v>
      </c>
      <c r="AR2263" s="13">
        <f t="shared" si="421"/>
        <v>777692547.85</v>
      </c>
      <c r="AS2263" s="13">
        <f t="shared" si="423"/>
        <v>677710629.97</v>
      </c>
      <c r="AT2263" s="13">
        <f t="shared" si="424"/>
        <v>801870786.25</v>
      </c>
      <c r="AU2263" s="13">
        <f t="shared" si="425"/>
        <v>2383667774.56</v>
      </c>
      <c r="AV2263" s="13">
        <f t="shared" si="426"/>
        <v>1269920573.29</v>
      </c>
      <c r="AW2263" s="13">
        <f t="shared" si="427"/>
        <v>1005254577.78</v>
      </c>
      <c r="AX2263" s="13">
        <f t="shared" si="428"/>
        <v>953392429.17</v>
      </c>
      <c r="AY2263" s="13">
        <f t="shared" si="429"/>
        <v>1352301938.63</v>
      </c>
      <c r="AZ2263" s="13">
        <f t="shared" si="430"/>
        <v>510453163.05</v>
      </c>
      <c r="BA2263" s="16">
        <f t="shared" si="431"/>
        <v>453392690.19</v>
      </c>
      <c r="BB2263" s="17">
        <f t="shared" si="432"/>
        <v>0.598320116181348</v>
      </c>
      <c r="BC2263" s="17" t="e">
        <f t="shared" si="422"/>
        <v>#NUM!</v>
      </c>
    </row>
    <row r="2264" hidden="1" spans="1:55">
      <c r="A2264" s="8" t="s">
        <v>4542</v>
      </c>
      <c r="B2264" s="8" t="s">
        <v>4543</v>
      </c>
      <c r="C2264" s="8">
        <v>14.9</v>
      </c>
      <c r="D2264" s="9">
        <v>510556262.54</v>
      </c>
      <c r="E2264" s="9">
        <v>-968666577.98</v>
      </c>
      <c r="F2264" s="9">
        <v>-207152134.93</v>
      </c>
      <c r="G2264" s="9">
        <v>162908020.25</v>
      </c>
      <c r="H2264" s="9">
        <v>120708666.95</v>
      </c>
      <c r="I2264" s="9">
        <v>72173702.84</v>
      </c>
      <c r="J2264" s="9">
        <v>170536762.39</v>
      </c>
      <c r="K2264" s="9">
        <v>11169862.55</v>
      </c>
      <c r="L2264" s="9">
        <v>168603337.86</v>
      </c>
      <c r="M2264" s="9">
        <v>38477309.22</v>
      </c>
      <c r="N2264" s="9">
        <v>1043547115.2</v>
      </c>
      <c r="O2264" s="9">
        <v>410076344.38</v>
      </c>
      <c r="P2264" s="9">
        <v>463987781.87</v>
      </c>
      <c r="Q2264" s="9">
        <v>256026423.08</v>
      </c>
      <c r="R2264" s="9">
        <v>194475768.99</v>
      </c>
      <c r="S2264" s="9">
        <v>118702149.42</v>
      </c>
      <c r="T2264" s="9">
        <v>110186145.65</v>
      </c>
      <c r="U2264" s="9">
        <v>203878205.07</v>
      </c>
      <c r="V2264" s="9">
        <v>175762207.16</v>
      </c>
      <c r="W2264" s="9">
        <v>187749503.7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9">
        <v>0</v>
      </c>
      <c r="AH2264" s="9">
        <v>32300000</v>
      </c>
      <c r="AI2264" s="9">
        <v>300000</v>
      </c>
      <c r="AJ2264" s="9">
        <v>0</v>
      </c>
      <c r="AK2264" s="9">
        <v>0</v>
      </c>
      <c r="AL2264" s="9">
        <v>0</v>
      </c>
      <c r="AM2264" s="9">
        <v>0</v>
      </c>
      <c r="AN2264" s="9">
        <v>0</v>
      </c>
      <c r="AO2264" s="9">
        <v>0</v>
      </c>
      <c r="AP2264" s="9">
        <v>0</v>
      </c>
      <c r="AQ2264" s="12">
        <v>0</v>
      </c>
      <c r="AR2264" s="13">
        <f t="shared" si="421"/>
        <v>1586403377.74</v>
      </c>
      <c r="AS2264" s="13">
        <f t="shared" si="423"/>
        <v>-558290233.6</v>
      </c>
      <c r="AT2264" s="13">
        <f t="shared" si="424"/>
        <v>256835646.94</v>
      </c>
      <c r="AU2264" s="13">
        <f t="shared" si="425"/>
        <v>418934443.33</v>
      </c>
      <c r="AV2264" s="13">
        <f t="shared" si="426"/>
        <v>315184435.94</v>
      </c>
      <c r="AW2264" s="13">
        <f t="shared" si="427"/>
        <v>190875852.26</v>
      </c>
      <c r="AX2264" s="13">
        <f t="shared" si="428"/>
        <v>280722908.04</v>
      </c>
      <c r="AY2264" s="13">
        <f t="shared" si="429"/>
        <v>215048067.62</v>
      </c>
      <c r="AZ2264" s="13">
        <f t="shared" si="430"/>
        <v>344365545.02</v>
      </c>
      <c r="BA2264" s="16">
        <f t="shared" si="431"/>
        <v>226226812.92</v>
      </c>
      <c r="BB2264" s="17">
        <f t="shared" si="432"/>
        <v>0.2569174395737</v>
      </c>
      <c r="BC2264" s="17" t="e">
        <f t="shared" si="422"/>
        <v>#NUM!</v>
      </c>
    </row>
    <row r="2265" hidden="1" spans="1:55">
      <c r="A2265" s="8" t="s">
        <v>4544</v>
      </c>
      <c r="B2265" s="8" t="s">
        <v>4545</v>
      </c>
      <c r="C2265" s="8">
        <v>29.11</v>
      </c>
      <c r="D2265" s="9">
        <v>159974747.09</v>
      </c>
      <c r="E2265" s="9">
        <v>86266622.59</v>
      </c>
      <c r="F2265" s="9">
        <v>58267002.74</v>
      </c>
      <c r="G2265" s="9">
        <v>140210978.34</v>
      </c>
      <c r="H2265" s="9">
        <v>67874412.98</v>
      </c>
      <c r="I2265" s="9">
        <v>41999796.97</v>
      </c>
      <c r="J2265" s="9">
        <v>57929945.03</v>
      </c>
      <c r="K2265" s="9">
        <v>60165831.93</v>
      </c>
      <c r="L2265" s="9">
        <v>22946409.83</v>
      </c>
      <c r="M2265" s="9">
        <v>38406003.99</v>
      </c>
      <c r="N2265" s="9">
        <v>262612883.87</v>
      </c>
      <c r="O2265" s="9">
        <v>243846407.17</v>
      </c>
      <c r="P2265" s="9">
        <v>227431800.72</v>
      </c>
      <c r="Q2265" s="9">
        <v>262747998.93</v>
      </c>
      <c r="R2265" s="9">
        <v>261328265.48</v>
      </c>
      <c r="S2265" s="9">
        <v>167504128.43</v>
      </c>
      <c r="T2265" s="9">
        <v>115539155.51</v>
      </c>
      <c r="U2265" s="9">
        <v>51974558.26</v>
      </c>
      <c r="V2265" s="9">
        <v>26076366.26</v>
      </c>
      <c r="W2265" s="9">
        <v>18192439.82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0</v>
      </c>
      <c r="AF2265" s="9">
        <v>0</v>
      </c>
      <c r="AG2265" s="9">
        <v>0</v>
      </c>
      <c r="AH2265" s="9">
        <v>240378958.91</v>
      </c>
      <c r="AI2265" s="9">
        <v>229801468.49</v>
      </c>
      <c r="AJ2265" s="9">
        <v>2700000</v>
      </c>
      <c r="AK2265" s="9">
        <v>87119812.53</v>
      </c>
      <c r="AL2265" s="9">
        <v>0</v>
      </c>
      <c r="AM2265" s="9">
        <v>0</v>
      </c>
      <c r="AN2265" s="9">
        <v>0</v>
      </c>
      <c r="AO2265" s="9">
        <v>0</v>
      </c>
      <c r="AP2265" s="9">
        <v>0</v>
      </c>
      <c r="AQ2265" s="12">
        <v>0</v>
      </c>
      <c r="AR2265" s="13">
        <f t="shared" si="421"/>
        <v>662966589.87</v>
      </c>
      <c r="AS2265" s="13">
        <f t="shared" si="423"/>
        <v>559914498.25</v>
      </c>
      <c r="AT2265" s="13">
        <f t="shared" si="424"/>
        <v>288398803.46</v>
      </c>
      <c r="AU2265" s="13">
        <f t="shared" si="425"/>
        <v>490078789.8</v>
      </c>
      <c r="AV2265" s="13">
        <f t="shared" si="426"/>
        <v>329202678.46</v>
      </c>
      <c r="AW2265" s="13">
        <f t="shared" si="427"/>
        <v>209503925.4</v>
      </c>
      <c r="AX2265" s="13">
        <f t="shared" si="428"/>
        <v>173469100.54</v>
      </c>
      <c r="AY2265" s="13">
        <f t="shared" si="429"/>
        <v>112140390.19</v>
      </c>
      <c r="AZ2265" s="13">
        <f t="shared" si="430"/>
        <v>49022776.09</v>
      </c>
      <c r="BA2265" s="16">
        <f t="shared" si="431"/>
        <v>56598443.81</v>
      </c>
      <c r="BB2265" s="17">
        <f t="shared" si="432"/>
        <v>0.120627801903837</v>
      </c>
      <c r="BC2265" s="17">
        <f t="shared" si="422"/>
        <v>0.10644660127678</v>
      </c>
    </row>
    <row r="2266" hidden="1" spans="1:55">
      <c r="A2266" s="8" t="s">
        <v>4546</v>
      </c>
      <c r="B2266" s="8" t="s">
        <v>4547</v>
      </c>
      <c r="C2266" s="8">
        <v>5.72</v>
      </c>
      <c r="D2266" s="9">
        <v>-83439043.9</v>
      </c>
      <c r="E2266" s="9">
        <v>43753219.94</v>
      </c>
      <c r="F2266" s="9">
        <v>131859052.71</v>
      </c>
      <c r="G2266" s="9">
        <v>118709165.31</v>
      </c>
      <c r="H2266" s="9">
        <v>138509269.09</v>
      </c>
      <c r="I2266" s="9">
        <v>112525666.19</v>
      </c>
      <c r="J2266" s="9">
        <v>55135232.72</v>
      </c>
      <c r="K2266" s="9">
        <v>25678995.07</v>
      </c>
      <c r="L2266" s="9">
        <v>33431679.52</v>
      </c>
      <c r="M2266" s="9">
        <v>38393755.17</v>
      </c>
      <c r="N2266" s="9">
        <v>283983862.63</v>
      </c>
      <c r="O2266" s="9">
        <v>427033653.42</v>
      </c>
      <c r="P2266" s="9">
        <v>531374405.06</v>
      </c>
      <c r="Q2266" s="9">
        <v>633644562.51</v>
      </c>
      <c r="R2266" s="9">
        <v>474556354.49</v>
      </c>
      <c r="S2266" s="9">
        <v>407539964.62</v>
      </c>
      <c r="T2266" s="9">
        <v>266499726.38</v>
      </c>
      <c r="U2266" s="9">
        <v>411485890.67</v>
      </c>
      <c r="V2266" s="9">
        <v>135718815.19</v>
      </c>
      <c r="W2266" s="9">
        <v>122433300.26</v>
      </c>
      <c r="X2266" s="9">
        <v>0</v>
      </c>
      <c r="Y2266" s="9">
        <v>0</v>
      </c>
      <c r="Z2266" s="9">
        <v>0</v>
      </c>
      <c r="AA2266" s="9">
        <v>0</v>
      </c>
      <c r="AB2266" s="9">
        <v>0</v>
      </c>
      <c r="AC2266" s="9">
        <v>0</v>
      </c>
      <c r="AD2266" s="9">
        <v>0</v>
      </c>
      <c r="AE2266" s="9">
        <v>0</v>
      </c>
      <c r="AF2266" s="9">
        <v>0</v>
      </c>
      <c r="AG2266" s="9">
        <v>0</v>
      </c>
      <c r="AH2266" s="9">
        <v>58726285.5</v>
      </c>
      <c r="AI2266" s="9">
        <v>70296310.75</v>
      </c>
      <c r="AJ2266" s="9">
        <v>60286197.25</v>
      </c>
      <c r="AK2266" s="9">
        <v>0</v>
      </c>
      <c r="AL2266" s="9">
        <v>0</v>
      </c>
      <c r="AM2266" s="9">
        <v>0</v>
      </c>
      <c r="AN2266" s="9">
        <v>0</v>
      </c>
      <c r="AO2266" s="9">
        <v>0</v>
      </c>
      <c r="AP2266" s="9">
        <v>0</v>
      </c>
      <c r="AQ2266" s="12">
        <v>0</v>
      </c>
      <c r="AR2266" s="13">
        <f t="shared" si="421"/>
        <v>259271104.23</v>
      </c>
      <c r="AS2266" s="13">
        <f t="shared" si="423"/>
        <v>541083184.11</v>
      </c>
      <c r="AT2266" s="13">
        <f t="shared" si="424"/>
        <v>723519655.02</v>
      </c>
      <c r="AU2266" s="13">
        <f t="shared" si="425"/>
        <v>752353727.82</v>
      </c>
      <c r="AV2266" s="13">
        <f t="shared" si="426"/>
        <v>613065623.58</v>
      </c>
      <c r="AW2266" s="13">
        <f t="shared" si="427"/>
        <v>520065630.81</v>
      </c>
      <c r="AX2266" s="13">
        <f t="shared" si="428"/>
        <v>321634959.1</v>
      </c>
      <c r="AY2266" s="13">
        <f t="shared" si="429"/>
        <v>437164885.74</v>
      </c>
      <c r="AZ2266" s="13">
        <f t="shared" si="430"/>
        <v>169150494.71</v>
      </c>
      <c r="BA2266" s="16">
        <f t="shared" si="431"/>
        <v>160827055.43</v>
      </c>
      <c r="BB2266" s="17">
        <f t="shared" si="432"/>
        <v>0.292538979967161</v>
      </c>
      <c r="BC2266" s="17">
        <f t="shared" si="422"/>
        <v>0.0164679242699961</v>
      </c>
    </row>
    <row r="2267" hidden="1" spans="1:55">
      <c r="A2267" s="8" t="s">
        <v>4548</v>
      </c>
      <c r="B2267" s="8" t="s">
        <v>4549</v>
      </c>
      <c r="C2267" s="8">
        <v>5.51</v>
      </c>
      <c r="D2267" s="9">
        <v>-145439714.88</v>
      </c>
      <c r="E2267" s="9">
        <v>-272484102.13</v>
      </c>
      <c r="F2267" s="9">
        <v>157680529.06</v>
      </c>
      <c r="G2267" s="9">
        <v>312437720.42</v>
      </c>
      <c r="H2267" s="9">
        <v>54313666.07</v>
      </c>
      <c r="I2267" s="9">
        <v>36269457.13</v>
      </c>
      <c r="J2267" s="9">
        <v>62301779.54</v>
      </c>
      <c r="K2267" s="9">
        <v>18295070.74</v>
      </c>
      <c r="L2267" s="9">
        <v>48898231.02</v>
      </c>
      <c r="M2267" s="9">
        <v>38391847.61</v>
      </c>
      <c r="N2267" s="9">
        <v>324377445.43</v>
      </c>
      <c r="O2267" s="9">
        <v>402631730.33</v>
      </c>
      <c r="P2267" s="9">
        <v>284541312.7</v>
      </c>
      <c r="Q2267" s="9">
        <v>511292509.11</v>
      </c>
      <c r="R2267" s="9">
        <v>567192138.89</v>
      </c>
      <c r="S2267" s="9">
        <v>468602399.62</v>
      </c>
      <c r="T2267" s="9">
        <v>241994204.13</v>
      </c>
      <c r="U2267" s="9">
        <v>428627772.77</v>
      </c>
      <c r="V2267" s="9">
        <v>78943074.67</v>
      </c>
      <c r="W2267" s="9">
        <v>89690219.6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9">
        <v>0</v>
      </c>
      <c r="AH2267" s="9">
        <v>562272.67</v>
      </c>
      <c r="AI2267" s="9">
        <v>745282.19</v>
      </c>
      <c r="AJ2267" s="9">
        <v>0</v>
      </c>
      <c r="AK2267" s="9">
        <v>0</v>
      </c>
      <c r="AL2267" s="9">
        <v>0</v>
      </c>
      <c r="AM2267" s="9">
        <v>0</v>
      </c>
      <c r="AN2267" s="9">
        <v>0</v>
      </c>
      <c r="AO2267" s="9">
        <v>0</v>
      </c>
      <c r="AP2267" s="9">
        <v>0</v>
      </c>
      <c r="AQ2267" s="12">
        <v>0</v>
      </c>
      <c r="AR2267" s="13">
        <f t="shared" si="421"/>
        <v>179500003.22</v>
      </c>
      <c r="AS2267" s="13">
        <f t="shared" si="423"/>
        <v>130892910.39</v>
      </c>
      <c r="AT2267" s="13">
        <f t="shared" si="424"/>
        <v>442221841.76</v>
      </c>
      <c r="AU2267" s="13">
        <f t="shared" si="425"/>
        <v>823730229.53</v>
      </c>
      <c r="AV2267" s="13">
        <f t="shared" si="426"/>
        <v>621505804.96</v>
      </c>
      <c r="AW2267" s="13">
        <f t="shared" si="427"/>
        <v>504871856.75</v>
      </c>
      <c r="AX2267" s="13">
        <f t="shared" si="428"/>
        <v>304295983.67</v>
      </c>
      <c r="AY2267" s="13">
        <f t="shared" si="429"/>
        <v>446922843.51</v>
      </c>
      <c r="AZ2267" s="13">
        <f t="shared" si="430"/>
        <v>127841305.69</v>
      </c>
      <c r="BA2267" s="16">
        <f t="shared" si="431"/>
        <v>128082067.21</v>
      </c>
      <c r="BB2267" s="17">
        <f t="shared" si="432"/>
        <v>0.0718500213902309</v>
      </c>
      <c r="BC2267" s="17" t="e">
        <f t="shared" si="422"/>
        <v>#NUM!</v>
      </c>
    </row>
    <row r="2268" hidden="1" spans="1:55">
      <c r="A2268" s="8" t="s">
        <v>4550</v>
      </c>
      <c r="B2268" s="8" t="s">
        <v>4551</v>
      </c>
      <c r="C2268" s="8">
        <v>21.36</v>
      </c>
      <c r="D2268" s="9">
        <v>-42869252.02</v>
      </c>
      <c r="E2268" s="9">
        <v>120199236.95</v>
      </c>
      <c r="F2268" s="9">
        <v>51823835.26</v>
      </c>
      <c r="G2268" s="9">
        <v>24583647.01</v>
      </c>
      <c r="H2268" s="9">
        <v>40358171.02</v>
      </c>
      <c r="I2268" s="9">
        <v>21039514.26</v>
      </c>
      <c r="J2268" s="9">
        <v>13989612.2</v>
      </c>
      <c r="K2268" s="9">
        <v>7309265.8</v>
      </c>
      <c r="L2268" s="9">
        <v>-11450380.3</v>
      </c>
      <c r="M2268" s="9">
        <v>38289599.1</v>
      </c>
      <c r="N2268" s="9">
        <v>143545785.17</v>
      </c>
      <c r="O2268" s="9">
        <v>250036008.7</v>
      </c>
      <c r="P2268" s="9">
        <v>85726092.55</v>
      </c>
      <c r="Q2268" s="9">
        <v>74899276.04</v>
      </c>
      <c r="R2268" s="9">
        <v>69302951.6</v>
      </c>
      <c r="S2268" s="9">
        <v>69412983.44</v>
      </c>
      <c r="T2268" s="9">
        <v>37780621.26</v>
      </c>
      <c r="U2268" s="9">
        <v>73765214.16</v>
      </c>
      <c r="V2268" s="9">
        <v>67424731.98</v>
      </c>
      <c r="W2268" s="9">
        <v>99841456.95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0</v>
      </c>
      <c r="AG2268" s="9">
        <v>0</v>
      </c>
      <c r="AH2268" s="9">
        <v>0</v>
      </c>
      <c r="AI2268" s="9">
        <v>0</v>
      </c>
      <c r="AJ2268" s="9">
        <v>0</v>
      </c>
      <c r="AK2268" s="9">
        <v>0</v>
      </c>
      <c r="AL2268" s="9">
        <v>0</v>
      </c>
      <c r="AM2268" s="9">
        <v>0</v>
      </c>
      <c r="AN2268" s="9">
        <v>0</v>
      </c>
      <c r="AO2268" s="9">
        <v>0</v>
      </c>
      <c r="AP2268" s="9">
        <v>0</v>
      </c>
      <c r="AQ2268" s="12">
        <v>0</v>
      </c>
      <c r="AR2268" s="13">
        <f t="shared" si="421"/>
        <v>100676533.15</v>
      </c>
      <c r="AS2268" s="13">
        <f t="shared" si="423"/>
        <v>370235245.65</v>
      </c>
      <c r="AT2268" s="13">
        <f t="shared" si="424"/>
        <v>137549927.81</v>
      </c>
      <c r="AU2268" s="13">
        <f t="shared" si="425"/>
        <v>99482923.05</v>
      </c>
      <c r="AV2268" s="13">
        <f t="shared" si="426"/>
        <v>109661122.62</v>
      </c>
      <c r="AW2268" s="13">
        <f t="shared" si="427"/>
        <v>90452497.7</v>
      </c>
      <c r="AX2268" s="13">
        <f t="shared" si="428"/>
        <v>51770233.46</v>
      </c>
      <c r="AY2268" s="13">
        <f t="shared" si="429"/>
        <v>81074479.96</v>
      </c>
      <c r="AZ2268" s="13">
        <f t="shared" si="430"/>
        <v>55974351.68</v>
      </c>
      <c r="BA2268" s="16">
        <f t="shared" si="431"/>
        <v>138131056.05</v>
      </c>
      <c r="BB2268" s="17">
        <f t="shared" si="432"/>
        <v>0.0105786792111255</v>
      </c>
      <c r="BC2268" s="17">
        <f t="shared" si="422"/>
        <v>0.15372581821502</v>
      </c>
    </row>
    <row r="2269" hidden="1" spans="1:55">
      <c r="A2269" s="8" t="s">
        <v>4552</v>
      </c>
      <c r="B2269" s="8" t="s">
        <v>4553</v>
      </c>
      <c r="C2269" s="8">
        <v>5.75</v>
      </c>
      <c r="D2269" s="9">
        <v>71470409.54</v>
      </c>
      <c r="E2269" s="9">
        <v>-210413189.29</v>
      </c>
      <c r="F2269" s="9">
        <v>149722800.6</v>
      </c>
      <c r="G2269" s="9">
        <v>65363862.58</v>
      </c>
      <c r="H2269" s="9">
        <v>-26968283.6</v>
      </c>
      <c r="I2269" s="9">
        <v>88254448.71</v>
      </c>
      <c r="J2269" s="9">
        <v>90098495.93</v>
      </c>
      <c r="K2269" s="9">
        <v>35553838.81</v>
      </c>
      <c r="L2269" s="9">
        <v>92927414.67</v>
      </c>
      <c r="M2269" s="9">
        <v>38280458.72</v>
      </c>
      <c r="N2269" s="9">
        <v>22494436.97</v>
      </c>
      <c r="O2269" s="9">
        <v>42500777</v>
      </c>
      <c r="P2269" s="9">
        <v>272458623.57</v>
      </c>
      <c r="Q2269" s="9">
        <v>170050827.08</v>
      </c>
      <c r="R2269" s="9">
        <v>134508021.94</v>
      </c>
      <c r="S2269" s="9">
        <v>198416495.36</v>
      </c>
      <c r="T2269" s="9">
        <v>241662720.31</v>
      </c>
      <c r="U2269" s="9">
        <v>170952901.21</v>
      </c>
      <c r="V2269" s="9">
        <v>215042140.53</v>
      </c>
      <c r="W2269" s="9">
        <v>221394371.83</v>
      </c>
      <c r="X2269" s="9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9">
        <v>2210000</v>
      </c>
      <c r="AI2269" s="9">
        <v>2000000</v>
      </c>
      <c r="AJ2269" s="9">
        <v>16635000</v>
      </c>
      <c r="AK2269" s="9">
        <v>41500000</v>
      </c>
      <c r="AL2269" s="9">
        <v>0</v>
      </c>
      <c r="AM2269" s="9">
        <v>0</v>
      </c>
      <c r="AN2269" s="9">
        <v>0</v>
      </c>
      <c r="AO2269" s="9">
        <v>0</v>
      </c>
      <c r="AP2269" s="9">
        <v>0</v>
      </c>
      <c r="AQ2269" s="12">
        <v>0</v>
      </c>
      <c r="AR2269" s="13">
        <f t="shared" si="421"/>
        <v>96174846.51</v>
      </c>
      <c r="AS2269" s="13">
        <f t="shared" si="423"/>
        <v>-165912412.29</v>
      </c>
      <c r="AT2269" s="13">
        <f t="shared" si="424"/>
        <v>438816424.17</v>
      </c>
      <c r="AU2269" s="13">
        <f t="shared" si="425"/>
        <v>276914689.66</v>
      </c>
      <c r="AV2269" s="13">
        <f t="shared" si="426"/>
        <v>107539738.34</v>
      </c>
      <c r="AW2269" s="13">
        <f t="shared" si="427"/>
        <v>286670944.07</v>
      </c>
      <c r="AX2269" s="13">
        <f t="shared" si="428"/>
        <v>331761216.24</v>
      </c>
      <c r="AY2269" s="13">
        <f t="shared" si="429"/>
        <v>206506740.02</v>
      </c>
      <c r="AZ2269" s="13">
        <f t="shared" si="430"/>
        <v>307969555.2</v>
      </c>
      <c r="BA2269" s="16">
        <f t="shared" si="431"/>
        <v>259674830.55</v>
      </c>
      <c r="BB2269" s="17">
        <f t="shared" si="432"/>
        <v>-1.93234196985505</v>
      </c>
      <c r="BC2269" s="17" t="e">
        <f t="shared" si="422"/>
        <v>#NUM!</v>
      </c>
    </row>
    <row r="2270" hidden="1" spans="1:55">
      <c r="A2270" s="8" t="s">
        <v>4554</v>
      </c>
      <c r="B2270" s="8" t="s">
        <v>4555</v>
      </c>
      <c r="C2270" s="8">
        <v>23.92</v>
      </c>
      <c r="D2270" s="9">
        <v>103493201.13</v>
      </c>
      <c r="E2270" s="9">
        <v>-217504961.57</v>
      </c>
      <c r="F2270" s="9">
        <v>258281144.16</v>
      </c>
      <c r="G2270" s="9">
        <v>93651589.13</v>
      </c>
      <c r="H2270" s="9">
        <v>-18299281.46</v>
      </c>
      <c r="I2270" s="9">
        <v>-3235178.77</v>
      </c>
      <c r="J2270" s="9">
        <v>114707087.8</v>
      </c>
      <c r="K2270" s="9">
        <v>35112190.06</v>
      </c>
      <c r="L2270" s="9">
        <v>21360520.98</v>
      </c>
      <c r="M2270" s="9">
        <v>38040601.09</v>
      </c>
      <c r="N2270" s="9">
        <v>872926992.32</v>
      </c>
      <c r="O2270" s="9">
        <v>762203148.91</v>
      </c>
      <c r="P2270" s="9">
        <v>741386022.65</v>
      </c>
      <c r="Q2270" s="9">
        <v>708480946.72</v>
      </c>
      <c r="R2270" s="9">
        <v>466171723.91</v>
      </c>
      <c r="S2270" s="9">
        <v>507759919.19</v>
      </c>
      <c r="T2270" s="9">
        <v>530402589.74</v>
      </c>
      <c r="U2270" s="9">
        <v>154080066.68</v>
      </c>
      <c r="V2270" s="9">
        <v>140417516.5</v>
      </c>
      <c r="W2270" s="9">
        <v>122721142</v>
      </c>
      <c r="X2270" s="9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9">
        <v>0</v>
      </c>
      <c r="AP2270" s="9">
        <v>0</v>
      </c>
      <c r="AQ2270" s="12">
        <v>0</v>
      </c>
      <c r="AR2270" s="13">
        <f t="shared" si="421"/>
        <v>976420193.45</v>
      </c>
      <c r="AS2270" s="13">
        <f t="shared" si="423"/>
        <v>544698187.34</v>
      </c>
      <c r="AT2270" s="13">
        <f t="shared" si="424"/>
        <v>999667166.81</v>
      </c>
      <c r="AU2270" s="13">
        <f t="shared" si="425"/>
        <v>802132535.85</v>
      </c>
      <c r="AV2270" s="13">
        <f t="shared" si="426"/>
        <v>447872442.45</v>
      </c>
      <c r="AW2270" s="13">
        <f t="shared" si="427"/>
        <v>504524740.42</v>
      </c>
      <c r="AX2270" s="13">
        <f t="shared" si="428"/>
        <v>645109677.54</v>
      </c>
      <c r="AY2270" s="13">
        <f t="shared" si="429"/>
        <v>189192256.74</v>
      </c>
      <c r="AZ2270" s="13">
        <f t="shared" si="430"/>
        <v>161778037.48</v>
      </c>
      <c r="BA2270" s="16">
        <f t="shared" si="431"/>
        <v>160761743.09</v>
      </c>
      <c r="BB2270" s="17">
        <f t="shared" si="432"/>
        <v>-1.863848002319</v>
      </c>
      <c r="BC2270" s="17" t="e">
        <f t="shared" si="422"/>
        <v>#NUM!</v>
      </c>
    </row>
    <row r="2271" hidden="1" spans="1:55">
      <c r="A2271" s="8" t="s">
        <v>4556</v>
      </c>
      <c r="B2271" s="8" t="s">
        <v>4557</v>
      </c>
      <c r="C2271" s="8">
        <v>9.46</v>
      </c>
      <c r="D2271" s="9">
        <v>-38300856.73</v>
      </c>
      <c r="E2271" s="9">
        <v>-3030182.37</v>
      </c>
      <c r="F2271" s="9">
        <v>193576326.86</v>
      </c>
      <c r="G2271" s="9">
        <v>48853515.4</v>
      </c>
      <c r="H2271" s="9">
        <v>108396500.4</v>
      </c>
      <c r="I2271" s="9">
        <v>73802677</v>
      </c>
      <c r="J2271" s="9">
        <v>55660773.82</v>
      </c>
      <c r="K2271" s="9">
        <v>71448894.15</v>
      </c>
      <c r="L2271" s="9">
        <v>35023328.09</v>
      </c>
      <c r="M2271" s="9">
        <v>38032198.53</v>
      </c>
      <c r="N2271" s="9">
        <v>179369634.4</v>
      </c>
      <c r="O2271" s="9">
        <v>411172751.6</v>
      </c>
      <c r="P2271" s="9">
        <v>505214939.09</v>
      </c>
      <c r="Q2271" s="9">
        <v>244621742.61</v>
      </c>
      <c r="R2271" s="9">
        <v>236236312.37</v>
      </c>
      <c r="S2271" s="9">
        <v>183559226.44</v>
      </c>
      <c r="T2271" s="9">
        <v>55058288.11</v>
      </c>
      <c r="U2271" s="9">
        <v>82817976.03</v>
      </c>
      <c r="V2271" s="9">
        <v>72293093.2</v>
      </c>
      <c r="W2271" s="9">
        <v>71045456.43</v>
      </c>
      <c r="X2271" s="9">
        <v>0</v>
      </c>
      <c r="Y2271" s="9">
        <v>0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</v>
      </c>
      <c r="AL2271" s="9">
        <v>0</v>
      </c>
      <c r="AM2271" s="9">
        <v>0</v>
      </c>
      <c r="AN2271" s="9">
        <v>0</v>
      </c>
      <c r="AO2271" s="9">
        <v>0</v>
      </c>
      <c r="AP2271" s="9">
        <v>0</v>
      </c>
      <c r="AQ2271" s="12">
        <v>0</v>
      </c>
      <c r="AR2271" s="13">
        <f t="shared" si="421"/>
        <v>141068777.67</v>
      </c>
      <c r="AS2271" s="13">
        <f t="shared" si="423"/>
        <v>408142569.23</v>
      </c>
      <c r="AT2271" s="13">
        <f t="shared" si="424"/>
        <v>698791265.95</v>
      </c>
      <c r="AU2271" s="13">
        <f t="shared" si="425"/>
        <v>293475258.01</v>
      </c>
      <c r="AV2271" s="13">
        <f t="shared" si="426"/>
        <v>344632812.77</v>
      </c>
      <c r="AW2271" s="13">
        <f t="shared" si="427"/>
        <v>257361903.44</v>
      </c>
      <c r="AX2271" s="13">
        <f t="shared" si="428"/>
        <v>110719061.93</v>
      </c>
      <c r="AY2271" s="13">
        <f t="shared" si="429"/>
        <v>154266870.18</v>
      </c>
      <c r="AZ2271" s="13">
        <f t="shared" si="430"/>
        <v>107316421.29</v>
      </c>
      <c r="BA2271" s="16">
        <f t="shared" si="431"/>
        <v>109077654.96</v>
      </c>
      <c r="BB2271" s="17">
        <f t="shared" si="432"/>
        <v>0.233027509217113</v>
      </c>
      <c r="BC2271" s="17" t="e">
        <f t="shared" si="422"/>
        <v>#NUM!</v>
      </c>
    </row>
    <row r="2272" hidden="1" spans="1:55">
      <c r="A2272" s="8" t="s">
        <v>4558</v>
      </c>
      <c r="B2272" s="8" t="s">
        <v>4559</v>
      </c>
      <c r="C2272" s="8">
        <v>8.69</v>
      </c>
      <c r="D2272" s="9">
        <v>134195695.97</v>
      </c>
      <c r="E2272" s="9">
        <v>113324061.32</v>
      </c>
      <c r="F2272" s="9">
        <v>108554689.44</v>
      </c>
      <c r="G2272" s="9">
        <v>227850616.05</v>
      </c>
      <c r="H2272" s="9">
        <v>41371119.95</v>
      </c>
      <c r="I2272" s="9">
        <v>61696673.55</v>
      </c>
      <c r="J2272" s="9">
        <v>86146560.64</v>
      </c>
      <c r="K2272" s="9">
        <v>95233189.88</v>
      </c>
      <c r="L2272" s="9">
        <v>51108725.03</v>
      </c>
      <c r="M2272" s="9">
        <v>37856141.81</v>
      </c>
      <c r="N2272" s="9">
        <v>371797321.57</v>
      </c>
      <c r="O2272" s="9">
        <v>130028570.63</v>
      </c>
      <c r="P2272" s="9">
        <v>99779807.46</v>
      </c>
      <c r="Q2272" s="9">
        <v>111322723.53</v>
      </c>
      <c r="R2272" s="9">
        <v>164106641.49</v>
      </c>
      <c r="S2272" s="9">
        <v>106386791.6</v>
      </c>
      <c r="T2272" s="9">
        <v>94044941.88</v>
      </c>
      <c r="U2272" s="9">
        <v>149335918.42</v>
      </c>
      <c r="V2272" s="9">
        <v>249075842.36</v>
      </c>
      <c r="W2272" s="9">
        <v>20343290.21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238000000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12">
        <v>0</v>
      </c>
      <c r="AR2272" s="13">
        <f t="shared" si="421"/>
        <v>743993017.54</v>
      </c>
      <c r="AS2272" s="13">
        <f t="shared" si="423"/>
        <v>243352631.95</v>
      </c>
      <c r="AT2272" s="13">
        <f t="shared" si="424"/>
        <v>208334496.9</v>
      </c>
      <c r="AU2272" s="13">
        <f t="shared" si="425"/>
        <v>339173339.58</v>
      </c>
      <c r="AV2272" s="13">
        <f t="shared" si="426"/>
        <v>205477761.44</v>
      </c>
      <c r="AW2272" s="13">
        <f t="shared" si="427"/>
        <v>168083465.15</v>
      </c>
      <c r="AX2272" s="13">
        <f t="shared" si="428"/>
        <v>180191502.52</v>
      </c>
      <c r="AY2272" s="13">
        <f t="shared" si="429"/>
        <v>244569108.3</v>
      </c>
      <c r="AZ2272" s="13">
        <f t="shared" si="430"/>
        <v>300184567.39</v>
      </c>
      <c r="BA2272" s="16">
        <f t="shared" si="431"/>
        <v>58199432.02</v>
      </c>
      <c r="BB2272" s="17">
        <f t="shared" si="432"/>
        <v>0.0179165736741265</v>
      </c>
      <c r="BC2272" s="17">
        <f t="shared" si="422"/>
        <v>0.146893846436335</v>
      </c>
    </row>
    <row r="2273" hidden="1" spans="1:55">
      <c r="A2273" s="8" t="s">
        <v>4560</v>
      </c>
      <c r="B2273" s="8" t="s">
        <v>4561</v>
      </c>
      <c r="C2273" s="8">
        <v>32.45</v>
      </c>
      <c r="D2273" s="9">
        <v>-482750979.95</v>
      </c>
      <c r="E2273" s="9">
        <v>680866348.44</v>
      </c>
      <c r="F2273" s="9">
        <v>628289103.29</v>
      </c>
      <c r="G2273" s="9">
        <v>-97886037.33</v>
      </c>
      <c r="H2273" s="9">
        <v>32868957.49</v>
      </c>
      <c r="I2273" s="9">
        <v>-51064026.58</v>
      </c>
      <c r="J2273" s="9">
        <v>-137218914.8</v>
      </c>
      <c r="K2273" s="9">
        <v>200563275.98</v>
      </c>
      <c r="L2273" s="9">
        <v>41820219.13</v>
      </c>
      <c r="M2273" s="9">
        <v>37842890.85</v>
      </c>
      <c r="N2273" s="9">
        <v>1406926042.44</v>
      </c>
      <c r="O2273" s="9">
        <v>2696303750.91</v>
      </c>
      <c r="P2273" s="9">
        <v>1985273734.86</v>
      </c>
      <c r="Q2273" s="9">
        <v>1499545065</v>
      </c>
      <c r="R2273" s="9">
        <v>1945556008.67</v>
      </c>
      <c r="S2273" s="9">
        <v>1880682005.51</v>
      </c>
      <c r="T2273" s="9">
        <v>523549730.62</v>
      </c>
      <c r="U2273" s="9">
        <v>564589428.7</v>
      </c>
      <c r="V2273" s="9">
        <v>756880309.56</v>
      </c>
      <c r="W2273" s="9">
        <v>608917658.61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602675342.48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12">
        <v>0</v>
      </c>
      <c r="AR2273" s="13">
        <f t="shared" si="421"/>
        <v>1526850404.97</v>
      </c>
      <c r="AS2273" s="13">
        <f t="shared" si="423"/>
        <v>3377170099.35</v>
      </c>
      <c r="AT2273" s="13">
        <f t="shared" si="424"/>
        <v>2613562838.15</v>
      </c>
      <c r="AU2273" s="13">
        <f t="shared" si="425"/>
        <v>1401659027.67</v>
      </c>
      <c r="AV2273" s="13">
        <f t="shared" si="426"/>
        <v>1978424966.16</v>
      </c>
      <c r="AW2273" s="13">
        <f t="shared" si="427"/>
        <v>1829617978.93</v>
      </c>
      <c r="AX2273" s="13">
        <f t="shared" si="428"/>
        <v>386330815.82</v>
      </c>
      <c r="AY2273" s="13">
        <f t="shared" si="429"/>
        <v>765152704.68</v>
      </c>
      <c r="AZ2273" s="13">
        <f t="shared" si="430"/>
        <v>798700528.69</v>
      </c>
      <c r="BA2273" s="16">
        <f t="shared" si="431"/>
        <v>646760549.46</v>
      </c>
      <c r="BB2273" s="17">
        <f t="shared" si="432"/>
        <v>-0.027789460334972</v>
      </c>
      <c r="BC2273" s="17">
        <f t="shared" si="422"/>
        <v>0.435108364073708</v>
      </c>
    </row>
    <row r="2274" hidden="1" spans="1:55">
      <c r="A2274" s="8" t="s">
        <v>4562</v>
      </c>
      <c r="B2274" s="8" t="s">
        <v>4563</v>
      </c>
      <c r="C2274" s="8">
        <v>20.51</v>
      </c>
      <c r="D2274" s="9">
        <v>36963433.46</v>
      </c>
      <c r="E2274" s="9">
        <v>36456877.46</v>
      </c>
      <c r="F2274" s="9">
        <v>72767454.9</v>
      </c>
      <c r="G2274" s="9">
        <v>55825885.41</v>
      </c>
      <c r="H2274" s="9">
        <v>42486142.04</v>
      </c>
      <c r="I2274" s="9">
        <v>56259894.87</v>
      </c>
      <c r="J2274" s="9">
        <v>65346812.5</v>
      </c>
      <c r="K2274" s="9">
        <v>44767336.39</v>
      </c>
      <c r="L2274" s="9">
        <v>42671545.84</v>
      </c>
      <c r="M2274" s="9">
        <v>37834430.38</v>
      </c>
      <c r="N2274" s="9">
        <v>70598496.32</v>
      </c>
      <c r="O2274" s="9">
        <v>128516504.6</v>
      </c>
      <c r="P2274" s="9">
        <v>60375385.07</v>
      </c>
      <c r="Q2274" s="9">
        <v>141388274.07</v>
      </c>
      <c r="R2274" s="9">
        <v>87082818.47</v>
      </c>
      <c r="S2274" s="9">
        <v>153874943.99</v>
      </c>
      <c r="T2274" s="9">
        <v>59094919.89</v>
      </c>
      <c r="U2274" s="9">
        <v>27387966.55</v>
      </c>
      <c r="V2274" s="9">
        <v>31409685.57</v>
      </c>
      <c r="W2274" s="9">
        <v>27499662.05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165121836.55</v>
      </c>
      <c r="AI2274" s="9">
        <v>99376764.18</v>
      </c>
      <c r="AJ2274" s="9">
        <v>126373527.95</v>
      </c>
      <c r="AK2274" s="9">
        <v>19029775.34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12">
        <v>0</v>
      </c>
      <c r="AR2274" s="13">
        <f t="shared" si="421"/>
        <v>272683766.33</v>
      </c>
      <c r="AS2274" s="13">
        <f t="shared" si="423"/>
        <v>264350146.24</v>
      </c>
      <c r="AT2274" s="13">
        <f t="shared" si="424"/>
        <v>259516367.92</v>
      </c>
      <c r="AU2274" s="13">
        <f t="shared" si="425"/>
        <v>216243934.82</v>
      </c>
      <c r="AV2274" s="13">
        <f t="shared" si="426"/>
        <v>129568960.51</v>
      </c>
      <c r="AW2274" s="13">
        <f t="shared" si="427"/>
        <v>210134838.86</v>
      </c>
      <c r="AX2274" s="13">
        <f t="shared" si="428"/>
        <v>124441732.39</v>
      </c>
      <c r="AY2274" s="13">
        <f t="shared" si="429"/>
        <v>72155302.94</v>
      </c>
      <c r="AZ2274" s="13">
        <f t="shared" si="430"/>
        <v>74081231.41</v>
      </c>
      <c r="BA2274" s="16">
        <f t="shared" si="431"/>
        <v>65334092.43</v>
      </c>
      <c r="BB2274" s="17">
        <f t="shared" si="432"/>
        <v>0.0234626998063832</v>
      </c>
      <c r="BC2274" s="17">
        <f t="shared" si="422"/>
        <v>-0.00462544726397729</v>
      </c>
    </row>
    <row r="2275" hidden="1" spans="1:55">
      <c r="A2275" s="8" t="s">
        <v>4564</v>
      </c>
      <c r="B2275" s="8" t="s">
        <v>4565</v>
      </c>
      <c r="C2275" s="8">
        <v>18.22</v>
      </c>
      <c r="D2275" s="9">
        <v>-85752043.6</v>
      </c>
      <c r="E2275" s="9">
        <v>33574505.68</v>
      </c>
      <c r="F2275" s="9">
        <v>37944852.45</v>
      </c>
      <c r="G2275" s="9">
        <v>30347198.29</v>
      </c>
      <c r="H2275" s="9">
        <v>65341163.94</v>
      </c>
      <c r="I2275" s="9">
        <v>105479575.21</v>
      </c>
      <c r="J2275" s="9">
        <v>107879856.17</v>
      </c>
      <c r="K2275" s="9">
        <v>92210478.84</v>
      </c>
      <c r="L2275" s="9">
        <v>43208375.38</v>
      </c>
      <c r="M2275" s="9">
        <v>37830944.04</v>
      </c>
      <c r="N2275" s="9">
        <v>62331865.87</v>
      </c>
      <c r="O2275" s="9">
        <v>112196688.26</v>
      </c>
      <c r="P2275" s="9">
        <v>289150556.37</v>
      </c>
      <c r="Q2275" s="9">
        <v>307337566.72</v>
      </c>
      <c r="R2275" s="9">
        <v>158915311.12</v>
      </c>
      <c r="S2275" s="9">
        <v>134198965.83</v>
      </c>
      <c r="T2275" s="9">
        <v>160849706.11</v>
      </c>
      <c r="U2275" s="9">
        <v>99909356.45</v>
      </c>
      <c r="V2275" s="9">
        <v>36744908.26</v>
      </c>
      <c r="W2275" s="9">
        <v>23680121.85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2323083.4</v>
      </c>
      <c r="AJ2275" s="9">
        <v>1264010</v>
      </c>
      <c r="AK2275" s="9">
        <v>10683838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12">
        <v>2543190</v>
      </c>
      <c r="AR2275" s="13">
        <f t="shared" si="421"/>
        <v>-23420177.73</v>
      </c>
      <c r="AS2275" s="13">
        <f t="shared" si="423"/>
        <v>148094277.34</v>
      </c>
      <c r="AT2275" s="13">
        <f t="shared" si="424"/>
        <v>328359418.82</v>
      </c>
      <c r="AU2275" s="13">
        <f t="shared" si="425"/>
        <v>348368603.01</v>
      </c>
      <c r="AV2275" s="13">
        <f t="shared" si="426"/>
        <v>224256475.06</v>
      </c>
      <c r="AW2275" s="13">
        <f t="shared" si="427"/>
        <v>239678541.04</v>
      </c>
      <c r="AX2275" s="13">
        <f t="shared" si="428"/>
        <v>268729562.28</v>
      </c>
      <c r="AY2275" s="13">
        <f t="shared" si="429"/>
        <v>192119835.29</v>
      </c>
      <c r="AZ2275" s="13">
        <f t="shared" si="430"/>
        <v>79953283.64</v>
      </c>
      <c r="BA2275" s="16">
        <f t="shared" si="431"/>
        <v>64054255.89</v>
      </c>
      <c r="BB2275" s="17">
        <f t="shared" si="432"/>
        <v>0.115495795023836</v>
      </c>
      <c r="BC2275" s="17">
        <f t="shared" si="422"/>
        <v>-0.0148092943087806</v>
      </c>
    </row>
    <row r="2276" spans="1:55">
      <c r="A2276" s="8" t="s">
        <v>4566</v>
      </c>
      <c r="B2276" s="8" t="s">
        <v>4567</v>
      </c>
      <c r="C2276" s="8">
        <v>5</v>
      </c>
      <c r="D2276" s="9">
        <v>2549939106.9</v>
      </c>
      <c r="E2276" s="9">
        <v>7096452919.32</v>
      </c>
      <c r="F2276" s="9">
        <v>3957920738.72</v>
      </c>
      <c r="G2276" s="9">
        <v>2163420788.19</v>
      </c>
      <c r="H2276" s="9">
        <v>1227051944.37</v>
      </c>
      <c r="I2276" s="9">
        <v>179031042.91</v>
      </c>
      <c r="J2276" s="9">
        <v>-107272139.48</v>
      </c>
      <c r="K2276" s="9">
        <v>-138581487.15</v>
      </c>
      <c r="L2276" s="9">
        <v>-145986676.67</v>
      </c>
      <c r="M2276" s="9">
        <v>37766808.79</v>
      </c>
      <c r="N2276" s="9">
        <v>10338565758.76</v>
      </c>
      <c r="O2276" s="9">
        <v>9380678626.31</v>
      </c>
      <c r="P2276" s="9">
        <v>6926589444.03</v>
      </c>
      <c r="Q2276" s="9">
        <v>5685515013.79</v>
      </c>
      <c r="R2276" s="9">
        <v>5856585668.58</v>
      </c>
      <c r="S2276" s="9">
        <v>10893649119.63</v>
      </c>
      <c r="T2276" s="9">
        <v>378635609.56</v>
      </c>
      <c r="U2276" s="9">
        <v>356592426.99</v>
      </c>
      <c r="V2276" s="9">
        <v>50120090.13</v>
      </c>
      <c r="W2276" s="9">
        <v>641369477.83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12">
        <v>0</v>
      </c>
      <c r="AR2276" s="13">
        <f t="shared" si="421"/>
        <v>12888504865.66</v>
      </c>
      <c r="AS2276" s="13">
        <f t="shared" si="423"/>
        <v>16477131545.63</v>
      </c>
      <c r="AT2276" s="13">
        <f t="shared" si="424"/>
        <v>10884510182.75</v>
      </c>
      <c r="AU2276" s="13">
        <f t="shared" si="425"/>
        <v>7848935801.98</v>
      </c>
      <c r="AV2276" s="13">
        <f t="shared" si="426"/>
        <v>7083637612.95</v>
      </c>
      <c r="AW2276" s="13">
        <f t="shared" si="427"/>
        <v>11072680162.54</v>
      </c>
      <c r="AX2276" s="13">
        <f t="shared" si="428"/>
        <v>271363470.08</v>
      </c>
      <c r="AY2276" s="13">
        <f t="shared" si="429"/>
        <v>218010939.84</v>
      </c>
      <c r="AZ2276" s="13">
        <f t="shared" si="430"/>
        <v>-95866586.54</v>
      </c>
      <c r="BA2276" s="16">
        <f t="shared" si="431"/>
        <v>679136286.62</v>
      </c>
      <c r="BB2276" s="17">
        <f t="shared" si="432"/>
        <v>1.00609054807403</v>
      </c>
      <c r="BC2276" s="17">
        <f t="shared" si="422"/>
        <v>0.924160874496957</v>
      </c>
    </row>
    <row r="2277" hidden="1" spans="1:55">
      <c r="A2277" s="8" t="s">
        <v>4568</v>
      </c>
      <c r="B2277" s="8" t="s">
        <v>4569</v>
      </c>
      <c r="C2277" s="8">
        <v>31.48</v>
      </c>
      <c r="D2277" s="9">
        <v>49472777.42</v>
      </c>
      <c r="E2277" s="9">
        <v>59013817.04</v>
      </c>
      <c r="F2277" s="9">
        <v>64541781.89</v>
      </c>
      <c r="G2277" s="9">
        <v>65933475.82</v>
      </c>
      <c r="H2277" s="9">
        <v>66087435.64</v>
      </c>
      <c r="I2277" s="9">
        <v>31347547.56</v>
      </c>
      <c r="J2277" s="9">
        <v>0</v>
      </c>
      <c r="K2277" s="9">
        <v>0</v>
      </c>
      <c r="L2277" s="9">
        <v>43729556.22</v>
      </c>
      <c r="M2277" s="9">
        <v>37733870.33</v>
      </c>
      <c r="N2277" s="9">
        <v>190133736.51</v>
      </c>
      <c r="O2277" s="9">
        <v>148630019.72</v>
      </c>
      <c r="P2277" s="9">
        <v>107736076.72</v>
      </c>
      <c r="Q2277" s="9">
        <v>101397487.43</v>
      </c>
      <c r="R2277" s="9">
        <v>115887997.07</v>
      </c>
      <c r="S2277" s="9">
        <v>93354057.18</v>
      </c>
      <c r="T2277" s="9">
        <v>0</v>
      </c>
      <c r="U2277" s="9">
        <v>0</v>
      </c>
      <c r="V2277" s="9">
        <v>11697920.23</v>
      </c>
      <c r="W2277" s="9">
        <v>38650770.59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425000000</v>
      </c>
      <c r="AI2277" s="9">
        <v>65000000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12">
        <v>0</v>
      </c>
      <c r="AR2277" s="13">
        <f t="shared" si="421"/>
        <v>664606513.93</v>
      </c>
      <c r="AS2277" s="13">
        <f t="shared" si="423"/>
        <v>272643836.76</v>
      </c>
      <c r="AT2277" s="13">
        <f t="shared" si="424"/>
        <v>172277858.61</v>
      </c>
      <c r="AU2277" s="13">
        <f t="shared" si="425"/>
        <v>167330963.25</v>
      </c>
      <c r="AV2277" s="13">
        <f t="shared" si="426"/>
        <v>181975432.71</v>
      </c>
      <c r="AW2277" s="13">
        <f t="shared" si="427"/>
        <v>124701604.74</v>
      </c>
      <c r="AX2277" s="13">
        <f t="shared" si="428"/>
        <v>0</v>
      </c>
      <c r="AY2277" s="13">
        <f t="shared" si="429"/>
        <v>0</v>
      </c>
      <c r="AZ2277" s="13">
        <f t="shared" si="430"/>
        <v>55427476.45</v>
      </c>
      <c r="BA2277" s="16">
        <f t="shared" si="431"/>
        <v>76384640.92</v>
      </c>
      <c r="BB2277" s="17">
        <f t="shared" si="432"/>
        <v>0.118606940333573</v>
      </c>
      <c r="BC2277" s="17">
        <f t="shared" si="422"/>
        <v>0.057493713146864</v>
      </c>
    </row>
    <row r="2278" hidden="1" spans="1:55">
      <c r="A2278" s="8" t="s">
        <v>4570</v>
      </c>
      <c r="B2278" s="8" t="s">
        <v>4571</v>
      </c>
      <c r="C2278" s="8">
        <v>26.22</v>
      </c>
      <c r="D2278" s="9">
        <v>6244267.06</v>
      </c>
      <c r="E2278" s="9">
        <v>-22446127.56</v>
      </c>
      <c r="F2278" s="9">
        <v>27260021.44</v>
      </c>
      <c r="G2278" s="9">
        <v>3274809.39</v>
      </c>
      <c r="H2278" s="9">
        <v>44722941.59</v>
      </c>
      <c r="I2278" s="9">
        <v>-16759757.03</v>
      </c>
      <c r="J2278" s="9">
        <v>-38273318.2</v>
      </c>
      <c r="K2278" s="9">
        <v>19112779.06</v>
      </c>
      <c r="L2278" s="9">
        <v>-3425509.54</v>
      </c>
      <c r="M2278" s="9">
        <v>37682005.64</v>
      </c>
      <c r="N2278" s="9">
        <v>103172717.23</v>
      </c>
      <c r="O2278" s="9">
        <v>100221344.87</v>
      </c>
      <c r="P2278" s="9">
        <v>96879107.5</v>
      </c>
      <c r="Q2278" s="9">
        <v>61010883.16</v>
      </c>
      <c r="R2278" s="9">
        <v>127580975.02</v>
      </c>
      <c r="S2278" s="9">
        <v>133181107.78</v>
      </c>
      <c r="T2278" s="9">
        <v>118389147.2</v>
      </c>
      <c r="U2278" s="9">
        <v>146465095.78</v>
      </c>
      <c r="V2278" s="9">
        <v>80841910.09</v>
      </c>
      <c r="W2278" s="9">
        <v>129961291.91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12">
        <v>715400</v>
      </c>
      <c r="AR2278" s="13">
        <f t="shared" si="421"/>
        <v>109416984.29</v>
      </c>
      <c r="AS2278" s="13">
        <f t="shared" si="423"/>
        <v>77775217.31</v>
      </c>
      <c r="AT2278" s="13">
        <f t="shared" si="424"/>
        <v>124139128.94</v>
      </c>
      <c r="AU2278" s="13">
        <f t="shared" si="425"/>
        <v>64285692.55</v>
      </c>
      <c r="AV2278" s="13">
        <f t="shared" si="426"/>
        <v>172303916.61</v>
      </c>
      <c r="AW2278" s="13">
        <f t="shared" si="427"/>
        <v>116421350.75</v>
      </c>
      <c r="AX2278" s="13">
        <f t="shared" si="428"/>
        <v>80115829</v>
      </c>
      <c r="AY2278" s="13">
        <f t="shared" si="429"/>
        <v>165577874.84</v>
      </c>
      <c r="AZ2278" s="13">
        <f t="shared" si="430"/>
        <v>77416400.55</v>
      </c>
      <c r="BA2278" s="16">
        <f t="shared" si="431"/>
        <v>168358697.55</v>
      </c>
      <c r="BB2278" s="17">
        <f t="shared" si="432"/>
        <v>0.0348544467011072</v>
      </c>
      <c r="BC2278" s="17" t="e">
        <f t="shared" si="422"/>
        <v>#NUM!</v>
      </c>
    </row>
    <row r="2279" hidden="1" spans="1:55">
      <c r="A2279" s="8" t="s">
        <v>4572</v>
      </c>
      <c r="B2279" s="8" t="s">
        <v>4573</v>
      </c>
      <c r="C2279" s="8">
        <v>19.29</v>
      </c>
      <c r="D2279" s="9">
        <v>-7431780.01</v>
      </c>
      <c r="E2279" s="9">
        <v>4076472.26</v>
      </c>
      <c r="F2279" s="9">
        <v>52892220.97</v>
      </c>
      <c r="G2279" s="9">
        <v>18198830.23</v>
      </c>
      <c r="H2279" s="9">
        <v>4121430.46</v>
      </c>
      <c r="I2279" s="9">
        <v>21771928.48</v>
      </c>
      <c r="J2279" s="9">
        <v>38709636.81</v>
      </c>
      <c r="K2279" s="9">
        <v>49760980.98</v>
      </c>
      <c r="L2279" s="9">
        <v>74118541.74</v>
      </c>
      <c r="M2279" s="9">
        <v>37616815.05</v>
      </c>
      <c r="N2279" s="9">
        <v>55337098.02</v>
      </c>
      <c r="O2279" s="9">
        <v>149940220.35</v>
      </c>
      <c r="P2279" s="9">
        <v>88129622.99</v>
      </c>
      <c r="Q2279" s="9">
        <v>55673997.72</v>
      </c>
      <c r="R2279" s="9">
        <v>38179368.71</v>
      </c>
      <c r="S2279" s="9">
        <v>102615235.96</v>
      </c>
      <c r="T2279" s="9">
        <v>22110377.67</v>
      </c>
      <c r="U2279" s="9">
        <v>3540129.74</v>
      </c>
      <c r="V2279" s="9">
        <v>3167714.22</v>
      </c>
      <c r="W2279" s="9">
        <v>22706717.64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170581421.58</v>
      </c>
      <c r="AI2279" s="9">
        <v>90085479.45</v>
      </c>
      <c r="AJ2279" s="9">
        <v>156109591.77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12">
        <v>0</v>
      </c>
      <c r="AR2279" s="13">
        <f t="shared" si="421"/>
        <v>218486739.59</v>
      </c>
      <c r="AS2279" s="13">
        <f t="shared" si="423"/>
        <v>244102172.06</v>
      </c>
      <c r="AT2279" s="13">
        <f t="shared" si="424"/>
        <v>297131435.73</v>
      </c>
      <c r="AU2279" s="13">
        <f t="shared" si="425"/>
        <v>73872827.95</v>
      </c>
      <c r="AV2279" s="13">
        <f t="shared" si="426"/>
        <v>42300799.17</v>
      </c>
      <c r="AW2279" s="13">
        <f t="shared" si="427"/>
        <v>124387164.44</v>
      </c>
      <c r="AX2279" s="13">
        <f t="shared" si="428"/>
        <v>60820014.48</v>
      </c>
      <c r="AY2279" s="13">
        <f t="shared" si="429"/>
        <v>53301110.72</v>
      </c>
      <c r="AZ2279" s="13">
        <f t="shared" si="430"/>
        <v>77286255.96</v>
      </c>
      <c r="BA2279" s="16">
        <f t="shared" si="431"/>
        <v>60323532.69</v>
      </c>
      <c r="BB2279" s="17">
        <f t="shared" si="432"/>
        <v>-0.357411142018263</v>
      </c>
      <c r="BC2279" s="17">
        <f t="shared" si="422"/>
        <v>-0.242534584215181</v>
      </c>
    </row>
    <row r="2280" hidden="1" spans="1:55">
      <c r="A2280" s="8" t="s">
        <v>4574</v>
      </c>
      <c r="B2280" s="8" t="s">
        <v>4575</v>
      </c>
      <c r="C2280" s="8">
        <v>10.96</v>
      </c>
      <c r="D2280" s="9">
        <v>-6299132.01</v>
      </c>
      <c r="E2280" s="9">
        <v>-46986046.39</v>
      </c>
      <c r="F2280" s="9">
        <v>-44506362.6</v>
      </c>
      <c r="G2280" s="9">
        <v>55358062.66</v>
      </c>
      <c r="H2280" s="9">
        <v>-55034641.26</v>
      </c>
      <c r="I2280" s="9">
        <v>-64580142.67</v>
      </c>
      <c r="J2280" s="9">
        <v>-18257036.66</v>
      </c>
      <c r="K2280" s="9">
        <v>111574902.93</v>
      </c>
      <c r="L2280" s="9">
        <v>59349888.72</v>
      </c>
      <c r="M2280" s="9">
        <v>37597540.81</v>
      </c>
      <c r="N2280" s="9">
        <v>15436477.83</v>
      </c>
      <c r="O2280" s="9">
        <v>21647570.77</v>
      </c>
      <c r="P2280" s="9">
        <v>62784718.61</v>
      </c>
      <c r="Q2280" s="9">
        <v>33284753.95</v>
      </c>
      <c r="R2280" s="9">
        <v>45910439.64</v>
      </c>
      <c r="S2280" s="9">
        <v>103538695.36</v>
      </c>
      <c r="T2280" s="9">
        <v>155019264.87</v>
      </c>
      <c r="U2280" s="9">
        <v>215327136.56</v>
      </c>
      <c r="V2280" s="9">
        <v>122563250.04</v>
      </c>
      <c r="W2280" s="9">
        <v>100448992.6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12">
        <v>0</v>
      </c>
      <c r="AR2280" s="13">
        <f t="shared" si="421"/>
        <v>9137345.82</v>
      </c>
      <c r="AS2280" s="13">
        <f t="shared" si="423"/>
        <v>-25338475.62</v>
      </c>
      <c r="AT2280" s="13">
        <f t="shared" si="424"/>
        <v>18278356.01</v>
      </c>
      <c r="AU2280" s="13">
        <f t="shared" si="425"/>
        <v>88642816.61</v>
      </c>
      <c r="AV2280" s="13">
        <f t="shared" si="426"/>
        <v>-9124201.62</v>
      </c>
      <c r="AW2280" s="13">
        <f t="shared" si="427"/>
        <v>38958552.69</v>
      </c>
      <c r="AX2280" s="13">
        <f t="shared" si="428"/>
        <v>136762228.21</v>
      </c>
      <c r="AY2280" s="13">
        <f t="shared" si="429"/>
        <v>326902039.49</v>
      </c>
      <c r="AZ2280" s="13">
        <f t="shared" si="430"/>
        <v>181913138.76</v>
      </c>
      <c r="BA2280" s="16">
        <f t="shared" si="431"/>
        <v>138046533.41</v>
      </c>
      <c r="BB2280" s="17">
        <f t="shared" si="432"/>
        <v>-2.07918360798995</v>
      </c>
      <c r="BC2280" s="17" t="e">
        <f t="shared" si="422"/>
        <v>#NUM!</v>
      </c>
    </row>
    <row r="2281" hidden="1" spans="1:55">
      <c r="A2281" s="8" t="s">
        <v>4576</v>
      </c>
      <c r="B2281" s="8" t="s">
        <v>4577</v>
      </c>
      <c r="C2281" s="8">
        <v>4.35</v>
      </c>
      <c r="D2281" s="9">
        <v>-22410990.78</v>
      </c>
      <c r="E2281" s="9">
        <v>65976797.77</v>
      </c>
      <c r="F2281" s="9">
        <v>40131752.5</v>
      </c>
      <c r="G2281" s="9">
        <v>18167464.16</v>
      </c>
      <c r="H2281" s="9">
        <v>-115062350.73</v>
      </c>
      <c r="I2281" s="9">
        <v>7192529.44</v>
      </c>
      <c r="J2281" s="9">
        <v>81029398.97</v>
      </c>
      <c r="K2281" s="9">
        <v>27162147.69</v>
      </c>
      <c r="L2281" s="9">
        <v>50109014.2</v>
      </c>
      <c r="M2281" s="9">
        <v>37295535.5</v>
      </c>
      <c r="N2281" s="9">
        <v>146786805.23</v>
      </c>
      <c r="O2281" s="9">
        <v>176676606.28</v>
      </c>
      <c r="P2281" s="9">
        <v>197865925.55</v>
      </c>
      <c r="Q2281" s="9">
        <v>179184118.8</v>
      </c>
      <c r="R2281" s="9">
        <v>178511284.64</v>
      </c>
      <c r="S2281" s="9">
        <v>272850719.91</v>
      </c>
      <c r="T2281" s="9">
        <v>209905954.69</v>
      </c>
      <c r="U2281" s="9">
        <v>201961349.25</v>
      </c>
      <c r="V2281" s="9">
        <v>221114659.96</v>
      </c>
      <c r="W2281" s="9">
        <v>323425983.85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12">
        <v>0</v>
      </c>
      <c r="AR2281" s="13">
        <f t="shared" si="421"/>
        <v>124375814.45</v>
      </c>
      <c r="AS2281" s="13">
        <f t="shared" si="423"/>
        <v>242653404.05</v>
      </c>
      <c r="AT2281" s="13">
        <f t="shared" si="424"/>
        <v>237997678.05</v>
      </c>
      <c r="AU2281" s="13">
        <f t="shared" si="425"/>
        <v>197351582.96</v>
      </c>
      <c r="AV2281" s="13">
        <f t="shared" si="426"/>
        <v>63448933.91</v>
      </c>
      <c r="AW2281" s="13">
        <f t="shared" si="427"/>
        <v>280043249.35</v>
      </c>
      <c r="AX2281" s="13">
        <f t="shared" si="428"/>
        <v>290935353.66</v>
      </c>
      <c r="AY2281" s="13">
        <f t="shared" si="429"/>
        <v>229123496.94</v>
      </c>
      <c r="AZ2281" s="13">
        <f t="shared" si="430"/>
        <v>271223674.16</v>
      </c>
      <c r="BA2281" s="16">
        <f t="shared" si="431"/>
        <v>360721519.35</v>
      </c>
      <c r="BB2281" s="17">
        <f t="shared" si="432"/>
        <v>-2.25272365735273</v>
      </c>
      <c r="BC2281" s="17">
        <f t="shared" si="422"/>
        <v>0.0739073090454321</v>
      </c>
    </row>
    <row r="2282" hidden="1" spans="1:55">
      <c r="A2282" s="8" t="s">
        <v>4578</v>
      </c>
      <c r="B2282" s="8" t="s">
        <v>4579</v>
      </c>
      <c r="C2282" s="8">
        <v>8.45</v>
      </c>
      <c r="D2282" s="9">
        <v>68046653.2</v>
      </c>
      <c r="E2282" s="9">
        <v>-54912324.61</v>
      </c>
      <c r="F2282" s="9">
        <v>40975679.13</v>
      </c>
      <c r="G2282" s="9">
        <v>104395678.36</v>
      </c>
      <c r="H2282" s="9">
        <v>78107696.85</v>
      </c>
      <c r="I2282" s="9">
        <v>81714869.65</v>
      </c>
      <c r="J2282" s="9">
        <v>-45480069.12</v>
      </c>
      <c r="K2282" s="9">
        <v>57620604.56</v>
      </c>
      <c r="L2282" s="9">
        <v>22735154.74</v>
      </c>
      <c r="M2282" s="9">
        <v>37292757.57</v>
      </c>
      <c r="N2282" s="9">
        <v>1213739857.04</v>
      </c>
      <c r="O2282" s="9">
        <v>1527787017.44</v>
      </c>
      <c r="P2282" s="9">
        <v>1706358877.87</v>
      </c>
      <c r="Q2282" s="9">
        <v>1472460123.42</v>
      </c>
      <c r="R2282" s="9">
        <v>1360708052.48</v>
      </c>
      <c r="S2282" s="9">
        <v>1312698631.06</v>
      </c>
      <c r="T2282" s="9">
        <v>1172049751.72</v>
      </c>
      <c r="U2282" s="9">
        <v>1167018273.12</v>
      </c>
      <c r="V2282" s="9">
        <v>933354247.33</v>
      </c>
      <c r="W2282" s="9">
        <v>821272436.48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157210635.57</v>
      </c>
      <c r="AI2282" s="9">
        <v>146851186.96</v>
      </c>
      <c r="AJ2282" s="9">
        <v>10589196.24</v>
      </c>
      <c r="AK2282" s="9">
        <v>124583751.61</v>
      </c>
      <c r="AL2282" s="9">
        <v>114694652.9</v>
      </c>
      <c r="AM2282" s="9">
        <v>123739507.8</v>
      </c>
      <c r="AN2282" s="9">
        <v>122614717.72</v>
      </c>
      <c r="AO2282" s="9">
        <v>113151206</v>
      </c>
      <c r="AP2282" s="9">
        <v>35163733.44</v>
      </c>
      <c r="AQ2282" s="12">
        <v>29587444.61</v>
      </c>
      <c r="AR2282" s="13">
        <f t="shared" si="421"/>
        <v>1438997145.81</v>
      </c>
      <c r="AS2282" s="13">
        <f t="shared" si="423"/>
        <v>1619725879.79</v>
      </c>
      <c r="AT2282" s="13">
        <f t="shared" si="424"/>
        <v>1757923753.24</v>
      </c>
      <c r="AU2282" s="13">
        <f t="shared" si="425"/>
        <v>1701439553.39</v>
      </c>
      <c r="AV2282" s="13">
        <f t="shared" si="426"/>
        <v>1553510402.23</v>
      </c>
      <c r="AW2282" s="13">
        <f t="shared" si="427"/>
        <v>1518153008.51</v>
      </c>
      <c r="AX2282" s="13">
        <f t="shared" si="428"/>
        <v>1249184400.32</v>
      </c>
      <c r="AY2282" s="13">
        <f t="shared" si="429"/>
        <v>1337790083.68</v>
      </c>
      <c r="AZ2282" s="13">
        <f t="shared" si="430"/>
        <v>991253135.51</v>
      </c>
      <c r="BA2282" s="16">
        <f t="shared" si="431"/>
        <v>888152638.66</v>
      </c>
      <c r="BB2282" s="17">
        <f t="shared" si="432"/>
        <v>0.159348132575971</v>
      </c>
      <c r="BC2282" s="17" t="e">
        <f t="shared" si="422"/>
        <v>#NUM!</v>
      </c>
    </row>
    <row r="2283" hidden="1" spans="1:55">
      <c r="A2283" s="8" t="s">
        <v>4580</v>
      </c>
      <c r="B2283" s="8" t="s">
        <v>4581</v>
      </c>
      <c r="C2283" s="8">
        <v>14.11</v>
      </c>
      <c r="D2283" s="9">
        <v>99727028.33</v>
      </c>
      <c r="E2283" s="9">
        <v>169892882.77</v>
      </c>
      <c r="F2283" s="9">
        <v>111776621.65</v>
      </c>
      <c r="G2283" s="9">
        <v>103789952.21</v>
      </c>
      <c r="H2283" s="9">
        <v>69471230.08</v>
      </c>
      <c r="I2283" s="9">
        <v>36102333.89</v>
      </c>
      <c r="J2283" s="9">
        <v>81503066.36</v>
      </c>
      <c r="K2283" s="9">
        <v>79366058.22</v>
      </c>
      <c r="L2283" s="9">
        <v>37699270.39</v>
      </c>
      <c r="M2283" s="9">
        <v>37270379.28</v>
      </c>
      <c r="N2283" s="9">
        <v>42591120.65</v>
      </c>
      <c r="O2283" s="9">
        <v>75324953.9</v>
      </c>
      <c r="P2283" s="9">
        <v>180416364.93</v>
      </c>
      <c r="Q2283" s="9">
        <v>192980879.68</v>
      </c>
      <c r="R2283" s="9">
        <v>114976925.65</v>
      </c>
      <c r="S2283" s="9">
        <v>179728839.12</v>
      </c>
      <c r="T2283" s="9">
        <v>163019380.51</v>
      </c>
      <c r="U2283" s="9">
        <v>119625294.05</v>
      </c>
      <c r="V2283" s="9">
        <v>84124840.65</v>
      </c>
      <c r="W2283" s="9">
        <v>62792187.98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485223026.26</v>
      </c>
      <c r="AI2283" s="9">
        <v>440450723.29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12">
        <v>0</v>
      </c>
      <c r="AR2283" s="13">
        <f t="shared" si="421"/>
        <v>627541175.24</v>
      </c>
      <c r="AS2283" s="13">
        <f t="shared" si="423"/>
        <v>685668559.96</v>
      </c>
      <c r="AT2283" s="13">
        <f t="shared" si="424"/>
        <v>292192986.58</v>
      </c>
      <c r="AU2283" s="13">
        <f t="shared" si="425"/>
        <v>296770831.89</v>
      </c>
      <c r="AV2283" s="13">
        <f t="shared" si="426"/>
        <v>184448155.73</v>
      </c>
      <c r="AW2283" s="13">
        <f t="shared" si="427"/>
        <v>215831173.01</v>
      </c>
      <c r="AX2283" s="13">
        <f t="shared" si="428"/>
        <v>244522446.87</v>
      </c>
      <c r="AY2283" s="13">
        <f t="shared" si="429"/>
        <v>198991352.27</v>
      </c>
      <c r="AZ2283" s="13">
        <f t="shared" si="430"/>
        <v>121824111.04</v>
      </c>
      <c r="BA2283" s="16">
        <f t="shared" si="431"/>
        <v>100062567.26</v>
      </c>
      <c r="BB2283" s="17">
        <f t="shared" si="432"/>
        <v>0.132630455504114</v>
      </c>
      <c r="BC2283" s="17">
        <f t="shared" si="422"/>
        <v>0.208791567334844</v>
      </c>
    </row>
    <row r="2284" spans="1:55">
      <c r="A2284" s="8" t="s">
        <v>4582</v>
      </c>
      <c r="B2284" s="8" t="s">
        <v>4583</v>
      </c>
      <c r="C2284" s="8">
        <v>6.89</v>
      </c>
      <c r="D2284" s="9">
        <v>116372204.82</v>
      </c>
      <c r="E2284" s="9">
        <v>192097305.48</v>
      </c>
      <c r="F2284" s="9">
        <v>-109593465.93</v>
      </c>
      <c r="G2284" s="9">
        <v>-49098689.98</v>
      </c>
      <c r="H2284" s="9">
        <v>128104428.97</v>
      </c>
      <c r="I2284" s="9">
        <v>248058176.35</v>
      </c>
      <c r="J2284" s="9">
        <v>243742770.22</v>
      </c>
      <c r="K2284" s="9">
        <v>-131339444.51</v>
      </c>
      <c r="L2284" s="9">
        <v>-120866925.16</v>
      </c>
      <c r="M2284" s="9">
        <v>37254049.87</v>
      </c>
      <c r="N2284" s="9">
        <v>422594472.25</v>
      </c>
      <c r="O2284" s="9">
        <v>147200671.64</v>
      </c>
      <c r="P2284" s="9">
        <v>597822737.75</v>
      </c>
      <c r="Q2284" s="9">
        <v>837518708.28</v>
      </c>
      <c r="R2284" s="9">
        <v>2155521223.95</v>
      </c>
      <c r="S2284" s="9">
        <v>574391369.43</v>
      </c>
      <c r="T2284" s="9">
        <v>591511281.32</v>
      </c>
      <c r="U2284" s="9">
        <v>508533039.96</v>
      </c>
      <c r="V2284" s="9">
        <v>567719426.67</v>
      </c>
      <c r="W2284" s="9">
        <v>549583979.65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12">
        <v>0</v>
      </c>
      <c r="AR2284" s="13">
        <f t="shared" si="421"/>
        <v>538966677.07</v>
      </c>
      <c r="AS2284" s="13">
        <f t="shared" si="423"/>
        <v>339297977.12</v>
      </c>
      <c r="AT2284" s="13">
        <f t="shared" si="424"/>
        <v>488229271.82</v>
      </c>
      <c r="AU2284" s="13">
        <f t="shared" si="425"/>
        <v>788420018.3</v>
      </c>
      <c r="AV2284" s="13">
        <f t="shared" si="426"/>
        <v>2283625652.92</v>
      </c>
      <c r="AW2284" s="13">
        <f t="shared" si="427"/>
        <v>822449545.78</v>
      </c>
      <c r="AX2284" s="13">
        <f t="shared" si="428"/>
        <v>835254051.54</v>
      </c>
      <c r="AY2284" s="13">
        <f t="shared" si="429"/>
        <v>377193595.45</v>
      </c>
      <c r="AZ2284" s="13">
        <f t="shared" si="430"/>
        <v>446852501.51</v>
      </c>
      <c r="BA2284" s="16">
        <f t="shared" si="431"/>
        <v>586838029.52</v>
      </c>
      <c r="BB2284" s="17">
        <f t="shared" si="432"/>
        <v>0.280200907338233</v>
      </c>
      <c r="BC2284" s="17">
        <f t="shared" si="422"/>
        <v>0.227562103446276</v>
      </c>
    </row>
    <row r="2285" hidden="1" spans="1:55">
      <c r="A2285" s="8" t="s">
        <v>4584</v>
      </c>
      <c r="B2285" s="8" t="s">
        <v>4585</v>
      </c>
      <c r="C2285" s="8">
        <v>6.9</v>
      </c>
      <c r="D2285" s="9">
        <v>39112532.39</v>
      </c>
      <c r="E2285" s="9">
        <v>51367119.17</v>
      </c>
      <c r="F2285" s="9">
        <v>134288787.15</v>
      </c>
      <c r="G2285" s="9">
        <v>69894734.3</v>
      </c>
      <c r="H2285" s="9">
        <v>83813062.07</v>
      </c>
      <c r="I2285" s="9">
        <v>-101903108.09</v>
      </c>
      <c r="J2285" s="9">
        <v>55939802.94</v>
      </c>
      <c r="K2285" s="9">
        <v>164323179.16</v>
      </c>
      <c r="L2285" s="9">
        <v>14248186.22</v>
      </c>
      <c r="M2285" s="9">
        <v>37232329.82</v>
      </c>
      <c r="N2285" s="9">
        <v>293872120.72</v>
      </c>
      <c r="O2285" s="9">
        <v>281037410.42</v>
      </c>
      <c r="P2285" s="9">
        <v>269287963.58</v>
      </c>
      <c r="Q2285" s="9">
        <v>400398808.6</v>
      </c>
      <c r="R2285" s="9">
        <v>346823577.67</v>
      </c>
      <c r="S2285" s="9">
        <v>391724616.64</v>
      </c>
      <c r="T2285" s="9">
        <v>334731190.46</v>
      </c>
      <c r="U2285" s="9">
        <v>269954671.36</v>
      </c>
      <c r="V2285" s="9">
        <v>216082118.71</v>
      </c>
      <c r="W2285" s="9">
        <v>236704896.25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110324174.05</v>
      </c>
      <c r="AI2285" s="9">
        <v>0</v>
      </c>
      <c r="AJ2285" s="9">
        <v>0</v>
      </c>
      <c r="AK2285" s="9">
        <v>83593987.35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12">
        <v>0</v>
      </c>
      <c r="AR2285" s="13">
        <f t="shared" si="421"/>
        <v>443308827.16</v>
      </c>
      <c r="AS2285" s="13">
        <f t="shared" si="423"/>
        <v>332404529.59</v>
      </c>
      <c r="AT2285" s="13">
        <f t="shared" si="424"/>
        <v>403576750.73</v>
      </c>
      <c r="AU2285" s="13">
        <f t="shared" si="425"/>
        <v>553887530.25</v>
      </c>
      <c r="AV2285" s="13">
        <f t="shared" si="426"/>
        <v>430636639.74</v>
      </c>
      <c r="AW2285" s="13">
        <f t="shared" si="427"/>
        <v>289821508.55</v>
      </c>
      <c r="AX2285" s="13">
        <f t="shared" si="428"/>
        <v>390670993.4</v>
      </c>
      <c r="AY2285" s="13">
        <f t="shared" si="429"/>
        <v>434277850.52</v>
      </c>
      <c r="AZ2285" s="13">
        <f t="shared" si="430"/>
        <v>230330304.93</v>
      </c>
      <c r="BA2285" s="16">
        <f t="shared" si="431"/>
        <v>273937226.07</v>
      </c>
      <c r="BB2285" s="17">
        <f t="shared" si="432"/>
        <v>0.176192210535483</v>
      </c>
      <c r="BC2285" s="17">
        <f t="shared" si="422"/>
        <v>0.0410476894072898</v>
      </c>
    </row>
    <row r="2286" hidden="1" spans="1:55">
      <c r="A2286" s="8" t="s">
        <v>4586</v>
      </c>
      <c r="B2286" s="8" t="s">
        <v>4587</v>
      </c>
      <c r="C2286" s="8">
        <v>14.11</v>
      </c>
      <c r="D2286" s="9">
        <v>25076759.38</v>
      </c>
      <c r="E2286" s="9">
        <v>61029699.86</v>
      </c>
      <c r="F2286" s="9">
        <v>83214330.65</v>
      </c>
      <c r="G2286" s="9">
        <v>84027248.48</v>
      </c>
      <c r="H2286" s="9">
        <v>55606852.67</v>
      </c>
      <c r="I2286" s="9">
        <v>31121701.44</v>
      </c>
      <c r="J2286" s="9">
        <v>41081970.68</v>
      </c>
      <c r="K2286" s="9">
        <v>50399581.94</v>
      </c>
      <c r="L2286" s="9">
        <v>25933066.87</v>
      </c>
      <c r="M2286" s="9">
        <v>37217130.45</v>
      </c>
      <c r="N2286" s="9">
        <v>102035185.67</v>
      </c>
      <c r="O2286" s="9">
        <v>108611190.94</v>
      </c>
      <c r="P2286" s="9">
        <v>86129018.89</v>
      </c>
      <c r="Q2286" s="9">
        <v>69354148.21</v>
      </c>
      <c r="R2286" s="9">
        <v>60607416.34</v>
      </c>
      <c r="S2286" s="9">
        <v>37647499.66</v>
      </c>
      <c r="T2286" s="9">
        <v>40099004.97</v>
      </c>
      <c r="U2286" s="9">
        <v>33279486.2</v>
      </c>
      <c r="V2286" s="9">
        <v>10816152.71</v>
      </c>
      <c r="W2286" s="9">
        <v>18077664.01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12">
        <v>0</v>
      </c>
      <c r="AR2286" s="13">
        <f t="shared" si="421"/>
        <v>127111945.05</v>
      </c>
      <c r="AS2286" s="13">
        <f t="shared" si="423"/>
        <v>169640890.8</v>
      </c>
      <c r="AT2286" s="13">
        <f t="shared" si="424"/>
        <v>169343349.54</v>
      </c>
      <c r="AU2286" s="13">
        <f t="shared" si="425"/>
        <v>153381396.69</v>
      </c>
      <c r="AV2286" s="13">
        <f t="shared" si="426"/>
        <v>116214269.01</v>
      </c>
      <c r="AW2286" s="13">
        <f t="shared" si="427"/>
        <v>68769201.1</v>
      </c>
      <c r="AX2286" s="13">
        <f t="shared" si="428"/>
        <v>81180975.65</v>
      </c>
      <c r="AY2286" s="13">
        <f t="shared" si="429"/>
        <v>83679068.14</v>
      </c>
      <c r="AZ2286" s="13">
        <f t="shared" si="430"/>
        <v>36749219.58</v>
      </c>
      <c r="BA2286" s="16">
        <f t="shared" si="431"/>
        <v>55294794.46</v>
      </c>
      <c r="BB2286" s="17">
        <f t="shared" si="432"/>
        <v>0.0836201845627991</v>
      </c>
      <c r="BC2286" s="17">
        <f t="shared" si="422"/>
        <v>0.063775034339806</v>
      </c>
    </row>
    <row r="2287" hidden="1" spans="1:55">
      <c r="A2287" s="8" t="s">
        <v>4588</v>
      </c>
      <c r="B2287" s="8" t="s">
        <v>4589</v>
      </c>
      <c r="C2287" s="8">
        <v>10.23</v>
      </c>
      <c r="D2287" s="9">
        <v>-28877037.46</v>
      </c>
      <c r="E2287" s="9">
        <v>138344527.41</v>
      </c>
      <c r="F2287" s="9">
        <v>91936547.95</v>
      </c>
      <c r="G2287" s="9">
        <v>-9869829.99</v>
      </c>
      <c r="H2287" s="9">
        <v>-92000172.3</v>
      </c>
      <c r="I2287" s="9">
        <v>3635697.81</v>
      </c>
      <c r="J2287" s="9">
        <v>70285067.89</v>
      </c>
      <c r="K2287" s="9">
        <v>62117304.21</v>
      </c>
      <c r="L2287" s="9">
        <v>69500069.47</v>
      </c>
      <c r="M2287" s="9">
        <v>37173079.1</v>
      </c>
      <c r="N2287" s="9">
        <v>224421530.65</v>
      </c>
      <c r="O2287" s="9">
        <v>330693775.56</v>
      </c>
      <c r="P2287" s="9">
        <v>241828539.42</v>
      </c>
      <c r="Q2287" s="9">
        <v>288467603.89</v>
      </c>
      <c r="R2287" s="9">
        <v>298163174.15</v>
      </c>
      <c r="S2287" s="9">
        <v>415050315.36</v>
      </c>
      <c r="T2287" s="9">
        <v>431072058.75</v>
      </c>
      <c r="U2287" s="9">
        <v>406741479.8</v>
      </c>
      <c r="V2287" s="9">
        <v>105425559.5</v>
      </c>
      <c r="W2287" s="9">
        <v>115252413.1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38430</v>
      </c>
      <c r="AK2287" s="9">
        <v>45180</v>
      </c>
      <c r="AL2287" s="9">
        <v>41850</v>
      </c>
      <c r="AM2287" s="9">
        <v>51480</v>
      </c>
      <c r="AN2287" s="9">
        <v>52290</v>
      </c>
      <c r="AO2287" s="9">
        <v>54450</v>
      </c>
      <c r="AP2287" s="9">
        <v>305782.05</v>
      </c>
      <c r="AQ2287" s="12">
        <v>179804.1</v>
      </c>
      <c r="AR2287" s="13">
        <f t="shared" si="421"/>
        <v>195544493.19</v>
      </c>
      <c r="AS2287" s="13">
        <f t="shared" si="423"/>
        <v>469038302.97</v>
      </c>
      <c r="AT2287" s="13">
        <f t="shared" si="424"/>
        <v>333803517.37</v>
      </c>
      <c r="AU2287" s="13">
        <f t="shared" si="425"/>
        <v>278642953.9</v>
      </c>
      <c r="AV2287" s="13">
        <f t="shared" si="426"/>
        <v>206204851.85</v>
      </c>
      <c r="AW2287" s="13">
        <f t="shared" si="427"/>
        <v>418737493.17</v>
      </c>
      <c r="AX2287" s="13">
        <f t="shared" si="428"/>
        <v>501409416.64</v>
      </c>
      <c r="AY2287" s="13">
        <f t="shared" si="429"/>
        <v>468913234.01</v>
      </c>
      <c r="AZ2287" s="13">
        <f t="shared" si="430"/>
        <v>175231411.02</v>
      </c>
      <c r="BA2287" s="16">
        <f t="shared" si="431"/>
        <v>152605296.3</v>
      </c>
      <c r="BB2287" s="17">
        <f t="shared" si="432"/>
        <v>-2.19870418335764</v>
      </c>
      <c r="BC2287" s="17">
        <f t="shared" si="422"/>
        <v>0.178532819175255</v>
      </c>
    </row>
    <row r="2288" hidden="1" spans="1:55">
      <c r="A2288" s="8" t="s">
        <v>4590</v>
      </c>
      <c r="B2288" s="8" t="s">
        <v>4591</v>
      </c>
      <c r="C2288" s="8">
        <v>27.5</v>
      </c>
      <c r="D2288" s="9">
        <v>-160124158.01</v>
      </c>
      <c r="E2288" s="9">
        <v>2593471.36</v>
      </c>
      <c r="F2288" s="9">
        <v>83671963.6</v>
      </c>
      <c r="G2288" s="9">
        <v>74786411.04</v>
      </c>
      <c r="H2288" s="9">
        <v>127963062.02</v>
      </c>
      <c r="I2288" s="9">
        <v>115323351.32</v>
      </c>
      <c r="J2288" s="9">
        <v>40171267.53</v>
      </c>
      <c r="K2288" s="9">
        <v>47524199.39</v>
      </c>
      <c r="L2288" s="9">
        <v>68907071.2</v>
      </c>
      <c r="M2288" s="9">
        <v>37149538.52</v>
      </c>
      <c r="N2288" s="9">
        <v>258125653.1</v>
      </c>
      <c r="O2288" s="9">
        <v>457165320.06</v>
      </c>
      <c r="P2288" s="9">
        <v>720005920.92</v>
      </c>
      <c r="Q2288" s="9">
        <v>660107910.15</v>
      </c>
      <c r="R2288" s="9">
        <v>675685333.13</v>
      </c>
      <c r="S2288" s="9">
        <v>482912497.52</v>
      </c>
      <c r="T2288" s="9">
        <v>484673492.52</v>
      </c>
      <c r="U2288" s="9">
        <v>231449558.68</v>
      </c>
      <c r="V2288" s="9">
        <v>208562365.62</v>
      </c>
      <c r="W2288" s="9">
        <v>150991999.38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150000000</v>
      </c>
      <c r="AI2288" s="9">
        <v>169000000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12">
        <v>0</v>
      </c>
      <c r="AR2288" s="13">
        <f t="shared" si="421"/>
        <v>248001495.09</v>
      </c>
      <c r="AS2288" s="13">
        <f t="shared" si="423"/>
        <v>628758791.42</v>
      </c>
      <c r="AT2288" s="13">
        <f t="shared" si="424"/>
        <v>803677884.52</v>
      </c>
      <c r="AU2288" s="13">
        <f t="shared" si="425"/>
        <v>734894321.19</v>
      </c>
      <c r="AV2288" s="13">
        <f t="shared" si="426"/>
        <v>803648395.15</v>
      </c>
      <c r="AW2288" s="13">
        <f t="shared" si="427"/>
        <v>598235848.84</v>
      </c>
      <c r="AX2288" s="13">
        <f t="shared" si="428"/>
        <v>524844760.05</v>
      </c>
      <c r="AY2288" s="13">
        <f t="shared" si="429"/>
        <v>278973758.07</v>
      </c>
      <c r="AZ2288" s="13">
        <f t="shared" si="430"/>
        <v>277469436.82</v>
      </c>
      <c r="BA2288" s="16">
        <f t="shared" si="431"/>
        <v>188141537.9</v>
      </c>
      <c r="BB2288" s="17">
        <f t="shared" si="432"/>
        <v>0.280637574578841</v>
      </c>
      <c r="BC2288" s="17">
        <f t="shared" si="422"/>
        <v>-0.283046475347644</v>
      </c>
    </row>
    <row r="2289" hidden="1" spans="1:55">
      <c r="A2289" s="8" t="s">
        <v>4592</v>
      </c>
      <c r="B2289" s="8" t="s">
        <v>4593</v>
      </c>
      <c r="C2289" s="8">
        <v>24.93</v>
      </c>
      <c r="D2289" s="9">
        <v>61210189.57</v>
      </c>
      <c r="E2289" s="9">
        <v>36170543.9</v>
      </c>
      <c r="F2289" s="9">
        <v>1286341.55</v>
      </c>
      <c r="G2289" s="9">
        <v>38006918.13</v>
      </c>
      <c r="H2289" s="9">
        <v>92889779</v>
      </c>
      <c r="I2289" s="9">
        <v>77422851.58</v>
      </c>
      <c r="J2289" s="9">
        <v>93497319.73</v>
      </c>
      <c r="K2289" s="9">
        <v>91368607.17</v>
      </c>
      <c r="L2289" s="9">
        <v>67120449.79</v>
      </c>
      <c r="M2289" s="9">
        <v>37083313.01</v>
      </c>
      <c r="N2289" s="9">
        <v>79807813.02</v>
      </c>
      <c r="O2289" s="9">
        <v>148855670.53</v>
      </c>
      <c r="P2289" s="9">
        <v>92433543.41</v>
      </c>
      <c r="Q2289" s="9">
        <v>150274809.89</v>
      </c>
      <c r="R2289" s="9">
        <v>86902855.49</v>
      </c>
      <c r="S2289" s="9">
        <v>86190068.13</v>
      </c>
      <c r="T2289" s="9">
        <v>69340719.26</v>
      </c>
      <c r="U2289" s="9">
        <v>52133734.02</v>
      </c>
      <c r="V2289" s="9">
        <v>51955301.59</v>
      </c>
      <c r="W2289" s="9">
        <v>69827614.89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s="9">
        <v>0</v>
      </c>
      <c r="AJ2289" s="9">
        <v>30425506.84</v>
      </c>
      <c r="AK2289" s="9">
        <v>51026817.54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12">
        <v>0</v>
      </c>
      <c r="AR2289" s="13">
        <f t="shared" si="421"/>
        <v>141018002.59</v>
      </c>
      <c r="AS2289" s="13">
        <f t="shared" si="423"/>
        <v>185026214.43</v>
      </c>
      <c r="AT2289" s="13">
        <f t="shared" si="424"/>
        <v>124145391.8</v>
      </c>
      <c r="AU2289" s="13">
        <f t="shared" si="425"/>
        <v>239308545.56</v>
      </c>
      <c r="AV2289" s="13">
        <f t="shared" si="426"/>
        <v>179792634.49</v>
      </c>
      <c r="AW2289" s="13">
        <f t="shared" si="427"/>
        <v>163612919.71</v>
      </c>
      <c r="AX2289" s="13">
        <f t="shared" si="428"/>
        <v>162838038.99</v>
      </c>
      <c r="AY2289" s="13">
        <f t="shared" si="429"/>
        <v>143502341.19</v>
      </c>
      <c r="AZ2289" s="13">
        <f t="shared" si="430"/>
        <v>119075751.38</v>
      </c>
      <c r="BA2289" s="16">
        <f t="shared" si="431"/>
        <v>106910927.9</v>
      </c>
      <c r="BB2289" s="17">
        <f t="shared" si="432"/>
        <v>0.201594358204845</v>
      </c>
      <c r="BC2289" s="17">
        <f t="shared" si="422"/>
        <v>-0.00311040278795671</v>
      </c>
    </row>
    <row r="2290" hidden="1" spans="1:55">
      <c r="A2290" s="8" t="s">
        <v>4594</v>
      </c>
      <c r="B2290" s="8" t="s">
        <v>4595</v>
      </c>
      <c r="C2290" s="8">
        <v>10.66</v>
      </c>
      <c r="D2290" s="9">
        <v>8261745.1</v>
      </c>
      <c r="E2290" s="9">
        <v>-880845.32</v>
      </c>
      <c r="F2290" s="9">
        <v>77989587.32</v>
      </c>
      <c r="G2290" s="9">
        <v>74957798.59</v>
      </c>
      <c r="H2290" s="9">
        <v>85156180.77</v>
      </c>
      <c r="I2290" s="9">
        <v>-4103342.2</v>
      </c>
      <c r="J2290" s="9">
        <v>78177014.52</v>
      </c>
      <c r="K2290" s="9">
        <v>35967834.96</v>
      </c>
      <c r="L2290" s="9">
        <v>54250469.3</v>
      </c>
      <c r="M2290" s="9">
        <v>37061589.5</v>
      </c>
      <c r="N2290" s="9">
        <v>507390893.93</v>
      </c>
      <c r="O2290" s="9">
        <v>435970358.85</v>
      </c>
      <c r="P2290" s="9">
        <v>327123670.42</v>
      </c>
      <c r="Q2290" s="9">
        <v>224218906.86</v>
      </c>
      <c r="R2290" s="9">
        <v>296997118</v>
      </c>
      <c r="S2290" s="9">
        <v>149303384.48</v>
      </c>
      <c r="T2290" s="9">
        <v>319902598.4</v>
      </c>
      <c r="U2290" s="9">
        <v>90221420.33</v>
      </c>
      <c r="V2290" s="9">
        <v>99028199.89</v>
      </c>
      <c r="W2290" s="9">
        <v>41056818.88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67687514.22</v>
      </c>
      <c r="AI2290" s="9">
        <v>100534108.46</v>
      </c>
      <c r="AJ2290" s="9">
        <v>0</v>
      </c>
      <c r="AK2290" s="9">
        <v>93215194.87</v>
      </c>
      <c r="AL2290" s="9">
        <v>0</v>
      </c>
      <c r="AM2290" s="9">
        <v>934600</v>
      </c>
      <c r="AN2290" s="9">
        <v>0</v>
      </c>
      <c r="AO2290" s="9">
        <v>0</v>
      </c>
      <c r="AP2290" s="9">
        <v>1922150</v>
      </c>
      <c r="AQ2290" s="12">
        <v>2084250</v>
      </c>
      <c r="AR2290" s="13">
        <f t="shared" si="421"/>
        <v>583340153.25</v>
      </c>
      <c r="AS2290" s="13">
        <f t="shared" si="423"/>
        <v>535623621.99</v>
      </c>
      <c r="AT2290" s="13">
        <f t="shared" si="424"/>
        <v>405113257.74</v>
      </c>
      <c r="AU2290" s="13">
        <f t="shared" si="425"/>
        <v>392391900.32</v>
      </c>
      <c r="AV2290" s="13">
        <f t="shared" si="426"/>
        <v>382153298.77</v>
      </c>
      <c r="AW2290" s="13">
        <f t="shared" si="427"/>
        <v>146134642.28</v>
      </c>
      <c r="AX2290" s="13">
        <f t="shared" si="428"/>
        <v>398079612.92</v>
      </c>
      <c r="AY2290" s="13">
        <f t="shared" si="429"/>
        <v>126189255.29</v>
      </c>
      <c r="AZ2290" s="13">
        <f t="shared" si="430"/>
        <v>155200819.19</v>
      </c>
      <c r="BA2290" s="16">
        <f t="shared" si="431"/>
        <v>80202658.38</v>
      </c>
      <c r="BB2290" s="17">
        <f t="shared" si="432"/>
        <v>0.181023193981066</v>
      </c>
      <c r="BC2290" s="17" t="e">
        <f t="shared" si="422"/>
        <v>#NUM!</v>
      </c>
    </row>
    <row r="2291" spans="1:55">
      <c r="A2291" s="8" t="s">
        <v>4596</v>
      </c>
      <c r="B2291" s="8" t="s">
        <v>4597</v>
      </c>
      <c r="C2291" s="8">
        <v>8.16</v>
      </c>
      <c r="D2291" s="9">
        <v>460687759.7</v>
      </c>
      <c r="E2291" s="9">
        <v>321775017.16</v>
      </c>
      <c r="F2291" s="9">
        <v>107830404.62</v>
      </c>
      <c r="G2291" s="9">
        <v>343971209.9</v>
      </c>
      <c r="H2291" s="9">
        <v>328027016.51</v>
      </c>
      <c r="I2291" s="9">
        <v>208393528.32</v>
      </c>
      <c r="J2291" s="9">
        <v>400113246.47</v>
      </c>
      <c r="K2291" s="9">
        <v>101724233.95</v>
      </c>
      <c r="L2291" s="9">
        <v>35170398.63</v>
      </c>
      <c r="M2291" s="9">
        <v>37038238.22</v>
      </c>
      <c r="N2291" s="9">
        <v>317155775.66</v>
      </c>
      <c r="O2291" s="9">
        <v>419230860.95</v>
      </c>
      <c r="P2291" s="9">
        <v>280099176.63</v>
      </c>
      <c r="Q2291" s="9">
        <v>116162737.22</v>
      </c>
      <c r="R2291" s="9">
        <v>631144406.13</v>
      </c>
      <c r="S2291" s="9">
        <v>432783964.18</v>
      </c>
      <c r="T2291" s="9">
        <v>82681519.81</v>
      </c>
      <c r="U2291" s="9">
        <v>91375815.47</v>
      </c>
      <c r="V2291" s="9">
        <v>45448365.28</v>
      </c>
      <c r="W2291" s="9">
        <v>25182161.68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12">
        <v>0</v>
      </c>
      <c r="AR2291" s="13">
        <f t="shared" si="421"/>
        <v>777843535.36</v>
      </c>
      <c r="AS2291" s="13">
        <f t="shared" si="423"/>
        <v>741005878.11</v>
      </c>
      <c r="AT2291" s="13">
        <f t="shared" si="424"/>
        <v>387929581.25</v>
      </c>
      <c r="AU2291" s="13">
        <f t="shared" si="425"/>
        <v>460133947.12</v>
      </c>
      <c r="AV2291" s="13">
        <f t="shared" si="426"/>
        <v>959171422.64</v>
      </c>
      <c r="AW2291" s="13">
        <f t="shared" si="427"/>
        <v>641177492.5</v>
      </c>
      <c r="AX2291" s="13">
        <f t="shared" si="428"/>
        <v>482794766.28</v>
      </c>
      <c r="AY2291" s="13">
        <f t="shared" si="429"/>
        <v>193100049.42</v>
      </c>
      <c r="AZ2291" s="13">
        <f t="shared" si="430"/>
        <v>80618763.91</v>
      </c>
      <c r="BA2291" s="16">
        <f t="shared" si="431"/>
        <v>62220399.9</v>
      </c>
      <c r="BB2291" s="17">
        <f t="shared" si="432"/>
        <v>0.54686302541911</v>
      </c>
      <c r="BC2291" s="17">
        <f t="shared" si="422"/>
        <v>0.310275891266127</v>
      </c>
    </row>
    <row r="2292" hidden="1" spans="1:55">
      <c r="A2292" s="8" t="s">
        <v>4598</v>
      </c>
      <c r="B2292" s="8" t="s">
        <v>4599</v>
      </c>
      <c r="C2292" s="8">
        <v>46.3</v>
      </c>
      <c r="D2292" s="9">
        <v>1051834058.16</v>
      </c>
      <c r="E2292" s="9">
        <v>-646518390.82</v>
      </c>
      <c r="F2292" s="9">
        <v>221147741.36</v>
      </c>
      <c r="G2292" s="9">
        <v>205952212.17</v>
      </c>
      <c r="H2292" s="9">
        <v>290798534.5</v>
      </c>
      <c r="I2292" s="9">
        <v>-94110657.74</v>
      </c>
      <c r="J2292" s="9">
        <v>148538164.82</v>
      </c>
      <c r="K2292" s="9">
        <v>92740940.58</v>
      </c>
      <c r="L2292" s="9">
        <v>60392826.12</v>
      </c>
      <c r="M2292" s="9">
        <v>37030055.25</v>
      </c>
      <c r="N2292" s="9">
        <v>807530727</v>
      </c>
      <c r="O2292" s="9">
        <v>1256139357.3</v>
      </c>
      <c r="P2292" s="9">
        <v>1479645410.49</v>
      </c>
      <c r="Q2292" s="9">
        <v>274316433.58</v>
      </c>
      <c r="R2292" s="9">
        <v>747925738.02</v>
      </c>
      <c r="S2292" s="9">
        <v>596963824.83</v>
      </c>
      <c r="T2292" s="9">
        <v>95842603.17</v>
      </c>
      <c r="U2292" s="9">
        <v>108491670.95</v>
      </c>
      <c r="V2292" s="9">
        <v>125583236.43</v>
      </c>
      <c r="W2292" s="9">
        <v>64962581.74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1132976050.97</v>
      </c>
      <c r="AI2292" s="9">
        <v>252522.78</v>
      </c>
      <c r="AJ2292" s="9">
        <v>453735213.65</v>
      </c>
      <c r="AK2292" s="9">
        <v>3629227.61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12">
        <v>0</v>
      </c>
      <c r="AR2292" s="13">
        <f t="shared" si="421"/>
        <v>2992340836.13</v>
      </c>
      <c r="AS2292" s="13">
        <f t="shared" si="423"/>
        <v>609873489.26</v>
      </c>
      <c r="AT2292" s="13">
        <f t="shared" si="424"/>
        <v>2154528365.5</v>
      </c>
      <c r="AU2292" s="13">
        <f t="shared" si="425"/>
        <v>483897873.36</v>
      </c>
      <c r="AV2292" s="13">
        <f t="shared" si="426"/>
        <v>1038724272.52</v>
      </c>
      <c r="AW2292" s="13">
        <f t="shared" si="427"/>
        <v>502853167.09</v>
      </c>
      <c r="AX2292" s="13">
        <f t="shared" si="428"/>
        <v>244380767.99</v>
      </c>
      <c r="AY2292" s="13">
        <f t="shared" si="429"/>
        <v>201232611.53</v>
      </c>
      <c r="AZ2292" s="13">
        <f t="shared" si="430"/>
        <v>185976062.55</v>
      </c>
      <c r="BA2292" s="16">
        <f t="shared" si="431"/>
        <v>101992636.99</v>
      </c>
      <c r="BB2292" s="17">
        <f t="shared" si="432"/>
        <v>0.510106478386586</v>
      </c>
      <c r="BC2292" s="17" t="e">
        <f t="shared" si="422"/>
        <v>#NUM!</v>
      </c>
    </row>
    <row r="2293" spans="1:55">
      <c r="A2293" s="8" t="s">
        <v>4600</v>
      </c>
      <c r="B2293" s="8" t="s">
        <v>4601</v>
      </c>
      <c r="C2293" s="8">
        <v>4.05</v>
      </c>
      <c r="D2293" s="9">
        <v>295669492.54</v>
      </c>
      <c r="E2293" s="9">
        <v>3169027825.99</v>
      </c>
      <c r="F2293" s="9">
        <v>3119614994.11</v>
      </c>
      <c r="G2293" s="9">
        <v>3128328933.21</v>
      </c>
      <c r="H2293" s="9">
        <v>3752643853.42</v>
      </c>
      <c r="I2293" s="9">
        <v>3668911953.28</v>
      </c>
      <c r="J2293" s="9">
        <v>1103937792.95</v>
      </c>
      <c r="K2293" s="9">
        <v>2092902192.86</v>
      </c>
      <c r="L2293" s="9">
        <v>2005061005.08</v>
      </c>
      <c r="M2293" s="9">
        <v>37011264.13</v>
      </c>
      <c r="N2293" s="9">
        <v>8495204216.81</v>
      </c>
      <c r="O2293" s="9">
        <v>9533253125.48</v>
      </c>
      <c r="P2293" s="9">
        <v>10464126346.37</v>
      </c>
      <c r="Q2293" s="9">
        <v>8859923269.05</v>
      </c>
      <c r="R2293" s="9">
        <v>7950956808.27</v>
      </c>
      <c r="S2293" s="9">
        <v>6074341375.53</v>
      </c>
      <c r="T2293" s="9">
        <v>5143433323.96</v>
      </c>
      <c r="U2293" s="9">
        <v>5162011207.22</v>
      </c>
      <c r="V2293" s="9">
        <v>6944759131.47</v>
      </c>
      <c r="W2293" s="9">
        <v>7371894680.66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0</v>
      </c>
      <c r="AI2293" s="9">
        <v>0</v>
      </c>
      <c r="AJ2293" s="9">
        <v>0</v>
      </c>
      <c r="AK2293" s="9">
        <v>1757532.02</v>
      </c>
      <c r="AL2293" s="9">
        <v>0</v>
      </c>
      <c r="AM2293" s="9">
        <v>0</v>
      </c>
      <c r="AN2293" s="9">
        <v>0</v>
      </c>
      <c r="AO2293" s="9">
        <v>625000</v>
      </c>
      <c r="AP2293" s="9">
        <v>1124400</v>
      </c>
      <c r="AQ2293" s="12">
        <v>1174920</v>
      </c>
      <c r="AR2293" s="13">
        <f t="shared" si="421"/>
        <v>8790873709.35</v>
      </c>
      <c r="AS2293" s="13">
        <f t="shared" si="423"/>
        <v>12702280951.47</v>
      </c>
      <c r="AT2293" s="13">
        <f t="shared" si="424"/>
        <v>13583741340.48</v>
      </c>
      <c r="AU2293" s="13">
        <f t="shared" si="425"/>
        <v>11990009734.28</v>
      </c>
      <c r="AV2293" s="13">
        <f t="shared" si="426"/>
        <v>11703600661.69</v>
      </c>
      <c r="AW2293" s="13">
        <f t="shared" si="427"/>
        <v>9743253328.81</v>
      </c>
      <c r="AX2293" s="13">
        <f t="shared" si="428"/>
        <v>6247371116.91</v>
      </c>
      <c r="AY2293" s="13">
        <f t="shared" si="429"/>
        <v>7255538400.08</v>
      </c>
      <c r="AZ2293" s="13">
        <f t="shared" si="430"/>
        <v>8950944536.55</v>
      </c>
      <c r="BA2293" s="16">
        <f t="shared" si="431"/>
        <v>7410080864.79</v>
      </c>
      <c r="BB2293" s="17">
        <f t="shared" si="432"/>
        <v>1.51884060726567</v>
      </c>
      <c r="BC2293" s="17">
        <f t="shared" si="422"/>
        <v>0.744110580557688</v>
      </c>
    </row>
    <row r="2294" hidden="1" spans="1:55">
      <c r="A2294" s="8" t="s">
        <v>4602</v>
      </c>
      <c r="B2294" s="8" t="s">
        <v>4603</v>
      </c>
      <c r="C2294" s="8">
        <v>13.98</v>
      </c>
      <c r="D2294" s="9">
        <v>105586.88</v>
      </c>
      <c r="E2294" s="9">
        <v>20040040.28</v>
      </c>
      <c r="F2294" s="9">
        <v>-29063188.53</v>
      </c>
      <c r="G2294" s="9">
        <v>161024671.25</v>
      </c>
      <c r="H2294" s="9">
        <v>-29318386.38</v>
      </c>
      <c r="I2294" s="9">
        <v>-10645285.14</v>
      </c>
      <c r="J2294" s="9">
        <v>137658183.55</v>
      </c>
      <c r="K2294" s="9">
        <v>-142833282.08</v>
      </c>
      <c r="L2294" s="9">
        <v>31811779.63</v>
      </c>
      <c r="M2294" s="9">
        <v>37005003.17</v>
      </c>
      <c r="N2294" s="9">
        <v>50342453.55</v>
      </c>
      <c r="O2294" s="9">
        <v>49167515.58</v>
      </c>
      <c r="P2294" s="9">
        <v>117177170.73</v>
      </c>
      <c r="Q2294" s="9">
        <v>25626906.94</v>
      </c>
      <c r="R2294" s="9">
        <v>156452097.27</v>
      </c>
      <c r="S2294" s="9">
        <v>68369782.24</v>
      </c>
      <c r="T2294" s="9">
        <v>215972944.08</v>
      </c>
      <c r="U2294" s="9">
        <v>309011799.57</v>
      </c>
      <c r="V2294" s="9">
        <v>178025355.71</v>
      </c>
      <c r="W2294" s="9">
        <v>207087566.61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12">
        <v>0</v>
      </c>
      <c r="AR2294" s="13">
        <f t="shared" si="421"/>
        <v>50448040.43</v>
      </c>
      <c r="AS2294" s="13">
        <f t="shared" si="423"/>
        <v>69207555.86</v>
      </c>
      <c r="AT2294" s="13">
        <f t="shared" si="424"/>
        <v>88113982.2</v>
      </c>
      <c r="AU2294" s="13">
        <f t="shared" si="425"/>
        <v>186651578.19</v>
      </c>
      <c r="AV2294" s="13">
        <f t="shared" si="426"/>
        <v>127133710.89</v>
      </c>
      <c r="AW2294" s="13">
        <f t="shared" si="427"/>
        <v>57724497.1</v>
      </c>
      <c r="AX2294" s="13">
        <f t="shared" si="428"/>
        <v>353631127.63</v>
      </c>
      <c r="AY2294" s="13">
        <f t="shared" si="429"/>
        <v>166178517.49</v>
      </c>
      <c r="AZ2294" s="13">
        <f t="shared" si="430"/>
        <v>209837135.34</v>
      </c>
      <c r="BA2294" s="16">
        <f t="shared" si="431"/>
        <v>244092569.78</v>
      </c>
      <c r="BB2294" s="17">
        <f t="shared" si="432"/>
        <v>-1.95449998004782</v>
      </c>
      <c r="BC2294" s="17">
        <f t="shared" si="422"/>
        <v>-0.0738000183659621</v>
      </c>
    </row>
    <row r="2295" hidden="1" spans="1:55">
      <c r="A2295" s="8" t="s">
        <v>4604</v>
      </c>
      <c r="B2295" s="8" t="s">
        <v>4605</v>
      </c>
      <c r="C2295" s="8">
        <v>29.85</v>
      </c>
      <c r="D2295" s="9">
        <v>-37834901.59</v>
      </c>
      <c r="E2295" s="9">
        <v>-113413767.76</v>
      </c>
      <c r="F2295" s="9">
        <v>464096475.01</v>
      </c>
      <c r="G2295" s="9">
        <v>616173769.18</v>
      </c>
      <c r="H2295" s="9">
        <v>-94873584.64</v>
      </c>
      <c r="I2295" s="9">
        <v>95676277.05</v>
      </c>
      <c r="J2295" s="9">
        <v>71594818.2</v>
      </c>
      <c r="K2295" s="9">
        <v>13925595.25</v>
      </c>
      <c r="L2295" s="9">
        <v>-92795728.86</v>
      </c>
      <c r="M2295" s="9">
        <v>36993183.73</v>
      </c>
      <c r="N2295" s="9">
        <v>342536070.64</v>
      </c>
      <c r="O2295" s="9">
        <v>491813961.22</v>
      </c>
      <c r="P2295" s="9">
        <v>548821844.35</v>
      </c>
      <c r="Q2295" s="9">
        <v>313411755.54</v>
      </c>
      <c r="R2295" s="9">
        <v>151200740.27</v>
      </c>
      <c r="S2295" s="9">
        <v>150834225.04</v>
      </c>
      <c r="T2295" s="9">
        <v>83611407.59</v>
      </c>
      <c r="U2295" s="9">
        <v>53801207.2</v>
      </c>
      <c r="V2295" s="9">
        <v>50578950.43</v>
      </c>
      <c r="W2295" s="9">
        <v>70401589.79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580788856.31</v>
      </c>
      <c r="AI2295" s="9">
        <v>531191444.2</v>
      </c>
      <c r="AJ2295" s="9">
        <v>1018515641.06</v>
      </c>
      <c r="AK2295" s="9">
        <v>480667632.54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12">
        <v>0</v>
      </c>
      <c r="AR2295" s="13">
        <f t="shared" si="421"/>
        <v>885490025.36</v>
      </c>
      <c r="AS2295" s="13">
        <f t="shared" si="423"/>
        <v>909591637.66</v>
      </c>
      <c r="AT2295" s="13">
        <f t="shared" si="424"/>
        <v>2031433960.42</v>
      </c>
      <c r="AU2295" s="13">
        <f t="shared" si="425"/>
        <v>1410253157.26</v>
      </c>
      <c r="AV2295" s="13">
        <f t="shared" si="426"/>
        <v>56327155.63</v>
      </c>
      <c r="AW2295" s="13">
        <f t="shared" si="427"/>
        <v>246510502.09</v>
      </c>
      <c r="AX2295" s="13">
        <f t="shared" si="428"/>
        <v>155206225.79</v>
      </c>
      <c r="AY2295" s="13">
        <f t="shared" si="429"/>
        <v>67726802.45</v>
      </c>
      <c r="AZ2295" s="13">
        <f t="shared" si="430"/>
        <v>-42216778.43</v>
      </c>
      <c r="BA2295" s="16">
        <f t="shared" si="431"/>
        <v>107394773.52</v>
      </c>
      <c r="BB2295" s="17">
        <f t="shared" si="432"/>
        <v>-2.20727086542782</v>
      </c>
      <c r="BC2295" s="17" t="e">
        <f t="shared" si="422"/>
        <v>#NUM!</v>
      </c>
    </row>
    <row r="2296" hidden="1" spans="1:55">
      <c r="A2296" s="8" t="s">
        <v>4606</v>
      </c>
      <c r="B2296" s="8" t="s">
        <v>4607</v>
      </c>
      <c r="C2296" s="8">
        <v>23.15</v>
      </c>
      <c r="D2296" s="9">
        <v>40302351.54</v>
      </c>
      <c r="E2296" s="9">
        <v>120615905.03</v>
      </c>
      <c r="F2296" s="9">
        <v>239844271.18</v>
      </c>
      <c r="G2296" s="9">
        <v>262188444.91</v>
      </c>
      <c r="H2296" s="9">
        <v>280235371.75</v>
      </c>
      <c r="I2296" s="9">
        <v>160963615.99</v>
      </c>
      <c r="J2296" s="9">
        <v>132608863.49</v>
      </c>
      <c r="K2296" s="9">
        <v>77618484.26</v>
      </c>
      <c r="L2296" s="9">
        <v>60677947.67</v>
      </c>
      <c r="M2296" s="9">
        <v>36904495.75</v>
      </c>
      <c r="N2296" s="9">
        <v>158078978.97</v>
      </c>
      <c r="O2296" s="9">
        <v>123574067.84</v>
      </c>
      <c r="P2296" s="9">
        <v>36148075.57</v>
      </c>
      <c r="Q2296" s="9">
        <v>26819204.79</v>
      </c>
      <c r="R2296" s="9">
        <v>75078183.33</v>
      </c>
      <c r="S2296" s="9">
        <v>19039727.63</v>
      </c>
      <c r="T2296" s="9">
        <v>13889937.14</v>
      </c>
      <c r="U2296" s="9">
        <v>5317085.11</v>
      </c>
      <c r="V2296" s="9">
        <v>4793800.34</v>
      </c>
      <c r="W2296" s="9">
        <v>22631196.5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85000000</v>
      </c>
      <c r="AI2296" s="9">
        <v>47413562.85</v>
      </c>
      <c r="AJ2296" s="9">
        <v>0</v>
      </c>
      <c r="AK2296" s="9">
        <v>49459440.5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12">
        <v>0</v>
      </c>
      <c r="AR2296" s="13">
        <f t="shared" si="421"/>
        <v>283381330.51</v>
      </c>
      <c r="AS2296" s="13">
        <f t="shared" si="423"/>
        <v>291603535.72</v>
      </c>
      <c r="AT2296" s="13">
        <f t="shared" si="424"/>
        <v>275992346.75</v>
      </c>
      <c r="AU2296" s="13">
        <f t="shared" si="425"/>
        <v>338467090.2</v>
      </c>
      <c r="AV2296" s="13">
        <f t="shared" si="426"/>
        <v>355313555.08</v>
      </c>
      <c r="AW2296" s="13">
        <f t="shared" si="427"/>
        <v>180003343.62</v>
      </c>
      <c r="AX2296" s="13">
        <f t="shared" si="428"/>
        <v>146498800.63</v>
      </c>
      <c r="AY2296" s="13">
        <f t="shared" si="429"/>
        <v>82935569.37</v>
      </c>
      <c r="AZ2296" s="13">
        <f t="shared" si="430"/>
        <v>65471748.01</v>
      </c>
      <c r="BA2296" s="16">
        <f t="shared" si="431"/>
        <v>59535692.25</v>
      </c>
      <c r="BB2296" s="17">
        <f t="shared" si="432"/>
        <v>0.499991282995916</v>
      </c>
      <c r="BC2296" s="17">
        <f t="shared" si="422"/>
        <v>0.159553158021392</v>
      </c>
    </row>
    <row r="2297" hidden="1" spans="1:55">
      <c r="A2297" s="8" t="s">
        <v>4608</v>
      </c>
      <c r="B2297" s="8" t="s">
        <v>4609</v>
      </c>
      <c r="C2297" s="8">
        <v>10.53</v>
      </c>
      <c r="D2297" s="9">
        <v>4271076.07</v>
      </c>
      <c r="E2297" s="9">
        <v>-47631850.69</v>
      </c>
      <c r="F2297" s="9">
        <v>9162599.9</v>
      </c>
      <c r="G2297" s="9">
        <v>13721568.52</v>
      </c>
      <c r="H2297" s="9">
        <v>23804251.87</v>
      </c>
      <c r="I2297" s="9">
        <v>5809386.37</v>
      </c>
      <c r="J2297" s="9">
        <v>63811873.72</v>
      </c>
      <c r="K2297" s="9">
        <v>1104729.58</v>
      </c>
      <c r="L2297" s="9">
        <v>40108194.74</v>
      </c>
      <c r="M2297" s="9">
        <v>36886913.41</v>
      </c>
      <c r="N2297" s="9">
        <v>42829358.4</v>
      </c>
      <c r="O2297" s="9">
        <v>30770187.34</v>
      </c>
      <c r="P2297" s="9">
        <v>31210953.39</v>
      </c>
      <c r="Q2297" s="9">
        <v>54797946.83</v>
      </c>
      <c r="R2297" s="9">
        <v>39549456.1</v>
      </c>
      <c r="S2297" s="9">
        <v>74731716.67</v>
      </c>
      <c r="T2297" s="9">
        <v>73651389.49</v>
      </c>
      <c r="U2297" s="9">
        <v>61445919.7</v>
      </c>
      <c r="V2297" s="9">
        <v>193768089.84</v>
      </c>
      <c r="W2297" s="9">
        <v>121735685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15131802.3</v>
      </c>
      <c r="AK2297" s="9">
        <v>0</v>
      </c>
      <c r="AL2297" s="9">
        <v>0</v>
      </c>
      <c r="AM2297" s="9">
        <v>0</v>
      </c>
      <c r="AN2297" s="9">
        <v>0</v>
      </c>
      <c r="AO2297" s="9">
        <v>0</v>
      </c>
      <c r="AP2297" s="9">
        <v>0</v>
      </c>
      <c r="AQ2297" s="12">
        <v>0</v>
      </c>
      <c r="AR2297" s="13">
        <f t="shared" si="421"/>
        <v>47100434.47</v>
      </c>
      <c r="AS2297" s="13">
        <f t="shared" si="423"/>
        <v>-16861663.35</v>
      </c>
      <c r="AT2297" s="13">
        <f t="shared" si="424"/>
        <v>55505355.59</v>
      </c>
      <c r="AU2297" s="13">
        <f t="shared" si="425"/>
        <v>68519515.35</v>
      </c>
      <c r="AV2297" s="13">
        <f t="shared" si="426"/>
        <v>63353707.97</v>
      </c>
      <c r="AW2297" s="13">
        <f t="shared" si="427"/>
        <v>80541103.04</v>
      </c>
      <c r="AX2297" s="13">
        <f t="shared" si="428"/>
        <v>137463263.21</v>
      </c>
      <c r="AY2297" s="13">
        <f t="shared" si="429"/>
        <v>62550649.28</v>
      </c>
      <c r="AZ2297" s="13">
        <f t="shared" si="430"/>
        <v>233876284.58</v>
      </c>
      <c r="BA2297" s="16">
        <f t="shared" si="431"/>
        <v>158622598.41</v>
      </c>
      <c r="BB2297" s="17">
        <f t="shared" si="432"/>
        <v>-0.0838713940526606</v>
      </c>
      <c r="BC2297" s="17" t="e">
        <f t="shared" si="422"/>
        <v>#NUM!</v>
      </c>
    </row>
    <row r="2298" hidden="1" spans="1:55">
      <c r="A2298" s="8" t="s">
        <v>4610</v>
      </c>
      <c r="B2298" s="8" t="s">
        <v>4611</v>
      </c>
      <c r="C2298" s="8">
        <v>12.56</v>
      </c>
      <c r="D2298" s="9">
        <v>138932668.52</v>
      </c>
      <c r="E2298" s="9">
        <v>67626265.12</v>
      </c>
      <c r="F2298" s="9">
        <v>124730753.5</v>
      </c>
      <c r="G2298" s="9">
        <v>256299150.02</v>
      </c>
      <c r="H2298" s="9">
        <v>71463529.38</v>
      </c>
      <c r="I2298" s="9">
        <v>104530399.93</v>
      </c>
      <c r="J2298" s="9">
        <v>-28006307.31</v>
      </c>
      <c r="K2298" s="9">
        <v>50703309.15</v>
      </c>
      <c r="L2298" s="9">
        <v>26845894.8</v>
      </c>
      <c r="M2298" s="9">
        <v>36864983.2</v>
      </c>
      <c r="N2298" s="9">
        <v>210559295.54</v>
      </c>
      <c r="O2298" s="9">
        <v>177319435.27</v>
      </c>
      <c r="P2298" s="9">
        <v>306410341.92</v>
      </c>
      <c r="Q2298" s="9">
        <v>218025707.59</v>
      </c>
      <c r="R2298" s="9">
        <v>221216328.6</v>
      </c>
      <c r="S2298" s="9">
        <v>244589275.52</v>
      </c>
      <c r="T2298" s="9">
        <v>182266615.01</v>
      </c>
      <c r="U2298" s="9">
        <v>110045062.82</v>
      </c>
      <c r="V2298" s="9">
        <v>138340638.77</v>
      </c>
      <c r="W2298" s="9">
        <v>96388629.45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12000000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12">
        <v>0</v>
      </c>
      <c r="AR2298" s="13">
        <f t="shared" si="421"/>
        <v>349491964.06</v>
      </c>
      <c r="AS2298" s="13">
        <f t="shared" si="423"/>
        <v>244945700.39</v>
      </c>
      <c r="AT2298" s="13">
        <f t="shared" si="424"/>
        <v>431141095.42</v>
      </c>
      <c r="AU2298" s="13">
        <f t="shared" si="425"/>
        <v>486324857.61</v>
      </c>
      <c r="AV2298" s="13">
        <f t="shared" si="426"/>
        <v>292679857.98</v>
      </c>
      <c r="AW2298" s="13">
        <f t="shared" si="427"/>
        <v>349119675.45</v>
      </c>
      <c r="AX2298" s="13">
        <f t="shared" si="428"/>
        <v>154260307.7</v>
      </c>
      <c r="AY2298" s="13">
        <f t="shared" si="429"/>
        <v>160748371.97</v>
      </c>
      <c r="AZ2298" s="13">
        <f t="shared" si="430"/>
        <v>165186533.57</v>
      </c>
      <c r="BA2298" s="16">
        <f t="shared" si="431"/>
        <v>133253612.65</v>
      </c>
      <c r="BB2298" s="17">
        <f t="shared" si="432"/>
        <v>0.141547754578583</v>
      </c>
      <c r="BC2298" s="17">
        <f t="shared" si="422"/>
        <v>0.0787918835268584</v>
      </c>
    </row>
    <row r="2299" hidden="1" spans="1:55">
      <c r="A2299" s="8" t="s">
        <v>4612</v>
      </c>
      <c r="B2299" s="8" t="s">
        <v>4613</v>
      </c>
      <c r="C2299" s="8">
        <v>7.77</v>
      </c>
      <c r="D2299" s="9">
        <v>99848428.65</v>
      </c>
      <c r="E2299" s="9">
        <v>31295835.85</v>
      </c>
      <c r="F2299" s="9">
        <v>107322668.56</v>
      </c>
      <c r="G2299" s="9">
        <v>16733835.59</v>
      </c>
      <c r="H2299" s="9">
        <v>42684084.71</v>
      </c>
      <c r="I2299" s="9">
        <v>-5820480.71</v>
      </c>
      <c r="J2299" s="9">
        <v>9197994.55</v>
      </c>
      <c r="K2299" s="9">
        <v>95940276.07</v>
      </c>
      <c r="L2299" s="9">
        <v>6253689.56</v>
      </c>
      <c r="M2299" s="9">
        <v>36800406.24</v>
      </c>
      <c r="N2299" s="9">
        <v>388251742.15</v>
      </c>
      <c r="O2299" s="9">
        <v>854257155.44</v>
      </c>
      <c r="P2299" s="9">
        <v>888106761.83</v>
      </c>
      <c r="Q2299" s="9">
        <v>54448964.42</v>
      </c>
      <c r="R2299" s="9">
        <v>61834457.32</v>
      </c>
      <c r="S2299" s="9">
        <v>65682642.6</v>
      </c>
      <c r="T2299" s="9">
        <v>29542218.04</v>
      </c>
      <c r="U2299" s="9">
        <v>39280041.95</v>
      </c>
      <c r="V2299" s="9">
        <v>32880307.79</v>
      </c>
      <c r="W2299" s="9">
        <v>35165952.93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0</v>
      </c>
      <c r="AO2299" s="9">
        <v>0</v>
      </c>
      <c r="AP2299" s="9">
        <v>0</v>
      </c>
      <c r="AQ2299" s="12">
        <v>0</v>
      </c>
      <c r="AR2299" s="13">
        <f t="shared" si="421"/>
        <v>488100170.8</v>
      </c>
      <c r="AS2299" s="13">
        <f t="shared" si="423"/>
        <v>885552991.29</v>
      </c>
      <c r="AT2299" s="13">
        <f t="shared" si="424"/>
        <v>995429430.39</v>
      </c>
      <c r="AU2299" s="13">
        <f t="shared" si="425"/>
        <v>71182800.01</v>
      </c>
      <c r="AV2299" s="13">
        <f t="shared" si="426"/>
        <v>104518542.03</v>
      </c>
      <c r="AW2299" s="13">
        <f t="shared" si="427"/>
        <v>59862161.89</v>
      </c>
      <c r="AX2299" s="13">
        <f t="shared" si="428"/>
        <v>38740212.59</v>
      </c>
      <c r="AY2299" s="13">
        <f t="shared" si="429"/>
        <v>135220318.02</v>
      </c>
      <c r="AZ2299" s="13">
        <f t="shared" si="430"/>
        <v>39133997.35</v>
      </c>
      <c r="BA2299" s="16">
        <f t="shared" si="431"/>
        <v>71966359.17</v>
      </c>
      <c r="BB2299" s="17">
        <f t="shared" si="432"/>
        <v>0.0301077914081247</v>
      </c>
      <c r="BC2299" s="17">
        <f t="shared" si="422"/>
        <v>-0.0200492654373918</v>
      </c>
    </row>
    <row r="2300" hidden="1" spans="1:55">
      <c r="A2300" s="8" t="s">
        <v>4614</v>
      </c>
      <c r="B2300" s="8" t="s">
        <v>4615</v>
      </c>
      <c r="C2300" s="8">
        <v>8.04</v>
      </c>
      <c r="D2300" s="9">
        <v>13892325.79</v>
      </c>
      <c r="E2300" s="9">
        <v>156155053.67</v>
      </c>
      <c r="F2300" s="9">
        <v>98582152.78</v>
      </c>
      <c r="G2300" s="9">
        <v>46002006.5</v>
      </c>
      <c r="H2300" s="9">
        <v>85623805.34</v>
      </c>
      <c r="I2300" s="9">
        <v>-70060761.64</v>
      </c>
      <c r="J2300" s="9">
        <v>-28602989.77</v>
      </c>
      <c r="K2300" s="9">
        <v>39511602.94</v>
      </c>
      <c r="L2300" s="9">
        <v>102103204.99</v>
      </c>
      <c r="M2300" s="9">
        <v>36782711.17</v>
      </c>
      <c r="N2300" s="9">
        <v>226737456.96</v>
      </c>
      <c r="O2300" s="9">
        <v>317468376.5</v>
      </c>
      <c r="P2300" s="9">
        <v>278022592.28</v>
      </c>
      <c r="Q2300" s="9">
        <v>182023548.49</v>
      </c>
      <c r="R2300" s="9">
        <v>208230459.39</v>
      </c>
      <c r="S2300" s="9">
        <v>149343962.75</v>
      </c>
      <c r="T2300" s="9">
        <v>158033795.42</v>
      </c>
      <c r="U2300" s="9">
        <v>288978637.91</v>
      </c>
      <c r="V2300" s="9">
        <v>173300391.78</v>
      </c>
      <c r="W2300" s="9">
        <v>178319920.58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1146066115.35</v>
      </c>
      <c r="AI2300" s="9">
        <v>577763356.03</v>
      </c>
      <c r="AJ2300" s="9">
        <v>562659823.97</v>
      </c>
      <c r="AK2300" s="9">
        <v>353639141.79</v>
      </c>
      <c r="AL2300" s="9">
        <v>0</v>
      </c>
      <c r="AM2300" s="9">
        <v>0</v>
      </c>
      <c r="AN2300" s="9">
        <v>0</v>
      </c>
      <c r="AO2300" s="9">
        <v>0</v>
      </c>
      <c r="AP2300" s="9">
        <v>0</v>
      </c>
      <c r="AQ2300" s="12">
        <v>0</v>
      </c>
      <c r="AR2300" s="13">
        <f t="shared" si="421"/>
        <v>1386695898.1</v>
      </c>
      <c r="AS2300" s="13">
        <f t="shared" si="423"/>
        <v>1051386786.2</v>
      </c>
      <c r="AT2300" s="13">
        <f t="shared" si="424"/>
        <v>939264569.03</v>
      </c>
      <c r="AU2300" s="13">
        <f t="shared" si="425"/>
        <v>581664696.78</v>
      </c>
      <c r="AV2300" s="13">
        <f t="shared" si="426"/>
        <v>293854264.73</v>
      </c>
      <c r="AW2300" s="13">
        <f t="shared" si="427"/>
        <v>79283201.11</v>
      </c>
      <c r="AX2300" s="13">
        <f t="shared" si="428"/>
        <v>129430805.65</v>
      </c>
      <c r="AY2300" s="13">
        <f t="shared" si="429"/>
        <v>328490240.85</v>
      </c>
      <c r="AZ2300" s="13">
        <f t="shared" si="430"/>
        <v>275403596.77</v>
      </c>
      <c r="BA2300" s="16">
        <f t="shared" si="431"/>
        <v>215102631.75</v>
      </c>
      <c r="BB2300" s="17">
        <f t="shared" si="432"/>
        <v>0.184104843655925</v>
      </c>
      <c r="BC2300" s="17">
        <f t="shared" si="422"/>
        <v>0.198088882953251</v>
      </c>
    </row>
    <row r="2301" spans="1:55">
      <c r="A2301" s="8" t="s">
        <v>4616</v>
      </c>
      <c r="B2301" s="8" t="s">
        <v>4617</v>
      </c>
      <c r="C2301" s="8">
        <v>10.18</v>
      </c>
      <c r="D2301" s="9">
        <v>93650743.76</v>
      </c>
      <c r="E2301" s="9">
        <v>234367769.64</v>
      </c>
      <c r="F2301" s="9">
        <v>170335327.65</v>
      </c>
      <c r="G2301" s="9">
        <v>169844754.06</v>
      </c>
      <c r="H2301" s="9">
        <v>154965204.45</v>
      </c>
      <c r="I2301" s="9">
        <v>169379605.3</v>
      </c>
      <c r="J2301" s="9">
        <v>112991329.47</v>
      </c>
      <c r="K2301" s="9">
        <v>122988099.51</v>
      </c>
      <c r="L2301" s="9">
        <v>76157082.95</v>
      </c>
      <c r="M2301" s="9">
        <v>36734528.32</v>
      </c>
      <c r="N2301" s="9">
        <v>491365646.17</v>
      </c>
      <c r="O2301" s="9">
        <v>530642545.42</v>
      </c>
      <c r="P2301" s="9">
        <v>494356826.91</v>
      </c>
      <c r="Q2301" s="9">
        <v>485052357.24</v>
      </c>
      <c r="R2301" s="9">
        <v>470871084.52</v>
      </c>
      <c r="S2301" s="9">
        <v>586154356.48</v>
      </c>
      <c r="T2301" s="9">
        <v>349255114.33</v>
      </c>
      <c r="U2301" s="9">
        <v>318202915.21</v>
      </c>
      <c r="V2301" s="9">
        <v>375131770.56</v>
      </c>
      <c r="W2301" s="9">
        <v>277881783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4938359.4</v>
      </c>
      <c r="AI2301" s="9">
        <v>4938359.4</v>
      </c>
      <c r="AJ2301" s="9">
        <v>10849961.49</v>
      </c>
      <c r="AK2301" s="9">
        <v>1457881.95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12">
        <v>0</v>
      </c>
      <c r="AR2301" s="13">
        <f t="shared" si="421"/>
        <v>589954749.33</v>
      </c>
      <c r="AS2301" s="13">
        <f t="shared" si="423"/>
        <v>769948674.46</v>
      </c>
      <c r="AT2301" s="13">
        <f t="shared" si="424"/>
        <v>675542116.05</v>
      </c>
      <c r="AU2301" s="13">
        <f t="shared" si="425"/>
        <v>656354993.25</v>
      </c>
      <c r="AV2301" s="13">
        <f t="shared" si="426"/>
        <v>625836288.97</v>
      </c>
      <c r="AW2301" s="13">
        <f t="shared" si="427"/>
        <v>755533961.78</v>
      </c>
      <c r="AX2301" s="13">
        <f t="shared" si="428"/>
        <v>462246443.8</v>
      </c>
      <c r="AY2301" s="13">
        <f t="shared" si="429"/>
        <v>441191014.72</v>
      </c>
      <c r="AZ2301" s="13">
        <f t="shared" si="430"/>
        <v>451288853.51</v>
      </c>
      <c r="BA2301" s="16">
        <f t="shared" si="431"/>
        <v>314616311.32</v>
      </c>
      <c r="BB2301" s="17">
        <f t="shared" si="432"/>
        <v>0.333619524875775</v>
      </c>
      <c r="BC2301" s="17">
        <f t="shared" si="422"/>
        <v>0.26067438122152</v>
      </c>
    </row>
    <row r="2302" hidden="1" spans="1:55">
      <c r="A2302" s="8" t="s">
        <v>4618</v>
      </c>
      <c r="B2302" s="8" t="s">
        <v>4619</v>
      </c>
      <c r="C2302" s="8">
        <v>56.65</v>
      </c>
      <c r="D2302" s="9">
        <v>-192762670.6</v>
      </c>
      <c r="E2302" s="9">
        <v>2476132383.9</v>
      </c>
      <c r="F2302" s="9">
        <v>3602692531.3</v>
      </c>
      <c r="G2302" s="9">
        <v>224254961.96</v>
      </c>
      <c r="H2302" s="9">
        <v>14687326.67</v>
      </c>
      <c r="I2302" s="9">
        <v>243660427.98</v>
      </c>
      <c r="J2302" s="9">
        <v>234073624.17</v>
      </c>
      <c r="K2302" s="9">
        <v>328682815.42</v>
      </c>
      <c r="L2302" s="9">
        <v>-8164446.9</v>
      </c>
      <c r="M2302" s="9">
        <v>36701573.19</v>
      </c>
      <c r="N2302" s="9">
        <v>5956122463.47</v>
      </c>
      <c r="O2302" s="9">
        <v>6590287309.23</v>
      </c>
      <c r="P2302" s="9">
        <v>5430072369.01</v>
      </c>
      <c r="Q2302" s="9">
        <v>735326727.05</v>
      </c>
      <c r="R2302" s="9">
        <v>1070060809.23</v>
      </c>
      <c r="S2302" s="9">
        <v>946644902.62</v>
      </c>
      <c r="T2302" s="9">
        <v>748643124.48</v>
      </c>
      <c r="U2302" s="9">
        <v>516409888.82</v>
      </c>
      <c r="V2302" s="9">
        <v>508247265.98</v>
      </c>
      <c r="W2302" s="9">
        <v>320826060.62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1064503363.39</v>
      </c>
      <c r="AI2302" s="9">
        <v>2049069513.7</v>
      </c>
      <c r="AJ2302" s="9">
        <v>0</v>
      </c>
      <c r="AK2302" s="9">
        <v>482220115.07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12">
        <v>0</v>
      </c>
      <c r="AR2302" s="13">
        <f t="shared" si="421"/>
        <v>6827863156.26</v>
      </c>
      <c r="AS2302" s="13">
        <f t="shared" si="423"/>
        <v>11115489206.83</v>
      </c>
      <c r="AT2302" s="13">
        <f t="shared" si="424"/>
        <v>9032764900.31</v>
      </c>
      <c r="AU2302" s="13">
        <f t="shared" si="425"/>
        <v>1441801804.08</v>
      </c>
      <c r="AV2302" s="13">
        <f t="shared" si="426"/>
        <v>1084748135.9</v>
      </c>
      <c r="AW2302" s="13">
        <f t="shared" si="427"/>
        <v>1190305330.6</v>
      </c>
      <c r="AX2302" s="13">
        <f t="shared" si="428"/>
        <v>982716748.65</v>
      </c>
      <c r="AY2302" s="13">
        <f t="shared" si="429"/>
        <v>845092704.24</v>
      </c>
      <c r="AZ2302" s="13">
        <f t="shared" si="430"/>
        <v>500082819.08</v>
      </c>
      <c r="BA2302" s="16">
        <f t="shared" si="431"/>
        <v>357527633.81</v>
      </c>
      <c r="BB2302" s="17">
        <f t="shared" si="432"/>
        <v>-0.167370843270359</v>
      </c>
      <c r="BC2302" s="17">
        <f t="shared" si="422"/>
        <v>0.692918876273315</v>
      </c>
    </row>
    <row r="2303" hidden="1" spans="1:55">
      <c r="A2303" s="8" t="s">
        <v>4620</v>
      </c>
      <c r="B2303" s="8" t="s">
        <v>4621</v>
      </c>
      <c r="C2303" s="8">
        <v>9.75</v>
      </c>
      <c r="D2303" s="9">
        <v>84070013.98</v>
      </c>
      <c r="E2303" s="9">
        <v>42146543.09</v>
      </c>
      <c r="F2303" s="9">
        <v>13029016.33</v>
      </c>
      <c r="G2303" s="9">
        <v>45377516.46</v>
      </c>
      <c r="H2303" s="9">
        <v>69446789.65</v>
      </c>
      <c r="I2303" s="9">
        <v>61504157.28</v>
      </c>
      <c r="J2303" s="9">
        <v>95632094.32</v>
      </c>
      <c r="K2303" s="9">
        <v>64574595.65</v>
      </c>
      <c r="L2303" s="9">
        <v>60277715.78</v>
      </c>
      <c r="M2303" s="9">
        <v>36660061.01</v>
      </c>
      <c r="N2303" s="9">
        <v>131577187.67</v>
      </c>
      <c r="O2303" s="9">
        <v>93752138.52</v>
      </c>
      <c r="P2303" s="9">
        <v>161788548.21</v>
      </c>
      <c r="Q2303" s="9">
        <v>77767033.23</v>
      </c>
      <c r="R2303" s="9">
        <v>40689565.71</v>
      </c>
      <c r="S2303" s="9">
        <v>31026610.72</v>
      </c>
      <c r="T2303" s="9">
        <v>21774673.9</v>
      </c>
      <c r="U2303" s="9">
        <v>52228602.16</v>
      </c>
      <c r="V2303" s="9">
        <v>16861916.04</v>
      </c>
      <c r="W2303" s="9">
        <v>35678929.97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10000000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12">
        <v>0</v>
      </c>
      <c r="AR2303" s="13">
        <f t="shared" si="421"/>
        <v>215647201.65</v>
      </c>
      <c r="AS2303" s="13">
        <f t="shared" si="423"/>
        <v>135898681.61</v>
      </c>
      <c r="AT2303" s="13">
        <f t="shared" si="424"/>
        <v>174817564.54</v>
      </c>
      <c r="AU2303" s="13">
        <f t="shared" si="425"/>
        <v>133144549.69</v>
      </c>
      <c r="AV2303" s="13">
        <f t="shared" si="426"/>
        <v>110136355.36</v>
      </c>
      <c r="AW2303" s="13">
        <f t="shared" si="427"/>
        <v>92530768</v>
      </c>
      <c r="AX2303" s="13">
        <f t="shared" si="428"/>
        <v>117406768.22</v>
      </c>
      <c r="AY2303" s="13">
        <f t="shared" si="429"/>
        <v>116803197.81</v>
      </c>
      <c r="AZ2303" s="13">
        <f t="shared" si="430"/>
        <v>77139631.82</v>
      </c>
      <c r="BA2303" s="16">
        <f t="shared" si="431"/>
        <v>72338990.98</v>
      </c>
      <c r="BB2303" s="17">
        <f t="shared" si="432"/>
        <v>0.136296838013066</v>
      </c>
      <c r="BC2303" s="17">
        <f t="shared" si="422"/>
        <v>0.0175859382848051</v>
      </c>
    </row>
    <row r="2304" spans="1:55">
      <c r="A2304" s="8" t="s">
        <v>4622</v>
      </c>
      <c r="B2304" s="8" t="s">
        <v>4623</v>
      </c>
      <c r="C2304" s="8">
        <v>12.21</v>
      </c>
      <c r="D2304" s="9">
        <v>80955135.22</v>
      </c>
      <c r="E2304" s="9">
        <v>192156066.2</v>
      </c>
      <c r="F2304" s="9">
        <v>162217834.81</v>
      </c>
      <c r="G2304" s="9">
        <v>150316661.75</v>
      </c>
      <c r="H2304" s="9">
        <v>101940702.24</v>
      </c>
      <c r="I2304" s="9">
        <v>126188667.67</v>
      </c>
      <c r="J2304" s="9">
        <v>89913590.78</v>
      </c>
      <c r="K2304" s="9">
        <v>18484340.28</v>
      </c>
      <c r="L2304" s="9">
        <v>28323852.2</v>
      </c>
      <c r="M2304" s="9">
        <v>36648300.83</v>
      </c>
      <c r="N2304" s="9">
        <v>500610975.06</v>
      </c>
      <c r="O2304" s="9">
        <v>327725800.23</v>
      </c>
      <c r="P2304" s="9">
        <v>442223578.46</v>
      </c>
      <c r="Q2304" s="9">
        <v>254345874.42</v>
      </c>
      <c r="R2304" s="9">
        <v>317406001.9</v>
      </c>
      <c r="S2304" s="9">
        <v>220736104.37</v>
      </c>
      <c r="T2304" s="9">
        <v>215777491.19</v>
      </c>
      <c r="U2304" s="9">
        <v>133785240.28</v>
      </c>
      <c r="V2304" s="9">
        <v>261232831.62</v>
      </c>
      <c r="W2304" s="9">
        <v>123059698.17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22447735.5</v>
      </c>
      <c r="AQ2304" s="12">
        <v>0</v>
      </c>
      <c r="AR2304" s="13">
        <f t="shared" si="421"/>
        <v>581566110.28</v>
      </c>
      <c r="AS2304" s="13">
        <f t="shared" si="423"/>
        <v>519881866.43</v>
      </c>
      <c r="AT2304" s="13">
        <f t="shared" si="424"/>
        <v>604441413.27</v>
      </c>
      <c r="AU2304" s="13">
        <f t="shared" si="425"/>
        <v>404662536.17</v>
      </c>
      <c r="AV2304" s="13">
        <f t="shared" si="426"/>
        <v>419346704.14</v>
      </c>
      <c r="AW2304" s="13">
        <f t="shared" si="427"/>
        <v>346924772.04</v>
      </c>
      <c r="AX2304" s="13">
        <f t="shared" si="428"/>
        <v>305691081.97</v>
      </c>
      <c r="AY2304" s="13">
        <f t="shared" si="429"/>
        <v>152269580.56</v>
      </c>
      <c r="AZ2304" s="13">
        <f t="shared" si="430"/>
        <v>312004419.32</v>
      </c>
      <c r="BA2304" s="16">
        <f t="shared" si="431"/>
        <v>159707999</v>
      </c>
      <c r="BB2304" s="17">
        <f t="shared" si="432"/>
        <v>0.227040098970588</v>
      </c>
      <c r="BC2304" s="17">
        <f t="shared" si="422"/>
        <v>0.230127229535879</v>
      </c>
    </row>
    <row r="2305" hidden="1" spans="1:55">
      <c r="A2305" s="8" t="s">
        <v>4624</v>
      </c>
      <c r="B2305" s="8" t="s">
        <v>4625</v>
      </c>
      <c r="C2305" s="8">
        <v>7.16</v>
      </c>
      <c r="D2305" s="9">
        <v>-22732894.74</v>
      </c>
      <c r="E2305" s="9">
        <v>-45227301.36</v>
      </c>
      <c r="F2305" s="9">
        <v>133102738.56</v>
      </c>
      <c r="G2305" s="9">
        <v>81361254.68</v>
      </c>
      <c r="H2305" s="9">
        <v>178982407.46</v>
      </c>
      <c r="I2305" s="9">
        <v>151322361.48</v>
      </c>
      <c r="J2305" s="9">
        <v>33983215.28</v>
      </c>
      <c r="K2305" s="9">
        <v>99570155.57</v>
      </c>
      <c r="L2305" s="9">
        <v>73120055.77</v>
      </c>
      <c r="M2305" s="9">
        <v>36643929.13</v>
      </c>
      <c r="N2305" s="9">
        <v>225369046.2</v>
      </c>
      <c r="O2305" s="9">
        <v>213172452.31</v>
      </c>
      <c r="P2305" s="9">
        <v>218141492.5</v>
      </c>
      <c r="Q2305" s="9">
        <v>135597576.39</v>
      </c>
      <c r="R2305" s="9">
        <v>208088739.83</v>
      </c>
      <c r="S2305" s="9">
        <v>173963381.97</v>
      </c>
      <c r="T2305" s="9">
        <v>260288890.81</v>
      </c>
      <c r="U2305" s="9">
        <v>177410619.45</v>
      </c>
      <c r="V2305" s="9">
        <v>187077689.37</v>
      </c>
      <c r="W2305" s="9">
        <v>64224804.11</v>
      </c>
      <c r="X2305" s="9">
        <v>0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0</v>
      </c>
      <c r="AO2305" s="9">
        <v>0</v>
      </c>
      <c r="AP2305" s="9">
        <v>0</v>
      </c>
      <c r="AQ2305" s="12">
        <v>0</v>
      </c>
      <c r="AR2305" s="13">
        <f t="shared" si="421"/>
        <v>202636151.46</v>
      </c>
      <c r="AS2305" s="13">
        <f t="shared" si="423"/>
        <v>167945150.95</v>
      </c>
      <c r="AT2305" s="13">
        <f t="shared" si="424"/>
        <v>351244231.06</v>
      </c>
      <c r="AU2305" s="13">
        <f t="shared" si="425"/>
        <v>216958831.07</v>
      </c>
      <c r="AV2305" s="13">
        <f t="shared" si="426"/>
        <v>387071147.29</v>
      </c>
      <c r="AW2305" s="13">
        <f t="shared" si="427"/>
        <v>325285743.45</v>
      </c>
      <c r="AX2305" s="13">
        <f t="shared" si="428"/>
        <v>294272106.09</v>
      </c>
      <c r="AY2305" s="13">
        <f t="shared" si="429"/>
        <v>276980775.02</v>
      </c>
      <c r="AZ2305" s="13">
        <f t="shared" si="430"/>
        <v>260197745.14</v>
      </c>
      <c r="BA2305" s="16">
        <f t="shared" si="431"/>
        <v>100868733.24</v>
      </c>
      <c r="BB2305" s="17">
        <f t="shared" si="432"/>
        <v>0.373288117094298</v>
      </c>
      <c r="BC2305" s="17" t="e">
        <f t="shared" si="422"/>
        <v>#NUM!</v>
      </c>
    </row>
    <row r="2306" hidden="1" spans="1:55">
      <c r="A2306" s="8" t="s">
        <v>4626</v>
      </c>
      <c r="B2306" s="8" t="s">
        <v>4627</v>
      </c>
      <c r="C2306" s="8">
        <v>14.54</v>
      </c>
      <c r="D2306" s="9">
        <v>-848006.28</v>
      </c>
      <c r="E2306" s="9">
        <v>-17526717.47</v>
      </c>
      <c r="F2306" s="9">
        <v>30700023.38</v>
      </c>
      <c r="G2306" s="9">
        <v>55460002.12</v>
      </c>
      <c r="H2306" s="9">
        <v>7133973.04</v>
      </c>
      <c r="I2306" s="9">
        <v>27452143.03</v>
      </c>
      <c r="J2306" s="9">
        <v>-41205545.11</v>
      </c>
      <c r="K2306" s="9">
        <v>28141548.75</v>
      </c>
      <c r="L2306" s="9">
        <v>-11820486.83</v>
      </c>
      <c r="M2306" s="9">
        <v>36637466.21</v>
      </c>
      <c r="N2306" s="9">
        <v>79442686.61</v>
      </c>
      <c r="O2306" s="9">
        <v>158589060.62</v>
      </c>
      <c r="P2306" s="9">
        <v>71734518.66</v>
      </c>
      <c r="Q2306" s="9">
        <v>70888663.47</v>
      </c>
      <c r="R2306" s="9">
        <v>52921026.45</v>
      </c>
      <c r="S2306" s="9">
        <v>142447793.94</v>
      </c>
      <c r="T2306" s="9">
        <v>149233982.53</v>
      </c>
      <c r="U2306" s="9">
        <v>171343413.84</v>
      </c>
      <c r="V2306" s="9">
        <v>184207296.65</v>
      </c>
      <c r="W2306" s="9">
        <v>163013654.11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163510238.9</v>
      </c>
      <c r="AI2306" s="9">
        <v>200025095.89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12">
        <v>0</v>
      </c>
      <c r="AR2306" s="13">
        <f t="shared" si="421"/>
        <v>242104919.23</v>
      </c>
      <c r="AS2306" s="13">
        <f t="shared" si="423"/>
        <v>341087439.04</v>
      </c>
      <c r="AT2306" s="13">
        <f t="shared" si="424"/>
        <v>102434542.04</v>
      </c>
      <c r="AU2306" s="13">
        <f t="shared" si="425"/>
        <v>126348665.59</v>
      </c>
      <c r="AV2306" s="13">
        <f t="shared" si="426"/>
        <v>60054999.49</v>
      </c>
      <c r="AW2306" s="13">
        <f t="shared" si="427"/>
        <v>169899936.97</v>
      </c>
      <c r="AX2306" s="13">
        <f t="shared" si="428"/>
        <v>108028437.42</v>
      </c>
      <c r="AY2306" s="13">
        <f t="shared" si="429"/>
        <v>199484962.59</v>
      </c>
      <c r="AZ2306" s="13">
        <f t="shared" si="430"/>
        <v>172386809.82</v>
      </c>
      <c r="BA2306" s="16">
        <f t="shared" si="431"/>
        <v>199651120.32</v>
      </c>
      <c r="BB2306" s="17">
        <f t="shared" si="432"/>
        <v>-0.279089739797899</v>
      </c>
      <c r="BC2306" s="17" t="e">
        <f t="shared" si="422"/>
        <v>#NUM!</v>
      </c>
    </row>
    <row r="2307" hidden="1" spans="1:55">
      <c r="A2307" s="8" t="s">
        <v>4628</v>
      </c>
      <c r="B2307" s="8" t="s">
        <v>4629</v>
      </c>
      <c r="C2307" s="8">
        <v>18.62</v>
      </c>
      <c r="D2307" s="9">
        <v>1512.82</v>
      </c>
      <c r="E2307" s="9">
        <v>86444493.22</v>
      </c>
      <c r="F2307" s="9">
        <v>255509572.47</v>
      </c>
      <c r="G2307" s="9">
        <v>105806607.75</v>
      </c>
      <c r="H2307" s="9">
        <v>39902574.58</v>
      </c>
      <c r="I2307" s="9">
        <v>22429806.32</v>
      </c>
      <c r="J2307" s="9">
        <v>23618361.48</v>
      </c>
      <c r="K2307" s="9">
        <v>31572332.76</v>
      </c>
      <c r="L2307" s="9">
        <v>43484157.11</v>
      </c>
      <c r="M2307" s="9">
        <v>36507616.16</v>
      </c>
      <c r="N2307" s="9">
        <v>193612892.24</v>
      </c>
      <c r="O2307" s="9">
        <v>694755241.77</v>
      </c>
      <c r="P2307" s="9">
        <v>286984490.79</v>
      </c>
      <c r="Q2307" s="9">
        <v>140932047.54</v>
      </c>
      <c r="R2307" s="9">
        <v>190678674.73</v>
      </c>
      <c r="S2307" s="9">
        <v>169493495.33</v>
      </c>
      <c r="T2307" s="9">
        <v>62196876.69</v>
      </c>
      <c r="U2307" s="9">
        <v>81713083.77</v>
      </c>
      <c r="V2307" s="9">
        <v>85438468.65</v>
      </c>
      <c r="W2307" s="9">
        <v>89352674.78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368164702.19</v>
      </c>
      <c r="AI2307" s="9">
        <v>0</v>
      </c>
      <c r="AJ2307" s="9">
        <v>95628076.71</v>
      </c>
      <c r="AK2307" s="9">
        <v>0</v>
      </c>
      <c r="AL2307" s="9">
        <v>0</v>
      </c>
      <c r="AM2307" s="9">
        <v>0</v>
      </c>
      <c r="AN2307" s="9">
        <v>0</v>
      </c>
      <c r="AO2307" s="9">
        <v>0</v>
      </c>
      <c r="AP2307" s="9">
        <v>0</v>
      </c>
      <c r="AQ2307" s="12">
        <v>0</v>
      </c>
      <c r="AR2307" s="13">
        <f t="shared" ref="AR2307:AR2370" si="433">D2307+N2307+X2307+AH2307</f>
        <v>561779107.25</v>
      </c>
      <c r="AS2307" s="13">
        <f t="shared" si="423"/>
        <v>781199734.99</v>
      </c>
      <c r="AT2307" s="13">
        <f t="shared" si="424"/>
        <v>638122139.97</v>
      </c>
      <c r="AU2307" s="13">
        <f t="shared" si="425"/>
        <v>246738655.29</v>
      </c>
      <c r="AV2307" s="13">
        <f t="shared" si="426"/>
        <v>230581249.31</v>
      </c>
      <c r="AW2307" s="13">
        <f t="shared" si="427"/>
        <v>191923301.65</v>
      </c>
      <c r="AX2307" s="13">
        <f t="shared" si="428"/>
        <v>85815238.17</v>
      </c>
      <c r="AY2307" s="13">
        <f t="shared" si="429"/>
        <v>113285416.53</v>
      </c>
      <c r="AZ2307" s="13">
        <f t="shared" si="430"/>
        <v>128922625.76</v>
      </c>
      <c r="BA2307" s="16">
        <f t="shared" si="431"/>
        <v>125860290.94</v>
      </c>
      <c r="BB2307" s="17">
        <f t="shared" si="432"/>
        <v>0.0179430661241493</v>
      </c>
      <c r="BC2307" s="17">
        <f t="shared" ref="BC2307:BC2370" si="434">POWER(E2307/M2307,1/8)-1</f>
        <v>0.11376670803498</v>
      </c>
    </row>
    <row r="2308" hidden="1" spans="1:55">
      <c r="A2308" s="8" t="s">
        <v>4630</v>
      </c>
      <c r="B2308" s="8" t="s">
        <v>4631</v>
      </c>
      <c r="C2308" s="8">
        <v>26.57</v>
      </c>
      <c r="D2308" s="9">
        <v>-122763565.98</v>
      </c>
      <c r="E2308" s="9">
        <v>-180420709.45</v>
      </c>
      <c r="F2308" s="9">
        <v>97468363.09</v>
      </c>
      <c r="G2308" s="9">
        <v>-51205733.61</v>
      </c>
      <c r="H2308" s="9">
        <v>-59384764.11</v>
      </c>
      <c r="I2308" s="9">
        <v>-38552322.12</v>
      </c>
      <c r="J2308" s="9">
        <v>-57892754.5</v>
      </c>
      <c r="K2308" s="9">
        <v>87446453.13</v>
      </c>
      <c r="L2308" s="9">
        <v>-8756600.22</v>
      </c>
      <c r="M2308" s="9">
        <v>36504200</v>
      </c>
      <c r="N2308" s="9">
        <v>105393150.41</v>
      </c>
      <c r="O2308" s="9">
        <v>111040064.05</v>
      </c>
      <c r="P2308" s="9">
        <v>278060918.37</v>
      </c>
      <c r="Q2308" s="9">
        <v>44868878.98</v>
      </c>
      <c r="R2308" s="9">
        <v>253381016.98</v>
      </c>
      <c r="S2308" s="9">
        <v>39331350.31</v>
      </c>
      <c r="T2308" s="9">
        <v>91201174.73</v>
      </c>
      <c r="U2308" s="9">
        <v>159110067.17</v>
      </c>
      <c r="V2308" s="9">
        <v>54333992.41</v>
      </c>
      <c r="W2308" s="9">
        <v>68233000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143855391.37</v>
      </c>
      <c r="AL2308" s="9">
        <v>0</v>
      </c>
      <c r="AM2308" s="9">
        <v>0</v>
      </c>
      <c r="AN2308" s="9">
        <v>0</v>
      </c>
      <c r="AO2308" s="9">
        <v>0</v>
      </c>
      <c r="AP2308" s="9">
        <v>0</v>
      </c>
      <c r="AQ2308" s="12">
        <v>0</v>
      </c>
      <c r="AR2308" s="13">
        <f t="shared" si="433"/>
        <v>-17370415.57</v>
      </c>
      <c r="AS2308" s="13">
        <f t="shared" ref="AS2308:AS2371" si="435">E2308+O2308+Y2308+AI2308</f>
        <v>-69380645.4</v>
      </c>
      <c r="AT2308" s="13">
        <f t="shared" ref="AT2308:AT2371" si="436">F2308+P2308+Z2308+AJ2308</f>
        <v>375529281.46</v>
      </c>
      <c r="AU2308" s="13">
        <f t="shared" ref="AU2308:AU2371" si="437">G2308+Q2308+AA2308+AK2308</f>
        <v>137518536.74</v>
      </c>
      <c r="AV2308" s="13">
        <f t="shared" ref="AV2308:AV2371" si="438">H2308+R2308+AB2308+AL2308</f>
        <v>193996252.87</v>
      </c>
      <c r="AW2308" s="13">
        <f t="shared" ref="AW2308:AW2371" si="439">I2308+S2308+AC2308+AM2308</f>
        <v>779028.190000005</v>
      </c>
      <c r="AX2308" s="13">
        <f t="shared" ref="AX2308:AX2371" si="440">J2308+T2308+AD2308+AN2308</f>
        <v>33308420.23</v>
      </c>
      <c r="AY2308" s="13">
        <f t="shared" ref="AY2308:AY2371" si="441">K2308+U2308+AE2308+AO2308</f>
        <v>246556520.3</v>
      </c>
      <c r="AZ2308" s="13">
        <f t="shared" ref="AZ2308:AZ2371" si="442">L2308+V2308+AF2308+AP2308</f>
        <v>45577392.19</v>
      </c>
      <c r="BA2308" s="16">
        <f t="shared" ref="BA2308:BA2371" si="443">M2308+W2308+AG2308+AQ2308</f>
        <v>104737200</v>
      </c>
      <c r="BB2308" s="17">
        <f t="shared" si="432"/>
        <v>-2.10221531235514</v>
      </c>
      <c r="BC2308" s="17" t="e">
        <f t="shared" si="434"/>
        <v>#NUM!</v>
      </c>
    </row>
    <row r="2309" hidden="1" spans="1:55">
      <c r="A2309" s="8" t="s">
        <v>4632</v>
      </c>
      <c r="B2309" s="8" t="s">
        <v>4633</v>
      </c>
      <c r="C2309" s="8">
        <v>12.54</v>
      </c>
      <c r="D2309" s="9">
        <v>113294121.65</v>
      </c>
      <c r="E2309" s="9">
        <v>74851866.95</v>
      </c>
      <c r="F2309" s="9">
        <v>309325081.13</v>
      </c>
      <c r="G2309" s="9">
        <v>113942085.07</v>
      </c>
      <c r="H2309" s="9">
        <v>77194029.86</v>
      </c>
      <c r="I2309" s="9">
        <v>-64273075.42</v>
      </c>
      <c r="J2309" s="9">
        <v>113373717.66</v>
      </c>
      <c r="K2309" s="9">
        <v>162264880.64</v>
      </c>
      <c r="L2309" s="9">
        <v>110144577.98</v>
      </c>
      <c r="M2309" s="9">
        <v>36428352.22</v>
      </c>
      <c r="N2309" s="9">
        <v>360841426.5</v>
      </c>
      <c r="O2309" s="9">
        <v>315470100.87</v>
      </c>
      <c r="P2309" s="9">
        <v>226819238.1</v>
      </c>
      <c r="Q2309" s="9">
        <v>85208953.56</v>
      </c>
      <c r="R2309" s="9">
        <v>197969040.42</v>
      </c>
      <c r="S2309" s="9">
        <v>107642091.49</v>
      </c>
      <c r="T2309" s="9">
        <v>33333273.3</v>
      </c>
      <c r="U2309" s="9">
        <v>54299476.17</v>
      </c>
      <c r="V2309" s="9">
        <v>41507142.54</v>
      </c>
      <c r="W2309" s="9">
        <v>29721030.74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2729093.19</v>
      </c>
      <c r="AJ2309" s="9">
        <v>70000000</v>
      </c>
      <c r="AK2309" s="9">
        <v>104054304.5</v>
      </c>
      <c r="AL2309" s="9">
        <v>17753.42</v>
      </c>
      <c r="AM2309" s="9">
        <v>0</v>
      </c>
      <c r="AN2309" s="9">
        <v>0</v>
      </c>
      <c r="AO2309" s="9">
        <v>0</v>
      </c>
      <c r="AP2309" s="9">
        <v>0</v>
      </c>
      <c r="AQ2309" s="12">
        <v>0</v>
      </c>
      <c r="AR2309" s="13">
        <f t="shared" si="433"/>
        <v>474135548.15</v>
      </c>
      <c r="AS2309" s="13">
        <f t="shared" si="435"/>
        <v>393051061.01</v>
      </c>
      <c r="AT2309" s="13">
        <f t="shared" si="436"/>
        <v>606144319.23</v>
      </c>
      <c r="AU2309" s="13">
        <f t="shared" si="437"/>
        <v>303205343.13</v>
      </c>
      <c r="AV2309" s="13">
        <f t="shared" si="438"/>
        <v>275180823.7</v>
      </c>
      <c r="AW2309" s="13">
        <f t="shared" si="439"/>
        <v>43369016.07</v>
      </c>
      <c r="AX2309" s="13">
        <f t="shared" si="440"/>
        <v>146706990.96</v>
      </c>
      <c r="AY2309" s="13">
        <f t="shared" si="441"/>
        <v>216564356.81</v>
      </c>
      <c r="AZ2309" s="13">
        <f t="shared" si="442"/>
        <v>151651720.52</v>
      </c>
      <c r="BA2309" s="16">
        <f t="shared" si="443"/>
        <v>66149382.96</v>
      </c>
      <c r="BB2309" s="17">
        <f t="shared" ref="BB2309:BB2372" si="444">POWER(H2309/M2309,1/5)-1</f>
        <v>0.162060762540095</v>
      </c>
      <c r="BC2309" s="17">
        <f t="shared" si="434"/>
        <v>0.0941966699893912</v>
      </c>
    </row>
    <row r="2310" hidden="1" spans="1:55">
      <c r="A2310" s="8" t="s">
        <v>4634</v>
      </c>
      <c r="B2310" s="8" t="s">
        <v>4635</v>
      </c>
      <c r="C2310" s="8">
        <v>20.5</v>
      </c>
      <c r="D2310" s="9">
        <v>131898539.63</v>
      </c>
      <c r="E2310" s="9">
        <v>83083400.59</v>
      </c>
      <c r="F2310" s="9">
        <v>199089625.62</v>
      </c>
      <c r="G2310" s="9">
        <v>213964464.08</v>
      </c>
      <c r="H2310" s="9">
        <v>100332289.88</v>
      </c>
      <c r="I2310" s="9">
        <v>113170668.32</v>
      </c>
      <c r="J2310" s="9">
        <v>108389189.96</v>
      </c>
      <c r="K2310" s="9">
        <v>97128720.15</v>
      </c>
      <c r="L2310" s="9">
        <v>69224642.95</v>
      </c>
      <c r="M2310" s="9">
        <v>36313270.5</v>
      </c>
      <c r="N2310" s="9">
        <v>320929060.48</v>
      </c>
      <c r="O2310" s="9">
        <v>411211669.52</v>
      </c>
      <c r="P2310" s="9">
        <v>191997724.81</v>
      </c>
      <c r="Q2310" s="9">
        <v>130032492.71</v>
      </c>
      <c r="R2310" s="9">
        <v>67421411.89</v>
      </c>
      <c r="S2310" s="9">
        <v>56780160.93</v>
      </c>
      <c r="T2310" s="9">
        <v>250683664.51</v>
      </c>
      <c r="U2310" s="9">
        <v>27464930.09</v>
      </c>
      <c r="V2310" s="9">
        <v>27457497.8</v>
      </c>
      <c r="W2310" s="9">
        <v>22911414.85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316719890.4</v>
      </c>
      <c r="AI2310" s="9">
        <v>359235783.55</v>
      </c>
      <c r="AJ2310" s="9">
        <v>39061890.41</v>
      </c>
      <c r="AK2310" s="9">
        <v>76115459.73</v>
      </c>
      <c r="AL2310" s="9">
        <v>0</v>
      </c>
      <c r="AM2310" s="9">
        <v>50261589.04</v>
      </c>
      <c r="AN2310" s="9">
        <v>0</v>
      </c>
      <c r="AO2310" s="9">
        <v>0</v>
      </c>
      <c r="AP2310" s="9">
        <v>0</v>
      </c>
      <c r="AQ2310" s="12">
        <v>0</v>
      </c>
      <c r="AR2310" s="13">
        <f t="shared" si="433"/>
        <v>769547490.51</v>
      </c>
      <c r="AS2310" s="13">
        <f t="shared" si="435"/>
        <v>853530853.66</v>
      </c>
      <c r="AT2310" s="13">
        <f t="shared" si="436"/>
        <v>430149240.84</v>
      </c>
      <c r="AU2310" s="13">
        <f t="shared" si="437"/>
        <v>420112416.52</v>
      </c>
      <c r="AV2310" s="13">
        <f t="shared" si="438"/>
        <v>167753701.77</v>
      </c>
      <c r="AW2310" s="13">
        <f t="shared" si="439"/>
        <v>220212418.29</v>
      </c>
      <c r="AX2310" s="13">
        <f t="shared" si="440"/>
        <v>359072854.47</v>
      </c>
      <c r="AY2310" s="13">
        <f t="shared" si="441"/>
        <v>124593650.24</v>
      </c>
      <c r="AZ2310" s="13">
        <f t="shared" si="442"/>
        <v>96682140.75</v>
      </c>
      <c r="BA2310" s="16">
        <f t="shared" si="443"/>
        <v>59224685.35</v>
      </c>
      <c r="BB2310" s="17">
        <f t="shared" si="444"/>
        <v>0.225392088018898</v>
      </c>
      <c r="BC2310" s="17">
        <f t="shared" si="434"/>
        <v>0.108998892353608</v>
      </c>
    </row>
    <row r="2311" hidden="1" spans="1:55">
      <c r="A2311" s="8" t="s">
        <v>4636</v>
      </c>
      <c r="B2311" s="8" t="s">
        <v>4637</v>
      </c>
      <c r="C2311" s="8">
        <v>20.64</v>
      </c>
      <c r="D2311" s="9">
        <v>306250323.1</v>
      </c>
      <c r="E2311" s="9">
        <v>-174341593.92</v>
      </c>
      <c r="F2311" s="9">
        <v>199632763.78</v>
      </c>
      <c r="G2311" s="9">
        <v>129104160.97</v>
      </c>
      <c r="H2311" s="9">
        <v>104300748.89</v>
      </c>
      <c r="I2311" s="9">
        <v>108264808.07</v>
      </c>
      <c r="J2311" s="9">
        <v>120778817.06</v>
      </c>
      <c r="K2311" s="9">
        <v>41683918.98</v>
      </c>
      <c r="L2311" s="9">
        <v>45480681.53</v>
      </c>
      <c r="M2311" s="9">
        <v>36293741.48</v>
      </c>
      <c r="N2311" s="9">
        <v>89739025.75</v>
      </c>
      <c r="O2311" s="9">
        <v>145431471.64</v>
      </c>
      <c r="P2311" s="9">
        <v>639095428.46</v>
      </c>
      <c r="Q2311" s="9">
        <v>654523473.36</v>
      </c>
      <c r="R2311" s="9">
        <v>598924619.59</v>
      </c>
      <c r="S2311" s="9">
        <v>116478550.67</v>
      </c>
      <c r="T2311" s="9">
        <v>74965247.06</v>
      </c>
      <c r="U2311" s="9">
        <v>7534685.09</v>
      </c>
      <c r="V2311" s="9">
        <v>14535375.94</v>
      </c>
      <c r="W2311" s="9">
        <v>30685794.12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467444046.5</v>
      </c>
      <c r="AI2311" s="9">
        <v>230000000</v>
      </c>
      <c r="AJ2311" s="9">
        <v>0</v>
      </c>
      <c r="AK2311" s="9">
        <v>3385822</v>
      </c>
      <c r="AL2311" s="9">
        <v>0</v>
      </c>
      <c r="AM2311" s="9">
        <v>0</v>
      </c>
      <c r="AN2311" s="9">
        <v>0</v>
      </c>
      <c r="AO2311" s="9">
        <v>0</v>
      </c>
      <c r="AP2311" s="9">
        <v>0</v>
      </c>
      <c r="AQ2311" s="12">
        <v>0</v>
      </c>
      <c r="AR2311" s="13">
        <f t="shared" si="433"/>
        <v>863433395.35</v>
      </c>
      <c r="AS2311" s="13">
        <f t="shared" si="435"/>
        <v>201089877.72</v>
      </c>
      <c r="AT2311" s="13">
        <f t="shared" si="436"/>
        <v>838728192.24</v>
      </c>
      <c r="AU2311" s="13">
        <f t="shared" si="437"/>
        <v>787013456.33</v>
      </c>
      <c r="AV2311" s="13">
        <f t="shared" si="438"/>
        <v>703225368.48</v>
      </c>
      <c r="AW2311" s="13">
        <f t="shared" si="439"/>
        <v>224743358.74</v>
      </c>
      <c r="AX2311" s="13">
        <f t="shared" si="440"/>
        <v>195744064.12</v>
      </c>
      <c r="AY2311" s="13">
        <f t="shared" si="441"/>
        <v>49218604.07</v>
      </c>
      <c r="AZ2311" s="13">
        <f t="shared" si="442"/>
        <v>60016057.47</v>
      </c>
      <c r="BA2311" s="16">
        <f t="shared" si="443"/>
        <v>66979535.6</v>
      </c>
      <c r="BB2311" s="17">
        <f t="shared" si="444"/>
        <v>0.235068760871984</v>
      </c>
      <c r="BC2311" s="17" t="e">
        <f t="shared" si="434"/>
        <v>#NUM!</v>
      </c>
    </row>
    <row r="2312" hidden="1" spans="1:55">
      <c r="A2312" s="8" t="s">
        <v>4638</v>
      </c>
      <c r="B2312" s="8" t="s">
        <v>4639</v>
      </c>
      <c r="C2312" s="8">
        <v>50.28</v>
      </c>
      <c r="D2312" s="9">
        <v>-44767333.51</v>
      </c>
      <c r="E2312" s="9">
        <v>-182850177.85</v>
      </c>
      <c r="F2312" s="9">
        <v>120595728.21</v>
      </c>
      <c r="G2312" s="9">
        <v>-53622622.19</v>
      </c>
      <c r="H2312" s="9">
        <v>116585609.66</v>
      </c>
      <c r="I2312" s="9">
        <v>22258943.77</v>
      </c>
      <c r="J2312" s="9">
        <v>48788782.57</v>
      </c>
      <c r="K2312" s="9">
        <v>43166620.24</v>
      </c>
      <c r="L2312" s="9">
        <v>27158450.27</v>
      </c>
      <c r="M2312" s="9">
        <v>36291364.84</v>
      </c>
      <c r="N2312" s="9">
        <v>637040742.47</v>
      </c>
      <c r="O2312" s="9">
        <v>401686700.21</v>
      </c>
      <c r="P2312" s="9">
        <v>534776162.44</v>
      </c>
      <c r="Q2312" s="9">
        <v>484903319.09</v>
      </c>
      <c r="R2312" s="9">
        <v>251505484.83</v>
      </c>
      <c r="S2312" s="9">
        <v>211912638.13</v>
      </c>
      <c r="T2312" s="9">
        <v>189628898.36</v>
      </c>
      <c r="U2312" s="9">
        <v>156073988.55</v>
      </c>
      <c r="V2312" s="9">
        <v>123874716.97</v>
      </c>
      <c r="W2312" s="9">
        <v>60240178.58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12">
        <v>0</v>
      </c>
      <c r="AR2312" s="13">
        <f t="shared" si="433"/>
        <v>592273408.96</v>
      </c>
      <c r="AS2312" s="13">
        <f t="shared" si="435"/>
        <v>218836522.36</v>
      </c>
      <c r="AT2312" s="13">
        <f t="shared" si="436"/>
        <v>655371890.65</v>
      </c>
      <c r="AU2312" s="13">
        <f t="shared" si="437"/>
        <v>431280696.9</v>
      </c>
      <c r="AV2312" s="13">
        <f t="shared" si="438"/>
        <v>368091094.49</v>
      </c>
      <c r="AW2312" s="13">
        <f t="shared" si="439"/>
        <v>234171581.9</v>
      </c>
      <c r="AX2312" s="13">
        <f t="shared" si="440"/>
        <v>238417680.93</v>
      </c>
      <c r="AY2312" s="13">
        <f t="shared" si="441"/>
        <v>199240608.79</v>
      </c>
      <c r="AZ2312" s="13">
        <f t="shared" si="442"/>
        <v>151033167.24</v>
      </c>
      <c r="BA2312" s="16">
        <f t="shared" si="443"/>
        <v>96531543.42</v>
      </c>
      <c r="BB2312" s="17">
        <f t="shared" si="444"/>
        <v>0.262898156641815</v>
      </c>
      <c r="BC2312" s="17" t="e">
        <f t="shared" si="434"/>
        <v>#NUM!</v>
      </c>
    </row>
    <row r="2313" hidden="1" spans="1:55">
      <c r="A2313" s="8" t="s">
        <v>4640</v>
      </c>
      <c r="B2313" s="8" t="s">
        <v>4641</v>
      </c>
      <c r="C2313" s="8">
        <v>24.65</v>
      </c>
      <c r="D2313" s="9">
        <v>15664789.93</v>
      </c>
      <c r="E2313" s="9">
        <v>30413490.07</v>
      </c>
      <c r="F2313" s="9">
        <v>35419378.53</v>
      </c>
      <c r="G2313" s="9">
        <v>37523635.46</v>
      </c>
      <c r="H2313" s="9">
        <v>20504158.92</v>
      </c>
      <c r="I2313" s="9">
        <v>46480221.21</v>
      </c>
      <c r="J2313" s="9">
        <v>24945916.34</v>
      </c>
      <c r="K2313" s="9">
        <v>49522411.17</v>
      </c>
      <c r="L2313" s="9">
        <v>54184185.1</v>
      </c>
      <c r="M2313" s="9">
        <v>36283845.04</v>
      </c>
      <c r="N2313" s="9">
        <v>26569033.86</v>
      </c>
      <c r="O2313" s="9">
        <v>35726474.11</v>
      </c>
      <c r="P2313" s="9">
        <v>110364159.73</v>
      </c>
      <c r="Q2313" s="9">
        <v>13287486.96</v>
      </c>
      <c r="R2313" s="9">
        <v>40775668.21</v>
      </c>
      <c r="S2313" s="9">
        <v>42836237.55</v>
      </c>
      <c r="T2313" s="9">
        <v>57614784.29</v>
      </c>
      <c r="U2313" s="9">
        <v>57882893.27</v>
      </c>
      <c r="V2313" s="9">
        <v>41265167.02</v>
      </c>
      <c r="W2313" s="9">
        <v>54956045.41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140206728.22</v>
      </c>
      <c r="AI2313" s="9">
        <v>167570342.65</v>
      </c>
      <c r="AJ2313" s="9">
        <v>176659516.58</v>
      </c>
      <c r="AK2313" s="9">
        <v>346662965.95</v>
      </c>
      <c r="AL2313" s="9">
        <v>217802170.46</v>
      </c>
      <c r="AM2313" s="9">
        <v>210820039.4</v>
      </c>
      <c r="AN2313" s="9">
        <v>0</v>
      </c>
      <c r="AO2313" s="9">
        <v>0</v>
      </c>
      <c r="AP2313" s="9">
        <v>0</v>
      </c>
      <c r="AQ2313" s="12">
        <v>0</v>
      </c>
      <c r="AR2313" s="13">
        <f t="shared" si="433"/>
        <v>182440552.01</v>
      </c>
      <c r="AS2313" s="13">
        <f t="shared" si="435"/>
        <v>233710306.83</v>
      </c>
      <c r="AT2313" s="13">
        <f t="shared" si="436"/>
        <v>322443054.84</v>
      </c>
      <c r="AU2313" s="13">
        <f t="shared" si="437"/>
        <v>397474088.37</v>
      </c>
      <c r="AV2313" s="13">
        <f t="shared" si="438"/>
        <v>279081997.59</v>
      </c>
      <c r="AW2313" s="13">
        <f t="shared" si="439"/>
        <v>300136498.16</v>
      </c>
      <c r="AX2313" s="13">
        <f t="shared" si="440"/>
        <v>82560700.63</v>
      </c>
      <c r="AY2313" s="13">
        <f t="shared" si="441"/>
        <v>107405304.44</v>
      </c>
      <c r="AZ2313" s="13">
        <f t="shared" si="442"/>
        <v>95449352.12</v>
      </c>
      <c r="BA2313" s="16">
        <f t="shared" si="443"/>
        <v>91239890.45</v>
      </c>
      <c r="BB2313" s="17">
        <f t="shared" si="444"/>
        <v>-0.107874956075613</v>
      </c>
      <c r="BC2313" s="17">
        <f t="shared" si="434"/>
        <v>-0.0218192327745609</v>
      </c>
    </row>
    <row r="2314" hidden="1" spans="1:55">
      <c r="A2314" s="8" t="s">
        <v>4642</v>
      </c>
      <c r="B2314" s="8" t="s">
        <v>4643</v>
      </c>
      <c r="C2314" s="8">
        <v>10.4</v>
      </c>
      <c r="D2314" s="9">
        <v>-17818389.86</v>
      </c>
      <c r="E2314" s="9">
        <v>-10713890.86</v>
      </c>
      <c r="F2314" s="9">
        <v>74586889.83</v>
      </c>
      <c r="G2314" s="9">
        <v>41368085.95</v>
      </c>
      <c r="H2314" s="9">
        <v>54726915.4</v>
      </c>
      <c r="I2314" s="9">
        <v>50924775.61</v>
      </c>
      <c r="J2314" s="9">
        <v>30889683.62</v>
      </c>
      <c r="K2314" s="9">
        <v>18222614.83</v>
      </c>
      <c r="L2314" s="9">
        <v>-5478106.36</v>
      </c>
      <c r="M2314" s="9">
        <v>36192006.82</v>
      </c>
      <c r="N2314" s="9">
        <v>76179679.4</v>
      </c>
      <c r="O2314" s="9">
        <v>108102742.75</v>
      </c>
      <c r="P2314" s="9">
        <v>179904377.6</v>
      </c>
      <c r="Q2314" s="9">
        <v>204636498.56</v>
      </c>
      <c r="R2314" s="9">
        <v>322307008.95</v>
      </c>
      <c r="S2314" s="9">
        <v>214784119.92</v>
      </c>
      <c r="T2314" s="9">
        <v>141995527.21</v>
      </c>
      <c r="U2314" s="9">
        <v>109667582.47</v>
      </c>
      <c r="V2314" s="9">
        <v>359869344.53</v>
      </c>
      <c r="W2314" s="9">
        <v>79730564.15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74707254.5</v>
      </c>
      <c r="AI2314" s="9">
        <v>100304353.01</v>
      </c>
      <c r="AJ2314" s="9">
        <v>223318551.86</v>
      </c>
      <c r="AK2314" s="9">
        <v>82307058.39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12">
        <v>0</v>
      </c>
      <c r="AR2314" s="13">
        <f t="shared" si="433"/>
        <v>133068544.04</v>
      </c>
      <c r="AS2314" s="13">
        <f t="shared" si="435"/>
        <v>197693204.9</v>
      </c>
      <c r="AT2314" s="13">
        <f t="shared" si="436"/>
        <v>477809819.29</v>
      </c>
      <c r="AU2314" s="13">
        <f t="shared" si="437"/>
        <v>328311642.9</v>
      </c>
      <c r="AV2314" s="13">
        <f t="shared" si="438"/>
        <v>377033924.35</v>
      </c>
      <c r="AW2314" s="13">
        <f t="shared" si="439"/>
        <v>265708895.53</v>
      </c>
      <c r="AX2314" s="13">
        <f t="shared" si="440"/>
        <v>172885210.83</v>
      </c>
      <c r="AY2314" s="13">
        <f t="shared" si="441"/>
        <v>127890197.3</v>
      </c>
      <c r="AZ2314" s="13">
        <f t="shared" si="442"/>
        <v>354391238.17</v>
      </c>
      <c r="BA2314" s="16">
        <f t="shared" si="443"/>
        <v>115922570.97</v>
      </c>
      <c r="BB2314" s="17">
        <f t="shared" si="444"/>
        <v>0.086219665131039</v>
      </c>
      <c r="BC2314" s="17" t="e">
        <f t="shared" si="434"/>
        <v>#NUM!</v>
      </c>
    </row>
    <row r="2315" spans="1:55">
      <c r="A2315" s="8" t="s">
        <v>4644</v>
      </c>
      <c r="B2315" s="8" t="s">
        <v>4645</v>
      </c>
      <c r="C2315" s="8">
        <v>33.7</v>
      </c>
      <c r="D2315" s="9">
        <v>1467681834.72</v>
      </c>
      <c r="E2315" s="9">
        <v>812760603.14</v>
      </c>
      <c r="F2315" s="9">
        <v>21688211.25</v>
      </c>
      <c r="G2315" s="9">
        <v>569457698.94</v>
      </c>
      <c r="H2315" s="9">
        <v>660013526.46</v>
      </c>
      <c r="I2315" s="9">
        <v>42357112.25</v>
      </c>
      <c r="J2315" s="9">
        <v>33833600.51</v>
      </c>
      <c r="K2315" s="9">
        <v>26968204.5</v>
      </c>
      <c r="L2315" s="9">
        <v>9114630.25</v>
      </c>
      <c r="M2315" s="9">
        <v>36139804.97</v>
      </c>
      <c r="N2315" s="9">
        <v>2645744316.01</v>
      </c>
      <c r="O2315" s="9">
        <v>3514613071.15</v>
      </c>
      <c r="P2315" s="9">
        <v>1679482789.28</v>
      </c>
      <c r="Q2315" s="9">
        <v>1236190921.54</v>
      </c>
      <c r="R2315" s="9">
        <v>1041180052.12</v>
      </c>
      <c r="S2315" s="9">
        <v>957231815.04</v>
      </c>
      <c r="T2315" s="9">
        <v>69262623.85</v>
      </c>
      <c r="U2315" s="9">
        <v>112313530.95</v>
      </c>
      <c r="V2315" s="9">
        <v>136408137.97</v>
      </c>
      <c r="W2315" s="9">
        <v>210593944.01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763732383.56</v>
      </c>
      <c r="AI2315" s="9">
        <v>0</v>
      </c>
      <c r="AJ2315" s="9">
        <v>230923561.65</v>
      </c>
      <c r="AK2315" s="9">
        <v>630000000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12">
        <v>0</v>
      </c>
      <c r="AR2315" s="13">
        <f t="shared" si="433"/>
        <v>4877158534.29</v>
      </c>
      <c r="AS2315" s="13">
        <f t="shared" si="435"/>
        <v>4327373674.29</v>
      </c>
      <c r="AT2315" s="13">
        <f t="shared" si="436"/>
        <v>1932094562.18</v>
      </c>
      <c r="AU2315" s="13">
        <f t="shared" si="437"/>
        <v>2435648620.48</v>
      </c>
      <c r="AV2315" s="13">
        <f t="shared" si="438"/>
        <v>1701193578.58</v>
      </c>
      <c r="AW2315" s="13">
        <f t="shared" si="439"/>
        <v>999588927.29</v>
      </c>
      <c r="AX2315" s="13">
        <f t="shared" si="440"/>
        <v>103096224.36</v>
      </c>
      <c r="AY2315" s="13">
        <f t="shared" si="441"/>
        <v>139281735.45</v>
      </c>
      <c r="AZ2315" s="13">
        <f t="shared" si="442"/>
        <v>145522768.22</v>
      </c>
      <c r="BA2315" s="16">
        <f t="shared" si="443"/>
        <v>246733748.98</v>
      </c>
      <c r="BB2315" s="17">
        <f t="shared" si="444"/>
        <v>0.787777249478974</v>
      </c>
      <c r="BC2315" s="17">
        <f t="shared" si="434"/>
        <v>0.475696696016381</v>
      </c>
    </row>
    <row r="2316" hidden="1" spans="1:55">
      <c r="A2316" s="8" t="s">
        <v>4646</v>
      </c>
      <c r="B2316" s="8" t="s">
        <v>4647</v>
      </c>
      <c r="C2316" s="8">
        <v>48.46</v>
      </c>
      <c r="D2316" s="9">
        <v>-77288493.43</v>
      </c>
      <c r="E2316" s="9">
        <v>131318304.57</v>
      </c>
      <c r="F2316" s="9">
        <v>228794086.62</v>
      </c>
      <c r="G2316" s="9">
        <v>201019284.1</v>
      </c>
      <c r="H2316" s="9">
        <v>325760454.38</v>
      </c>
      <c r="I2316" s="9">
        <v>214584803.8</v>
      </c>
      <c r="J2316" s="9">
        <v>173213269.49</v>
      </c>
      <c r="K2316" s="9">
        <v>101800008.85</v>
      </c>
      <c r="L2316" s="9">
        <v>50933552.52</v>
      </c>
      <c r="M2316" s="9">
        <v>36100350.03</v>
      </c>
      <c r="N2316" s="9">
        <v>956456262.37</v>
      </c>
      <c r="O2316" s="9">
        <v>1102900161.35</v>
      </c>
      <c r="P2316" s="9">
        <v>512201820.54</v>
      </c>
      <c r="Q2316" s="9">
        <v>642753720.66</v>
      </c>
      <c r="R2316" s="9">
        <v>930517733.18</v>
      </c>
      <c r="S2316" s="9">
        <v>600114926.26</v>
      </c>
      <c r="T2316" s="9">
        <v>178142909.77</v>
      </c>
      <c r="U2316" s="9">
        <v>178231888.46</v>
      </c>
      <c r="V2316" s="9">
        <v>117653041.43</v>
      </c>
      <c r="W2316" s="9">
        <v>112076845.02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2346735.2</v>
      </c>
      <c r="AI2316" s="9">
        <v>4870000</v>
      </c>
      <c r="AJ2316" s="9">
        <v>17369000</v>
      </c>
      <c r="AK2316" s="9">
        <v>0</v>
      </c>
      <c r="AL2316" s="9">
        <v>5104000</v>
      </c>
      <c r="AM2316" s="9">
        <v>0</v>
      </c>
      <c r="AN2316" s="9">
        <v>0</v>
      </c>
      <c r="AO2316" s="9">
        <v>0</v>
      </c>
      <c r="AP2316" s="9">
        <v>3055849.77</v>
      </c>
      <c r="AQ2316" s="12">
        <v>8070509.36</v>
      </c>
      <c r="AR2316" s="13">
        <f t="shared" si="433"/>
        <v>881514504.14</v>
      </c>
      <c r="AS2316" s="13">
        <f t="shared" si="435"/>
        <v>1239088465.92</v>
      </c>
      <c r="AT2316" s="13">
        <f t="shared" si="436"/>
        <v>758364907.16</v>
      </c>
      <c r="AU2316" s="13">
        <f t="shared" si="437"/>
        <v>843773004.76</v>
      </c>
      <c r="AV2316" s="13">
        <f t="shared" si="438"/>
        <v>1261382187.56</v>
      </c>
      <c r="AW2316" s="13">
        <f t="shared" si="439"/>
        <v>814699730.06</v>
      </c>
      <c r="AX2316" s="13">
        <f t="shared" si="440"/>
        <v>351356179.26</v>
      </c>
      <c r="AY2316" s="13">
        <f t="shared" si="441"/>
        <v>280031897.31</v>
      </c>
      <c r="AZ2316" s="13">
        <f t="shared" si="442"/>
        <v>171642443.72</v>
      </c>
      <c r="BA2316" s="16">
        <f t="shared" si="443"/>
        <v>156247704.41</v>
      </c>
      <c r="BB2316" s="17">
        <f t="shared" si="444"/>
        <v>0.55266366485804</v>
      </c>
      <c r="BC2316" s="17">
        <f t="shared" si="434"/>
        <v>0.175172802285043</v>
      </c>
    </row>
    <row r="2317" hidden="1" spans="1:55">
      <c r="A2317" s="8" t="s">
        <v>4648</v>
      </c>
      <c r="B2317" s="8" t="s">
        <v>4649</v>
      </c>
      <c r="C2317" s="8">
        <v>44.34</v>
      </c>
      <c r="D2317" s="9">
        <v>-15285465.54</v>
      </c>
      <c r="E2317" s="9">
        <v>49079695.93</v>
      </c>
      <c r="F2317" s="9">
        <v>83538325.56</v>
      </c>
      <c r="G2317" s="9">
        <v>51554762.06</v>
      </c>
      <c r="H2317" s="9">
        <v>43916869.1</v>
      </c>
      <c r="I2317" s="9">
        <v>54767722.39</v>
      </c>
      <c r="J2317" s="9">
        <v>47111722.46</v>
      </c>
      <c r="K2317" s="9">
        <v>0</v>
      </c>
      <c r="L2317" s="9">
        <v>22775677.53</v>
      </c>
      <c r="M2317" s="9">
        <v>36041513.94</v>
      </c>
      <c r="N2317" s="9">
        <v>348725787.06</v>
      </c>
      <c r="O2317" s="9">
        <v>494580388.41</v>
      </c>
      <c r="P2317" s="9">
        <v>616546148.93</v>
      </c>
      <c r="Q2317" s="9">
        <v>195275671.82</v>
      </c>
      <c r="R2317" s="9">
        <v>191280716.75</v>
      </c>
      <c r="S2317" s="9">
        <v>146423336.71</v>
      </c>
      <c r="T2317" s="9">
        <v>151572072.46</v>
      </c>
      <c r="U2317" s="9">
        <v>0</v>
      </c>
      <c r="V2317" s="9">
        <v>92307897.41</v>
      </c>
      <c r="W2317" s="9">
        <v>89569805.05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180000000</v>
      </c>
      <c r="AI2317" s="9">
        <v>75000000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12">
        <v>0</v>
      </c>
      <c r="AR2317" s="13">
        <f t="shared" si="433"/>
        <v>513440321.52</v>
      </c>
      <c r="AS2317" s="13">
        <f t="shared" si="435"/>
        <v>618660084.34</v>
      </c>
      <c r="AT2317" s="13">
        <f t="shared" si="436"/>
        <v>700084474.49</v>
      </c>
      <c r="AU2317" s="13">
        <f t="shared" si="437"/>
        <v>246830433.88</v>
      </c>
      <c r="AV2317" s="13">
        <f t="shared" si="438"/>
        <v>235197585.85</v>
      </c>
      <c r="AW2317" s="13">
        <f t="shared" si="439"/>
        <v>201191059.1</v>
      </c>
      <c r="AX2317" s="13">
        <f t="shared" si="440"/>
        <v>198683794.92</v>
      </c>
      <c r="AY2317" s="13">
        <f t="shared" si="441"/>
        <v>0</v>
      </c>
      <c r="AZ2317" s="13">
        <f t="shared" si="442"/>
        <v>115083574.94</v>
      </c>
      <c r="BA2317" s="16">
        <f t="shared" si="443"/>
        <v>125611318.99</v>
      </c>
      <c r="BB2317" s="17">
        <f t="shared" si="444"/>
        <v>0.0403169369885277</v>
      </c>
      <c r="BC2317" s="17">
        <f t="shared" si="434"/>
        <v>0.0393512788275863</v>
      </c>
    </row>
    <row r="2318" hidden="1" spans="1:55">
      <c r="A2318" s="8" t="s">
        <v>4650</v>
      </c>
      <c r="B2318" s="8" t="s">
        <v>4651</v>
      </c>
      <c r="C2318" s="8">
        <v>76.99</v>
      </c>
      <c r="D2318" s="9">
        <v>207905737.14</v>
      </c>
      <c r="E2318" s="9">
        <v>1083239206.06</v>
      </c>
      <c r="F2318" s="9">
        <v>312156606.48</v>
      </c>
      <c r="G2318" s="9">
        <v>15185933.81</v>
      </c>
      <c r="H2318" s="9">
        <v>36370741.66</v>
      </c>
      <c r="I2318" s="9">
        <v>-30694037.69</v>
      </c>
      <c r="J2318" s="9">
        <v>-65723330.53</v>
      </c>
      <c r="K2318" s="9">
        <v>52242673.15</v>
      </c>
      <c r="L2318" s="9">
        <v>-1080681.02</v>
      </c>
      <c r="M2318" s="9">
        <v>35945624.25</v>
      </c>
      <c r="N2318" s="9">
        <v>3535130969.79</v>
      </c>
      <c r="O2318" s="9">
        <v>2918515815.85</v>
      </c>
      <c r="P2318" s="9">
        <v>1398804693.42</v>
      </c>
      <c r="Q2318" s="9">
        <v>151234510.36</v>
      </c>
      <c r="R2318" s="9">
        <v>160601847.85</v>
      </c>
      <c r="S2318" s="9">
        <v>40799054.96</v>
      </c>
      <c r="T2318" s="9">
        <v>206146388.15</v>
      </c>
      <c r="U2318" s="9">
        <v>43400406.14</v>
      </c>
      <c r="V2318" s="9">
        <v>835965400.44</v>
      </c>
      <c r="W2318" s="9">
        <v>847827125.03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261580598.18</v>
      </c>
      <c r="AI2318" s="9">
        <v>962223278.55</v>
      </c>
      <c r="AJ2318" s="9">
        <v>463206680.55</v>
      </c>
      <c r="AK2318" s="9">
        <v>645904671.24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12">
        <v>0</v>
      </c>
      <c r="AR2318" s="13">
        <f t="shared" si="433"/>
        <v>4004617305.11</v>
      </c>
      <c r="AS2318" s="13">
        <f t="shared" si="435"/>
        <v>4963978300.46</v>
      </c>
      <c r="AT2318" s="13">
        <f t="shared" si="436"/>
        <v>2174167980.45</v>
      </c>
      <c r="AU2318" s="13">
        <f t="shared" si="437"/>
        <v>812325115.41</v>
      </c>
      <c r="AV2318" s="13">
        <f t="shared" si="438"/>
        <v>196972589.51</v>
      </c>
      <c r="AW2318" s="13">
        <f t="shared" si="439"/>
        <v>10105017.27</v>
      </c>
      <c r="AX2318" s="13">
        <f t="shared" si="440"/>
        <v>140423057.62</v>
      </c>
      <c r="AY2318" s="13">
        <f t="shared" si="441"/>
        <v>95643079.29</v>
      </c>
      <c r="AZ2318" s="13">
        <f t="shared" si="442"/>
        <v>834884719.42</v>
      </c>
      <c r="BA2318" s="16">
        <f t="shared" si="443"/>
        <v>883772749.28</v>
      </c>
      <c r="BB2318" s="17">
        <f t="shared" si="444"/>
        <v>0.00235422520186757</v>
      </c>
      <c r="BC2318" s="17">
        <f t="shared" si="434"/>
        <v>0.530681356215729</v>
      </c>
    </row>
    <row r="2319" hidden="1" spans="1:55">
      <c r="A2319" s="8" t="s">
        <v>4652</v>
      </c>
      <c r="B2319" s="8" t="s">
        <v>4653</v>
      </c>
      <c r="C2319" s="8">
        <v>10.39</v>
      </c>
      <c r="D2319" s="9">
        <v>9896329.96</v>
      </c>
      <c r="E2319" s="9">
        <v>51134884.84</v>
      </c>
      <c r="F2319" s="9">
        <v>43500880.29</v>
      </c>
      <c r="G2319" s="9">
        <v>28208543.85</v>
      </c>
      <c r="H2319" s="9">
        <v>10232913.85</v>
      </c>
      <c r="I2319" s="9">
        <v>-2053780.2</v>
      </c>
      <c r="J2319" s="9">
        <v>13135424.42</v>
      </c>
      <c r="K2319" s="9">
        <v>30601503.86</v>
      </c>
      <c r="L2319" s="9">
        <v>39007994.1</v>
      </c>
      <c r="M2319" s="9">
        <v>35917465.44</v>
      </c>
      <c r="N2319" s="9">
        <v>98490059.04</v>
      </c>
      <c r="O2319" s="9">
        <v>99120574.95</v>
      </c>
      <c r="P2319" s="9">
        <v>118188757.06</v>
      </c>
      <c r="Q2319" s="9">
        <v>51634463.09</v>
      </c>
      <c r="R2319" s="9">
        <v>63029087.25</v>
      </c>
      <c r="S2319" s="9">
        <v>58586236.3</v>
      </c>
      <c r="T2319" s="9">
        <v>124302626.49</v>
      </c>
      <c r="U2319" s="9">
        <v>142042387.33</v>
      </c>
      <c r="V2319" s="9">
        <v>183827135.25</v>
      </c>
      <c r="W2319" s="9">
        <v>233025318.9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9">
        <v>0</v>
      </c>
      <c r="AF2319" s="9">
        <v>0</v>
      </c>
      <c r="AG2319" s="9">
        <v>0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0</v>
      </c>
      <c r="AP2319" s="9">
        <v>0</v>
      </c>
      <c r="AQ2319" s="12">
        <v>0</v>
      </c>
      <c r="AR2319" s="13">
        <f t="shared" si="433"/>
        <v>108386389</v>
      </c>
      <c r="AS2319" s="13">
        <f t="shared" si="435"/>
        <v>150255459.79</v>
      </c>
      <c r="AT2319" s="13">
        <f t="shared" si="436"/>
        <v>161689637.35</v>
      </c>
      <c r="AU2319" s="13">
        <f t="shared" si="437"/>
        <v>79843006.94</v>
      </c>
      <c r="AV2319" s="13">
        <f t="shared" si="438"/>
        <v>73262001.1</v>
      </c>
      <c r="AW2319" s="13">
        <f t="shared" si="439"/>
        <v>56532456.1</v>
      </c>
      <c r="AX2319" s="13">
        <f t="shared" si="440"/>
        <v>137438050.91</v>
      </c>
      <c r="AY2319" s="13">
        <f t="shared" si="441"/>
        <v>172643891.19</v>
      </c>
      <c r="AZ2319" s="13">
        <f t="shared" si="442"/>
        <v>222835129.35</v>
      </c>
      <c r="BA2319" s="16">
        <f t="shared" si="443"/>
        <v>268942784.34</v>
      </c>
      <c r="BB2319" s="17">
        <f t="shared" si="444"/>
        <v>-0.222073211404381</v>
      </c>
      <c r="BC2319" s="17">
        <f t="shared" si="434"/>
        <v>0.0451447659274011</v>
      </c>
    </row>
    <row r="2320" hidden="1" spans="1:55">
      <c r="A2320" s="8" t="s">
        <v>4654</v>
      </c>
      <c r="B2320" s="8" t="s">
        <v>4655</v>
      </c>
      <c r="C2320" s="8">
        <v>30.91</v>
      </c>
      <c r="D2320" s="9">
        <v>77681430.45</v>
      </c>
      <c r="E2320" s="9">
        <v>107594875.58</v>
      </c>
      <c r="F2320" s="9">
        <v>133004500.83</v>
      </c>
      <c r="G2320" s="9">
        <v>103653611.24</v>
      </c>
      <c r="H2320" s="9">
        <v>7088816.16</v>
      </c>
      <c r="I2320" s="9">
        <v>55263015.63</v>
      </c>
      <c r="J2320" s="9">
        <v>86114100.33</v>
      </c>
      <c r="K2320" s="9">
        <v>57382647.25</v>
      </c>
      <c r="L2320" s="9">
        <v>22864229.73</v>
      </c>
      <c r="M2320" s="9">
        <v>35895200</v>
      </c>
      <c r="N2320" s="9">
        <v>71759972.99</v>
      </c>
      <c r="O2320" s="9">
        <v>51312631.85</v>
      </c>
      <c r="P2320" s="9">
        <v>55815782.55</v>
      </c>
      <c r="Q2320" s="9">
        <v>68295305.83</v>
      </c>
      <c r="R2320" s="9">
        <v>150054850.49</v>
      </c>
      <c r="S2320" s="9">
        <v>307267028.75</v>
      </c>
      <c r="T2320" s="9">
        <v>23174139.51</v>
      </c>
      <c r="U2320" s="9">
        <v>29848469.34</v>
      </c>
      <c r="V2320" s="9">
        <v>14615482.31</v>
      </c>
      <c r="W2320" s="9">
        <v>14935500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8480000</v>
      </c>
      <c r="AI2320" s="9">
        <v>7055684</v>
      </c>
      <c r="AJ2320" s="9">
        <v>30063287.67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12">
        <v>0</v>
      </c>
      <c r="AR2320" s="13">
        <f t="shared" si="433"/>
        <v>157921403.44</v>
      </c>
      <c r="AS2320" s="13">
        <f t="shared" si="435"/>
        <v>165963191.43</v>
      </c>
      <c r="AT2320" s="13">
        <f t="shared" si="436"/>
        <v>218883571.05</v>
      </c>
      <c r="AU2320" s="13">
        <f t="shared" si="437"/>
        <v>171948917.07</v>
      </c>
      <c r="AV2320" s="13">
        <f t="shared" si="438"/>
        <v>157143666.65</v>
      </c>
      <c r="AW2320" s="13">
        <f t="shared" si="439"/>
        <v>362530044.38</v>
      </c>
      <c r="AX2320" s="13">
        <f t="shared" si="440"/>
        <v>109288239.84</v>
      </c>
      <c r="AY2320" s="13">
        <f t="shared" si="441"/>
        <v>87231116.59</v>
      </c>
      <c r="AZ2320" s="13">
        <f t="shared" si="442"/>
        <v>37479712.04</v>
      </c>
      <c r="BA2320" s="16">
        <f t="shared" si="443"/>
        <v>50830700</v>
      </c>
      <c r="BB2320" s="17">
        <f t="shared" si="444"/>
        <v>-0.277051323124356</v>
      </c>
      <c r="BC2320" s="17">
        <f t="shared" si="434"/>
        <v>0.147081832031686</v>
      </c>
    </row>
    <row r="2321" hidden="1" spans="1:55">
      <c r="A2321" s="8" t="s">
        <v>4656</v>
      </c>
      <c r="B2321" s="8" t="s">
        <v>4657</v>
      </c>
      <c r="C2321" s="8">
        <v>29.33</v>
      </c>
      <c r="D2321" s="9">
        <v>-206529840.87</v>
      </c>
      <c r="E2321" s="9">
        <v>-44947155.7</v>
      </c>
      <c r="F2321" s="9">
        <v>273256832.82</v>
      </c>
      <c r="G2321" s="9">
        <v>88986522.18</v>
      </c>
      <c r="H2321" s="9">
        <v>46337315.48</v>
      </c>
      <c r="I2321" s="9">
        <v>-127091222.9</v>
      </c>
      <c r="J2321" s="9">
        <v>92987406.96</v>
      </c>
      <c r="K2321" s="9">
        <v>124675824.37</v>
      </c>
      <c r="L2321" s="9">
        <v>36508863.17</v>
      </c>
      <c r="M2321" s="9">
        <v>35890052.67</v>
      </c>
      <c r="N2321" s="9">
        <v>233157899.88</v>
      </c>
      <c r="O2321" s="9">
        <v>478432833.75</v>
      </c>
      <c r="P2321" s="9">
        <v>580698539.5</v>
      </c>
      <c r="Q2321" s="9">
        <v>336874220.24</v>
      </c>
      <c r="R2321" s="9">
        <v>385287334.88</v>
      </c>
      <c r="S2321" s="9">
        <v>276855879.65</v>
      </c>
      <c r="T2321" s="9">
        <v>498381453.9</v>
      </c>
      <c r="U2321" s="9">
        <v>210955589.12</v>
      </c>
      <c r="V2321" s="9">
        <v>133413684.88</v>
      </c>
      <c r="W2321" s="9">
        <v>124976218.98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0</v>
      </c>
      <c r="AO2321" s="9">
        <v>0</v>
      </c>
      <c r="AP2321" s="9">
        <v>0</v>
      </c>
      <c r="AQ2321" s="12">
        <v>0</v>
      </c>
      <c r="AR2321" s="13">
        <f t="shared" si="433"/>
        <v>26628059.01</v>
      </c>
      <c r="AS2321" s="13">
        <f t="shared" si="435"/>
        <v>433485678.05</v>
      </c>
      <c r="AT2321" s="13">
        <f t="shared" si="436"/>
        <v>853955372.32</v>
      </c>
      <c r="AU2321" s="13">
        <f t="shared" si="437"/>
        <v>425860742.42</v>
      </c>
      <c r="AV2321" s="13">
        <f t="shared" si="438"/>
        <v>431624650.36</v>
      </c>
      <c r="AW2321" s="13">
        <f t="shared" si="439"/>
        <v>149764656.75</v>
      </c>
      <c r="AX2321" s="13">
        <f t="shared" si="440"/>
        <v>591368860.86</v>
      </c>
      <c r="AY2321" s="13">
        <f t="shared" si="441"/>
        <v>335631413.49</v>
      </c>
      <c r="AZ2321" s="13">
        <f t="shared" si="442"/>
        <v>169922548.05</v>
      </c>
      <c r="BA2321" s="16">
        <f t="shared" si="443"/>
        <v>160866271.65</v>
      </c>
      <c r="BB2321" s="17">
        <f t="shared" si="444"/>
        <v>0.0524254815988072</v>
      </c>
      <c r="BC2321" s="17" t="e">
        <f t="shared" si="434"/>
        <v>#NUM!</v>
      </c>
    </row>
    <row r="2322" hidden="1" spans="1:55">
      <c r="A2322" s="8" t="s">
        <v>4658</v>
      </c>
      <c r="B2322" s="8" t="s">
        <v>4659</v>
      </c>
      <c r="C2322" s="8">
        <v>11.49</v>
      </c>
      <c r="D2322" s="9">
        <v>-258880328.34</v>
      </c>
      <c r="E2322" s="9">
        <v>-21592998.96</v>
      </c>
      <c r="F2322" s="9">
        <v>51556023.16</v>
      </c>
      <c r="G2322" s="9">
        <v>111164267.46</v>
      </c>
      <c r="H2322" s="9">
        <v>95558041.47</v>
      </c>
      <c r="I2322" s="9">
        <v>77761802.56</v>
      </c>
      <c r="J2322" s="9">
        <v>80737948.77</v>
      </c>
      <c r="K2322" s="9">
        <v>93896411.24</v>
      </c>
      <c r="L2322" s="9">
        <v>67171135.82</v>
      </c>
      <c r="M2322" s="9">
        <v>35886393.74</v>
      </c>
      <c r="N2322" s="9">
        <v>72050903.7</v>
      </c>
      <c r="O2322" s="9">
        <v>530073144.45</v>
      </c>
      <c r="P2322" s="9">
        <v>167481299.8</v>
      </c>
      <c r="Q2322" s="9">
        <v>282603634.06</v>
      </c>
      <c r="R2322" s="9">
        <v>153860374.13</v>
      </c>
      <c r="S2322" s="9">
        <v>395651947.32</v>
      </c>
      <c r="T2322" s="9">
        <v>146346115.98</v>
      </c>
      <c r="U2322" s="9">
        <v>133844861.58</v>
      </c>
      <c r="V2322" s="9">
        <v>80939790.62</v>
      </c>
      <c r="W2322" s="9">
        <v>44773465.18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406701990.66</v>
      </c>
      <c r="AI2322" s="9">
        <v>238497336.39</v>
      </c>
      <c r="AJ2322" s="9">
        <v>377115332.94</v>
      </c>
      <c r="AK2322" s="9">
        <v>297074397.25</v>
      </c>
      <c r="AL2322" s="9">
        <v>44097.2</v>
      </c>
      <c r="AM2322" s="9">
        <v>0</v>
      </c>
      <c r="AN2322" s="9">
        <v>0</v>
      </c>
      <c r="AO2322" s="9">
        <v>0</v>
      </c>
      <c r="AP2322" s="9">
        <v>0</v>
      </c>
      <c r="AQ2322" s="12">
        <v>0</v>
      </c>
      <c r="AR2322" s="13">
        <f t="shared" si="433"/>
        <v>219872566.02</v>
      </c>
      <c r="AS2322" s="13">
        <f t="shared" si="435"/>
        <v>746977481.88</v>
      </c>
      <c r="AT2322" s="13">
        <f t="shared" si="436"/>
        <v>596152655.9</v>
      </c>
      <c r="AU2322" s="13">
        <f t="shared" si="437"/>
        <v>690842298.77</v>
      </c>
      <c r="AV2322" s="13">
        <f t="shared" si="438"/>
        <v>249462512.8</v>
      </c>
      <c r="AW2322" s="13">
        <f t="shared" si="439"/>
        <v>473413749.88</v>
      </c>
      <c r="AX2322" s="13">
        <f t="shared" si="440"/>
        <v>227084064.75</v>
      </c>
      <c r="AY2322" s="13">
        <f t="shared" si="441"/>
        <v>227741272.82</v>
      </c>
      <c r="AZ2322" s="13">
        <f t="shared" si="442"/>
        <v>148110926.44</v>
      </c>
      <c r="BA2322" s="16">
        <f t="shared" si="443"/>
        <v>80659858.92</v>
      </c>
      <c r="BB2322" s="17">
        <f t="shared" si="444"/>
        <v>0.216374996827576</v>
      </c>
      <c r="BC2322" s="17" t="e">
        <f t="shared" si="434"/>
        <v>#NUM!</v>
      </c>
    </row>
    <row r="2323" hidden="1" spans="1:55">
      <c r="A2323" s="8" t="s">
        <v>4660</v>
      </c>
      <c r="B2323" s="8" t="s">
        <v>4661</v>
      </c>
      <c r="C2323" s="8">
        <v>23.49</v>
      </c>
      <c r="D2323" s="9">
        <v>11162098.1</v>
      </c>
      <c r="E2323" s="9">
        <v>150261502.82</v>
      </c>
      <c r="F2323" s="9">
        <v>120838100.84</v>
      </c>
      <c r="G2323" s="9">
        <v>93262645.23</v>
      </c>
      <c r="H2323" s="9">
        <v>104491610.07</v>
      </c>
      <c r="I2323" s="9">
        <v>-4682734.12</v>
      </c>
      <c r="J2323" s="9">
        <v>-20202940.78</v>
      </c>
      <c r="K2323" s="9">
        <v>-3649592.93</v>
      </c>
      <c r="L2323" s="9">
        <v>68777924.61</v>
      </c>
      <c r="M2323" s="9">
        <v>35858798.54</v>
      </c>
      <c r="N2323" s="9">
        <v>470296088.38</v>
      </c>
      <c r="O2323" s="9">
        <v>424318990.91</v>
      </c>
      <c r="P2323" s="9">
        <v>234587989.95</v>
      </c>
      <c r="Q2323" s="9">
        <v>177567158.48</v>
      </c>
      <c r="R2323" s="9">
        <v>94603991.81</v>
      </c>
      <c r="S2323" s="9">
        <v>49292660.1</v>
      </c>
      <c r="T2323" s="9">
        <v>93910137.02</v>
      </c>
      <c r="U2323" s="9">
        <v>141773150.17</v>
      </c>
      <c r="V2323" s="9">
        <v>104285833.4</v>
      </c>
      <c r="W2323" s="9">
        <v>60732008.03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0</v>
      </c>
      <c r="AO2323" s="9">
        <v>0</v>
      </c>
      <c r="AP2323" s="9">
        <v>0</v>
      </c>
      <c r="AQ2323" s="12">
        <v>0</v>
      </c>
      <c r="AR2323" s="13">
        <f t="shared" si="433"/>
        <v>481458186.48</v>
      </c>
      <c r="AS2323" s="13">
        <f t="shared" si="435"/>
        <v>574580493.73</v>
      </c>
      <c r="AT2323" s="13">
        <f t="shared" si="436"/>
        <v>355426090.79</v>
      </c>
      <c r="AU2323" s="13">
        <f t="shared" si="437"/>
        <v>270829803.71</v>
      </c>
      <c r="AV2323" s="13">
        <f t="shared" si="438"/>
        <v>199095601.88</v>
      </c>
      <c r="AW2323" s="13">
        <f t="shared" si="439"/>
        <v>44609925.98</v>
      </c>
      <c r="AX2323" s="13">
        <f t="shared" si="440"/>
        <v>73707196.24</v>
      </c>
      <c r="AY2323" s="13">
        <f t="shared" si="441"/>
        <v>138123557.24</v>
      </c>
      <c r="AZ2323" s="13">
        <f t="shared" si="442"/>
        <v>173063758.01</v>
      </c>
      <c r="BA2323" s="16">
        <f t="shared" si="443"/>
        <v>96590806.57</v>
      </c>
      <c r="BB2323" s="17">
        <f t="shared" si="444"/>
        <v>0.238503212326657</v>
      </c>
      <c r="BC2323" s="17">
        <f t="shared" si="434"/>
        <v>0.196138582672169</v>
      </c>
    </row>
    <row r="2324" hidden="1" spans="1:55">
      <c r="A2324" s="8" t="s">
        <v>4662</v>
      </c>
      <c r="B2324" s="8" t="s">
        <v>4663</v>
      </c>
      <c r="C2324" s="8">
        <v>7.36</v>
      </c>
      <c r="D2324" s="9">
        <v>-121734765.13</v>
      </c>
      <c r="E2324" s="9">
        <v>-48743324.45</v>
      </c>
      <c r="F2324" s="9">
        <v>191401515.93</v>
      </c>
      <c r="G2324" s="9">
        <v>3546219.71</v>
      </c>
      <c r="H2324" s="9">
        <v>-69870626.94</v>
      </c>
      <c r="I2324" s="9">
        <v>201622734.01</v>
      </c>
      <c r="J2324" s="9">
        <v>91701033.11</v>
      </c>
      <c r="K2324" s="9">
        <v>75167993.08</v>
      </c>
      <c r="L2324" s="9">
        <v>31302727.51</v>
      </c>
      <c r="M2324" s="9">
        <v>35821429.72</v>
      </c>
      <c r="N2324" s="9">
        <v>133640925.05</v>
      </c>
      <c r="O2324" s="9">
        <v>197522068.15</v>
      </c>
      <c r="P2324" s="9">
        <v>374104587.77</v>
      </c>
      <c r="Q2324" s="9">
        <v>291455025.1</v>
      </c>
      <c r="R2324" s="9">
        <v>306197814.63</v>
      </c>
      <c r="S2324" s="9">
        <v>321262001.31</v>
      </c>
      <c r="T2324" s="9">
        <v>329895127.62</v>
      </c>
      <c r="U2324" s="9">
        <v>345247620.77</v>
      </c>
      <c r="V2324" s="9">
        <v>262791873.4</v>
      </c>
      <c r="W2324" s="9">
        <v>329279776.56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35352124.81</v>
      </c>
      <c r="AI2324" s="9">
        <v>72916777.66</v>
      </c>
      <c r="AJ2324" s="9">
        <v>73300684.93</v>
      </c>
      <c r="AK2324" s="9">
        <v>31073547.95</v>
      </c>
      <c r="AL2324" s="9">
        <v>0</v>
      </c>
      <c r="AM2324" s="9">
        <v>0</v>
      </c>
      <c r="AN2324" s="9">
        <v>0</v>
      </c>
      <c r="AO2324" s="9">
        <v>0</v>
      </c>
      <c r="AP2324" s="9">
        <v>0</v>
      </c>
      <c r="AQ2324" s="12">
        <v>0</v>
      </c>
      <c r="AR2324" s="13">
        <f t="shared" si="433"/>
        <v>47258284.73</v>
      </c>
      <c r="AS2324" s="13">
        <f t="shared" si="435"/>
        <v>221695521.36</v>
      </c>
      <c r="AT2324" s="13">
        <f t="shared" si="436"/>
        <v>638806788.63</v>
      </c>
      <c r="AU2324" s="13">
        <f t="shared" si="437"/>
        <v>326074792.76</v>
      </c>
      <c r="AV2324" s="13">
        <f t="shared" si="438"/>
        <v>236327187.69</v>
      </c>
      <c r="AW2324" s="13">
        <f t="shared" si="439"/>
        <v>522884735.32</v>
      </c>
      <c r="AX2324" s="13">
        <f t="shared" si="440"/>
        <v>421596160.73</v>
      </c>
      <c r="AY2324" s="13">
        <f t="shared" si="441"/>
        <v>420415613.85</v>
      </c>
      <c r="AZ2324" s="13">
        <f t="shared" si="442"/>
        <v>294094600.91</v>
      </c>
      <c r="BA2324" s="16">
        <f t="shared" si="443"/>
        <v>365101206.28</v>
      </c>
      <c r="BB2324" s="17">
        <f t="shared" si="444"/>
        <v>-2.14295819246722</v>
      </c>
      <c r="BC2324" s="17" t="e">
        <f t="shared" si="434"/>
        <v>#NUM!</v>
      </c>
    </row>
    <row r="2325" hidden="1" spans="1:55">
      <c r="A2325" s="8" t="s">
        <v>4664</v>
      </c>
      <c r="B2325" s="8" t="s">
        <v>4665</v>
      </c>
      <c r="C2325" s="8">
        <v>4.03</v>
      </c>
      <c r="D2325" s="9">
        <v>-28286306.95</v>
      </c>
      <c r="E2325" s="9">
        <v>-61475289.28</v>
      </c>
      <c r="F2325" s="9">
        <v>33015806.93</v>
      </c>
      <c r="G2325" s="9">
        <v>27368124.46</v>
      </c>
      <c r="H2325" s="9">
        <v>15647981.73</v>
      </c>
      <c r="I2325" s="9">
        <v>-41559243.3</v>
      </c>
      <c r="J2325" s="9">
        <v>52893387.15</v>
      </c>
      <c r="K2325" s="9">
        <v>-3427149.27</v>
      </c>
      <c r="L2325" s="9">
        <v>2908678.75</v>
      </c>
      <c r="M2325" s="9">
        <v>35768287.76</v>
      </c>
      <c r="N2325" s="9">
        <v>276932852.93</v>
      </c>
      <c r="O2325" s="9">
        <v>337169133.37</v>
      </c>
      <c r="P2325" s="9">
        <v>386715328.15</v>
      </c>
      <c r="Q2325" s="9">
        <v>405324601.71</v>
      </c>
      <c r="R2325" s="9">
        <v>456716853.12</v>
      </c>
      <c r="S2325" s="9">
        <v>592776109.53</v>
      </c>
      <c r="T2325" s="9">
        <v>724040199.53</v>
      </c>
      <c r="U2325" s="9">
        <v>905144254.45</v>
      </c>
      <c r="V2325" s="9">
        <v>975816108.65</v>
      </c>
      <c r="W2325" s="9">
        <v>1136563789.35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12">
        <v>0</v>
      </c>
      <c r="AR2325" s="13">
        <f t="shared" si="433"/>
        <v>248646545.98</v>
      </c>
      <c r="AS2325" s="13">
        <f t="shared" si="435"/>
        <v>275693844.09</v>
      </c>
      <c r="AT2325" s="13">
        <f t="shared" si="436"/>
        <v>419731135.08</v>
      </c>
      <c r="AU2325" s="13">
        <f t="shared" si="437"/>
        <v>432692726.17</v>
      </c>
      <c r="AV2325" s="13">
        <f t="shared" si="438"/>
        <v>472364834.85</v>
      </c>
      <c r="AW2325" s="13">
        <f t="shared" si="439"/>
        <v>551216866.23</v>
      </c>
      <c r="AX2325" s="13">
        <f t="shared" si="440"/>
        <v>776933586.68</v>
      </c>
      <c r="AY2325" s="13">
        <f t="shared" si="441"/>
        <v>901717105.18</v>
      </c>
      <c r="AZ2325" s="13">
        <f t="shared" si="442"/>
        <v>978724787.4</v>
      </c>
      <c r="BA2325" s="16">
        <f t="shared" si="443"/>
        <v>1172332077.11</v>
      </c>
      <c r="BB2325" s="17">
        <f t="shared" si="444"/>
        <v>-0.15239787682867</v>
      </c>
      <c r="BC2325" s="17" t="e">
        <f t="shared" si="434"/>
        <v>#NUM!</v>
      </c>
    </row>
    <row r="2326" hidden="1" spans="1:55">
      <c r="A2326" s="8" t="s">
        <v>4666</v>
      </c>
      <c r="B2326" s="8" t="s">
        <v>4667</v>
      </c>
      <c r="C2326" s="8">
        <v>14.12</v>
      </c>
      <c r="D2326" s="9">
        <v>31916306.78</v>
      </c>
      <c r="E2326" s="9">
        <v>37666547.99</v>
      </c>
      <c r="F2326" s="9">
        <v>77165972.38</v>
      </c>
      <c r="G2326" s="9">
        <v>68183272.1</v>
      </c>
      <c r="H2326" s="9">
        <v>60481184.22</v>
      </c>
      <c r="I2326" s="9">
        <v>75217066.4</v>
      </c>
      <c r="J2326" s="9">
        <v>43399974.96</v>
      </c>
      <c r="K2326" s="9">
        <v>47276390.97</v>
      </c>
      <c r="L2326" s="9">
        <v>40886926</v>
      </c>
      <c r="M2326" s="9">
        <v>35636030.3</v>
      </c>
      <c r="N2326" s="9">
        <v>172883051.98</v>
      </c>
      <c r="O2326" s="9">
        <v>337837279.16</v>
      </c>
      <c r="P2326" s="9">
        <v>299286839.35</v>
      </c>
      <c r="Q2326" s="9">
        <v>176187109.33</v>
      </c>
      <c r="R2326" s="9">
        <v>215663939.19</v>
      </c>
      <c r="S2326" s="9">
        <v>314935998.78</v>
      </c>
      <c r="T2326" s="9">
        <v>271772285.05</v>
      </c>
      <c r="U2326" s="9">
        <v>212172374.49</v>
      </c>
      <c r="V2326" s="9">
        <v>58598962.25</v>
      </c>
      <c r="W2326" s="9">
        <v>33697222.14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86000000</v>
      </c>
      <c r="AI2326" s="9">
        <v>0</v>
      </c>
      <c r="AJ2326" s="9">
        <v>179955633.48</v>
      </c>
      <c r="AK2326" s="9">
        <v>66272641.3</v>
      </c>
      <c r="AL2326" s="9">
        <v>146095.9</v>
      </c>
      <c r="AM2326" s="9">
        <v>0</v>
      </c>
      <c r="AN2326" s="9">
        <v>0</v>
      </c>
      <c r="AO2326" s="9">
        <v>0</v>
      </c>
      <c r="AP2326" s="9">
        <v>0</v>
      </c>
      <c r="AQ2326" s="12">
        <v>0</v>
      </c>
      <c r="AR2326" s="13">
        <f t="shared" si="433"/>
        <v>290799358.76</v>
      </c>
      <c r="AS2326" s="13">
        <f t="shared" si="435"/>
        <v>375503827.15</v>
      </c>
      <c r="AT2326" s="13">
        <f t="shared" si="436"/>
        <v>556408445.21</v>
      </c>
      <c r="AU2326" s="13">
        <f t="shared" si="437"/>
        <v>310643022.73</v>
      </c>
      <c r="AV2326" s="13">
        <f t="shared" si="438"/>
        <v>276291219.31</v>
      </c>
      <c r="AW2326" s="13">
        <f t="shared" si="439"/>
        <v>390153065.18</v>
      </c>
      <c r="AX2326" s="13">
        <f t="shared" si="440"/>
        <v>315172260.01</v>
      </c>
      <c r="AY2326" s="13">
        <f t="shared" si="441"/>
        <v>259448765.46</v>
      </c>
      <c r="AZ2326" s="13">
        <f t="shared" si="442"/>
        <v>99485888.25</v>
      </c>
      <c r="BA2326" s="16">
        <f t="shared" si="443"/>
        <v>69333252.44</v>
      </c>
      <c r="BB2326" s="17">
        <f t="shared" si="444"/>
        <v>0.111593998373053</v>
      </c>
      <c r="BC2326" s="17">
        <f t="shared" si="434"/>
        <v>0.00695094220904657</v>
      </c>
    </row>
    <row r="2327" spans="1:55">
      <c r="A2327" s="8" t="s">
        <v>4668</v>
      </c>
      <c r="B2327" s="8" t="s">
        <v>4669</v>
      </c>
      <c r="C2327" s="8">
        <v>3.03</v>
      </c>
      <c r="D2327" s="9">
        <v>26517271.57</v>
      </c>
      <c r="E2327" s="9">
        <v>179584641.75</v>
      </c>
      <c r="F2327" s="9">
        <v>329522138.38</v>
      </c>
      <c r="G2327" s="9">
        <v>205721315.25</v>
      </c>
      <c r="H2327" s="9">
        <v>258088209.87</v>
      </c>
      <c r="I2327" s="9">
        <v>67952709.92</v>
      </c>
      <c r="J2327" s="9">
        <v>106885453.56</v>
      </c>
      <c r="K2327" s="9">
        <v>243275620.27</v>
      </c>
      <c r="L2327" s="9">
        <v>46635979.81</v>
      </c>
      <c r="M2327" s="9">
        <v>35593770.73</v>
      </c>
      <c r="N2327" s="9">
        <v>1045630717.8</v>
      </c>
      <c r="O2327" s="9">
        <v>943831930.35</v>
      </c>
      <c r="P2327" s="9">
        <v>723027948.86</v>
      </c>
      <c r="Q2327" s="9">
        <v>298830045.43</v>
      </c>
      <c r="R2327" s="9">
        <v>777935333.93</v>
      </c>
      <c r="S2327" s="9">
        <v>623682907.51</v>
      </c>
      <c r="T2327" s="9">
        <v>416004285.3</v>
      </c>
      <c r="U2327" s="9">
        <v>495193214.28</v>
      </c>
      <c r="V2327" s="9">
        <v>171909313.75</v>
      </c>
      <c r="W2327" s="9">
        <v>343093758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87000000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12">
        <v>0</v>
      </c>
      <c r="AR2327" s="13">
        <f t="shared" si="433"/>
        <v>1072147989.37</v>
      </c>
      <c r="AS2327" s="13">
        <f t="shared" si="435"/>
        <v>1123416572.1</v>
      </c>
      <c r="AT2327" s="13">
        <f t="shared" si="436"/>
        <v>1052550087.24</v>
      </c>
      <c r="AU2327" s="13">
        <f t="shared" si="437"/>
        <v>591551360.68</v>
      </c>
      <c r="AV2327" s="13">
        <f t="shared" si="438"/>
        <v>1036023543.8</v>
      </c>
      <c r="AW2327" s="13">
        <f t="shared" si="439"/>
        <v>691635617.43</v>
      </c>
      <c r="AX2327" s="13">
        <f t="shared" si="440"/>
        <v>522889738.86</v>
      </c>
      <c r="AY2327" s="13">
        <f t="shared" si="441"/>
        <v>738468834.55</v>
      </c>
      <c r="AZ2327" s="13">
        <f t="shared" si="442"/>
        <v>218545293.56</v>
      </c>
      <c r="BA2327" s="16">
        <f t="shared" si="443"/>
        <v>378687528.73</v>
      </c>
      <c r="BB2327" s="17">
        <f t="shared" si="444"/>
        <v>0.4862053944549</v>
      </c>
      <c r="BC2327" s="17">
        <f t="shared" si="434"/>
        <v>0.224226847006285</v>
      </c>
    </row>
    <row r="2328" hidden="1" spans="1:55">
      <c r="A2328" s="8" t="s">
        <v>4670</v>
      </c>
      <c r="B2328" s="8" t="s">
        <v>4671</v>
      </c>
      <c r="C2328" s="8">
        <v>16.88</v>
      </c>
      <c r="D2328" s="9">
        <v>-80242250.11</v>
      </c>
      <c r="E2328" s="9">
        <v>17896861.4</v>
      </c>
      <c r="F2328" s="9">
        <v>99000055.92</v>
      </c>
      <c r="G2328" s="9">
        <v>162972479.44</v>
      </c>
      <c r="H2328" s="9">
        <v>68773979.18</v>
      </c>
      <c r="I2328" s="9">
        <v>45207198.66</v>
      </c>
      <c r="J2328" s="9">
        <v>37863263.67</v>
      </c>
      <c r="K2328" s="9">
        <v>18402600.25</v>
      </c>
      <c r="L2328" s="9">
        <v>42224002.98</v>
      </c>
      <c r="M2328" s="9">
        <v>35577426.97</v>
      </c>
      <c r="N2328" s="9">
        <v>83339696.88</v>
      </c>
      <c r="O2328" s="9">
        <v>97465758.11</v>
      </c>
      <c r="P2328" s="9">
        <v>1486620137.04</v>
      </c>
      <c r="Q2328" s="9">
        <v>246639748.68</v>
      </c>
      <c r="R2328" s="9">
        <v>137135387.65</v>
      </c>
      <c r="S2328" s="9">
        <v>84056421.69</v>
      </c>
      <c r="T2328" s="9">
        <v>81172137.86</v>
      </c>
      <c r="U2328" s="9">
        <v>49705675.65</v>
      </c>
      <c r="V2328" s="9">
        <v>59121386.79</v>
      </c>
      <c r="W2328" s="9">
        <v>32791714.12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1369841961.26</v>
      </c>
      <c r="AI2328" s="9">
        <v>1417203138.94</v>
      </c>
      <c r="AJ2328" s="9">
        <v>30060410.96</v>
      </c>
      <c r="AK2328" s="9">
        <v>0</v>
      </c>
      <c r="AL2328" s="9">
        <v>0</v>
      </c>
      <c r="AM2328" s="9">
        <v>0</v>
      </c>
      <c r="AN2328" s="9">
        <v>0</v>
      </c>
      <c r="AO2328" s="9">
        <v>0</v>
      </c>
      <c r="AP2328" s="9">
        <v>0</v>
      </c>
      <c r="AQ2328" s="12">
        <v>0</v>
      </c>
      <c r="AR2328" s="13">
        <f t="shared" si="433"/>
        <v>1372939408.03</v>
      </c>
      <c r="AS2328" s="13">
        <f t="shared" si="435"/>
        <v>1532565758.45</v>
      </c>
      <c r="AT2328" s="13">
        <f t="shared" si="436"/>
        <v>1615680603.92</v>
      </c>
      <c r="AU2328" s="13">
        <f t="shared" si="437"/>
        <v>409612228.12</v>
      </c>
      <c r="AV2328" s="13">
        <f t="shared" si="438"/>
        <v>205909366.83</v>
      </c>
      <c r="AW2328" s="13">
        <f t="shared" si="439"/>
        <v>129263620.35</v>
      </c>
      <c r="AX2328" s="13">
        <f t="shared" si="440"/>
        <v>119035401.53</v>
      </c>
      <c r="AY2328" s="13">
        <f t="shared" si="441"/>
        <v>68108275.9</v>
      </c>
      <c r="AZ2328" s="13">
        <f t="shared" si="442"/>
        <v>101345389.77</v>
      </c>
      <c r="BA2328" s="16">
        <f t="shared" si="443"/>
        <v>68369141.09</v>
      </c>
      <c r="BB2328" s="17">
        <f t="shared" si="444"/>
        <v>0.140906155818845</v>
      </c>
      <c r="BC2328" s="17">
        <f t="shared" si="434"/>
        <v>-0.0823009283590487</v>
      </c>
    </row>
    <row r="2329" hidden="1" spans="1:55">
      <c r="A2329" s="8" t="s">
        <v>4672</v>
      </c>
      <c r="B2329" s="8" t="s">
        <v>4673</v>
      </c>
      <c r="C2329" s="8">
        <v>39.9</v>
      </c>
      <c r="D2329" s="9">
        <v>124439640.14</v>
      </c>
      <c r="E2329" s="9">
        <v>158702671.45</v>
      </c>
      <c r="F2329" s="9">
        <v>172489276.44</v>
      </c>
      <c r="G2329" s="9">
        <v>149299646.81</v>
      </c>
      <c r="H2329" s="9">
        <v>64451513.65</v>
      </c>
      <c r="I2329" s="9">
        <v>11323898.39</v>
      </c>
      <c r="J2329" s="9">
        <v>58994952.46</v>
      </c>
      <c r="K2329" s="9">
        <v>0</v>
      </c>
      <c r="L2329" s="9">
        <v>92048934.47</v>
      </c>
      <c r="M2329" s="9">
        <v>35537480.35</v>
      </c>
      <c r="N2329" s="9">
        <v>323723265.88</v>
      </c>
      <c r="O2329" s="9">
        <v>654253951.34</v>
      </c>
      <c r="P2329" s="9">
        <v>766585820.69</v>
      </c>
      <c r="Q2329" s="9">
        <v>223244083.97</v>
      </c>
      <c r="R2329" s="9">
        <v>154457301.32</v>
      </c>
      <c r="S2329" s="9">
        <v>76429907.95</v>
      </c>
      <c r="T2329" s="9">
        <v>75772708.49</v>
      </c>
      <c r="U2329" s="9">
        <v>0</v>
      </c>
      <c r="V2329" s="9">
        <v>57253835.85</v>
      </c>
      <c r="W2329" s="9">
        <v>40229914.39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340961741.76</v>
      </c>
      <c r="AI2329" s="9">
        <v>132548.64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12">
        <v>0</v>
      </c>
      <c r="AR2329" s="13">
        <f t="shared" si="433"/>
        <v>789124647.78</v>
      </c>
      <c r="AS2329" s="13">
        <f t="shared" si="435"/>
        <v>813089171.43</v>
      </c>
      <c r="AT2329" s="13">
        <f t="shared" si="436"/>
        <v>939075097.13</v>
      </c>
      <c r="AU2329" s="13">
        <f t="shared" si="437"/>
        <v>372543730.78</v>
      </c>
      <c r="AV2329" s="13">
        <f t="shared" si="438"/>
        <v>218908814.97</v>
      </c>
      <c r="AW2329" s="13">
        <f t="shared" si="439"/>
        <v>87753806.34</v>
      </c>
      <c r="AX2329" s="13">
        <f t="shared" si="440"/>
        <v>134767660.95</v>
      </c>
      <c r="AY2329" s="13">
        <f t="shared" si="441"/>
        <v>0</v>
      </c>
      <c r="AZ2329" s="13">
        <f t="shared" si="442"/>
        <v>149302770.32</v>
      </c>
      <c r="BA2329" s="16">
        <f t="shared" si="443"/>
        <v>75767394.74</v>
      </c>
      <c r="BB2329" s="17">
        <f t="shared" si="444"/>
        <v>0.126443200207847</v>
      </c>
      <c r="BC2329" s="17">
        <f t="shared" si="434"/>
        <v>0.205694280105711</v>
      </c>
    </row>
    <row r="2330" hidden="1" spans="1:55">
      <c r="A2330" s="8" t="s">
        <v>4674</v>
      </c>
      <c r="B2330" s="8" t="s">
        <v>4675</v>
      </c>
      <c r="C2330" s="8">
        <v>40.17</v>
      </c>
      <c r="D2330" s="9">
        <v>241919935.19</v>
      </c>
      <c r="E2330" s="9">
        <v>252842104.97</v>
      </c>
      <c r="F2330" s="9">
        <v>156932178.52</v>
      </c>
      <c r="G2330" s="9">
        <v>97236061.14</v>
      </c>
      <c r="H2330" s="9">
        <v>25535089.48</v>
      </c>
      <c r="I2330" s="9">
        <v>76821480.95</v>
      </c>
      <c r="J2330" s="9">
        <v>35563535.15</v>
      </c>
      <c r="K2330" s="9">
        <v>45413712.38</v>
      </c>
      <c r="L2330" s="9">
        <v>22884644.85</v>
      </c>
      <c r="M2330" s="9">
        <v>35531900</v>
      </c>
      <c r="N2330" s="9">
        <v>331568074.19</v>
      </c>
      <c r="O2330" s="9">
        <v>445739315.18</v>
      </c>
      <c r="P2330" s="9">
        <v>550532718.29</v>
      </c>
      <c r="Q2330" s="9">
        <v>194137839.87</v>
      </c>
      <c r="R2330" s="9">
        <v>265396060.38</v>
      </c>
      <c r="S2330" s="9">
        <v>225674656.78</v>
      </c>
      <c r="T2330" s="9">
        <v>44208667.21</v>
      </c>
      <c r="U2330" s="9">
        <v>30228020.54</v>
      </c>
      <c r="V2330" s="9">
        <v>18268536.66</v>
      </c>
      <c r="W2330" s="9">
        <v>33266900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170773958.9</v>
      </c>
      <c r="AI2330" s="9">
        <v>300608934.28</v>
      </c>
      <c r="AJ2330" s="9">
        <v>148673708</v>
      </c>
      <c r="AK2330" s="9">
        <v>0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12">
        <v>0</v>
      </c>
      <c r="AR2330" s="13">
        <f t="shared" si="433"/>
        <v>744261968.28</v>
      </c>
      <c r="AS2330" s="13">
        <f t="shared" si="435"/>
        <v>999190354.43</v>
      </c>
      <c r="AT2330" s="13">
        <f t="shared" si="436"/>
        <v>856138604.81</v>
      </c>
      <c r="AU2330" s="13">
        <f t="shared" si="437"/>
        <v>291373901.01</v>
      </c>
      <c r="AV2330" s="13">
        <f t="shared" si="438"/>
        <v>290931149.86</v>
      </c>
      <c r="AW2330" s="13">
        <f t="shared" si="439"/>
        <v>302496137.73</v>
      </c>
      <c r="AX2330" s="13">
        <f t="shared" si="440"/>
        <v>79772202.36</v>
      </c>
      <c r="AY2330" s="13">
        <f t="shared" si="441"/>
        <v>75641732.92</v>
      </c>
      <c r="AZ2330" s="13">
        <f t="shared" si="442"/>
        <v>41153181.51</v>
      </c>
      <c r="BA2330" s="16">
        <f t="shared" si="443"/>
        <v>68798800</v>
      </c>
      <c r="BB2330" s="17">
        <f t="shared" si="444"/>
        <v>-0.0639397772665525</v>
      </c>
      <c r="BC2330" s="17">
        <f t="shared" si="434"/>
        <v>0.277994164456412</v>
      </c>
    </row>
    <row r="2331" hidden="1" spans="1:55">
      <c r="A2331" s="8" t="s">
        <v>4676</v>
      </c>
      <c r="B2331" s="8" t="s">
        <v>4677</v>
      </c>
      <c r="C2331" s="8">
        <v>12.24</v>
      </c>
      <c r="D2331" s="9">
        <v>347256281.67</v>
      </c>
      <c r="E2331" s="9">
        <v>149537092.96</v>
      </c>
      <c r="F2331" s="9">
        <v>177719773.31</v>
      </c>
      <c r="G2331" s="9">
        <v>234166919.25</v>
      </c>
      <c r="H2331" s="9">
        <v>441092572.6</v>
      </c>
      <c r="I2331" s="9">
        <v>43232613.39</v>
      </c>
      <c r="J2331" s="9">
        <v>172518390.39</v>
      </c>
      <c r="K2331" s="9">
        <v>80542450.6</v>
      </c>
      <c r="L2331" s="9">
        <v>-64571279.96</v>
      </c>
      <c r="M2331" s="9">
        <v>35530606.78</v>
      </c>
      <c r="N2331" s="9">
        <v>537375609.53</v>
      </c>
      <c r="O2331" s="9">
        <v>201698698.49</v>
      </c>
      <c r="P2331" s="9">
        <v>173492980.02</v>
      </c>
      <c r="Q2331" s="9">
        <v>285728664.29</v>
      </c>
      <c r="R2331" s="9">
        <v>413613617.07</v>
      </c>
      <c r="S2331" s="9">
        <v>117836628.03</v>
      </c>
      <c r="T2331" s="9">
        <v>170647311.16</v>
      </c>
      <c r="U2331" s="9">
        <v>153906875.51</v>
      </c>
      <c r="V2331" s="9">
        <v>182011251.71</v>
      </c>
      <c r="W2331" s="9">
        <v>179013041.4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500000</v>
      </c>
      <c r="AK2331" s="9">
        <v>20238632.82</v>
      </c>
      <c r="AL2331" s="9">
        <v>0</v>
      </c>
      <c r="AM2331" s="9">
        <v>0</v>
      </c>
      <c r="AN2331" s="9">
        <v>0</v>
      </c>
      <c r="AO2331" s="9">
        <v>0</v>
      </c>
      <c r="AP2331" s="9">
        <v>0</v>
      </c>
      <c r="AQ2331" s="12">
        <v>0</v>
      </c>
      <c r="AR2331" s="13">
        <f t="shared" si="433"/>
        <v>884631891.2</v>
      </c>
      <c r="AS2331" s="13">
        <f t="shared" si="435"/>
        <v>351235791.45</v>
      </c>
      <c r="AT2331" s="13">
        <f t="shared" si="436"/>
        <v>351712753.33</v>
      </c>
      <c r="AU2331" s="13">
        <f t="shared" si="437"/>
        <v>540134216.36</v>
      </c>
      <c r="AV2331" s="13">
        <f t="shared" si="438"/>
        <v>854706189.67</v>
      </c>
      <c r="AW2331" s="13">
        <f t="shared" si="439"/>
        <v>161069241.42</v>
      </c>
      <c r="AX2331" s="13">
        <f t="shared" si="440"/>
        <v>343165701.55</v>
      </c>
      <c r="AY2331" s="13">
        <f t="shared" si="441"/>
        <v>234449326.11</v>
      </c>
      <c r="AZ2331" s="13">
        <f t="shared" si="442"/>
        <v>117439971.75</v>
      </c>
      <c r="BA2331" s="16">
        <f t="shared" si="443"/>
        <v>214543648.18</v>
      </c>
      <c r="BB2331" s="17">
        <f t="shared" si="444"/>
        <v>0.654952084013532</v>
      </c>
      <c r="BC2331" s="17">
        <f t="shared" si="434"/>
        <v>0.196790928551657</v>
      </c>
    </row>
    <row r="2332" hidden="1" spans="1:55">
      <c r="A2332" s="8" t="s">
        <v>4678</v>
      </c>
      <c r="B2332" s="8" t="s">
        <v>4679</v>
      </c>
      <c r="C2332" s="8">
        <v>11.77</v>
      </c>
      <c r="D2332" s="9">
        <v>53622035.18</v>
      </c>
      <c r="E2332" s="9">
        <v>84154820.4</v>
      </c>
      <c r="F2332" s="9">
        <v>128633432.81</v>
      </c>
      <c r="G2332" s="9">
        <v>-3223564.94</v>
      </c>
      <c r="H2332" s="9">
        <v>50779405.88</v>
      </c>
      <c r="I2332" s="9">
        <v>42714103.91</v>
      </c>
      <c r="J2332" s="9">
        <v>41678321.54</v>
      </c>
      <c r="K2332" s="9">
        <v>114612620.59</v>
      </c>
      <c r="L2332" s="9">
        <v>60337987.1</v>
      </c>
      <c r="M2332" s="9">
        <v>35520368.35</v>
      </c>
      <c r="N2332" s="9">
        <v>236729732.02</v>
      </c>
      <c r="O2332" s="9">
        <v>505022707.56</v>
      </c>
      <c r="P2332" s="9">
        <v>428539190.14</v>
      </c>
      <c r="Q2332" s="9">
        <v>392484142.18</v>
      </c>
      <c r="R2332" s="9">
        <v>337969228.39</v>
      </c>
      <c r="S2332" s="9">
        <v>403681263.66</v>
      </c>
      <c r="T2332" s="9">
        <v>231796218.63</v>
      </c>
      <c r="U2332" s="9">
        <v>207670949.3</v>
      </c>
      <c r="V2332" s="9">
        <v>125263970.89</v>
      </c>
      <c r="W2332" s="9">
        <v>88885453.91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142368730.37</v>
      </c>
      <c r="AI2332" s="9">
        <v>35300231.47</v>
      </c>
      <c r="AJ2332" s="9">
        <v>37705944.35</v>
      </c>
      <c r="AK2332" s="9">
        <v>72135489.63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12">
        <v>0</v>
      </c>
      <c r="AR2332" s="13">
        <f t="shared" si="433"/>
        <v>432720497.57</v>
      </c>
      <c r="AS2332" s="13">
        <f t="shared" si="435"/>
        <v>624477759.43</v>
      </c>
      <c r="AT2332" s="13">
        <f t="shared" si="436"/>
        <v>594878567.3</v>
      </c>
      <c r="AU2332" s="13">
        <f t="shared" si="437"/>
        <v>461396066.87</v>
      </c>
      <c r="AV2332" s="13">
        <f t="shared" si="438"/>
        <v>388748634.27</v>
      </c>
      <c r="AW2332" s="13">
        <f t="shared" si="439"/>
        <v>446395367.57</v>
      </c>
      <c r="AX2332" s="13">
        <f t="shared" si="440"/>
        <v>273474540.17</v>
      </c>
      <c r="AY2332" s="13">
        <f t="shared" si="441"/>
        <v>322283569.89</v>
      </c>
      <c r="AZ2332" s="13">
        <f t="shared" si="442"/>
        <v>185601957.99</v>
      </c>
      <c r="BA2332" s="16">
        <f t="shared" si="443"/>
        <v>124405822.26</v>
      </c>
      <c r="BB2332" s="17">
        <f t="shared" si="444"/>
        <v>0.0740933577716936</v>
      </c>
      <c r="BC2332" s="17">
        <f t="shared" si="434"/>
        <v>0.113846109036989</v>
      </c>
    </row>
    <row r="2333" hidden="1" spans="1:55">
      <c r="A2333" s="8" t="s">
        <v>4680</v>
      </c>
      <c r="B2333" s="8" t="s">
        <v>4681</v>
      </c>
      <c r="C2333" s="8">
        <v>18.15</v>
      </c>
      <c r="D2333" s="9">
        <v>5387796.22</v>
      </c>
      <c r="E2333" s="9">
        <v>119097110.98</v>
      </c>
      <c r="F2333" s="9">
        <v>185052779.5</v>
      </c>
      <c r="G2333" s="9">
        <v>103287243.75</v>
      </c>
      <c r="H2333" s="9">
        <v>132714626.04</v>
      </c>
      <c r="I2333" s="9">
        <v>84002591.78</v>
      </c>
      <c r="J2333" s="9">
        <v>39190614.18</v>
      </c>
      <c r="K2333" s="9">
        <v>64163227.86</v>
      </c>
      <c r="L2333" s="9">
        <v>42405896.44</v>
      </c>
      <c r="M2333" s="9">
        <v>35424600.98</v>
      </c>
      <c r="N2333" s="9">
        <v>135007828.35</v>
      </c>
      <c r="O2333" s="9">
        <v>304923232.21</v>
      </c>
      <c r="P2333" s="9">
        <v>332945598.98</v>
      </c>
      <c r="Q2333" s="9">
        <v>283384676.76</v>
      </c>
      <c r="R2333" s="9">
        <v>190785442.77</v>
      </c>
      <c r="S2333" s="9">
        <v>349029314.25</v>
      </c>
      <c r="T2333" s="9">
        <v>58363661.87</v>
      </c>
      <c r="U2333" s="9">
        <v>107698561.12</v>
      </c>
      <c r="V2333" s="9">
        <v>79500372.22</v>
      </c>
      <c r="W2333" s="9">
        <v>81172137.62</v>
      </c>
      <c r="X2333" s="9">
        <v>0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56197.54</v>
      </c>
      <c r="AI2333" s="9">
        <v>56197.54</v>
      </c>
      <c r="AJ2333" s="9">
        <v>0</v>
      </c>
      <c r="AK2333" s="9">
        <v>0</v>
      </c>
      <c r="AL2333" s="9">
        <v>0</v>
      </c>
      <c r="AM2333" s="9">
        <v>0</v>
      </c>
      <c r="AN2333" s="9">
        <v>0</v>
      </c>
      <c r="AO2333" s="9">
        <v>0</v>
      </c>
      <c r="AP2333" s="9">
        <v>0</v>
      </c>
      <c r="AQ2333" s="12">
        <v>0</v>
      </c>
      <c r="AR2333" s="13">
        <f t="shared" si="433"/>
        <v>140451822.11</v>
      </c>
      <c r="AS2333" s="13">
        <f t="shared" si="435"/>
        <v>424076540.73</v>
      </c>
      <c r="AT2333" s="13">
        <f t="shared" si="436"/>
        <v>517998378.48</v>
      </c>
      <c r="AU2333" s="13">
        <f t="shared" si="437"/>
        <v>386671920.51</v>
      </c>
      <c r="AV2333" s="13">
        <f t="shared" si="438"/>
        <v>323500068.81</v>
      </c>
      <c r="AW2333" s="13">
        <f t="shared" si="439"/>
        <v>433031906.03</v>
      </c>
      <c r="AX2333" s="13">
        <f t="shared" si="440"/>
        <v>97554276.05</v>
      </c>
      <c r="AY2333" s="13">
        <f t="shared" si="441"/>
        <v>171861788.98</v>
      </c>
      <c r="AZ2333" s="13">
        <f t="shared" si="442"/>
        <v>121906268.66</v>
      </c>
      <c r="BA2333" s="16">
        <f t="shared" si="443"/>
        <v>116596738.6</v>
      </c>
      <c r="BB2333" s="17">
        <f t="shared" si="444"/>
        <v>0.302335155393576</v>
      </c>
      <c r="BC2333" s="17">
        <f t="shared" si="434"/>
        <v>0.163655783760307</v>
      </c>
    </row>
    <row r="2334" spans="1:55">
      <c r="A2334" s="8" t="s">
        <v>4682</v>
      </c>
      <c r="B2334" s="8" t="s">
        <v>4683</v>
      </c>
      <c r="C2334" s="8">
        <v>4.84</v>
      </c>
      <c r="D2334" s="9">
        <v>165036176.41</v>
      </c>
      <c r="E2334" s="9">
        <v>216474299.7</v>
      </c>
      <c r="F2334" s="9">
        <v>117425275.08</v>
      </c>
      <c r="G2334" s="9">
        <v>156733736.21</v>
      </c>
      <c r="H2334" s="9">
        <v>113578483.16</v>
      </c>
      <c r="I2334" s="9">
        <v>127949393.03</v>
      </c>
      <c r="J2334" s="9">
        <v>92320379.9</v>
      </c>
      <c r="K2334" s="9">
        <v>103062915.44</v>
      </c>
      <c r="L2334" s="9">
        <v>66144733.79</v>
      </c>
      <c r="M2334" s="9">
        <v>35390357.35</v>
      </c>
      <c r="N2334" s="9">
        <v>243218042.5</v>
      </c>
      <c r="O2334" s="9">
        <v>102139597.62</v>
      </c>
      <c r="P2334" s="9">
        <v>173354782.1</v>
      </c>
      <c r="Q2334" s="9">
        <v>357538234.96</v>
      </c>
      <c r="R2334" s="9">
        <v>590324310.07</v>
      </c>
      <c r="S2334" s="9">
        <v>372226639.79</v>
      </c>
      <c r="T2334" s="9">
        <v>777670233.28</v>
      </c>
      <c r="U2334" s="9">
        <v>490815085.04</v>
      </c>
      <c r="V2334" s="9">
        <v>270263871.2</v>
      </c>
      <c r="W2334" s="9">
        <v>445654265.87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789005731.25</v>
      </c>
      <c r="AI2334" s="9">
        <v>755378314.05</v>
      </c>
      <c r="AJ2334" s="9">
        <v>1084801881.68</v>
      </c>
      <c r="AK2334" s="9">
        <v>996000000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12">
        <v>0</v>
      </c>
      <c r="AR2334" s="13">
        <f t="shared" si="433"/>
        <v>1197259950.16</v>
      </c>
      <c r="AS2334" s="13">
        <f t="shared" si="435"/>
        <v>1073992211.37</v>
      </c>
      <c r="AT2334" s="13">
        <f t="shared" si="436"/>
        <v>1375581938.86</v>
      </c>
      <c r="AU2334" s="13">
        <f t="shared" si="437"/>
        <v>1510271971.17</v>
      </c>
      <c r="AV2334" s="13">
        <f t="shared" si="438"/>
        <v>703902793.23</v>
      </c>
      <c r="AW2334" s="13">
        <f t="shared" si="439"/>
        <v>500176032.82</v>
      </c>
      <c r="AX2334" s="13">
        <f t="shared" si="440"/>
        <v>869990613.18</v>
      </c>
      <c r="AY2334" s="13">
        <f t="shared" si="441"/>
        <v>593878000.48</v>
      </c>
      <c r="AZ2334" s="13">
        <f t="shared" si="442"/>
        <v>336408604.99</v>
      </c>
      <c r="BA2334" s="16">
        <f t="shared" si="443"/>
        <v>481044623.22</v>
      </c>
      <c r="BB2334" s="17">
        <f t="shared" si="444"/>
        <v>0.262647791070909</v>
      </c>
      <c r="BC2334" s="17">
        <f t="shared" si="434"/>
        <v>0.254050929553679</v>
      </c>
    </row>
    <row r="2335" spans="1:55">
      <c r="A2335" s="8" t="s">
        <v>4684</v>
      </c>
      <c r="B2335" s="8" t="s">
        <v>4685</v>
      </c>
      <c r="C2335" s="8">
        <v>18.44</v>
      </c>
      <c r="D2335" s="9">
        <v>261427420.02</v>
      </c>
      <c r="E2335" s="9">
        <v>235058261.5</v>
      </c>
      <c r="F2335" s="9">
        <v>539361382.38</v>
      </c>
      <c r="G2335" s="9">
        <v>317172141.24</v>
      </c>
      <c r="H2335" s="9">
        <v>256986153.81</v>
      </c>
      <c r="I2335" s="9">
        <v>-62984295.02</v>
      </c>
      <c r="J2335" s="9">
        <v>-7893874</v>
      </c>
      <c r="K2335" s="9">
        <v>55260001.84</v>
      </c>
      <c r="L2335" s="9">
        <v>15654982.1</v>
      </c>
      <c r="M2335" s="9">
        <v>35360243.55</v>
      </c>
      <c r="N2335" s="9">
        <v>898439805.1</v>
      </c>
      <c r="O2335" s="9">
        <v>755524328.06</v>
      </c>
      <c r="P2335" s="9">
        <v>834557452.65</v>
      </c>
      <c r="Q2335" s="9">
        <v>487752265.19</v>
      </c>
      <c r="R2335" s="9">
        <v>280669307.72</v>
      </c>
      <c r="S2335" s="9">
        <v>150751458.07</v>
      </c>
      <c r="T2335" s="9">
        <v>103839097.25</v>
      </c>
      <c r="U2335" s="9">
        <v>56914333.68</v>
      </c>
      <c r="V2335" s="9">
        <v>43261539.92</v>
      </c>
      <c r="W2335" s="9">
        <v>36697625.22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9">
        <v>0</v>
      </c>
      <c r="AI2335" s="9">
        <v>0</v>
      </c>
      <c r="AJ2335" s="9">
        <v>132098000</v>
      </c>
      <c r="AK2335" s="9">
        <v>282000000</v>
      </c>
      <c r="AL2335" s="9">
        <v>0</v>
      </c>
      <c r="AM2335" s="9">
        <v>0</v>
      </c>
      <c r="AN2335" s="9">
        <v>0</v>
      </c>
      <c r="AO2335" s="9">
        <v>0</v>
      </c>
      <c r="AP2335" s="9">
        <v>0</v>
      </c>
      <c r="AQ2335" s="12">
        <v>0</v>
      </c>
      <c r="AR2335" s="13">
        <f t="shared" si="433"/>
        <v>1159867225.12</v>
      </c>
      <c r="AS2335" s="13">
        <f t="shared" si="435"/>
        <v>990582589.56</v>
      </c>
      <c r="AT2335" s="13">
        <f t="shared" si="436"/>
        <v>1506016835.03</v>
      </c>
      <c r="AU2335" s="13">
        <f t="shared" si="437"/>
        <v>1086924406.43</v>
      </c>
      <c r="AV2335" s="13">
        <f t="shared" si="438"/>
        <v>537655461.53</v>
      </c>
      <c r="AW2335" s="13">
        <f t="shared" si="439"/>
        <v>87767163.05</v>
      </c>
      <c r="AX2335" s="13">
        <f t="shared" si="440"/>
        <v>95945223.25</v>
      </c>
      <c r="AY2335" s="13">
        <f t="shared" si="441"/>
        <v>112174335.52</v>
      </c>
      <c r="AZ2335" s="13">
        <f t="shared" si="442"/>
        <v>58916522.02</v>
      </c>
      <c r="BA2335" s="16">
        <f t="shared" si="443"/>
        <v>72057868.77</v>
      </c>
      <c r="BB2335" s="17">
        <f t="shared" si="444"/>
        <v>0.486890187426447</v>
      </c>
      <c r="BC2335" s="17">
        <f t="shared" si="434"/>
        <v>0.267163147603272</v>
      </c>
    </row>
    <row r="2336" spans="1:55">
      <c r="A2336" s="8" t="s">
        <v>4686</v>
      </c>
      <c r="B2336" s="8" t="s">
        <v>4687</v>
      </c>
      <c r="C2336" s="8">
        <v>16</v>
      </c>
      <c r="D2336" s="9">
        <v>-144225984.31</v>
      </c>
      <c r="E2336" s="9">
        <v>233266243.51</v>
      </c>
      <c r="F2336" s="9">
        <v>345025710.66</v>
      </c>
      <c r="G2336" s="9">
        <v>213866615.03</v>
      </c>
      <c r="H2336" s="9">
        <v>285300644.37</v>
      </c>
      <c r="I2336" s="9">
        <v>53048958.75</v>
      </c>
      <c r="J2336" s="9">
        <v>256311917.99</v>
      </c>
      <c r="K2336" s="9">
        <v>264400847.37</v>
      </c>
      <c r="L2336" s="9">
        <v>-3867312.57</v>
      </c>
      <c r="M2336" s="9">
        <v>35329141.02</v>
      </c>
      <c r="N2336" s="9">
        <v>2098336260.57</v>
      </c>
      <c r="O2336" s="9">
        <v>1752327340.46</v>
      </c>
      <c r="P2336" s="9">
        <v>1596431665.33</v>
      </c>
      <c r="Q2336" s="9">
        <v>1181384095.27</v>
      </c>
      <c r="R2336" s="9">
        <v>1329870820.76</v>
      </c>
      <c r="S2336" s="9">
        <v>1120243314.79</v>
      </c>
      <c r="T2336" s="9">
        <v>576199962.02</v>
      </c>
      <c r="U2336" s="9">
        <v>428153435.05</v>
      </c>
      <c r="V2336" s="9">
        <v>515970004.73</v>
      </c>
      <c r="W2336" s="9">
        <v>683052556.3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9">
        <v>3005994.98</v>
      </c>
      <c r="AJ2336" s="9">
        <v>0</v>
      </c>
      <c r="AK2336" s="9">
        <v>0</v>
      </c>
      <c r="AL2336" s="9">
        <v>0</v>
      </c>
      <c r="AM2336" s="9">
        <v>0</v>
      </c>
      <c r="AN2336" s="9">
        <v>0</v>
      </c>
      <c r="AO2336" s="9">
        <v>121378.09</v>
      </c>
      <c r="AP2336" s="9">
        <v>0</v>
      </c>
      <c r="AQ2336" s="12">
        <v>0</v>
      </c>
      <c r="AR2336" s="13">
        <f t="shared" si="433"/>
        <v>1954110276.26</v>
      </c>
      <c r="AS2336" s="13">
        <f t="shared" si="435"/>
        <v>1988599578.95</v>
      </c>
      <c r="AT2336" s="13">
        <f t="shared" si="436"/>
        <v>1941457375.99</v>
      </c>
      <c r="AU2336" s="13">
        <f t="shared" si="437"/>
        <v>1395250710.3</v>
      </c>
      <c r="AV2336" s="13">
        <f t="shared" si="438"/>
        <v>1615171465.13</v>
      </c>
      <c r="AW2336" s="13">
        <f t="shared" si="439"/>
        <v>1173292273.54</v>
      </c>
      <c r="AX2336" s="13">
        <f t="shared" si="440"/>
        <v>832511880.01</v>
      </c>
      <c r="AY2336" s="13">
        <f t="shared" si="441"/>
        <v>692675660.51</v>
      </c>
      <c r="AZ2336" s="13">
        <f t="shared" si="442"/>
        <v>512102692.16</v>
      </c>
      <c r="BA2336" s="16">
        <f t="shared" si="443"/>
        <v>718381697.32</v>
      </c>
      <c r="BB2336" s="17">
        <f t="shared" si="444"/>
        <v>0.51856691910951</v>
      </c>
      <c r="BC2336" s="17">
        <f t="shared" si="434"/>
        <v>0.266090797518109</v>
      </c>
    </row>
    <row r="2337" hidden="1" spans="1:55">
      <c r="A2337" s="8" t="s">
        <v>4688</v>
      </c>
      <c r="B2337" s="8" t="s">
        <v>4689</v>
      </c>
      <c r="C2337" s="8">
        <v>25.76</v>
      </c>
      <c r="D2337" s="9">
        <v>-34248440.28</v>
      </c>
      <c r="E2337" s="9">
        <v>-62001083.27</v>
      </c>
      <c r="F2337" s="9">
        <v>-20585387.28</v>
      </c>
      <c r="G2337" s="9">
        <v>-61069151.36</v>
      </c>
      <c r="H2337" s="9">
        <v>39125293.05</v>
      </c>
      <c r="I2337" s="9">
        <v>75152362.88</v>
      </c>
      <c r="J2337" s="9">
        <v>4228550.84</v>
      </c>
      <c r="K2337" s="9">
        <v>12553047.95</v>
      </c>
      <c r="L2337" s="9">
        <v>-15940553.33</v>
      </c>
      <c r="M2337" s="9">
        <v>35327400.4</v>
      </c>
      <c r="N2337" s="9">
        <v>155297343.77</v>
      </c>
      <c r="O2337" s="9">
        <v>300625564.3</v>
      </c>
      <c r="P2337" s="9">
        <v>41038612.69</v>
      </c>
      <c r="Q2337" s="9">
        <v>73680512.48</v>
      </c>
      <c r="R2337" s="9">
        <v>29534114.6</v>
      </c>
      <c r="S2337" s="9">
        <v>13660933.04</v>
      </c>
      <c r="T2337" s="9">
        <v>31776982.1</v>
      </c>
      <c r="U2337" s="9">
        <v>11283332.17</v>
      </c>
      <c r="V2337" s="9">
        <v>5918505.36</v>
      </c>
      <c r="W2337" s="9">
        <v>2261558.82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176074778.23</v>
      </c>
      <c r="AI2337" s="9">
        <v>80000000</v>
      </c>
      <c r="AJ2337" s="9">
        <v>0</v>
      </c>
      <c r="AK2337" s="9">
        <v>0</v>
      </c>
      <c r="AL2337" s="9">
        <v>114269721.02</v>
      </c>
      <c r="AM2337" s="9">
        <v>131717898.58</v>
      </c>
      <c r="AN2337" s="9">
        <v>30374501.7</v>
      </c>
      <c r="AO2337" s="9">
        <v>51951136.43</v>
      </c>
      <c r="AP2337" s="9">
        <v>25832677.03</v>
      </c>
      <c r="AQ2337" s="12">
        <v>62575199.41</v>
      </c>
      <c r="AR2337" s="13">
        <f t="shared" si="433"/>
        <v>297123681.72</v>
      </c>
      <c r="AS2337" s="13">
        <f t="shared" si="435"/>
        <v>318624481.03</v>
      </c>
      <c r="AT2337" s="13">
        <f t="shared" si="436"/>
        <v>20453225.41</v>
      </c>
      <c r="AU2337" s="13">
        <f t="shared" si="437"/>
        <v>12611361.12</v>
      </c>
      <c r="AV2337" s="13">
        <f t="shared" si="438"/>
        <v>182929128.67</v>
      </c>
      <c r="AW2337" s="13">
        <f t="shared" si="439"/>
        <v>220531194.5</v>
      </c>
      <c r="AX2337" s="13">
        <f t="shared" si="440"/>
        <v>66380034.64</v>
      </c>
      <c r="AY2337" s="13">
        <f t="shared" si="441"/>
        <v>75787516.55</v>
      </c>
      <c r="AZ2337" s="13">
        <f t="shared" si="442"/>
        <v>15810629.06</v>
      </c>
      <c r="BA2337" s="16">
        <f t="shared" si="443"/>
        <v>100164158.63</v>
      </c>
      <c r="BB2337" s="17">
        <f t="shared" si="444"/>
        <v>0.0206320090800611</v>
      </c>
      <c r="BC2337" s="17" t="e">
        <f t="shared" si="434"/>
        <v>#NUM!</v>
      </c>
    </row>
    <row r="2338" hidden="1" spans="1:55">
      <c r="A2338" s="8" t="s">
        <v>4690</v>
      </c>
      <c r="B2338" s="8" t="s">
        <v>4691</v>
      </c>
      <c r="C2338" s="8">
        <v>9.75</v>
      </c>
      <c r="D2338" s="9">
        <v>-225900431.76</v>
      </c>
      <c r="E2338" s="9">
        <v>135788461.26</v>
      </c>
      <c r="F2338" s="9">
        <v>-102094284.12</v>
      </c>
      <c r="G2338" s="9">
        <v>70759660.1</v>
      </c>
      <c r="H2338" s="9">
        <v>30881054.49</v>
      </c>
      <c r="I2338" s="9">
        <v>33315024.66</v>
      </c>
      <c r="J2338" s="9">
        <v>-13393619.53</v>
      </c>
      <c r="K2338" s="9">
        <v>-6228948.66</v>
      </c>
      <c r="L2338" s="9">
        <v>49708254.38</v>
      </c>
      <c r="M2338" s="9">
        <v>35321885.32</v>
      </c>
      <c r="N2338" s="9">
        <v>246285797</v>
      </c>
      <c r="O2338" s="9">
        <v>287742925.98</v>
      </c>
      <c r="P2338" s="9">
        <v>354519054.53</v>
      </c>
      <c r="Q2338" s="9">
        <v>742411159.8</v>
      </c>
      <c r="R2338" s="9">
        <v>214880467.86</v>
      </c>
      <c r="S2338" s="9">
        <v>273577337.14</v>
      </c>
      <c r="T2338" s="9">
        <v>156935314.66</v>
      </c>
      <c r="U2338" s="9">
        <v>142868983.11</v>
      </c>
      <c r="V2338" s="9">
        <v>113875879.47</v>
      </c>
      <c r="W2338" s="9">
        <v>84206994.27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12">
        <v>0</v>
      </c>
      <c r="AR2338" s="13">
        <f t="shared" si="433"/>
        <v>20385365.24</v>
      </c>
      <c r="AS2338" s="13">
        <f t="shared" si="435"/>
        <v>423531387.24</v>
      </c>
      <c r="AT2338" s="13">
        <f t="shared" si="436"/>
        <v>252424770.41</v>
      </c>
      <c r="AU2338" s="13">
        <f t="shared" si="437"/>
        <v>813170819.9</v>
      </c>
      <c r="AV2338" s="13">
        <f t="shared" si="438"/>
        <v>245761522.35</v>
      </c>
      <c r="AW2338" s="13">
        <f t="shared" si="439"/>
        <v>306892361.8</v>
      </c>
      <c r="AX2338" s="13">
        <f t="shared" si="440"/>
        <v>143541695.13</v>
      </c>
      <c r="AY2338" s="13">
        <f t="shared" si="441"/>
        <v>136640034.45</v>
      </c>
      <c r="AZ2338" s="13">
        <f t="shared" si="442"/>
        <v>163584133.85</v>
      </c>
      <c r="BA2338" s="16">
        <f t="shared" si="443"/>
        <v>119528879.59</v>
      </c>
      <c r="BB2338" s="17">
        <f t="shared" si="444"/>
        <v>-0.0265141368992374</v>
      </c>
      <c r="BC2338" s="17">
        <f t="shared" si="434"/>
        <v>0.183320460476683</v>
      </c>
    </row>
    <row r="2339" hidden="1" spans="1:55">
      <c r="A2339" s="8" t="s">
        <v>4692</v>
      </c>
      <c r="B2339" s="8" t="s">
        <v>4693</v>
      </c>
      <c r="C2339" s="8">
        <v>48.36</v>
      </c>
      <c r="D2339" s="9">
        <v>23219445.44</v>
      </c>
      <c r="E2339" s="9">
        <v>113725324.29</v>
      </c>
      <c r="F2339" s="9">
        <v>161469618.87</v>
      </c>
      <c r="G2339" s="9">
        <v>302464999.82</v>
      </c>
      <c r="H2339" s="9">
        <v>183087648.63</v>
      </c>
      <c r="I2339" s="9">
        <v>66087885.7</v>
      </c>
      <c r="J2339" s="9">
        <v>73570580.04</v>
      </c>
      <c r="K2339" s="9">
        <v>89537975.03</v>
      </c>
      <c r="L2339" s="9">
        <v>89492935.72</v>
      </c>
      <c r="M2339" s="9">
        <v>35297213.32</v>
      </c>
      <c r="N2339" s="9">
        <v>632757081.19</v>
      </c>
      <c r="O2339" s="9">
        <v>298477928</v>
      </c>
      <c r="P2339" s="9">
        <v>662457605.35</v>
      </c>
      <c r="Q2339" s="9">
        <v>191942976.42</v>
      </c>
      <c r="R2339" s="9">
        <v>112182026.48</v>
      </c>
      <c r="S2339" s="9">
        <v>78065444.96</v>
      </c>
      <c r="T2339" s="9">
        <v>89720020.79</v>
      </c>
      <c r="U2339" s="9">
        <v>67599507.43</v>
      </c>
      <c r="V2339" s="9">
        <v>43637182.9</v>
      </c>
      <c r="W2339" s="9">
        <v>18815640.28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12">
        <v>0</v>
      </c>
      <c r="AR2339" s="13">
        <f t="shared" si="433"/>
        <v>655976526.63</v>
      </c>
      <c r="AS2339" s="13">
        <f t="shared" si="435"/>
        <v>412203252.29</v>
      </c>
      <c r="AT2339" s="13">
        <f t="shared" si="436"/>
        <v>823927224.22</v>
      </c>
      <c r="AU2339" s="13">
        <f t="shared" si="437"/>
        <v>494407976.24</v>
      </c>
      <c r="AV2339" s="13">
        <f t="shared" si="438"/>
        <v>295269675.11</v>
      </c>
      <c r="AW2339" s="13">
        <f t="shared" si="439"/>
        <v>144153330.66</v>
      </c>
      <c r="AX2339" s="13">
        <f t="shared" si="440"/>
        <v>163290600.83</v>
      </c>
      <c r="AY2339" s="13">
        <f t="shared" si="441"/>
        <v>157137482.46</v>
      </c>
      <c r="AZ2339" s="13">
        <f t="shared" si="442"/>
        <v>133130118.62</v>
      </c>
      <c r="BA2339" s="16">
        <f t="shared" si="443"/>
        <v>54112853.6</v>
      </c>
      <c r="BB2339" s="17">
        <f t="shared" si="444"/>
        <v>0.389900545911674</v>
      </c>
      <c r="BC2339" s="17">
        <f t="shared" si="434"/>
        <v>0.157482931501626</v>
      </c>
    </row>
    <row r="2340" hidden="1" spans="1:55">
      <c r="A2340" s="8" t="s">
        <v>4694</v>
      </c>
      <c r="B2340" s="8" t="s">
        <v>4695</v>
      </c>
      <c r="C2340" s="8">
        <v>42.78</v>
      </c>
      <c r="D2340" s="9">
        <v>138779885.98</v>
      </c>
      <c r="E2340" s="9">
        <v>265032878.3</v>
      </c>
      <c r="F2340" s="9">
        <v>187838909.88</v>
      </c>
      <c r="G2340" s="9">
        <v>122402802.05</v>
      </c>
      <c r="H2340" s="9">
        <v>52554609.76</v>
      </c>
      <c r="I2340" s="9">
        <v>72202714.97</v>
      </c>
      <c r="J2340" s="9">
        <v>69961461.19</v>
      </c>
      <c r="K2340" s="9">
        <v>25286050.88</v>
      </c>
      <c r="L2340" s="9">
        <v>38535259.91</v>
      </c>
      <c r="M2340" s="9">
        <v>35251184.61</v>
      </c>
      <c r="N2340" s="9">
        <v>272128849.49</v>
      </c>
      <c r="O2340" s="9">
        <v>428732242.38</v>
      </c>
      <c r="P2340" s="9">
        <v>760885068.75</v>
      </c>
      <c r="Q2340" s="9">
        <v>423599842.39</v>
      </c>
      <c r="R2340" s="9">
        <v>298280349</v>
      </c>
      <c r="S2340" s="9">
        <v>390275136.37</v>
      </c>
      <c r="T2340" s="9">
        <v>493851281.17</v>
      </c>
      <c r="U2340" s="9">
        <v>413367888.41</v>
      </c>
      <c r="V2340" s="9">
        <v>75747117.97</v>
      </c>
      <c r="W2340" s="9">
        <v>26369896.88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601849846</v>
      </c>
      <c r="AI2340" s="9">
        <v>523335364.43</v>
      </c>
      <c r="AJ2340" s="9">
        <v>135045000</v>
      </c>
      <c r="AK2340" s="9">
        <v>0</v>
      </c>
      <c r="AL2340" s="9">
        <v>0</v>
      </c>
      <c r="AM2340" s="9">
        <v>4510483.73</v>
      </c>
      <c r="AN2340" s="9">
        <v>0</v>
      </c>
      <c r="AO2340" s="9">
        <v>0</v>
      </c>
      <c r="AP2340" s="9">
        <v>0</v>
      </c>
      <c r="AQ2340" s="12">
        <v>0</v>
      </c>
      <c r="AR2340" s="13">
        <f t="shared" si="433"/>
        <v>1012758581.47</v>
      </c>
      <c r="AS2340" s="13">
        <f t="shared" si="435"/>
        <v>1217100485.11</v>
      </c>
      <c r="AT2340" s="13">
        <f t="shared" si="436"/>
        <v>1083768978.63</v>
      </c>
      <c r="AU2340" s="13">
        <f t="shared" si="437"/>
        <v>546002644.44</v>
      </c>
      <c r="AV2340" s="13">
        <f t="shared" si="438"/>
        <v>350834958.76</v>
      </c>
      <c r="AW2340" s="13">
        <f t="shared" si="439"/>
        <v>466988335.07</v>
      </c>
      <c r="AX2340" s="13">
        <f t="shared" si="440"/>
        <v>563812742.36</v>
      </c>
      <c r="AY2340" s="13">
        <f t="shared" si="441"/>
        <v>438653939.29</v>
      </c>
      <c r="AZ2340" s="13">
        <f t="shared" si="442"/>
        <v>114282377.88</v>
      </c>
      <c r="BA2340" s="16">
        <f t="shared" si="443"/>
        <v>61621081.49</v>
      </c>
      <c r="BB2340" s="17">
        <f t="shared" si="444"/>
        <v>0.0831470467559017</v>
      </c>
      <c r="BC2340" s="17">
        <f t="shared" si="434"/>
        <v>0.286813933165255</v>
      </c>
    </row>
    <row r="2341" hidden="1" spans="1:55">
      <c r="A2341" s="8" t="s">
        <v>4696</v>
      </c>
      <c r="B2341" s="8" t="s">
        <v>4697</v>
      </c>
      <c r="C2341" s="8">
        <v>40.8</v>
      </c>
      <c r="D2341" s="9">
        <v>-52051967.52</v>
      </c>
      <c r="E2341" s="9">
        <v>77953174.48</v>
      </c>
      <c r="F2341" s="9">
        <v>31034197.6</v>
      </c>
      <c r="G2341" s="9">
        <v>36228660.52</v>
      </c>
      <c r="H2341" s="9">
        <v>58318179.79</v>
      </c>
      <c r="I2341" s="9">
        <v>-21008592.71</v>
      </c>
      <c r="J2341" s="9">
        <v>88009188.04</v>
      </c>
      <c r="K2341" s="9">
        <v>79206179.12</v>
      </c>
      <c r="L2341" s="9">
        <v>80246700.24</v>
      </c>
      <c r="M2341" s="9">
        <v>35236100</v>
      </c>
      <c r="N2341" s="9">
        <v>137094168.39</v>
      </c>
      <c r="O2341" s="9">
        <v>185102912.96</v>
      </c>
      <c r="P2341" s="9">
        <v>142375139.25</v>
      </c>
      <c r="Q2341" s="9">
        <v>73992141.96</v>
      </c>
      <c r="R2341" s="9">
        <v>63189391.11</v>
      </c>
      <c r="S2341" s="9">
        <v>70146894.29</v>
      </c>
      <c r="T2341" s="9">
        <v>89898508.64</v>
      </c>
      <c r="U2341" s="9">
        <v>83527158.13</v>
      </c>
      <c r="V2341" s="9">
        <v>65377818.51</v>
      </c>
      <c r="W2341" s="9">
        <v>31806700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615858763.41</v>
      </c>
      <c r="AI2341" s="9">
        <v>444597336.84</v>
      </c>
      <c r="AJ2341" s="9">
        <v>187593904.11</v>
      </c>
      <c r="AK2341" s="9">
        <v>202921506.85</v>
      </c>
      <c r="AL2341" s="9">
        <v>0</v>
      </c>
      <c r="AM2341" s="9">
        <v>0</v>
      </c>
      <c r="AN2341" s="9">
        <v>0</v>
      </c>
      <c r="AO2341" s="9">
        <v>0</v>
      </c>
      <c r="AP2341" s="9">
        <v>0</v>
      </c>
      <c r="AQ2341" s="12">
        <v>0</v>
      </c>
      <c r="AR2341" s="13">
        <f t="shared" si="433"/>
        <v>700900964.28</v>
      </c>
      <c r="AS2341" s="13">
        <f t="shared" si="435"/>
        <v>707653424.28</v>
      </c>
      <c r="AT2341" s="13">
        <f t="shared" si="436"/>
        <v>361003240.96</v>
      </c>
      <c r="AU2341" s="13">
        <f t="shared" si="437"/>
        <v>313142309.33</v>
      </c>
      <c r="AV2341" s="13">
        <f t="shared" si="438"/>
        <v>121507570.9</v>
      </c>
      <c r="AW2341" s="13">
        <f t="shared" si="439"/>
        <v>49138301.58</v>
      </c>
      <c r="AX2341" s="13">
        <f t="shared" si="440"/>
        <v>177907696.68</v>
      </c>
      <c r="AY2341" s="13">
        <f t="shared" si="441"/>
        <v>162733337.25</v>
      </c>
      <c r="AZ2341" s="13">
        <f t="shared" si="442"/>
        <v>145624518.75</v>
      </c>
      <c r="BA2341" s="16">
        <f t="shared" si="443"/>
        <v>67042800</v>
      </c>
      <c r="BB2341" s="17">
        <f t="shared" si="444"/>
        <v>0.106020623935462</v>
      </c>
      <c r="BC2341" s="17">
        <f t="shared" si="434"/>
        <v>0.104347485013153</v>
      </c>
    </row>
    <row r="2342" hidden="1" spans="1:55">
      <c r="A2342" s="8" t="s">
        <v>4698</v>
      </c>
      <c r="B2342" s="8" t="s">
        <v>4699</v>
      </c>
      <c r="C2342" s="8">
        <v>2.9</v>
      </c>
      <c r="D2342" s="9">
        <v>-35201526.94</v>
      </c>
      <c r="E2342" s="9">
        <v>27791662.06</v>
      </c>
      <c r="F2342" s="9">
        <v>256011162.21</v>
      </c>
      <c r="G2342" s="9">
        <v>13485805.73</v>
      </c>
      <c r="H2342" s="9">
        <v>-850450976.55</v>
      </c>
      <c r="I2342" s="9">
        <v>59547178.7</v>
      </c>
      <c r="J2342" s="9">
        <v>117442444.71</v>
      </c>
      <c r="K2342" s="9">
        <v>79646018.49</v>
      </c>
      <c r="L2342" s="9">
        <v>-43541084.12</v>
      </c>
      <c r="M2342" s="9">
        <v>35177751.8</v>
      </c>
      <c r="N2342" s="9">
        <v>151154417.17</v>
      </c>
      <c r="O2342" s="9">
        <v>228651344.24</v>
      </c>
      <c r="P2342" s="9">
        <v>265973257.75</v>
      </c>
      <c r="Q2342" s="9">
        <v>858613600.99</v>
      </c>
      <c r="R2342" s="9">
        <v>62901600.04</v>
      </c>
      <c r="S2342" s="9">
        <v>447235377.42</v>
      </c>
      <c r="T2342" s="9">
        <v>480756266.95</v>
      </c>
      <c r="U2342" s="9">
        <v>1139735807.1</v>
      </c>
      <c r="V2342" s="9">
        <v>71602032.44</v>
      </c>
      <c r="W2342" s="9">
        <v>145311177.27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0</v>
      </c>
      <c r="AO2342" s="9">
        <v>0</v>
      </c>
      <c r="AP2342" s="9">
        <v>0</v>
      </c>
      <c r="AQ2342" s="12">
        <v>0</v>
      </c>
      <c r="AR2342" s="13">
        <f t="shared" si="433"/>
        <v>115952890.23</v>
      </c>
      <c r="AS2342" s="13">
        <f t="shared" si="435"/>
        <v>256443006.3</v>
      </c>
      <c r="AT2342" s="13">
        <f t="shared" si="436"/>
        <v>521984419.96</v>
      </c>
      <c r="AU2342" s="13">
        <f t="shared" si="437"/>
        <v>872099406.72</v>
      </c>
      <c r="AV2342" s="13">
        <f t="shared" si="438"/>
        <v>-787549376.51</v>
      </c>
      <c r="AW2342" s="13">
        <f t="shared" si="439"/>
        <v>506782556.12</v>
      </c>
      <c r="AX2342" s="13">
        <f t="shared" si="440"/>
        <v>598198711.66</v>
      </c>
      <c r="AY2342" s="13">
        <f t="shared" si="441"/>
        <v>1219381825.59</v>
      </c>
      <c r="AZ2342" s="13">
        <f t="shared" si="442"/>
        <v>28060948.32</v>
      </c>
      <c r="BA2342" s="16">
        <f t="shared" si="443"/>
        <v>180488929.07</v>
      </c>
      <c r="BB2342" s="17">
        <f t="shared" si="444"/>
        <v>-2.89093343396768</v>
      </c>
      <c r="BC2342" s="17">
        <f t="shared" si="434"/>
        <v>-0.0290300151247534</v>
      </c>
    </row>
    <row r="2343" spans="1:55">
      <c r="A2343" s="8" t="s">
        <v>4700</v>
      </c>
      <c r="B2343" s="8" t="s">
        <v>4701</v>
      </c>
      <c r="C2343" s="8">
        <v>5.31</v>
      </c>
      <c r="D2343" s="9">
        <v>1758016526.57</v>
      </c>
      <c r="E2343" s="9">
        <v>1799435023.09</v>
      </c>
      <c r="F2343" s="9">
        <v>1827801815.04</v>
      </c>
      <c r="G2343" s="9">
        <v>1903847779.53</v>
      </c>
      <c r="H2343" s="9">
        <v>2022639403.35</v>
      </c>
      <c r="I2343" s="9">
        <v>490553174.66</v>
      </c>
      <c r="J2343" s="9">
        <v>625211050.89</v>
      </c>
      <c r="K2343" s="9">
        <v>126417465.64</v>
      </c>
      <c r="L2343" s="9">
        <v>-133656507.77</v>
      </c>
      <c r="M2343" s="9">
        <v>35112862.24</v>
      </c>
      <c r="N2343" s="9">
        <v>135243045.23</v>
      </c>
      <c r="O2343" s="9">
        <v>195173382.39</v>
      </c>
      <c r="P2343" s="9">
        <v>256859991.27</v>
      </c>
      <c r="Q2343" s="9">
        <v>172784365.55</v>
      </c>
      <c r="R2343" s="9">
        <v>542339913.45</v>
      </c>
      <c r="S2343" s="9">
        <v>1122758164.3</v>
      </c>
      <c r="T2343" s="9">
        <v>1437071391.01</v>
      </c>
      <c r="U2343" s="9">
        <v>988907108.02</v>
      </c>
      <c r="V2343" s="9">
        <v>607983482.62</v>
      </c>
      <c r="W2343" s="9">
        <v>848098383.42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11521400.27</v>
      </c>
      <c r="AI2343" s="9">
        <v>11977177.91</v>
      </c>
      <c r="AJ2343" s="9">
        <v>13102405.61</v>
      </c>
      <c r="AK2343" s="9">
        <v>12980469.62</v>
      </c>
      <c r="AL2343" s="9">
        <v>0</v>
      </c>
      <c r="AM2343" s="9">
        <v>0</v>
      </c>
      <c r="AN2343" s="9">
        <v>0</v>
      </c>
      <c r="AO2343" s="9">
        <v>0</v>
      </c>
      <c r="AP2343" s="9">
        <v>207268.81</v>
      </c>
      <c r="AQ2343" s="12">
        <v>157712.64</v>
      </c>
      <c r="AR2343" s="13">
        <f t="shared" si="433"/>
        <v>1904780972.07</v>
      </c>
      <c r="AS2343" s="13">
        <f t="shared" si="435"/>
        <v>2006585583.39</v>
      </c>
      <c r="AT2343" s="13">
        <f t="shared" si="436"/>
        <v>2097764211.92</v>
      </c>
      <c r="AU2343" s="13">
        <f t="shared" si="437"/>
        <v>2089612614.7</v>
      </c>
      <c r="AV2343" s="13">
        <f t="shared" si="438"/>
        <v>2564979316.8</v>
      </c>
      <c r="AW2343" s="13">
        <f t="shared" si="439"/>
        <v>1613311338.96</v>
      </c>
      <c r="AX2343" s="13">
        <f t="shared" si="440"/>
        <v>2062282441.9</v>
      </c>
      <c r="AY2343" s="13">
        <f t="shared" si="441"/>
        <v>1115324573.66</v>
      </c>
      <c r="AZ2343" s="13">
        <f t="shared" si="442"/>
        <v>474534243.66</v>
      </c>
      <c r="BA2343" s="16">
        <f t="shared" si="443"/>
        <v>883368958.3</v>
      </c>
      <c r="BB2343" s="17">
        <f t="shared" si="444"/>
        <v>1.24952304281973</v>
      </c>
      <c r="BC2343" s="17">
        <f t="shared" si="434"/>
        <v>0.635719164661266</v>
      </c>
    </row>
    <row r="2344" hidden="1" spans="1:55">
      <c r="A2344" s="8" t="s">
        <v>4702</v>
      </c>
      <c r="B2344" s="8" t="s">
        <v>4703</v>
      </c>
      <c r="C2344" s="8">
        <v>24.59</v>
      </c>
      <c r="D2344" s="9">
        <v>368206569.09</v>
      </c>
      <c r="E2344" s="9">
        <v>-215573084.66</v>
      </c>
      <c r="F2344" s="9">
        <v>49114634.67</v>
      </c>
      <c r="G2344" s="9">
        <v>151896702.03</v>
      </c>
      <c r="H2344" s="9">
        <v>153415761.14</v>
      </c>
      <c r="I2344" s="9">
        <v>190724855.35</v>
      </c>
      <c r="J2344" s="9">
        <v>-314487597.21</v>
      </c>
      <c r="K2344" s="9">
        <v>20569328</v>
      </c>
      <c r="L2344" s="9">
        <v>162605385.3</v>
      </c>
      <c r="M2344" s="9">
        <v>35086482.04</v>
      </c>
      <c r="N2344" s="9">
        <v>1294755070</v>
      </c>
      <c r="O2344" s="9">
        <v>1270711509.37</v>
      </c>
      <c r="P2344" s="9">
        <v>5093273318.79</v>
      </c>
      <c r="Q2344" s="9">
        <v>3118130908.98</v>
      </c>
      <c r="R2344" s="9">
        <v>1709378322.13</v>
      </c>
      <c r="S2344" s="9">
        <v>1706365454.1</v>
      </c>
      <c r="T2344" s="9">
        <v>2556691885.7</v>
      </c>
      <c r="U2344" s="9">
        <v>6040669363</v>
      </c>
      <c r="V2344" s="9">
        <v>7614673157.87</v>
      </c>
      <c r="W2344" s="9">
        <v>6331723562.44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71667873.75</v>
      </c>
      <c r="AI2344" s="9">
        <v>647857694.72</v>
      </c>
      <c r="AJ2344" s="9">
        <v>942345085.72</v>
      </c>
      <c r="AK2344" s="9">
        <v>2549680713.98</v>
      </c>
      <c r="AL2344" s="9">
        <v>5416498.63</v>
      </c>
      <c r="AM2344" s="9">
        <v>0</v>
      </c>
      <c r="AN2344" s="9">
        <v>0</v>
      </c>
      <c r="AO2344" s="9">
        <v>0</v>
      </c>
      <c r="AP2344" s="9">
        <v>0</v>
      </c>
      <c r="AQ2344" s="12">
        <v>0</v>
      </c>
      <c r="AR2344" s="13">
        <f t="shared" si="433"/>
        <v>1734629512.84</v>
      </c>
      <c r="AS2344" s="13">
        <f t="shared" si="435"/>
        <v>1702996119.43</v>
      </c>
      <c r="AT2344" s="13">
        <f t="shared" si="436"/>
        <v>6084733039.18</v>
      </c>
      <c r="AU2344" s="13">
        <f t="shared" si="437"/>
        <v>5819708324.99</v>
      </c>
      <c r="AV2344" s="13">
        <f t="shared" si="438"/>
        <v>1868210581.9</v>
      </c>
      <c r="AW2344" s="13">
        <f t="shared" si="439"/>
        <v>1897090309.45</v>
      </c>
      <c r="AX2344" s="13">
        <f t="shared" si="440"/>
        <v>2242204288.49</v>
      </c>
      <c r="AY2344" s="13">
        <f t="shared" si="441"/>
        <v>6061238691</v>
      </c>
      <c r="AZ2344" s="13">
        <f t="shared" si="442"/>
        <v>7777278543.17</v>
      </c>
      <c r="BA2344" s="16">
        <f t="shared" si="443"/>
        <v>6366810044.48</v>
      </c>
      <c r="BB2344" s="17">
        <f t="shared" si="444"/>
        <v>0.343216539163858</v>
      </c>
      <c r="BC2344" s="17" t="e">
        <f t="shared" si="434"/>
        <v>#NUM!</v>
      </c>
    </row>
    <row r="2345" hidden="1" spans="1:55">
      <c r="A2345" s="8" t="s">
        <v>4704</v>
      </c>
      <c r="B2345" s="8" t="s">
        <v>4705</v>
      </c>
      <c r="C2345" s="8">
        <v>8.83</v>
      </c>
      <c r="D2345" s="9">
        <v>-103395463.42</v>
      </c>
      <c r="E2345" s="9">
        <v>19152753.62</v>
      </c>
      <c r="F2345" s="9">
        <v>30465619.93</v>
      </c>
      <c r="G2345" s="9">
        <v>22943148.83</v>
      </c>
      <c r="H2345" s="9">
        <v>14739236.49</v>
      </c>
      <c r="I2345" s="9">
        <v>6883731.26</v>
      </c>
      <c r="J2345" s="9">
        <v>18050874.1</v>
      </c>
      <c r="K2345" s="9">
        <v>24184999.74</v>
      </c>
      <c r="L2345" s="9">
        <v>-22569541.57</v>
      </c>
      <c r="M2345" s="9">
        <v>34990260.65</v>
      </c>
      <c r="N2345" s="9">
        <v>184938334.87</v>
      </c>
      <c r="O2345" s="9">
        <v>310464181.92</v>
      </c>
      <c r="P2345" s="9">
        <v>343471491.47</v>
      </c>
      <c r="Q2345" s="9">
        <v>335180315.79</v>
      </c>
      <c r="R2345" s="9">
        <v>320153417.44</v>
      </c>
      <c r="S2345" s="9">
        <v>368820948.66</v>
      </c>
      <c r="T2345" s="9">
        <v>94916571.9</v>
      </c>
      <c r="U2345" s="9">
        <v>80905828.46</v>
      </c>
      <c r="V2345" s="9">
        <v>72004924.07</v>
      </c>
      <c r="W2345" s="9">
        <v>76130103.17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30080500</v>
      </c>
      <c r="AI2345" s="9">
        <v>45000</v>
      </c>
      <c r="AJ2345" s="9">
        <v>0</v>
      </c>
      <c r="AK2345" s="9">
        <v>0</v>
      </c>
      <c r="AL2345" s="9">
        <v>0</v>
      </c>
      <c r="AM2345" s="9">
        <v>0</v>
      </c>
      <c r="AN2345" s="9">
        <v>0</v>
      </c>
      <c r="AO2345" s="9">
        <v>0</v>
      </c>
      <c r="AP2345" s="9">
        <v>0</v>
      </c>
      <c r="AQ2345" s="12">
        <v>0</v>
      </c>
      <c r="AR2345" s="13">
        <f t="shared" si="433"/>
        <v>111623371.45</v>
      </c>
      <c r="AS2345" s="13">
        <f t="shared" si="435"/>
        <v>329661935.54</v>
      </c>
      <c r="AT2345" s="13">
        <f t="shared" si="436"/>
        <v>373937111.4</v>
      </c>
      <c r="AU2345" s="13">
        <f t="shared" si="437"/>
        <v>358123464.62</v>
      </c>
      <c r="AV2345" s="13">
        <f t="shared" si="438"/>
        <v>334892653.93</v>
      </c>
      <c r="AW2345" s="13">
        <f t="shared" si="439"/>
        <v>375704679.92</v>
      </c>
      <c r="AX2345" s="13">
        <f t="shared" si="440"/>
        <v>112967446</v>
      </c>
      <c r="AY2345" s="13">
        <f t="shared" si="441"/>
        <v>105090828.2</v>
      </c>
      <c r="AZ2345" s="13">
        <f t="shared" si="442"/>
        <v>49435382.5</v>
      </c>
      <c r="BA2345" s="16">
        <f t="shared" si="443"/>
        <v>111120363.82</v>
      </c>
      <c r="BB2345" s="17">
        <f t="shared" si="444"/>
        <v>-0.158787801324277</v>
      </c>
      <c r="BC2345" s="17">
        <f t="shared" si="434"/>
        <v>-0.0725606776345407</v>
      </c>
    </row>
    <row r="2346" hidden="1" spans="1:55">
      <c r="A2346" s="8" t="s">
        <v>4706</v>
      </c>
      <c r="B2346" s="8" t="s">
        <v>4707</v>
      </c>
      <c r="C2346" s="8">
        <v>38.4</v>
      </c>
      <c r="D2346" s="9">
        <v>34755599.44</v>
      </c>
      <c r="E2346" s="9">
        <v>26223388.92</v>
      </c>
      <c r="F2346" s="9">
        <v>77838470.53</v>
      </c>
      <c r="G2346" s="9">
        <v>117018093.88</v>
      </c>
      <c r="H2346" s="9">
        <v>50522593.77</v>
      </c>
      <c r="I2346" s="9">
        <v>65646514.06</v>
      </c>
      <c r="J2346" s="9">
        <v>67546446.34</v>
      </c>
      <c r="K2346" s="9">
        <v>50401283.55</v>
      </c>
      <c r="L2346" s="9">
        <v>62120120.61</v>
      </c>
      <c r="M2346" s="9">
        <v>34985762.2</v>
      </c>
      <c r="N2346" s="9">
        <v>171169509.47</v>
      </c>
      <c r="O2346" s="9">
        <v>219842105.11</v>
      </c>
      <c r="P2346" s="9">
        <v>132706185.78</v>
      </c>
      <c r="Q2346" s="9">
        <v>89137430.48</v>
      </c>
      <c r="R2346" s="9">
        <v>88431897.27</v>
      </c>
      <c r="S2346" s="9">
        <v>214875876.49</v>
      </c>
      <c r="T2346" s="9">
        <v>63433982.48</v>
      </c>
      <c r="U2346" s="9">
        <v>48117274.25</v>
      </c>
      <c r="V2346" s="9">
        <v>56786107.51</v>
      </c>
      <c r="W2346" s="9">
        <v>81314637.98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160599999.99</v>
      </c>
      <c r="AI2346" s="9">
        <v>130330450.01</v>
      </c>
      <c r="AJ2346" s="9">
        <v>128235170.4</v>
      </c>
      <c r="AK2346" s="9">
        <v>206644064.47</v>
      </c>
      <c r="AL2346" s="9">
        <v>0</v>
      </c>
      <c r="AM2346" s="9">
        <v>0</v>
      </c>
      <c r="AN2346" s="9">
        <v>0</v>
      </c>
      <c r="AO2346" s="9">
        <v>0</v>
      </c>
      <c r="AP2346" s="9">
        <v>922589.08</v>
      </c>
      <c r="AQ2346" s="12">
        <v>729926.18</v>
      </c>
      <c r="AR2346" s="13">
        <f t="shared" si="433"/>
        <v>366525108.9</v>
      </c>
      <c r="AS2346" s="13">
        <f t="shared" si="435"/>
        <v>376395944.04</v>
      </c>
      <c r="AT2346" s="13">
        <f t="shared" si="436"/>
        <v>338779826.71</v>
      </c>
      <c r="AU2346" s="13">
        <f t="shared" si="437"/>
        <v>412799588.83</v>
      </c>
      <c r="AV2346" s="13">
        <f t="shared" si="438"/>
        <v>138954491.04</v>
      </c>
      <c r="AW2346" s="13">
        <f t="shared" si="439"/>
        <v>280522390.55</v>
      </c>
      <c r="AX2346" s="13">
        <f t="shared" si="440"/>
        <v>130980428.82</v>
      </c>
      <c r="AY2346" s="13">
        <f t="shared" si="441"/>
        <v>98518557.8</v>
      </c>
      <c r="AZ2346" s="13">
        <f t="shared" si="442"/>
        <v>119828817.2</v>
      </c>
      <c r="BA2346" s="16">
        <f t="shared" si="443"/>
        <v>117030326.36</v>
      </c>
      <c r="BB2346" s="17">
        <f t="shared" si="444"/>
        <v>0.0762641139002582</v>
      </c>
      <c r="BC2346" s="17">
        <f t="shared" si="434"/>
        <v>-0.0353946095892349</v>
      </c>
    </row>
    <row r="2347" hidden="1" spans="1:55">
      <c r="A2347" s="8" t="s">
        <v>4708</v>
      </c>
      <c r="B2347" s="8" t="s">
        <v>4709</v>
      </c>
      <c r="C2347" s="8">
        <v>12.81</v>
      </c>
      <c r="D2347" s="9">
        <v>210919206.29</v>
      </c>
      <c r="E2347" s="9">
        <v>177377104.97</v>
      </c>
      <c r="F2347" s="9">
        <v>127220735.82</v>
      </c>
      <c r="G2347" s="9">
        <v>103710049.47</v>
      </c>
      <c r="H2347" s="9">
        <v>75568389.24</v>
      </c>
      <c r="I2347" s="9">
        <v>88547144.49</v>
      </c>
      <c r="J2347" s="9">
        <v>53823800</v>
      </c>
      <c r="K2347" s="9">
        <v>52855703.56</v>
      </c>
      <c r="L2347" s="9">
        <v>40282283.22</v>
      </c>
      <c r="M2347" s="9">
        <v>34972763.23</v>
      </c>
      <c r="N2347" s="9">
        <v>193504252.13</v>
      </c>
      <c r="O2347" s="9">
        <v>84067278.38</v>
      </c>
      <c r="P2347" s="9">
        <v>179892977.97</v>
      </c>
      <c r="Q2347" s="9">
        <v>222528801.04</v>
      </c>
      <c r="R2347" s="9">
        <v>270117617.17</v>
      </c>
      <c r="S2347" s="9">
        <v>334349005.26</v>
      </c>
      <c r="T2347" s="9">
        <v>76131500</v>
      </c>
      <c r="U2347" s="9">
        <v>81147364.49</v>
      </c>
      <c r="V2347" s="9">
        <v>77127716.77</v>
      </c>
      <c r="W2347" s="9">
        <v>22585308.25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210012574.07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12">
        <v>0</v>
      </c>
      <c r="AR2347" s="13">
        <f t="shared" si="433"/>
        <v>614436032.49</v>
      </c>
      <c r="AS2347" s="13">
        <f t="shared" si="435"/>
        <v>261444383.35</v>
      </c>
      <c r="AT2347" s="13">
        <f t="shared" si="436"/>
        <v>307113713.79</v>
      </c>
      <c r="AU2347" s="13">
        <f t="shared" si="437"/>
        <v>326238850.51</v>
      </c>
      <c r="AV2347" s="13">
        <f t="shared" si="438"/>
        <v>345686006.41</v>
      </c>
      <c r="AW2347" s="13">
        <f t="shared" si="439"/>
        <v>422896149.75</v>
      </c>
      <c r="AX2347" s="13">
        <f t="shared" si="440"/>
        <v>129955300</v>
      </c>
      <c r="AY2347" s="13">
        <f t="shared" si="441"/>
        <v>134003068.05</v>
      </c>
      <c r="AZ2347" s="13">
        <f t="shared" si="442"/>
        <v>117409999.99</v>
      </c>
      <c r="BA2347" s="16">
        <f t="shared" si="443"/>
        <v>57558071.48</v>
      </c>
      <c r="BB2347" s="17">
        <f t="shared" si="444"/>
        <v>0.166600191835683</v>
      </c>
      <c r="BC2347" s="17">
        <f t="shared" si="434"/>
        <v>0.225027820933875</v>
      </c>
    </row>
    <row r="2348" hidden="1" spans="1:55">
      <c r="A2348" s="8" t="s">
        <v>4710</v>
      </c>
      <c r="B2348" s="8" t="s">
        <v>4711</v>
      </c>
      <c r="C2348" s="8">
        <v>39.49</v>
      </c>
      <c r="D2348" s="9">
        <v>91579938.82</v>
      </c>
      <c r="E2348" s="9">
        <v>31751658.16</v>
      </c>
      <c r="F2348" s="9">
        <v>7000822.33</v>
      </c>
      <c r="G2348" s="9">
        <v>166852774.36</v>
      </c>
      <c r="H2348" s="9">
        <v>34077995.12</v>
      </c>
      <c r="I2348" s="9">
        <v>78640416.17</v>
      </c>
      <c r="J2348" s="9">
        <v>36442865.69</v>
      </c>
      <c r="K2348" s="9">
        <v>37987309.69</v>
      </c>
      <c r="L2348" s="9">
        <v>8156496.77</v>
      </c>
      <c r="M2348" s="9">
        <v>34959119.73</v>
      </c>
      <c r="N2348" s="9">
        <v>512703154.58</v>
      </c>
      <c r="O2348" s="9">
        <v>670167471.14</v>
      </c>
      <c r="P2348" s="9">
        <v>135683871.01</v>
      </c>
      <c r="Q2348" s="9">
        <v>156857282.49</v>
      </c>
      <c r="R2348" s="9">
        <v>100138263.85</v>
      </c>
      <c r="S2348" s="9">
        <v>104052161.47</v>
      </c>
      <c r="T2348" s="9">
        <v>91737738.33</v>
      </c>
      <c r="U2348" s="9">
        <v>23601701.95</v>
      </c>
      <c r="V2348" s="9">
        <v>24664833.84</v>
      </c>
      <c r="W2348" s="9">
        <v>30023889.28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185284207.75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12">
        <v>0</v>
      </c>
      <c r="AR2348" s="13">
        <f t="shared" si="433"/>
        <v>789567301.15</v>
      </c>
      <c r="AS2348" s="13">
        <f t="shared" si="435"/>
        <v>701919129.3</v>
      </c>
      <c r="AT2348" s="13">
        <f t="shared" si="436"/>
        <v>142684693.34</v>
      </c>
      <c r="AU2348" s="13">
        <f t="shared" si="437"/>
        <v>323710056.85</v>
      </c>
      <c r="AV2348" s="13">
        <f t="shared" si="438"/>
        <v>134216258.97</v>
      </c>
      <c r="AW2348" s="13">
        <f t="shared" si="439"/>
        <v>182692577.64</v>
      </c>
      <c r="AX2348" s="13">
        <f t="shared" si="440"/>
        <v>128180604.02</v>
      </c>
      <c r="AY2348" s="13">
        <f t="shared" si="441"/>
        <v>61589011.64</v>
      </c>
      <c r="AZ2348" s="13">
        <f t="shared" si="442"/>
        <v>32821330.61</v>
      </c>
      <c r="BA2348" s="16">
        <f t="shared" si="443"/>
        <v>64983009.01</v>
      </c>
      <c r="BB2348" s="17">
        <f t="shared" si="444"/>
        <v>-0.00509248899324843</v>
      </c>
      <c r="BC2348" s="17">
        <f t="shared" si="434"/>
        <v>-0.0119572398872597</v>
      </c>
    </row>
    <row r="2349" hidden="1" spans="1:55">
      <c r="A2349" s="8" t="s">
        <v>4712</v>
      </c>
      <c r="B2349" s="8" t="s">
        <v>4713</v>
      </c>
      <c r="C2349" s="8">
        <v>6.16</v>
      </c>
      <c r="D2349" s="9">
        <v>-41520973.91</v>
      </c>
      <c r="E2349" s="9">
        <v>-128868398.85</v>
      </c>
      <c r="F2349" s="9">
        <v>-112245331.07</v>
      </c>
      <c r="G2349" s="9">
        <v>92052932.04</v>
      </c>
      <c r="H2349" s="9">
        <v>10878757.98</v>
      </c>
      <c r="I2349" s="9">
        <v>-5721567.54</v>
      </c>
      <c r="J2349" s="9">
        <v>63425570.58</v>
      </c>
      <c r="K2349" s="9">
        <v>7335416.34</v>
      </c>
      <c r="L2349" s="9">
        <v>5652334.76</v>
      </c>
      <c r="M2349" s="9">
        <v>34924278.37</v>
      </c>
      <c r="N2349" s="9">
        <v>99089934.33</v>
      </c>
      <c r="O2349" s="9">
        <v>102257039.41</v>
      </c>
      <c r="P2349" s="9">
        <v>62598724.96</v>
      </c>
      <c r="Q2349" s="9">
        <v>99641836.03</v>
      </c>
      <c r="R2349" s="9">
        <v>71475310.53</v>
      </c>
      <c r="S2349" s="9">
        <v>62701020.68</v>
      </c>
      <c r="T2349" s="9">
        <v>81420135.51</v>
      </c>
      <c r="U2349" s="9">
        <v>56703732.42</v>
      </c>
      <c r="V2349" s="9">
        <v>52402344.92</v>
      </c>
      <c r="W2349" s="9">
        <v>57559348.21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0</v>
      </c>
      <c r="AI2349" s="9">
        <v>0</v>
      </c>
      <c r="AJ2349" s="9">
        <v>7715900</v>
      </c>
      <c r="AK2349" s="9">
        <v>30000000</v>
      </c>
      <c r="AL2349" s="9">
        <v>0</v>
      </c>
      <c r="AM2349" s="9">
        <v>0</v>
      </c>
      <c r="AN2349" s="9">
        <v>238800</v>
      </c>
      <c r="AO2349" s="9">
        <v>0</v>
      </c>
      <c r="AP2349" s="9">
        <v>10038000</v>
      </c>
      <c r="AQ2349" s="12">
        <v>6723072</v>
      </c>
      <c r="AR2349" s="13">
        <f t="shared" si="433"/>
        <v>57568960.42</v>
      </c>
      <c r="AS2349" s="13">
        <f t="shared" si="435"/>
        <v>-26611359.44</v>
      </c>
      <c r="AT2349" s="13">
        <f t="shared" si="436"/>
        <v>-41930706.11</v>
      </c>
      <c r="AU2349" s="13">
        <f t="shared" si="437"/>
        <v>221694768.07</v>
      </c>
      <c r="AV2349" s="13">
        <f t="shared" si="438"/>
        <v>82354068.51</v>
      </c>
      <c r="AW2349" s="13">
        <f t="shared" si="439"/>
        <v>56979453.14</v>
      </c>
      <c r="AX2349" s="13">
        <f t="shared" si="440"/>
        <v>145084506.09</v>
      </c>
      <c r="AY2349" s="13">
        <f t="shared" si="441"/>
        <v>64039148.76</v>
      </c>
      <c r="AZ2349" s="13">
        <f t="shared" si="442"/>
        <v>68092679.68</v>
      </c>
      <c r="BA2349" s="16">
        <f t="shared" si="443"/>
        <v>99206698.58</v>
      </c>
      <c r="BB2349" s="17">
        <f t="shared" si="444"/>
        <v>-0.208063472795902</v>
      </c>
      <c r="BC2349" s="17" t="e">
        <f t="shared" si="434"/>
        <v>#NUM!</v>
      </c>
    </row>
    <row r="2350" hidden="1" spans="1:55">
      <c r="A2350" s="8" t="s">
        <v>4714</v>
      </c>
      <c r="B2350" s="8" t="s">
        <v>4715</v>
      </c>
      <c r="C2350" s="8">
        <v>4.91</v>
      </c>
      <c r="D2350" s="9">
        <v>53666005.29</v>
      </c>
      <c r="E2350" s="9">
        <v>-49015029.22</v>
      </c>
      <c r="F2350" s="9">
        <v>13495800.83</v>
      </c>
      <c r="G2350" s="9">
        <v>65027238.4</v>
      </c>
      <c r="H2350" s="9">
        <v>107736443.01</v>
      </c>
      <c r="I2350" s="9">
        <v>-30416753.68</v>
      </c>
      <c r="J2350" s="9">
        <v>51590627.88</v>
      </c>
      <c r="K2350" s="9">
        <v>-60525818.4</v>
      </c>
      <c r="L2350" s="9">
        <v>-18378505.35</v>
      </c>
      <c r="M2350" s="9">
        <v>34850055.97</v>
      </c>
      <c r="N2350" s="9">
        <v>172563042.25</v>
      </c>
      <c r="O2350" s="9">
        <v>305249217.42</v>
      </c>
      <c r="P2350" s="9">
        <v>405151171.6</v>
      </c>
      <c r="Q2350" s="9">
        <v>403756659.77</v>
      </c>
      <c r="R2350" s="9">
        <v>346085862.03</v>
      </c>
      <c r="S2350" s="9">
        <v>443400371.44</v>
      </c>
      <c r="T2350" s="9">
        <v>195600647.59</v>
      </c>
      <c r="U2350" s="9">
        <v>137108292.18</v>
      </c>
      <c r="V2350" s="9">
        <v>130005682.93</v>
      </c>
      <c r="W2350" s="9">
        <v>142581333.48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22232280</v>
      </c>
      <c r="AK2350" s="9">
        <v>0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12">
        <v>0</v>
      </c>
      <c r="AR2350" s="13">
        <f t="shared" si="433"/>
        <v>226229047.54</v>
      </c>
      <c r="AS2350" s="13">
        <f t="shared" si="435"/>
        <v>256234188.2</v>
      </c>
      <c r="AT2350" s="13">
        <f t="shared" si="436"/>
        <v>440879252.43</v>
      </c>
      <c r="AU2350" s="13">
        <f t="shared" si="437"/>
        <v>468783898.17</v>
      </c>
      <c r="AV2350" s="13">
        <f t="shared" si="438"/>
        <v>453822305.04</v>
      </c>
      <c r="AW2350" s="13">
        <f t="shared" si="439"/>
        <v>412983617.76</v>
      </c>
      <c r="AX2350" s="13">
        <f t="shared" si="440"/>
        <v>247191275.47</v>
      </c>
      <c r="AY2350" s="13">
        <f t="shared" si="441"/>
        <v>76582473.78</v>
      </c>
      <c r="AZ2350" s="13">
        <f t="shared" si="442"/>
        <v>111627177.58</v>
      </c>
      <c r="BA2350" s="16">
        <f t="shared" si="443"/>
        <v>177431389.45</v>
      </c>
      <c r="BB2350" s="17">
        <f t="shared" si="444"/>
        <v>0.253233024366691</v>
      </c>
      <c r="BC2350" s="17" t="e">
        <f t="shared" si="434"/>
        <v>#NUM!</v>
      </c>
    </row>
    <row r="2351" hidden="1" spans="1:55">
      <c r="A2351" s="8" t="s">
        <v>4716</v>
      </c>
      <c r="B2351" s="8" t="s">
        <v>4717</v>
      </c>
      <c r="C2351" s="8">
        <v>8.06</v>
      </c>
      <c r="D2351" s="9">
        <v>-145953885.77</v>
      </c>
      <c r="E2351" s="9">
        <v>59219421.08</v>
      </c>
      <c r="F2351" s="9">
        <v>30327926.19</v>
      </c>
      <c r="G2351" s="9">
        <v>101842998.85</v>
      </c>
      <c r="H2351" s="9">
        <v>-32703901.63</v>
      </c>
      <c r="I2351" s="9">
        <v>-19266003.8</v>
      </c>
      <c r="J2351" s="9">
        <v>26172133.17</v>
      </c>
      <c r="K2351" s="9">
        <v>-7535737.45</v>
      </c>
      <c r="L2351" s="9">
        <v>26212081.01</v>
      </c>
      <c r="M2351" s="9">
        <v>34776604.93</v>
      </c>
      <c r="N2351" s="9">
        <v>70774525.45</v>
      </c>
      <c r="O2351" s="9">
        <v>222369402.41</v>
      </c>
      <c r="P2351" s="9">
        <v>228657286.76</v>
      </c>
      <c r="Q2351" s="9">
        <v>183624411.01</v>
      </c>
      <c r="R2351" s="9">
        <v>156707780.24</v>
      </c>
      <c r="S2351" s="9">
        <v>142791824.05</v>
      </c>
      <c r="T2351" s="9">
        <v>58309037.64</v>
      </c>
      <c r="U2351" s="9">
        <v>54609820.77</v>
      </c>
      <c r="V2351" s="9">
        <v>71266767.25</v>
      </c>
      <c r="W2351" s="9">
        <v>55295331.29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9">
        <v>3000000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12">
        <v>0</v>
      </c>
      <c r="AR2351" s="13">
        <f t="shared" si="433"/>
        <v>-75179360.32</v>
      </c>
      <c r="AS2351" s="13">
        <f t="shared" si="435"/>
        <v>284588823.49</v>
      </c>
      <c r="AT2351" s="13">
        <f t="shared" si="436"/>
        <v>258985212.95</v>
      </c>
      <c r="AU2351" s="13">
        <f t="shared" si="437"/>
        <v>285467409.86</v>
      </c>
      <c r="AV2351" s="13">
        <f t="shared" si="438"/>
        <v>124003878.61</v>
      </c>
      <c r="AW2351" s="13">
        <f t="shared" si="439"/>
        <v>123525820.25</v>
      </c>
      <c r="AX2351" s="13">
        <f t="shared" si="440"/>
        <v>84481170.81</v>
      </c>
      <c r="AY2351" s="13">
        <f t="shared" si="441"/>
        <v>47074083.32</v>
      </c>
      <c r="AZ2351" s="13">
        <f t="shared" si="442"/>
        <v>97478848.26</v>
      </c>
      <c r="BA2351" s="16">
        <f t="shared" si="443"/>
        <v>90071936.22</v>
      </c>
      <c r="BB2351" s="17">
        <f t="shared" si="444"/>
        <v>-1.9877851144577</v>
      </c>
      <c r="BC2351" s="17">
        <f t="shared" si="434"/>
        <v>0.0688016657120054</v>
      </c>
    </row>
    <row r="2352" hidden="1" spans="1:55">
      <c r="A2352" s="8" t="s">
        <v>4718</v>
      </c>
      <c r="B2352" s="8" t="s">
        <v>4719</v>
      </c>
      <c r="C2352" s="8">
        <v>16.84</v>
      </c>
      <c r="D2352" s="9">
        <v>67136563.56</v>
      </c>
      <c r="E2352" s="9">
        <v>17626349.28</v>
      </c>
      <c r="F2352" s="9">
        <v>262339807.14</v>
      </c>
      <c r="G2352" s="9">
        <v>-31018620.13</v>
      </c>
      <c r="H2352" s="9">
        <v>122104664.45</v>
      </c>
      <c r="I2352" s="9">
        <v>65865484.57</v>
      </c>
      <c r="J2352" s="9">
        <v>26341914.53</v>
      </c>
      <c r="K2352" s="9">
        <v>49782475.31</v>
      </c>
      <c r="L2352" s="9">
        <v>31215156.73</v>
      </c>
      <c r="M2352" s="9">
        <v>34762865.13</v>
      </c>
      <c r="N2352" s="9">
        <v>252499484.24</v>
      </c>
      <c r="O2352" s="9">
        <v>319743773.42</v>
      </c>
      <c r="P2352" s="9">
        <v>280585768.74</v>
      </c>
      <c r="Q2352" s="9">
        <v>107790214.38</v>
      </c>
      <c r="R2352" s="9">
        <v>58850145.41</v>
      </c>
      <c r="S2352" s="9">
        <v>182643207.07</v>
      </c>
      <c r="T2352" s="9">
        <v>223329114.16</v>
      </c>
      <c r="U2352" s="9">
        <v>220804099.84</v>
      </c>
      <c r="V2352" s="9">
        <v>189534438.94</v>
      </c>
      <c r="W2352" s="9">
        <v>53631521.21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0</v>
      </c>
      <c r="AO2352" s="9">
        <v>0</v>
      </c>
      <c r="AP2352" s="9">
        <v>0</v>
      </c>
      <c r="AQ2352" s="12">
        <v>0</v>
      </c>
      <c r="AR2352" s="13">
        <f t="shared" si="433"/>
        <v>319636047.8</v>
      </c>
      <c r="AS2352" s="13">
        <f t="shared" si="435"/>
        <v>337370122.7</v>
      </c>
      <c r="AT2352" s="13">
        <f t="shared" si="436"/>
        <v>542925575.88</v>
      </c>
      <c r="AU2352" s="13">
        <f t="shared" si="437"/>
        <v>76771594.25</v>
      </c>
      <c r="AV2352" s="13">
        <f t="shared" si="438"/>
        <v>180954809.86</v>
      </c>
      <c r="AW2352" s="13">
        <f t="shared" si="439"/>
        <v>248508691.64</v>
      </c>
      <c r="AX2352" s="13">
        <f t="shared" si="440"/>
        <v>249671028.69</v>
      </c>
      <c r="AY2352" s="13">
        <f t="shared" si="441"/>
        <v>270586575.15</v>
      </c>
      <c r="AZ2352" s="13">
        <f t="shared" si="442"/>
        <v>220749595.67</v>
      </c>
      <c r="BA2352" s="16">
        <f t="shared" si="443"/>
        <v>88394386.34</v>
      </c>
      <c r="BB2352" s="17">
        <f t="shared" si="444"/>
        <v>0.285651728956544</v>
      </c>
      <c r="BC2352" s="17">
        <f t="shared" si="434"/>
        <v>-0.0813906722217864</v>
      </c>
    </row>
    <row r="2353" spans="1:55">
      <c r="A2353" s="8" t="s">
        <v>4720</v>
      </c>
      <c r="B2353" s="8" t="s">
        <v>4721</v>
      </c>
      <c r="C2353" s="8">
        <v>8.8</v>
      </c>
      <c r="D2353" s="9">
        <v>66689052.99</v>
      </c>
      <c r="E2353" s="9">
        <v>199305207.08</v>
      </c>
      <c r="F2353" s="9">
        <v>575580973.18</v>
      </c>
      <c r="G2353" s="9">
        <v>149041526</v>
      </c>
      <c r="H2353" s="9">
        <v>127238191.47</v>
      </c>
      <c r="I2353" s="9">
        <v>290552478.26</v>
      </c>
      <c r="J2353" s="9">
        <v>186400664.64</v>
      </c>
      <c r="K2353" s="9">
        <v>63288379.31</v>
      </c>
      <c r="L2353" s="9">
        <v>148211212.54</v>
      </c>
      <c r="M2353" s="9">
        <v>34738583.14</v>
      </c>
      <c r="N2353" s="9">
        <v>2499793446.18</v>
      </c>
      <c r="O2353" s="9">
        <v>2736580485.25</v>
      </c>
      <c r="P2353" s="9">
        <v>2265279518.83</v>
      </c>
      <c r="Q2353" s="9">
        <v>1417235401.46</v>
      </c>
      <c r="R2353" s="9">
        <v>1148596999.45</v>
      </c>
      <c r="S2353" s="9">
        <v>1135456709.01</v>
      </c>
      <c r="T2353" s="9">
        <v>436145592.82</v>
      </c>
      <c r="U2353" s="9">
        <v>693579974.86</v>
      </c>
      <c r="V2353" s="9">
        <v>702719626.03</v>
      </c>
      <c r="W2353" s="9">
        <v>431361468.42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0</v>
      </c>
      <c r="AO2353" s="9">
        <v>0</v>
      </c>
      <c r="AP2353" s="9">
        <v>0</v>
      </c>
      <c r="AQ2353" s="12">
        <v>0</v>
      </c>
      <c r="AR2353" s="13">
        <f t="shared" si="433"/>
        <v>2566482499.17</v>
      </c>
      <c r="AS2353" s="13">
        <f t="shared" si="435"/>
        <v>2935885692.33</v>
      </c>
      <c r="AT2353" s="13">
        <f t="shared" si="436"/>
        <v>2840860492.01</v>
      </c>
      <c r="AU2353" s="13">
        <f t="shared" si="437"/>
        <v>1566276927.46</v>
      </c>
      <c r="AV2353" s="13">
        <f t="shared" si="438"/>
        <v>1275835190.92</v>
      </c>
      <c r="AW2353" s="13">
        <f t="shared" si="439"/>
        <v>1426009187.27</v>
      </c>
      <c r="AX2353" s="13">
        <f t="shared" si="440"/>
        <v>622546257.46</v>
      </c>
      <c r="AY2353" s="13">
        <f t="shared" si="441"/>
        <v>756868354.17</v>
      </c>
      <c r="AZ2353" s="13">
        <f t="shared" si="442"/>
        <v>850930838.57</v>
      </c>
      <c r="BA2353" s="16">
        <f t="shared" si="443"/>
        <v>466100051.56</v>
      </c>
      <c r="BB2353" s="17">
        <f t="shared" si="444"/>
        <v>0.296465837148347</v>
      </c>
      <c r="BC2353" s="17">
        <f t="shared" si="434"/>
        <v>0.24405138197608</v>
      </c>
    </row>
    <row r="2354" spans="1:55">
      <c r="A2354" s="8" t="s">
        <v>4722</v>
      </c>
      <c r="B2354" s="8" t="s">
        <v>4723</v>
      </c>
      <c r="C2354" s="8">
        <v>5.24</v>
      </c>
      <c r="D2354" s="9">
        <v>-51594997.65</v>
      </c>
      <c r="E2354" s="9">
        <v>1094079372.44</v>
      </c>
      <c r="F2354" s="9">
        <v>248661580.56</v>
      </c>
      <c r="G2354" s="9">
        <v>4140199126.73</v>
      </c>
      <c r="H2354" s="9">
        <v>2724040950.51</v>
      </c>
      <c r="I2354" s="9">
        <v>-591525161.75</v>
      </c>
      <c r="J2354" s="9">
        <v>-1346065108.18</v>
      </c>
      <c r="K2354" s="9">
        <v>-646626255.92</v>
      </c>
      <c r="L2354" s="9">
        <v>-1244623252.68</v>
      </c>
      <c r="M2354" s="9">
        <v>34735772.73</v>
      </c>
      <c r="N2354" s="9">
        <v>703454649.31</v>
      </c>
      <c r="O2354" s="9">
        <v>2219044398.73</v>
      </c>
      <c r="P2354" s="9">
        <v>3172331926.95</v>
      </c>
      <c r="Q2354" s="9">
        <v>3536950958.97</v>
      </c>
      <c r="R2354" s="9">
        <v>2403657004.48</v>
      </c>
      <c r="S2354" s="9">
        <v>7710435900.37</v>
      </c>
      <c r="T2354" s="9">
        <v>3074818020.39</v>
      </c>
      <c r="U2354" s="9">
        <v>3637951601.01</v>
      </c>
      <c r="V2354" s="9">
        <v>3307012695.83</v>
      </c>
      <c r="W2354" s="9">
        <v>2451976335.8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45840600</v>
      </c>
      <c r="AI2354" s="9">
        <v>36098000.89</v>
      </c>
      <c r="AJ2354" s="9">
        <v>39963600</v>
      </c>
      <c r="AK2354" s="9">
        <v>39958435.72</v>
      </c>
      <c r="AL2354" s="9">
        <v>0</v>
      </c>
      <c r="AM2354" s="9">
        <v>231000</v>
      </c>
      <c r="AN2354" s="9">
        <v>0</v>
      </c>
      <c r="AO2354" s="9">
        <v>1319262</v>
      </c>
      <c r="AP2354" s="9">
        <v>0</v>
      </c>
      <c r="AQ2354" s="12">
        <v>0</v>
      </c>
      <c r="AR2354" s="13">
        <f t="shared" si="433"/>
        <v>697700251.66</v>
      </c>
      <c r="AS2354" s="13">
        <f t="shared" si="435"/>
        <v>3349221772.06</v>
      </c>
      <c r="AT2354" s="13">
        <f t="shared" si="436"/>
        <v>3460957107.51</v>
      </c>
      <c r="AU2354" s="13">
        <f t="shared" si="437"/>
        <v>7717108521.42</v>
      </c>
      <c r="AV2354" s="13">
        <f t="shared" si="438"/>
        <v>5127697954.99</v>
      </c>
      <c r="AW2354" s="13">
        <f t="shared" si="439"/>
        <v>7119141738.62</v>
      </c>
      <c r="AX2354" s="13">
        <f t="shared" si="440"/>
        <v>1728752912.21</v>
      </c>
      <c r="AY2354" s="13">
        <f t="shared" si="441"/>
        <v>2992644607.09</v>
      </c>
      <c r="AZ2354" s="13">
        <f t="shared" si="442"/>
        <v>2062389443.15</v>
      </c>
      <c r="BA2354" s="16">
        <f t="shared" si="443"/>
        <v>2486712108.53</v>
      </c>
      <c r="BB2354" s="17">
        <f t="shared" si="444"/>
        <v>1.39269495282533</v>
      </c>
      <c r="BC2354" s="17">
        <f t="shared" si="434"/>
        <v>0.539160761498617</v>
      </c>
    </row>
    <row r="2355" hidden="1" spans="1:55">
      <c r="A2355" s="8" t="s">
        <v>4724</v>
      </c>
      <c r="B2355" s="8" t="s">
        <v>4725</v>
      </c>
      <c r="C2355" s="8">
        <v>22.4</v>
      </c>
      <c r="D2355" s="9">
        <v>-14723156.36</v>
      </c>
      <c r="E2355" s="9">
        <v>19394734.09</v>
      </c>
      <c r="F2355" s="9">
        <v>41120856.07</v>
      </c>
      <c r="G2355" s="9">
        <v>28758180.05</v>
      </c>
      <c r="H2355" s="9">
        <v>27132883.31</v>
      </c>
      <c r="I2355" s="9">
        <v>23237057.17</v>
      </c>
      <c r="J2355" s="9">
        <v>16174334.65</v>
      </c>
      <c r="K2355" s="9">
        <v>32427867.96</v>
      </c>
      <c r="L2355" s="9">
        <v>20970055.57</v>
      </c>
      <c r="M2355" s="9">
        <v>34732068.27</v>
      </c>
      <c r="N2355" s="9">
        <v>301456978.78</v>
      </c>
      <c r="O2355" s="9">
        <v>151062278.49</v>
      </c>
      <c r="P2355" s="9">
        <v>170762588.53</v>
      </c>
      <c r="Q2355" s="9">
        <v>109977544.15</v>
      </c>
      <c r="R2355" s="9">
        <v>99480616.16</v>
      </c>
      <c r="S2355" s="9">
        <v>49608773.65</v>
      </c>
      <c r="T2355" s="9">
        <v>43832985.34</v>
      </c>
      <c r="U2355" s="9">
        <v>62675696.9</v>
      </c>
      <c r="V2355" s="9">
        <v>20283876.09</v>
      </c>
      <c r="W2355" s="9">
        <v>17157283.99</v>
      </c>
      <c r="X2355" s="9">
        <v>0</v>
      </c>
      <c r="Y2355" s="9">
        <v>0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45000000</v>
      </c>
      <c r="AI2355" s="9">
        <v>0</v>
      </c>
      <c r="AJ2355" s="9">
        <v>0</v>
      </c>
      <c r="AK2355" s="9">
        <v>92000000</v>
      </c>
      <c r="AL2355" s="9">
        <v>0</v>
      </c>
      <c r="AM2355" s="9">
        <v>0</v>
      </c>
      <c r="AN2355" s="9">
        <v>0</v>
      </c>
      <c r="AO2355" s="9">
        <v>0</v>
      </c>
      <c r="AP2355" s="9">
        <v>16110739.5</v>
      </c>
      <c r="AQ2355" s="12">
        <v>11419775.83</v>
      </c>
      <c r="AR2355" s="13">
        <f t="shared" si="433"/>
        <v>331733822.42</v>
      </c>
      <c r="AS2355" s="13">
        <f t="shared" si="435"/>
        <v>170457012.58</v>
      </c>
      <c r="AT2355" s="13">
        <f t="shared" si="436"/>
        <v>211883444.6</v>
      </c>
      <c r="AU2355" s="13">
        <f t="shared" si="437"/>
        <v>230735724.2</v>
      </c>
      <c r="AV2355" s="13">
        <f t="shared" si="438"/>
        <v>126613499.47</v>
      </c>
      <c r="AW2355" s="13">
        <f t="shared" si="439"/>
        <v>72845830.82</v>
      </c>
      <c r="AX2355" s="13">
        <f t="shared" si="440"/>
        <v>60007319.99</v>
      </c>
      <c r="AY2355" s="13">
        <f t="shared" si="441"/>
        <v>95103564.86</v>
      </c>
      <c r="AZ2355" s="13">
        <f t="shared" si="442"/>
        <v>57364671.16</v>
      </c>
      <c r="BA2355" s="16">
        <f t="shared" si="443"/>
        <v>63309128.09</v>
      </c>
      <c r="BB2355" s="17">
        <f t="shared" si="444"/>
        <v>-0.0481838702354567</v>
      </c>
      <c r="BC2355" s="17">
        <f t="shared" si="434"/>
        <v>-0.070243661156727</v>
      </c>
    </row>
    <row r="2356" hidden="1" spans="1:55">
      <c r="A2356" s="8" t="s">
        <v>4726</v>
      </c>
      <c r="B2356" s="8" t="s">
        <v>4727</v>
      </c>
      <c r="C2356" s="8">
        <v>17.12</v>
      </c>
      <c r="D2356" s="9">
        <v>140637781.48</v>
      </c>
      <c r="E2356" s="9">
        <v>97209404.58</v>
      </c>
      <c r="F2356" s="9">
        <v>156696097.77</v>
      </c>
      <c r="G2356" s="9">
        <v>141465642.54</v>
      </c>
      <c r="H2356" s="9">
        <v>120315990.23</v>
      </c>
      <c r="I2356" s="9">
        <v>70912102.07</v>
      </c>
      <c r="J2356" s="9">
        <v>70013849.72</v>
      </c>
      <c r="K2356" s="9">
        <v>76980300.65</v>
      </c>
      <c r="L2356" s="9">
        <v>103472717.94</v>
      </c>
      <c r="M2356" s="9">
        <v>34718453.44</v>
      </c>
      <c r="N2356" s="9">
        <v>569367024.63</v>
      </c>
      <c r="O2356" s="9">
        <v>608733308.12</v>
      </c>
      <c r="P2356" s="9">
        <v>597563975.37</v>
      </c>
      <c r="Q2356" s="9">
        <v>687549702.57</v>
      </c>
      <c r="R2356" s="9">
        <v>489575643.29</v>
      </c>
      <c r="S2356" s="9">
        <v>151687538.49</v>
      </c>
      <c r="T2356" s="9">
        <v>222780337.19</v>
      </c>
      <c r="U2356" s="9">
        <v>184023247.9</v>
      </c>
      <c r="V2356" s="9">
        <v>622726778.52</v>
      </c>
      <c r="W2356" s="9">
        <v>590578079.97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s="9">
        <v>0</v>
      </c>
      <c r="AJ2356" s="9">
        <v>50342222.22</v>
      </c>
      <c r="AK2356" s="9">
        <v>0</v>
      </c>
      <c r="AL2356" s="9">
        <v>0</v>
      </c>
      <c r="AM2356" s="9">
        <v>0</v>
      </c>
      <c r="AN2356" s="9">
        <v>0</v>
      </c>
      <c r="AO2356" s="9">
        <v>0</v>
      </c>
      <c r="AP2356" s="9">
        <v>0</v>
      </c>
      <c r="AQ2356" s="12">
        <v>0</v>
      </c>
      <c r="AR2356" s="13">
        <f t="shared" si="433"/>
        <v>710004806.11</v>
      </c>
      <c r="AS2356" s="13">
        <f t="shared" si="435"/>
        <v>705942712.7</v>
      </c>
      <c r="AT2356" s="13">
        <f t="shared" si="436"/>
        <v>804602295.36</v>
      </c>
      <c r="AU2356" s="13">
        <f t="shared" si="437"/>
        <v>829015345.11</v>
      </c>
      <c r="AV2356" s="13">
        <f t="shared" si="438"/>
        <v>609891633.52</v>
      </c>
      <c r="AW2356" s="13">
        <f t="shared" si="439"/>
        <v>222599640.56</v>
      </c>
      <c r="AX2356" s="13">
        <f t="shared" si="440"/>
        <v>292794186.91</v>
      </c>
      <c r="AY2356" s="13">
        <f t="shared" si="441"/>
        <v>261003548.55</v>
      </c>
      <c r="AZ2356" s="13">
        <f t="shared" si="442"/>
        <v>726199496.46</v>
      </c>
      <c r="BA2356" s="16">
        <f t="shared" si="443"/>
        <v>625296533.41</v>
      </c>
      <c r="BB2356" s="17">
        <f t="shared" si="444"/>
        <v>0.282190620969248</v>
      </c>
      <c r="BC2356" s="17">
        <f t="shared" si="434"/>
        <v>0.137348316236616</v>
      </c>
    </row>
    <row r="2357" hidden="1" spans="1:55">
      <c r="A2357" s="8" t="s">
        <v>4728</v>
      </c>
      <c r="B2357" s="8" t="s">
        <v>4729</v>
      </c>
      <c r="C2357" s="8">
        <v>21.67</v>
      </c>
      <c r="D2357" s="9">
        <v>-46123074.74</v>
      </c>
      <c r="E2357" s="9">
        <v>152182022.81</v>
      </c>
      <c r="F2357" s="9">
        <v>192549116.96</v>
      </c>
      <c r="G2357" s="9">
        <v>104397983.59</v>
      </c>
      <c r="H2357" s="9">
        <v>35204065.71</v>
      </c>
      <c r="I2357" s="9">
        <v>42169442.8</v>
      </c>
      <c r="J2357" s="9">
        <v>51183662.34</v>
      </c>
      <c r="K2357" s="9">
        <v>28821480.18</v>
      </c>
      <c r="L2357" s="9">
        <v>71954149.83</v>
      </c>
      <c r="M2357" s="9">
        <v>34686359.67</v>
      </c>
      <c r="N2357" s="9">
        <v>370015086.56</v>
      </c>
      <c r="O2357" s="9">
        <v>399009455.75</v>
      </c>
      <c r="P2357" s="9">
        <v>187795608.44</v>
      </c>
      <c r="Q2357" s="9">
        <v>434152219.87</v>
      </c>
      <c r="R2357" s="9">
        <v>113580403.75</v>
      </c>
      <c r="S2357" s="9">
        <v>219334181.35</v>
      </c>
      <c r="T2357" s="9">
        <v>60335531.15</v>
      </c>
      <c r="U2357" s="9">
        <v>69609576.02</v>
      </c>
      <c r="V2357" s="9">
        <v>63284060.81</v>
      </c>
      <c r="W2357" s="9">
        <v>40660669.92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160000000</v>
      </c>
      <c r="AI2357" s="9">
        <v>240000000</v>
      </c>
      <c r="AJ2357" s="9">
        <v>0</v>
      </c>
      <c r="AK2357" s="9">
        <v>204699186.94</v>
      </c>
      <c r="AL2357" s="9">
        <v>0</v>
      </c>
      <c r="AM2357" s="9">
        <v>0</v>
      </c>
      <c r="AN2357" s="9">
        <v>0</v>
      </c>
      <c r="AO2357" s="9">
        <v>0</v>
      </c>
      <c r="AP2357" s="9">
        <v>0</v>
      </c>
      <c r="AQ2357" s="12">
        <v>0</v>
      </c>
      <c r="AR2357" s="13">
        <f t="shared" si="433"/>
        <v>483892011.82</v>
      </c>
      <c r="AS2357" s="13">
        <f t="shared" si="435"/>
        <v>791191478.56</v>
      </c>
      <c r="AT2357" s="13">
        <f t="shared" si="436"/>
        <v>380344725.4</v>
      </c>
      <c r="AU2357" s="13">
        <f t="shared" si="437"/>
        <v>743249390.4</v>
      </c>
      <c r="AV2357" s="13">
        <f t="shared" si="438"/>
        <v>148784469.46</v>
      </c>
      <c r="AW2357" s="13">
        <f t="shared" si="439"/>
        <v>261503624.15</v>
      </c>
      <c r="AX2357" s="13">
        <f t="shared" si="440"/>
        <v>111519193.49</v>
      </c>
      <c r="AY2357" s="13">
        <f t="shared" si="441"/>
        <v>98431056.2</v>
      </c>
      <c r="AZ2357" s="13">
        <f t="shared" si="442"/>
        <v>135238210.64</v>
      </c>
      <c r="BA2357" s="16">
        <f t="shared" si="443"/>
        <v>75347029.59</v>
      </c>
      <c r="BB2357" s="17">
        <f t="shared" si="444"/>
        <v>0.00296740655456951</v>
      </c>
      <c r="BC2357" s="17">
        <f t="shared" si="434"/>
        <v>0.203027565609928</v>
      </c>
    </row>
    <row r="2358" hidden="1" spans="1:55">
      <c r="A2358" s="8" t="s">
        <v>4730</v>
      </c>
      <c r="B2358" s="8" t="s">
        <v>4731</v>
      </c>
      <c r="C2358" s="8">
        <v>16.74</v>
      </c>
      <c r="D2358" s="9">
        <v>-155024639.06</v>
      </c>
      <c r="E2358" s="9">
        <v>-12617595.37</v>
      </c>
      <c r="F2358" s="9">
        <v>145981400.36</v>
      </c>
      <c r="G2358" s="9">
        <v>82339046.28</v>
      </c>
      <c r="H2358" s="9">
        <v>-1802035.25</v>
      </c>
      <c r="I2358" s="9">
        <v>19186451.89</v>
      </c>
      <c r="J2358" s="9">
        <v>41931915.74</v>
      </c>
      <c r="K2358" s="9">
        <v>41464454.34</v>
      </c>
      <c r="L2358" s="9">
        <v>31515776.94</v>
      </c>
      <c r="M2358" s="9">
        <v>34582740.66</v>
      </c>
      <c r="N2358" s="9">
        <v>114385485.3</v>
      </c>
      <c r="O2358" s="9">
        <v>93398998.42</v>
      </c>
      <c r="P2358" s="9">
        <v>311239625.18</v>
      </c>
      <c r="Q2358" s="9">
        <v>98389709.51</v>
      </c>
      <c r="R2358" s="9">
        <v>57024030.33</v>
      </c>
      <c r="S2358" s="9">
        <v>83247397.7</v>
      </c>
      <c r="T2358" s="9">
        <v>115711417.98</v>
      </c>
      <c r="U2358" s="9">
        <v>88306759.41</v>
      </c>
      <c r="V2358" s="9">
        <v>61537519.48</v>
      </c>
      <c r="W2358" s="9">
        <v>69543635.84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277569281.94</v>
      </c>
      <c r="AI2358" s="9">
        <v>412602446.51</v>
      </c>
      <c r="AJ2358" s="9">
        <v>751909464.29</v>
      </c>
      <c r="AK2358" s="9">
        <v>236986739.15</v>
      </c>
      <c r="AL2358" s="9">
        <v>0</v>
      </c>
      <c r="AM2358" s="9">
        <v>0</v>
      </c>
      <c r="AN2358" s="9">
        <v>0</v>
      </c>
      <c r="AO2358" s="9">
        <v>0</v>
      </c>
      <c r="AP2358" s="9">
        <v>0</v>
      </c>
      <c r="AQ2358" s="12">
        <v>0</v>
      </c>
      <c r="AR2358" s="13">
        <f t="shared" si="433"/>
        <v>236930128.18</v>
      </c>
      <c r="AS2358" s="13">
        <f t="shared" si="435"/>
        <v>493383849.56</v>
      </c>
      <c r="AT2358" s="13">
        <f t="shared" si="436"/>
        <v>1209130489.83</v>
      </c>
      <c r="AU2358" s="13">
        <f t="shared" si="437"/>
        <v>417715494.94</v>
      </c>
      <c r="AV2358" s="13">
        <f t="shared" si="438"/>
        <v>55221995.08</v>
      </c>
      <c r="AW2358" s="13">
        <f t="shared" si="439"/>
        <v>102433849.59</v>
      </c>
      <c r="AX2358" s="13">
        <f t="shared" si="440"/>
        <v>157643333.72</v>
      </c>
      <c r="AY2358" s="13">
        <f t="shared" si="441"/>
        <v>129771213.75</v>
      </c>
      <c r="AZ2358" s="13">
        <f t="shared" si="442"/>
        <v>93053296.42</v>
      </c>
      <c r="BA2358" s="16">
        <f t="shared" si="443"/>
        <v>104126376.5</v>
      </c>
      <c r="BB2358" s="17">
        <f t="shared" si="444"/>
        <v>-1.55383548078386</v>
      </c>
      <c r="BC2358" s="17" t="e">
        <f t="shared" si="434"/>
        <v>#NUM!</v>
      </c>
    </row>
    <row r="2359" spans="1:55">
      <c r="A2359" s="8" t="s">
        <v>4732</v>
      </c>
      <c r="B2359" s="8" t="s">
        <v>4733</v>
      </c>
      <c r="C2359" s="8">
        <v>5.8</v>
      </c>
      <c r="D2359" s="9">
        <v>330505686.79</v>
      </c>
      <c r="E2359" s="9">
        <v>412229139.46</v>
      </c>
      <c r="F2359" s="9">
        <v>1117220631.32</v>
      </c>
      <c r="G2359" s="9">
        <v>1104486523.27</v>
      </c>
      <c r="H2359" s="9">
        <v>410218604.41</v>
      </c>
      <c r="I2359" s="9">
        <v>1122233043.24</v>
      </c>
      <c r="J2359" s="9">
        <v>1979566618.86</v>
      </c>
      <c r="K2359" s="9">
        <v>1477327217.34</v>
      </c>
      <c r="L2359" s="9">
        <v>-292625932.89</v>
      </c>
      <c r="M2359" s="9">
        <v>34575076.65</v>
      </c>
      <c r="N2359" s="9">
        <v>2590873715.59</v>
      </c>
      <c r="O2359" s="9">
        <v>2678203700.11</v>
      </c>
      <c r="P2359" s="9">
        <v>2798055496.72</v>
      </c>
      <c r="Q2359" s="9">
        <v>2873750826.14</v>
      </c>
      <c r="R2359" s="9">
        <v>2604140059.59</v>
      </c>
      <c r="S2359" s="9">
        <v>2970677127.8</v>
      </c>
      <c r="T2359" s="9">
        <v>2643662324.73</v>
      </c>
      <c r="U2359" s="9">
        <v>2183960358.16</v>
      </c>
      <c r="V2359" s="9">
        <v>1481561154.02</v>
      </c>
      <c r="W2359" s="9">
        <v>2047014516.58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4241444.06</v>
      </c>
      <c r="AI2359" s="9">
        <v>5914463.9</v>
      </c>
      <c r="AJ2359" s="9">
        <v>85128288.12</v>
      </c>
      <c r="AK2359" s="9">
        <v>134847378.04</v>
      </c>
      <c r="AL2359" s="9">
        <v>0</v>
      </c>
      <c r="AM2359" s="9">
        <v>0</v>
      </c>
      <c r="AN2359" s="9">
        <v>0</v>
      </c>
      <c r="AO2359" s="9">
        <v>0</v>
      </c>
      <c r="AP2359" s="9">
        <v>0</v>
      </c>
      <c r="AQ2359" s="12">
        <v>0</v>
      </c>
      <c r="AR2359" s="13">
        <f t="shared" si="433"/>
        <v>2925620846.44</v>
      </c>
      <c r="AS2359" s="13">
        <f t="shared" si="435"/>
        <v>3096347303.47</v>
      </c>
      <c r="AT2359" s="13">
        <f t="shared" si="436"/>
        <v>4000404416.16</v>
      </c>
      <c r="AU2359" s="13">
        <f t="shared" si="437"/>
        <v>4113084727.45</v>
      </c>
      <c r="AV2359" s="13">
        <f t="shared" si="438"/>
        <v>3014358664</v>
      </c>
      <c r="AW2359" s="13">
        <f t="shared" si="439"/>
        <v>4092910171.04</v>
      </c>
      <c r="AX2359" s="13">
        <f t="shared" si="440"/>
        <v>4623228943.59</v>
      </c>
      <c r="AY2359" s="13">
        <f t="shared" si="441"/>
        <v>3661287575.5</v>
      </c>
      <c r="AZ2359" s="13">
        <f t="shared" si="442"/>
        <v>1188935221.13</v>
      </c>
      <c r="BA2359" s="16">
        <f t="shared" si="443"/>
        <v>2081589593.23</v>
      </c>
      <c r="BB2359" s="17">
        <f t="shared" si="444"/>
        <v>0.640024893895475</v>
      </c>
      <c r="BC2359" s="17">
        <f t="shared" si="434"/>
        <v>0.363160339512476</v>
      </c>
    </row>
    <row r="2360" hidden="1" spans="1:55">
      <c r="A2360" s="8" t="s">
        <v>4734</v>
      </c>
      <c r="B2360" s="8" t="s">
        <v>4735</v>
      </c>
      <c r="C2360" s="8">
        <v>6.35</v>
      </c>
      <c r="D2360" s="9">
        <v>27287910.67</v>
      </c>
      <c r="E2360" s="9">
        <v>5182497.84</v>
      </c>
      <c r="F2360" s="9">
        <v>128728354.51</v>
      </c>
      <c r="G2360" s="9">
        <v>37995358.04</v>
      </c>
      <c r="H2360" s="9">
        <v>57007937.33</v>
      </c>
      <c r="I2360" s="9">
        <v>61412348.29</v>
      </c>
      <c r="J2360" s="9">
        <v>9299140.75</v>
      </c>
      <c r="K2360" s="9">
        <v>35525551.69</v>
      </c>
      <c r="L2360" s="9">
        <v>9165227.06</v>
      </c>
      <c r="M2360" s="9">
        <v>34478884.32</v>
      </c>
      <c r="N2360" s="9">
        <v>231208418.45</v>
      </c>
      <c r="O2360" s="9">
        <v>151222475.21</v>
      </c>
      <c r="P2360" s="9">
        <v>131622236.66</v>
      </c>
      <c r="Q2360" s="9">
        <v>91234651.59</v>
      </c>
      <c r="R2360" s="9">
        <v>82711700.42</v>
      </c>
      <c r="S2360" s="9">
        <v>81288300.41</v>
      </c>
      <c r="T2360" s="9">
        <v>42087727.35</v>
      </c>
      <c r="U2360" s="9">
        <v>55937211.05</v>
      </c>
      <c r="V2360" s="9">
        <v>57471426.33</v>
      </c>
      <c r="W2360" s="9">
        <v>37246374.7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9">
        <v>0</v>
      </c>
      <c r="AH2360" s="9">
        <v>55285958.93</v>
      </c>
      <c r="AI2360" s="9">
        <v>114177487.23</v>
      </c>
      <c r="AJ2360" s="9">
        <v>65923330.96</v>
      </c>
      <c r="AK2360" s="9">
        <v>365975.29</v>
      </c>
      <c r="AL2360" s="9">
        <v>0</v>
      </c>
      <c r="AM2360" s="9">
        <v>0</v>
      </c>
      <c r="AN2360" s="9">
        <v>0</v>
      </c>
      <c r="AO2360" s="9">
        <v>0</v>
      </c>
      <c r="AP2360" s="9">
        <v>0</v>
      </c>
      <c r="AQ2360" s="12">
        <v>1252300</v>
      </c>
      <c r="AR2360" s="13">
        <f t="shared" si="433"/>
        <v>313782288.05</v>
      </c>
      <c r="AS2360" s="13">
        <f t="shared" si="435"/>
        <v>270582460.28</v>
      </c>
      <c r="AT2360" s="13">
        <f t="shared" si="436"/>
        <v>326273922.13</v>
      </c>
      <c r="AU2360" s="13">
        <f t="shared" si="437"/>
        <v>129595984.92</v>
      </c>
      <c r="AV2360" s="13">
        <f t="shared" si="438"/>
        <v>139719637.75</v>
      </c>
      <c r="AW2360" s="13">
        <f t="shared" si="439"/>
        <v>142700648.7</v>
      </c>
      <c r="AX2360" s="13">
        <f t="shared" si="440"/>
        <v>51386868.1</v>
      </c>
      <c r="AY2360" s="13">
        <f t="shared" si="441"/>
        <v>91462762.74</v>
      </c>
      <c r="AZ2360" s="13">
        <f t="shared" si="442"/>
        <v>66636653.39</v>
      </c>
      <c r="BA2360" s="16">
        <f t="shared" si="443"/>
        <v>72977559.02</v>
      </c>
      <c r="BB2360" s="17">
        <f t="shared" si="444"/>
        <v>0.105799590184316</v>
      </c>
      <c r="BC2360" s="17">
        <f t="shared" si="434"/>
        <v>-0.210915994084282</v>
      </c>
    </row>
    <row r="2361" hidden="1" spans="1:55">
      <c r="A2361" s="8" t="s">
        <v>4736</v>
      </c>
      <c r="B2361" s="8" t="s">
        <v>4737</v>
      </c>
      <c r="C2361" s="8">
        <v>44.8</v>
      </c>
      <c r="D2361" s="9">
        <v>87814892.92</v>
      </c>
      <c r="E2361" s="9">
        <v>173354168.78</v>
      </c>
      <c r="F2361" s="9">
        <v>161443557.89</v>
      </c>
      <c r="G2361" s="9">
        <v>-60237974.25</v>
      </c>
      <c r="H2361" s="9">
        <v>-87611015.84</v>
      </c>
      <c r="I2361" s="9">
        <v>-96003805.53</v>
      </c>
      <c r="J2361" s="9">
        <v>-2032419.48</v>
      </c>
      <c r="K2361" s="9">
        <v>43232516.28</v>
      </c>
      <c r="L2361" s="9">
        <v>11186644.87</v>
      </c>
      <c r="M2361" s="9">
        <v>34477132.21</v>
      </c>
      <c r="N2361" s="9">
        <v>342557806.69</v>
      </c>
      <c r="O2361" s="9">
        <v>545031238.96</v>
      </c>
      <c r="P2361" s="9">
        <v>636074205.94</v>
      </c>
      <c r="Q2361" s="9">
        <v>310438909.88</v>
      </c>
      <c r="R2361" s="9">
        <v>390193978.46</v>
      </c>
      <c r="S2361" s="9">
        <v>361535071.3</v>
      </c>
      <c r="T2361" s="9">
        <v>339810642.61</v>
      </c>
      <c r="U2361" s="9">
        <v>96866913.43</v>
      </c>
      <c r="V2361" s="9">
        <v>78231107.51</v>
      </c>
      <c r="W2361" s="9">
        <v>49279962.94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  <c r="AG2361" s="9">
        <v>0</v>
      </c>
      <c r="AH2361" s="9">
        <v>402277164.38</v>
      </c>
      <c r="AI2361" s="9">
        <v>400973317.35</v>
      </c>
      <c r="AJ2361" s="9">
        <v>150000000</v>
      </c>
      <c r="AK2361" s="9">
        <v>0</v>
      </c>
      <c r="AL2361" s="9">
        <v>0</v>
      </c>
      <c r="AM2361" s="9">
        <v>0</v>
      </c>
      <c r="AN2361" s="9">
        <v>0</v>
      </c>
      <c r="AO2361" s="9">
        <v>0</v>
      </c>
      <c r="AP2361" s="9">
        <v>0</v>
      </c>
      <c r="AQ2361" s="12">
        <v>0</v>
      </c>
      <c r="AR2361" s="13">
        <f t="shared" si="433"/>
        <v>832649863.99</v>
      </c>
      <c r="AS2361" s="13">
        <f t="shared" si="435"/>
        <v>1119358725.09</v>
      </c>
      <c r="AT2361" s="13">
        <f t="shared" si="436"/>
        <v>947517763.83</v>
      </c>
      <c r="AU2361" s="13">
        <f t="shared" si="437"/>
        <v>250200935.63</v>
      </c>
      <c r="AV2361" s="13">
        <f t="shared" si="438"/>
        <v>302582962.62</v>
      </c>
      <c r="AW2361" s="13">
        <f t="shared" si="439"/>
        <v>265531265.77</v>
      </c>
      <c r="AX2361" s="13">
        <f t="shared" si="440"/>
        <v>337778223.13</v>
      </c>
      <c r="AY2361" s="13">
        <f t="shared" si="441"/>
        <v>140099429.71</v>
      </c>
      <c r="AZ2361" s="13">
        <f t="shared" si="442"/>
        <v>89417752.38</v>
      </c>
      <c r="BA2361" s="16">
        <f t="shared" si="443"/>
        <v>83757095.15</v>
      </c>
      <c r="BB2361" s="17">
        <f t="shared" si="444"/>
        <v>-2.20505124664252</v>
      </c>
      <c r="BC2361" s="17">
        <f t="shared" si="434"/>
        <v>0.223701224057755</v>
      </c>
    </row>
    <row r="2362" hidden="1" spans="1:55">
      <c r="A2362" s="8" t="s">
        <v>4738</v>
      </c>
      <c r="B2362" s="8" t="s">
        <v>4739</v>
      </c>
      <c r="C2362" s="8">
        <v>48.84</v>
      </c>
      <c r="D2362" s="9">
        <v>148460770.21</v>
      </c>
      <c r="E2362" s="9">
        <v>166134014.2</v>
      </c>
      <c r="F2362" s="9">
        <v>118432079.92</v>
      </c>
      <c r="G2362" s="9">
        <v>103477376.82</v>
      </c>
      <c r="H2362" s="9">
        <v>77466025.25</v>
      </c>
      <c r="I2362" s="9">
        <v>65473420.9</v>
      </c>
      <c r="J2362" s="9">
        <v>49249897.71</v>
      </c>
      <c r="K2362" s="9">
        <v>45739642.12</v>
      </c>
      <c r="L2362" s="9">
        <v>30791512.95</v>
      </c>
      <c r="M2362" s="9">
        <v>34383494.54</v>
      </c>
      <c r="N2362" s="9">
        <v>86534549.93</v>
      </c>
      <c r="O2362" s="9">
        <v>126487262.49</v>
      </c>
      <c r="P2362" s="9">
        <v>193258744.17</v>
      </c>
      <c r="Q2362" s="9">
        <v>77703462.94</v>
      </c>
      <c r="R2362" s="9">
        <v>132246862.34</v>
      </c>
      <c r="S2362" s="9">
        <v>98671930.66</v>
      </c>
      <c r="T2362" s="9">
        <v>103726716.76</v>
      </c>
      <c r="U2362" s="9">
        <v>130004937</v>
      </c>
      <c r="V2362" s="9">
        <v>19965605.2</v>
      </c>
      <c r="W2362" s="9">
        <v>19614557.34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501816244.72</v>
      </c>
      <c r="AI2362" s="9">
        <v>445182005.61</v>
      </c>
      <c r="AJ2362" s="9">
        <v>251553168.87</v>
      </c>
      <c r="AK2362" s="9">
        <v>375481758.99</v>
      </c>
      <c r="AL2362" s="9">
        <v>0</v>
      </c>
      <c r="AM2362" s="9">
        <v>0</v>
      </c>
      <c r="AN2362" s="9">
        <v>0</v>
      </c>
      <c r="AO2362" s="9">
        <v>0</v>
      </c>
      <c r="AP2362" s="9">
        <v>0</v>
      </c>
      <c r="AQ2362" s="12">
        <v>0</v>
      </c>
      <c r="AR2362" s="13">
        <f t="shared" si="433"/>
        <v>736811564.86</v>
      </c>
      <c r="AS2362" s="13">
        <f t="shared" si="435"/>
        <v>737803282.3</v>
      </c>
      <c r="AT2362" s="13">
        <f t="shared" si="436"/>
        <v>563243992.96</v>
      </c>
      <c r="AU2362" s="13">
        <f t="shared" si="437"/>
        <v>556662598.75</v>
      </c>
      <c r="AV2362" s="13">
        <f t="shared" si="438"/>
        <v>209712887.59</v>
      </c>
      <c r="AW2362" s="13">
        <f t="shared" si="439"/>
        <v>164145351.56</v>
      </c>
      <c r="AX2362" s="13">
        <f t="shared" si="440"/>
        <v>152976614.47</v>
      </c>
      <c r="AY2362" s="13">
        <f t="shared" si="441"/>
        <v>175744579.12</v>
      </c>
      <c r="AZ2362" s="13">
        <f t="shared" si="442"/>
        <v>50757118.15</v>
      </c>
      <c r="BA2362" s="16">
        <f t="shared" si="443"/>
        <v>53998051.88</v>
      </c>
      <c r="BB2362" s="17">
        <f t="shared" si="444"/>
        <v>0.176392513068712</v>
      </c>
      <c r="BC2362" s="17">
        <f t="shared" si="434"/>
        <v>0.217625033011252</v>
      </c>
    </row>
    <row r="2363" spans="1:55">
      <c r="A2363" s="8" t="s">
        <v>4740</v>
      </c>
      <c r="B2363" s="8" t="s">
        <v>4741</v>
      </c>
      <c r="C2363" s="8">
        <v>13.41</v>
      </c>
      <c r="D2363" s="9">
        <v>273207235.15</v>
      </c>
      <c r="E2363" s="9">
        <v>301231402.96</v>
      </c>
      <c r="F2363" s="9">
        <v>1108506411</v>
      </c>
      <c r="G2363" s="9">
        <v>937240420.29</v>
      </c>
      <c r="H2363" s="9">
        <v>1170900515.24</v>
      </c>
      <c r="I2363" s="9">
        <v>1132728603.37</v>
      </c>
      <c r="J2363" s="9">
        <v>855845835.13</v>
      </c>
      <c r="K2363" s="9">
        <v>401960150.27</v>
      </c>
      <c r="L2363" s="9">
        <v>139735191.77</v>
      </c>
      <c r="M2363" s="9">
        <v>34319558.28</v>
      </c>
      <c r="N2363" s="9">
        <v>1318211279.83</v>
      </c>
      <c r="O2363" s="9">
        <v>1336143759.93</v>
      </c>
      <c r="P2363" s="9">
        <v>1323777150.46</v>
      </c>
      <c r="Q2363" s="9">
        <v>1523666693.33</v>
      </c>
      <c r="R2363" s="9">
        <v>1627296500.98</v>
      </c>
      <c r="S2363" s="9">
        <v>1308853692.56</v>
      </c>
      <c r="T2363" s="9">
        <v>729490816.72</v>
      </c>
      <c r="U2363" s="9">
        <v>332220054.61</v>
      </c>
      <c r="V2363" s="9">
        <v>277705104.62</v>
      </c>
      <c r="W2363" s="9">
        <v>158092516.91</v>
      </c>
      <c r="X2363" s="9">
        <v>0</v>
      </c>
      <c r="Y2363" s="9">
        <v>0</v>
      </c>
      <c r="Z2363" s="9">
        <v>0</v>
      </c>
      <c r="AA2363" s="9">
        <v>0</v>
      </c>
      <c r="AB2363" s="9">
        <v>0</v>
      </c>
      <c r="AC2363" s="9">
        <v>0</v>
      </c>
      <c r="AD2363" s="9">
        <v>0</v>
      </c>
      <c r="AE2363" s="9">
        <v>0</v>
      </c>
      <c r="AF2363" s="9">
        <v>0</v>
      </c>
      <c r="AG2363" s="9">
        <v>0</v>
      </c>
      <c r="AH2363" s="9">
        <v>70000000</v>
      </c>
      <c r="AI2363" s="9">
        <v>0</v>
      </c>
      <c r="AJ2363" s="9">
        <v>46732727.28</v>
      </c>
      <c r="AK2363" s="9">
        <v>39000000</v>
      </c>
      <c r="AL2363" s="9">
        <v>10081627.26</v>
      </c>
      <c r="AM2363" s="9">
        <v>0</v>
      </c>
      <c r="AN2363" s="9">
        <v>0</v>
      </c>
      <c r="AO2363" s="9">
        <v>0</v>
      </c>
      <c r="AP2363" s="9">
        <v>0</v>
      </c>
      <c r="AQ2363" s="12">
        <v>0</v>
      </c>
      <c r="AR2363" s="13">
        <f t="shared" si="433"/>
        <v>1661418514.98</v>
      </c>
      <c r="AS2363" s="13">
        <f t="shared" si="435"/>
        <v>1637375162.89</v>
      </c>
      <c r="AT2363" s="13">
        <f t="shared" si="436"/>
        <v>2479016288.74</v>
      </c>
      <c r="AU2363" s="13">
        <f t="shared" si="437"/>
        <v>2499907113.62</v>
      </c>
      <c r="AV2363" s="13">
        <f t="shared" si="438"/>
        <v>2808278643.48</v>
      </c>
      <c r="AW2363" s="13">
        <f t="shared" si="439"/>
        <v>2441582295.93</v>
      </c>
      <c r="AX2363" s="13">
        <f t="shared" si="440"/>
        <v>1585336651.85</v>
      </c>
      <c r="AY2363" s="13">
        <f t="shared" si="441"/>
        <v>734180204.88</v>
      </c>
      <c r="AZ2363" s="13">
        <f t="shared" si="442"/>
        <v>417440296.39</v>
      </c>
      <c r="BA2363" s="16">
        <f t="shared" si="443"/>
        <v>192412075.19</v>
      </c>
      <c r="BB2363" s="17">
        <f t="shared" si="444"/>
        <v>1.0257957772777</v>
      </c>
      <c r="BC2363" s="17">
        <f t="shared" si="434"/>
        <v>0.311957659475423</v>
      </c>
    </row>
    <row r="2364" hidden="1" spans="1:55">
      <c r="A2364" s="8" t="s">
        <v>4742</v>
      </c>
      <c r="B2364" s="8" t="s">
        <v>4743</v>
      </c>
      <c r="C2364" s="8">
        <v>32.52</v>
      </c>
      <c r="D2364" s="9">
        <v>-214992222.38</v>
      </c>
      <c r="E2364" s="9">
        <v>244473998.14</v>
      </c>
      <c r="F2364" s="9">
        <v>90769525.1</v>
      </c>
      <c r="G2364" s="9">
        <v>-24351898.73</v>
      </c>
      <c r="H2364" s="9">
        <v>-136319494.7</v>
      </c>
      <c r="I2364" s="9">
        <v>-2362827.66</v>
      </c>
      <c r="J2364" s="9">
        <v>16526382.64</v>
      </c>
      <c r="K2364" s="9">
        <v>37563412.79</v>
      </c>
      <c r="L2364" s="9">
        <v>40867656.25</v>
      </c>
      <c r="M2364" s="9">
        <v>34313679.47</v>
      </c>
      <c r="N2364" s="9">
        <v>1230429719.88</v>
      </c>
      <c r="O2364" s="9">
        <v>1548083333.35</v>
      </c>
      <c r="P2364" s="9">
        <v>172976373.65</v>
      </c>
      <c r="Q2364" s="9">
        <v>209563246.08</v>
      </c>
      <c r="R2364" s="9">
        <v>207237788.76</v>
      </c>
      <c r="S2364" s="9">
        <v>164233471.57</v>
      </c>
      <c r="T2364" s="9">
        <v>260367459.61</v>
      </c>
      <c r="U2364" s="9">
        <v>160410866.72</v>
      </c>
      <c r="V2364" s="9">
        <v>136776747.61</v>
      </c>
      <c r="W2364" s="9">
        <v>120304770.43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9">
        <v>922051424.74</v>
      </c>
      <c r="AI2364" s="9">
        <v>848938556.76</v>
      </c>
      <c r="AJ2364" s="9">
        <v>74301142.54</v>
      </c>
      <c r="AK2364" s="9">
        <v>18086917.81</v>
      </c>
      <c r="AL2364" s="9">
        <v>58747114.76</v>
      </c>
      <c r="AM2364" s="9">
        <v>106886788.96</v>
      </c>
      <c r="AN2364" s="9">
        <v>0</v>
      </c>
      <c r="AO2364" s="9">
        <v>0</v>
      </c>
      <c r="AP2364" s="9">
        <v>0</v>
      </c>
      <c r="AQ2364" s="12">
        <v>0</v>
      </c>
      <c r="AR2364" s="13">
        <f t="shared" si="433"/>
        <v>1937488922.24</v>
      </c>
      <c r="AS2364" s="13">
        <f t="shared" si="435"/>
        <v>2641495888.25</v>
      </c>
      <c r="AT2364" s="13">
        <f t="shared" si="436"/>
        <v>338047041.29</v>
      </c>
      <c r="AU2364" s="13">
        <f t="shared" si="437"/>
        <v>203298265.16</v>
      </c>
      <c r="AV2364" s="13">
        <f t="shared" si="438"/>
        <v>129665408.82</v>
      </c>
      <c r="AW2364" s="13">
        <f t="shared" si="439"/>
        <v>268757432.87</v>
      </c>
      <c r="AX2364" s="13">
        <f t="shared" si="440"/>
        <v>276893842.25</v>
      </c>
      <c r="AY2364" s="13">
        <f t="shared" si="441"/>
        <v>197974279.51</v>
      </c>
      <c r="AZ2364" s="13">
        <f t="shared" si="442"/>
        <v>177644403.86</v>
      </c>
      <c r="BA2364" s="16">
        <f t="shared" si="443"/>
        <v>154618449.9</v>
      </c>
      <c r="BB2364" s="17">
        <f t="shared" si="444"/>
        <v>-2.31770482291653</v>
      </c>
      <c r="BC2364" s="17">
        <f t="shared" si="434"/>
        <v>0.278190758212714</v>
      </c>
    </row>
    <row r="2365" hidden="1" spans="1:55">
      <c r="A2365" s="8" t="s">
        <v>4744</v>
      </c>
      <c r="B2365" s="8" t="s">
        <v>4745</v>
      </c>
      <c r="C2365" s="8">
        <v>25.22</v>
      </c>
      <c r="D2365" s="9">
        <v>106512362.8</v>
      </c>
      <c r="E2365" s="9">
        <v>49839153.84</v>
      </c>
      <c r="F2365" s="9">
        <v>106787247.54</v>
      </c>
      <c r="G2365" s="9">
        <v>-62418162.61</v>
      </c>
      <c r="H2365" s="9">
        <v>-186989080.67</v>
      </c>
      <c r="I2365" s="9">
        <v>-218323190.24</v>
      </c>
      <c r="J2365" s="9">
        <v>238944508.33</v>
      </c>
      <c r="K2365" s="9">
        <v>185188591.96</v>
      </c>
      <c r="L2365" s="9">
        <v>-39327976.67</v>
      </c>
      <c r="M2365" s="9">
        <v>34263201.61</v>
      </c>
      <c r="N2365" s="9">
        <v>176811113.61</v>
      </c>
      <c r="O2365" s="9">
        <v>186023526.97</v>
      </c>
      <c r="P2365" s="9">
        <v>169073965.92</v>
      </c>
      <c r="Q2365" s="9">
        <v>161423354.15</v>
      </c>
      <c r="R2365" s="9">
        <v>1934170109.92</v>
      </c>
      <c r="S2365" s="9">
        <v>1917154593.66</v>
      </c>
      <c r="T2365" s="9">
        <v>2655223397.03</v>
      </c>
      <c r="U2365" s="9">
        <v>1036289622.16</v>
      </c>
      <c r="V2365" s="9">
        <v>363802676.19</v>
      </c>
      <c r="W2365" s="9">
        <v>768538650.3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0</v>
      </c>
      <c r="AI2365" s="9">
        <v>607152</v>
      </c>
      <c r="AJ2365" s="9">
        <v>461370</v>
      </c>
      <c r="AK2365" s="9">
        <v>829080</v>
      </c>
      <c r="AL2365" s="9">
        <v>0</v>
      </c>
      <c r="AM2365" s="9">
        <v>0</v>
      </c>
      <c r="AN2365" s="9">
        <v>0</v>
      </c>
      <c r="AO2365" s="9">
        <v>0</v>
      </c>
      <c r="AP2365" s="9">
        <v>0</v>
      </c>
      <c r="AQ2365" s="12">
        <v>160740</v>
      </c>
      <c r="AR2365" s="13">
        <f t="shared" si="433"/>
        <v>283323476.41</v>
      </c>
      <c r="AS2365" s="13">
        <f t="shared" si="435"/>
        <v>236469832.81</v>
      </c>
      <c r="AT2365" s="13">
        <f t="shared" si="436"/>
        <v>276322583.46</v>
      </c>
      <c r="AU2365" s="13">
        <f t="shared" si="437"/>
        <v>99834271.54</v>
      </c>
      <c r="AV2365" s="13">
        <f t="shared" si="438"/>
        <v>1747181029.25</v>
      </c>
      <c r="AW2365" s="13">
        <f t="shared" si="439"/>
        <v>1698831403.42</v>
      </c>
      <c r="AX2365" s="13">
        <f t="shared" si="440"/>
        <v>2894167905.36</v>
      </c>
      <c r="AY2365" s="13">
        <f t="shared" si="441"/>
        <v>1221478214.12</v>
      </c>
      <c r="AZ2365" s="13">
        <f t="shared" si="442"/>
        <v>324474699.52</v>
      </c>
      <c r="BA2365" s="16">
        <f t="shared" si="443"/>
        <v>802962591.91</v>
      </c>
      <c r="BB2365" s="17">
        <f t="shared" si="444"/>
        <v>-2.40409877658269</v>
      </c>
      <c r="BC2365" s="17">
        <f t="shared" si="434"/>
        <v>0.0479554964075688</v>
      </c>
    </row>
    <row r="2366" hidden="1" spans="1:55">
      <c r="A2366" s="8" t="s">
        <v>4746</v>
      </c>
      <c r="B2366" s="8" t="s">
        <v>4747</v>
      </c>
      <c r="C2366" s="8">
        <v>39.08</v>
      </c>
      <c r="D2366" s="9">
        <v>100024021.49</v>
      </c>
      <c r="E2366" s="9">
        <v>101799333.29</v>
      </c>
      <c r="F2366" s="9">
        <v>125047342.5</v>
      </c>
      <c r="G2366" s="9">
        <v>86863725.35</v>
      </c>
      <c r="H2366" s="9">
        <v>99636251.2</v>
      </c>
      <c r="I2366" s="9">
        <v>62327311.93</v>
      </c>
      <c r="J2366" s="9">
        <v>62479000</v>
      </c>
      <c r="K2366" s="9">
        <v>68826480.42</v>
      </c>
      <c r="L2366" s="9">
        <v>41065084.21</v>
      </c>
      <c r="M2366" s="9">
        <v>34247623.78</v>
      </c>
      <c r="N2366" s="9">
        <v>477698777.33</v>
      </c>
      <c r="O2366" s="9">
        <v>407950857.65</v>
      </c>
      <c r="P2366" s="9">
        <v>88204374.45</v>
      </c>
      <c r="Q2366" s="9">
        <v>87391228.58</v>
      </c>
      <c r="R2366" s="9">
        <v>128321493.62</v>
      </c>
      <c r="S2366" s="9">
        <v>81181346.67</v>
      </c>
      <c r="T2366" s="9">
        <v>62081200</v>
      </c>
      <c r="U2366" s="9">
        <v>77752969.6</v>
      </c>
      <c r="V2366" s="9">
        <v>35579783.99</v>
      </c>
      <c r="W2366" s="9">
        <v>68941251.52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85948844.88</v>
      </c>
      <c r="AI2366" s="9">
        <v>170177195.69</v>
      </c>
      <c r="AJ2366" s="9">
        <v>0</v>
      </c>
      <c r="AK2366" s="9">
        <v>0</v>
      </c>
      <c r="AL2366" s="9">
        <v>0</v>
      </c>
      <c r="AM2366" s="9">
        <v>0</v>
      </c>
      <c r="AN2366" s="9">
        <v>0</v>
      </c>
      <c r="AO2366" s="9">
        <v>0</v>
      </c>
      <c r="AP2366" s="9">
        <v>0</v>
      </c>
      <c r="AQ2366" s="12">
        <v>0</v>
      </c>
      <c r="AR2366" s="13">
        <f t="shared" si="433"/>
        <v>663671643.7</v>
      </c>
      <c r="AS2366" s="13">
        <f t="shared" si="435"/>
        <v>679927386.63</v>
      </c>
      <c r="AT2366" s="13">
        <f t="shared" si="436"/>
        <v>213251716.95</v>
      </c>
      <c r="AU2366" s="13">
        <f t="shared" si="437"/>
        <v>174254953.93</v>
      </c>
      <c r="AV2366" s="13">
        <f t="shared" si="438"/>
        <v>227957744.82</v>
      </c>
      <c r="AW2366" s="13">
        <f t="shared" si="439"/>
        <v>143508658.6</v>
      </c>
      <c r="AX2366" s="13">
        <f t="shared" si="440"/>
        <v>124560200</v>
      </c>
      <c r="AY2366" s="13">
        <f t="shared" si="441"/>
        <v>146579450.02</v>
      </c>
      <c r="AZ2366" s="13">
        <f t="shared" si="442"/>
        <v>76644868.2</v>
      </c>
      <c r="BA2366" s="16">
        <f t="shared" si="443"/>
        <v>103188875.3</v>
      </c>
      <c r="BB2366" s="17">
        <f t="shared" si="444"/>
        <v>0.238104742032111</v>
      </c>
      <c r="BC2366" s="17">
        <f t="shared" si="434"/>
        <v>0.145880453356303</v>
      </c>
    </row>
    <row r="2367" hidden="1" spans="1:55">
      <c r="A2367" s="8" t="s">
        <v>4748</v>
      </c>
      <c r="B2367" s="8" t="s">
        <v>4749</v>
      </c>
      <c r="C2367" s="8">
        <v>23.46</v>
      </c>
      <c r="D2367" s="9">
        <v>71054769.51</v>
      </c>
      <c r="E2367" s="9">
        <v>57119822.51</v>
      </c>
      <c r="F2367" s="9">
        <v>120779395.68</v>
      </c>
      <c r="G2367" s="9">
        <v>161177819.56</v>
      </c>
      <c r="H2367" s="9">
        <v>67926963.67</v>
      </c>
      <c r="I2367" s="9">
        <v>102718453.58</v>
      </c>
      <c r="J2367" s="9">
        <v>79153932.86</v>
      </c>
      <c r="K2367" s="9">
        <v>77158764.63</v>
      </c>
      <c r="L2367" s="9">
        <v>39207988.13</v>
      </c>
      <c r="M2367" s="9">
        <v>34224341.42</v>
      </c>
      <c r="N2367" s="9">
        <v>199774751.44</v>
      </c>
      <c r="O2367" s="9">
        <v>81194630.54</v>
      </c>
      <c r="P2367" s="9">
        <v>160583463.83</v>
      </c>
      <c r="Q2367" s="9">
        <v>82538476.61</v>
      </c>
      <c r="R2367" s="9">
        <v>110456241.9</v>
      </c>
      <c r="S2367" s="9">
        <v>60625131.85</v>
      </c>
      <c r="T2367" s="9">
        <v>32543714.23</v>
      </c>
      <c r="U2367" s="9">
        <v>12516958.44</v>
      </c>
      <c r="V2367" s="9">
        <v>31742656.28</v>
      </c>
      <c r="W2367" s="9">
        <v>25627411.49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14247805.59</v>
      </c>
      <c r="AI2367" s="9">
        <v>29365989.14</v>
      </c>
      <c r="AJ2367" s="9">
        <v>236914297.56</v>
      </c>
      <c r="AK2367" s="9">
        <v>328180584.82</v>
      </c>
      <c r="AL2367" s="9">
        <v>74661646.82</v>
      </c>
      <c r="AM2367" s="9">
        <v>0</v>
      </c>
      <c r="AN2367" s="9">
        <v>0</v>
      </c>
      <c r="AO2367" s="9">
        <v>0</v>
      </c>
      <c r="AP2367" s="9">
        <v>443750</v>
      </c>
      <c r="AQ2367" s="12">
        <v>704850</v>
      </c>
      <c r="AR2367" s="13">
        <f t="shared" si="433"/>
        <v>285077326.54</v>
      </c>
      <c r="AS2367" s="13">
        <f t="shared" si="435"/>
        <v>167680442.19</v>
      </c>
      <c r="AT2367" s="13">
        <f t="shared" si="436"/>
        <v>518277157.07</v>
      </c>
      <c r="AU2367" s="13">
        <f t="shared" si="437"/>
        <v>571896880.99</v>
      </c>
      <c r="AV2367" s="13">
        <f t="shared" si="438"/>
        <v>253044852.39</v>
      </c>
      <c r="AW2367" s="13">
        <f t="shared" si="439"/>
        <v>163343585.43</v>
      </c>
      <c r="AX2367" s="13">
        <f t="shared" si="440"/>
        <v>111697647.09</v>
      </c>
      <c r="AY2367" s="13">
        <f t="shared" si="441"/>
        <v>89675723.07</v>
      </c>
      <c r="AZ2367" s="13">
        <f t="shared" si="442"/>
        <v>71394394.41</v>
      </c>
      <c r="BA2367" s="16">
        <f t="shared" si="443"/>
        <v>60556602.91</v>
      </c>
      <c r="BB2367" s="17">
        <f t="shared" si="444"/>
        <v>0.146941904823216</v>
      </c>
      <c r="BC2367" s="17">
        <f t="shared" si="434"/>
        <v>0.0661209280927275</v>
      </c>
    </row>
    <row r="2368" spans="1:55">
      <c r="A2368" s="8" t="s">
        <v>4750</v>
      </c>
      <c r="B2368" s="8" t="s">
        <v>4751</v>
      </c>
      <c r="C2368" s="8">
        <v>10.31</v>
      </c>
      <c r="D2368" s="9">
        <v>609403438.17</v>
      </c>
      <c r="E2368" s="9">
        <v>465398314.38</v>
      </c>
      <c r="F2368" s="9">
        <v>232760752.03</v>
      </c>
      <c r="G2368" s="9">
        <v>387794663</v>
      </c>
      <c r="H2368" s="9">
        <v>354632383.75</v>
      </c>
      <c r="I2368" s="9">
        <v>128830108.57</v>
      </c>
      <c r="J2368" s="9">
        <v>125571546.97</v>
      </c>
      <c r="K2368" s="9">
        <v>17658801.32</v>
      </c>
      <c r="L2368" s="9">
        <v>74213173.96</v>
      </c>
      <c r="M2368" s="9">
        <v>34184860.84</v>
      </c>
      <c r="N2368" s="9">
        <v>353453715.28</v>
      </c>
      <c r="O2368" s="9">
        <v>443303928.07</v>
      </c>
      <c r="P2368" s="9">
        <v>276349291.59</v>
      </c>
      <c r="Q2368" s="9">
        <v>321323685.84</v>
      </c>
      <c r="R2368" s="9">
        <v>422320522.72</v>
      </c>
      <c r="S2368" s="9">
        <v>291320793.48</v>
      </c>
      <c r="T2368" s="9">
        <v>57219381.66</v>
      </c>
      <c r="U2368" s="9">
        <v>28337672</v>
      </c>
      <c r="V2368" s="9">
        <v>50460461.2</v>
      </c>
      <c r="W2368" s="9">
        <v>42901401.35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106587.42</v>
      </c>
      <c r="AM2368" s="9">
        <v>0</v>
      </c>
      <c r="AN2368" s="9">
        <v>230956</v>
      </c>
      <c r="AO2368" s="9">
        <v>121177.7</v>
      </c>
      <c r="AP2368" s="9">
        <v>0</v>
      </c>
      <c r="AQ2368" s="12">
        <v>0</v>
      </c>
      <c r="AR2368" s="13">
        <f t="shared" si="433"/>
        <v>962857153.45</v>
      </c>
      <c r="AS2368" s="13">
        <f t="shared" si="435"/>
        <v>908702242.45</v>
      </c>
      <c r="AT2368" s="13">
        <f t="shared" si="436"/>
        <v>509110043.62</v>
      </c>
      <c r="AU2368" s="13">
        <f t="shared" si="437"/>
        <v>709118348.84</v>
      </c>
      <c r="AV2368" s="13">
        <f t="shared" si="438"/>
        <v>777059493.89</v>
      </c>
      <c r="AW2368" s="13">
        <f t="shared" si="439"/>
        <v>420150902.05</v>
      </c>
      <c r="AX2368" s="13">
        <f t="shared" si="440"/>
        <v>183021884.63</v>
      </c>
      <c r="AY2368" s="13">
        <f t="shared" si="441"/>
        <v>46117651.02</v>
      </c>
      <c r="AZ2368" s="13">
        <f t="shared" si="442"/>
        <v>124673635.16</v>
      </c>
      <c r="BA2368" s="16">
        <f t="shared" si="443"/>
        <v>77086262.19</v>
      </c>
      <c r="BB2368" s="17">
        <f t="shared" si="444"/>
        <v>0.596573494261399</v>
      </c>
      <c r="BC2368" s="17">
        <f t="shared" si="434"/>
        <v>0.385954183457314</v>
      </c>
    </row>
    <row r="2369" hidden="1" spans="1:55">
      <c r="A2369" s="8" t="s">
        <v>4752</v>
      </c>
      <c r="B2369" s="8" t="s">
        <v>4753</v>
      </c>
      <c r="C2369" s="8">
        <v>15.74</v>
      </c>
      <c r="D2369" s="9">
        <v>55320885.12</v>
      </c>
      <c r="E2369" s="9">
        <v>43774597.14</v>
      </c>
      <c r="F2369" s="9">
        <v>87903169.43</v>
      </c>
      <c r="G2369" s="9">
        <v>-28619340.99</v>
      </c>
      <c r="H2369" s="9">
        <v>53835501.12</v>
      </c>
      <c r="I2369" s="9">
        <v>24702342.37</v>
      </c>
      <c r="J2369" s="9">
        <v>41647823.08</v>
      </c>
      <c r="K2369" s="9">
        <v>45259136.57</v>
      </c>
      <c r="L2369" s="9">
        <v>42678542.43</v>
      </c>
      <c r="M2369" s="9">
        <v>34142194.78</v>
      </c>
      <c r="N2369" s="9">
        <v>103277251.48</v>
      </c>
      <c r="O2369" s="9">
        <v>135897501.12</v>
      </c>
      <c r="P2369" s="9">
        <v>84296642.01</v>
      </c>
      <c r="Q2369" s="9">
        <v>102958878.41</v>
      </c>
      <c r="R2369" s="9">
        <v>134657009.96</v>
      </c>
      <c r="S2369" s="9">
        <v>166527066.65</v>
      </c>
      <c r="T2369" s="9">
        <v>121772162.37</v>
      </c>
      <c r="U2369" s="9">
        <v>37804612.57</v>
      </c>
      <c r="V2369" s="9">
        <v>63322194.03</v>
      </c>
      <c r="W2369" s="9">
        <v>53237366.27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9">
        <v>20000000</v>
      </c>
      <c r="AI2369" s="9">
        <v>20000000</v>
      </c>
      <c r="AJ2369" s="9">
        <v>60003308.52</v>
      </c>
      <c r="AK2369" s="9">
        <v>0</v>
      </c>
      <c r="AL2369" s="9">
        <v>0</v>
      </c>
      <c r="AM2369" s="9">
        <v>0</v>
      </c>
      <c r="AN2369" s="9">
        <v>0</v>
      </c>
      <c r="AO2369" s="9">
        <v>0</v>
      </c>
      <c r="AP2369" s="9">
        <v>0</v>
      </c>
      <c r="AQ2369" s="12">
        <v>0</v>
      </c>
      <c r="AR2369" s="13">
        <f t="shared" si="433"/>
        <v>178598136.6</v>
      </c>
      <c r="AS2369" s="13">
        <f t="shared" si="435"/>
        <v>199672098.26</v>
      </c>
      <c r="AT2369" s="13">
        <f t="shared" si="436"/>
        <v>232203119.96</v>
      </c>
      <c r="AU2369" s="13">
        <f t="shared" si="437"/>
        <v>74339537.42</v>
      </c>
      <c r="AV2369" s="13">
        <f t="shared" si="438"/>
        <v>188492511.08</v>
      </c>
      <c r="AW2369" s="13">
        <f t="shared" si="439"/>
        <v>191229409.02</v>
      </c>
      <c r="AX2369" s="13">
        <f t="shared" si="440"/>
        <v>163419985.45</v>
      </c>
      <c r="AY2369" s="13">
        <f t="shared" si="441"/>
        <v>83063749.14</v>
      </c>
      <c r="AZ2369" s="13">
        <f t="shared" si="442"/>
        <v>106000736.46</v>
      </c>
      <c r="BA2369" s="16">
        <f t="shared" si="443"/>
        <v>87379561.05</v>
      </c>
      <c r="BB2369" s="17">
        <f t="shared" si="444"/>
        <v>0.0953564372223779</v>
      </c>
      <c r="BC2369" s="17">
        <f t="shared" si="434"/>
        <v>0.0315525103581489</v>
      </c>
    </row>
    <row r="2370" hidden="1" spans="1:55">
      <c r="A2370" s="8" t="s">
        <v>4754</v>
      </c>
      <c r="B2370" s="8" t="s">
        <v>4755</v>
      </c>
      <c r="C2370" s="8">
        <v>7.96</v>
      </c>
      <c r="D2370" s="9">
        <v>41653396.3</v>
      </c>
      <c r="E2370" s="9">
        <v>136453931.86</v>
      </c>
      <c r="F2370" s="9">
        <v>209575775.14</v>
      </c>
      <c r="G2370" s="9">
        <v>159253172.76</v>
      </c>
      <c r="H2370" s="9">
        <v>70307141.77</v>
      </c>
      <c r="I2370" s="9">
        <v>38271622.01</v>
      </c>
      <c r="J2370" s="9">
        <v>99929676.52</v>
      </c>
      <c r="K2370" s="9">
        <v>94923772.06</v>
      </c>
      <c r="L2370" s="9">
        <v>117291176.54</v>
      </c>
      <c r="M2370" s="9">
        <v>34114883.24</v>
      </c>
      <c r="N2370" s="9">
        <v>444770264.03</v>
      </c>
      <c r="O2370" s="9">
        <v>389394995</v>
      </c>
      <c r="P2370" s="9">
        <v>178204209.74</v>
      </c>
      <c r="Q2370" s="9">
        <v>160880465.41</v>
      </c>
      <c r="R2370" s="9">
        <v>137701834.04</v>
      </c>
      <c r="S2370" s="9">
        <v>241578831.1</v>
      </c>
      <c r="T2370" s="9">
        <v>179081816.61</v>
      </c>
      <c r="U2370" s="9">
        <v>148857358.09</v>
      </c>
      <c r="V2370" s="9">
        <v>84785563.44</v>
      </c>
      <c r="W2370" s="9">
        <v>98448155.84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40306672.53</v>
      </c>
      <c r="AI2370" s="9">
        <v>91170225.61</v>
      </c>
      <c r="AJ2370" s="9">
        <v>160449009.5</v>
      </c>
      <c r="AK2370" s="9">
        <v>88045960.87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12">
        <v>0</v>
      </c>
      <c r="AR2370" s="13">
        <f t="shared" si="433"/>
        <v>526730332.86</v>
      </c>
      <c r="AS2370" s="13">
        <f t="shared" si="435"/>
        <v>617019152.47</v>
      </c>
      <c r="AT2370" s="13">
        <f t="shared" si="436"/>
        <v>548228994.38</v>
      </c>
      <c r="AU2370" s="13">
        <f t="shared" si="437"/>
        <v>408179599.04</v>
      </c>
      <c r="AV2370" s="13">
        <f t="shared" si="438"/>
        <v>208008975.81</v>
      </c>
      <c r="AW2370" s="13">
        <f t="shared" si="439"/>
        <v>279850453.11</v>
      </c>
      <c r="AX2370" s="13">
        <f t="shared" si="440"/>
        <v>279011493.13</v>
      </c>
      <c r="AY2370" s="13">
        <f t="shared" si="441"/>
        <v>243781130.15</v>
      </c>
      <c r="AZ2370" s="13">
        <f t="shared" si="442"/>
        <v>202076739.98</v>
      </c>
      <c r="BA2370" s="16">
        <f t="shared" si="443"/>
        <v>132563039.08</v>
      </c>
      <c r="BB2370" s="17">
        <f t="shared" si="444"/>
        <v>0.155609519360609</v>
      </c>
      <c r="BC2370" s="17">
        <f t="shared" si="434"/>
        <v>0.189201013388342</v>
      </c>
    </row>
    <row r="2371" spans="1:55">
      <c r="A2371" s="8" t="s">
        <v>4756</v>
      </c>
      <c r="B2371" s="8" t="s">
        <v>4757</v>
      </c>
      <c r="C2371" s="8">
        <v>8.67</v>
      </c>
      <c r="D2371" s="9">
        <v>-344100228.89</v>
      </c>
      <c r="E2371" s="9">
        <v>276011770.9</v>
      </c>
      <c r="F2371" s="9">
        <v>-32077583.01</v>
      </c>
      <c r="G2371" s="9">
        <v>146865819.79</v>
      </c>
      <c r="H2371" s="9">
        <v>241750473.47</v>
      </c>
      <c r="I2371" s="9">
        <v>-33130945.02</v>
      </c>
      <c r="J2371" s="9">
        <v>78221.84</v>
      </c>
      <c r="K2371" s="9">
        <v>44961044.42</v>
      </c>
      <c r="L2371" s="9">
        <v>-19452418.49</v>
      </c>
      <c r="M2371" s="9">
        <v>34099034.47</v>
      </c>
      <c r="N2371" s="9">
        <v>449042951.11</v>
      </c>
      <c r="O2371" s="9">
        <v>884042159.86</v>
      </c>
      <c r="P2371" s="9">
        <v>950280283.29</v>
      </c>
      <c r="Q2371" s="9">
        <v>878914722.76</v>
      </c>
      <c r="R2371" s="9">
        <v>556999494.42</v>
      </c>
      <c r="S2371" s="9">
        <v>210418116.24</v>
      </c>
      <c r="T2371" s="9">
        <v>86887340.34</v>
      </c>
      <c r="U2371" s="9">
        <v>187159718.16</v>
      </c>
      <c r="V2371" s="9">
        <v>201934603.93</v>
      </c>
      <c r="W2371" s="9">
        <v>204013788.37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0</v>
      </c>
      <c r="AP2371" s="9">
        <v>0</v>
      </c>
      <c r="AQ2371" s="12">
        <v>0</v>
      </c>
      <c r="AR2371" s="13">
        <f t="shared" ref="AR2371:AR2434" si="445">D2371+N2371+X2371+AH2371</f>
        <v>104942722.22</v>
      </c>
      <c r="AS2371" s="13">
        <f t="shared" si="435"/>
        <v>1160053930.76</v>
      </c>
      <c r="AT2371" s="13">
        <f t="shared" si="436"/>
        <v>918202700.28</v>
      </c>
      <c r="AU2371" s="13">
        <f t="shared" si="437"/>
        <v>1025780542.55</v>
      </c>
      <c r="AV2371" s="13">
        <f t="shared" si="438"/>
        <v>798749967.89</v>
      </c>
      <c r="AW2371" s="13">
        <f t="shared" si="439"/>
        <v>177287171.22</v>
      </c>
      <c r="AX2371" s="13">
        <f t="shared" si="440"/>
        <v>86965562.18</v>
      </c>
      <c r="AY2371" s="13">
        <f t="shared" si="441"/>
        <v>232120762.58</v>
      </c>
      <c r="AZ2371" s="13">
        <f t="shared" si="442"/>
        <v>182482185.44</v>
      </c>
      <c r="BA2371" s="16">
        <f t="shared" si="443"/>
        <v>238112822.84</v>
      </c>
      <c r="BB2371" s="17">
        <f t="shared" si="444"/>
        <v>0.479534342353096</v>
      </c>
      <c r="BC2371" s="17">
        <f t="shared" ref="BC2371:BC2434" si="446">POWER(E2371/M2371,1/8)-1</f>
        <v>0.298742911493778</v>
      </c>
    </row>
    <row r="2372" hidden="1" spans="1:55">
      <c r="A2372" s="8" t="s">
        <v>4758</v>
      </c>
      <c r="B2372" s="8" t="s">
        <v>4759</v>
      </c>
      <c r="C2372" s="8">
        <v>37.99</v>
      </c>
      <c r="D2372" s="9">
        <v>-188977479.48</v>
      </c>
      <c r="E2372" s="9">
        <v>-69331583.8</v>
      </c>
      <c r="F2372" s="9">
        <v>18741689.32</v>
      </c>
      <c r="G2372" s="9">
        <v>88154130.58</v>
      </c>
      <c r="H2372" s="9">
        <v>-16900218.15</v>
      </c>
      <c r="I2372" s="9">
        <v>41544713.61</v>
      </c>
      <c r="J2372" s="9">
        <v>51941914.55</v>
      </c>
      <c r="K2372" s="9">
        <v>36096888.16</v>
      </c>
      <c r="L2372" s="9">
        <v>57906641.74</v>
      </c>
      <c r="M2372" s="9">
        <v>33963642.18</v>
      </c>
      <c r="N2372" s="9">
        <v>338970059.1</v>
      </c>
      <c r="O2372" s="9">
        <v>472346778.76</v>
      </c>
      <c r="P2372" s="9">
        <v>699281129.55</v>
      </c>
      <c r="Q2372" s="9">
        <v>346056730.33</v>
      </c>
      <c r="R2372" s="9">
        <v>151279765.7</v>
      </c>
      <c r="S2372" s="9">
        <v>113524367.26</v>
      </c>
      <c r="T2372" s="9">
        <v>157650708.9</v>
      </c>
      <c r="U2372" s="9">
        <v>111114682.36</v>
      </c>
      <c r="V2372" s="9">
        <v>236068465.64</v>
      </c>
      <c r="W2372" s="9">
        <v>128599609.46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457895227.85</v>
      </c>
      <c r="AI2372" s="9">
        <v>494958473.22</v>
      </c>
      <c r="AJ2372" s="9">
        <v>354700000</v>
      </c>
      <c r="AK2372" s="9">
        <v>173420000</v>
      </c>
      <c r="AL2372" s="9">
        <v>110635.63</v>
      </c>
      <c r="AM2372" s="9">
        <v>130969.01</v>
      </c>
      <c r="AN2372" s="9">
        <v>186173.5</v>
      </c>
      <c r="AO2372" s="9">
        <v>211104.56</v>
      </c>
      <c r="AP2372" s="9">
        <v>165127.8</v>
      </c>
      <c r="AQ2372" s="12">
        <v>110247.09</v>
      </c>
      <c r="AR2372" s="13">
        <f t="shared" si="445"/>
        <v>607887807.47</v>
      </c>
      <c r="AS2372" s="13">
        <f t="shared" ref="AS2372:AS2435" si="447">E2372+O2372+Y2372+AI2372</f>
        <v>897973668.18</v>
      </c>
      <c r="AT2372" s="13">
        <f t="shared" ref="AT2372:AT2435" si="448">F2372+P2372+Z2372+AJ2372</f>
        <v>1072722818.87</v>
      </c>
      <c r="AU2372" s="13">
        <f t="shared" ref="AU2372:AU2435" si="449">G2372+Q2372+AA2372+AK2372</f>
        <v>607630860.91</v>
      </c>
      <c r="AV2372" s="13">
        <f t="shared" ref="AV2372:AV2435" si="450">H2372+R2372+AB2372+AL2372</f>
        <v>134490183.18</v>
      </c>
      <c r="AW2372" s="13">
        <f t="shared" ref="AW2372:AW2435" si="451">I2372+S2372+AC2372+AM2372</f>
        <v>155200049.88</v>
      </c>
      <c r="AX2372" s="13">
        <f t="shared" ref="AX2372:AX2435" si="452">J2372+T2372+AD2372+AN2372</f>
        <v>209778796.95</v>
      </c>
      <c r="AY2372" s="13">
        <f t="shared" ref="AY2372:AY2435" si="453">K2372+U2372+AE2372+AO2372</f>
        <v>147422675.08</v>
      </c>
      <c r="AZ2372" s="13">
        <f t="shared" ref="AZ2372:AZ2435" si="454">L2372+V2372+AF2372+AP2372</f>
        <v>294140235.18</v>
      </c>
      <c r="BA2372" s="16">
        <f t="shared" ref="BA2372:BA2435" si="455">M2372+W2372+AG2372+AQ2372</f>
        <v>162673498.73</v>
      </c>
      <c r="BB2372" s="17">
        <f t="shared" si="444"/>
        <v>-1.8697122971671</v>
      </c>
      <c r="BC2372" s="17" t="e">
        <f t="shared" si="446"/>
        <v>#NUM!</v>
      </c>
    </row>
    <row r="2373" hidden="1" spans="1:55">
      <c r="A2373" s="8" t="s">
        <v>4760</v>
      </c>
      <c r="B2373" s="8" t="s">
        <v>4761</v>
      </c>
      <c r="C2373" s="8">
        <v>29.61</v>
      </c>
      <c r="D2373" s="9">
        <v>-183454255.55</v>
      </c>
      <c r="E2373" s="9">
        <v>271452094.47</v>
      </c>
      <c r="F2373" s="9">
        <v>231157579.4</v>
      </c>
      <c r="G2373" s="9">
        <v>163871305.24</v>
      </c>
      <c r="H2373" s="9">
        <v>-26055000.85</v>
      </c>
      <c r="I2373" s="9">
        <v>79743357.75</v>
      </c>
      <c r="J2373" s="9">
        <v>60412435.78</v>
      </c>
      <c r="K2373" s="9">
        <v>56943377.75</v>
      </c>
      <c r="L2373" s="9">
        <v>-2929944.27</v>
      </c>
      <c r="M2373" s="9">
        <v>33895199.63</v>
      </c>
      <c r="N2373" s="9">
        <v>852470424.26</v>
      </c>
      <c r="O2373" s="9">
        <v>1018244378.79</v>
      </c>
      <c r="P2373" s="9">
        <v>497896286.09</v>
      </c>
      <c r="Q2373" s="9">
        <v>471904798.69</v>
      </c>
      <c r="R2373" s="9">
        <v>411633846.01</v>
      </c>
      <c r="S2373" s="9">
        <v>425477139.98</v>
      </c>
      <c r="T2373" s="9">
        <v>132479323.64</v>
      </c>
      <c r="U2373" s="9">
        <v>117625931.59</v>
      </c>
      <c r="V2373" s="9">
        <v>61884466.41</v>
      </c>
      <c r="W2373" s="9">
        <v>67629228.74</v>
      </c>
      <c r="X2373" s="9">
        <v>0</v>
      </c>
      <c r="Y2373" s="9">
        <v>0</v>
      </c>
      <c r="Z2373" s="9">
        <v>0</v>
      </c>
      <c r="AA2373" s="9">
        <v>0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160000000</v>
      </c>
      <c r="AI2373" s="9">
        <v>440527684.98</v>
      </c>
      <c r="AJ2373" s="9">
        <v>40257104.47</v>
      </c>
      <c r="AK2373" s="9">
        <v>88239342.47</v>
      </c>
      <c r="AL2373" s="9">
        <v>1669920</v>
      </c>
      <c r="AM2373" s="9">
        <v>0</v>
      </c>
      <c r="AN2373" s="9">
        <v>0</v>
      </c>
      <c r="AO2373" s="9">
        <v>0</v>
      </c>
      <c r="AP2373" s="9">
        <v>0</v>
      </c>
      <c r="AQ2373" s="12">
        <v>0</v>
      </c>
      <c r="AR2373" s="13">
        <f t="shared" si="445"/>
        <v>829016168.71</v>
      </c>
      <c r="AS2373" s="13">
        <f t="shared" si="447"/>
        <v>1730224158.24</v>
      </c>
      <c r="AT2373" s="13">
        <f t="shared" si="448"/>
        <v>769310969.96</v>
      </c>
      <c r="AU2373" s="13">
        <f t="shared" si="449"/>
        <v>724015446.4</v>
      </c>
      <c r="AV2373" s="13">
        <f t="shared" si="450"/>
        <v>387248765.16</v>
      </c>
      <c r="AW2373" s="13">
        <f t="shared" si="451"/>
        <v>505220497.73</v>
      </c>
      <c r="AX2373" s="13">
        <f t="shared" si="452"/>
        <v>192891759.42</v>
      </c>
      <c r="AY2373" s="13">
        <f t="shared" si="453"/>
        <v>174569309.34</v>
      </c>
      <c r="AZ2373" s="13">
        <f t="shared" si="454"/>
        <v>58954522.14</v>
      </c>
      <c r="BA2373" s="16">
        <f t="shared" si="455"/>
        <v>101524428.37</v>
      </c>
      <c r="BB2373" s="17">
        <f t="shared" ref="BB2373:BB2436" si="456">POWER(H2373/M2373,1/5)-1</f>
        <v>-1.94874735713174</v>
      </c>
      <c r="BC2373" s="17">
        <f t="shared" si="446"/>
        <v>0.297013137538692</v>
      </c>
    </row>
    <row r="2374" hidden="1" spans="1:55">
      <c r="A2374" s="8" t="s">
        <v>4762</v>
      </c>
      <c r="B2374" s="8" t="s">
        <v>4763</v>
      </c>
      <c r="C2374" s="8">
        <v>5.58</v>
      </c>
      <c r="D2374" s="9">
        <v>135241077.02</v>
      </c>
      <c r="E2374" s="9">
        <v>106311774.29</v>
      </c>
      <c r="F2374" s="9">
        <v>302011676.5</v>
      </c>
      <c r="G2374" s="9">
        <v>273543574.38</v>
      </c>
      <c r="H2374" s="9">
        <v>84496455.56</v>
      </c>
      <c r="I2374" s="9">
        <v>43479991.14</v>
      </c>
      <c r="J2374" s="9">
        <v>263577529.47</v>
      </c>
      <c r="K2374" s="9">
        <v>333434584.16</v>
      </c>
      <c r="L2374" s="9">
        <v>4637317</v>
      </c>
      <c r="M2374" s="9">
        <v>33890277.84</v>
      </c>
      <c r="N2374" s="9">
        <v>340135256.93</v>
      </c>
      <c r="O2374" s="9">
        <v>232470429.68</v>
      </c>
      <c r="P2374" s="9">
        <v>456999397.64</v>
      </c>
      <c r="Q2374" s="9">
        <v>541191563</v>
      </c>
      <c r="R2374" s="9">
        <v>435537315.04</v>
      </c>
      <c r="S2374" s="9">
        <v>507948890.35</v>
      </c>
      <c r="T2374" s="9">
        <v>317256794.14</v>
      </c>
      <c r="U2374" s="9">
        <v>356904645.63</v>
      </c>
      <c r="V2374" s="9">
        <v>773615497.87</v>
      </c>
      <c r="W2374" s="9">
        <v>332251816.76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62193274.5</v>
      </c>
      <c r="AL2374" s="9">
        <v>0</v>
      </c>
      <c r="AM2374" s="9">
        <v>0</v>
      </c>
      <c r="AN2374" s="9">
        <v>0</v>
      </c>
      <c r="AO2374" s="9">
        <v>46583.63</v>
      </c>
      <c r="AP2374" s="9">
        <v>0</v>
      </c>
      <c r="AQ2374" s="12">
        <v>0</v>
      </c>
      <c r="AR2374" s="13">
        <f t="shared" si="445"/>
        <v>475376333.95</v>
      </c>
      <c r="AS2374" s="13">
        <f t="shared" si="447"/>
        <v>338782203.97</v>
      </c>
      <c r="AT2374" s="13">
        <f t="shared" si="448"/>
        <v>759011074.14</v>
      </c>
      <c r="AU2374" s="13">
        <f t="shared" si="449"/>
        <v>876928411.88</v>
      </c>
      <c r="AV2374" s="13">
        <f t="shared" si="450"/>
        <v>520033770.6</v>
      </c>
      <c r="AW2374" s="13">
        <f t="shared" si="451"/>
        <v>551428881.49</v>
      </c>
      <c r="AX2374" s="13">
        <f t="shared" si="452"/>
        <v>580834323.61</v>
      </c>
      <c r="AY2374" s="13">
        <f t="shared" si="453"/>
        <v>690385813.42</v>
      </c>
      <c r="AZ2374" s="13">
        <f t="shared" si="454"/>
        <v>778252814.87</v>
      </c>
      <c r="BA2374" s="16">
        <f t="shared" si="455"/>
        <v>366142094.6</v>
      </c>
      <c r="BB2374" s="17">
        <f t="shared" si="456"/>
        <v>0.200473762201483</v>
      </c>
      <c r="BC2374" s="17">
        <f t="shared" si="446"/>
        <v>0.15362133598231</v>
      </c>
    </row>
    <row r="2375" spans="1:55">
      <c r="A2375" s="8" t="s">
        <v>4764</v>
      </c>
      <c r="B2375" s="8" t="s">
        <v>4765</v>
      </c>
      <c r="C2375" s="8">
        <v>10.67</v>
      </c>
      <c r="D2375" s="9">
        <v>-208320736.09</v>
      </c>
      <c r="E2375" s="9">
        <v>195007447.75</v>
      </c>
      <c r="F2375" s="9">
        <v>192223517.64</v>
      </c>
      <c r="G2375" s="9">
        <v>245901045.03</v>
      </c>
      <c r="H2375" s="9">
        <v>214421287.12</v>
      </c>
      <c r="I2375" s="9">
        <v>186781891.28</v>
      </c>
      <c r="J2375" s="9">
        <v>-123441311.65</v>
      </c>
      <c r="K2375" s="9">
        <v>116175497.6</v>
      </c>
      <c r="L2375" s="9">
        <v>20979494.71</v>
      </c>
      <c r="M2375" s="9">
        <v>33850972.21</v>
      </c>
      <c r="N2375" s="9">
        <v>438833763.7</v>
      </c>
      <c r="O2375" s="9">
        <v>417209315.33</v>
      </c>
      <c r="P2375" s="9">
        <v>98887767.89</v>
      </c>
      <c r="Q2375" s="9">
        <v>89257407.99</v>
      </c>
      <c r="R2375" s="9">
        <v>356180845.75</v>
      </c>
      <c r="S2375" s="9">
        <v>132620239.4</v>
      </c>
      <c r="T2375" s="9">
        <v>156995324.4</v>
      </c>
      <c r="U2375" s="9">
        <v>101856276.95</v>
      </c>
      <c r="V2375" s="9">
        <v>152260615.28</v>
      </c>
      <c r="W2375" s="9">
        <v>180837433.1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117022798.15</v>
      </c>
      <c r="AI2375" s="9">
        <v>125557208.38</v>
      </c>
      <c r="AJ2375" s="9">
        <v>91696743.46</v>
      </c>
      <c r="AK2375" s="9">
        <v>0</v>
      </c>
      <c r="AL2375" s="9">
        <v>0</v>
      </c>
      <c r="AM2375" s="9">
        <v>0</v>
      </c>
      <c r="AN2375" s="9">
        <v>0</v>
      </c>
      <c r="AO2375" s="9">
        <v>0</v>
      </c>
      <c r="AP2375" s="9">
        <v>0</v>
      </c>
      <c r="AQ2375" s="12">
        <v>810500</v>
      </c>
      <c r="AR2375" s="13">
        <f t="shared" si="445"/>
        <v>347535825.76</v>
      </c>
      <c r="AS2375" s="13">
        <f t="shared" si="447"/>
        <v>737773971.46</v>
      </c>
      <c r="AT2375" s="13">
        <f t="shared" si="448"/>
        <v>382808028.99</v>
      </c>
      <c r="AU2375" s="13">
        <f t="shared" si="449"/>
        <v>335158453.02</v>
      </c>
      <c r="AV2375" s="13">
        <f t="shared" si="450"/>
        <v>570602132.87</v>
      </c>
      <c r="AW2375" s="13">
        <f t="shared" si="451"/>
        <v>319402130.68</v>
      </c>
      <c r="AX2375" s="13">
        <f t="shared" si="452"/>
        <v>33554012.75</v>
      </c>
      <c r="AY2375" s="13">
        <f t="shared" si="453"/>
        <v>218031774.55</v>
      </c>
      <c r="AZ2375" s="13">
        <f t="shared" si="454"/>
        <v>173240109.99</v>
      </c>
      <c r="BA2375" s="16">
        <f t="shared" si="455"/>
        <v>215498905.31</v>
      </c>
      <c r="BB2375" s="17">
        <f t="shared" si="456"/>
        <v>0.446569654693431</v>
      </c>
      <c r="BC2375" s="17">
        <f t="shared" si="446"/>
        <v>0.244686578341156</v>
      </c>
    </row>
    <row r="2376" spans="1:55">
      <c r="A2376" s="8" t="s">
        <v>4766</v>
      </c>
      <c r="B2376" s="8" t="s">
        <v>4767</v>
      </c>
      <c r="C2376" s="8">
        <v>16.77</v>
      </c>
      <c r="D2376" s="9">
        <v>101503164.52</v>
      </c>
      <c r="E2376" s="9">
        <v>158457485.34</v>
      </c>
      <c r="F2376" s="9">
        <v>154802419.71</v>
      </c>
      <c r="G2376" s="9">
        <v>169220890.99</v>
      </c>
      <c r="H2376" s="9">
        <v>185242489.65</v>
      </c>
      <c r="I2376" s="9">
        <v>-38908322.25</v>
      </c>
      <c r="J2376" s="9">
        <v>44949812.12</v>
      </c>
      <c r="K2376" s="9">
        <v>15175313.16</v>
      </c>
      <c r="L2376" s="9">
        <v>86816900.96</v>
      </c>
      <c r="M2376" s="9">
        <v>33831570.94</v>
      </c>
      <c r="N2376" s="9">
        <v>111152216.52</v>
      </c>
      <c r="O2376" s="9">
        <v>668334409.98</v>
      </c>
      <c r="P2376" s="9">
        <v>652136568.51</v>
      </c>
      <c r="Q2376" s="9">
        <v>342430643.69</v>
      </c>
      <c r="R2376" s="9">
        <v>302801766.23</v>
      </c>
      <c r="S2376" s="9">
        <v>197199506.83</v>
      </c>
      <c r="T2376" s="9">
        <v>163666057.81</v>
      </c>
      <c r="U2376" s="9">
        <v>142615711.84</v>
      </c>
      <c r="V2376" s="9">
        <v>206450790.84</v>
      </c>
      <c r="W2376" s="9">
        <v>48086652.85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595016983.72</v>
      </c>
      <c r="AI2376" s="9">
        <v>158254071.83</v>
      </c>
      <c r="AJ2376" s="9">
        <v>414673559.07</v>
      </c>
      <c r="AK2376" s="9">
        <v>20000000</v>
      </c>
      <c r="AL2376" s="9">
        <v>0</v>
      </c>
      <c r="AM2376" s="9">
        <v>0</v>
      </c>
      <c r="AN2376" s="9">
        <v>0</v>
      </c>
      <c r="AO2376" s="9">
        <v>0</v>
      </c>
      <c r="AP2376" s="9">
        <v>0</v>
      </c>
      <c r="AQ2376" s="12">
        <v>0</v>
      </c>
      <c r="AR2376" s="13">
        <f t="shared" si="445"/>
        <v>807672364.76</v>
      </c>
      <c r="AS2376" s="13">
        <f t="shared" si="447"/>
        <v>985045967.15</v>
      </c>
      <c r="AT2376" s="13">
        <f t="shared" si="448"/>
        <v>1221612547.29</v>
      </c>
      <c r="AU2376" s="13">
        <f t="shared" si="449"/>
        <v>531651534.68</v>
      </c>
      <c r="AV2376" s="13">
        <f t="shared" si="450"/>
        <v>488044255.88</v>
      </c>
      <c r="AW2376" s="13">
        <f t="shared" si="451"/>
        <v>158291184.58</v>
      </c>
      <c r="AX2376" s="13">
        <f t="shared" si="452"/>
        <v>208615869.93</v>
      </c>
      <c r="AY2376" s="13">
        <f t="shared" si="453"/>
        <v>157791025</v>
      </c>
      <c r="AZ2376" s="13">
        <f t="shared" si="454"/>
        <v>293267691.8</v>
      </c>
      <c r="BA2376" s="16">
        <f t="shared" si="455"/>
        <v>81918223.79</v>
      </c>
      <c r="BB2376" s="17">
        <f t="shared" si="456"/>
        <v>0.405023826111031</v>
      </c>
      <c r="BC2376" s="17">
        <f t="shared" si="446"/>
        <v>0.212896727807665</v>
      </c>
    </row>
    <row r="2377" hidden="1" spans="1:55">
      <c r="A2377" s="8" t="s">
        <v>4768</v>
      </c>
      <c r="B2377" s="8" t="s">
        <v>4769</v>
      </c>
      <c r="C2377" s="8">
        <v>34.14</v>
      </c>
      <c r="D2377" s="9">
        <v>-90857143.32</v>
      </c>
      <c r="E2377" s="9">
        <v>191324608.93</v>
      </c>
      <c r="F2377" s="9">
        <v>169026536.61</v>
      </c>
      <c r="G2377" s="9">
        <v>37621282.95</v>
      </c>
      <c r="H2377" s="9">
        <v>65696896.43</v>
      </c>
      <c r="I2377" s="9">
        <v>96911980</v>
      </c>
      <c r="J2377" s="9">
        <v>68478148.95</v>
      </c>
      <c r="K2377" s="9">
        <v>-5475756</v>
      </c>
      <c r="L2377" s="9">
        <v>22294613.85</v>
      </c>
      <c r="M2377" s="9">
        <v>33802024.27</v>
      </c>
      <c r="N2377" s="9">
        <v>783007550.68</v>
      </c>
      <c r="O2377" s="9">
        <v>1125899539.59</v>
      </c>
      <c r="P2377" s="9">
        <v>264307532.87</v>
      </c>
      <c r="Q2377" s="9">
        <v>264951227.03</v>
      </c>
      <c r="R2377" s="9">
        <v>259622973.85</v>
      </c>
      <c r="S2377" s="9">
        <v>344619334.78</v>
      </c>
      <c r="T2377" s="9">
        <v>309246987.4</v>
      </c>
      <c r="U2377" s="9">
        <v>53939759.99</v>
      </c>
      <c r="V2377" s="9">
        <v>119349672.68</v>
      </c>
      <c r="W2377" s="9">
        <v>218295122.88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9">
        <v>413474981.49</v>
      </c>
      <c r="AI2377" s="9">
        <v>352311197.31</v>
      </c>
      <c r="AJ2377" s="9">
        <v>10000000</v>
      </c>
      <c r="AK2377" s="9">
        <v>10000000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12">
        <v>0</v>
      </c>
      <c r="AR2377" s="13">
        <f t="shared" si="445"/>
        <v>1105625388.85</v>
      </c>
      <c r="AS2377" s="13">
        <f t="shared" si="447"/>
        <v>1669535345.83</v>
      </c>
      <c r="AT2377" s="13">
        <f t="shared" si="448"/>
        <v>443334069.48</v>
      </c>
      <c r="AU2377" s="13">
        <f t="shared" si="449"/>
        <v>312572509.98</v>
      </c>
      <c r="AV2377" s="13">
        <f t="shared" si="450"/>
        <v>325319870.28</v>
      </c>
      <c r="AW2377" s="13">
        <f t="shared" si="451"/>
        <v>441531314.78</v>
      </c>
      <c r="AX2377" s="13">
        <f t="shared" si="452"/>
        <v>377725136.35</v>
      </c>
      <c r="AY2377" s="13">
        <f t="shared" si="453"/>
        <v>48464003.99</v>
      </c>
      <c r="AZ2377" s="13">
        <f t="shared" si="454"/>
        <v>141644286.53</v>
      </c>
      <c r="BA2377" s="16">
        <f t="shared" si="455"/>
        <v>252097147.15</v>
      </c>
      <c r="BB2377" s="17">
        <f t="shared" si="456"/>
        <v>0.142142859283865</v>
      </c>
      <c r="BC2377" s="17">
        <f t="shared" si="446"/>
        <v>0.241948295103223</v>
      </c>
    </row>
    <row r="2378" hidden="1" spans="1:55">
      <c r="A2378" s="8" t="s">
        <v>4770</v>
      </c>
      <c r="B2378" s="8" t="s">
        <v>4771</v>
      </c>
      <c r="C2378" s="8">
        <v>6.22</v>
      </c>
      <c r="D2378" s="9">
        <v>149312518.27</v>
      </c>
      <c r="E2378" s="9">
        <v>275644516.99</v>
      </c>
      <c r="F2378" s="9">
        <v>225111219.13</v>
      </c>
      <c r="G2378" s="9">
        <v>-638968772.4</v>
      </c>
      <c r="H2378" s="9">
        <v>-293654221.31</v>
      </c>
      <c r="I2378" s="9">
        <v>47692921.2</v>
      </c>
      <c r="J2378" s="9">
        <v>-119359147.45</v>
      </c>
      <c r="K2378" s="9">
        <v>130295982.45</v>
      </c>
      <c r="L2378" s="9">
        <v>-243962670.41</v>
      </c>
      <c r="M2378" s="9">
        <v>33801332.12</v>
      </c>
      <c r="N2378" s="9">
        <v>687920873.79</v>
      </c>
      <c r="O2378" s="9">
        <v>53142530.28</v>
      </c>
      <c r="P2378" s="9">
        <v>99201294.52</v>
      </c>
      <c r="Q2378" s="9">
        <v>153989585.23</v>
      </c>
      <c r="R2378" s="9">
        <v>214941950.92</v>
      </c>
      <c r="S2378" s="9">
        <v>231747021.24</v>
      </c>
      <c r="T2378" s="9">
        <v>216254959.73</v>
      </c>
      <c r="U2378" s="9">
        <v>165531769.94</v>
      </c>
      <c r="V2378" s="9">
        <v>153570034</v>
      </c>
      <c r="W2378" s="9">
        <v>78416548.91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12">
        <v>0</v>
      </c>
      <c r="AR2378" s="13">
        <f t="shared" si="445"/>
        <v>837233392.06</v>
      </c>
      <c r="AS2378" s="13">
        <f t="shared" si="447"/>
        <v>328787047.27</v>
      </c>
      <c r="AT2378" s="13">
        <f t="shared" si="448"/>
        <v>324312513.65</v>
      </c>
      <c r="AU2378" s="13">
        <f t="shared" si="449"/>
        <v>-484979187.17</v>
      </c>
      <c r="AV2378" s="13">
        <f t="shared" si="450"/>
        <v>-78712270.39</v>
      </c>
      <c r="AW2378" s="13">
        <f t="shared" si="451"/>
        <v>279439942.44</v>
      </c>
      <c r="AX2378" s="13">
        <f t="shared" si="452"/>
        <v>96895812.28</v>
      </c>
      <c r="AY2378" s="13">
        <f t="shared" si="453"/>
        <v>295827752.39</v>
      </c>
      <c r="AZ2378" s="13">
        <f t="shared" si="454"/>
        <v>-90392636.41</v>
      </c>
      <c r="BA2378" s="16">
        <f t="shared" si="455"/>
        <v>112217881.03</v>
      </c>
      <c r="BB2378" s="17">
        <f t="shared" si="456"/>
        <v>-2.54092139927435</v>
      </c>
      <c r="BC2378" s="17">
        <f t="shared" si="446"/>
        <v>0.299950881134627</v>
      </c>
    </row>
    <row r="2379" spans="1:55">
      <c r="A2379" s="8" t="s">
        <v>4772</v>
      </c>
      <c r="B2379" s="8" t="s">
        <v>4773</v>
      </c>
      <c r="C2379" s="8">
        <v>27.23</v>
      </c>
      <c r="D2379" s="9">
        <v>3708406.44</v>
      </c>
      <c r="E2379" s="9">
        <v>248962046.02</v>
      </c>
      <c r="F2379" s="9">
        <v>56664550.46</v>
      </c>
      <c r="G2379" s="9">
        <v>-26579865.92</v>
      </c>
      <c r="H2379" s="9">
        <v>381288485.79</v>
      </c>
      <c r="I2379" s="9">
        <v>-460903053.49</v>
      </c>
      <c r="J2379" s="9">
        <v>-359449755.57</v>
      </c>
      <c r="K2379" s="9">
        <v>-218481052.67</v>
      </c>
      <c r="L2379" s="9">
        <v>-131104304.86</v>
      </c>
      <c r="M2379" s="9">
        <v>33772554.63</v>
      </c>
      <c r="N2379" s="9">
        <v>139668150.22</v>
      </c>
      <c r="O2379" s="9">
        <v>66274172.82</v>
      </c>
      <c r="P2379" s="9">
        <v>33619637.45</v>
      </c>
      <c r="Q2379" s="9">
        <v>21991427.47</v>
      </c>
      <c r="R2379" s="9">
        <v>24476254.27</v>
      </c>
      <c r="S2379" s="9">
        <v>110595336.94</v>
      </c>
      <c r="T2379" s="9">
        <v>195262027.77</v>
      </c>
      <c r="U2379" s="9">
        <v>144895501.42</v>
      </c>
      <c r="V2379" s="9">
        <v>33011082.73</v>
      </c>
      <c r="W2379" s="9">
        <v>34444706.22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0</v>
      </c>
      <c r="AO2379" s="9">
        <v>0</v>
      </c>
      <c r="AP2379" s="9">
        <v>0</v>
      </c>
      <c r="AQ2379" s="12">
        <v>0</v>
      </c>
      <c r="AR2379" s="13">
        <f t="shared" si="445"/>
        <v>143376556.66</v>
      </c>
      <c r="AS2379" s="13">
        <f t="shared" si="447"/>
        <v>315236218.84</v>
      </c>
      <c r="AT2379" s="13">
        <f t="shared" si="448"/>
        <v>90284187.91</v>
      </c>
      <c r="AU2379" s="13">
        <f t="shared" si="449"/>
        <v>-4588438.45</v>
      </c>
      <c r="AV2379" s="13">
        <f t="shared" si="450"/>
        <v>405764740.06</v>
      </c>
      <c r="AW2379" s="13">
        <f t="shared" si="451"/>
        <v>-350307716.55</v>
      </c>
      <c r="AX2379" s="13">
        <f t="shared" si="452"/>
        <v>-164187727.8</v>
      </c>
      <c r="AY2379" s="13">
        <f t="shared" si="453"/>
        <v>-73585551.25</v>
      </c>
      <c r="AZ2379" s="13">
        <f t="shared" si="454"/>
        <v>-98093222.13</v>
      </c>
      <c r="BA2379" s="16">
        <f t="shared" si="455"/>
        <v>68217260.85</v>
      </c>
      <c r="BB2379" s="17">
        <f t="shared" si="456"/>
        <v>0.623820259461107</v>
      </c>
      <c r="BC2379" s="17">
        <f t="shared" si="446"/>
        <v>0.283648607281823</v>
      </c>
    </row>
    <row r="2380" hidden="1" spans="1:55">
      <c r="A2380" s="8" t="s">
        <v>4774</v>
      </c>
      <c r="B2380" s="8" t="s">
        <v>4775</v>
      </c>
      <c r="C2380" s="8">
        <v>5.02</v>
      </c>
      <c r="D2380" s="9">
        <v>120700505.48</v>
      </c>
      <c r="E2380" s="9">
        <v>850968665.83</v>
      </c>
      <c r="F2380" s="9">
        <v>82205086.04</v>
      </c>
      <c r="G2380" s="9">
        <v>688682052.31</v>
      </c>
      <c r="H2380" s="9">
        <v>-927387242.98</v>
      </c>
      <c r="I2380" s="9">
        <v>-26653873.33</v>
      </c>
      <c r="J2380" s="9">
        <v>-106192330.22</v>
      </c>
      <c r="K2380" s="9">
        <v>86029468.08</v>
      </c>
      <c r="L2380" s="9">
        <v>225725422.85</v>
      </c>
      <c r="M2380" s="9">
        <v>33618231.71</v>
      </c>
      <c r="N2380" s="9">
        <v>541606878.17</v>
      </c>
      <c r="O2380" s="9">
        <v>530666884.58</v>
      </c>
      <c r="P2380" s="9">
        <v>798859151.37</v>
      </c>
      <c r="Q2380" s="9">
        <v>1249904079.06</v>
      </c>
      <c r="R2380" s="9">
        <v>645569655.22</v>
      </c>
      <c r="S2380" s="9">
        <v>646133451.45</v>
      </c>
      <c r="T2380" s="9">
        <v>503268276.49</v>
      </c>
      <c r="U2380" s="9">
        <v>694295461.39</v>
      </c>
      <c r="V2380" s="9">
        <v>448612411.99</v>
      </c>
      <c r="W2380" s="9">
        <v>413511896.13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9">
        <v>0</v>
      </c>
      <c r="AH2380" s="9">
        <v>12469566.26</v>
      </c>
      <c r="AI2380" s="9">
        <v>17990733.92</v>
      </c>
      <c r="AJ2380" s="9">
        <v>0</v>
      </c>
      <c r="AK2380" s="9">
        <v>0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12">
        <v>0</v>
      </c>
      <c r="AR2380" s="13">
        <f t="shared" si="445"/>
        <v>674776949.91</v>
      </c>
      <c r="AS2380" s="13">
        <f t="shared" si="447"/>
        <v>1399626284.33</v>
      </c>
      <c r="AT2380" s="13">
        <f t="shared" si="448"/>
        <v>881064237.41</v>
      </c>
      <c r="AU2380" s="13">
        <f t="shared" si="449"/>
        <v>1938586131.37</v>
      </c>
      <c r="AV2380" s="13">
        <f t="shared" si="450"/>
        <v>-281817587.76</v>
      </c>
      <c r="AW2380" s="13">
        <f t="shared" si="451"/>
        <v>619479578.12</v>
      </c>
      <c r="AX2380" s="13">
        <f t="shared" si="452"/>
        <v>397075946.27</v>
      </c>
      <c r="AY2380" s="13">
        <f t="shared" si="453"/>
        <v>780324929.47</v>
      </c>
      <c r="AZ2380" s="13">
        <f t="shared" si="454"/>
        <v>674337834.84</v>
      </c>
      <c r="BA2380" s="16">
        <f t="shared" si="455"/>
        <v>447130127.84</v>
      </c>
      <c r="BB2380" s="17">
        <f t="shared" si="456"/>
        <v>-2.94149935348303</v>
      </c>
      <c r="BC2380" s="17">
        <f t="shared" si="446"/>
        <v>0.497674163611416</v>
      </c>
    </row>
    <row r="2381" hidden="1" spans="1:55">
      <c r="A2381" s="8" t="s">
        <v>4776</v>
      </c>
      <c r="B2381" s="8" t="s">
        <v>4777</v>
      </c>
      <c r="C2381" s="8">
        <v>13.24</v>
      </c>
      <c r="D2381" s="9">
        <v>97046373.44</v>
      </c>
      <c r="E2381" s="9">
        <v>7869381.23</v>
      </c>
      <c r="F2381" s="9">
        <v>238089508.62</v>
      </c>
      <c r="G2381" s="9">
        <v>218304886.98</v>
      </c>
      <c r="H2381" s="9">
        <v>99226527.51</v>
      </c>
      <c r="I2381" s="9">
        <v>48701654.33</v>
      </c>
      <c r="J2381" s="9">
        <v>32942316.27</v>
      </c>
      <c r="K2381" s="9">
        <v>59902985.29</v>
      </c>
      <c r="L2381" s="9">
        <v>33889059.84</v>
      </c>
      <c r="M2381" s="9">
        <v>33514783.36</v>
      </c>
      <c r="N2381" s="9">
        <v>449358759.68</v>
      </c>
      <c r="O2381" s="9">
        <v>990046872</v>
      </c>
      <c r="P2381" s="9">
        <v>839573529.5</v>
      </c>
      <c r="Q2381" s="9">
        <v>513325821.07</v>
      </c>
      <c r="R2381" s="9">
        <v>495690634.24</v>
      </c>
      <c r="S2381" s="9">
        <v>220310346.17</v>
      </c>
      <c r="T2381" s="9">
        <v>50369228.09</v>
      </c>
      <c r="U2381" s="9">
        <v>29638707.39</v>
      </c>
      <c r="V2381" s="9">
        <v>23784999.5</v>
      </c>
      <c r="W2381" s="9">
        <v>61536445.71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1322459343.04</v>
      </c>
      <c r="AI2381" s="9">
        <v>549735011.45</v>
      </c>
      <c r="AJ2381" s="9">
        <v>883814804.27</v>
      </c>
      <c r="AK2381" s="9">
        <v>83916686.54</v>
      </c>
      <c r="AL2381" s="9">
        <v>0</v>
      </c>
      <c r="AM2381" s="9">
        <v>0</v>
      </c>
      <c r="AN2381" s="9">
        <v>0</v>
      </c>
      <c r="AO2381" s="9">
        <v>0</v>
      </c>
      <c r="AP2381" s="9">
        <v>438314.4</v>
      </c>
      <c r="AQ2381" s="12">
        <v>292639.32</v>
      </c>
      <c r="AR2381" s="13">
        <f t="shared" si="445"/>
        <v>1868864476.16</v>
      </c>
      <c r="AS2381" s="13">
        <f t="shared" si="447"/>
        <v>1547651264.68</v>
      </c>
      <c r="AT2381" s="13">
        <f t="shared" si="448"/>
        <v>1961477842.39</v>
      </c>
      <c r="AU2381" s="13">
        <f t="shared" si="449"/>
        <v>815547394.59</v>
      </c>
      <c r="AV2381" s="13">
        <f t="shared" si="450"/>
        <v>594917161.75</v>
      </c>
      <c r="AW2381" s="13">
        <f t="shared" si="451"/>
        <v>269012000.5</v>
      </c>
      <c r="AX2381" s="13">
        <f t="shared" si="452"/>
        <v>83311544.36</v>
      </c>
      <c r="AY2381" s="13">
        <f t="shared" si="453"/>
        <v>89541692.68</v>
      </c>
      <c r="AZ2381" s="13">
        <f t="shared" si="454"/>
        <v>58112373.74</v>
      </c>
      <c r="BA2381" s="16">
        <f t="shared" si="455"/>
        <v>95343868.39</v>
      </c>
      <c r="BB2381" s="17">
        <f t="shared" si="456"/>
        <v>0.242448154587499</v>
      </c>
      <c r="BC2381" s="17">
        <f t="shared" si="446"/>
        <v>-0.165669690141243</v>
      </c>
    </row>
    <row r="2382" hidden="1" spans="1:55">
      <c r="A2382" s="8" t="s">
        <v>4778</v>
      </c>
      <c r="B2382" s="8" t="s">
        <v>4779</v>
      </c>
      <c r="C2382" s="8">
        <v>11.1</v>
      </c>
      <c r="D2382" s="9">
        <v>-15969560.88</v>
      </c>
      <c r="E2382" s="9">
        <v>38530009.97</v>
      </c>
      <c r="F2382" s="9">
        <v>175941651.63</v>
      </c>
      <c r="G2382" s="9">
        <v>50151826.87</v>
      </c>
      <c r="H2382" s="9">
        <v>189708088.05</v>
      </c>
      <c r="I2382" s="9">
        <v>76701838.74</v>
      </c>
      <c r="J2382" s="9">
        <v>119887261.43</v>
      </c>
      <c r="K2382" s="9">
        <v>91847950.68</v>
      </c>
      <c r="L2382" s="9">
        <v>103194149.73</v>
      </c>
      <c r="M2382" s="9">
        <v>33452963.01</v>
      </c>
      <c r="N2382" s="9">
        <v>128022405.68</v>
      </c>
      <c r="O2382" s="9">
        <v>198031123.83</v>
      </c>
      <c r="P2382" s="9">
        <v>205531745.38</v>
      </c>
      <c r="Q2382" s="9">
        <v>136257445.75</v>
      </c>
      <c r="R2382" s="9">
        <v>380192479.05</v>
      </c>
      <c r="S2382" s="9">
        <v>325560719.2</v>
      </c>
      <c r="T2382" s="9">
        <v>352630669.22</v>
      </c>
      <c r="U2382" s="9">
        <v>193039387.03</v>
      </c>
      <c r="V2382" s="9">
        <v>359478472.5</v>
      </c>
      <c r="W2382" s="9">
        <v>365163766.62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20540000</v>
      </c>
      <c r="AK2382" s="9">
        <v>51855239.68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12">
        <v>0</v>
      </c>
      <c r="AR2382" s="13">
        <f t="shared" si="445"/>
        <v>112052844.8</v>
      </c>
      <c r="AS2382" s="13">
        <f t="shared" si="447"/>
        <v>236561133.8</v>
      </c>
      <c r="AT2382" s="13">
        <f t="shared" si="448"/>
        <v>402013397.01</v>
      </c>
      <c r="AU2382" s="13">
        <f t="shared" si="449"/>
        <v>238264512.3</v>
      </c>
      <c r="AV2382" s="13">
        <f t="shared" si="450"/>
        <v>569900567.1</v>
      </c>
      <c r="AW2382" s="13">
        <f t="shared" si="451"/>
        <v>402262557.94</v>
      </c>
      <c r="AX2382" s="13">
        <f t="shared" si="452"/>
        <v>472517930.65</v>
      </c>
      <c r="AY2382" s="13">
        <f t="shared" si="453"/>
        <v>284887337.71</v>
      </c>
      <c r="AZ2382" s="13">
        <f t="shared" si="454"/>
        <v>462672622.23</v>
      </c>
      <c r="BA2382" s="16">
        <f t="shared" si="455"/>
        <v>398616729.63</v>
      </c>
      <c r="BB2382" s="17">
        <f t="shared" si="456"/>
        <v>0.41491467627271</v>
      </c>
      <c r="BC2382" s="17">
        <f t="shared" si="446"/>
        <v>0.0178190296150817</v>
      </c>
    </row>
    <row r="2383" hidden="1" spans="1:55">
      <c r="A2383" s="8" t="s">
        <v>4780</v>
      </c>
      <c r="B2383" s="8" t="s">
        <v>4781</v>
      </c>
      <c r="C2383" s="8">
        <v>4.92</v>
      </c>
      <c r="D2383" s="9">
        <v>-66349078.28</v>
      </c>
      <c r="E2383" s="9">
        <v>-40553844.65</v>
      </c>
      <c r="F2383" s="9">
        <v>-11908209.97</v>
      </c>
      <c r="G2383" s="9">
        <v>82465157.74</v>
      </c>
      <c r="H2383" s="9">
        <v>19862616.19</v>
      </c>
      <c r="I2383" s="9">
        <v>-45009038.8</v>
      </c>
      <c r="J2383" s="9">
        <v>-58794034.58</v>
      </c>
      <c r="K2383" s="9">
        <v>13532527.55</v>
      </c>
      <c r="L2383" s="9">
        <v>2982128.24</v>
      </c>
      <c r="M2383" s="9">
        <v>33405194.06</v>
      </c>
      <c r="N2383" s="9">
        <v>165279222.57</v>
      </c>
      <c r="O2383" s="9">
        <v>239319941.86</v>
      </c>
      <c r="P2383" s="9">
        <v>313485550.09</v>
      </c>
      <c r="Q2383" s="9">
        <v>90261582.96</v>
      </c>
      <c r="R2383" s="9">
        <v>12280630.71</v>
      </c>
      <c r="S2383" s="9">
        <v>33548006.81</v>
      </c>
      <c r="T2383" s="9">
        <v>117017311.65</v>
      </c>
      <c r="U2383" s="9">
        <v>13730247.94</v>
      </c>
      <c r="V2383" s="9">
        <v>3523202.97</v>
      </c>
      <c r="W2383" s="9">
        <v>4172301.42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32096370</v>
      </c>
      <c r="AI2383" s="9">
        <v>47224504.44</v>
      </c>
      <c r="AJ2383" s="9">
        <v>66803345.83</v>
      </c>
      <c r="AK2383" s="9">
        <v>0</v>
      </c>
      <c r="AL2383" s="9">
        <v>54000000</v>
      </c>
      <c r="AM2383" s="9">
        <v>0</v>
      </c>
      <c r="AN2383" s="9">
        <v>0</v>
      </c>
      <c r="AO2383" s="9">
        <v>36911.18</v>
      </c>
      <c r="AP2383" s="9">
        <v>11070</v>
      </c>
      <c r="AQ2383" s="12">
        <v>11070</v>
      </c>
      <c r="AR2383" s="13">
        <f t="shared" si="445"/>
        <v>131026514.29</v>
      </c>
      <c r="AS2383" s="13">
        <f t="shared" si="447"/>
        <v>245990601.65</v>
      </c>
      <c r="AT2383" s="13">
        <f t="shared" si="448"/>
        <v>368380685.95</v>
      </c>
      <c r="AU2383" s="13">
        <f t="shared" si="449"/>
        <v>172726740.7</v>
      </c>
      <c r="AV2383" s="13">
        <f t="shared" si="450"/>
        <v>86143246.9</v>
      </c>
      <c r="AW2383" s="13">
        <f t="shared" si="451"/>
        <v>-11461031.99</v>
      </c>
      <c r="AX2383" s="13">
        <f t="shared" si="452"/>
        <v>58223277.07</v>
      </c>
      <c r="AY2383" s="13">
        <f t="shared" si="453"/>
        <v>27299686.67</v>
      </c>
      <c r="AZ2383" s="13">
        <f t="shared" si="454"/>
        <v>6516401.21</v>
      </c>
      <c r="BA2383" s="16">
        <f t="shared" si="455"/>
        <v>37588565.48</v>
      </c>
      <c r="BB2383" s="17">
        <f t="shared" si="456"/>
        <v>-0.0987516339995806</v>
      </c>
      <c r="BC2383" s="17" t="e">
        <f t="shared" si="446"/>
        <v>#NUM!</v>
      </c>
    </row>
    <row r="2384" hidden="1" spans="1:55">
      <c r="A2384" s="8" t="s">
        <v>4782</v>
      </c>
      <c r="B2384" s="8" t="s">
        <v>4783</v>
      </c>
      <c r="C2384" s="8">
        <v>28.56</v>
      </c>
      <c r="D2384" s="9">
        <v>193182367</v>
      </c>
      <c r="E2384" s="9">
        <v>149634358.69</v>
      </c>
      <c r="F2384" s="9">
        <v>206089770.87</v>
      </c>
      <c r="G2384" s="9">
        <v>-21197954.28</v>
      </c>
      <c r="H2384" s="9">
        <v>-74297788.43</v>
      </c>
      <c r="I2384" s="9">
        <v>-54016017.74</v>
      </c>
      <c r="J2384" s="9">
        <v>185626611.3</v>
      </c>
      <c r="K2384" s="9">
        <v>173204896.15</v>
      </c>
      <c r="L2384" s="9">
        <v>56363688.96</v>
      </c>
      <c r="M2384" s="9">
        <v>33388210.26</v>
      </c>
      <c r="N2384" s="9">
        <v>707992315.35</v>
      </c>
      <c r="O2384" s="9">
        <v>478294766.5</v>
      </c>
      <c r="P2384" s="9">
        <v>329254640.02</v>
      </c>
      <c r="Q2384" s="9">
        <v>130902479.07</v>
      </c>
      <c r="R2384" s="9">
        <v>211438394.49</v>
      </c>
      <c r="S2384" s="9">
        <v>267879261.06</v>
      </c>
      <c r="T2384" s="9">
        <v>320790370.25</v>
      </c>
      <c r="U2384" s="9">
        <v>367390430.54</v>
      </c>
      <c r="V2384" s="9">
        <v>336659744.92</v>
      </c>
      <c r="W2384" s="9">
        <v>328119190.35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88988128</v>
      </c>
      <c r="AI2384" s="9">
        <v>43018268</v>
      </c>
      <c r="AJ2384" s="9">
        <v>62518268</v>
      </c>
      <c r="AK2384" s="9">
        <v>23075428</v>
      </c>
      <c r="AL2384" s="9">
        <v>0</v>
      </c>
      <c r="AM2384" s="9">
        <v>0</v>
      </c>
      <c r="AN2384" s="9">
        <v>40000000</v>
      </c>
      <c r="AO2384" s="9">
        <v>0</v>
      </c>
      <c r="AP2384" s="9">
        <v>0</v>
      </c>
      <c r="AQ2384" s="12">
        <v>0</v>
      </c>
      <c r="AR2384" s="13">
        <f t="shared" si="445"/>
        <v>990162810.35</v>
      </c>
      <c r="AS2384" s="13">
        <f t="shared" si="447"/>
        <v>670947393.19</v>
      </c>
      <c r="AT2384" s="13">
        <f t="shared" si="448"/>
        <v>597862678.89</v>
      </c>
      <c r="AU2384" s="13">
        <f t="shared" si="449"/>
        <v>132779952.79</v>
      </c>
      <c r="AV2384" s="13">
        <f t="shared" si="450"/>
        <v>137140606.06</v>
      </c>
      <c r="AW2384" s="13">
        <f t="shared" si="451"/>
        <v>213863243.32</v>
      </c>
      <c r="AX2384" s="13">
        <f t="shared" si="452"/>
        <v>546416981.55</v>
      </c>
      <c r="AY2384" s="13">
        <f t="shared" si="453"/>
        <v>540595326.69</v>
      </c>
      <c r="AZ2384" s="13">
        <f t="shared" si="454"/>
        <v>393023433.88</v>
      </c>
      <c r="BA2384" s="16">
        <f t="shared" si="455"/>
        <v>361507400.61</v>
      </c>
      <c r="BB2384" s="17">
        <f t="shared" si="456"/>
        <v>-2.17348231616528</v>
      </c>
      <c r="BC2384" s="17">
        <f t="shared" si="446"/>
        <v>0.20622902179842</v>
      </c>
    </row>
    <row r="2385" hidden="1" spans="1:55">
      <c r="A2385" s="8" t="s">
        <v>4784</v>
      </c>
      <c r="B2385" s="8" t="s">
        <v>4785</v>
      </c>
      <c r="C2385" s="8">
        <v>63.03</v>
      </c>
      <c r="D2385" s="9">
        <v>239737553.82</v>
      </c>
      <c r="E2385" s="9">
        <v>-18097517.7</v>
      </c>
      <c r="F2385" s="9">
        <v>190991349.25</v>
      </c>
      <c r="G2385" s="9">
        <v>50935485.85</v>
      </c>
      <c r="H2385" s="9">
        <v>102900639.16</v>
      </c>
      <c r="I2385" s="9">
        <v>70852433.65</v>
      </c>
      <c r="J2385" s="9">
        <v>84737396.16</v>
      </c>
      <c r="K2385" s="9">
        <v>41901962.07</v>
      </c>
      <c r="L2385" s="9">
        <v>31658369.94</v>
      </c>
      <c r="M2385" s="9">
        <v>33333075.11</v>
      </c>
      <c r="N2385" s="9">
        <v>1046340961.9</v>
      </c>
      <c r="O2385" s="9">
        <v>798893503.74</v>
      </c>
      <c r="P2385" s="9">
        <v>769967918.25</v>
      </c>
      <c r="Q2385" s="9">
        <v>591475321.9</v>
      </c>
      <c r="R2385" s="9">
        <v>386211959.84</v>
      </c>
      <c r="S2385" s="9">
        <v>665732516.17</v>
      </c>
      <c r="T2385" s="9">
        <v>192095531.62</v>
      </c>
      <c r="U2385" s="9">
        <v>110183642.31</v>
      </c>
      <c r="V2385" s="9">
        <v>72752328.1</v>
      </c>
      <c r="W2385" s="9">
        <v>43806715.54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220000000</v>
      </c>
      <c r="AI2385" s="9">
        <v>120097561.64</v>
      </c>
      <c r="AJ2385" s="9">
        <v>0</v>
      </c>
      <c r="AK2385" s="9">
        <v>0</v>
      </c>
      <c r="AL2385" s="9">
        <v>0</v>
      </c>
      <c r="AM2385" s="9">
        <v>0</v>
      </c>
      <c r="AN2385" s="9">
        <v>0</v>
      </c>
      <c r="AO2385" s="9">
        <v>0</v>
      </c>
      <c r="AP2385" s="9">
        <v>0</v>
      </c>
      <c r="AQ2385" s="12">
        <v>0</v>
      </c>
      <c r="AR2385" s="13">
        <f t="shared" si="445"/>
        <v>1506078515.72</v>
      </c>
      <c r="AS2385" s="13">
        <f t="shared" si="447"/>
        <v>900893547.68</v>
      </c>
      <c r="AT2385" s="13">
        <f t="shared" si="448"/>
        <v>960959267.5</v>
      </c>
      <c r="AU2385" s="13">
        <f t="shared" si="449"/>
        <v>642410807.75</v>
      </c>
      <c r="AV2385" s="13">
        <f t="shared" si="450"/>
        <v>489112599</v>
      </c>
      <c r="AW2385" s="13">
        <f t="shared" si="451"/>
        <v>736584949.82</v>
      </c>
      <c r="AX2385" s="13">
        <f t="shared" si="452"/>
        <v>276832927.78</v>
      </c>
      <c r="AY2385" s="13">
        <f t="shared" si="453"/>
        <v>152085604.38</v>
      </c>
      <c r="AZ2385" s="13">
        <f t="shared" si="454"/>
        <v>104410698.04</v>
      </c>
      <c r="BA2385" s="16">
        <f t="shared" si="455"/>
        <v>77139790.65</v>
      </c>
      <c r="BB2385" s="17">
        <f t="shared" si="456"/>
        <v>0.252877293235361</v>
      </c>
      <c r="BC2385" s="17" t="e">
        <f t="shared" si="446"/>
        <v>#NUM!</v>
      </c>
    </row>
    <row r="2386" hidden="1" spans="1:55">
      <c r="A2386" s="8" t="s">
        <v>4786</v>
      </c>
      <c r="B2386" s="8" t="s">
        <v>4787</v>
      </c>
      <c r="C2386" s="8">
        <v>8.02</v>
      </c>
      <c r="D2386" s="9">
        <v>35096974.3</v>
      </c>
      <c r="E2386" s="9">
        <v>56905155.24</v>
      </c>
      <c r="F2386" s="9">
        <v>18022083.57</v>
      </c>
      <c r="G2386" s="9">
        <v>69366371.28</v>
      </c>
      <c r="H2386" s="9">
        <v>53918542.6</v>
      </c>
      <c r="I2386" s="9">
        <v>-10570465.45</v>
      </c>
      <c r="J2386" s="9">
        <v>5652951.43</v>
      </c>
      <c r="K2386" s="9">
        <v>42319231.53</v>
      </c>
      <c r="L2386" s="9">
        <v>36438708.92</v>
      </c>
      <c r="M2386" s="9">
        <v>33326011.61</v>
      </c>
      <c r="N2386" s="9">
        <v>178168788.94</v>
      </c>
      <c r="O2386" s="9">
        <v>167769379.74</v>
      </c>
      <c r="P2386" s="9">
        <v>186500368.28</v>
      </c>
      <c r="Q2386" s="9">
        <v>217896597.78</v>
      </c>
      <c r="R2386" s="9">
        <v>261596090.4</v>
      </c>
      <c r="S2386" s="9">
        <v>201617867.81</v>
      </c>
      <c r="T2386" s="9">
        <v>173912163.81</v>
      </c>
      <c r="U2386" s="9">
        <v>77022244.15</v>
      </c>
      <c r="V2386" s="9">
        <v>84632807.99</v>
      </c>
      <c r="W2386" s="9">
        <v>31789804.89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12">
        <v>0</v>
      </c>
      <c r="AR2386" s="13">
        <f t="shared" si="445"/>
        <v>213265763.24</v>
      </c>
      <c r="AS2386" s="13">
        <f t="shared" si="447"/>
        <v>224674534.98</v>
      </c>
      <c r="AT2386" s="13">
        <f t="shared" si="448"/>
        <v>204522451.85</v>
      </c>
      <c r="AU2386" s="13">
        <f t="shared" si="449"/>
        <v>287262969.06</v>
      </c>
      <c r="AV2386" s="13">
        <f t="shared" si="450"/>
        <v>315514633</v>
      </c>
      <c r="AW2386" s="13">
        <f t="shared" si="451"/>
        <v>191047402.36</v>
      </c>
      <c r="AX2386" s="13">
        <f t="shared" si="452"/>
        <v>179565115.24</v>
      </c>
      <c r="AY2386" s="13">
        <f t="shared" si="453"/>
        <v>119341475.68</v>
      </c>
      <c r="AZ2386" s="13">
        <f t="shared" si="454"/>
        <v>121071516.91</v>
      </c>
      <c r="BA2386" s="16">
        <f t="shared" si="455"/>
        <v>65115816.5</v>
      </c>
      <c r="BB2386" s="17">
        <f t="shared" si="456"/>
        <v>0.101009232388614</v>
      </c>
      <c r="BC2386" s="17">
        <f t="shared" si="446"/>
        <v>0.0691682018008293</v>
      </c>
    </row>
    <row r="2387" hidden="1" spans="1:55">
      <c r="A2387" s="8" t="s">
        <v>4788</v>
      </c>
      <c r="B2387" s="8" t="s">
        <v>4789</v>
      </c>
      <c r="C2387" s="8">
        <v>14.18</v>
      </c>
      <c r="D2387" s="9">
        <v>-24609947.24</v>
      </c>
      <c r="E2387" s="9">
        <v>20546581.28</v>
      </c>
      <c r="F2387" s="9">
        <v>86968837.46</v>
      </c>
      <c r="G2387" s="9">
        <v>30638416.34</v>
      </c>
      <c r="H2387" s="9">
        <v>50891620.95</v>
      </c>
      <c r="I2387" s="9">
        <v>47561501.84</v>
      </c>
      <c r="J2387" s="9">
        <v>33427869.31</v>
      </c>
      <c r="K2387" s="9">
        <v>-6546777.75</v>
      </c>
      <c r="L2387" s="9">
        <v>71069526.64</v>
      </c>
      <c r="M2387" s="9">
        <v>33285618.94</v>
      </c>
      <c r="N2387" s="9">
        <v>94148459.16</v>
      </c>
      <c r="O2387" s="9">
        <v>138008180.23</v>
      </c>
      <c r="P2387" s="9">
        <v>178358177.41</v>
      </c>
      <c r="Q2387" s="9">
        <v>116148294.75</v>
      </c>
      <c r="R2387" s="9">
        <v>104615845.68</v>
      </c>
      <c r="S2387" s="9">
        <v>153461414.6</v>
      </c>
      <c r="T2387" s="9">
        <v>116578024.78</v>
      </c>
      <c r="U2387" s="9">
        <v>43391528.82</v>
      </c>
      <c r="V2387" s="9">
        <v>21764287.71</v>
      </c>
      <c r="W2387" s="9">
        <v>26028704.06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</v>
      </c>
      <c r="AM2387" s="9">
        <v>0</v>
      </c>
      <c r="AN2387" s="9">
        <v>0</v>
      </c>
      <c r="AO2387" s="9">
        <v>0</v>
      </c>
      <c r="AP2387" s="9">
        <v>0</v>
      </c>
      <c r="AQ2387" s="12">
        <v>0</v>
      </c>
      <c r="AR2387" s="13">
        <f t="shared" si="445"/>
        <v>69538511.92</v>
      </c>
      <c r="AS2387" s="13">
        <f t="shared" si="447"/>
        <v>158554761.51</v>
      </c>
      <c r="AT2387" s="13">
        <f t="shared" si="448"/>
        <v>265327014.87</v>
      </c>
      <c r="AU2387" s="13">
        <f t="shared" si="449"/>
        <v>146786711.09</v>
      </c>
      <c r="AV2387" s="13">
        <f t="shared" si="450"/>
        <v>155507466.63</v>
      </c>
      <c r="AW2387" s="13">
        <f t="shared" si="451"/>
        <v>201022916.44</v>
      </c>
      <c r="AX2387" s="13">
        <f t="shared" si="452"/>
        <v>150005894.09</v>
      </c>
      <c r="AY2387" s="13">
        <f t="shared" si="453"/>
        <v>36844751.07</v>
      </c>
      <c r="AZ2387" s="13">
        <f t="shared" si="454"/>
        <v>92833814.35</v>
      </c>
      <c r="BA2387" s="16">
        <f t="shared" si="455"/>
        <v>59314323</v>
      </c>
      <c r="BB2387" s="17">
        <f t="shared" si="456"/>
        <v>0.0886240620260106</v>
      </c>
      <c r="BC2387" s="17">
        <f t="shared" si="446"/>
        <v>-0.0585215868094872</v>
      </c>
    </row>
    <row r="2388" hidden="1" spans="1:55">
      <c r="A2388" s="8" t="s">
        <v>4790</v>
      </c>
      <c r="B2388" s="8" t="s">
        <v>4791</v>
      </c>
      <c r="C2388" s="8">
        <v>18.06</v>
      </c>
      <c r="D2388" s="9">
        <v>-326693957.5</v>
      </c>
      <c r="E2388" s="9">
        <v>-23823482.63</v>
      </c>
      <c r="F2388" s="9">
        <v>3879664.23</v>
      </c>
      <c r="G2388" s="9">
        <v>88095049.5</v>
      </c>
      <c r="H2388" s="9">
        <v>30026840.88</v>
      </c>
      <c r="I2388" s="9">
        <v>60224461.57</v>
      </c>
      <c r="J2388" s="9">
        <v>22818968.14</v>
      </c>
      <c r="K2388" s="9">
        <v>35316122.17</v>
      </c>
      <c r="L2388" s="9">
        <v>39942553.56</v>
      </c>
      <c r="M2388" s="9">
        <v>33175866.48</v>
      </c>
      <c r="N2388" s="9">
        <v>172562453.72</v>
      </c>
      <c r="O2388" s="9">
        <v>505603468.72</v>
      </c>
      <c r="P2388" s="9">
        <v>325558085.66</v>
      </c>
      <c r="Q2388" s="9">
        <v>211705841.11</v>
      </c>
      <c r="R2388" s="9">
        <v>185708935.89</v>
      </c>
      <c r="S2388" s="9">
        <v>255681349.51</v>
      </c>
      <c r="T2388" s="9">
        <v>225559792.87</v>
      </c>
      <c r="U2388" s="9">
        <v>220136970.84</v>
      </c>
      <c r="V2388" s="9">
        <v>42021232.34</v>
      </c>
      <c r="W2388" s="9">
        <v>59245420.69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</v>
      </c>
      <c r="AL2388" s="9">
        <v>199407665.6</v>
      </c>
      <c r="AM2388" s="9">
        <v>0</v>
      </c>
      <c r="AN2388" s="9">
        <v>0</v>
      </c>
      <c r="AO2388" s="9">
        <v>0</v>
      </c>
      <c r="AP2388" s="9">
        <v>0</v>
      </c>
      <c r="AQ2388" s="12">
        <v>0</v>
      </c>
      <c r="AR2388" s="13">
        <f t="shared" si="445"/>
        <v>-154131503.78</v>
      </c>
      <c r="AS2388" s="13">
        <f t="shared" si="447"/>
        <v>481779986.09</v>
      </c>
      <c r="AT2388" s="13">
        <f t="shared" si="448"/>
        <v>329437749.89</v>
      </c>
      <c r="AU2388" s="13">
        <f t="shared" si="449"/>
        <v>299800890.61</v>
      </c>
      <c r="AV2388" s="13">
        <f t="shared" si="450"/>
        <v>415143442.37</v>
      </c>
      <c r="AW2388" s="13">
        <f t="shared" si="451"/>
        <v>315905811.08</v>
      </c>
      <c r="AX2388" s="13">
        <f t="shared" si="452"/>
        <v>248378761.01</v>
      </c>
      <c r="AY2388" s="13">
        <f t="shared" si="453"/>
        <v>255453093.01</v>
      </c>
      <c r="AZ2388" s="13">
        <f t="shared" si="454"/>
        <v>81963785.9</v>
      </c>
      <c r="BA2388" s="16">
        <f t="shared" si="455"/>
        <v>92421287.17</v>
      </c>
      <c r="BB2388" s="17">
        <f t="shared" si="456"/>
        <v>-0.0197485946402794</v>
      </c>
      <c r="BC2388" s="17" t="e">
        <f t="shared" si="446"/>
        <v>#NUM!</v>
      </c>
    </row>
    <row r="2389" hidden="1" spans="1:55">
      <c r="A2389" s="8" t="s">
        <v>4792</v>
      </c>
      <c r="B2389" s="8" t="s">
        <v>4793</v>
      </c>
      <c r="C2389" s="8">
        <v>10.95</v>
      </c>
      <c r="D2389" s="9">
        <v>44672913.33</v>
      </c>
      <c r="E2389" s="9">
        <v>96826394.15</v>
      </c>
      <c r="F2389" s="9">
        <v>106238403.92</v>
      </c>
      <c r="G2389" s="9">
        <v>88803750.67</v>
      </c>
      <c r="H2389" s="9">
        <v>42147289.51</v>
      </c>
      <c r="I2389" s="9">
        <v>60843626.29</v>
      </c>
      <c r="J2389" s="9">
        <v>78182244.62</v>
      </c>
      <c r="K2389" s="9">
        <v>26927669.84</v>
      </c>
      <c r="L2389" s="9">
        <v>19387020.87</v>
      </c>
      <c r="M2389" s="9">
        <v>33161757.65</v>
      </c>
      <c r="N2389" s="9">
        <v>306971193.17</v>
      </c>
      <c r="O2389" s="9">
        <v>370690678.69</v>
      </c>
      <c r="P2389" s="9">
        <v>254460122.26</v>
      </c>
      <c r="Q2389" s="9">
        <v>252640509.78</v>
      </c>
      <c r="R2389" s="9">
        <v>234177236.7</v>
      </c>
      <c r="S2389" s="9">
        <v>312726896.4</v>
      </c>
      <c r="T2389" s="9">
        <v>134546146.23</v>
      </c>
      <c r="U2389" s="9">
        <v>85276675.4</v>
      </c>
      <c r="V2389" s="9">
        <v>120786470</v>
      </c>
      <c r="W2389" s="9">
        <v>125543738.06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83729315.07</v>
      </c>
      <c r="AI2389" s="9">
        <v>67980000</v>
      </c>
      <c r="AJ2389" s="9">
        <v>0</v>
      </c>
      <c r="AK2389" s="9">
        <v>0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12">
        <v>0</v>
      </c>
      <c r="AR2389" s="13">
        <f t="shared" si="445"/>
        <v>435373421.57</v>
      </c>
      <c r="AS2389" s="13">
        <f t="shared" si="447"/>
        <v>535497072.84</v>
      </c>
      <c r="AT2389" s="13">
        <f t="shared" si="448"/>
        <v>360698526.18</v>
      </c>
      <c r="AU2389" s="13">
        <f t="shared" si="449"/>
        <v>341444260.45</v>
      </c>
      <c r="AV2389" s="13">
        <f t="shared" si="450"/>
        <v>276324526.21</v>
      </c>
      <c r="AW2389" s="13">
        <f t="shared" si="451"/>
        <v>373570522.69</v>
      </c>
      <c r="AX2389" s="13">
        <f t="shared" si="452"/>
        <v>212728390.85</v>
      </c>
      <c r="AY2389" s="13">
        <f t="shared" si="453"/>
        <v>112204345.24</v>
      </c>
      <c r="AZ2389" s="13">
        <f t="shared" si="454"/>
        <v>140173490.87</v>
      </c>
      <c r="BA2389" s="16">
        <f t="shared" si="455"/>
        <v>158705495.71</v>
      </c>
      <c r="BB2389" s="17">
        <f t="shared" si="456"/>
        <v>0.0491230329919847</v>
      </c>
      <c r="BC2389" s="17">
        <f t="shared" si="446"/>
        <v>0.143324545405207</v>
      </c>
    </row>
    <row r="2390" hidden="1" spans="1:55">
      <c r="A2390" s="8" t="s">
        <v>4794</v>
      </c>
      <c r="B2390" s="8" t="s">
        <v>4795</v>
      </c>
      <c r="C2390" s="8">
        <v>13.99</v>
      </c>
      <c r="D2390" s="9">
        <v>-60097521.01</v>
      </c>
      <c r="E2390" s="9">
        <v>16605944.12</v>
      </c>
      <c r="F2390" s="9">
        <v>32111627.67</v>
      </c>
      <c r="G2390" s="9">
        <v>245315676.47</v>
      </c>
      <c r="H2390" s="9">
        <v>-9783021.79</v>
      </c>
      <c r="I2390" s="9">
        <v>36407774.08</v>
      </c>
      <c r="J2390" s="9">
        <v>41768738.66</v>
      </c>
      <c r="K2390" s="9">
        <v>39742519.08</v>
      </c>
      <c r="L2390" s="9">
        <v>45802075.11</v>
      </c>
      <c r="M2390" s="9">
        <v>33102049.07</v>
      </c>
      <c r="N2390" s="9">
        <v>72289227.12</v>
      </c>
      <c r="O2390" s="9">
        <v>105242898.12</v>
      </c>
      <c r="P2390" s="9">
        <v>142850078.66</v>
      </c>
      <c r="Q2390" s="9">
        <v>227120656.79</v>
      </c>
      <c r="R2390" s="9">
        <v>35611946.9</v>
      </c>
      <c r="S2390" s="9">
        <v>40614256.93</v>
      </c>
      <c r="T2390" s="9">
        <v>14560844.47</v>
      </c>
      <c r="U2390" s="9">
        <v>16683464.59</v>
      </c>
      <c r="V2390" s="9">
        <v>6328924.17</v>
      </c>
      <c r="W2390" s="9">
        <v>19503084.46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8748763.64</v>
      </c>
      <c r="AI2390" s="9">
        <v>8271163.64</v>
      </c>
      <c r="AJ2390" s="9">
        <v>0</v>
      </c>
      <c r="AK2390" s="9">
        <v>99398357.56</v>
      </c>
      <c r="AL2390" s="9">
        <v>108164.38</v>
      </c>
      <c r="AM2390" s="9">
        <v>0</v>
      </c>
      <c r="AN2390" s="9">
        <v>0</v>
      </c>
      <c r="AO2390" s="9">
        <v>0</v>
      </c>
      <c r="AP2390" s="9">
        <v>0</v>
      </c>
      <c r="AQ2390" s="12">
        <v>0</v>
      </c>
      <c r="AR2390" s="13">
        <f t="shared" si="445"/>
        <v>20940469.75</v>
      </c>
      <c r="AS2390" s="13">
        <f t="shared" si="447"/>
        <v>130120005.88</v>
      </c>
      <c r="AT2390" s="13">
        <f t="shared" si="448"/>
        <v>174961706.33</v>
      </c>
      <c r="AU2390" s="13">
        <f t="shared" si="449"/>
        <v>571834690.82</v>
      </c>
      <c r="AV2390" s="13">
        <f t="shared" si="450"/>
        <v>25937089.49</v>
      </c>
      <c r="AW2390" s="13">
        <f t="shared" si="451"/>
        <v>77022031.01</v>
      </c>
      <c r="AX2390" s="13">
        <f t="shared" si="452"/>
        <v>56329583.13</v>
      </c>
      <c r="AY2390" s="13">
        <f t="shared" si="453"/>
        <v>56425983.67</v>
      </c>
      <c r="AZ2390" s="13">
        <f t="shared" si="454"/>
        <v>52130999.28</v>
      </c>
      <c r="BA2390" s="16">
        <f t="shared" si="455"/>
        <v>52605133.53</v>
      </c>
      <c r="BB2390" s="17">
        <f t="shared" si="456"/>
        <v>-1.78365268969692</v>
      </c>
      <c r="BC2390" s="17">
        <f t="shared" si="446"/>
        <v>-0.0826161576302429</v>
      </c>
    </row>
    <row r="2391" spans="1:55">
      <c r="A2391" s="8" t="s">
        <v>4796</v>
      </c>
      <c r="B2391" s="8" t="s">
        <v>4797</v>
      </c>
      <c r="C2391" s="8">
        <v>7.51</v>
      </c>
      <c r="D2391" s="9">
        <v>244700394.94</v>
      </c>
      <c r="E2391" s="9">
        <v>378155561.13</v>
      </c>
      <c r="F2391" s="9">
        <v>284922007.78</v>
      </c>
      <c r="G2391" s="9">
        <v>255608624.59</v>
      </c>
      <c r="H2391" s="9">
        <v>95252512.27</v>
      </c>
      <c r="I2391" s="9">
        <v>146934350.29</v>
      </c>
      <c r="J2391" s="9">
        <v>130351711.91</v>
      </c>
      <c r="K2391" s="9">
        <v>111157486.51</v>
      </c>
      <c r="L2391" s="9">
        <v>71462771.41</v>
      </c>
      <c r="M2391" s="9">
        <v>33067411.64</v>
      </c>
      <c r="N2391" s="9">
        <v>671652932.39</v>
      </c>
      <c r="O2391" s="9">
        <v>729026805.82</v>
      </c>
      <c r="P2391" s="9">
        <v>694806692.43</v>
      </c>
      <c r="Q2391" s="9">
        <v>826142514.28</v>
      </c>
      <c r="R2391" s="9">
        <v>1045792877.66</v>
      </c>
      <c r="S2391" s="9">
        <v>327243708.17</v>
      </c>
      <c r="T2391" s="9">
        <v>465222937.75</v>
      </c>
      <c r="U2391" s="9">
        <v>209728543.67</v>
      </c>
      <c r="V2391" s="9">
        <v>321056350.35</v>
      </c>
      <c r="W2391" s="9">
        <v>247933041.35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281000000</v>
      </c>
      <c r="AI2391" s="9">
        <v>177800000</v>
      </c>
      <c r="AJ2391" s="9">
        <v>171460000</v>
      </c>
      <c r="AK2391" s="9">
        <v>99823517.23</v>
      </c>
      <c r="AL2391" s="9">
        <v>0</v>
      </c>
      <c r="AM2391" s="9">
        <v>0</v>
      </c>
      <c r="AN2391" s="9">
        <v>0</v>
      </c>
      <c r="AO2391" s="9">
        <v>0</v>
      </c>
      <c r="AP2391" s="9">
        <v>0</v>
      </c>
      <c r="AQ2391" s="12">
        <v>0</v>
      </c>
      <c r="AR2391" s="13">
        <f t="shared" si="445"/>
        <v>1197353327.33</v>
      </c>
      <c r="AS2391" s="13">
        <f t="shared" si="447"/>
        <v>1284982366.95</v>
      </c>
      <c r="AT2391" s="13">
        <f t="shared" si="448"/>
        <v>1151188700.21</v>
      </c>
      <c r="AU2391" s="13">
        <f t="shared" si="449"/>
        <v>1181574656.1</v>
      </c>
      <c r="AV2391" s="13">
        <f t="shared" si="450"/>
        <v>1141045389.93</v>
      </c>
      <c r="AW2391" s="13">
        <f t="shared" si="451"/>
        <v>474178058.46</v>
      </c>
      <c r="AX2391" s="13">
        <f t="shared" si="452"/>
        <v>595574649.66</v>
      </c>
      <c r="AY2391" s="13">
        <f t="shared" si="453"/>
        <v>320886030.18</v>
      </c>
      <c r="AZ2391" s="13">
        <f t="shared" si="454"/>
        <v>392519121.76</v>
      </c>
      <c r="BA2391" s="16">
        <f t="shared" si="455"/>
        <v>281000452.99</v>
      </c>
      <c r="BB2391" s="17">
        <f t="shared" si="456"/>
        <v>0.235649356800707</v>
      </c>
      <c r="BC2391" s="17">
        <f t="shared" si="446"/>
        <v>0.356075239305274</v>
      </c>
    </row>
    <row r="2392" hidden="1" spans="1:55">
      <c r="A2392" s="8" t="s">
        <v>4798</v>
      </c>
      <c r="B2392" s="8" t="s">
        <v>4799</v>
      </c>
      <c r="C2392" s="8">
        <v>23.24</v>
      </c>
      <c r="D2392" s="9">
        <v>-59827878.66</v>
      </c>
      <c r="E2392" s="9">
        <v>47511384.27</v>
      </c>
      <c r="F2392" s="9">
        <v>39680167.92</v>
      </c>
      <c r="G2392" s="9">
        <v>14096586.9</v>
      </c>
      <c r="H2392" s="9">
        <v>3981802.04</v>
      </c>
      <c r="I2392" s="9">
        <v>-48998450.49</v>
      </c>
      <c r="J2392" s="9">
        <v>-47127107.26</v>
      </c>
      <c r="K2392" s="9">
        <v>15198014.84</v>
      </c>
      <c r="L2392" s="9">
        <v>41330217.67</v>
      </c>
      <c r="M2392" s="9">
        <v>33022251.04</v>
      </c>
      <c r="N2392" s="9">
        <v>280331031.25</v>
      </c>
      <c r="O2392" s="9">
        <v>420456710.17</v>
      </c>
      <c r="P2392" s="9">
        <v>113135468.75</v>
      </c>
      <c r="Q2392" s="9">
        <v>128872167.73</v>
      </c>
      <c r="R2392" s="9">
        <v>112216654.33</v>
      </c>
      <c r="S2392" s="9">
        <v>135358612.28</v>
      </c>
      <c r="T2392" s="9">
        <v>189938012.38</v>
      </c>
      <c r="U2392" s="9">
        <v>269580797.05</v>
      </c>
      <c r="V2392" s="9">
        <v>95062043.06</v>
      </c>
      <c r="W2392" s="9">
        <v>53793533.08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12">
        <v>0</v>
      </c>
      <c r="AR2392" s="13">
        <f t="shared" si="445"/>
        <v>220503152.59</v>
      </c>
      <c r="AS2392" s="13">
        <f t="shared" si="447"/>
        <v>467968094.44</v>
      </c>
      <c r="AT2392" s="13">
        <f t="shared" si="448"/>
        <v>152815636.67</v>
      </c>
      <c r="AU2392" s="13">
        <f t="shared" si="449"/>
        <v>142968754.63</v>
      </c>
      <c r="AV2392" s="13">
        <f t="shared" si="450"/>
        <v>116198456.37</v>
      </c>
      <c r="AW2392" s="13">
        <f t="shared" si="451"/>
        <v>86360161.79</v>
      </c>
      <c r="AX2392" s="13">
        <f t="shared" si="452"/>
        <v>142810905.12</v>
      </c>
      <c r="AY2392" s="13">
        <f t="shared" si="453"/>
        <v>284778811.89</v>
      </c>
      <c r="AZ2392" s="13">
        <f t="shared" si="454"/>
        <v>136392260.73</v>
      </c>
      <c r="BA2392" s="16">
        <f t="shared" si="455"/>
        <v>86815784.12</v>
      </c>
      <c r="BB2392" s="17">
        <f t="shared" si="456"/>
        <v>-0.344979943692026</v>
      </c>
      <c r="BC2392" s="17">
        <f t="shared" si="446"/>
        <v>0.0465232377577978</v>
      </c>
    </row>
    <row r="2393" hidden="1" spans="1:55">
      <c r="A2393" s="8" t="s">
        <v>4800</v>
      </c>
      <c r="B2393" s="8" t="s">
        <v>4801</v>
      </c>
      <c r="C2393" s="8">
        <v>7.11</v>
      </c>
      <c r="D2393" s="9">
        <v>58345284.73</v>
      </c>
      <c r="E2393" s="9">
        <v>61551670.47</v>
      </c>
      <c r="F2393" s="9">
        <v>64564151.73</v>
      </c>
      <c r="G2393" s="9">
        <v>55334485.23</v>
      </c>
      <c r="H2393" s="9">
        <v>29045898.85</v>
      </c>
      <c r="I2393" s="9">
        <v>57682595.8</v>
      </c>
      <c r="J2393" s="9">
        <v>30086133.92</v>
      </c>
      <c r="K2393" s="9">
        <v>42223420.11</v>
      </c>
      <c r="L2393" s="9">
        <v>14626497.48</v>
      </c>
      <c r="M2393" s="9">
        <v>32967839.92</v>
      </c>
      <c r="N2393" s="9">
        <v>151969705.45</v>
      </c>
      <c r="O2393" s="9">
        <v>104884331.83</v>
      </c>
      <c r="P2393" s="9">
        <v>90160928.04</v>
      </c>
      <c r="Q2393" s="9">
        <v>40699409.78</v>
      </c>
      <c r="R2393" s="9">
        <v>18428487.49</v>
      </c>
      <c r="S2393" s="9">
        <v>18995556.53</v>
      </c>
      <c r="T2393" s="9">
        <v>32371038.45</v>
      </c>
      <c r="U2393" s="9">
        <v>14669181.02</v>
      </c>
      <c r="V2393" s="9">
        <v>22620642.22</v>
      </c>
      <c r="W2393" s="9">
        <v>11826069.86</v>
      </c>
      <c r="X2393" s="9">
        <v>0</v>
      </c>
      <c r="Y2393" s="9">
        <v>0</v>
      </c>
      <c r="Z2393" s="9">
        <v>0</v>
      </c>
      <c r="AA2393" s="9">
        <v>0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273141.42</v>
      </c>
      <c r="AK2393" s="9">
        <v>0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12">
        <v>456600</v>
      </c>
      <c r="AR2393" s="13">
        <f t="shared" si="445"/>
        <v>210314990.18</v>
      </c>
      <c r="AS2393" s="13">
        <f t="shared" si="447"/>
        <v>166436002.3</v>
      </c>
      <c r="AT2393" s="13">
        <f t="shared" si="448"/>
        <v>154998221.19</v>
      </c>
      <c r="AU2393" s="13">
        <f t="shared" si="449"/>
        <v>96033895.01</v>
      </c>
      <c r="AV2393" s="13">
        <f t="shared" si="450"/>
        <v>47474386.34</v>
      </c>
      <c r="AW2393" s="13">
        <f t="shared" si="451"/>
        <v>76678152.33</v>
      </c>
      <c r="AX2393" s="13">
        <f t="shared" si="452"/>
        <v>62457172.37</v>
      </c>
      <c r="AY2393" s="13">
        <f t="shared" si="453"/>
        <v>56892601.13</v>
      </c>
      <c r="AZ2393" s="13">
        <f t="shared" si="454"/>
        <v>37247139.7</v>
      </c>
      <c r="BA2393" s="16">
        <f t="shared" si="455"/>
        <v>45250509.78</v>
      </c>
      <c r="BB2393" s="17">
        <f t="shared" si="456"/>
        <v>-0.0250129090536495</v>
      </c>
      <c r="BC2393" s="17">
        <f t="shared" si="446"/>
        <v>0.0811692092872625</v>
      </c>
    </row>
    <row r="2394" hidden="1" spans="1:55">
      <c r="A2394" s="8" t="s">
        <v>4802</v>
      </c>
      <c r="B2394" s="8" t="s">
        <v>4803</v>
      </c>
      <c r="C2394" s="8">
        <v>35.58</v>
      </c>
      <c r="D2394" s="9">
        <v>-35343515.99</v>
      </c>
      <c r="E2394" s="9">
        <v>11536100.89</v>
      </c>
      <c r="F2394" s="9">
        <v>23901128.86</v>
      </c>
      <c r="G2394" s="9">
        <v>30452791.45</v>
      </c>
      <c r="H2394" s="9">
        <v>42957056.8</v>
      </c>
      <c r="I2394" s="9">
        <v>-92540930.93</v>
      </c>
      <c r="J2394" s="9">
        <v>28314843.01</v>
      </c>
      <c r="K2394" s="9">
        <v>24964591.68</v>
      </c>
      <c r="L2394" s="9">
        <v>16011780.73</v>
      </c>
      <c r="M2394" s="9">
        <v>32846530.4</v>
      </c>
      <c r="N2394" s="9">
        <v>378240003.65</v>
      </c>
      <c r="O2394" s="9">
        <v>190024080.55</v>
      </c>
      <c r="P2394" s="9">
        <v>229268773.61</v>
      </c>
      <c r="Q2394" s="9">
        <v>246691539.31</v>
      </c>
      <c r="R2394" s="9">
        <v>197378363.78</v>
      </c>
      <c r="S2394" s="9">
        <v>181546481.86</v>
      </c>
      <c r="T2394" s="9">
        <v>277202507.23</v>
      </c>
      <c r="U2394" s="9">
        <v>129604426.73</v>
      </c>
      <c r="V2394" s="9">
        <v>124199953.4</v>
      </c>
      <c r="W2394" s="9">
        <v>128785493.39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12">
        <v>0</v>
      </c>
      <c r="AR2394" s="13">
        <f t="shared" si="445"/>
        <v>342896487.66</v>
      </c>
      <c r="AS2394" s="13">
        <f t="shared" si="447"/>
        <v>201560181.44</v>
      </c>
      <c r="AT2394" s="13">
        <f t="shared" si="448"/>
        <v>253169902.47</v>
      </c>
      <c r="AU2394" s="13">
        <f t="shared" si="449"/>
        <v>277144330.76</v>
      </c>
      <c r="AV2394" s="13">
        <f t="shared" si="450"/>
        <v>240335420.58</v>
      </c>
      <c r="AW2394" s="13">
        <f t="shared" si="451"/>
        <v>89005550.93</v>
      </c>
      <c r="AX2394" s="13">
        <f t="shared" si="452"/>
        <v>305517350.24</v>
      </c>
      <c r="AY2394" s="13">
        <f t="shared" si="453"/>
        <v>154569018.41</v>
      </c>
      <c r="AZ2394" s="13">
        <f t="shared" si="454"/>
        <v>140211734.13</v>
      </c>
      <c r="BA2394" s="16">
        <f t="shared" si="455"/>
        <v>161632023.79</v>
      </c>
      <c r="BB2394" s="17">
        <f t="shared" si="456"/>
        <v>0.0551373663765304</v>
      </c>
      <c r="BC2394" s="17">
        <f t="shared" si="446"/>
        <v>-0.122602903278863</v>
      </c>
    </row>
    <row r="2395" hidden="1" spans="1:55">
      <c r="A2395" s="8" t="s">
        <v>4804</v>
      </c>
      <c r="B2395" s="8" t="s">
        <v>4805</v>
      </c>
      <c r="C2395" s="8">
        <v>20.78</v>
      </c>
      <c r="D2395" s="9">
        <v>9856339.84</v>
      </c>
      <c r="E2395" s="9">
        <v>36037346.25</v>
      </c>
      <c r="F2395" s="9">
        <v>100479244.99</v>
      </c>
      <c r="G2395" s="9">
        <v>22040765.54</v>
      </c>
      <c r="H2395" s="9">
        <v>48670471.49</v>
      </c>
      <c r="I2395" s="9">
        <v>-6159446.91</v>
      </c>
      <c r="J2395" s="9">
        <v>32558391.51</v>
      </c>
      <c r="K2395" s="9">
        <v>37536097.88</v>
      </c>
      <c r="L2395" s="9">
        <v>40817781</v>
      </c>
      <c r="M2395" s="9">
        <v>32839619.66</v>
      </c>
      <c r="N2395" s="9">
        <v>233418215.79</v>
      </c>
      <c r="O2395" s="9">
        <v>320129071.07</v>
      </c>
      <c r="P2395" s="9">
        <v>906709798.88</v>
      </c>
      <c r="Q2395" s="9">
        <v>149859873.84</v>
      </c>
      <c r="R2395" s="9">
        <v>168600435.2</v>
      </c>
      <c r="S2395" s="9">
        <v>80287908.13</v>
      </c>
      <c r="T2395" s="9">
        <v>287781948.97</v>
      </c>
      <c r="U2395" s="9">
        <v>115496033.47</v>
      </c>
      <c r="V2395" s="9">
        <v>85525222.98</v>
      </c>
      <c r="W2395" s="9">
        <v>71805979.87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378000000</v>
      </c>
      <c r="AI2395" s="9">
        <v>321141539.36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12">
        <v>0</v>
      </c>
      <c r="AR2395" s="13">
        <f t="shared" si="445"/>
        <v>621274555.63</v>
      </c>
      <c r="AS2395" s="13">
        <f t="shared" si="447"/>
        <v>677307956.68</v>
      </c>
      <c r="AT2395" s="13">
        <f t="shared" si="448"/>
        <v>1007189043.87</v>
      </c>
      <c r="AU2395" s="13">
        <f t="shared" si="449"/>
        <v>171900639.38</v>
      </c>
      <c r="AV2395" s="13">
        <f t="shared" si="450"/>
        <v>217270906.69</v>
      </c>
      <c r="AW2395" s="13">
        <f t="shared" si="451"/>
        <v>74128461.22</v>
      </c>
      <c r="AX2395" s="13">
        <f t="shared" si="452"/>
        <v>320340340.48</v>
      </c>
      <c r="AY2395" s="13">
        <f t="shared" si="453"/>
        <v>153032131.35</v>
      </c>
      <c r="AZ2395" s="13">
        <f t="shared" si="454"/>
        <v>126343003.98</v>
      </c>
      <c r="BA2395" s="16">
        <f t="shared" si="455"/>
        <v>104645599.53</v>
      </c>
      <c r="BB2395" s="17">
        <f t="shared" si="456"/>
        <v>0.0818660364073087</v>
      </c>
      <c r="BC2395" s="17">
        <f t="shared" si="446"/>
        <v>0.0116827278763274</v>
      </c>
    </row>
    <row r="2396" hidden="1" spans="1:55">
      <c r="A2396" s="8" t="s">
        <v>4806</v>
      </c>
      <c r="B2396" s="8" t="s">
        <v>4807</v>
      </c>
      <c r="C2396" s="8">
        <v>11.43</v>
      </c>
      <c r="D2396" s="9">
        <v>-84965742.96</v>
      </c>
      <c r="E2396" s="9">
        <v>-822112.89</v>
      </c>
      <c r="F2396" s="9">
        <v>2241756.93</v>
      </c>
      <c r="G2396" s="9">
        <v>29246571.25</v>
      </c>
      <c r="H2396" s="9">
        <v>125963610.98</v>
      </c>
      <c r="I2396" s="9">
        <v>79202433.98</v>
      </c>
      <c r="J2396" s="9">
        <v>5755981.83</v>
      </c>
      <c r="K2396" s="9">
        <v>108611918.99</v>
      </c>
      <c r="L2396" s="9">
        <v>51171119.98</v>
      </c>
      <c r="M2396" s="9">
        <v>32827893.14</v>
      </c>
      <c r="N2396" s="9">
        <v>9401752.22</v>
      </c>
      <c r="O2396" s="9">
        <v>3251531.79</v>
      </c>
      <c r="P2396" s="9">
        <v>16971462.12</v>
      </c>
      <c r="Q2396" s="9">
        <v>49388121.22</v>
      </c>
      <c r="R2396" s="9">
        <v>19027640.81</v>
      </c>
      <c r="S2396" s="9">
        <v>56117554.79</v>
      </c>
      <c r="T2396" s="9">
        <v>30623841.36</v>
      </c>
      <c r="U2396" s="9">
        <v>35048441.85</v>
      </c>
      <c r="V2396" s="9">
        <v>37671589.58</v>
      </c>
      <c r="W2396" s="9">
        <v>46825787.14</v>
      </c>
      <c r="X2396" s="9">
        <v>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0</v>
      </c>
      <c r="AO2396" s="9">
        <v>0</v>
      </c>
      <c r="AP2396" s="9">
        <v>0</v>
      </c>
      <c r="AQ2396" s="12">
        <v>0</v>
      </c>
      <c r="AR2396" s="13">
        <f t="shared" si="445"/>
        <v>-75563990.74</v>
      </c>
      <c r="AS2396" s="13">
        <f t="shared" si="447"/>
        <v>2429418.9</v>
      </c>
      <c r="AT2396" s="13">
        <f t="shared" si="448"/>
        <v>19213219.05</v>
      </c>
      <c r="AU2396" s="13">
        <f t="shared" si="449"/>
        <v>78634692.47</v>
      </c>
      <c r="AV2396" s="13">
        <f t="shared" si="450"/>
        <v>144991251.79</v>
      </c>
      <c r="AW2396" s="13">
        <f t="shared" si="451"/>
        <v>135319988.77</v>
      </c>
      <c r="AX2396" s="13">
        <f t="shared" si="452"/>
        <v>36379823.19</v>
      </c>
      <c r="AY2396" s="13">
        <f t="shared" si="453"/>
        <v>143660360.84</v>
      </c>
      <c r="AZ2396" s="13">
        <f t="shared" si="454"/>
        <v>88842709.56</v>
      </c>
      <c r="BA2396" s="16">
        <f t="shared" si="455"/>
        <v>79653680.28</v>
      </c>
      <c r="BB2396" s="17">
        <f t="shared" si="456"/>
        <v>0.308580421295305</v>
      </c>
      <c r="BC2396" s="17" t="e">
        <f t="shared" si="446"/>
        <v>#NUM!</v>
      </c>
    </row>
    <row r="2397" hidden="1" spans="1:55">
      <c r="A2397" s="8" t="s">
        <v>4808</v>
      </c>
      <c r="B2397" s="8" t="s">
        <v>4809</v>
      </c>
      <c r="C2397" s="8">
        <v>13.48</v>
      </c>
      <c r="D2397" s="9">
        <v>-107335520.96</v>
      </c>
      <c r="E2397" s="9">
        <v>55940554.45</v>
      </c>
      <c r="F2397" s="9">
        <v>47175380</v>
      </c>
      <c r="G2397" s="9">
        <v>28793335.65</v>
      </c>
      <c r="H2397" s="9">
        <v>-142021822.94</v>
      </c>
      <c r="I2397" s="9">
        <v>76517426.44</v>
      </c>
      <c r="J2397" s="9">
        <v>38290064.43</v>
      </c>
      <c r="K2397" s="9">
        <v>83978088.84</v>
      </c>
      <c r="L2397" s="9">
        <v>66999634.36</v>
      </c>
      <c r="M2397" s="9">
        <v>32803156.74</v>
      </c>
      <c r="N2397" s="9">
        <v>169356134.5</v>
      </c>
      <c r="O2397" s="9">
        <v>281523299.87</v>
      </c>
      <c r="P2397" s="9">
        <v>246447334.15</v>
      </c>
      <c r="Q2397" s="9">
        <v>227383880.29</v>
      </c>
      <c r="R2397" s="9">
        <v>236200438.2</v>
      </c>
      <c r="S2397" s="9">
        <v>362150111.13</v>
      </c>
      <c r="T2397" s="9">
        <v>357087089.31</v>
      </c>
      <c r="U2397" s="9">
        <v>294281108.88</v>
      </c>
      <c r="V2397" s="9">
        <v>170287744.4</v>
      </c>
      <c r="W2397" s="9">
        <v>137048030.13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10000000</v>
      </c>
      <c r="AL2397" s="9">
        <v>0</v>
      </c>
      <c r="AM2397" s="9">
        <v>0</v>
      </c>
      <c r="AN2397" s="9">
        <v>0</v>
      </c>
      <c r="AO2397" s="9">
        <v>0</v>
      </c>
      <c r="AP2397" s="9">
        <v>0</v>
      </c>
      <c r="AQ2397" s="12">
        <v>0</v>
      </c>
      <c r="AR2397" s="13">
        <f t="shared" si="445"/>
        <v>62020613.54</v>
      </c>
      <c r="AS2397" s="13">
        <f t="shared" si="447"/>
        <v>337463854.32</v>
      </c>
      <c r="AT2397" s="13">
        <f t="shared" si="448"/>
        <v>293622714.15</v>
      </c>
      <c r="AU2397" s="13">
        <f t="shared" si="449"/>
        <v>266177215.94</v>
      </c>
      <c r="AV2397" s="13">
        <f t="shared" si="450"/>
        <v>94178615.26</v>
      </c>
      <c r="AW2397" s="13">
        <f t="shared" si="451"/>
        <v>438667537.57</v>
      </c>
      <c r="AX2397" s="13">
        <f t="shared" si="452"/>
        <v>395377153.74</v>
      </c>
      <c r="AY2397" s="13">
        <f t="shared" si="453"/>
        <v>378259197.72</v>
      </c>
      <c r="AZ2397" s="13">
        <f t="shared" si="454"/>
        <v>237287378.76</v>
      </c>
      <c r="BA2397" s="16">
        <f t="shared" si="455"/>
        <v>169851186.87</v>
      </c>
      <c r="BB2397" s="17">
        <f t="shared" si="456"/>
        <v>-2.34056503785684</v>
      </c>
      <c r="BC2397" s="17">
        <f t="shared" si="446"/>
        <v>0.0689967649518586</v>
      </c>
    </row>
    <row r="2398" hidden="1" spans="1:55">
      <c r="A2398" s="8" t="s">
        <v>4810</v>
      </c>
      <c r="B2398" s="8" t="s">
        <v>4811</v>
      </c>
      <c r="C2398" s="8">
        <v>21.11</v>
      </c>
      <c r="D2398" s="9">
        <v>38514904.82</v>
      </c>
      <c r="E2398" s="9">
        <v>132272319.24</v>
      </c>
      <c r="F2398" s="9">
        <v>19909052.81</v>
      </c>
      <c r="G2398" s="9">
        <v>69486919.65</v>
      </c>
      <c r="H2398" s="9">
        <v>57631166.26</v>
      </c>
      <c r="I2398" s="9">
        <v>0</v>
      </c>
      <c r="J2398" s="9">
        <v>118171039.19</v>
      </c>
      <c r="K2398" s="9">
        <v>93068197.82</v>
      </c>
      <c r="L2398" s="9">
        <v>59349823.12</v>
      </c>
      <c r="M2398" s="9">
        <v>32722009.82</v>
      </c>
      <c r="N2398" s="9">
        <v>296529387.15</v>
      </c>
      <c r="O2398" s="9">
        <v>645442314.29</v>
      </c>
      <c r="P2398" s="9">
        <v>136145819.75</v>
      </c>
      <c r="Q2398" s="9">
        <v>144424382.52</v>
      </c>
      <c r="R2398" s="9">
        <v>141163166.04</v>
      </c>
      <c r="S2398" s="9">
        <v>0</v>
      </c>
      <c r="T2398" s="9">
        <v>227805288.21</v>
      </c>
      <c r="U2398" s="9">
        <v>117508706.17</v>
      </c>
      <c r="V2398" s="9">
        <v>108282085.65</v>
      </c>
      <c r="W2398" s="9">
        <v>116985303.37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241254126.03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12">
        <v>0</v>
      </c>
      <c r="AR2398" s="13">
        <f t="shared" si="445"/>
        <v>576298418</v>
      </c>
      <c r="AS2398" s="13">
        <f t="shared" si="447"/>
        <v>777714633.53</v>
      </c>
      <c r="AT2398" s="13">
        <f t="shared" si="448"/>
        <v>156054872.56</v>
      </c>
      <c r="AU2398" s="13">
        <f t="shared" si="449"/>
        <v>213911302.17</v>
      </c>
      <c r="AV2398" s="13">
        <f t="shared" si="450"/>
        <v>198794332.3</v>
      </c>
      <c r="AW2398" s="13">
        <f t="shared" si="451"/>
        <v>0</v>
      </c>
      <c r="AX2398" s="13">
        <f t="shared" si="452"/>
        <v>345976327.4</v>
      </c>
      <c r="AY2398" s="13">
        <f t="shared" si="453"/>
        <v>210576903.99</v>
      </c>
      <c r="AZ2398" s="13">
        <f t="shared" si="454"/>
        <v>167631908.77</v>
      </c>
      <c r="BA2398" s="16">
        <f t="shared" si="455"/>
        <v>149707313.19</v>
      </c>
      <c r="BB2398" s="17">
        <f t="shared" si="456"/>
        <v>0.119859368430299</v>
      </c>
      <c r="BC2398" s="17">
        <f t="shared" si="446"/>
        <v>0.190772029341267</v>
      </c>
    </row>
    <row r="2399" hidden="1" spans="1:55">
      <c r="A2399" s="8" t="s">
        <v>4812</v>
      </c>
      <c r="B2399" s="8" t="s">
        <v>4813</v>
      </c>
      <c r="C2399" s="8">
        <v>4.58</v>
      </c>
      <c r="D2399" s="9">
        <v>-48412248.09</v>
      </c>
      <c r="E2399" s="9">
        <v>-908344210.94</v>
      </c>
      <c r="F2399" s="9">
        <v>294772258.97</v>
      </c>
      <c r="G2399" s="9">
        <v>554141121.85</v>
      </c>
      <c r="H2399" s="9">
        <v>-9549325.17</v>
      </c>
      <c r="I2399" s="9">
        <v>787349995.26</v>
      </c>
      <c r="J2399" s="9">
        <v>162801215.22</v>
      </c>
      <c r="K2399" s="9">
        <v>21655734.81</v>
      </c>
      <c r="L2399" s="9">
        <v>-460293596.35</v>
      </c>
      <c r="M2399" s="9">
        <v>32671101.86</v>
      </c>
      <c r="N2399" s="9">
        <v>371123919.26</v>
      </c>
      <c r="O2399" s="9">
        <v>505833259.14</v>
      </c>
      <c r="P2399" s="9">
        <v>941909815.98</v>
      </c>
      <c r="Q2399" s="9">
        <v>1300866384.52</v>
      </c>
      <c r="R2399" s="9">
        <v>1094044302.78</v>
      </c>
      <c r="S2399" s="9">
        <v>1264061983.16</v>
      </c>
      <c r="T2399" s="9">
        <v>1458009061.11</v>
      </c>
      <c r="U2399" s="9">
        <v>551750256.94</v>
      </c>
      <c r="V2399" s="9">
        <v>1017221495.34</v>
      </c>
      <c r="W2399" s="9">
        <v>679066325.32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9">
        <v>0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9">
        <v>0</v>
      </c>
      <c r="AN2399" s="9">
        <v>0</v>
      </c>
      <c r="AO2399" s="9">
        <v>0</v>
      </c>
      <c r="AP2399" s="9">
        <v>0</v>
      </c>
      <c r="AQ2399" s="12">
        <v>0</v>
      </c>
      <c r="AR2399" s="13">
        <f t="shared" si="445"/>
        <v>322711671.17</v>
      </c>
      <c r="AS2399" s="13">
        <f t="shared" si="447"/>
        <v>-402510951.8</v>
      </c>
      <c r="AT2399" s="13">
        <f t="shared" si="448"/>
        <v>1236682074.95</v>
      </c>
      <c r="AU2399" s="13">
        <f t="shared" si="449"/>
        <v>1855007506.37</v>
      </c>
      <c r="AV2399" s="13">
        <f t="shared" si="450"/>
        <v>1084494977.61</v>
      </c>
      <c r="AW2399" s="13">
        <f t="shared" si="451"/>
        <v>2051411978.42</v>
      </c>
      <c r="AX2399" s="13">
        <f t="shared" si="452"/>
        <v>1620810276.33</v>
      </c>
      <c r="AY2399" s="13">
        <f t="shared" si="453"/>
        <v>573405991.75</v>
      </c>
      <c r="AZ2399" s="13">
        <f t="shared" si="454"/>
        <v>556927898.99</v>
      </c>
      <c r="BA2399" s="16">
        <f t="shared" si="455"/>
        <v>711737427.18</v>
      </c>
      <c r="BB2399" s="17">
        <f t="shared" si="456"/>
        <v>-1.78191902486181</v>
      </c>
      <c r="BC2399" s="17" t="e">
        <f t="shared" si="446"/>
        <v>#NUM!</v>
      </c>
    </row>
    <row r="2400" hidden="1" spans="1:55">
      <c r="A2400" s="8" t="s">
        <v>4814</v>
      </c>
      <c r="B2400" s="8" t="s">
        <v>4815</v>
      </c>
      <c r="C2400" s="8">
        <v>8.85</v>
      </c>
      <c r="D2400" s="9">
        <v>51094980.46</v>
      </c>
      <c r="E2400" s="9">
        <v>32852820.26</v>
      </c>
      <c r="F2400" s="9">
        <v>9734279.57</v>
      </c>
      <c r="G2400" s="9">
        <v>133824257.78</v>
      </c>
      <c r="H2400" s="9">
        <v>12828284.61</v>
      </c>
      <c r="I2400" s="9">
        <v>31921707.25</v>
      </c>
      <c r="J2400" s="9">
        <v>93697062.57</v>
      </c>
      <c r="K2400" s="9">
        <v>97190479.75</v>
      </c>
      <c r="L2400" s="9">
        <v>78753872.15</v>
      </c>
      <c r="M2400" s="9">
        <v>32612921.31</v>
      </c>
      <c r="N2400" s="9">
        <v>118276203.81</v>
      </c>
      <c r="O2400" s="9">
        <v>154536576.25</v>
      </c>
      <c r="P2400" s="9">
        <v>82809248.54</v>
      </c>
      <c r="Q2400" s="9">
        <v>107105250.47</v>
      </c>
      <c r="R2400" s="9">
        <v>104392241.69</v>
      </c>
      <c r="S2400" s="9">
        <v>105940745.89</v>
      </c>
      <c r="T2400" s="9">
        <v>60901155.62</v>
      </c>
      <c r="U2400" s="9">
        <v>38317253.43</v>
      </c>
      <c r="V2400" s="9">
        <v>31791538.51</v>
      </c>
      <c r="W2400" s="9">
        <v>110232721.59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12">
        <v>0</v>
      </c>
      <c r="AR2400" s="13">
        <f t="shared" si="445"/>
        <v>169371184.27</v>
      </c>
      <c r="AS2400" s="13">
        <f t="shared" si="447"/>
        <v>187389396.51</v>
      </c>
      <c r="AT2400" s="13">
        <f t="shared" si="448"/>
        <v>92543528.11</v>
      </c>
      <c r="AU2400" s="13">
        <f t="shared" si="449"/>
        <v>240929508.25</v>
      </c>
      <c r="AV2400" s="13">
        <f t="shared" si="450"/>
        <v>117220526.3</v>
      </c>
      <c r="AW2400" s="13">
        <f t="shared" si="451"/>
        <v>137862453.14</v>
      </c>
      <c r="AX2400" s="13">
        <f t="shared" si="452"/>
        <v>154598218.19</v>
      </c>
      <c r="AY2400" s="13">
        <f t="shared" si="453"/>
        <v>135507733.18</v>
      </c>
      <c r="AZ2400" s="13">
        <f t="shared" si="454"/>
        <v>110545410.66</v>
      </c>
      <c r="BA2400" s="16">
        <f t="shared" si="455"/>
        <v>142845642.9</v>
      </c>
      <c r="BB2400" s="17">
        <f t="shared" si="456"/>
        <v>-0.170233729924504</v>
      </c>
      <c r="BC2400" s="17">
        <f t="shared" si="446"/>
        <v>0.000916547881478547</v>
      </c>
    </row>
    <row r="2401" hidden="1" spans="1:55">
      <c r="A2401" s="8" t="s">
        <v>4816</v>
      </c>
      <c r="B2401" s="8" t="s">
        <v>4817</v>
      </c>
      <c r="C2401" s="8">
        <v>15.61</v>
      </c>
      <c r="D2401" s="9">
        <v>1437381.93</v>
      </c>
      <c r="E2401" s="9">
        <v>-126523135.96</v>
      </c>
      <c r="F2401" s="9">
        <v>151218810.3</v>
      </c>
      <c r="G2401" s="9">
        <v>-12508185.59</v>
      </c>
      <c r="H2401" s="9">
        <v>-82714215.29</v>
      </c>
      <c r="I2401" s="9">
        <v>-54819334.62</v>
      </c>
      <c r="J2401" s="9">
        <v>-57302165.5</v>
      </c>
      <c r="K2401" s="9">
        <v>77905276.8</v>
      </c>
      <c r="L2401" s="9">
        <v>95376497.06</v>
      </c>
      <c r="M2401" s="9">
        <v>32580598.01</v>
      </c>
      <c r="N2401" s="9">
        <v>301949171.42</v>
      </c>
      <c r="O2401" s="9">
        <v>206173144.11</v>
      </c>
      <c r="P2401" s="9">
        <v>268525975.17</v>
      </c>
      <c r="Q2401" s="9">
        <v>88179987.02</v>
      </c>
      <c r="R2401" s="9">
        <v>269606332.53</v>
      </c>
      <c r="S2401" s="9">
        <v>119942248.44</v>
      </c>
      <c r="T2401" s="9">
        <v>294737786.57</v>
      </c>
      <c r="U2401" s="9">
        <v>158993952.48</v>
      </c>
      <c r="V2401" s="9">
        <v>81963823.11</v>
      </c>
      <c r="W2401" s="9">
        <v>66855579.23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9">
        <v>0</v>
      </c>
      <c r="AN2401" s="9">
        <v>0</v>
      </c>
      <c r="AO2401" s="9">
        <v>0</v>
      </c>
      <c r="AP2401" s="9">
        <v>0</v>
      </c>
      <c r="AQ2401" s="12">
        <v>0</v>
      </c>
      <c r="AR2401" s="13">
        <f t="shared" si="445"/>
        <v>303386553.35</v>
      </c>
      <c r="AS2401" s="13">
        <f t="shared" si="447"/>
        <v>79650008.15</v>
      </c>
      <c r="AT2401" s="13">
        <f t="shared" si="448"/>
        <v>419744785.47</v>
      </c>
      <c r="AU2401" s="13">
        <f t="shared" si="449"/>
        <v>75671801.43</v>
      </c>
      <c r="AV2401" s="13">
        <f t="shared" si="450"/>
        <v>186892117.24</v>
      </c>
      <c r="AW2401" s="13">
        <f t="shared" si="451"/>
        <v>65122913.82</v>
      </c>
      <c r="AX2401" s="13">
        <f t="shared" si="452"/>
        <v>237435621.07</v>
      </c>
      <c r="AY2401" s="13">
        <f t="shared" si="453"/>
        <v>236899229.28</v>
      </c>
      <c r="AZ2401" s="13">
        <f t="shared" si="454"/>
        <v>177340320.17</v>
      </c>
      <c r="BA2401" s="16">
        <f t="shared" si="455"/>
        <v>99436177.24</v>
      </c>
      <c r="BB2401" s="17">
        <f t="shared" si="456"/>
        <v>-2.20482569351403</v>
      </c>
      <c r="BC2401" s="17" t="e">
        <f t="shared" si="446"/>
        <v>#NUM!</v>
      </c>
    </row>
    <row r="2402" hidden="1" spans="1:55">
      <c r="A2402" s="8" t="s">
        <v>4818</v>
      </c>
      <c r="B2402" s="8" t="s">
        <v>4819</v>
      </c>
      <c r="C2402" s="8">
        <v>11.16</v>
      </c>
      <c r="D2402" s="9">
        <v>93998800.15</v>
      </c>
      <c r="E2402" s="9">
        <v>-133523631.54</v>
      </c>
      <c r="F2402" s="9">
        <v>9944111.48</v>
      </c>
      <c r="G2402" s="9">
        <v>93923364.48</v>
      </c>
      <c r="H2402" s="9">
        <v>-63828486.07</v>
      </c>
      <c r="I2402" s="9">
        <v>-63252228.78</v>
      </c>
      <c r="J2402" s="9">
        <v>-17016112.18</v>
      </c>
      <c r="K2402" s="9">
        <v>46106511.33</v>
      </c>
      <c r="L2402" s="9">
        <v>30065369.08</v>
      </c>
      <c r="M2402" s="9">
        <v>32535240.71</v>
      </c>
      <c r="N2402" s="9">
        <v>261866405.66</v>
      </c>
      <c r="O2402" s="9">
        <v>473549725.12</v>
      </c>
      <c r="P2402" s="9">
        <v>661752739.8</v>
      </c>
      <c r="Q2402" s="9">
        <v>508111706.2</v>
      </c>
      <c r="R2402" s="9">
        <v>702879415.57</v>
      </c>
      <c r="S2402" s="9">
        <v>196499840.66</v>
      </c>
      <c r="T2402" s="9">
        <v>353784266.9</v>
      </c>
      <c r="U2402" s="9">
        <v>96717889.72</v>
      </c>
      <c r="V2402" s="9">
        <v>66491689.09</v>
      </c>
      <c r="W2402" s="9">
        <v>50158721.32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560000</v>
      </c>
      <c r="AI2402" s="9">
        <v>12000000</v>
      </c>
      <c r="AJ2402" s="9">
        <v>0</v>
      </c>
      <c r="AK2402" s="9">
        <v>2000000</v>
      </c>
      <c r="AL2402" s="9">
        <v>0</v>
      </c>
      <c r="AM2402" s="9">
        <v>0</v>
      </c>
      <c r="AN2402" s="9">
        <v>0</v>
      </c>
      <c r="AO2402" s="9">
        <v>0</v>
      </c>
      <c r="AP2402" s="9">
        <v>0</v>
      </c>
      <c r="AQ2402" s="12">
        <v>0</v>
      </c>
      <c r="AR2402" s="13">
        <f t="shared" si="445"/>
        <v>356425205.81</v>
      </c>
      <c r="AS2402" s="13">
        <f t="shared" si="447"/>
        <v>352026093.58</v>
      </c>
      <c r="AT2402" s="13">
        <f t="shared" si="448"/>
        <v>671696851.28</v>
      </c>
      <c r="AU2402" s="13">
        <f t="shared" si="449"/>
        <v>604035070.68</v>
      </c>
      <c r="AV2402" s="13">
        <f t="shared" si="450"/>
        <v>639050929.5</v>
      </c>
      <c r="AW2402" s="13">
        <f t="shared" si="451"/>
        <v>133247611.88</v>
      </c>
      <c r="AX2402" s="13">
        <f t="shared" si="452"/>
        <v>336768154.72</v>
      </c>
      <c r="AY2402" s="13">
        <f t="shared" si="453"/>
        <v>142824401.05</v>
      </c>
      <c r="AZ2402" s="13">
        <f t="shared" si="454"/>
        <v>96557058.17</v>
      </c>
      <c r="BA2402" s="16">
        <f t="shared" si="455"/>
        <v>82693962.03</v>
      </c>
      <c r="BB2402" s="17">
        <f t="shared" si="456"/>
        <v>-2.14427946405191</v>
      </c>
      <c r="BC2402" s="17" t="e">
        <f t="shared" si="446"/>
        <v>#NUM!</v>
      </c>
    </row>
    <row r="2403" hidden="1" spans="1:55">
      <c r="A2403" s="8" t="s">
        <v>4820</v>
      </c>
      <c r="B2403" s="8" t="s">
        <v>4821</v>
      </c>
      <c r="C2403" s="8">
        <v>17.75</v>
      </c>
      <c r="D2403" s="9">
        <v>25133951.55</v>
      </c>
      <c r="E2403" s="9">
        <v>-92758738.73</v>
      </c>
      <c r="F2403" s="9">
        <v>11677933.13</v>
      </c>
      <c r="G2403" s="9">
        <v>94764413.02</v>
      </c>
      <c r="H2403" s="9">
        <v>52292113.69</v>
      </c>
      <c r="I2403" s="9">
        <v>9612755.47</v>
      </c>
      <c r="J2403" s="9">
        <v>84060320.67</v>
      </c>
      <c r="K2403" s="9">
        <v>109086031.86</v>
      </c>
      <c r="L2403" s="9">
        <v>68309584.54</v>
      </c>
      <c r="M2403" s="9">
        <v>32419943.15</v>
      </c>
      <c r="N2403" s="9">
        <v>5514633363.2</v>
      </c>
      <c r="O2403" s="9">
        <v>5481492791.41</v>
      </c>
      <c r="P2403" s="9">
        <v>6324392915.8</v>
      </c>
      <c r="Q2403" s="9">
        <v>4989821828.1</v>
      </c>
      <c r="R2403" s="9">
        <v>5994892664.45</v>
      </c>
      <c r="S2403" s="9">
        <v>6395851789.84</v>
      </c>
      <c r="T2403" s="9">
        <v>32257633.8</v>
      </c>
      <c r="U2403" s="9">
        <v>20327867.86</v>
      </c>
      <c r="V2403" s="9">
        <v>5546736.26</v>
      </c>
      <c r="W2403" s="9">
        <v>92231861.28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50410131.52</v>
      </c>
      <c r="AI2403" s="9">
        <v>200068432.85</v>
      </c>
      <c r="AJ2403" s="9">
        <v>0</v>
      </c>
      <c r="AK2403" s="9">
        <v>1304842465.75</v>
      </c>
      <c r="AL2403" s="9">
        <v>0</v>
      </c>
      <c r="AM2403" s="9">
        <v>0</v>
      </c>
      <c r="AN2403" s="9">
        <v>0</v>
      </c>
      <c r="AO2403" s="9">
        <v>0</v>
      </c>
      <c r="AP2403" s="9">
        <v>0</v>
      </c>
      <c r="AQ2403" s="12">
        <v>0</v>
      </c>
      <c r="AR2403" s="13">
        <f t="shared" si="445"/>
        <v>5590177446.27</v>
      </c>
      <c r="AS2403" s="13">
        <f t="shared" si="447"/>
        <v>5588802485.53</v>
      </c>
      <c r="AT2403" s="13">
        <f t="shared" si="448"/>
        <v>6336070848.93</v>
      </c>
      <c r="AU2403" s="13">
        <f t="shared" si="449"/>
        <v>6389428706.87</v>
      </c>
      <c r="AV2403" s="13">
        <f t="shared" si="450"/>
        <v>6047184778.14</v>
      </c>
      <c r="AW2403" s="13">
        <f t="shared" si="451"/>
        <v>6405464545.31</v>
      </c>
      <c r="AX2403" s="13">
        <f t="shared" si="452"/>
        <v>116317954.47</v>
      </c>
      <c r="AY2403" s="13">
        <f t="shared" si="453"/>
        <v>129413899.72</v>
      </c>
      <c r="AZ2403" s="13">
        <f t="shared" si="454"/>
        <v>73856320.8</v>
      </c>
      <c r="BA2403" s="16">
        <f t="shared" si="455"/>
        <v>124651804.43</v>
      </c>
      <c r="BB2403" s="17">
        <f t="shared" si="456"/>
        <v>0.100334650666669</v>
      </c>
      <c r="BC2403" s="17" t="e">
        <f t="shared" si="446"/>
        <v>#NUM!</v>
      </c>
    </row>
    <row r="2404" hidden="1" spans="1:55">
      <c r="A2404" s="8" t="s">
        <v>4822</v>
      </c>
      <c r="B2404" s="8" t="s">
        <v>4823</v>
      </c>
      <c r="C2404" s="8">
        <v>7.16</v>
      </c>
      <c r="D2404" s="9">
        <v>-371994791.53</v>
      </c>
      <c r="E2404" s="9">
        <v>346617647.91</v>
      </c>
      <c r="F2404" s="9">
        <v>44571222.05</v>
      </c>
      <c r="G2404" s="9">
        <v>95892729.31</v>
      </c>
      <c r="H2404" s="9">
        <v>-97102373.41</v>
      </c>
      <c r="I2404" s="9">
        <v>-19245071.29</v>
      </c>
      <c r="J2404" s="9">
        <v>11002035.87</v>
      </c>
      <c r="K2404" s="9">
        <v>128791427.99</v>
      </c>
      <c r="L2404" s="9">
        <v>104508649.31</v>
      </c>
      <c r="M2404" s="9">
        <v>32283126.97</v>
      </c>
      <c r="N2404" s="9">
        <v>592035005.96</v>
      </c>
      <c r="O2404" s="9">
        <v>769862949.87</v>
      </c>
      <c r="P2404" s="9">
        <v>724799291.94</v>
      </c>
      <c r="Q2404" s="9">
        <v>1217374832.69</v>
      </c>
      <c r="R2404" s="9">
        <v>814714106.21</v>
      </c>
      <c r="S2404" s="9">
        <v>409296449.85</v>
      </c>
      <c r="T2404" s="9">
        <v>438541737.73</v>
      </c>
      <c r="U2404" s="9">
        <v>821015411.56</v>
      </c>
      <c r="V2404" s="9">
        <v>263898641.14</v>
      </c>
      <c r="W2404" s="9">
        <v>487438722.19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183750000</v>
      </c>
      <c r="AI2404" s="9">
        <v>180000000</v>
      </c>
      <c r="AJ2404" s="9">
        <v>153000000</v>
      </c>
      <c r="AK2404" s="9">
        <v>0</v>
      </c>
      <c r="AL2404" s="9">
        <v>0</v>
      </c>
      <c r="AM2404" s="9">
        <v>0</v>
      </c>
      <c r="AN2404" s="9">
        <v>0</v>
      </c>
      <c r="AO2404" s="9">
        <v>0</v>
      </c>
      <c r="AP2404" s="9">
        <v>0</v>
      </c>
      <c r="AQ2404" s="12">
        <v>0</v>
      </c>
      <c r="AR2404" s="13">
        <f t="shared" si="445"/>
        <v>403790214.43</v>
      </c>
      <c r="AS2404" s="13">
        <f t="shared" si="447"/>
        <v>1296480597.78</v>
      </c>
      <c r="AT2404" s="13">
        <f t="shared" si="448"/>
        <v>922370513.99</v>
      </c>
      <c r="AU2404" s="13">
        <f t="shared" si="449"/>
        <v>1313267562</v>
      </c>
      <c r="AV2404" s="13">
        <f t="shared" si="450"/>
        <v>717611732.8</v>
      </c>
      <c r="AW2404" s="13">
        <f t="shared" si="451"/>
        <v>390051378.56</v>
      </c>
      <c r="AX2404" s="13">
        <f t="shared" si="452"/>
        <v>449543773.6</v>
      </c>
      <c r="AY2404" s="13">
        <f t="shared" si="453"/>
        <v>949806839.55</v>
      </c>
      <c r="AZ2404" s="13">
        <f t="shared" si="454"/>
        <v>368407290.45</v>
      </c>
      <c r="BA2404" s="16">
        <f t="shared" si="455"/>
        <v>519721849.16</v>
      </c>
      <c r="BB2404" s="17">
        <f t="shared" si="456"/>
        <v>-2.24638108686204</v>
      </c>
      <c r="BC2404" s="17">
        <f t="shared" si="446"/>
        <v>0.345424663329689</v>
      </c>
    </row>
    <row r="2405" hidden="1" spans="1:55">
      <c r="A2405" s="8" t="s">
        <v>4824</v>
      </c>
      <c r="B2405" s="8" t="s">
        <v>4825</v>
      </c>
      <c r="C2405" s="8">
        <v>9.71</v>
      </c>
      <c r="D2405" s="9">
        <v>-60596044.97</v>
      </c>
      <c r="E2405" s="9">
        <v>119746458.18</v>
      </c>
      <c r="F2405" s="9">
        <v>116401138.03</v>
      </c>
      <c r="G2405" s="9">
        <v>-20769627.85</v>
      </c>
      <c r="H2405" s="9">
        <v>-9334882.72</v>
      </c>
      <c r="I2405" s="9">
        <v>77182299.34</v>
      </c>
      <c r="J2405" s="9">
        <v>36778074.65</v>
      </c>
      <c r="K2405" s="9">
        <v>34317331.88</v>
      </c>
      <c r="L2405" s="9">
        <v>68160826.01</v>
      </c>
      <c r="M2405" s="9">
        <v>32131408.33</v>
      </c>
      <c r="N2405" s="9">
        <v>351068721.05</v>
      </c>
      <c r="O2405" s="9">
        <v>726125986.92</v>
      </c>
      <c r="P2405" s="9">
        <v>409484812.45</v>
      </c>
      <c r="Q2405" s="9">
        <v>279630282.01</v>
      </c>
      <c r="R2405" s="9">
        <v>298539758.63</v>
      </c>
      <c r="S2405" s="9">
        <v>293003999.46</v>
      </c>
      <c r="T2405" s="9">
        <v>308435217.5</v>
      </c>
      <c r="U2405" s="9">
        <v>301591098.7</v>
      </c>
      <c r="V2405" s="9">
        <v>188169467.08</v>
      </c>
      <c r="W2405" s="9">
        <v>169368398.68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220000000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0</v>
      </c>
      <c r="AO2405" s="9">
        <v>0</v>
      </c>
      <c r="AP2405" s="9">
        <v>0</v>
      </c>
      <c r="AQ2405" s="12">
        <v>0</v>
      </c>
      <c r="AR2405" s="13">
        <f t="shared" si="445"/>
        <v>510472676.08</v>
      </c>
      <c r="AS2405" s="13">
        <f t="shared" si="447"/>
        <v>845872445.1</v>
      </c>
      <c r="AT2405" s="13">
        <f t="shared" si="448"/>
        <v>525885950.48</v>
      </c>
      <c r="AU2405" s="13">
        <f t="shared" si="449"/>
        <v>258860654.16</v>
      </c>
      <c r="AV2405" s="13">
        <f t="shared" si="450"/>
        <v>289204875.91</v>
      </c>
      <c r="AW2405" s="13">
        <f t="shared" si="451"/>
        <v>370186298.8</v>
      </c>
      <c r="AX2405" s="13">
        <f t="shared" si="452"/>
        <v>345213292.15</v>
      </c>
      <c r="AY2405" s="13">
        <f t="shared" si="453"/>
        <v>335908430.58</v>
      </c>
      <c r="AZ2405" s="13">
        <f t="shared" si="454"/>
        <v>256330293.09</v>
      </c>
      <c r="BA2405" s="16">
        <f t="shared" si="455"/>
        <v>201499807.01</v>
      </c>
      <c r="BB2405" s="17">
        <f t="shared" si="456"/>
        <v>-1.78097264279033</v>
      </c>
      <c r="BC2405" s="17">
        <f t="shared" si="446"/>
        <v>0.178736181437568</v>
      </c>
    </row>
    <row r="2406" spans="1:55">
      <c r="A2406" s="8" t="s">
        <v>4826</v>
      </c>
      <c r="B2406" s="8" t="s">
        <v>4827</v>
      </c>
      <c r="C2406" s="8">
        <v>2.9</v>
      </c>
      <c r="D2406" s="9">
        <v>28363533.6</v>
      </c>
      <c r="E2406" s="9">
        <v>826828864.97</v>
      </c>
      <c r="F2406" s="9">
        <v>284157582.38</v>
      </c>
      <c r="G2406" s="9">
        <v>349970065.1</v>
      </c>
      <c r="H2406" s="9">
        <v>476555254.33</v>
      </c>
      <c r="I2406" s="9">
        <v>-221737317.3</v>
      </c>
      <c r="J2406" s="9">
        <v>-716137964.86</v>
      </c>
      <c r="K2406" s="9">
        <v>-9217343.27</v>
      </c>
      <c r="L2406" s="9">
        <v>-152468826.44</v>
      </c>
      <c r="M2406" s="9">
        <v>32046977.01</v>
      </c>
      <c r="N2406" s="9">
        <v>557367231.55</v>
      </c>
      <c r="O2406" s="9">
        <v>512144689.34</v>
      </c>
      <c r="P2406" s="9">
        <v>175933330.06</v>
      </c>
      <c r="Q2406" s="9">
        <v>243596010.11</v>
      </c>
      <c r="R2406" s="9">
        <v>407118613.47</v>
      </c>
      <c r="S2406" s="9">
        <v>742570124.29</v>
      </c>
      <c r="T2406" s="9">
        <v>740410821.14</v>
      </c>
      <c r="U2406" s="9">
        <v>416428823.84</v>
      </c>
      <c r="V2406" s="9">
        <v>355925473.53</v>
      </c>
      <c r="W2406" s="9">
        <v>635186872.54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7543098.26</v>
      </c>
      <c r="AK2406" s="9">
        <v>0</v>
      </c>
      <c r="AL2406" s="9">
        <v>0</v>
      </c>
      <c r="AM2406" s="9">
        <v>0</v>
      </c>
      <c r="AN2406" s="9">
        <v>0</v>
      </c>
      <c r="AO2406" s="9">
        <v>0</v>
      </c>
      <c r="AP2406" s="9">
        <v>0</v>
      </c>
      <c r="AQ2406" s="12">
        <v>0</v>
      </c>
      <c r="AR2406" s="13">
        <f t="shared" si="445"/>
        <v>585730765.15</v>
      </c>
      <c r="AS2406" s="13">
        <f t="shared" si="447"/>
        <v>1338973554.31</v>
      </c>
      <c r="AT2406" s="13">
        <f t="shared" si="448"/>
        <v>467634010.7</v>
      </c>
      <c r="AU2406" s="13">
        <f t="shared" si="449"/>
        <v>593566075.21</v>
      </c>
      <c r="AV2406" s="13">
        <f t="shared" si="450"/>
        <v>883673867.8</v>
      </c>
      <c r="AW2406" s="13">
        <f t="shared" si="451"/>
        <v>520832806.99</v>
      </c>
      <c r="AX2406" s="13">
        <f t="shared" si="452"/>
        <v>24272856.28</v>
      </c>
      <c r="AY2406" s="13">
        <f t="shared" si="453"/>
        <v>407211480.57</v>
      </c>
      <c r="AZ2406" s="13">
        <f t="shared" si="454"/>
        <v>203456647.09</v>
      </c>
      <c r="BA2406" s="16">
        <f t="shared" si="455"/>
        <v>667233849.55</v>
      </c>
      <c r="BB2406" s="17">
        <f t="shared" si="456"/>
        <v>0.715794370967164</v>
      </c>
      <c r="BC2406" s="17">
        <f t="shared" si="446"/>
        <v>0.501251900155085</v>
      </c>
    </row>
    <row r="2407" spans="1:55">
      <c r="A2407" s="8" t="s">
        <v>4828</v>
      </c>
      <c r="B2407" s="8" t="s">
        <v>4829</v>
      </c>
      <c r="C2407" s="8">
        <v>7.2</v>
      </c>
      <c r="D2407" s="9">
        <v>672295839.59</v>
      </c>
      <c r="E2407" s="9">
        <v>688043714.49</v>
      </c>
      <c r="F2407" s="9">
        <v>417397335.11</v>
      </c>
      <c r="G2407" s="9">
        <v>442606007.69</v>
      </c>
      <c r="H2407" s="9">
        <v>1147552702.96</v>
      </c>
      <c r="I2407" s="9">
        <v>1166917269.46</v>
      </c>
      <c r="J2407" s="9">
        <v>196379929.06</v>
      </c>
      <c r="K2407" s="9">
        <v>-59573763.44</v>
      </c>
      <c r="L2407" s="9">
        <v>-195890662.82</v>
      </c>
      <c r="M2407" s="9">
        <v>31961820.26</v>
      </c>
      <c r="N2407" s="9">
        <v>242016607.06</v>
      </c>
      <c r="O2407" s="9">
        <v>135880264.59</v>
      </c>
      <c r="P2407" s="9">
        <v>133996739.92</v>
      </c>
      <c r="Q2407" s="9">
        <v>227577602.83</v>
      </c>
      <c r="R2407" s="9">
        <v>70227297.1</v>
      </c>
      <c r="S2407" s="9">
        <v>537492049.4</v>
      </c>
      <c r="T2407" s="9">
        <v>1181440704.24</v>
      </c>
      <c r="U2407" s="9">
        <v>167542875.2</v>
      </c>
      <c r="V2407" s="9">
        <v>97445888.24</v>
      </c>
      <c r="W2407" s="9">
        <v>812829472.25</v>
      </c>
      <c r="X2407" s="9">
        <v>0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0</v>
      </c>
      <c r="AO2407" s="9">
        <v>0</v>
      </c>
      <c r="AP2407" s="9">
        <v>101900</v>
      </c>
      <c r="AQ2407" s="12">
        <v>0</v>
      </c>
      <c r="AR2407" s="13">
        <f t="shared" si="445"/>
        <v>914312446.65</v>
      </c>
      <c r="AS2407" s="13">
        <f t="shared" si="447"/>
        <v>823923979.08</v>
      </c>
      <c r="AT2407" s="13">
        <f t="shared" si="448"/>
        <v>551394075.03</v>
      </c>
      <c r="AU2407" s="13">
        <f t="shared" si="449"/>
        <v>670183610.52</v>
      </c>
      <c r="AV2407" s="13">
        <f t="shared" si="450"/>
        <v>1217780000.06</v>
      </c>
      <c r="AW2407" s="13">
        <f t="shared" si="451"/>
        <v>1704409318.86</v>
      </c>
      <c r="AX2407" s="13">
        <f t="shared" si="452"/>
        <v>1377820633.3</v>
      </c>
      <c r="AY2407" s="13">
        <f t="shared" si="453"/>
        <v>107969111.76</v>
      </c>
      <c r="AZ2407" s="13">
        <f t="shared" si="454"/>
        <v>-98342874.58</v>
      </c>
      <c r="BA2407" s="16">
        <f t="shared" si="455"/>
        <v>844791292.51</v>
      </c>
      <c r="BB2407" s="17">
        <f t="shared" si="456"/>
        <v>1.04657765020166</v>
      </c>
      <c r="BC2407" s="17">
        <f t="shared" si="446"/>
        <v>0.467651915953212</v>
      </c>
    </row>
    <row r="2408" hidden="1" spans="1:55">
      <c r="A2408" s="8" t="s">
        <v>4830</v>
      </c>
      <c r="B2408" s="8" t="s">
        <v>4831</v>
      </c>
      <c r="C2408" s="8">
        <v>10.68</v>
      </c>
      <c r="D2408" s="9">
        <v>-260291327.31</v>
      </c>
      <c r="E2408" s="9">
        <v>-55923330.95</v>
      </c>
      <c r="F2408" s="9">
        <v>-65711436.89</v>
      </c>
      <c r="G2408" s="9">
        <v>-24505139.26</v>
      </c>
      <c r="H2408" s="9">
        <v>-272074264.48</v>
      </c>
      <c r="I2408" s="9">
        <v>23198299.15</v>
      </c>
      <c r="J2408" s="9">
        <v>76938664.69</v>
      </c>
      <c r="K2408" s="9">
        <v>8797829.37</v>
      </c>
      <c r="L2408" s="9">
        <v>-107359994.62</v>
      </c>
      <c r="M2408" s="9">
        <v>31957922.18</v>
      </c>
      <c r="N2408" s="9">
        <v>58067237.71</v>
      </c>
      <c r="O2408" s="9">
        <v>72131209.87</v>
      </c>
      <c r="P2408" s="9">
        <v>145136979.83</v>
      </c>
      <c r="Q2408" s="9">
        <v>151763061.2</v>
      </c>
      <c r="R2408" s="9">
        <v>218221043.76</v>
      </c>
      <c r="S2408" s="9">
        <v>479664669.04</v>
      </c>
      <c r="T2408" s="9">
        <v>255518405.1</v>
      </c>
      <c r="U2408" s="9">
        <v>179795162.8</v>
      </c>
      <c r="V2408" s="9">
        <v>104892019.28</v>
      </c>
      <c r="W2408" s="9">
        <v>166867466.99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0</v>
      </c>
      <c r="AO2408" s="9">
        <v>0</v>
      </c>
      <c r="AP2408" s="9">
        <v>0</v>
      </c>
      <c r="AQ2408" s="12">
        <v>0</v>
      </c>
      <c r="AR2408" s="13">
        <f t="shared" si="445"/>
        <v>-202224089.6</v>
      </c>
      <c r="AS2408" s="13">
        <f t="shared" si="447"/>
        <v>16207878.92</v>
      </c>
      <c r="AT2408" s="13">
        <f t="shared" si="448"/>
        <v>79425542.94</v>
      </c>
      <c r="AU2408" s="13">
        <f t="shared" si="449"/>
        <v>127257921.94</v>
      </c>
      <c r="AV2408" s="13">
        <f t="shared" si="450"/>
        <v>-53853220.72</v>
      </c>
      <c r="AW2408" s="13">
        <f t="shared" si="451"/>
        <v>502862968.19</v>
      </c>
      <c r="AX2408" s="13">
        <f t="shared" si="452"/>
        <v>332457069.79</v>
      </c>
      <c r="AY2408" s="13">
        <f t="shared" si="453"/>
        <v>188592992.17</v>
      </c>
      <c r="AZ2408" s="13">
        <f t="shared" si="454"/>
        <v>-2467975.34</v>
      </c>
      <c r="BA2408" s="16">
        <f t="shared" si="455"/>
        <v>198825389.17</v>
      </c>
      <c r="BB2408" s="17">
        <f t="shared" si="456"/>
        <v>-2.53469396666677</v>
      </c>
      <c r="BC2408" s="17" t="e">
        <f t="shared" si="446"/>
        <v>#NUM!</v>
      </c>
    </row>
    <row r="2409" hidden="1" spans="1:55">
      <c r="A2409" s="8" t="s">
        <v>4832</v>
      </c>
      <c r="B2409" s="8" t="s">
        <v>4833</v>
      </c>
      <c r="C2409" s="8">
        <v>23.96</v>
      </c>
      <c r="D2409" s="9">
        <v>42597131.49</v>
      </c>
      <c r="E2409" s="9">
        <v>57619459.47</v>
      </c>
      <c r="F2409" s="9">
        <v>31173965.09</v>
      </c>
      <c r="G2409" s="9">
        <v>21622027.16</v>
      </c>
      <c r="H2409" s="9">
        <v>-1302739.87</v>
      </c>
      <c r="I2409" s="9">
        <v>-17822196.23</v>
      </c>
      <c r="J2409" s="9">
        <v>64334911.26</v>
      </c>
      <c r="K2409" s="9">
        <v>122800822.98</v>
      </c>
      <c r="L2409" s="9">
        <v>67184257.98</v>
      </c>
      <c r="M2409" s="9">
        <v>31955765.67</v>
      </c>
      <c r="N2409" s="9">
        <v>558355696.13</v>
      </c>
      <c r="O2409" s="9">
        <v>133656507.89</v>
      </c>
      <c r="P2409" s="9">
        <v>93476958.56</v>
      </c>
      <c r="Q2409" s="9">
        <v>90414664.81</v>
      </c>
      <c r="R2409" s="9">
        <v>42059274.95</v>
      </c>
      <c r="S2409" s="9">
        <v>80103102.82</v>
      </c>
      <c r="T2409" s="9">
        <v>262591841.47</v>
      </c>
      <c r="U2409" s="9">
        <v>136432406.28</v>
      </c>
      <c r="V2409" s="9">
        <v>310672769.54</v>
      </c>
      <c r="W2409" s="9">
        <v>236263697.92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400690473.97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0</v>
      </c>
      <c r="AO2409" s="9">
        <v>0</v>
      </c>
      <c r="AP2409" s="9">
        <v>0</v>
      </c>
      <c r="AQ2409" s="12">
        <v>0</v>
      </c>
      <c r="AR2409" s="13">
        <f t="shared" si="445"/>
        <v>1001643301.59</v>
      </c>
      <c r="AS2409" s="13">
        <f t="shared" si="447"/>
        <v>191275967.36</v>
      </c>
      <c r="AT2409" s="13">
        <f t="shared" si="448"/>
        <v>124650923.65</v>
      </c>
      <c r="AU2409" s="13">
        <f t="shared" si="449"/>
        <v>112036691.97</v>
      </c>
      <c r="AV2409" s="13">
        <f t="shared" si="450"/>
        <v>40756535.08</v>
      </c>
      <c r="AW2409" s="13">
        <f t="shared" si="451"/>
        <v>62280906.59</v>
      </c>
      <c r="AX2409" s="13">
        <f t="shared" si="452"/>
        <v>326926752.73</v>
      </c>
      <c r="AY2409" s="13">
        <f t="shared" si="453"/>
        <v>259233229.26</v>
      </c>
      <c r="AZ2409" s="13">
        <f t="shared" si="454"/>
        <v>377857027.52</v>
      </c>
      <c r="BA2409" s="16">
        <f t="shared" si="455"/>
        <v>268219463.59</v>
      </c>
      <c r="BB2409" s="17">
        <f t="shared" si="456"/>
        <v>-1.5273047644353</v>
      </c>
      <c r="BC2409" s="17">
        <f t="shared" si="446"/>
        <v>0.0764713954057146</v>
      </c>
    </row>
    <row r="2410" hidden="1" spans="1:55">
      <c r="A2410" s="8" t="s">
        <v>4834</v>
      </c>
      <c r="B2410" s="8" t="s">
        <v>4835</v>
      </c>
      <c r="C2410" s="8">
        <v>18.3</v>
      </c>
      <c r="D2410" s="9">
        <v>-37369161.5</v>
      </c>
      <c r="E2410" s="9">
        <v>76505413.52</v>
      </c>
      <c r="F2410" s="9">
        <v>298461908.26</v>
      </c>
      <c r="G2410" s="9">
        <v>57967753.74</v>
      </c>
      <c r="H2410" s="9">
        <v>89288850.73</v>
      </c>
      <c r="I2410" s="9">
        <v>49735524.96</v>
      </c>
      <c r="J2410" s="9">
        <v>104127182.91</v>
      </c>
      <c r="K2410" s="9">
        <v>57314188.95</v>
      </c>
      <c r="L2410" s="9">
        <v>69467026.67</v>
      </c>
      <c r="M2410" s="9">
        <v>31782355.13</v>
      </c>
      <c r="N2410" s="9">
        <v>225168737.76</v>
      </c>
      <c r="O2410" s="9">
        <v>296265344.45</v>
      </c>
      <c r="P2410" s="9">
        <v>377339248.18</v>
      </c>
      <c r="Q2410" s="9">
        <v>124101918.54</v>
      </c>
      <c r="R2410" s="9">
        <v>75277254.24</v>
      </c>
      <c r="S2410" s="9">
        <v>73749725.47</v>
      </c>
      <c r="T2410" s="9">
        <v>95678068.25</v>
      </c>
      <c r="U2410" s="9">
        <v>51187241.61</v>
      </c>
      <c r="V2410" s="9">
        <v>49785751.77</v>
      </c>
      <c r="W2410" s="9">
        <v>19134174.25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118726560.44</v>
      </c>
      <c r="AI2410" s="9">
        <v>151750061.16</v>
      </c>
      <c r="AJ2410" s="9">
        <v>208518756.16</v>
      </c>
      <c r="AK2410" s="9">
        <v>322279609.59</v>
      </c>
      <c r="AL2410" s="9">
        <v>0</v>
      </c>
      <c r="AM2410" s="9">
        <v>0</v>
      </c>
      <c r="AN2410" s="9">
        <v>0</v>
      </c>
      <c r="AO2410" s="9">
        <v>0</v>
      </c>
      <c r="AP2410" s="9">
        <v>0</v>
      </c>
      <c r="AQ2410" s="12">
        <v>0</v>
      </c>
      <c r="AR2410" s="13">
        <f t="shared" si="445"/>
        <v>306526136.7</v>
      </c>
      <c r="AS2410" s="13">
        <f t="shared" si="447"/>
        <v>524520819.13</v>
      </c>
      <c r="AT2410" s="13">
        <f t="shared" si="448"/>
        <v>884319912.6</v>
      </c>
      <c r="AU2410" s="13">
        <f t="shared" si="449"/>
        <v>504349281.87</v>
      </c>
      <c r="AV2410" s="13">
        <f t="shared" si="450"/>
        <v>164566104.97</v>
      </c>
      <c r="AW2410" s="13">
        <f t="shared" si="451"/>
        <v>123485250.43</v>
      </c>
      <c r="AX2410" s="13">
        <f t="shared" si="452"/>
        <v>199805251.16</v>
      </c>
      <c r="AY2410" s="13">
        <f t="shared" si="453"/>
        <v>108501430.56</v>
      </c>
      <c r="AZ2410" s="13">
        <f t="shared" si="454"/>
        <v>119252778.44</v>
      </c>
      <c r="BA2410" s="16">
        <f t="shared" si="455"/>
        <v>50916529.38</v>
      </c>
      <c r="BB2410" s="17">
        <f t="shared" si="456"/>
        <v>0.229482159889337</v>
      </c>
      <c r="BC2410" s="17">
        <f t="shared" si="446"/>
        <v>0.116061845685042</v>
      </c>
    </row>
    <row r="2411" hidden="1" spans="1:55">
      <c r="A2411" s="8" t="s">
        <v>4836</v>
      </c>
      <c r="B2411" s="8" t="s">
        <v>4837</v>
      </c>
      <c r="C2411" s="8">
        <v>6.49</v>
      </c>
      <c r="D2411" s="9">
        <v>-230832792.62</v>
      </c>
      <c r="E2411" s="9">
        <v>-156387694.94</v>
      </c>
      <c r="F2411" s="9">
        <v>144416342.73</v>
      </c>
      <c r="G2411" s="9">
        <v>5740463.42</v>
      </c>
      <c r="H2411" s="9">
        <v>22551539.11</v>
      </c>
      <c r="I2411" s="9">
        <v>104409558.65</v>
      </c>
      <c r="J2411" s="9">
        <v>38968600.59</v>
      </c>
      <c r="K2411" s="9">
        <v>-2109873.27</v>
      </c>
      <c r="L2411" s="9">
        <v>8865147.19</v>
      </c>
      <c r="M2411" s="9">
        <v>31760520.5</v>
      </c>
      <c r="N2411" s="9">
        <v>54037299.52</v>
      </c>
      <c r="O2411" s="9">
        <v>387890716.58</v>
      </c>
      <c r="P2411" s="9">
        <v>198183501.93</v>
      </c>
      <c r="Q2411" s="9">
        <v>162735568.4</v>
      </c>
      <c r="R2411" s="9">
        <v>450009056.08</v>
      </c>
      <c r="S2411" s="9">
        <v>194001070.79</v>
      </c>
      <c r="T2411" s="9">
        <v>284044915.66</v>
      </c>
      <c r="U2411" s="9">
        <v>302099492.16</v>
      </c>
      <c r="V2411" s="9">
        <v>87182394.04</v>
      </c>
      <c r="W2411" s="9">
        <v>87576723.28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61280961.67</v>
      </c>
      <c r="AI2411" s="9">
        <v>150213285.6</v>
      </c>
      <c r="AJ2411" s="9">
        <v>391081496.33</v>
      </c>
      <c r="AK2411" s="9">
        <v>282463391.93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12">
        <v>0</v>
      </c>
      <c r="AR2411" s="13">
        <f t="shared" si="445"/>
        <v>-115514531.43</v>
      </c>
      <c r="AS2411" s="13">
        <f t="shared" si="447"/>
        <v>381716307.24</v>
      </c>
      <c r="AT2411" s="13">
        <f t="shared" si="448"/>
        <v>733681340.99</v>
      </c>
      <c r="AU2411" s="13">
        <f t="shared" si="449"/>
        <v>450939423.75</v>
      </c>
      <c r="AV2411" s="13">
        <f t="shared" si="450"/>
        <v>472560595.19</v>
      </c>
      <c r="AW2411" s="13">
        <f t="shared" si="451"/>
        <v>298410629.44</v>
      </c>
      <c r="AX2411" s="13">
        <f t="shared" si="452"/>
        <v>323013516.25</v>
      </c>
      <c r="AY2411" s="13">
        <f t="shared" si="453"/>
        <v>299989618.89</v>
      </c>
      <c r="AZ2411" s="13">
        <f t="shared" si="454"/>
        <v>96047541.23</v>
      </c>
      <c r="BA2411" s="16">
        <f t="shared" si="455"/>
        <v>119337243.78</v>
      </c>
      <c r="BB2411" s="17">
        <f t="shared" si="456"/>
        <v>-0.0661917312993372</v>
      </c>
      <c r="BC2411" s="17" t="e">
        <f t="shared" si="446"/>
        <v>#NUM!</v>
      </c>
    </row>
    <row r="2412" hidden="1" spans="1:55">
      <c r="A2412" s="8" t="s">
        <v>4838</v>
      </c>
      <c r="B2412" s="8" t="s">
        <v>4839</v>
      </c>
      <c r="C2412" s="8">
        <v>27.85</v>
      </c>
      <c r="D2412" s="9">
        <v>-196078489.4</v>
      </c>
      <c r="E2412" s="9">
        <v>-60720191.78</v>
      </c>
      <c r="F2412" s="9">
        <v>-38004946.62</v>
      </c>
      <c r="G2412" s="9">
        <v>23574909.65</v>
      </c>
      <c r="H2412" s="9">
        <v>27425483.15</v>
      </c>
      <c r="I2412" s="9">
        <v>53222824.45</v>
      </c>
      <c r="J2412" s="9">
        <v>60312600</v>
      </c>
      <c r="K2412" s="9">
        <v>36435168.03</v>
      </c>
      <c r="L2412" s="9">
        <v>-15976597.29</v>
      </c>
      <c r="M2412" s="9">
        <v>31726992.62</v>
      </c>
      <c r="N2412" s="9">
        <v>428854334.11</v>
      </c>
      <c r="O2412" s="9">
        <v>348006561.35</v>
      </c>
      <c r="P2412" s="9">
        <v>592512360.82</v>
      </c>
      <c r="Q2412" s="9">
        <v>114307214.99</v>
      </c>
      <c r="R2412" s="9">
        <v>167380990.76</v>
      </c>
      <c r="S2412" s="9">
        <v>192683889.79</v>
      </c>
      <c r="T2412" s="9">
        <v>169835800</v>
      </c>
      <c r="U2412" s="9">
        <v>62255897.93</v>
      </c>
      <c r="V2412" s="9">
        <v>45251685.79</v>
      </c>
      <c r="W2412" s="9">
        <v>45136062.88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150000000</v>
      </c>
      <c r="AI2412" s="9">
        <v>3500000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12">
        <v>0</v>
      </c>
      <c r="AR2412" s="13">
        <f t="shared" si="445"/>
        <v>382775844.71</v>
      </c>
      <c r="AS2412" s="13">
        <f t="shared" si="447"/>
        <v>290786369.57</v>
      </c>
      <c r="AT2412" s="13">
        <f t="shared" si="448"/>
        <v>554507414.2</v>
      </c>
      <c r="AU2412" s="13">
        <f t="shared" si="449"/>
        <v>137882124.64</v>
      </c>
      <c r="AV2412" s="13">
        <f t="shared" si="450"/>
        <v>194806473.91</v>
      </c>
      <c r="AW2412" s="13">
        <f t="shared" si="451"/>
        <v>245906714.24</v>
      </c>
      <c r="AX2412" s="13">
        <f t="shared" si="452"/>
        <v>230148400</v>
      </c>
      <c r="AY2412" s="13">
        <f t="shared" si="453"/>
        <v>98691065.96</v>
      </c>
      <c r="AZ2412" s="13">
        <f t="shared" si="454"/>
        <v>29275088.5</v>
      </c>
      <c r="BA2412" s="16">
        <f t="shared" si="455"/>
        <v>76863055.5</v>
      </c>
      <c r="BB2412" s="17">
        <f t="shared" si="456"/>
        <v>-0.0287185914279854</v>
      </c>
      <c r="BC2412" s="17" t="e">
        <f t="shared" si="446"/>
        <v>#NUM!</v>
      </c>
    </row>
    <row r="2413" hidden="1" spans="1:55">
      <c r="A2413" s="8" t="s">
        <v>4840</v>
      </c>
      <c r="B2413" s="8" t="s">
        <v>4841</v>
      </c>
      <c r="C2413" s="8">
        <v>5.19</v>
      </c>
      <c r="D2413" s="9">
        <v>-351256730.16</v>
      </c>
      <c r="E2413" s="9">
        <v>109532007.7</v>
      </c>
      <c r="F2413" s="9">
        <v>-76886352.54</v>
      </c>
      <c r="G2413" s="9">
        <v>650509748.08</v>
      </c>
      <c r="H2413" s="9">
        <v>234599779.1</v>
      </c>
      <c r="I2413" s="9">
        <v>-184023086.62</v>
      </c>
      <c r="J2413" s="9">
        <v>391070225.41</v>
      </c>
      <c r="K2413" s="9">
        <v>311249437.69</v>
      </c>
      <c r="L2413" s="9">
        <v>-372196337.16</v>
      </c>
      <c r="M2413" s="9">
        <v>31723157.85</v>
      </c>
      <c r="N2413" s="9">
        <v>351124479.32</v>
      </c>
      <c r="O2413" s="9">
        <v>791522291.17</v>
      </c>
      <c r="P2413" s="9">
        <v>613955529.96</v>
      </c>
      <c r="Q2413" s="9">
        <v>1097596628.77</v>
      </c>
      <c r="R2413" s="9">
        <v>940043900.97</v>
      </c>
      <c r="S2413" s="9">
        <v>1067017450.55</v>
      </c>
      <c r="T2413" s="9">
        <v>603093584.49</v>
      </c>
      <c r="U2413" s="9">
        <v>224615764.12</v>
      </c>
      <c r="V2413" s="9">
        <v>208721267.1</v>
      </c>
      <c r="W2413" s="9">
        <v>366266113.6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0</v>
      </c>
      <c r="AG2413" s="9">
        <v>0</v>
      </c>
      <c r="AH2413" s="9">
        <v>150000000</v>
      </c>
      <c r="AI2413" s="9">
        <v>70000000</v>
      </c>
      <c r="AJ2413" s="9">
        <v>80000000</v>
      </c>
      <c r="AK2413" s="9">
        <v>0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12">
        <v>0</v>
      </c>
      <c r="AR2413" s="13">
        <f t="shared" si="445"/>
        <v>149867749.16</v>
      </c>
      <c r="AS2413" s="13">
        <f t="shared" si="447"/>
        <v>971054298.87</v>
      </c>
      <c r="AT2413" s="13">
        <f t="shared" si="448"/>
        <v>617069177.42</v>
      </c>
      <c r="AU2413" s="13">
        <f t="shared" si="449"/>
        <v>1748106376.85</v>
      </c>
      <c r="AV2413" s="13">
        <f t="shared" si="450"/>
        <v>1174643680.07</v>
      </c>
      <c r="AW2413" s="13">
        <f t="shared" si="451"/>
        <v>882994363.93</v>
      </c>
      <c r="AX2413" s="13">
        <f t="shared" si="452"/>
        <v>994163809.9</v>
      </c>
      <c r="AY2413" s="13">
        <f t="shared" si="453"/>
        <v>535865201.81</v>
      </c>
      <c r="AZ2413" s="13">
        <f t="shared" si="454"/>
        <v>-163475070.06</v>
      </c>
      <c r="BA2413" s="16">
        <f t="shared" si="455"/>
        <v>397989271.45</v>
      </c>
      <c r="BB2413" s="17">
        <f t="shared" si="456"/>
        <v>0.492073569346084</v>
      </c>
      <c r="BC2413" s="17">
        <f t="shared" si="446"/>
        <v>0.167536803696809</v>
      </c>
    </row>
    <row r="2414" hidden="1" spans="1:55">
      <c r="A2414" s="8" t="s">
        <v>4842</v>
      </c>
      <c r="B2414" s="8" t="s">
        <v>4843</v>
      </c>
      <c r="C2414" s="8">
        <v>31.44</v>
      </c>
      <c r="D2414" s="9">
        <v>177830067.75</v>
      </c>
      <c r="E2414" s="9">
        <v>80474835.31</v>
      </c>
      <c r="F2414" s="9">
        <v>255651137.56</v>
      </c>
      <c r="G2414" s="9">
        <v>286830849.99</v>
      </c>
      <c r="H2414" s="9">
        <v>14021787.12</v>
      </c>
      <c r="I2414" s="9">
        <v>120550300.2</v>
      </c>
      <c r="J2414" s="9">
        <v>187658077.95</v>
      </c>
      <c r="K2414" s="9">
        <v>153093860.23</v>
      </c>
      <c r="L2414" s="9">
        <v>98146510.2</v>
      </c>
      <c r="M2414" s="9">
        <v>31702800</v>
      </c>
      <c r="N2414" s="9">
        <v>1809638683.56</v>
      </c>
      <c r="O2414" s="9">
        <v>1219651386.51</v>
      </c>
      <c r="P2414" s="9">
        <v>513723885.51</v>
      </c>
      <c r="Q2414" s="9">
        <v>341150465.39</v>
      </c>
      <c r="R2414" s="9">
        <v>194326786.52</v>
      </c>
      <c r="S2414" s="9">
        <v>222519664.07</v>
      </c>
      <c r="T2414" s="9">
        <v>286545809.59</v>
      </c>
      <c r="U2414" s="9">
        <v>153275319.68</v>
      </c>
      <c r="V2414" s="9">
        <v>161696299.62</v>
      </c>
      <c r="W2414" s="9">
        <v>240150800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9">
        <v>0</v>
      </c>
      <c r="AH2414" s="9">
        <v>0</v>
      </c>
      <c r="AI2414" s="9">
        <v>260000000</v>
      </c>
      <c r="AJ2414" s="9">
        <v>550000000</v>
      </c>
      <c r="AK2414" s="9">
        <v>0</v>
      </c>
      <c r="AL2414" s="9">
        <v>0</v>
      </c>
      <c r="AM2414" s="9">
        <v>0</v>
      </c>
      <c r="AN2414" s="9">
        <v>0</v>
      </c>
      <c r="AO2414" s="9">
        <v>0</v>
      </c>
      <c r="AP2414" s="9">
        <v>0</v>
      </c>
      <c r="AQ2414" s="12">
        <v>0</v>
      </c>
      <c r="AR2414" s="13">
        <f t="shared" si="445"/>
        <v>1987468751.31</v>
      </c>
      <c r="AS2414" s="13">
        <f t="shared" si="447"/>
        <v>1560126221.82</v>
      </c>
      <c r="AT2414" s="13">
        <f t="shared" si="448"/>
        <v>1319375023.07</v>
      </c>
      <c r="AU2414" s="13">
        <f t="shared" si="449"/>
        <v>627981315.38</v>
      </c>
      <c r="AV2414" s="13">
        <f t="shared" si="450"/>
        <v>208348573.64</v>
      </c>
      <c r="AW2414" s="13">
        <f t="shared" si="451"/>
        <v>343069964.27</v>
      </c>
      <c r="AX2414" s="13">
        <f t="shared" si="452"/>
        <v>474203887.54</v>
      </c>
      <c r="AY2414" s="13">
        <f t="shared" si="453"/>
        <v>306369179.91</v>
      </c>
      <c r="AZ2414" s="13">
        <f t="shared" si="454"/>
        <v>259842809.82</v>
      </c>
      <c r="BA2414" s="16">
        <f t="shared" si="455"/>
        <v>271853600</v>
      </c>
      <c r="BB2414" s="17">
        <f t="shared" si="456"/>
        <v>-0.150543488681667</v>
      </c>
      <c r="BC2414" s="17">
        <f t="shared" si="446"/>
        <v>0.123492841151658</v>
      </c>
    </row>
    <row r="2415" spans="1:55">
      <c r="A2415" s="8" t="s">
        <v>4844</v>
      </c>
      <c r="B2415" s="8" t="s">
        <v>4845</v>
      </c>
      <c r="C2415" s="8">
        <v>18.77</v>
      </c>
      <c r="D2415" s="9">
        <v>5287803.1</v>
      </c>
      <c r="E2415" s="9">
        <v>205906013.15</v>
      </c>
      <c r="F2415" s="9">
        <v>250346177.78</v>
      </c>
      <c r="G2415" s="9">
        <v>151299880.47</v>
      </c>
      <c r="H2415" s="9">
        <v>159043847.38</v>
      </c>
      <c r="I2415" s="9">
        <v>89618939.85</v>
      </c>
      <c r="J2415" s="9">
        <v>94069922.49</v>
      </c>
      <c r="K2415" s="9">
        <v>50138967.2</v>
      </c>
      <c r="L2415" s="9">
        <v>58011476.69</v>
      </c>
      <c r="M2415" s="9">
        <v>31674100.86</v>
      </c>
      <c r="N2415" s="9">
        <v>101850929.79</v>
      </c>
      <c r="O2415" s="9">
        <v>250301867.27</v>
      </c>
      <c r="P2415" s="9">
        <v>251681848.37</v>
      </c>
      <c r="Q2415" s="9">
        <v>197823734.58</v>
      </c>
      <c r="R2415" s="9">
        <v>182500917.42</v>
      </c>
      <c r="S2415" s="9">
        <v>168095223.6</v>
      </c>
      <c r="T2415" s="9">
        <v>149528667.06</v>
      </c>
      <c r="U2415" s="9">
        <v>104575733.45</v>
      </c>
      <c r="V2415" s="9">
        <v>92487044.12</v>
      </c>
      <c r="W2415" s="9">
        <v>82556151.51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50826.61</v>
      </c>
      <c r="AI2415" s="9">
        <v>86770.29</v>
      </c>
      <c r="AJ2415" s="9">
        <v>44011000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12">
        <v>0</v>
      </c>
      <c r="AR2415" s="13">
        <f t="shared" si="445"/>
        <v>107189559.5</v>
      </c>
      <c r="AS2415" s="13">
        <f t="shared" si="447"/>
        <v>456294650.71</v>
      </c>
      <c r="AT2415" s="13">
        <f t="shared" si="448"/>
        <v>546039026.15</v>
      </c>
      <c r="AU2415" s="13">
        <f t="shared" si="449"/>
        <v>349123615.05</v>
      </c>
      <c r="AV2415" s="13">
        <f t="shared" si="450"/>
        <v>341544764.8</v>
      </c>
      <c r="AW2415" s="13">
        <f t="shared" si="451"/>
        <v>257714163.45</v>
      </c>
      <c r="AX2415" s="13">
        <f t="shared" si="452"/>
        <v>243598589.55</v>
      </c>
      <c r="AY2415" s="13">
        <f t="shared" si="453"/>
        <v>154714700.65</v>
      </c>
      <c r="AZ2415" s="13">
        <f t="shared" si="454"/>
        <v>150498520.81</v>
      </c>
      <c r="BA2415" s="16">
        <f t="shared" si="455"/>
        <v>114230252.37</v>
      </c>
      <c r="BB2415" s="17">
        <f t="shared" si="456"/>
        <v>0.380900909174579</v>
      </c>
      <c r="BC2415" s="17">
        <f t="shared" si="446"/>
        <v>0.263631931399594</v>
      </c>
    </row>
    <row r="2416" spans="1:55">
      <c r="A2416" s="8" t="s">
        <v>4846</v>
      </c>
      <c r="B2416" s="8" t="s">
        <v>4847</v>
      </c>
      <c r="C2416" s="8">
        <v>12.07</v>
      </c>
      <c r="D2416" s="9">
        <v>-696829903.23</v>
      </c>
      <c r="E2416" s="9">
        <v>371112690.11</v>
      </c>
      <c r="F2416" s="9">
        <v>323441186.05</v>
      </c>
      <c r="G2416" s="9">
        <v>246678613.99</v>
      </c>
      <c r="H2416" s="9">
        <v>538902960.72</v>
      </c>
      <c r="I2416" s="9">
        <v>-87852783.61</v>
      </c>
      <c r="J2416" s="9">
        <v>-125474686.69</v>
      </c>
      <c r="K2416" s="9">
        <v>-226686903.45</v>
      </c>
      <c r="L2416" s="9">
        <v>36114224.15</v>
      </c>
      <c r="M2416" s="9">
        <v>31623690.91</v>
      </c>
      <c r="N2416" s="9">
        <v>929041432.38</v>
      </c>
      <c r="O2416" s="9">
        <v>1023536011.81</v>
      </c>
      <c r="P2416" s="9">
        <v>834880322.9</v>
      </c>
      <c r="Q2416" s="9">
        <v>844246727.96</v>
      </c>
      <c r="R2416" s="9">
        <v>372655032.24</v>
      </c>
      <c r="S2416" s="9">
        <v>549695389.79</v>
      </c>
      <c r="T2416" s="9">
        <v>919893001.19</v>
      </c>
      <c r="U2416" s="9">
        <v>189822117.13</v>
      </c>
      <c r="V2416" s="9">
        <v>136965066.56</v>
      </c>
      <c r="W2416" s="9">
        <v>182575817.27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83700000</v>
      </c>
      <c r="AI2416" s="9">
        <v>25490000</v>
      </c>
      <c r="AJ2416" s="9">
        <v>169600000</v>
      </c>
      <c r="AK2416" s="9">
        <v>120000000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12">
        <v>0</v>
      </c>
      <c r="AR2416" s="13">
        <f t="shared" si="445"/>
        <v>315911529.15</v>
      </c>
      <c r="AS2416" s="13">
        <f t="shared" si="447"/>
        <v>1420138701.92</v>
      </c>
      <c r="AT2416" s="13">
        <f t="shared" si="448"/>
        <v>1327921508.95</v>
      </c>
      <c r="AU2416" s="13">
        <f t="shared" si="449"/>
        <v>1210925341.95</v>
      </c>
      <c r="AV2416" s="13">
        <f t="shared" si="450"/>
        <v>911557992.96</v>
      </c>
      <c r="AW2416" s="13">
        <f t="shared" si="451"/>
        <v>461842606.18</v>
      </c>
      <c r="AX2416" s="13">
        <f t="shared" si="452"/>
        <v>794418314.5</v>
      </c>
      <c r="AY2416" s="13">
        <f t="shared" si="453"/>
        <v>-36864786.32</v>
      </c>
      <c r="AZ2416" s="13">
        <f t="shared" si="454"/>
        <v>173079290.71</v>
      </c>
      <c r="BA2416" s="16">
        <f t="shared" si="455"/>
        <v>214199508.18</v>
      </c>
      <c r="BB2416" s="17">
        <f t="shared" si="456"/>
        <v>0.763191983455802</v>
      </c>
      <c r="BC2416" s="17">
        <f t="shared" si="446"/>
        <v>0.36046275298625</v>
      </c>
    </row>
    <row r="2417" hidden="1" spans="1:55">
      <c r="A2417" s="8" t="s">
        <v>4848</v>
      </c>
      <c r="B2417" s="8" t="s">
        <v>4849</v>
      </c>
      <c r="C2417" s="8">
        <v>17.23</v>
      </c>
      <c r="D2417" s="9">
        <v>-3674049.46</v>
      </c>
      <c r="E2417" s="9">
        <v>130359208.52</v>
      </c>
      <c r="F2417" s="9">
        <v>139797243.97</v>
      </c>
      <c r="G2417" s="9">
        <v>-43619871.23</v>
      </c>
      <c r="H2417" s="9">
        <v>-5972336.59</v>
      </c>
      <c r="I2417" s="9">
        <v>76086243.62</v>
      </c>
      <c r="J2417" s="9">
        <v>45875563.6</v>
      </c>
      <c r="K2417" s="9">
        <v>-27553601.32</v>
      </c>
      <c r="L2417" s="9">
        <v>39324433.55</v>
      </c>
      <c r="M2417" s="9">
        <v>31439425.33</v>
      </c>
      <c r="N2417" s="9">
        <v>289903250.74</v>
      </c>
      <c r="O2417" s="9">
        <v>325007267.36</v>
      </c>
      <c r="P2417" s="9">
        <v>262576455.87</v>
      </c>
      <c r="Q2417" s="9">
        <v>178341726.64</v>
      </c>
      <c r="R2417" s="9">
        <v>187388092.89</v>
      </c>
      <c r="S2417" s="9">
        <v>233511486.7</v>
      </c>
      <c r="T2417" s="9">
        <v>261719509.83</v>
      </c>
      <c r="U2417" s="9">
        <v>30292711.99</v>
      </c>
      <c r="V2417" s="9">
        <v>80171715.53</v>
      </c>
      <c r="W2417" s="9">
        <v>48776319.54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0</v>
      </c>
      <c r="AG2417" s="9">
        <v>0</v>
      </c>
      <c r="AH2417" s="9">
        <v>51601652.76</v>
      </c>
      <c r="AI2417" s="9">
        <v>20289835.62</v>
      </c>
      <c r="AJ2417" s="9">
        <v>38594804.8</v>
      </c>
      <c r="AK2417" s="9">
        <v>5800000</v>
      </c>
      <c r="AL2417" s="9">
        <v>0</v>
      </c>
      <c r="AM2417" s="9">
        <v>0</v>
      </c>
      <c r="AN2417" s="9">
        <v>0</v>
      </c>
      <c r="AO2417" s="9">
        <v>0</v>
      </c>
      <c r="AP2417" s="9">
        <v>0</v>
      </c>
      <c r="AQ2417" s="12">
        <v>0</v>
      </c>
      <c r="AR2417" s="13">
        <f t="shared" si="445"/>
        <v>337830854.04</v>
      </c>
      <c r="AS2417" s="13">
        <f t="shared" si="447"/>
        <v>475656311.5</v>
      </c>
      <c r="AT2417" s="13">
        <f t="shared" si="448"/>
        <v>440968504.64</v>
      </c>
      <c r="AU2417" s="13">
        <f t="shared" si="449"/>
        <v>140521855.41</v>
      </c>
      <c r="AV2417" s="13">
        <f t="shared" si="450"/>
        <v>181415756.3</v>
      </c>
      <c r="AW2417" s="13">
        <f t="shared" si="451"/>
        <v>309597730.32</v>
      </c>
      <c r="AX2417" s="13">
        <f t="shared" si="452"/>
        <v>307595073.43</v>
      </c>
      <c r="AY2417" s="13">
        <f t="shared" si="453"/>
        <v>2739110.67</v>
      </c>
      <c r="AZ2417" s="13">
        <f t="shared" si="454"/>
        <v>119496149.08</v>
      </c>
      <c r="BA2417" s="16">
        <f t="shared" si="455"/>
        <v>80215744.87</v>
      </c>
      <c r="BB2417" s="17">
        <f t="shared" si="456"/>
        <v>-1.71735467893699</v>
      </c>
      <c r="BC2417" s="17">
        <f t="shared" si="446"/>
        <v>0.19456115863684</v>
      </c>
    </row>
    <row r="2418" hidden="1" spans="1:55">
      <c r="A2418" s="8" t="s">
        <v>4850</v>
      </c>
      <c r="B2418" s="8" t="s">
        <v>4851</v>
      </c>
      <c r="C2418" s="8">
        <v>5.59</v>
      </c>
      <c r="D2418" s="9">
        <v>-82550839.42</v>
      </c>
      <c r="E2418" s="9">
        <v>-266323779.3</v>
      </c>
      <c r="F2418" s="9">
        <v>251796654.53</v>
      </c>
      <c r="G2418" s="9">
        <v>-20325189.56</v>
      </c>
      <c r="H2418" s="9">
        <v>274514945.73</v>
      </c>
      <c r="I2418" s="9">
        <v>-121111914.34</v>
      </c>
      <c r="J2418" s="9">
        <v>99473944.04</v>
      </c>
      <c r="K2418" s="9">
        <v>127926882.95</v>
      </c>
      <c r="L2418" s="9">
        <v>-51507355.52</v>
      </c>
      <c r="M2418" s="9">
        <v>31406848.48</v>
      </c>
      <c r="N2418" s="9">
        <v>645607594.39</v>
      </c>
      <c r="O2418" s="9">
        <v>707966678.74</v>
      </c>
      <c r="P2418" s="9">
        <v>760728222.85</v>
      </c>
      <c r="Q2418" s="9">
        <v>638589260.09</v>
      </c>
      <c r="R2418" s="9">
        <v>805146770.44</v>
      </c>
      <c r="S2418" s="9">
        <v>433839231.62</v>
      </c>
      <c r="T2418" s="9">
        <v>670703802.02</v>
      </c>
      <c r="U2418" s="9">
        <v>601312715.62</v>
      </c>
      <c r="V2418" s="9">
        <v>531969747.91</v>
      </c>
      <c r="W2418" s="9">
        <v>688297469.3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276615340.5</v>
      </c>
      <c r="AI2418" s="9">
        <v>404053261.57</v>
      </c>
      <c r="AJ2418" s="9">
        <v>11500272</v>
      </c>
      <c r="AK2418" s="9">
        <v>13050000</v>
      </c>
      <c r="AL2418" s="9">
        <v>0</v>
      </c>
      <c r="AM2418" s="9">
        <v>0</v>
      </c>
      <c r="AN2418" s="9">
        <v>0</v>
      </c>
      <c r="AO2418" s="9">
        <v>0</v>
      </c>
      <c r="AP2418" s="9">
        <v>2109642.19</v>
      </c>
      <c r="AQ2418" s="12">
        <v>0</v>
      </c>
      <c r="AR2418" s="13">
        <f t="shared" si="445"/>
        <v>839672095.47</v>
      </c>
      <c r="AS2418" s="13">
        <f t="shared" si="447"/>
        <v>845696161.01</v>
      </c>
      <c r="AT2418" s="13">
        <f t="shared" si="448"/>
        <v>1024025149.38</v>
      </c>
      <c r="AU2418" s="13">
        <f t="shared" si="449"/>
        <v>631314070.53</v>
      </c>
      <c r="AV2418" s="13">
        <f t="shared" si="450"/>
        <v>1079661716.17</v>
      </c>
      <c r="AW2418" s="13">
        <f t="shared" si="451"/>
        <v>312727317.28</v>
      </c>
      <c r="AX2418" s="13">
        <f t="shared" si="452"/>
        <v>770177746.06</v>
      </c>
      <c r="AY2418" s="13">
        <f t="shared" si="453"/>
        <v>729239598.57</v>
      </c>
      <c r="AZ2418" s="13">
        <f t="shared" si="454"/>
        <v>482572034.58</v>
      </c>
      <c r="BA2418" s="16">
        <f t="shared" si="455"/>
        <v>719704317.78</v>
      </c>
      <c r="BB2418" s="17">
        <f t="shared" si="456"/>
        <v>0.542795370440607</v>
      </c>
      <c r="BC2418" s="17" t="e">
        <f t="shared" si="446"/>
        <v>#NUM!</v>
      </c>
    </row>
    <row r="2419" spans="1:55">
      <c r="A2419" s="8" t="s">
        <v>4852</v>
      </c>
      <c r="B2419" s="8" t="s">
        <v>4853</v>
      </c>
      <c r="C2419" s="8">
        <v>5.98</v>
      </c>
      <c r="D2419" s="9">
        <v>-127587598.97</v>
      </c>
      <c r="E2419" s="9">
        <v>170605033.75</v>
      </c>
      <c r="F2419" s="9">
        <v>-66936487.7</v>
      </c>
      <c r="G2419" s="9">
        <v>62310610.5</v>
      </c>
      <c r="H2419" s="9">
        <v>228069329.55</v>
      </c>
      <c r="I2419" s="9">
        <v>-11518495.49</v>
      </c>
      <c r="J2419" s="9">
        <v>-150982979.05</v>
      </c>
      <c r="K2419" s="9">
        <v>50654037.86</v>
      </c>
      <c r="L2419" s="9">
        <v>44169439.44</v>
      </c>
      <c r="M2419" s="9">
        <v>31399184.69</v>
      </c>
      <c r="N2419" s="9">
        <v>224733486.31</v>
      </c>
      <c r="O2419" s="9">
        <v>242838346.08</v>
      </c>
      <c r="P2419" s="9">
        <v>61932385.05</v>
      </c>
      <c r="Q2419" s="9">
        <v>10246211.89</v>
      </c>
      <c r="R2419" s="9">
        <v>19192902.23</v>
      </c>
      <c r="S2419" s="9">
        <v>40247336.06</v>
      </c>
      <c r="T2419" s="9">
        <v>17440734.77</v>
      </c>
      <c r="U2419" s="9">
        <v>108240556.24</v>
      </c>
      <c r="V2419" s="9">
        <v>120453633.8</v>
      </c>
      <c r="W2419" s="9">
        <v>83058784.85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9000</v>
      </c>
      <c r="AI2419" s="9">
        <v>125625</v>
      </c>
      <c r="AJ2419" s="9">
        <v>10000000</v>
      </c>
      <c r="AK2419" s="9">
        <v>20000000</v>
      </c>
      <c r="AL2419" s="9">
        <v>99135</v>
      </c>
      <c r="AM2419" s="9">
        <v>96300</v>
      </c>
      <c r="AN2419" s="9">
        <v>33225</v>
      </c>
      <c r="AO2419" s="9">
        <v>29745</v>
      </c>
      <c r="AP2419" s="9">
        <v>75155</v>
      </c>
      <c r="AQ2419" s="12">
        <v>14325</v>
      </c>
      <c r="AR2419" s="13">
        <f t="shared" si="445"/>
        <v>97154887.34</v>
      </c>
      <c r="AS2419" s="13">
        <f t="shared" si="447"/>
        <v>413569004.83</v>
      </c>
      <c r="AT2419" s="13">
        <f t="shared" si="448"/>
        <v>4995897.34999999</v>
      </c>
      <c r="AU2419" s="13">
        <f t="shared" si="449"/>
        <v>92556822.39</v>
      </c>
      <c r="AV2419" s="13">
        <f t="shared" si="450"/>
        <v>247361366.78</v>
      </c>
      <c r="AW2419" s="13">
        <f t="shared" si="451"/>
        <v>28825140.57</v>
      </c>
      <c r="AX2419" s="13">
        <f t="shared" si="452"/>
        <v>-133509019.28</v>
      </c>
      <c r="AY2419" s="13">
        <f t="shared" si="453"/>
        <v>158924339.1</v>
      </c>
      <c r="AZ2419" s="13">
        <f t="shared" si="454"/>
        <v>164698228.24</v>
      </c>
      <c r="BA2419" s="16">
        <f t="shared" si="455"/>
        <v>114472294.54</v>
      </c>
      <c r="BB2419" s="17">
        <f t="shared" si="456"/>
        <v>0.486721777112074</v>
      </c>
      <c r="BC2419" s="17">
        <f t="shared" si="446"/>
        <v>0.235617878796182</v>
      </c>
    </row>
    <row r="2420" hidden="1" spans="1:55">
      <c r="A2420" s="8" t="s">
        <v>4854</v>
      </c>
      <c r="B2420" s="8" t="s">
        <v>4855</v>
      </c>
      <c r="C2420" s="8">
        <v>8.66</v>
      </c>
      <c r="D2420" s="9">
        <v>-25964228.85</v>
      </c>
      <c r="E2420" s="9">
        <v>39322480.48</v>
      </c>
      <c r="F2420" s="9">
        <v>36322966.88</v>
      </c>
      <c r="G2420" s="9">
        <v>77004604.46</v>
      </c>
      <c r="H2420" s="9">
        <v>60708170.63</v>
      </c>
      <c r="I2420" s="9">
        <v>26726706.99</v>
      </c>
      <c r="J2420" s="9">
        <v>35865802.69</v>
      </c>
      <c r="K2420" s="9">
        <v>54628261.83</v>
      </c>
      <c r="L2420" s="9">
        <v>23469432.24</v>
      </c>
      <c r="M2420" s="9">
        <v>31394226.2</v>
      </c>
      <c r="N2420" s="9">
        <v>269637257.42</v>
      </c>
      <c r="O2420" s="9">
        <v>300487930.86</v>
      </c>
      <c r="P2420" s="9">
        <v>157767378.35</v>
      </c>
      <c r="Q2420" s="9">
        <v>184438405.2</v>
      </c>
      <c r="R2420" s="9">
        <v>126447523.33</v>
      </c>
      <c r="S2420" s="9">
        <v>108011186.02</v>
      </c>
      <c r="T2420" s="9">
        <v>160483335.09</v>
      </c>
      <c r="U2420" s="9">
        <v>151957087.82</v>
      </c>
      <c r="V2420" s="9">
        <v>141282037.24</v>
      </c>
      <c r="W2420" s="9">
        <v>174297584.09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130424021.72</v>
      </c>
      <c r="AK2420" s="9">
        <v>81604645.9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12">
        <v>0</v>
      </c>
      <c r="AR2420" s="13">
        <f t="shared" si="445"/>
        <v>243673028.57</v>
      </c>
      <c r="AS2420" s="13">
        <f t="shared" si="447"/>
        <v>339810411.34</v>
      </c>
      <c r="AT2420" s="13">
        <f t="shared" si="448"/>
        <v>324514366.95</v>
      </c>
      <c r="AU2420" s="13">
        <f t="shared" si="449"/>
        <v>343047655.56</v>
      </c>
      <c r="AV2420" s="13">
        <f t="shared" si="450"/>
        <v>187155693.96</v>
      </c>
      <c r="AW2420" s="13">
        <f t="shared" si="451"/>
        <v>134737893.01</v>
      </c>
      <c r="AX2420" s="13">
        <f t="shared" si="452"/>
        <v>196349137.78</v>
      </c>
      <c r="AY2420" s="13">
        <f t="shared" si="453"/>
        <v>206585349.65</v>
      </c>
      <c r="AZ2420" s="13">
        <f t="shared" si="454"/>
        <v>164751469.48</v>
      </c>
      <c r="BA2420" s="16">
        <f t="shared" si="455"/>
        <v>205691810.29</v>
      </c>
      <c r="BB2420" s="17">
        <f t="shared" si="456"/>
        <v>0.140983785212716</v>
      </c>
      <c r="BC2420" s="17">
        <f t="shared" si="446"/>
        <v>0.0285464043714128</v>
      </c>
    </row>
    <row r="2421" hidden="1" spans="1:55">
      <c r="A2421" s="8" t="s">
        <v>4856</v>
      </c>
      <c r="B2421" s="8" t="s">
        <v>4857</v>
      </c>
      <c r="C2421" s="8">
        <v>1.08</v>
      </c>
      <c r="D2421" s="9">
        <v>-87659640.26</v>
      </c>
      <c r="E2421" s="9">
        <v>-107778439.73</v>
      </c>
      <c r="F2421" s="9">
        <v>-6127011605.97</v>
      </c>
      <c r="G2421" s="9">
        <v>3833354071.66</v>
      </c>
      <c r="H2421" s="9">
        <v>461984072.62</v>
      </c>
      <c r="I2421" s="9">
        <v>7553679490.71</v>
      </c>
      <c r="J2421" s="9">
        <v>-2688116865.04</v>
      </c>
      <c r="K2421" s="9">
        <v>1430441366.62</v>
      </c>
      <c r="L2421" s="9">
        <v>1908870676.94</v>
      </c>
      <c r="M2421" s="9">
        <v>31243385.27</v>
      </c>
      <c r="N2421" s="9">
        <v>3543747314.06</v>
      </c>
      <c r="O2421" s="9">
        <v>5523858080.56</v>
      </c>
      <c r="P2421" s="9">
        <v>29742746632.18</v>
      </c>
      <c r="Q2421" s="9">
        <v>25952673865.78</v>
      </c>
      <c r="R2421" s="9">
        <v>25186808091.75</v>
      </c>
      <c r="S2421" s="9">
        <v>12804943187.54</v>
      </c>
      <c r="T2421" s="9">
        <v>9171316899.21</v>
      </c>
      <c r="U2421" s="9">
        <v>5585730040.51</v>
      </c>
      <c r="V2421" s="9">
        <v>5180189974.61</v>
      </c>
      <c r="W2421" s="9">
        <v>67696650.46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9">
        <v>10000</v>
      </c>
      <c r="AI2421" s="9">
        <v>0</v>
      </c>
      <c r="AJ2421" s="9">
        <v>10648143.97</v>
      </c>
      <c r="AK2421" s="9">
        <v>7675185.46</v>
      </c>
      <c r="AL2421" s="9">
        <v>0</v>
      </c>
      <c r="AM2421" s="9">
        <v>0</v>
      </c>
      <c r="AN2421" s="9">
        <v>0</v>
      </c>
      <c r="AO2421" s="9">
        <v>0</v>
      </c>
      <c r="AP2421" s="9">
        <v>861000</v>
      </c>
      <c r="AQ2421" s="12">
        <v>0</v>
      </c>
      <c r="AR2421" s="13">
        <f t="shared" si="445"/>
        <v>3456097673.8</v>
      </c>
      <c r="AS2421" s="13">
        <f t="shared" si="447"/>
        <v>5416079640.83</v>
      </c>
      <c r="AT2421" s="13">
        <f t="shared" si="448"/>
        <v>23626383170.18</v>
      </c>
      <c r="AU2421" s="13">
        <f t="shared" si="449"/>
        <v>29793703122.9</v>
      </c>
      <c r="AV2421" s="13">
        <f t="shared" si="450"/>
        <v>25648792164.37</v>
      </c>
      <c r="AW2421" s="13">
        <f t="shared" si="451"/>
        <v>20358622678.25</v>
      </c>
      <c r="AX2421" s="13">
        <f t="shared" si="452"/>
        <v>6483200034.17</v>
      </c>
      <c r="AY2421" s="13">
        <f t="shared" si="453"/>
        <v>7016171407.13</v>
      </c>
      <c r="AZ2421" s="13">
        <f t="shared" si="454"/>
        <v>7089921651.55</v>
      </c>
      <c r="BA2421" s="16">
        <f t="shared" si="455"/>
        <v>98940035.73</v>
      </c>
      <c r="BB2421" s="17">
        <f t="shared" si="456"/>
        <v>0.713853847399146</v>
      </c>
      <c r="BC2421" s="17" t="e">
        <f t="shared" si="446"/>
        <v>#NUM!</v>
      </c>
    </row>
    <row r="2422" hidden="1" spans="1:55">
      <c r="A2422" s="8" t="s">
        <v>4858</v>
      </c>
      <c r="B2422" s="8" t="s">
        <v>4859</v>
      </c>
      <c r="C2422" s="8">
        <v>16.28</v>
      </c>
      <c r="D2422" s="9">
        <v>-19479584.31</v>
      </c>
      <c r="E2422" s="9">
        <v>90818158.32</v>
      </c>
      <c r="F2422" s="9">
        <v>109469220.66</v>
      </c>
      <c r="G2422" s="9">
        <v>-13677718.16</v>
      </c>
      <c r="H2422" s="9">
        <v>152809533.95</v>
      </c>
      <c r="I2422" s="9">
        <v>-11414131.36</v>
      </c>
      <c r="J2422" s="9">
        <v>39156130.9</v>
      </c>
      <c r="K2422" s="9">
        <v>55734248.71</v>
      </c>
      <c r="L2422" s="9">
        <v>110778837.52</v>
      </c>
      <c r="M2422" s="9">
        <v>31205337.69</v>
      </c>
      <c r="N2422" s="9">
        <v>732419040.35</v>
      </c>
      <c r="O2422" s="9">
        <v>733635077.9</v>
      </c>
      <c r="P2422" s="9">
        <v>572731386.8</v>
      </c>
      <c r="Q2422" s="9">
        <v>435143032.04</v>
      </c>
      <c r="R2422" s="9">
        <v>262878922.81</v>
      </c>
      <c r="S2422" s="9">
        <v>252728857.53</v>
      </c>
      <c r="T2422" s="9">
        <v>544197761.87</v>
      </c>
      <c r="U2422" s="9">
        <v>251497903.71</v>
      </c>
      <c r="V2422" s="9">
        <v>551063142.52</v>
      </c>
      <c r="W2422" s="9">
        <v>569547489.02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2280809.99</v>
      </c>
      <c r="AI2422" s="9">
        <v>29184949.43</v>
      </c>
      <c r="AJ2422" s="9">
        <v>35690841.81</v>
      </c>
      <c r="AK2422" s="9">
        <v>2900000</v>
      </c>
      <c r="AL2422" s="9">
        <v>7899705.45</v>
      </c>
      <c r="AM2422" s="9">
        <v>0</v>
      </c>
      <c r="AN2422" s="9">
        <v>0</v>
      </c>
      <c r="AO2422" s="9">
        <v>0</v>
      </c>
      <c r="AP2422" s="9">
        <v>0</v>
      </c>
      <c r="AQ2422" s="12">
        <v>0</v>
      </c>
      <c r="AR2422" s="13">
        <f t="shared" si="445"/>
        <v>715220266.03</v>
      </c>
      <c r="AS2422" s="13">
        <f t="shared" si="447"/>
        <v>853638185.65</v>
      </c>
      <c r="AT2422" s="13">
        <f t="shared" si="448"/>
        <v>717891449.27</v>
      </c>
      <c r="AU2422" s="13">
        <f t="shared" si="449"/>
        <v>424365313.88</v>
      </c>
      <c r="AV2422" s="13">
        <f t="shared" si="450"/>
        <v>423588162.21</v>
      </c>
      <c r="AW2422" s="13">
        <f t="shared" si="451"/>
        <v>241314726.17</v>
      </c>
      <c r="AX2422" s="13">
        <f t="shared" si="452"/>
        <v>583353892.77</v>
      </c>
      <c r="AY2422" s="13">
        <f t="shared" si="453"/>
        <v>307232152.42</v>
      </c>
      <c r="AZ2422" s="13">
        <f t="shared" si="454"/>
        <v>661841980.04</v>
      </c>
      <c r="BA2422" s="16">
        <f t="shared" si="455"/>
        <v>600752826.71</v>
      </c>
      <c r="BB2422" s="17">
        <f t="shared" si="456"/>
        <v>0.373992344300866</v>
      </c>
      <c r="BC2422" s="17">
        <f t="shared" si="446"/>
        <v>0.142859849449574</v>
      </c>
    </row>
    <row r="2423" spans="1:55">
      <c r="A2423" s="8" t="s">
        <v>4860</v>
      </c>
      <c r="B2423" s="8" t="s">
        <v>4861</v>
      </c>
      <c r="C2423" s="8">
        <v>26.56</v>
      </c>
      <c r="D2423" s="9">
        <v>265478149.58</v>
      </c>
      <c r="E2423" s="9">
        <v>185917138.45</v>
      </c>
      <c r="F2423" s="9">
        <v>166121783.04</v>
      </c>
      <c r="G2423" s="9">
        <v>100153411.99</v>
      </c>
      <c r="H2423" s="9">
        <v>94218371.87</v>
      </c>
      <c r="I2423" s="9">
        <v>76139968.21</v>
      </c>
      <c r="J2423" s="9">
        <v>53617830.77</v>
      </c>
      <c r="K2423" s="9">
        <v>54695341.27</v>
      </c>
      <c r="L2423" s="9">
        <v>64935568.24</v>
      </c>
      <c r="M2423" s="9">
        <v>31150570.5</v>
      </c>
      <c r="N2423" s="9">
        <v>155155564.05</v>
      </c>
      <c r="O2423" s="9">
        <v>75638740.11</v>
      </c>
      <c r="P2423" s="9">
        <v>26073636.15</v>
      </c>
      <c r="Q2423" s="9">
        <v>16473001.14</v>
      </c>
      <c r="R2423" s="9">
        <v>36594122.63</v>
      </c>
      <c r="S2423" s="9">
        <v>32724705.47</v>
      </c>
      <c r="T2423" s="9">
        <v>59302561.61</v>
      </c>
      <c r="U2423" s="9">
        <v>692943.88</v>
      </c>
      <c r="V2423" s="9">
        <v>906782.28</v>
      </c>
      <c r="W2423" s="9">
        <v>3432342.66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9">
        <v>75526666.67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12">
        <v>0</v>
      </c>
      <c r="AR2423" s="13">
        <f t="shared" si="445"/>
        <v>420633713.63</v>
      </c>
      <c r="AS2423" s="13">
        <f t="shared" si="447"/>
        <v>337082545.23</v>
      </c>
      <c r="AT2423" s="13">
        <f t="shared" si="448"/>
        <v>192195419.19</v>
      </c>
      <c r="AU2423" s="13">
        <f t="shared" si="449"/>
        <v>116626413.13</v>
      </c>
      <c r="AV2423" s="13">
        <f t="shared" si="450"/>
        <v>130812494.5</v>
      </c>
      <c r="AW2423" s="13">
        <f t="shared" si="451"/>
        <v>108864673.68</v>
      </c>
      <c r="AX2423" s="13">
        <f t="shared" si="452"/>
        <v>112920392.38</v>
      </c>
      <c r="AY2423" s="13">
        <f t="shared" si="453"/>
        <v>55388285.15</v>
      </c>
      <c r="AZ2423" s="13">
        <f t="shared" si="454"/>
        <v>65842350.52</v>
      </c>
      <c r="BA2423" s="16">
        <f t="shared" si="455"/>
        <v>34582913.16</v>
      </c>
      <c r="BB2423" s="17">
        <f t="shared" si="456"/>
        <v>0.247768213919761</v>
      </c>
      <c r="BC2423" s="17">
        <f t="shared" si="446"/>
        <v>0.250206284529075</v>
      </c>
    </row>
    <row r="2424" hidden="1" spans="1:55">
      <c r="A2424" s="8" t="s">
        <v>4862</v>
      </c>
      <c r="B2424" s="8" t="s">
        <v>4863</v>
      </c>
      <c r="C2424" s="8">
        <v>5.05</v>
      </c>
      <c r="D2424" s="9">
        <v>-44754437.47</v>
      </c>
      <c r="E2424" s="9">
        <v>-3843770.44</v>
      </c>
      <c r="F2424" s="9">
        <v>17806768.2</v>
      </c>
      <c r="G2424" s="9">
        <v>-55736754.67</v>
      </c>
      <c r="H2424" s="9">
        <v>36994829.22</v>
      </c>
      <c r="I2424" s="9">
        <v>127907706.87</v>
      </c>
      <c r="J2424" s="9">
        <v>-38047671.82</v>
      </c>
      <c r="K2424" s="9">
        <v>100934536.59</v>
      </c>
      <c r="L2424" s="9">
        <v>73312902.53</v>
      </c>
      <c r="M2424" s="9">
        <v>31122817.17</v>
      </c>
      <c r="N2424" s="9">
        <v>732455468.35</v>
      </c>
      <c r="O2424" s="9">
        <v>821113190.58</v>
      </c>
      <c r="P2424" s="9">
        <v>902935087.12</v>
      </c>
      <c r="Q2424" s="9">
        <v>1180245242.43</v>
      </c>
      <c r="R2424" s="9">
        <v>534499864.22</v>
      </c>
      <c r="S2424" s="9">
        <v>766906613.37</v>
      </c>
      <c r="T2424" s="9">
        <v>813834524.16</v>
      </c>
      <c r="U2424" s="9">
        <v>461269438.75</v>
      </c>
      <c r="V2424" s="9">
        <v>225010759.47</v>
      </c>
      <c r="W2424" s="9">
        <v>270345808.09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0</v>
      </c>
      <c r="AO2424" s="9">
        <v>0</v>
      </c>
      <c r="AP2424" s="9">
        <v>0</v>
      </c>
      <c r="AQ2424" s="12">
        <v>0</v>
      </c>
      <c r="AR2424" s="13">
        <f t="shared" si="445"/>
        <v>687701030.88</v>
      </c>
      <c r="AS2424" s="13">
        <f t="shared" si="447"/>
        <v>817269420.14</v>
      </c>
      <c r="AT2424" s="13">
        <f t="shared" si="448"/>
        <v>920741855.32</v>
      </c>
      <c r="AU2424" s="13">
        <f t="shared" si="449"/>
        <v>1124508487.76</v>
      </c>
      <c r="AV2424" s="13">
        <f t="shared" si="450"/>
        <v>571494693.44</v>
      </c>
      <c r="AW2424" s="13">
        <f t="shared" si="451"/>
        <v>894814320.24</v>
      </c>
      <c r="AX2424" s="13">
        <f t="shared" si="452"/>
        <v>775786852.34</v>
      </c>
      <c r="AY2424" s="13">
        <f t="shared" si="453"/>
        <v>562203975.34</v>
      </c>
      <c r="AZ2424" s="13">
        <f t="shared" si="454"/>
        <v>298323662</v>
      </c>
      <c r="BA2424" s="16">
        <f t="shared" si="455"/>
        <v>301468625.26</v>
      </c>
      <c r="BB2424" s="17">
        <f t="shared" si="456"/>
        <v>0.0351717822826207</v>
      </c>
      <c r="BC2424" s="17" t="e">
        <f t="shared" si="446"/>
        <v>#NUM!</v>
      </c>
    </row>
    <row r="2425" hidden="1" spans="1:55">
      <c r="A2425" s="8" t="s">
        <v>4864</v>
      </c>
      <c r="B2425" s="8" t="s">
        <v>4865</v>
      </c>
      <c r="C2425" s="8">
        <v>9.21</v>
      </c>
      <c r="D2425" s="9">
        <v>-202642130.3</v>
      </c>
      <c r="E2425" s="9">
        <v>41162219.54</v>
      </c>
      <c r="F2425" s="9">
        <v>159220996.72</v>
      </c>
      <c r="G2425" s="9">
        <v>-36033789.28</v>
      </c>
      <c r="H2425" s="9">
        <v>206933110.97</v>
      </c>
      <c r="I2425" s="9">
        <v>-8045798.08</v>
      </c>
      <c r="J2425" s="9">
        <v>34654139.81</v>
      </c>
      <c r="K2425" s="9">
        <v>49324051.36</v>
      </c>
      <c r="L2425" s="9">
        <v>18121880.69</v>
      </c>
      <c r="M2425" s="9">
        <v>31048490.67</v>
      </c>
      <c r="N2425" s="9">
        <v>96058872.22</v>
      </c>
      <c r="O2425" s="9">
        <v>164258412.27</v>
      </c>
      <c r="P2425" s="9">
        <v>146418321.32</v>
      </c>
      <c r="Q2425" s="9">
        <v>181923345.15</v>
      </c>
      <c r="R2425" s="9">
        <v>164353169.54</v>
      </c>
      <c r="S2425" s="9">
        <v>106491847.4</v>
      </c>
      <c r="T2425" s="9">
        <v>120976894.76</v>
      </c>
      <c r="U2425" s="9">
        <v>74342790.34</v>
      </c>
      <c r="V2425" s="9">
        <v>41949945.22</v>
      </c>
      <c r="W2425" s="9">
        <v>59655303.58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0</v>
      </c>
      <c r="AO2425" s="9">
        <v>0</v>
      </c>
      <c r="AP2425" s="9">
        <v>0</v>
      </c>
      <c r="AQ2425" s="12">
        <v>0</v>
      </c>
      <c r="AR2425" s="13">
        <f t="shared" si="445"/>
        <v>-106583258.08</v>
      </c>
      <c r="AS2425" s="13">
        <f t="shared" si="447"/>
        <v>205420631.81</v>
      </c>
      <c r="AT2425" s="13">
        <f t="shared" si="448"/>
        <v>305639318.04</v>
      </c>
      <c r="AU2425" s="13">
        <f t="shared" si="449"/>
        <v>145889555.87</v>
      </c>
      <c r="AV2425" s="13">
        <f t="shared" si="450"/>
        <v>371286280.51</v>
      </c>
      <c r="AW2425" s="13">
        <f t="shared" si="451"/>
        <v>98446049.32</v>
      </c>
      <c r="AX2425" s="13">
        <f t="shared" si="452"/>
        <v>155631034.57</v>
      </c>
      <c r="AY2425" s="13">
        <f t="shared" si="453"/>
        <v>123666841.7</v>
      </c>
      <c r="AZ2425" s="13">
        <f t="shared" si="454"/>
        <v>60071825.91</v>
      </c>
      <c r="BA2425" s="16">
        <f t="shared" si="455"/>
        <v>90703794.25</v>
      </c>
      <c r="BB2425" s="17">
        <f t="shared" si="456"/>
        <v>0.461362298185535</v>
      </c>
      <c r="BC2425" s="17">
        <f t="shared" si="446"/>
        <v>0.0358748439924983</v>
      </c>
    </row>
    <row r="2426" hidden="1" spans="1:55">
      <c r="A2426" s="8" t="s">
        <v>4866</v>
      </c>
      <c r="B2426" s="8" t="s">
        <v>4867</v>
      </c>
      <c r="C2426" s="8">
        <v>15.88</v>
      </c>
      <c r="D2426" s="9">
        <v>79769424.67</v>
      </c>
      <c r="E2426" s="9">
        <v>115012527.86</v>
      </c>
      <c r="F2426" s="9">
        <v>119943599.16</v>
      </c>
      <c r="G2426" s="9">
        <v>67702398.83</v>
      </c>
      <c r="H2426" s="9">
        <v>22565332.2</v>
      </c>
      <c r="I2426" s="9">
        <v>47133571.91</v>
      </c>
      <c r="J2426" s="9">
        <v>42412844.76</v>
      </c>
      <c r="K2426" s="9">
        <v>55627860.78</v>
      </c>
      <c r="L2426" s="9">
        <v>34785473.31</v>
      </c>
      <c r="M2426" s="9">
        <v>31028111.48</v>
      </c>
      <c r="N2426" s="9">
        <v>229274690.98</v>
      </c>
      <c r="O2426" s="9">
        <v>182145230.15</v>
      </c>
      <c r="P2426" s="9">
        <v>85046685.09</v>
      </c>
      <c r="Q2426" s="9">
        <v>102695985.53</v>
      </c>
      <c r="R2426" s="9">
        <v>155359079.64</v>
      </c>
      <c r="S2426" s="9">
        <v>148610854.9</v>
      </c>
      <c r="T2426" s="9">
        <v>72185729.06</v>
      </c>
      <c r="U2426" s="9">
        <v>60974163.76</v>
      </c>
      <c r="V2426" s="9">
        <v>19167759.16</v>
      </c>
      <c r="W2426" s="9">
        <v>28351723.27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9">
        <v>0</v>
      </c>
      <c r="AH2426" s="9">
        <v>44643691.43</v>
      </c>
      <c r="AI2426" s="9">
        <v>131817547.64</v>
      </c>
      <c r="AJ2426" s="9">
        <v>1812466.71</v>
      </c>
      <c r="AK2426" s="9">
        <v>618654.46</v>
      </c>
      <c r="AL2426" s="9">
        <v>20611269.85</v>
      </c>
      <c r="AM2426" s="9">
        <v>0</v>
      </c>
      <c r="AN2426" s="9">
        <v>0</v>
      </c>
      <c r="AO2426" s="9">
        <v>345959.22</v>
      </c>
      <c r="AP2426" s="9">
        <v>0</v>
      </c>
      <c r="AQ2426" s="12">
        <v>1187529.89</v>
      </c>
      <c r="AR2426" s="13">
        <f t="shared" si="445"/>
        <v>353687807.08</v>
      </c>
      <c r="AS2426" s="13">
        <f t="shared" si="447"/>
        <v>428975305.65</v>
      </c>
      <c r="AT2426" s="13">
        <f t="shared" si="448"/>
        <v>206802750.96</v>
      </c>
      <c r="AU2426" s="13">
        <f t="shared" si="449"/>
        <v>171017038.82</v>
      </c>
      <c r="AV2426" s="13">
        <f t="shared" si="450"/>
        <v>198535681.69</v>
      </c>
      <c r="AW2426" s="13">
        <f t="shared" si="451"/>
        <v>195744426.81</v>
      </c>
      <c r="AX2426" s="13">
        <f t="shared" si="452"/>
        <v>114598573.82</v>
      </c>
      <c r="AY2426" s="13">
        <f t="shared" si="453"/>
        <v>116947983.76</v>
      </c>
      <c r="AZ2426" s="13">
        <f t="shared" si="454"/>
        <v>53953232.47</v>
      </c>
      <c r="BA2426" s="16">
        <f t="shared" si="455"/>
        <v>60567364.64</v>
      </c>
      <c r="BB2426" s="17">
        <f t="shared" si="456"/>
        <v>-0.0617095897504912</v>
      </c>
      <c r="BC2426" s="17">
        <f t="shared" si="446"/>
        <v>0.177941508304221</v>
      </c>
    </row>
    <row r="2427" hidden="1" spans="1:55">
      <c r="A2427" s="8" t="s">
        <v>4868</v>
      </c>
      <c r="B2427" s="8" t="s">
        <v>4869</v>
      </c>
      <c r="C2427" s="8">
        <v>14.63</v>
      </c>
      <c r="D2427" s="9">
        <v>-24419077.11</v>
      </c>
      <c r="E2427" s="9">
        <v>38273310.86</v>
      </c>
      <c r="F2427" s="9">
        <v>33605357.5</v>
      </c>
      <c r="G2427" s="9">
        <v>-33751788.39</v>
      </c>
      <c r="H2427" s="9">
        <v>7063900.49</v>
      </c>
      <c r="I2427" s="9">
        <v>12869211.88</v>
      </c>
      <c r="J2427" s="9">
        <v>24606459.31</v>
      </c>
      <c r="K2427" s="9">
        <v>2525630.33</v>
      </c>
      <c r="L2427" s="9">
        <v>22050293.45</v>
      </c>
      <c r="M2427" s="9">
        <v>31002273.83</v>
      </c>
      <c r="N2427" s="9">
        <v>126467421.05</v>
      </c>
      <c r="O2427" s="9">
        <v>52064099.68</v>
      </c>
      <c r="P2427" s="9">
        <v>276289433.57</v>
      </c>
      <c r="Q2427" s="9">
        <v>218152870.75</v>
      </c>
      <c r="R2427" s="9">
        <v>377320299.42</v>
      </c>
      <c r="S2427" s="9">
        <v>375026246.43</v>
      </c>
      <c r="T2427" s="9">
        <v>314504370.33</v>
      </c>
      <c r="U2427" s="9">
        <v>322686072.08</v>
      </c>
      <c r="V2427" s="9">
        <v>345868776.39</v>
      </c>
      <c r="W2427" s="9">
        <v>112173450.05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0</v>
      </c>
      <c r="AF2427" s="9">
        <v>0</v>
      </c>
      <c r="AG2427" s="9">
        <v>0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>
        <v>0</v>
      </c>
      <c r="AO2427" s="9">
        <v>0</v>
      </c>
      <c r="AP2427" s="9">
        <v>0</v>
      </c>
      <c r="AQ2427" s="12">
        <v>0</v>
      </c>
      <c r="AR2427" s="13">
        <f t="shared" si="445"/>
        <v>102048343.94</v>
      </c>
      <c r="AS2427" s="13">
        <f t="shared" si="447"/>
        <v>90337410.54</v>
      </c>
      <c r="AT2427" s="13">
        <f t="shared" si="448"/>
        <v>309894791.07</v>
      </c>
      <c r="AU2427" s="13">
        <f t="shared" si="449"/>
        <v>184401082.36</v>
      </c>
      <c r="AV2427" s="13">
        <f t="shared" si="450"/>
        <v>384384199.91</v>
      </c>
      <c r="AW2427" s="13">
        <f t="shared" si="451"/>
        <v>387895458.31</v>
      </c>
      <c r="AX2427" s="13">
        <f t="shared" si="452"/>
        <v>339110829.64</v>
      </c>
      <c r="AY2427" s="13">
        <f t="shared" si="453"/>
        <v>325211702.41</v>
      </c>
      <c r="AZ2427" s="13">
        <f t="shared" si="454"/>
        <v>367919069.84</v>
      </c>
      <c r="BA2427" s="16">
        <f t="shared" si="455"/>
        <v>143175723.88</v>
      </c>
      <c r="BB2427" s="17">
        <f t="shared" si="456"/>
        <v>-0.256073199172228</v>
      </c>
      <c r="BC2427" s="17">
        <f t="shared" si="446"/>
        <v>0.0266864033939946</v>
      </c>
    </row>
    <row r="2428" hidden="1" spans="1:55">
      <c r="A2428" s="8" t="s">
        <v>4870</v>
      </c>
      <c r="B2428" s="8" t="s">
        <v>4871</v>
      </c>
      <c r="C2428" s="8">
        <v>8.54</v>
      </c>
      <c r="D2428" s="9">
        <v>-7743025.06</v>
      </c>
      <c r="E2428" s="9">
        <v>127935861.42</v>
      </c>
      <c r="F2428" s="9">
        <v>116416624.04</v>
      </c>
      <c r="G2428" s="9">
        <v>99297580.67</v>
      </c>
      <c r="H2428" s="9">
        <v>176636478.36</v>
      </c>
      <c r="I2428" s="9">
        <v>59440204.09</v>
      </c>
      <c r="J2428" s="9">
        <v>24379424.1</v>
      </c>
      <c r="K2428" s="9">
        <v>53894333.25</v>
      </c>
      <c r="L2428" s="9">
        <v>55593640.41</v>
      </c>
      <c r="M2428" s="9">
        <v>30827140.94</v>
      </c>
      <c r="N2428" s="9">
        <v>148309037.97</v>
      </c>
      <c r="O2428" s="9">
        <v>227959293.97</v>
      </c>
      <c r="P2428" s="9">
        <v>222482833.46</v>
      </c>
      <c r="Q2428" s="9">
        <v>147910592.53</v>
      </c>
      <c r="R2428" s="9">
        <v>84153527.66</v>
      </c>
      <c r="S2428" s="9">
        <v>75975200.12</v>
      </c>
      <c r="T2428" s="9">
        <v>33959097.53</v>
      </c>
      <c r="U2428" s="9">
        <v>50558852.78</v>
      </c>
      <c r="V2428" s="9">
        <v>45071496.73</v>
      </c>
      <c r="W2428" s="9">
        <v>75046856.84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s="9">
        <v>0</v>
      </c>
      <c r="AJ2428" s="9">
        <v>23106338.89</v>
      </c>
      <c r="AK2428" s="9">
        <v>31233399.18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12">
        <v>0</v>
      </c>
      <c r="AR2428" s="13">
        <f t="shared" si="445"/>
        <v>140566012.91</v>
      </c>
      <c r="AS2428" s="13">
        <f t="shared" si="447"/>
        <v>355895155.39</v>
      </c>
      <c r="AT2428" s="13">
        <f t="shared" si="448"/>
        <v>362005796.39</v>
      </c>
      <c r="AU2428" s="13">
        <f t="shared" si="449"/>
        <v>278441572.38</v>
      </c>
      <c r="AV2428" s="13">
        <f t="shared" si="450"/>
        <v>260790006.02</v>
      </c>
      <c r="AW2428" s="13">
        <f t="shared" si="451"/>
        <v>135415404.21</v>
      </c>
      <c r="AX2428" s="13">
        <f t="shared" si="452"/>
        <v>58338521.63</v>
      </c>
      <c r="AY2428" s="13">
        <f t="shared" si="453"/>
        <v>104453186.03</v>
      </c>
      <c r="AZ2428" s="13">
        <f t="shared" si="454"/>
        <v>100665137.14</v>
      </c>
      <c r="BA2428" s="16">
        <f t="shared" si="455"/>
        <v>105873997.78</v>
      </c>
      <c r="BB2428" s="17">
        <f t="shared" si="456"/>
        <v>0.417847200077386</v>
      </c>
      <c r="BC2428" s="17">
        <f t="shared" si="446"/>
        <v>0.194695921846123</v>
      </c>
    </row>
    <row r="2429" spans="1:55">
      <c r="A2429" s="8" t="s">
        <v>4872</v>
      </c>
      <c r="B2429" s="8" t="s">
        <v>4873</v>
      </c>
      <c r="C2429" s="8">
        <v>15.94</v>
      </c>
      <c r="D2429" s="9">
        <v>134201974.55</v>
      </c>
      <c r="E2429" s="9">
        <v>254022743.54</v>
      </c>
      <c r="F2429" s="9">
        <v>160134206.85</v>
      </c>
      <c r="G2429" s="9">
        <v>114885157.75</v>
      </c>
      <c r="H2429" s="9">
        <v>220393442.59</v>
      </c>
      <c r="I2429" s="9">
        <v>154663140.62</v>
      </c>
      <c r="J2429" s="9">
        <v>83154828.36</v>
      </c>
      <c r="K2429" s="9">
        <v>85606396.97</v>
      </c>
      <c r="L2429" s="9">
        <v>76335491.59</v>
      </c>
      <c r="M2429" s="9">
        <v>30815490.02</v>
      </c>
      <c r="N2429" s="9">
        <v>562609992.09</v>
      </c>
      <c r="O2429" s="9">
        <v>440936575.94</v>
      </c>
      <c r="P2429" s="9">
        <v>438039491.33</v>
      </c>
      <c r="Q2429" s="9">
        <v>267361323.75</v>
      </c>
      <c r="R2429" s="9">
        <v>194819755.81</v>
      </c>
      <c r="S2429" s="9">
        <v>212119870.25</v>
      </c>
      <c r="T2429" s="9">
        <v>105959643.86</v>
      </c>
      <c r="U2429" s="9">
        <v>172699922.29</v>
      </c>
      <c r="V2429" s="9">
        <v>182799696.15</v>
      </c>
      <c r="W2429" s="9">
        <v>223689088.4</v>
      </c>
      <c r="X2429" s="9">
        <v>0</v>
      </c>
      <c r="Y2429" s="9">
        <v>0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299872939.85</v>
      </c>
      <c r="AI2429" s="9">
        <v>159607897.79</v>
      </c>
      <c r="AJ2429" s="9">
        <v>54633089.74</v>
      </c>
      <c r="AK2429" s="9">
        <v>0</v>
      </c>
      <c r="AL2429" s="9">
        <v>4012427.4</v>
      </c>
      <c r="AM2429" s="9">
        <v>0</v>
      </c>
      <c r="AN2429" s="9">
        <v>0</v>
      </c>
      <c r="AO2429" s="9">
        <v>0</v>
      </c>
      <c r="AP2429" s="9">
        <v>0</v>
      </c>
      <c r="AQ2429" s="12">
        <v>0</v>
      </c>
      <c r="AR2429" s="13">
        <f t="shared" si="445"/>
        <v>996684906.49</v>
      </c>
      <c r="AS2429" s="13">
        <f t="shared" si="447"/>
        <v>854567217.27</v>
      </c>
      <c r="AT2429" s="13">
        <f t="shared" si="448"/>
        <v>652806787.92</v>
      </c>
      <c r="AU2429" s="13">
        <f t="shared" si="449"/>
        <v>382246481.5</v>
      </c>
      <c r="AV2429" s="13">
        <f t="shared" si="450"/>
        <v>419225625.8</v>
      </c>
      <c r="AW2429" s="13">
        <f t="shared" si="451"/>
        <v>366783010.87</v>
      </c>
      <c r="AX2429" s="13">
        <f t="shared" si="452"/>
        <v>189114472.22</v>
      </c>
      <c r="AY2429" s="13">
        <f t="shared" si="453"/>
        <v>258306319.26</v>
      </c>
      <c r="AZ2429" s="13">
        <f t="shared" si="454"/>
        <v>259135187.74</v>
      </c>
      <c r="BA2429" s="16">
        <f t="shared" si="455"/>
        <v>254504578.42</v>
      </c>
      <c r="BB2429" s="17">
        <f t="shared" si="456"/>
        <v>0.482128703615095</v>
      </c>
      <c r="BC2429" s="17">
        <f t="shared" si="446"/>
        <v>0.301706101456475</v>
      </c>
    </row>
    <row r="2430" hidden="1" spans="1:55">
      <c r="A2430" s="8" t="s">
        <v>4874</v>
      </c>
      <c r="B2430" s="8" t="s">
        <v>4875</v>
      </c>
      <c r="C2430" s="8">
        <v>72.11</v>
      </c>
      <c r="D2430" s="9">
        <v>-28265209.93</v>
      </c>
      <c r="E2430" s="9">
        <v>21899111.22</v>
      </c>
      <c r="F2430" s="9">
        <v>18719326.69</v>
      </c>
      <c r="G2430" s="9">
        <v>21303870.05</v>
      </c>
      <c r="H2430" s="9">
        <v>4905604.56</v>
      </c>
      <c r="I2430" s="9">
        <v>-2232951.87</v>
      </c>
      <c r="J2430" s="9">
        <v>26802244.39</v>
      </c>
      <c r="K2430" s="9">
        <v>27222342.47</v>
      </c>
      <c r="L2430" s="9">
        <v>42215528.72</v>
      </c>
      <c r="M2430" s="9">
        <v>30706194.27</v>
      </c>
      <c r="N2430" s="9">
        <v>321598931.08</v>
      </c>
      <c r="O2430" s="9">
        <v>59895170.04</v>
      </c>
      <c r="P2430" s="9">
        <v>75197328.76</v>
      </c>
      <c r="Q2430" s="9">
        <v>152207079.57</v>
      </c>
      <c r="R2430" s="9">
        <v>86828318.64</v>
      </c>
      <c r="S2430" s="9">
        <v>162468469.68</v>
      </c>
      <c r="T2430" s="9">
        <v>129168673.67</v>
      </c>
      <c r="U2430" s="9">
        <v>78233980.54</v>
      </c>
      <c r="V2430" s="9">
        <v>81023634.91</v>
      </c>
      <c r="W2430" s="9">
        <v>74816123.48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s="9">
        <v>0</v>
      </c>
      <c r="AJ2430" s="9">
        <v>81467671.22</v>
      </c>
      <c r="AK2430" s="9">
        <v>650000</v>
      </c>
      <c r="AL2430" s="9">
        <v>0</v>
      </c>
      <c r="AM2430" s="9">
        <v>0</v>
      </c>
      <c r="AN2430" s="9">
        <v>0</v>
      </c>
      <c r="AO2430" s="9">
        <v>0</v>
      </c>
      <c r="AP2430" s="9">
        <v>0</v>
      </c>
      <c r="AQ2430" s="12">
        <v>0</v>
      </c>
      <c r="AR2430" s="13">
        <f t="shared" si="445"/>
        <v>293333721.15</v>
      </c>
      <c r="AS2430" s="13">
        <f t="shared" si="447"/>
        <v>81794281.26</v>
      </c>
      <c r="AT2430" s="13">
        <f t="shared" si="448"/>
        <v>175384326.67</v>
      </c>
      <c r="AU2430" s="13">
        <f t="shared" si="449"/>
        <v>174160949.62</v>
      </c>
      <c r="AV2430" s="13">
        <f t="shared" si="450"/>
        <v>91733923.2</v>
      </c>
      <c r="AW2430" s="13">
        <f t="shared" si="451"/>
        <v>160235517.81</v>
      </c>
      <c r="AX2430" s="13">
        <f t="shared" si="452"/>
        <v>155970918.06</v>
      </c>
      <c r="AY2430" s="13">
        <f t="shared" si="453"/>
        <v>105456323.01</v>
      </c>
      <c r="AZ2430" s="13">
        <f t="shared" si="454"/>
        <v>123239163.63</v>
      </c>
      <c r="BA2430" s="16">
        <f t="shared" si="455"/>
        <v>105522317.75</v>
      </c>
      <c r="BB2430" s="17">
        <f t="shared" si="456"/>
        <v>-0.307063706472508</v>
      </c>
      <c r="BC2430" s="17">
        <f t="shared" si="446"/>
        <v>-0.0413721057125184</v>
      </c>
    </row>
    <row r="2431" spans="1:55">
      <c r="A2431" s="8" t="s">
        <v>4876</v>
      </c>
      <c r="B2431" s="8" t="s">
        <v>4877</v>
      </c>
      <c r="C2431" s="8">
        <v>33.55</v>
      </c>
      <c r="D2431" s="9">
        <v>482583696.66</v>
      </c>
      <c r="E2431" s="9">
        <v>275489646.76</v>
      </c>
      <c r="F2431" s="9">
        <v>165105541.2</v>
      </c>
      <c r="G2431" s="9">
        <v>125338964.32</v>
      </c>
      <c r="H2431" s="9">
        <v>91794904.85</v>
      </c>
      <c r="I2431" s="9">
        <v>79296308.31</v>
      </c>
      <c r="J2431" s="9">
        <v>5614183.84</v>
      </c>
      <c r="K2431" s="9">
        <v>31569862.72</v>
      </c>
      <c r="L2431" s="9">
        <v>108407319.35</v>
      </c>
      <c r="M2431" s="9">
        <v>30670108.65</v>
      </c>
      <c r="N2431" s="9">
        <v>597745163.43</v>
      </c>
      <c r="O2431" s="9">
        <v>448264794.38</v>
      </c>
      <c r="P2431" s="9">
        <v>380145416.82</v>
      </c>
      <c r="Q2431" s="9">
        <v>173120418.54</v>
      </c>
      <c r="R2431" s="9">
        <v>167019720.52</v>
      </c>
      <c r="S2431" s="9">
        <v>159721250.7</v>
      </c>
      <c r="T2431" s="9">
        <v>309822506.5</v>
      </c>
      <c r="U2431" s="9">
        <v>99836512.14</v>
      </c>
      <c r="V2431" s="9">
        <v>110927604.57</v>
      </c>
      <c r="W2431" s="9">
        <v>89219585.61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619852.39</v>
      </c>
      <c r="AJ2431" s="9">
        <v>191895603.72</v>
      </c>
      <c r="AK2431" s="9">
        <v>472325.6</v>
      </c>
      <c r="AL2431" s="9">
        <v>0</v>
      </c>
      <c r="AM2431" s="9">
        <v>373304.5</v>
      </c>
      <c r="AN2431" s="9">
        <v>0</v>
      </c>
      <c r="AO2431" s="9">
        <v>0</v>
      </c>
      <c r="AP2431" s="9">
        <v>0</v>
      </c>
      <c r="AQ2431" s="12">
        <v>0</v>
      </c>
      <c r="AR2431" s="13">
        <f t="shared" si="445"/>
        <v>1080328860.09</v>
      </c>
      <c r="AS2431" s="13">
        <f t="shared" si="447"/>
        <v>724374293.53</v>
      </c>
      <c r="AT2431" s="13">
        <f t="shared" si="448"/>
        <v>737146561.74</v>
      </c>
      <c r="AU2431" s="13">
        <f t="shared" si="449"/>
        <v>298931708.46</v>
      </c>
      <c r="AV2431" s="13">
        <f t="shared" si="450"/>
        <v>258814625.37</v>
      </c>
      <c r="AW2431" s="13">
        <f t="shared" si="451"/>
        <v>239390863.51</v>
      </c>
      <c r="AX2431" s="13">
        <f t="shared" si="452"/>
        <v>315436690.34</v>
      </c>
      <c r="AY2431" s="13">
        <f t="shared" si="453"/>
        <v>131406374.86</v>
      </c>
      <c r="AZ2431" s="13">
        <f t="shared" si="454"/>
        <v>219334923.92</v>
      </c>
      <c r="BA2431" s="16">
        <f t="shared" si="455"/>
        <v>119889694.26</v>
      </c>
      <c r="BB2431" s="17">
        <f t="shared" si="456"/>
        <v>0.245147073840699</v>
      </c>
      <c r="BC2431" s="17">
        <f t="shared" si="446"/>
        <v>0.315751112694835</v>
      </c>
    </row>
    <row r="2432" hidden="1" spans="1:55">
      <c r="A2432" s="8" t="s">
        <v>4878</v>
      </c>
      <c r="B2432" s="8" t="s">
        <v>4879</v>
      </c>
      <c r="C2432" s="8">
        <v>44.02</v>
      </c>
      <c r="D2432" s="9">
        <v>19988783.81</v>
      </c>
      <c r="E2432" s="9">
        <v>-36585613.98</v>
      </c>
      <c r="F2432" s="9">
        <v>-114739633.69</v>
      </c>
      <c r="G2432" s="9">
        <v>274898322.37</v>
      </c>
      <c r="H2432" s="9">
        <v>-206904660.58</v>
      </c>
      <c r="I2432" s="9">
        <v>252562890.75</v>
      </c>
      <c r="J2432" s="9">
        <v>50661145.4</v>
      </c>
      <c r="K2432" s="9">
        <v>63944034.62</v>
      </c>
      <c r="L2432" s="9">
        <v>128798923.04</v>
      </c>
      <c r="M2432" s="9">
        <v>30645102.72</v>
      </c>
      <c r="N2432" s="9">
        <v>316605541.81</v>
      </c>
      <c r="O2432" s="9">
        <v>141873341.78</v>
      </c>
      <c r="P2432" s="9">
        <v>13330524.4</v>
      </c>
      <c r="Q2432" s="9">
        <v>249362343.97</v>
      </c>
      <c r="R2432" s="9">
        <v>62396845.8</v>
      </c>
      <c r="S2432" s="9">
        <v>311677222.25</v>
      </c>
      <c r="T2432" s="9">
        <v>407603668.06</v>
      </c>
      <c r="U2432" s="9">
        <v>771178803.89</v>
      </c>
      <c r="V2432" s="9">
        <v>692860736.43</v>
      </c>
      <c r="W2432" s="9">
        <v>592789953.79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0</v>
      </c>
      <c r="AO2432" s="9">
        <v>0</v>
      </c>
      <c r="AP2432" s="9">
        <v>0</v>
      </c>
      <c r="AQ2432" s="12">
        <v>0</v>
      </c>
      <c r="AR2432" s="13">
        <f t="shared" si="445"/>
        <v>336594325.62</v>
      </c>
      <c r="AS2432" s="13">
        <f t="shared" si="447"/>
        <v>105287727.8</v>
      </c>
      <c r="AT2432" s="13">
        <f t="shared" si="448"/>
        <v>-101409109.29</v>
      </c>
      <c r="AU2432" s="13">
        <f t="shared" si="449"/>
        <v>524260666.34</v>
      </c>
      <c r="AV2432" s="13">
        <f t="shared" si="450"/>
        <v>-144507814.78</v>
      </c>
      <c r="AW2432" s="13">
        <f t="shared" si="451"/>
        <v>564240113</v>
      </c>
      <c r="AX2432" s="13">
        <f t="shared" si="452"/>
        <v>458264813.46</v>
      </c>
      <c r="AY2432" s="13">
        <f t="shared" si="453"/>
        <v>835122838.51</v>
      </c>
      <c r="AZ2432" s="13">
        <f t="shared" si="454"/>
        <v>821659659.47</v>
      </c>
      <c r="BA2432" s="16">
        <f t="shared" si="455"/>
        <v>623435056.51</v>
      </c>
      <c r="BB2432" s="17">
        <f t="shared" si="456"/>
        <v>-2.46514915310337</v>
      </c>
      <c r="BC2432" s="17" t="e">
        <f t="shared" si="446"/>
        <v>#NUM!</v>
      </c>
    </row>
    <row r="2433" hidden="1" spans="1:55">
      <c r="A2433" s="8" t="s">
        <v>4880</v>
      </c>
      <c r="B2433" s="8" t="s">
        <v>4881</v>
      </c>
      <c r="C2433" s="8">
        <v>6.61</v>
      </c>
      <c r="D2433" s="9">
        <v>23040450.89</v>
      </c>
      <c r="E2433" s="9">
        <v>22122336.87</v>
      </c>
      <c r="F2433" s="9">
        <v>35401771.3</v>
      </c>
      <c r="G2433" s="9">
        <v>21459870.38</v>
      </c>
      <c r="H2433" s="9">
        <v>16510387.19</v>
      </c>
      <c r="I2433" s="9">
        <v>3497295.25</v>
      </c>
      <c r="J2433" s="9">
        <v>-23627909.9</v>
      </c>
      <c r="K2433" s="9">
        <v>-5928064.78</v>
      </c>
      <c r="L2433" s="9">
        <v>1157744.95</v>
      </c>
      <c r="M2433" s="9">
        <v>30615445.26</v>
      </c>
      <c r="N2433" s="9">
        <v>101801262.05</v>
      </c>
      <c r="O2433" s="9">
        <v>121343043.45</v>
      </c>
      <c r="P2433" s="9">
        <v>149302064.39</v>
      </c>
      <c r="Q2433" s="9">
        <v>48084527.95</v>
      </c>
      <c r="R2433" s="9">
        <v>40481850.7</v>
      </c>
      <c r="S2433" s="9">
        <v>23984584.42</v>
      </c>
      <c r="T2433" s="9">
        <v>14623102.14</v>
      </c>
      <c r="U2433" s="9">
        <v>22354795.67</v>
      </c>
      <c r="V2433" s="9">
        <v>14900516.59</v>
      </c>
      <c r="W2433" s="9">
        <v>22222000.75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30500000</v>
      </c>
      <c r="AK2433" s="9">
        <v>0</v>
      </c>
      <c r="AL2433" s="9">
        <v>0</v>
      </c>
      <c r="AM2433" s="9">
        <v>0</v>
      </c>
      <c r="AN2433" s="9">
        <v>0</v>
      </c>
      <c r="AO2433" s="9">
        <v>0</v>
      </c>
      <c r="AP2433" s="9">
        <v>0</v>
      </c>
      <c r="AQ2433" s="12">
        <v>0</v>
      </c>
      <c r="AR2433" s="13">
        <f t="shared" si="445"/>
        <v>124841712.94</v>
      </c>
      <c r="AS2433" s="13">
        <f t="shared" si="447"/>
        <v>143465380.32</v>
      </c>
      <c r="AT2433" s="13">
        <f t="shared" si="448"/>
        <v>215203835.69</v>
      </c>
      <c r="AU2433" s="13">
        <f t="shared" si="449"/>
        <v>69544398.33</v>
      </c>
      <c r="AV2433" s="13">
        <f t="shared" si="450"/>
        <v>56992237.89</v>
      </c>
      <c r="AW2433" s="13">
        <f t="shared" si="451"/>
        <v>27481879.67</v>
      </c>
      <c r="AX2433" s="13">
        <f t="shared" si="452"/>
        <v>-9004807.76</v>
      </c>
      <c r="AY2433" s="13">
        <f t="shared" si="453"/>
        <v>16426730.89</v>
      </c>
      <c r="AZ2433" s="13">
        <f t="shared" si="454"/>
        <v>16058261.54</v>
      </c>
      <c r="BA2433" s="16">
        <f t="shared" si="455"/>
        <v>52837446.01</v>
      </c>
      <c r="BB2433" s="17">
        <f t="shared" si="456"/>
        <v>-0.116180995929191</v>
      </c>
      <c r="BC2433" s="17">
        <f t="shared" si="446"/>
        <v>-0.0398008821114753</v>
      </c>
    </row>
    <row r="2434" spans="1:55">
      <c r="A2434" s="8" t="s">
        <v>4882</v>
      </c>
      <c r="B2434" s="8" t="s">
        <v>4883</v>
      </c>
      <c r="C2434" s="8">
        <v>6.33</v>
      </c>
      <c r="D2434" s="9">
        <v>462760520.25</v>
      </c>
      <c r="E2434" s="9">
        <v>317680879.03</v>
      </c>
      <c r="F2434" s="9">
        <v>230463595.33</v>
      </c>
      <c r="G2434" s="9">
        <v>391020525.23</v>
      </c>
      <c r="H2434" s="9">
        <v>321773589.35</v>
      </c>
      <c r="I2434" s="9">
        <v>86200558.52</v>
      </c>
      <c r="J2434" s="9">
        <v>248877864.6</v>
      </c>
      <c r="K2434" s="9">
        <v>143022025.03</v>
      </c>
      <c r="L2434" s="9">
        <v>-38880060.11</v>
      </c>
      <c r="M2434" s="9">
        <v>30605331.66</v>
      </c>
      <c r="N2434" s="9">
        <v>426125593.78</v>
      </c>
      <c r="O2434" s="9">
        <v>138952819.33</v>
      </c>
      <c r="P2434" s="9">
        <v>53894360.66</v>
      </c>
      <c r="Q2434" s="9">
        <v>133838862.36</v>
      </c>
      <c r="R2434" s="9">
        <v>325564630.35</v>
      </c>
      <c r="S2434" s="9">
        <v>900910712.65</v>
      </c>
      <c r="T2434" s="9">
        <v>1326812920.8</v>
      </c>
      <c r="U2434" s="9">
        <v>538612823.43</v>
      </c>
      <c r="V2434" s="9">
        <v>384677156.84</v>
      </c>
      <c r="W2434" s="9">
        <v>398062767.01</v>
      </c>
      <c r="X2434" s="9">
        <v>0</v>
      </c>
      <c r="Y2434" s="9">
        <v>0</v>
      </c>
      <c r="Z2434" s="9">
        <v>0</v>
      </c>
      <c r="AA2434" s="9">
        <v>0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0</v>
      </c>
      <c r="AO2434" s="9">
        <v>0</v>
      </c>
      <c r="AP2434" s="9">
        <v>0</v>
      </c>
      <c r="AQ2434" s="12">
        <v>0</v>
      </c>
      <c r="AR2434" s="13">
        <f t="shared" si="445"/>
        <v>888886114.03</v>
      </c>
      <c r="AS2434" s="13">
        <f t="shared" si="447"/>
        <v>456633698.36</v>
      </c>
      <c r="AT2434" s="13">
        <f t="shared" si="448"/>
        <v>284357955.99</v>
      </c>
      <c r="AU2434" s="13">
        <f t="shared" si="449"/>
        <v>524859387.59</v>
      </c>
      <c r="AV2434" s="13">
        <f t="shared" si="450"/>
        <v>647338219.7</v>
      </c>
      <c r="AW2434" s="13">
        <f t="shared" si="451"/>
        <v>987111271.17</v>
      </c>
      <c r="AX2434" s="13">
        <f t="shared" si="452"/>
        <v>1575690785.4</v>
      </c>
      <c r="AY2434" s="13">
        <f t="shared" si="453"/>
        <v>681634848.46</v>
      </c>
      <c r="AZ2434" s="13">
        <f t="shared" si="454"/>
        <v>345797096.73</v>
      </c>
      <c r="BA2434" s="16">
        <f t="shared" si="455"/>
        <v>428668098.67</v>
      </c>
      <c r="BB2434" s="17">
        <f t="shared" si="456"/>
        <v>0.600850076076919</v>
      </c>
      <c r="BC2434" s="17">
        <f t="shared" si="446"/>
        <v>0.339751488407915</v>
      </c>
    </row>
    <row r="2435" hidden="1" spans="1:55">
      <c r="A2435" s="8" t="s">
        <v>4884</v>
      </c>
      <c r="B2435" s="8" t="s">
        <v>4885</v>
      </c>
      <c r="C2435" s="8">
        <v>19.37</v>
      </c>
      <c r="D2435" s="9">
        <v>108184030.33</v>
      </c>
      <c r="E2435" s="9">
        <v>56898813.14</v>
      </c>
      <c r="F2435" s="9">
        <v>20123446.79</v>
      </c>
      <c r="G2435" s="9">
        <v>78239915.78</v>
      </c>
      <c r="H2435" s="9">
        <v>68103682.15</v>
      </c>
      <c r="I2435" s="9">
        <v>47859262.49</v>
      </c>
      <c r="J2435" s="9">
        <v>48844726.36</v>
      </c>
      <c r="K2435" s="9">
        <v>57627530.61</v>
      </c>
      <c r="L2435" s="9">
        <v>69625988.02</v>
      </c>
      <c r="M2435" s="9">
        <v>30597321.73</v>
      </c>
      <c r="N2435" s="9">
        <v>176711933.25</v>
      </c>
      <c r="O2435" s="9">
        <v>184607212.93</v>
      </c>
      <c r="P2435" s="9">
        <v>65474423.26</v>
      </c>
      <c r="Q2435" s="9">
        <v>47156181.79</v>
      </c>
      <c r="R2435" s="9">
        <v>53463390.92</v>
      </c>
      <c r="S2435" s="9">
        <v>41903048.34</v>
      </c>
      <c r="T2435" s="9">
        <v>31229009.33</v>
      </c>
      <c r="U2435" s="9">
        <v>30142245.09</v>
      </c>
      <c r="V2435" s="9">
        <v>25835178.91</v>
      </c>
      <c r="W2435" s="9">
        <v>16974167.05</v>
      </c>
      <c r="X2435" s="9">
        <v>0</v>
      </c>
      <c r="Y2435" s="9">
        <v>0</v>
      </c>
      <c r="Z2435" s="9">
        <v>0</v>
      </c>
      <c r="AA2435" s="9">
        <v>0</v>
      </c>
      <c r="AB2435" s="9">
        <v>0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30000000</v>
      </c>
      <c r="AJ2435" s="9">
        <v>217000000</v>
      </c>
      <c r="AK2435" s="9">
        <v>0</v>
      </c>
      <c r="AL2435" s="9">
        <v>0</v>
      </c>
      <c r="AM2435" s="9">
        <v>0</v>
      </c>
      <c r="AN2435" s="9">
        <v>0</v>
      </c>
      <c r="AO2435" s="9">
        <v>0</v>
      </c>
      <c r="AP2435" s="9">
        <v>0</v>
      </c>
      <c r="AQ2435" s="12">
        <v>0</v>
      </c>
      <c r="AR2435" s="13">
        <f t="shared" ref="AR2435:AR2498" si="457">D2435+N2435+X2435+AH2435</f>
        <v>284895963.58</v>
      </c>
      <c r="AS2435" s="13">
        <f t="shared" si="447"/>
        <v>271506026.07</v>
      </c>
      <c r="AT2435" s="13">
        <f t="shared" si="448"/>
        <v>302597870.05</v>
      </c>
      <c r="AU2435" s="13">
        <f t="shared" si="449"/>
        <v>125396097.57</v>
      </c>
      <c r="AV2435" s="13">
        <f t="shared" si="450"/>
        <v>121567073.07</v>
      </c>
      <c r="AW2435" s="13">
        <f t="shared" si="451"/>
        <v>89762310.83</v>
      </c>
      <c r="AX2435" s="13">
        <f t="shared" si="452"/>
        <v>80073735.69</v>
      </c>
      <c r="AY2435" s="13">
        <f t="shared" si="453"/>
        <v>87769775.7</v>
      </c>
      <c r="AZ2435" s="13">
        <f t="shared" si="454"/>
        <v>95461166.93</v>
      </c>
      <c r="BA2435" s="16">
        <f t="shared" si="455"/>
        <v>47571488.78</v>
      </c>
      <c r="BB2435" s="17">
        <f t="shared" si="456"/>
        <v>0.173538754288658</v>
      </c>
      <c r="BC2435" s="17">
        <f t="shared" ref="BC2435:BC2498" si="458">POWER(E2435/M2435,1/8)-1</f>
        <v>0.0806311302149216</v>
      </c>
    </row>
    <row r="2436" hidden="1" spans="1:55">
      <c r="A2436" s="8" t="s">
        <v>4886</v>
      </c>
      <c r="B2436" s="8" t="s">
        <v>4887</v>
      </c>
      <c r="C2436" s="8">
        <v>28.27</v>
      </c>
      <c r="D2436" s="9">
        <v>166513197.28</v>
      </c>
      <c r="E2436" s="9">
        <v>190871610.34</v>
      </c>
      <c r="F2436" s="9">
        <v>149994591.77</v>
      </c>
      <c r="G2436" s="9">
        <v>90740744.38</v>
      </c>
      <c r="H2436" s="9">
        <v>68233504.01</v>
      </c>
      <c r="I2436" s="9">
        <v>80419422.43</v>
      </c>
      <c r="J2436" s="9">
        <v>55182572.61</v>
      </c>
      <c r="K2436" s="9">
        <v>32195183.69</v>
      </c>
      <c r="L2436" s="9">
        <v>30107644.95</v>
      </c>
      <c r="M2436" s="9">
        <v>30577570.29</v>
      </c>
      <c r="N2436" s="9">
        <v>322894203.81</v>
      </c>
      <c r="O2436" s="9">
        <v>398405362.65</v>
      </c>
      <c r="P2436" s="9">
        <v>135257636.45</v>
      </c>
      <c r="Q2436" s="9">
        <v>131578184.46</v>
      </c>
      <c r="R2436" s="9">
        <v>170555967.29</v>
      </c>
      <c r="S2436" s="9">
        <v>298428659.93</v>
      </c>
      <c r="T2436" s="9">
        <v>70799080.83</v>
      </c>
      <c r="U2436" s="9">
        <v>33965490.05</v>
      </c>
      <c r="V2436" s="9">
        <v>27849694.86</v>
      </c>
      <c r="W2436" s="9">
        <v>42980624.27</v>
      </c>
      <c r="X2436" s="9">
        <v>0</v>
      </c>
      <c r="Y2436" s="9">
        <v>0</v>
      </c>
      <c r="Z2436" s="9">
        <v>0</v>
      </c>
      <c r="AA2436" s="9">
        <v>0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90259643.84</v>
      </c>
      <c r="AI2436" s="9">
        <v>100314246.58</v>
      </c>
      <c r="AJ2436" s="9">
        <v>0</v>
      </c>
      <c r="AK2436" s="9">
        <v>0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12">
        <v>0</v>
      </c>
      <c r="AR2436" s="13">
        <f t="shared" si="457"/>
        <v>579667044.93</v>
      </c>
      <c r="AS2436" s="13">
        <f t="shared" ref="AS2436:AS2499" si="459">E2436+O2436+Y2436+AI2436</f>
        <v>689591219.57</v>
      </c>
      <c r="AT2436" s="13">
        <f t="shared" ref="AT2436:AT2499" si="460">F2436+P2436+Z2436+AJ2436</f>
        <v>285252228.22</v>
      </c>
      <c r="AU2436" s="13">
        <f t="shared" ref="AU2436:AU2499" si="461">G2436+Q2436+AA2436+AK2436</f>
        <v>222318928.84</v>
      </c>
      <c r="AV2436" s="13">
        <f t="shared" ref="AV2436:AV2499" si="462">H2436+R2436+AB2436+AL2436</f>
        <v>238789471.3</v>
      </c>
      <c r="AW2436" s="13">
        <f t="shared" ref="AW2436:AW2499" si="463">I2436+S2436+AC2436+AM2436</f>
        <v>378848082.36</v>
      </c>
      <c r="AX2436" s="13">
        <f t="shared" ref="AX2436:AX2499" si="464">J2436+T2436+AD2436+AN2436</f>
        <v>125981653.44</v>
      </c>
      <c r="AY2436" s="13">
        <f t="shared" ref="AY2436:AY2499" si="465">K2436+U2436+AE2436+AO2436</f>
        <v>66160673.74</v>
      </c>
      <c r="AZ2436" s="13">
        <f t="shared" ref="AZ2436:AZ2499" si="466">L2436+V2436+AF2436+AP2436</f>
        <v>57957339.81</v>
      </c>
      <c r="BA2436" s="16">
        <f t="shared" ref="BA2436:BA2499" si="467">M2436+W2436+AG2436+AQ2436</f>
        <v>73558194.56</v>
      </c>
      <c r="BB2436" s="17">
        <f t="shared" si="456"/>
        <v>0.174137449448478</v>
      </c>
      <c r="BC2436" s="17">
        <f t="shared" si="458"/>
        <v>0.257237410772885</v>
      </c>
    </row>
    <row r="2437" hidden="1" spans="1:55">
      <c r="A2437" s="8" t="s">
        <v>4888</v>
      </c>
      <c r="B2437" s="8" t="s">
        <v>4889</v>
      </c>
      <c r="C2437" s="8">
        <v>7.42</v>
      </c>
      <c r="D2437" s="9">
        <v>-1831069381.72</v>
      </c>
      <c r="E2437" s="9">
        <v>2988248815.64</v>
      </c>
      <c r="F2437" s="9">
        <v>82283127.26</v>
      </c>
      <c r="G2437" s="9">
        <v>-2874785741.96</v>
      </c>
      <c r="H2437" s="9">
        <v>-551872770.67</v>
      </c>
      <c r="I2437" s="9">
        <v>322061410.39</v>
      </c>
      <c r="J2437" s="9">
        <v>636605429.28</v>
      </c>
      <c r="K2437" s="9">
        <v>270279651.82</v>
      </c>
      <c r="L2437" s="9">
        <v>480976213.4</v>
      </c>
      <c r="M2437" s="9">
        <v>30526219.71</v>
      </c>
      <c r="N2437" s="9">
        <v>3292304362.26</v>
      </c>
      <c r="O2437" s="9">
        <v>3006668003.93</v>
      </c>
      <c r="P2437" s="9">
        <v>1741970586.45</v>
      </c>
      <c r="Q2437" s="9">
        <v>3203560157.35</v>
      </c>
      <c r="R2437" s="9">
        <v>2796374638.84</v>
      </c>
      <c r="S2437" s="9">
        <v>2449990726.11</v>
      </c>
      <c r="T2437" s="9">
        <v>2710353078.58</v>
      </c>
      <c r="U2437" s="9">
        <v>3492789381.82</v>
      </c>
      <c r="V2437" s="9">
        <v>2500359500.88</v>
      </c>
      <c r="W2437" s="9">
        <v>1668957123.2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148423645.7</v>
      </c>
      <c r="AI2437" s="9">
        <v>195229557.62</v>
      </c>
      <c r="AJ2437" s="9">
        <v>235474713.83</v>
      </c>
      <c r="AK2437" s="9">
        <v>262822206.24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12">
        <v>854474.14</v>
      </c>
      <c r="AR2437" s="13">
        <f t="shared" si="457"/>
        <v>1609658626.24</v>
      </c>
      <c r="AS2437" s="13">
        <f t="shared" si="459"/>
        <v>6190146377.19</v>
      </c>
      <c r="AT2437" s="13">
        <f t="shared" si="460"/>
        <v>2059728427.54</v>
      </c>
      <c r="AU2437" s="13">
        <f t="shared" si="461"/>
        <v>591596621.63</v>
      </c>
      <c r="AV2437" s="13">
        <f t="shared" si="462"/>
        <v>2244501868.17</v>
      </c>
      <c r="AW2437" s="13">
        <f t="shared" si="463"/>
        <v>2772052136.5</v>
      </c>
      <c r="AX2437" s="13">
        <f t="shared" si="464"/>
        <v>3346958507.86</v>
      </c>
      <c r="AY2437" s="13">
        <f t="shared" si="465"/>
        <v>3763069033.64</v>
      </c>
      <c r="AZ2437" s="13">
        <f t="shared" si="466"/>
        <v>2981335714.28</v>
      </c>
      <c r="BA2437" s="16">
        <f t="shared" si="467"/>
        <v>1700337817.05</v>
      </c>
      <c r="BB2437" s="17">
        <f t="shared" ref="BB2437:BB2500" si="468">POWER(H2437/M2437,1/5)-1</f>
        <v>-2.78415749278644</v>
      </c>
      <c r="BC2437" s="17">
        <f t="shared" si="458"/>
        <v>0.773548079267628</v>
      </c>
    </row>
    <row r="2438" hidden="1" spans="1:55">
      <c r="A2438" s="8" t="s">
        <v>4890</v>
      </c>
      <c r="B2438" s="8" t="s">
        <v>4891</v>
      </c>
      <c r="C2438" s="8">
        <v>7.11</v>
      </c>
      <c r="D2438" s="9">
        <v>-209052441.01</v>
      </c>
      <c r="E2438" s="9">
        <v>-27954802.93</v>
      </c>
      <c r="F2438" s="9">
        <v>-58728017.29</v>
      </c>
      <c r="G2438" s="9">
        <v>63494197.92</v>
      </c>
      <c r="H2438" s="9">
        <v>56774366.09</v>
      </c>
      <c r="I2438" s="9">
        <v>-936320.35</v>
      </c>
      <c r="J2438" s="9">
        <v>-275594974.57</v>
      </c>
      <c r="K2438" s="9">
        <v>54808846.16</v>
      </c>
      <c r="L2438" s="9">
        <v>62499903.52</v>
      </c>
      <c r="M2438" s="9">
        <v>30520624.93</v>
      </c>
      <c r="N2438" s="9">
        <v>51908747.18</v>
      </c>
      <c r="O2438" s="9">
        <v>254135962.85</v>
      </c>
      <c r="P2438" s="9">
        <v>447526382.29</v>
      </c>
      <c r="Q2438" s="9">
        <v>460893072.86</v>
      </c>
      <c r="R2438" s="9">
        <v>343503676.38</v>
      </c>
      <c r="S2438" s="9">
        <v>435021192.34</v>
      </c>
      <c r="T2438" s="9">
        <v>355315345.72</v>
      </c>
      <c r="U2438" s="9">
        <v>423717289.01</v>
      </c>
      <c r="V2438" s="9">
        <v>396391272.02</v>
      </c>
      <c r="W2438" s="9">
        <v>392227331.53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12">
        <v>0</v>
      </c>
      <c r="AR2438" s="13">
        <f t="shared" si="457"/>
        <v>-157143693.83</v>
      </c>
      <c r="AS2438" s="13">
        <f t="shared" si="459"/>
        <v>226181159.92</v>
      </c>
      <c r="AT2438" s="13">
        <f t="shared" si="460"/>
        <v>388798365</v>
      </c>
      <c r="AU2438" s="13">
        <f t="shared" si="461"/>
        <v>524387270.78</v>
      </c>
      <c r="AV2438" s="13">
        <f t="shared" si="462"/>
        <v>400278042.47</v>
      </c>
      <c r="AW2438" s="13">
        <f t="shared" si="463"/>
        <v>434084871.99</v>
      </c>
      <c r="AX2438" s="13">
        <f t="shared" si="464"/>
        <v>79720371.15</v>
      </c>
      <c r="AY2438" s="13">
        <f t="shared" si="465"/>
        <v>478526135.17</v>
      </c>
      <c r="AZ2438" s="13">
        <f t="shared" si="466"/>
        <v>458891175.54</v>
      </c>
      <c r="BA2438" s="16">
        <f t="shared" si="467"/>
        <v>422747956.46</v>
      </c>
      <c r="BB2438" s="17">
        <f t="shared" si="468"/>
        <v>0.132170342916126</v>
      </c>
      <c r="BC2438" s="17" t="e">
        <f t="shared" si="458"/>
        <v>#NUM!</v>
      </c>
    </row>
    <row r="2439" hidden="1" spans="1:55">
      <c r="A2439" s="8" t="s">
        <v>4892</v>
      </c>
      <c r="B2439" s="8" t="s">
        <v>4893</v>
      </c>
      <c r="C2439" s="8">
        <v>8.24</v>
      </c>
      <c r="D2439" s="9">
        <v>170033599.91</v>
      </c>
      <c r="E2439" s="9">
        <v>114893652.42</v>
      </c>
      <c r="F2439" s="9">
        <v>173729385.43</v>
      </c>
      <c r="G2439" s="9">
        <v>236849675.9</v>
      </c>
      <c r="H2439" s="9">
        <v>240788138.56</v>
      </c>
      <c r="I2439" s="9">
        <v>194965660.71</v>
      </c>
      <c r="J2439" s="9">
        <v>154424455.82</v>
      </c>
      <c r="K2439" s="9">
        <v>146608911.5</v>
      </c>
      <c r="L2439" s="9">
        <v>103854402.15</v>
      </c>
      <c r="M2439" s="9">
        <v>30453267.8</v>
      </c>
      <c r="N2439" s="9">
        <v>310639385.94</v>
      </c>
      <c r="O2439" s="9">
        <v>189593799.12</v>
      </c>
      <c r="P2439" s="9">
        <v>149804879.36</v>
      </c>
      <c r="Q2439" s="9">
        <v>191119412.53</v>
      </c>
      <c r="R2439" s="9">
        <v>192530587.97</v>
      </c>
      <c r="S2439" s="9">
        <v>319903596.79</v>
      </c>
      <c r="T2439" s="9">
        <v>141562339.69</v>
      </c>
      <c r="U2439" s="9">
        <v>163989581.65</v>
      </c>
      <c r="V2439" s="9">
        <v>278417668.81</v>
      </c>
      <c r="W2439" s="9">
        <v>350342905.17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442200</v>
      </c>
      <c r="AK2439" s="9">
        <v>0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12">
        <v>0</v>
      </c>
      <c r="AR2439" s="13">
        <f t="shared" si="457"/>
        <v>480672985.85</v>
      </c>
      <c r="AS2439" s="13">
        <f t="shared" si="459"/>
        <v>304487451.54</v>
      </c>
      <c r="AT2439" s="13">
        <f t="shared" si="460"/>
        <v>323976464.79</v>
      </c>
      <c r="AU2439" s="13">
        <f t="shared" si="461"/>
        <v>427969088.43</v>
      </c>
      <c r="AV2439" s="13">
        <f t="shared" si="462"/>
        <v>433318726.53</v>
      </c>
      <c r="AW2439" s="13">
        <f t="shared" si="463"/>
        <v>514869257.5</v>
      </c>
      <c r="AX2439" s="13">
        <f t="shared" si="464"/>
        <v>295986795.51</v>
      </c>
      <c r="AY2439" s="13">
        <f t="shared" si="465"/>
        <v>310598493.15</v>
      </c>
      <c r="AZ2439" s="13">
        <f t="shared" si="466"/>
        <v>382272070.96</v>
      </c>
      <c r="BA2439" s="16">
        <f t="shared" si="467"/>
        <v>380796172.97</v>
      </c>
      <c r="BB2439" s="17">
        <f t="shared" si="468"/>
        <v>0.512168675926692</v>
      </c>
      <c r="BC2439" s="17">
        <f t="shared" si="458"/>
        <v>0.180545599653394</v>
      </c>
    </row>
    <row r="2440" spans="1:55">
      <c r="A2440" s="8" t="s">
        <v>4894</v>
      </c>
      <c r="B2440" s="8" t="s">
        <v>4895</v>
      </c>
      <c r="C2440" s="8">
        <v>4.85</v>
      </c>
      <c r="D2440" s="9">
        <v>-83306577.09</v>
      </c>
      <c r="E2440" s="9">
        <v>170703086.95</v>
      </c>
      <c r="F2440" s="9">
        <v>-266461616.46</v>
      </c>
      <c r="G2440" s="9">
        <v>-181236154.18</v>
      </c>
      <c r="H2440" s="9">
        <v>797866604.24</v>
      </c>
      <c r="I2440" s="9">
        <v>-14076376.13</v>
      </c>
      <c r="J2440" s="9">
        <v>-107251418.16</v>
      </c>
      <c r="K2440" s="9">
        <v>188389228.26</v>
      </c>
      <c r="L2440" s="9">
        <v>13188933.06</v>
      </c>
      <c r="M2440" s="9">
        <v>30433868.92</v>
      </c>
      <c r="N2440" s="9">
        <v>960510904.99</v>
      </c>
      <c r="O2440" s="9">
        <v>1358390374.34</v>
      </c>
      <c r="P2440" s="9">
        <v>933078001.15</v>
      </c>
      <c r="Q2440" s="9">
        <v>792268817.78</v>
      </c>
      <c r="R2440" s="9">
        <v>1207490768.78</v>
      </c>
      <c r="S2440" s="9">
        <v>468369545.57</v>
      </c>
      <c r="T2440" s="9">
        <v>605686903.73</v>
      </c>
      <c r="U2440" s="9">
        <v>256642342.73</v>
      </c>
      <c r="V2440" s="9">
        <v>159365854.85</v>
      </c>
      <c r="W2440" s="9">
        <v>179545234.44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108029635.99</v>
      </c>
      <c r="AI2440" s="9">
        <v>6055231.99</v>
      </c>
      <c r="AJ2440" s="9">
        <v>4823556</v>
      </c>
      <c r="AK2440" s="9">
        <v>21590000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12">
        <v>0</v>
      </c>
      <c r="AR2440" s="13">
        <f t="shared" si="457"/>
        <v>985233963.89</v>
      </c>
      <c r="AS2440" s="13">
        <f t="shared" si="459"/>
        <v>1535148693.28</v>
      </c>
      <c r="AT2440" s="13">
        <f t="shared" si="460"/>
        <v>671439940.69</v>
      </c>
      <c r="AU2440" s="13">
        <f t="shared" si="461"/>
        <v>632622663.6</v>
      </c>
      <c r="AV2440" s="13">
        <f t="shared" si="462"/>
        <v>2005357373.02</v>
      </c>
      <c r="AW2440" s="13">
        <f t="shared" si="463"/>
        <v>454293169.44</v>
      </c>
      <c r="AX2440" s="13">
        <f t="shared" si="464"/>
        <v>498435485.57</v>
      </c>
      <c r="AY2440" s="13">
        <f t="shared" si="465"/>
        <v>445031570.99</v>
      </c>
      <c r="AZ2440" s="13">
        <f t="shared" si="466"/>
        <v>172554787.91</v>
      </c>
      <c r="BA2440" s="16">
        <f t="shared" si="467"/>
        <v>209979103.36</v>
      </c>
      <c r="BB2440" s="17">
        <f t="shared" si="468"/>
        <v>0.921828477097961</v>
      </c>
      <c r="BC2440" s="17">
        <f t="shared" si="458"/>
        <v>0.240539297032736</v>
      </c>
    </row>
    <row r="2441" hidden="1" spans="1:55">
      <c r="A2441" s="8" t="s">
        <v>4896</v>
      </c>
      <c r="B2441" s="8" t="s">
        <v>4897</v>
      </c>
      <c r="C2441" s="8">
        <v>34.95</v>
      </c>
      <c r="D2441" s="9">
        <v>4923981.51</v>
      </c>
      <c r="E2441" s="9">
        <v>-52751925.3</v>
      </c>
      <c r="F2441" s="9">
        <v>46570097.19</v>
      </c>
      <c r="G2441" s="9">
        <v>26125058.29</v>
      </c>
      <c r="H2441" s="9">
        <v>26866886.96</v>
      </c>
      <c r="I2441" s="9">
        <v>11590792.2</v>
      </c>
      <c r="J2441" s="9">
        <v>46243363.63</v>
      </c>
      <c r="K2441" s="9">
        <v>33621823.76</v>
      </c>
      <c r="L2441" s="9">
        <v>32037726.47</v>
      </c>
      <c r="M2441" s="9">
        <v>30339025.13</v>
      </c>
      <c r="N2441" s="9">
        <v>124062902.45</v>
      </c>
      <c r="O2441" s="9">
        <v>94963738.23</v>
      </c>
      <c r="P2441" s="9">
        <v>122487491.86</v>
      </c>
      <c r="Q2441" s="9">
        <v>76403585.15</v>
      </c>
      <c r="R2441" s="9">
        <v>49671673.69</v>
      </c>
      <c r="S2441" s="9">
        <v>114058972.07</v>
      </c>
      <c r="T2441" s="9">
        <v>146449366.89</v>
      </c>
      <c r="U2441" s="9">
        <v>84568532.82</v>
      </c>
      <c r="V2441" s="9">
        <v>94305557.91</v>
      </c>
      <c r="W2441" s="9">
        <v>67257214.99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91094919.31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12">
        <v>0</v>
      </c>
      <c r="AR2441" s="13">
        <f t="shared" si="457"/>
        <v>128986883.96</v>
      </c>
      <c r="AS2441" s="13">
        <f t="shared" si="459"/>
        <v>42211812.93</v>
      </c>
      <c r="AT2441" s="13">
        <f t="shared" si="460"/>
        <v>169057589.05</v>
      </c>
      <c r="AU2441" s="13">
        <f t="shared" si="461"/>
        <v>193623562.75</v>
      </c>
      <c r="AV2441" s="13">
        <f t="shared" si="462"/>
        <v>76538560.65</v>
      </c>
      <c r="AW2441" s="13">
        <f t="shared" si="463"/>
        <v>125649764.27</v>
      </c>
      <c r="AX2441" s="13">
        <f t="shared" si="464"/>
        <v>192692730.52</v>
      </c>
      <c r="AY2441" s="13">
        <f t="shared" si="465"/>
        <v>118190356.58</v>
      </c>
      <c r="AZ2441" s="13">
        <f t="shared" si="466"/>
        <v>126343284.38</v>
      </c>
      <c r="BA2441" s="16">
        <f t="shared" si="467"/>
        <v>97596240.12</v>
      </c>
      <c r="BB2441" s="17">
        <f t="shared" si="468"/>
        <v>-0.0240149949018432</v>
      </c>
      <c r="BC2441" s="17" t="e">
        <f t="shared" si="458"/>
        <v>#NUM!</v>
      </c>
    </row>
    <row r="2442" hidden="1" spans="1:55">
      <c r="A2442" s="8" t="s">
        <v>4898</v>
      </c>
      <c r="B2442" s="8" t="s">
        <v>4899</v>
      </c>
      <c r="C2442" s="8">
        <v>20.15</v>
      </c>
      <c r="D2442" s="9">
        <v>-335298259.14</v>
      </c>
      <c r="E2442" s="9">
        <v>-485838751.14</v>
      </c>
      <c r="F2442" s="9">
        <v>-335222133.45</v>
      </c>
      <c r="G2442" s="9">
        <v>-150127850.33</v>
      </c>
      <c r="H2442" s="9">
        <v>-188414191.15</v>
      </c>
      <c r="I2442" s="9">
        <v>-87228484.98</v>
      </c>
      <c r="J2442" s="9">
        <v>-77434929.76</v>
      </c>
      <c r="K2442" s="9">
        <v>38971489.61</v>
      </c>
      <c r="L2442" s="9">
        <v>-40412751.58</v>
      </c>
      <c r="M2442" s="9">
        <v>30328042.22</v>
      </c>
      <c r="N2442" s="9">
        <v>86270155.52</v>
      </c>
      <c r="O2442" s="9">
        <v>102440978.96</v>
      </c>
      <c r="P2442" s="9">
        <v>112199076.88</v>
      </c>
      <c r="Q2442" s="9">
        <v>107368089.52</v>
      </c>
      <c r="R2442" s="9">
        <v>91806671.82</v>
      </c>
      <c r="S2442" s="9">
        <v>87296613.98</v>
      </c>
      <c r="T2442" s="9">
        <v>47848091.02</v>
      </c>
      <c r="U2442" s="9">
        <v>22236642.24</v>
      </c>
      <c r="V2442" s="9">
        <v>18010748.35</v>
      </c>
      <c r="W2442" s="9">
        <v>84010466.12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59278786.29</v>
      </c>
      <c r="AI2442" s="9">
        <v>64350787.78</v>
      </c>
      <c r="AJ2442" s="9">
        <v>112169008.22</v>
      </c>
      <c r="AK2442" s="9">
        <v>0</v>
      </c>
      <c r="AL2442" s="9">
        <v>0</v>
      </c>
      <c r="AM2442" s="9">
        <v>0</v>
      </c>
      <c r="AN2442" s="9">
        <v>0</v>
      </c>
      <c r="AO2442" s="9">
        <v>29288</v>
      </c>
      <c r="AP2442" s="9">
        <v>0</v>
      </c>
      <c r="AQ2442" s="12">
        <v>0</v>
      </c>
      <c r="AR2442" s="13">
        <f t="shared" si="457"/>
        <v>-189749317.33</v>
      </c>
      <c r="AS2442" s="13">
        <f t="shared" si="459"/>
        <v>-319046984.4</v>
      </c>
      <c r="AT2442" s="13">
        <f t="shared" si="460"/>
        <v>-110854048.35</v>
      </c>
      <c r="AU2442" s="13">
        <f t="shared" si="461"/>
        <v>-42759760.81</v>
      </c>
      <c r="AV2442" s="13">
        <f t="shared" si="462"/>
        <v>-96607519.33</v>
      </c>
      <c r="AW2442" s="13">
        <f t="shared" si="463"/>
        <v>68129</v>
      </c>
      <c r="AX2442" s="13">
        <f t="shared" si="464"/>
        <v>-29586838.74</v>
      </c>
      <c r="AY2442" s="13">
        <f t="shared" si="465"/>
        <v>61237419.85</v>
      </c>
      <c r="AZ2442" s="13">
        <f t="shared" si="466"/>
        <v>-22402003.23</v>
      </c>
      <c r="BA2442" s="16">
        <f t="shared" si="467"/>
        <v>114338508.34</v>
      </c>
      <c r="BB2442" s="17">
        <f t="shared" si="468"/>
        <v>-2.44096637565678</v>
      </c>
      <c r="BC2442" s="17" t="e">
        <f t="shared" si="458"/>
        <v>#NUM!</v>
      </c>
    </row>
    <row r="2443" hidden="1" spans="1:55">
      <c r="A2443" s="8" t="s">
        <v>4900</v>
      </c>
      <c r="B2443" s="8" t="s">
        <v>4901</v>
      </c>
      <c r="C2443" s="8">
        <v>10.55</v>
      </c>
      <c r="D2443" s="9">
        <v>146130039.28</v>
      </c>
      <c r="E2443" s="9">
        <v>416933233.11</v>
      </c>
      <c r="F2443" s="9">
        <v>-10890048.1</v>
      </c>
      <c r="G2443" s="9">
        <v>173252689.52</v>
      </c>
      <c r="H2443" s="9">
        <v>47443891.5</v>
      </c>
      <c r="I2443" s="9">
        <v>165790367.67</v>
      </c>
      <c r="J2443" s="9">
        <v>121853600.93</v>
      </c>
      <c r="K2443" s="9">
        <v>83043537.15</v>
      </c>
      <c r="L2443" s="9">
        <v>64866026.96</v>
      </c>
      <c r="M2443" s="9">
        <v>30264888.18</v>
      </c>
      <c r="N2443" s="9">
        <v>689444933.46</v>
      </c>
      <c r="O2443" s="9">
        <v>679717796.9</v>
      </c>
      <c r="P2443" s="9">
        <v>523618234.1</v>
      </c>
      <c r="Q2443" s="9">
        <v>473648241.71</v>
      </c>
      <c r="R2443" s="9">
        <v>549510733.41</v>
      </c>
      <c r="S2443" s="9">
        <v>994352052.49</v>
      </c>
      <c r="T2443" s="9">
        <v>144888605.74</v>
      </c>
      <c r="U2443" s="9">
        <v>70019116.68</v>
      </c>
      <c r="V2443" s="9">
        <v>38195675.09</v>
      </c>
      <c r="W2443" s="9">
        <v>36323308.3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55000000</v>
      </c>
      <c r="AI2443" s="9">
        <v>50000000</v>
      </c>
      <c r="AJ2443" s="9">
        <v>30000000</v>
      </c>
      <c r="AK2443" s="9">
        <v>51000000</v>
      </c>
      <c r="AL2443" s="9">
        <v>0</v>
      </c>
      <c r="AM2443" s="9">
        <v>0</v>
      </c>
      <c r="AN2443" s="9">
        <v>0</v>
      </c>
      <c r="AO2443" s="9">
        <v>0</v>
      </c>
      <c r="AP2443" s="9">
        <v>0</v>
      </c>
      <c r="AQ2443" s="12">
        <v>0</v>
      </c>
      <c r="AR2443" s="13">
        <f t="shared" si="457"/>
        <v>890574972.74</v>
      </c>
      <c r="AS2443" s="13">
        <f t="shared" si="459"/>
        <v>1146651030.01</v>
      </c>
      <c r="AT2443" s="13">
        <f t="shared" si="460"/>
        <v>542728186</v>
      </c>
      <c r="AU2443" s="13">
        <f t="shared" si="461"/>
        <v>697900931.23</v>
      </c>
      <c r="AV2443" s="13">
        <f t="shared" si="462"/>
        <v>596954624.91</v>
      </c>
      <c r="AW2443" s="13">
        <f t="shared" si="463"/>
        <v>1160142420.16</v>
      </c>
      <c r="AX2443" s="13">
        <f t="shared" si="464"/>
        <v>266742206.67</v>
      </c>
      <c r="AY2443" s="13">
        <f t="shared" si="465"/>
        <v>153062653.83</v>
      </c>
      <c r="AZ2443" s="13">
        <f t="shared" si="466"/>
        <v>103061702.05</v>
      </c>
      <c r="BA2443" s="16">
        <f t="shared" si="467"/>
        <v>66588196.48</v>
      </c>
      <c r="BB2443" s="17">
        <f t="shared" si="468"/>
        <v>0.0940779013976616</v>
      </c>
      <c r="BC2443" s="17">
        <f t="shared" si="458"/>
        <v>0.388004678472949</v>
      </c>
    </row>
    <row r="2444" hidden="1" spans="1:55">
      <c r="A2444" s="8" t="s">
        <v>4902</v>
      </c>
      <c r="B2444" s="8" t="s">
        <v>4903</v>
      </c>
      <c r="C2444" s="8">
        <v>10.12</v>
      </c>
      <c r="D2444" s="9">
        <v>18898788.87</v>
      </c>
      <c r="E2444" s="9">
        <v>184058077.35</v>
      </c>
      <c r="F2444" s="9">
        <v>183785015.28</v>
      </c>
      <c r="G2444" s="9">
        <v>-32719662.4</v>
      </c>
      <c r="H2444" s="9">
        <v>57553525.94</v>
      </c>
      <c r="I2444" s="9">
        <v>28432035.02</v>
      </c>
      <c r="J2444" s="9">
        <v>-39370923.13</v>
      </c>
      <c r="K2444" s="9">
        <v>6560873.41</v>
      </c>
      <c r="L2444" s="9">
        <v>8435452.7</v>
      </c>
      <c r="M2444" s="9">
        <v>30234882.61</v>
      </c>
      <c r="N2444" s="9">
        <v>250081402.64</v>
      </c>
      <c r="O2444" s="9">
        <v>263841844.31</v>
      </c>
      <c r="P2444" s="9">
        <v>130998012.26</v>
      </c>
      <c r="Q2444" s="9">
        <v>355903108.49</v>
      </c>
      <c r="R2444" s="9">
        <v>68158449.23</v>
      </c>
      <c r="S2444" s="9">
        <v>36255022.43</v>
      </c>
      <c r="T2444" s="9">
        <v>94974296.17</v>
      </c>
      <c r="U2444" s="9">
        <v>19366295.58</v>
      </c>
      <c r="V2444" s="9">
        <v>44676147.63</v>
      </c>
      <c r="W2444" s="9">
        <v>45487905.75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12">
        <v>0</v>
      </c>
      <c r="AR2444" s="13">
        <f t="shared" si="457"/>
        <v>268980191.51</v>
      </c>
      <c r="AS2444" s="13">
        <f t="shared" si="459"/>
        <v>447899921.66</v>
      </c>
      <c r="AT2444" s="13">
        <f t="shared" si="460"/>
        <v>314783027.54</v>
      </c>
      <c r="AU2444" s="13">
        <f t="shared" si="461"/>
        <v>323183446.09</v>
      </c>
      <c r="AV2444" s="13">
        <f t="shared" si="462"/>
        <v>125711975.17</v>
      </c>
      <c r="AW2444" s="13">
        <f t="shared" si="463"/>
        <v>64687057.45</v>
      </c>
      <c r="AX2444" s="13">
        <f t="shared" si="464"/>
        <v>55603373.04</v>
      </c>
      <c r="AY2444" s="13">
        <f t="shared" si="465"/>
        <v>25927168.99</v>
      </c>
      <c r="AZ2444" s="13">
        <f t="shared" si="466"/>
        <v>53111600.33</v>
      </c>
      <c r="BA2444" s="16">
        <f t="shared" si="467"/>
        <v>75722788.36</v>
      </c>
      <c r="BB2444" s="17">
        <f t="shared" si="468"/>
        <v>0.137398705668361</v>
      </c>
      <c r="BC2444" s="17">
        <f t="shared" si="458"/>
        <v>0.253302264302129</v>
      </c>
    </row>
    <row r="2445" spans="1:55">
      <c r="A2445" s="8" t="s">
        <v>4904</v>
      </c>
      <c r="B2445" s="8" t="s">
        <v>4905</v>
      </c>
      <c r="C2445" s="8">
        <v>13.6</v>
      </c>
      <c r="D2445" s="9">
        <v>124930991.49</v>
      </c>
      <c r="E2445" s="9">
        <v>280155051.71</v>
      </c>
      <c r="F2445" s="9">
        <v>473656695.89</v>
      </c>
      <c r="G2445" s="9">
        <v>270231687.79</v>
      </c>
      <c r="H2445" s="9">
        <v>162870340.73</v>
      </c>
      <c r="I2445" s="9">
        <v>116327257.27</v>
      </c>
      <c r="J2445" s="9">
        <v>119473313.82</v>
      </c>
      <c r="K2445" s="9">
        <v>31608291.94</v>
      </c>
      <c r="L2445" s="9">
        <v>111820187.8</v>
      </c>
      <c r="M2445" s="9">
        <v>30140132.16</v>
      </c>
      <c r="N2445" s="9">
        <v>404302661.58</v>
      </c>
      <c r="O2445" s="9">
        <v>585039000.45</v>
      </c>
      <c r="P2445" s="9">
        <v>400671448.49</v>
      </c>
      <c r="Q2445" s="9">
        <v>308060026.01</v>
      </c>
      <c r="R2445" s="9">
        <v>261534934.45</v>
      </c>
      <c r="S2445" s="9">
        <v>252716555.2</v>
      </c>
      <c r="T2445" s="9">
        <v>146516979.35</v>
      </c>
      <c r="U2445" s="9">
        <v>239293757.15</v>
      </c>
      <c r="V2445" s="9">
        <v>58968357.99</v>
      </c>
      <c r="W2445" s="9">
        <v>26281404.72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0</v>
      </c>
      <c r="AE2445" s="9">
        <v>0</v>
      </c>
      <c r="AF2445" s="9">
        <v>0</v>
      </c>
      <c r="AG2445" s="9">
        <v>0</v>
      </c>
      <c r="AH2445" s="9">
        <v>55000000</v>
      </c>
      <c r="AI2445" s="9">
        <v>0</v>
      </c>
      <c r="AJ2445" s="9">
        <v>100000000</v>
      </c>
      <c r="AK2445" s="9">
        <v>50000000</v>
      </c>
      <c r="AL2445" s="9">
        <v>0</v>
      </c>
      <c r="AM2445" s="9">
        <v>40128427.4</v>
      </c>
      <c r="AN2445" s="9">
        <v>70401493.15</v>
      </c>
      <c r="AO2445" s="9">
        <v>0</v>
      </c>
      <c r="AP2445" s="9">
        <v>0</v>
      </c>
      <c r="AQ2445" s="12">
        <v>0</v>
      </c>
      <c r="AR2445" s="13">
        <f t="shared" si="457"/>
        <v>584233653.07</v>
      </c>
      <c r="AS2445" s="13">
        <f t="shared" si="459"/>
        <v>865194052.16</v>
      </c>
      <c r="AT2445" s="13">
        <f t="shared" si="460"/>
        <v>974328144.38</v>
      </c>
      <c r="AU2445" s="13">
        <f t="shared" si="461"/>
        <v>628291713.8</v>
      </c>
      <c r="AV2445" s="13">
        <f t="shared" si="462"/>
        <v>424405275.18</v>
      </c>
      <c r="AW2445" s="13">
        <f t="shared" si="463"/>
        <v>409172239.87</v>
      </c>
      <c r="AX2445" s="13">
        <f t="shared" si="464"/>
        <v>336391786.32</v>
      </c>
      <c r="AY2445" s="13">
        <f t="shared" si="465"/>
        <v>270902049.09</v>
      </c>
      <c r="AZ2445" s="13">
        <f t="shared" si="466"/>
        <v>170788545.79</v>
      </c>
      <c r="BA2445" s="16">
        <f t="shared" si="467"/>
        <v>56421536.88</v>
      </c>
      <c r="BB2445" s="17">
        <f t="shared" si="468"/>
        <v>0.401326615028842</v>
      </c>
      <c r="BC2445" s="17">
        <f t="shared" si="458"/>
        <v>0.321391969718286</v>
      </c>
    </row>
    <row r="2446" spans="1:55">
      <c r="A2446" s="8" t="s">
        <v>4906</v>
      </c>
      <c r="B2446" s="8" t="s">
        <v>4907</v>
      </c>
      <c r="C2446" s="8">
        <v>13.01</v>
      </c>
      <c r="D2446" s="9">
        <v>98139816.77</v>
      </c>
      <c r="E2446" s="9">
        <v>237283290.14</v>
      </c>
      <c r="F2446" s="9">
        <v>689500602.06</v>
      </c>
      <c r="G2446" s="9">
        <v>115288444.27</v>
      </c>
      <c r="H2446" s="9">
        <v>82336899.88</v>
      </c>
      <c r="I2446" s="9">
        <v>113960815.96</v>
      </c>
      <c r="J2446" s="9">
        <v>-44880459.79</v>
      </c>
      <c r="K2446" s="9">
        <v>28451830.21</v>
      </c>
      <c r="L2446" s="9">
        <v>7986949.15</v>
      </c>
      <c r="M2446" s="9">
        <v>30125803.09</v>
      </c>
      <c r="N2446" s="9">
        <v>529947821.4</v>
      </c>
      <c r="O2446" s="9">
        <v>733908090.74</v>
      </c>
      <c r="P2446" s="9">
        <v>756895022.02</v>
      </c>
      <c r="Q2446" s="9">
        <v>315450812.96</v>
      </c>
      <c r="R2446" s="9">
        <v>278022933.17</v>
      </c>
      <c r="S2446" s="9">
        <v>396699446.85</v>
      </c>
      <c r="T2446" s="9">
        <v>429867724.96</v>
      </c>
      <c r="U2446" s="9">
        <v>400841829.27</v>
      </c>
      <c r="V2446" s="9">
        <v>778630264.14</v>
      </c>
      <c r="W2446" s="9">
        <v>924435213.96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200561095.89</v>
      </c>
      <c r="AI2446" s="9">
        <v>100821917.81</v>
      </c>
      <c r="AJ2446" s="9">
        <v>301408493.15</v>
      </c>
      <c r="AK2446" s="9">
        <v>150962500</v>
      </c>
      <c r="AL2446" s="9">
        <v>0</v>
      </c>
      <c r="AM2446" s="9">
        <v>0</v>
      </c>
      <c r="AN2446" s="9">
        <v>0</v>
      </c>
      <c r="AO2446" s="9">
        <v>0</v>
      </c>
      <c r="AP2446" s="9">
        <v>0</v>
      </c>
      <c r="AQ2446" s="12">
        <v>0</v>
      </c>
      <c r="AR2446" s="13">
        <f t="shared" si="457"/>
        <v>828648734.06</v>
      </c>
      <c r="AS2446" s="13">
        <f t="shared" si="459"/>
        <v>1072013298.69</v>
      </c>
      <c r="AT2446" s="13">
        <f t="shared" si="460"/>
        <v>1747804117.23</v>
      </c>
      <c r="AU2446" s="13">
        <f t="shared" si="461"/>
        <v>581701757.23</v>
      </c>
      <c r="AV2446" s="13">
        <f t="shared" si="462"/>
        <v>360359833.05</v>
      </c>
      <c r="AW2446" s="13">
        <f t="shared" si="463"/>
        <v>510660262.81</v>
      </c>
      <c r="AX2446" s="13">
        <f t="shared" si="464"/>
        <v>384987265.17</v>
      </c>
      <c r="AY2446" s="13">
        <f t="shared" si="465"/>
        <v>429293659.48</v>
      </c>
      <c r="AZ2446" s="13">
        <f t="shared" si="466"/>
        <v>786617213.29</v>
      </c>
      <c r="BA2446" s="16">
        <f t="shared" si="467"/>
        <v>954561017.05</v>
      </c>
      <c r="BB2446" s="17">
        <f t="shared" si="468"/>
        <v>0.222731711017716</v>
      </c>
      <c r="BC2446" s="17">
        <f t="shared" si="458"/>
        <v>0.294318221701749</v>
      </c>
    </row>
    <row r="2447" spans="1:55">
      <c r="A2447" s="8" t="s">
        <v>4908</v>
      </c>
      <c r="B2447" s="8" t="s">
        <v>4909</v>
      </c>
      <c r="C2447" s="8">
        <v>16.34</v>
      </c>
      <c r="D2447" s="9">
        <v>141348018.36</v>
      </c>
      <c r="E2447" s="9">
        <v>155037459.58</v>
      </c>
      <c r="F2447" s="9">
        <v>63247318.18</v>
      </c>
      <c r="G2447" s="9">
        <v>116238181.55</v>
      </c>
      <c r="H2447" s="9">
        <v>75346532.32</v>
      </c>
      <c r="I2447" s="9">
        <v>57465617.68</v>
      </c>
      <c r="J2447" s="9">
        <v>35099275.49</v>
      </c>
      <c r="K2447" s="9">
        <v>32979970.07</v>
      </c>
      <c r="L2447" s="9">
        <v>563457.94</v>
      </c>
      <c r="M2447" s="9">
        <v>30085682.15</v>
      </c>
      <c r="N2447" s="9">
        <v>498953218.99</v>
      </c>
      <c r="O2447" s="9">
        <v>544218274.9</v>
      </c>
      <c r="P2447" s="9">
        <v>450050741.74</v>
      </c>
      <c r="Q2447" s="9">
        <v>239614879.11</v>
      </c>
      <c r="R2447" s="9">
        <v>131429820.29</v>
      </c>
      <c r="S2447" s="9">
        <v>180461978.02</v>
      </c>
      <c r="T2447" s="9">
        <v>177277127.21</v>
      </c>
      <c r="U2447" s="9">
        <v>18681566.02</v>
      </c>
      <c r="V2447" s="9">
        <v>16690346.8</v>
      </c>
      <c r="W2447" s="9">
        <v>28938631.16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98000000</v>
      </c>
      <c r="AJ2447" s="9">
        <v>0</v>
      </c>
      <c r="AK2447" s="9">
        <v>0</v>
      </c>
      <c r="AL2447" s="9">
        <v>0</v>
      </c>
      <c r="AM2447" s="9">
        <v>0</v>
      </c>
      <c r="AN2447" s="9">
        <v>0</v>
      </c>
      <c r="AO2447" s="9">
        <v>0</v>
      </c>
      <c r="AP2447" s="9">
        <v>0</v>
      </c>
      <c r="AQ2447" s="12">
        <v>0</v>
      </c>
      <c r="AR2447" s="13">
        <f t="shared" si="457"/>
        <v>640301237.35</v>
      </c>
      <c r="AS2447" s="13">
        <f t="shared" si="459"/>
        <v>797255734.48</v>
      </c>
      <c r="AT2447" s="13">
        <f t="shared" si="460"/>
        <v>513298059.92</v>
      </c>
      <c r="AU2447" s="13">
        <f t="shared" si="461"/>
        <v>355853060.66</v>
      </c>
      <c r="AV2447" s="13">
        <f t="shared" si="462"/>
        <v>206776352.61</v>
      </c>
      <c r="AW2447" s="13">
        <f t="shared" si="463"/>
        <v>237927595.7</v>
      </c>
      <c r="AX2447" s="13">
        <f t="shared" si="464"/>
        <v>212376402.7</v>
      </c>
      <c r="AY2447" s="13">
        <f t="shared" si="465"/>
        <v>51661536.09</v>
      </c>
      <c r="AZ2447" s="13">
        <f t="shared" si="466"/>
        <v>17253804.74</v>
      </c>
      <c r="BA2447" s="16">
        <f t="shared" si="467"/>
        <v>59024313.31</v>
      </c>
      <c r="BB2447" s="17">
        <f t="shared" si="468"/>
        <v>0.201546772798429</v>
      </c>
      <c r="BC2447" s="17">
        <f t="shared" si="458"/>
        <v>0.22746635690056</v>
      </c>
    </row>
    <row r="2448" hidden="1" spans="1:55">
      <c r="A2448" s="8" t="s">
        <v>4910</v>
      </c>
      <c r="B2448" s="8" t="s">
        <v>4911</v>
      </c>
      <c r="C2448" s="8">
        <v>13.78</v>
      </c>
      <c r="D2448" s="9">
        <v>-37331731.01</v>
      </c>
      <c r="E2448" s="9">
        <v>12060175.73</v>
      </c>
      <c r="F2448" s="9">
        <v>-71549315.54</v>
      </c>
      <c r="G2448" s="9">
        <v>52399896.14</v>
      </c>
      <c r="H2448" s="9">
        <v>53057828.3</v>
      </c>
      <c r="I2448" s="9">
        <v>-30435277.73</v>
      </c>
      <c r="J2448" s="9">
        <v>-1345489.52</v>
      </c>
      <c r="K2448" s="9">
        <v>41631839.48</v>
      </c>
      <c r="L2448" s="9">
        <v>71093997.15</v>
      </c>
      <c r="M2448" s="9">
        <v>30076579.82</v>
      </c>
      <c r="N2448" s="9">
        <v>258372090.74</v>
      </c>
      <c r="O2448" s="9">
        <v>265457814.04</v>
      </c>
      <c r="P2448" s="9">
        <v>416996758.96</v>
      </c>
      <c r="Q2448" s="9">
        <v>281121338.3</v>
      </c>
      <c r="R2448" s="9">
        <v>219301294.9</v>
      </c>
      <c r="S2448" s="9">
        <v>139937864.15</v>
      </c>
      <c r="T2448" s="9">
        <v>235056556.06</v>
      </c>
      <c r="U2448" s="9">
        <v>153790894.83</v>
      </c>
      <c r="V2448" s="9">
        <v>104450890.98</v>
      </c>
      <c r="W2448" s="9">
        <v>78239046.13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0</v>
      </c>
      <c r="AP2448" s="9">
        <v>0</v>
      </c>
      <c r="AQ2448" s="12">
        <v>0</v>
      </c>
      <c r="AR2448" s="13">
        <f t="shared" si="457"/>
        <v>221040359.73</v>
      </c>
      <c r="AS2448" s="13">
        <f t="shared" si="459"/>
        <v>277517989.77</v>
      </c>
      <c r="AT2448" s="13">
        <f t="shared" si="460"/>
        <v>345447443.42</v>
      </c>
      <c r="AU2448" s="13">
        <f t="shared" si="461"/>
        <v>333521234.44</v>
      </c>
      <c r="AV2448" s="13">
        <f t="shared" si="462"/>
        <v>272359123.2</v>
      </c>
      <c r="AW2448" s="13">
        <f t="shared" si="463"/>
        <v>109502586.42</v>
      </c>
      <c r="AX2448" s="13">
        <f t="shared" si="464"/>
        <v>233711066.54</v>
      </c>
      <c r="AY2448" s="13">
        <f t="shared" si="465"/>
        <v>195422734.31</v>
      </c>
      <c r="AZ2448" s="13">
        <f t="shared" si="466"/>
        <v>175544888.13</v>
      </c>
      <c r="BA2448" s="16">
        <f t="shared" si="467"/>
        <v>108315625.95</v>
      </c>
      <c r="BB2448" s="17">
        <f t="shared" si="468"/>
        <v>0.120222275385643</v>
      </c>
      <c r="BC2448" s="17">
        <f t="shared" si="458"/>
        <v>-0.107947019882334</v>
      </c>
    </row>
    <row r="2449" hidden="1" spans="1:55">
      <c r="A2449" s="8" t="s">
        <v>4912</v>
      </c>
      <c r="B2449" s="8" t="s">
        <v>4913</v>
      </c>
      <c r="C2449" s="8">
        <v>19.84</v>
      </c>
      <c r="D2449" s="9">
        <v>76550696.55</v>
      </c>
      <c r="E2449" s="9">
        <v>-134027606.66</v>
      </c>
      <c r="F2449" s="9">
        <v>145282764.01</v>
      </c>
      <c r="G2449" s="9">
        <v>125376250.45</v>
      </c>
      <c r="H2449" s="9">
        <v>27007556.92</v>
      </c>
      <c r="I2449" s="9">
        <v>81137690.96</v>
      </c>
      <c r="J2449" s="9">
        <v>43433162.79</v>
      </c>
      <c r="K2449" s="9">
        <v>52178868.97</v>
      </c>
      <c r="L2449" s="9">
        <v>71920694.97</v>
      </c>
      <c r="M2449" s="9">
        <v>30045004.14</v>
      </c>
      <c r="N2449" s="9">
        <v>200244906.31</v>
      </c>
      <c r="O2449" s="9">
        <v>454099420.64</v>
      </c>
      <c r="P2449" s="9">
        <v>544073270.14</v>
      </c>
      <c r="Q2449" s="9">
        <v>285368358.62</v>
      </c>
      <c r="R2449" s="9">
        <v>194798762.56</v>
      </c>
      <c r="S2449" s="9">
        <v>202327973.59</v>
      </c>
      <c r="T2449" s="9">
        <v>303741314.34</v>
      </c>
      <c r="U2449" s="9">
        <v>359657515.99</v>
      </c>
      <c r="V2449" s="9">
        <v>66993798.97</v>
      </c>
      <c r="W2449" s="9">
        <v>75537131.15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100521355.65</v>
      </c>
      <c r="AI2449" s="9">
        <v>0</v>
      </c>
      <c r="AJ2449" s="9">
        <v>332085300</v>
      </c>
      <c r="AK2449" s="9">
        <v>0</v>
      </c>
      <c r="AL2449" s="9">
        <v>2454061.11</v>
      </c>
      <c r="AM2449" s="9">
        <v>0</v>
      </c>
      <c r="AN2449" s="9">
        <v>0</v>
      </c>
      <c r="AO2449" s="9">
        <v>0</v>
      </c>
      <c r="AP2449" s="9">
        <v>0</v>
      </c>
      <c r="AQ2449" s="12">
        <v>0</v>
      </c>
      <c r="AR2449" s="13">
        <f t="shared" si="457"/>
        <v>377316958.51</v>
      </c>
      <c r="AS2449" s="13">
        <f t="shared" si="459"/>
        <v>320071813.98</v>
      </c>
      <c r="AT2449" s="13">
        <f t="shared" si="460"/>
        <v>1021441334.15</v>
      </c>
      <c r="AU2449" s="13">
        <f t="shared" si="461"/>
        <v>410744609.07</v>
      </c>
      <c r="AV2449" s="13">
        <f t="shared" si="462"/>
        <v>224260380.59</v>
      </c>
      <c r="AW2449" s="13">
        <f t="shared" si="463"/>
        <v>283465664.55</v>
      </c>
      <c r="AX2449" s="13">
        <f t="shared" si="464"/>
        <v>347174477.13</v>
      </c>
      <c r="AY2449" s="13">
        <f t="shared" si="465"/>
        <v>411836384.96</v>
      </c>
      <c r="AZ2449" s="13">
        <f t="shared" si="466"/>
        <v>138914493.94</v>
      </c>
      <c r="BA2449" s="16">
        <f t="shared" si="467"/>
        <v>105582135.29</v>
      </c>
      <c r="BB2449" s="17">
        <f t="shared" si="468"/>
        <v>-0.0210903576379218</v>
      </c>
      <c r="BC2449" s="17" t="e">
        <f t="shared" si="458"/>
        <v>#NUM!</v>
      </c>
    </row>
    <row r="2450" hidden="1" spans="1:55">
      <c r="A2450" s="8" t="s">
        <v>4914</v>
      </c>
      <c r="B2450" s="8" t="s">
        <v>4915</v>
      </c>
      <c r="C2450" s="8">
        <v>9.24</v>
      </c>
      <c r="D2450" s="9">
        <v>129645902.65</v>
      </c>
      <c r="E2450" s="9">
        <v>329716957.18</v>
      </c>
      <c r="F2450" s="9">
        <v>272895487.24</v>
      </c>
      <c r="G2450" s="9">
        <v>167355013.58</v>
      </c>
      <c r="H2450" s="9">
        <v>58886773.24</v>
      </c>
      <c r="I2450" s="9">
        <v>63383000.58</v>
      </c>
      <c r="J2450" s="9">
        <v>61303421.09</v>
      </c>
      <c r="K2450" s="9">
        <v>62880190.81</v>
      </c>
      <c r="L2450" s="9">
        <v>68291522.1</v>
      </c>
      <c r="M2450" s="9">
        <v>30005647.88</v>
      </c>
      <c r="N2450" s="9">
        <v>253076671.93</v>
      </c>
      <c r="O2450" s="9">
        <v>250799364.73</v>
      </c>
      <c r="P2450" s="9">
        <v>98264811.59</v>
      </c>
      <c r="Q2450" s="9">
        <v>110900982.1</v>
      </c>
      <c r="R2450" s="9">
        <v>82398099.64</v>
      </c>
      <c r="S2450" s="9">
        <v>87488229.64</v>
      </c>
      <c r="T2450" s="9">
        <v>71731969</v>
      </c>
      <c r="U2450" s="9">
        <v>174640383.28</v>
      </c>
      <c r="V2450" s="9">
        <v>29580563.22</v>
      </c>
      <c r="W2450" s="9">
        <v>20032695.27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39000000</v>
      </c>
      <c r="AI2450" s="9">
        <v>0</v>
      </c>
      <c r="AJ2450" s="9">
        <v>109092517.37</v>
      </c>
      <c r="AK2450" s="9">
        <v>20000000</v>
      </c>
      <c r="AL2450" s="9">
        <v>0</v>
      </c>
      <c r="AM2450" s="9">
        <v>0</v>
      </c>
      <c r="AN2450" s="9">
        <v>0</v>
      </c>
      <c r="AO2450" s="9">
        <v>0</v>
      </c>
      <c r="AP2450" s="9">
        <v>0</v>
      </c>
      <c r="AQ2450" s="12">
        <v>0</v>
      </c>
      <c r="AR2450" s="13">
        <f t="shared" si="457"/>
        <v>421722574.58</v>
      </c>
      <c r="AS2450" s="13">
        <f t="shared" si="459"/>
        <v>580516321.91</v>
      </c>
      <c r="AT2450" s="13">
        <f t="shared" si="460"/>
        <v>480252816.2</v>
      </c>
      <c r="AU2450" s="13">
        <f t="shared" si="461"/>
        <v>298255995.68</v>
      </c>
      <c r="AV2450" s="13">
        <f t="shared" si="462"/>
        <v>141284872.88</v>
      </c>
      <c r="AW2450" s="13">
        <f t="shared" si="463"/>
        <v>150871230.22</v>
      </c>
      <c r="AX2450" s="13">
        <f t="shared" si="464"/>
        <v>133035390.09</v>
      </c>
      <c r="AY2450" s="13">
        <f t="shared" si="465"/>
        <v>237520574.09</v>
      </c>
      <c r="AZ2450" s="13">
        <f t="shared" si="466"/>
        <v>97872085.32</v>
      </c>
      <c r="BA2450" s="16">
        <f t="shared" si="467"/>
        <v>50038343.15</v>
      </c>
      <c r="BB2450" s="17">
        <f t="shared" si="468"/>
        <v>0.14436073971351</v>
      </c>
      <c r="BC2450" s="17">
        <f t="shared" si="458"/>
        <v>0.349327228922572</v>
      </c>
    </row>
    <row r="2451" spans="1:55">
      <c r="A2451" s="8" t="s">
        <v>4916</v>
      </c>
      <c r="B2451" s="8" t="s">
        <v>4917</v>
      </c>
      <c r="C2451" s="8">
        <v>13.69</v>
      </c>
      <c r="D2451" s="9">
        <v>67650270.66</v>
      </c>
      <c r="E2451" s="9">
        <v>198593743.63</v>
      </c>
      <c r="F2451" s="9">
        <v>150397002.52</v>
      </c>
      <c r="G2451" s="9">
        <v>114083241.09</v>
      </c>
      <c r="H2451" s="9">
        <v>144190968.67</v>
      </c>
      <c r="I2451" s="9">
        <v>153279705.56</v>
      </c>
      <c r="J2451" s="9">
        <v>11098906.1</v>
      </c>
      <c r="K2451" s="9">
        <v>-38716405.11</v>
      </c>
      <c r="L2451" s="9">
        <v>44281087.71</v>
      </c>
      <c r="M2451" s="9">
        <v>29897899.71</v>
      </c>
      <c r="N2451" s="9">
        <v>592356424.3</v>
      </c>
      <c r="O2451" s="9">
        <v>607951329</v>
      </c>
      <c r="P2451" s="9">
        <v>293838062.62</v>
      </c>
      <c r="Q2451" s="9">
        <v>240141055.02</v>
      </c>
      <c r="R2451" s="9">
        <v>233971790.82</v>
      </c>
      <c r="S2451" s="9">
        <v>215527739.85</v>
      </c>
      <c r="T2451" s="9">
        <v>108521545.79</v>
      </c>
      <c r="U2451" s="9">
        <v>117991310.51</v>
      </c>
      <c r="V2451" s="9">
        <v>170161166.81</v>
      </c>
      <c r="W2451" s="9">
        <v>314078342.44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430000164.6</v>
      </c>
      <c r="AI2451" s="9">
        <v>162844346.8</v>
      </c>
      <c r="AJ2451" s="9">
        <v>113627567.95</v>
      </c>
      <c r="AK2451" s="9">
        <v>265000000</v>
      </c>
      <c r="AL2451" s="9">
        <v>0</v>
      </c>
      <c r="AM2451" s="9">
        <v>0</v>
      </c>
      <c r="AN2451" s="9">
        <v>0</v>
      </c>
      <c r="AO2451" s="9">
        <v>0</v>
      </c>
      <c r="AP2451" s="9">
        <v>0</v>
      </c>
      <c r="AQ2451" s="12">
        <v>0</v>
      </c>
      <c r="AR2451" s="13">
        <f t="shared" si="457"/>
        <v>1090006859.56</v>
      </c>
      <c r="AS2451" s="13">
        <f t="shared" si="459"/>
        <v>969389419.43</v>
      </c>
      <c r="AT2451" s="13">
        <f t="shared" si="460"/>
        <v>557862633.09</v>
      </c>
      <c r="AU2451" s="13">
        <f t="shared" si="461"/>
        <v>619224296.11</v>
      </c>
      <c r="AV2451" s="13">
        <f t="shared" si="462"/>
        <v>378162759.49</v>
      </c>
      <c r="AW2451" s="13">
        <f t="shared" si="463"/>
        <v>368807445.41</v>
      </c>
      <c r="AX2451" s="13">
        <f t="shared" si="464"/>
        <v>119620451.89</v>
      </c>
      <c r="AY2451" s="13">
        <f t="shared" si="465"/>
        <v>79274905.4</v>
      </c>
      <c r="AZ2451" s="13">
        <f t="shared" si="466"/>
        <v>214442254.52</v>
      </c>
      <c r="BA2451" s="16">
        <f t="shared" si="467"/>
        <v>343976242.15</v>
      </c>
      <c r="BB2451" s="17">
        <f t="shared" si="468"/>
        <v>0.369807298117108</v>
      </c>
      <c r="BC2451" s="17">
        <f t="shared" si="458"/>
        <v>0.267040830353646</v>
      </c>
    </row>
    <row r="2452" hidden="1" spans="1:55">
      <c r="A2452" s="8" t="s">
        <v>4918</v>
      </c>
      <c r="B2452" s="8" t="s">
        <v>4919</v>
      </c>
      <c r="C2452" s="8">
        <v>21.66</v>
      </c>
      <c r="D2452" s="9">
        <v>-382536593.74</v>
      </c>
      <c r="E2452" s="9">
        <v>-155064432.8</v>
      </c>
      <c r="F2452" s="9">
        <v>19172664.68</v>
      </c>
      <c r="G2452" s="9">
        <v>162833577.81</v>
      </c>
      <c r="H2452" s="9">
        <v>47231097.72</v>
      </c>
      <c r="I2452" s="9">
        <v>22306908.07</v>
      </c>
      <c r="J2452" s="9">
        <v>84006693.29</v>
      </c>
      <c r="K2452" s="9">
        <v>81684795.93</v>
      </c>
      <c r="L2452" s="9">
        <v>-2067936.22</v>
      </c>
      <c r="M2452" s="9">
        <v>29870259.84</v>
      </c>
      <c r="N2452" s="9">
        <v>776207729.56</v>
      </c>
      <c r="O2452" s="9">
        <v>487053537.36</v>
      </c>
      <c r="P2452" s="9">
        <v>564745908.92</v>
      </c>
      <c r="Q2452" s="9">
        <v>422266559.48</v>
      </c>
      <c r="R2452" s="9">
        <v>357865191.94</v>
      </c>
      <c r="S2452" s="9">
        <v>232584026.31</v>
      </c>
      <c r="T2452" s="9">
        <v>238222799.3</v>
      </c>
      <c r="U2452" s="9">
        <v>194469580.79</v>
      </c>
      <c r="V2452" s="9">
        <v>162846415.84</v>
      </c>
      <c r="W2452" s="9">
        <v>136548612.61</v>
      </c>
      <c r="X2452" s="9">
        <v>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0</v>
      </c>
      <c r="AO2452" s="9">
        <v>0</v>
      </c>
      <c r="AP2452" s="9">
        <v>0</v>
      </c>
      <c r="AQ2452" s="12">
        <v>0</v>
      </c>
      <c r="AR2452" s="13">
        <f t="shared" si="457"/>
        <v>393671135.82</v>
      </c>
      <c r="AS2452" s="13">
        <f t="shared" si="459"/>
        <v>331989104.56</v>
      </c>
      <c r="AT2452" s="13">
        <f t="shared" si="460"/>
        <v>583918573.6</v>
      </c>
      <c r="AU2452" s="13">
        <f t="shared" si="461"/>
        <v>585100137.29</v>
      </c>
      <c r="AV2452" s="13">
        <f t="shared" si="462"/>
        <v>405096289.66</v>
      </c>
      <c r="AW2452" s="13">
        <f t="shared" si="463"/>
        <v>254890934.38</v>
      </c>
      <c r="AX2452" s="13">
        <f t="shared" si="464"/>
        <v>322229492.59</v>
      </c>
      <c r="AY2452" s="13">
        <f t="shared" si="465"/>
        <v>276154376.72</v>
      </c>
      <c r="AZ2452" s="13">
        <f t="shared" si="466"/>
        <v>160778479.62</v>
      </c>
      <c r="BA2452" s="16">
        <f t="shared" si="467"/>
        <v>166418872.45</v>
      </c>
      <c r="BB2452" s="17">
        <f t="shared" si="468"/>
        <v>0.0959678332658813</v>
      </c>
      <c r="BC2452" s="17" t="e">
        <f t="shared" si="458"/>
        <v>#NUM!</v>
      </c>
    </row>
    <row r="2453" hidden="1" spans="1:55">
      <c r="A2453" s="8" t="s">
        <v>4920</v>
      </c>
      <c r="B2453" s="8" t="s">
        <v>4921</v>
      </c>
      <c r="C2453" s="8">
        <v>4.3</v>
      </c>
      <c r="D2453" s="9">
        <v>-644067042.77</v>
      </c>
      <c r="E2453" s="9">
        <v>1024302950.14</v>
      </c>
      <c r="F2453" s="9">
        <v>-926110670.91</v>
      </c>
      <c r="G2453" s="9">
        <v>3553046502.21</v>
      </c>
      <c r="H2453" s="9">
        <v>-1385135327.31</v>
      </c>
      <c r="I2453" s="9">
        <v>-353628624.01</v>
      </c>
      <c r="J2453" s="9">
        <v>321400428.16</v>
      </c>
      <c r="K2453" s="9">
        <v>60730591.75</v>
      </c>
      <c r="L2453" s="9">
        <v>318638816.51</v>
      </c>
      <c r="M2453" s="9">
        <v>29844866.72</v>
      </c>
      <c r="N2453" s="9">
        <v>480930433.21</v>
      </c>
      <c r="O2453" s="9">
        <v>526309228.92</v>
      </c>
      <c r="P2453" s="9">
        <v>2103473888.26</v>
      </c>
      <c r="Q2453" s="9">
        <v>3881783261.91</v>
      </c>
      <c r="R2453" s="9">
        <v>4012961404.69</v>
      </c>
      <c r="S2453" s="9">
        <v>7031811193.24</v>
      </c>
      <c r="T2453" s="9">
        <v>6161721362.66</v>
      </c>
      <c r="U2453" s="9">
        <v>3157250634.28</v>
      </c>
      <c r="V2453" s="9">
        <v>1233094483.57</v>
      </c>
      <c r="W2453" s="9">
        <v>794229248.98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0</v>
      </c>
      <c r="AJ2453" s="9">
        <v>2182265</v>
      </c>
      <c r="AK2453" s="9">
        <v>3159763</v>
      </c>
      <c r="AL2453" s="9">
        <v>667779</v>
      </c>
      <c r="AM2453" s="9">
        <v>4864527</v>
      </c>
      <c r="AN2453" s="9">
        <v>0</v>
      </c>
      <c r="AO2453" s="9">
        <v>0</v>
      </c>
      <c r="AP2453" s="9">
        <v>0</v>
      </c>
      <c r="AQ2453" s="12">
        <v>0</v>
      </c>
      <c r="AR2453" s="13">
        <f t="shared" si="457"/>
        <v>-163136609.56</v>
      </c>
      <c r="AS2453" s="13">
        <f t="shared" si="459"/>
        <v>1550612179.06</v>
      </c>
      <c r="AT2453" s="13">
        <f t="shared" si="460"/>
        <v>1179545482.35</v>
      </c>
      <c r="AU2453" s="13">
        <f t="shared" si="461"/>
        <v>7437989527.12</v>
      </c>
      <c r="AV2453" s="13">
        <f t="shared" si="462"/>
        <v>2628493856.38</v>
      </c>
      <c r="AW2453" s="13">
        <f t="shared" si="463"/>
        <v>6683047096.23</v>
      </c>
      <c r="AX2453" s="13">
        <f t="shared" si="464"/>
        <v>6483121790.82</v>
      </c>
      <c r="AY2453" s="13">
        <f t="shared" si="465"/>
        <v>3217981226.03</v>
      </c>
      <c r="AZ2453" s="13">
        <f t="shared" si="466"/>
        <v>1551733300.08</v>
      </c>
      <c r="BA2453" s="16">
        <f t="shared" si="467"/>
        <v>824074115.7</v>
      </c>
      <c r="BB2453" s="17">
        <f t="shared" si="468"/>
        <v>-3.1543909319987</v>
      </c>
      <c r="BC2453" s="17">
        <f t="shared" si="458"/>
        <v>0.555768046801197</v>
      </c>
    </row>
    <row r="2454" hidden="1" spans="1:55">
      <c r="A2454" s="8" t="s">
        <v>4922</v>
      </c>
      <c r="B2454" s="8" t="s">
        <v>4923</v>
      </c>
      <c r="C2454" s="8">
        <v>15.99</v>
      </c>
      <c r="D2454" s="9">
        <v>110691830.66</v>
      </c>
      <c r="E2454" s="9">
        <v>171211693.03</v>
      </c>
      <c r="F2454" s="9">
        <v>86713734.89</v>
      </c>
      <c r="G2454" s="9">
        <v>63157815.67</v>
      </c>
      <c r="H2454" s="9">
        <v>-92256798.24</v>
      </c>
      <c r="I2454" s="9">
        <v>76383199.88</v>
      </c>
      <c r="J2454" s="9">
        <v>52583131.23</v>
      </c>
      <c r="K2454" s="9">
        <v>46054553.62</v>
      </c>
      <c r="L2454" s="9">
        <v>57390483.73</v>
      </c>
      <c r="M2454" s="9">
        <v>29801864.93</v>
      </c>
      <c r="N2454" s="9">
        <v>82242615.49</v>
      </c>
      <c r="O2454" s="9">
        <v>72559770.21</v>
      </c>
      <c r="P2454" s="9">
        <v>68366607.67</v>
      </c>
      <c r="Q2454" s="9">
        <v>84190671.1</v>
      </c>
      <c r="R2454" s="9">
        <v>70859568.88</v>
      </c>
      <c r="S2454" s="9">
        <v>66812800.56</v>
      </c>
      <c r="T2454" s="9">
        <v>26205357.45</v>
      </c>
      <c r="U2454" s="9">
        <v>33818095.63</v>
      </c>
      <c r="V2454" s="9">
        <v>37281003.2</v>
      </c>
      <c r="W2454" s="9">
        <v>19542067.76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135000000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12">
        <v>0</v>
      </c>
      <c r="AR2454" s="13">
        <f t="shared" si="457"/>
        <v>327934446.15</v>
      </c>
      <c r="AS2454" s="13">
        <f t="shared" si="459"/>
        <v>243771463.24</v>
      </c>
      <c r="AT2454" s="13">
        <f t="shared" si="460"/>
        <v>155080342.56</v>
      </c>
      <c r="AU2454" s="13">
        <f t="shared" si="461"/>
        <v>147348486.77</v>
      </c>
      <c r="AV2454" s="13">
        <f t="shared" si="462"/>
        <v>-21397229.36</v>
      </c>
      <c r="AW2454" s="13">
        <f t="shared" si="463"/>
        <v>143196000.44</v>
      </c>
      <c r="AX2454" s="13">
        <f t="shared" si="464"/>
        <v>78788488.68</v>
      </c>
      <c r="AY2454" s="13">
        <f t="shared" si="465"/>
        <v>79872649.25</v>
      </c>
      <c r="AZ2454" s="13">
        <f t="shared" si="466"/>
        <v>94671486.93</v>
      </c>
      <c r="BA2454" s="16">
        <f t="shared" si="467"/>
        <v>49343932.69</v>
      </c>
      <c r="BB2454" s="17">
        <f t="shared" si="468"/>
        <v>-2.2535769190468</v>
      </c>
      <c r="BC2454" s="17">
        <f t="shared" si="458"/>
        <v>0.244260308441667</v>
      </c>
    </row>
    <row r="2455" hidden="1" spans="1:55">
      <c r="A2455" s="8" t="s">
        <v>4924</v>
      </c>
      <c r="B2455" s="8" t="s">
        <v>4925</v>
      </c>
      <c r="C2455" s="8">
        <v>26.6</v>
      </c>
      <c r="D2455" s="9">
        <v>-36278941.84</v>
      </c>
      <c r="E2455" s="9">
        <v>21383302.06</v>
      </c>
      <c r="F2455" s="9">
        <v>44072277.96</v>
      </c>
      <c r="G2455" s="9">
        <v>65111180.53</v>
      </c>
      <c r="H2455" s="9">
        <v>24605286.05</v>
      </c>
      <c r="I2455" s="9">
        <v>-8072533.55</v>
      </c>
      <c r="J2455" s="9">
        <v>49204619.79</v>
      </c>
      <c r="K2455" s="9">
        <v>1146830.41</v>
      </c>
      <c r="L2455" s="9">
        <v>-10948443.09</v>
      </c>
      <c r="M2455" s="9">
        <v>29797455.37</v>
      </c>
      <c r="N2455" s="9">
        <v>58994934.89</v>
      </c>
      <c r="O2455" s="9">
        <v>89290641.18</v>
      </c>
      <c r="P2455" s="9">
        <v>82324264</v>
      </c>
      <c r="Q2455" s="9">
        <v>60712033.83</v>
      </c>
      <c r="R2455" s="9">
        <v>65578341.19</v>
      </c>
      <c r="S2455" s="9">
        <v>76048033.6</v>
      </c>
      <c r="T2455" s="9">
        <v>79392512.74</v>
      </c>
      <c r="U2455" s="9">
        <v>74769712.51</v>
      </c>
      <c r="V2455" s="9">
        <v>87673681.38</v>
      </c>
      <c r="W2455" s="9">
        <v>24348521.77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33000000</v>
      </c>
      <c r="AI2455" s="9">
        <v>30100000</v>
      </c>
      <c r="AJ2455" s="9">
        <v>75000000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12">
        <v>0</v>
      </c>
      <c r="AR2455" s="13">
        <f t="shared" si="457"/>
        <v>55715993.05</v>
      </c>
      <c r="AS2455" s="13">
        <f t="shared" si="459"/>
        <v>140773943.24</v>
      </c>
      <c r="AT2455" s="13">
        <f t="shared" si="460"/>
        <v>201396541.96</v>
      </c>
      <c r="AU2455" s="13">
        <f t="shared" si="461"/>
        <v>125823214.36</v>
      </c>
      <c r="AV2455" s="13">
        <f t="shared" si="462"/>
        <v>90183627.24</v>
      </c>
      <c r="AW2455" s="13">
        <f t="shared" si="463"/>
        <v>67975500.05</v>
      </c>
      <c r="AX2455" s="13">
        <f t="shared" si="464"/>
        <v>128597132.53</v>
      </c>
      <c r="AY2455" s="13">
        <f t="shared" si="465"/>
        <v>75916542.92</v>
      </c>
      <c r="AZ2455" s="13">
        <f t="shared" si="466"/>
        <v>76725238.29</v>
      </c>
      <c r="BA2455" s="16">
        <f t="shared" si="467"/>
        <v>54145977.14</v>
      </c>
      <c r="BB2455" s="17">
        <f t="shared" si="468"/>
        <v>-0.0375684574106354</v>
      </c>
      <c r="BC2455" s="17">
        <f t="shared" si="458"/>
        <v>-0.0406281987981507</v>
      </c>
    </row>
    <row r="2456" hidden="1" spans="1:55">
      <c r="A2456" s="8" t="s">
        <v>4926</v>
      </c>
      <c r="B2456" s="8" t="s">
        <v>4927</v>
      </c>
      <c r="C2456" s="8">
        <v>9.85</v>
      </c>
      <c r="D2456" s="9">
        <v>-94405616.99</v>
      </c>
      <c r="E2456" s="9">
        <v>65108842.64</v>
      </c>
      <c r="F2456" s="9">
        <v>273392170.66</v>
      </c>
      <c r="G2456" s="9">
        <v>292167104.22</v>
      </c>
      <c r="H2456" s="9">
        <v>-41438979.82</v>
      </c>
      <c r="I2456" s="9">
        <v>-6170216.15</v>
      </c>
      <c r="J2456" s="9">
        <v>84701033.7</v>
      </c>
      <c r="K2456" s="9">
        <v>23931472.48</v>
      </c>
      <c r="L2456" s="9">
        <v>26404266.84</v>
      </c>
      <c r="M2456" s="9">
        <v>29733300</v>
      </c>
      <c r="N2456" s="9">
        <v>735224988.22</v>
      </c>
      <c r="O2456" s="9">
        <v>1103428228.12</v>
      </c>
      <c r="P2456" s="9">
        <v>1093179268.67</v>
      </c>
      <c r="Q2456" s="9">
        <v>543495613.37</v>
      </c>
      <c r="R2456" s="9">
        <v>745956546.53</v>
      </c>
      <c r="S2456" s="9">
        <v>866846374</v>
      </c>
      <c r="T2456" s="9">
        <v>225565628.44</v>
      </c>
      <c r="U2456" s="9">
        <v>96086513.25</v>
      </c>
      <c r="V2456" s="9">
        <v>88525743.15</v>
      </c>
      <c r="W2456" s="9">
        <v>79308200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130403221.91</v>
      </c>
      <c r="AI2456" s="9">
        <v>85232189.83</v>
      </c>
      <c r="AJ2456" s="9">
        <v>74931646.61</v>
      </c>
      <c r="AK2456" s="9">
        <v>225162406.06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12">
        <v>0</v>
      </c>
      <c r="AR2456" s="13">
        <f t="shared" si="457"/>
        <v>771222593.14</v>
      </c>
      <c r="AS2456" s="13">
        <f t="shared" si="459"/>
        <v>1253769260.59</v>
      </c>
      <c r="AT2456" s="13">
        <f t="shared" si="460"/>
        <v>1441503085.94</v>
      </c>
      <c r="AU2456" s="13">
        <f t="shared" si="461"/>
        <v>1060825123.65</v>
      </c>
      <c r="AV2456" s="13">
        <f t="shared" si="462"/>
        <v>704517566.71</v>
      </c>
      <c r="AW2456" s="13">
        <f t="shared" si="463"/>
        <v>860676157.85</v>
      </c>
      <c r="AX2456" s="13">
        <f t="shared" si="464"/>
        <v>310266662.14</v>
      </c>
      <c r="AY2456" s="13">
        <f t="shared" si="465"/>
        <v>120017985.73</v>
      </c>
      <c r="AZ2456" s="13">
        <f t="shared" si="466"/>
        <v>114930009.99</v>
      </c>
      <c r="BA2456" s="16">
        <f t="shared" si="467"/>
        <v>109041500</v>
      </c>
      <c r="BB2456" s="17">
        <f t="shared" si="468"/>
        <v>-2.06864433646187</v>
      </c>
      <c r="BC2456" s="17">
        <f t="shared" si="458"/>
        <v>0.102934210717481</v>
      </c>
    </row>
    <row r="2457" spans="1:55">
      <c r="A2457" s="8" t="s">
        <v>4928</v>
      </c>
      <c r="B2457" s="8" t="s">
        <v>4929</v>
      </c>
      <c r="C2457" s="8">
        <v>57.16</v>
      </c>
      <c r="D2457" s="9">
        <v>6460585921.09</v>
      </c>
      <c r="E2457" s="9">
        <v>180482013.62</v>
      </c>
      <c r="F2457" s="9">
        <v>349953492.93</v>
      </c>
      <c r="G2457" s="9">
        <v>147218590.26</v>
      </c>
      <c r="H2457" s="9">
        <v>117535230.93</v>
      </c>
      <c r="I2457" s="9">
        <v>88126801.77</v>
      </c>
      <c r="J2457" s="9">
        <v>21941084.03</v>
      </c>
      <c r="K2457" s="9">
        <v>54134224.92</v>
      </c>
      <c r="L2457" s="9">
        <v>36087679.4</v>
      </c>
      <c r="M2457" s="9">
        <v>29729473.53</v>
      </c>
      <c r="N2457" s="9">
        <v>5150084420.66</v>
      </c>
      <c r="O2457" s="9">
        <v>1097840258.64</v>
      </c>
      <c r="P2457" s="9">
        <v>231325022.01</v>
      </c>
      <c r="Q2457" s="9">
        <v>87341894.87</v>
      </c>
      <c r="R2457" s="9">
        <v>181199834.65</v>
      </c>
      <c r="S2457" s="9">
        <v>125748727.37</v>
      </c>
      <c r="T2457" s="9">
        <v>118208588.17</v>
      </c>
      <c r="U2457" s="9">
        <v>158841736.67</v>
      </c>
      <c r="V2457" s="9">
        <v>123891911.29</v>
      </c>
      <c r="W2457" s="9">
        <v>43950336.06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60000000</v>
      </c>
      <c r="AI2457" s="9">
        <v>1432804.44</v>
      </c>
      <c r="AJ2457" s="9">
        <v>40095974</v>
      </c>
      <c r="AK2457" s="9">
        <v>13510366.21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12">
        <v>0</v>
      </c>
      <c r="AR2457" s="13">
        <f t="shared" si="457"/>
        <v>11670670341.75</v>
      </c>
      <c r="AS2457" s="13">
        <f t="shared" si="459"/>
        <v>1279755076.7</v>
      </c>
      <c r="AT2457" s="13">
        <f t="shared" si="460"/>
        <v>621374488.94</v>
      </c>
      <c r="AU2457" s="13">
        <f t="shared" si="461"/>
        <v>248070851.34</v>
      </c>
      <c r="AV2457" s="13">
        <f t="shared" si="462"/>
        <v>298735065.58</v>
      </c>
      <c r="AW2457" s="13">
        <f t="shared" si="463"/>
        <v>213875529.14</v>
      </c>
      <c r="AX2457" s="13">
        <f t="shared" si="464"/>
        <v>140149672.2</v>
      </c>
      <c r="AY2457" s="13">
        <f t="shared" si="465"/>
        <v>212975961.59</v>
      </c>
      <c r="AZ2457" s="13">
        <f t="shared" si="466"/>
        <v>159979590.69</v>
      </c>
      <c r="BA2457" s="16">
        <f t="shared" si="467"/>
        <v>73679809.59</v>
      </c>
      <c r="BB2457" s="17">
        <f t="shared" si="468"/>
        <v>0.316425145436572</v>
      </c>
      <c r="BC2457" s="17">
        <f t="shared" si="458"/>
        <v>0.252869505198633</v>
      </c>
    </row>
    <row r="2458" spans="1:55">
      <c r="A2458" s="8" t="s">
        <v>4930</v>
      </c>
      <c r="B2458" s="8" t="s">
        <v>4931</v>
      </c>
      <c r="C2458" s="8">
        <v>7.29</v>
      </c>
      <c r="D2458" s="9">
        <v>154465333.45</v>
      </c>
      <c r="E2458" s="9">
        <v>335103159.73</v>
      </c>
      <c r="F2458" s="9">
        <v>347035394.05</v>
      </c>
      <c r="G2458" s="9">
        <v>314608081.74</v>
      </c>
      <c r="H2458" s="9">
        <v>287968932.24</v>
      </c>
      <c r="I2458" s="9">
        <v>258132888</v>
      </c>
      <c r="J2458" s="9">
        <v>76191904</v>
      </c>
      <c r="K2458" s="9">
        <v>43061572</v>
      </c>
      <c r="L2458" s="9">
        <v>19132428</v>
      </c>
      <c r="M2458" s="9">
        <v>29714276</v>
      </c>
      <c r="N2458" s="9">
        <v>144794830.77</v>
      </c>
      <c r="O2458" s="9">
        <v>356967410.27</v>
      </c>
      <c r="P2458" s="9">
        <v>471763434.92</v>
      </c>
      <c r="Q2458" s="9">
        <v>401598405.14</v>
      </c>
      <c r="R2458" s="9">
        <v>151991903.87</v>
      </c>
      <c r="S2458" s="9">
        <v>228578201</v>
      </c>
      <c r="T2458" s="9">
        <v>468582768</v>
      </c>
      <c r="U2458" s="9">
        <v>70446066</v>
      </c>
      <c r="V2458" s="9">
        <v>42666567</v>
      </c>
      <c r="W2458" s="9">
        <v>50506188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12">
        <v>0</v>
      </c>
      <c r="AR2458" s="13">
        <f t="shared" si="457"/>
        <v>299260164.22</v>
      </c>
      <c r="AS2458" s="13">
        <f t="shared" si="459"/>
        <v>692070570</v>
      </c>
      <c r="AT2458" s="13">
        <f t="shared" si="460"/>
        <v>818798828.97</v>
      </c>
      <c r="AU2458" s="13">
        <f t="shared" si="461"/>
        <v>716206486.88</v>
      </c>
      <c r="AV2458" s="13">
        <f t="shared" si="462"/>
        <v>439960836.11</v>
      </c>
      <c r="AW2458" s="13">
        <f t="shared" si="463"/>
        <v>486711089</v>
      </c>
      <c r="AX2458" s="13">
        <f t="shared" si="464"/>
        <v>544774672</v>
      </c>
      <c r="AY2458" s="13">
        <f t="shared" si="465"/>
        <v>113507638</v>
      </c>
      <c r="AZ2458" s="13">
        <f t="shared" si="466"/>
        <v>61798995</v>
      </c>
      <c r="BA2458" s="16">
        <f t="shared" si="467"/>
        <v>80220464</v>
      </c>
      <c r="BB2458" s="17">
        <f t="shared" si="468"/>
        <v>0.574983820120578</v>
      </c>
      <c r="BC2458" s="17">
        <f t="shared" si="458"/>
        <v>0.353713223431631</v>
      </c>
    </row>
    <row r="2459" hidden="1" spans="1:55">
      <c r="A2459" s="8" t="s">
        <v>4932</v>
      </c>
      <c r="B2459" s="8" t="s">
        <v>4933</v>
      </c>
      <c r="C2459" s="8">
        <v>0</v>
      </c>
      <c r="D2459" s="9">
        <v>-2863592650.85</v>
      </c>
      <c r="E2459" s="9">
        <v>6375300545.25</v>
      </c>
      <c r="F2459" s="9">
        <v>1292781336.51</v>
      </c>
      <c r="G2459" s="9">
        <v>1560067711.41</v>
      </c>
      <c r="H2459" s="9">
        <v>-875994781.87</v>
      </c>
      <c r="I2459" s="9">
        <v>2248039225.39</v>
      </c>
      <c r="J2459" s="9">
        <v>813794015.71</v>
      </c>
      <c r="K2459" s="9">
        <v>581029354.75</v>
      </c>
      <c r="L2459" s="9">
        <v>198051381.19</v>
      </c>
      <c r="M2459" s="9">
        <v>29705141.13</v>
      </c>
      <c r="N2459" s="9">
        <v>5557802542.81</v>
      </c>
      <c r="O2459" s="9">
        <v>8512573846.21</v>
      </c>
      <c r="P2459" s="9">
        <v>4798077475.27</v>
      </c>
      <c r="Q2459" s="9">
        <v>4899281885.27</v>
      </c>
      <c r="R2459" s="9">
        <v>3530017853.56</v>
      </c>
      <c r="S2459" s="9">
        <v>4226244667.74</v>
      </c>
      <c r="T2459" s="9">
        <v>2796059804.04</v>
      </c>
      <c r="U2459" s="9">
        <v>2109513628.79</v>
      </c>
      <c r="V2459" s="9">
        <v>1853618912.85</v>
      </c>
      <c r="W2459" s="9">
        <v>1748989692.04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1715135.21</v>
      </c>
      <c r="AI2459" s="9">
        <v>1887511.82</v>
      </c>
      <c r="AJ2459" s="9">
        <v>2382501.06</v>
      </c>
      <c r="AK2459" s="9">
        <v>3052827.42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12">
        <v>0</v>
      </c>
      <c r="AR2459" s="13">
        <f t="shared" si="457"/>
        <v>2695925027.17</v>
      </c>
      <c r="AS2459" s="13">
        <f t="shared" si="459"/>
        <v>14889761903.28</v>
      </c>
      <c r="AT2459" s="13">
        <f t="shared" si="460"/>
        <v>6093241312.84</v>
      </c>
      <c r="AU2459" s="13">
        <f t="shared" si="461"/>
        <v>6462402424.1</v>
      </c>
      <c r="AV2459" s="13">
        <f t="shared" si="462"/>
        <v>2654023071.69</v>
      </c>
      <c r="AW2459" s="13">
        <f t="shared" si="463"/>
        <v>6474283893.13</v>
      </c>
      <c r="AX2459" s="13">
        <f t="shared" si="464"/>
        <v>3609853819.75</v>
      </c>
      <c r="AY2459" s="13">
        <f t="shared" si="465"/>
        <v>2690542983.54</v>
      </c>
      <c r="AZ2459" s="13">
        <f t="shared" si="466"/>
        <v>2051670294.04</v>
      </c>
      <c r="BA2459" s="16">
        <f t="shared" si="467"/>
        <v>1778694833.17</v>
      </c>
      <c r="BB2459" s="17">
        <f t="shared" si="468"/>
        <v>-2.96758716011612</v>
      </c>
      <c r="BC2459" s="17">
        <f t="shared" si="458"/>
        <v>0.956404397736675</v>
      </c>
    </row>
    <row r="2460" hidden="1" spans="1:55">
      <c r="A2460" s="8" t="s">
        <v>4934</v>
      </c>
      <c r="B2460" s="8" t="s">
        <v>4935</v>
      </c>
      <c r="C2460" s="8">
        <v>3.09</v>
      </c>
      <c r="D2460" s="9">
        <v>33924587.01</v>
      </c>
      <c r="E2460" s="9">
        <v>-102364068.5</v>
      </c>
      <c r="F2460" s="9">
        <v>-29562035.87</v>
      </c>
      <c r="G2460" s="9">
        <v>28221016.6</v>
      </c>
      <c r="H2460" s="9">
        <v>-82205187.66</v>
      </c>
      <c r="I2460" s="9">
        <v>-46725632.5</v>
      </c>
      <c r="J2460" s="9">
        <v>24270353.32</v>
      </c>
      <c r="K2460" s="9">
        <v>56456948.65</v>
      </c>
      <c r="L2460" s="9">
        <v>7867552.98</v>
      </c>
      <c r="M2460" s="9">
        <v>29643291.16</v>
      </c>
      <c r="N2460" s="9">
        <v>493577733.77</v>
      </c>
      <c r="O2460" s="9">
        <v>320572983.74</v>
      </c>
      <c r="P2460" s="9">
        <v>641447936.66</v>
      </c>
      <c r="Q2460" s="9">
        <v>134762086.27</v>
      </c>
      <c r="R2460" s="9">
        <v>107746044.51</v>
      </c>
      <c r="S2460" s="9">
        <v>175414869.91</v>
      </c>
      <c r="T2460" s="9">
        <v>208156991.03</v>
      </c>
      <c r="U2460" s="9">
        <v>193937151.3</v>
      </c>
      <c r="V2460" s="9">
        <v>45780103.78</v>
      </c>
      <c r="W2460" s="9">
        <v>48965800.56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9">
        <v>0</v>
      </c>
      <c r="AH2460" s="9">
        <v>64861947.71</v>
      </c>
      <c r="AI2460" s="9">
        <v>333585242.94</v>
      </c>
      <c r="AJ2460" s="9">
        <v>136087653.35</v>
      </c>
      <c r="AK2460" s="9">
        <v>66000000</v>
      </c>
      <c r="AL2460" s="9">
        <v>0</v>
      </c>
      <c r="AM2460" s="9">
        <v>0</v>
      </c>
      <c r="AN2460" s="9">
        <v>0</v>
      </c>
      <c r="AO2460" s="9">
        <v>0</v>
      </c>
      <c r="AP2460" s="9">
        <v>0</v>
      </c>
      <c r="AQ2460" s="12">
        <v>0</v>
      </c>
      <c r="AR2460" s="13">
        <f t="shared" si="457"/>
        <v>592364268.49</v>
      </c>
      <c r="AS2460" s="13">
        <f t="shared" si="459"/>
        <v>551794158.18</v>
      </c>
      <c r="AT2460" s="13">
        <f t="shared" si="460"/>
        <v>747973554.14</v>
      </c>
      <c r="AU2460" s="13">
        <f t="shared" si="461"/>
        <v>228983102.87</v>
      </c>
      <c r="AV2460" s="13">
        <f t="shared" si="462"/>
        <v>25540856.85</v>
      </c>
      <c r="AW2460" s="13">
        <f t="shared" si="463"/>
        <v>128689237.41</v>
      </c>
      <c r="AX2460" s="13">
        <f t="shared" si="464"/>
        <v>232427344.35</v>
      </c>
      <c r="AY2460" s="13">
        <f t="shared" si="465"/>
        <v>250394099.95</v>
      </c>
      <c r="AZ2460" s="13">
        <f t="shared" si="466"/>
        <v>53647656.76</v>
      </c>
      <c r="BA2460" s="16">
        <f t="shared" si="467"/>
        <v>78609091.72</v>
      </c>
      <c r="BB2460" s="17">
        <f t="shared" si="468"/>
        <v>-2.22629388060907</v>
      </c>
      <c r="BC2460" s="17" t="e">
        <f t="shared" si="458"/>
        <v>#NUM!</v>
      </c>
    </row>
    <row r="2461" hidden="1" spans="1:55">
      <c r="A2461" s="8" t="s">
        <v>4936</v>
      </c>
      <c r="B2461" s="8" t="s">
        <v>4937</v>
      </c>
      <c r="C2461" s="8">
        <v>81.31</v>
      </c>
      <c r="D2461" s="9">
        <v>21141246.58</v>
      </c>
      <c r="E2461" s="9">
        <v>47808292.46</v>
      </c>
      <c r="F2461" s="9">
        <v>45867346.95</v>
      </c>
      <c r="G2461" s="9">
        <v>97564095.86</v>
      </c>
      <c r="H2461" s="9">
        <v>37906552.89</v>
      </c>
      <c r="I2461" s="9">
        <v>20140978.37</v>
      </c>
      <c r="J2461" s="9">
        <v>30406754.88</v>
      </c>
      <c r="K2461" s="9">
        <v>-5750471.1</v>
      </c>
      <c r="L2461" s="9">
        <v>164237.74</v>
      </c>
      <c r="M2461" s="9">
        <v>29641406.63</v>
      </c>
      <c r="N2461" s="9">
        <v>379935631.57</v>
      </c>
      <c r="O2461" s="9">
        <v>415205322.33</v>
      </c>
      <c r="P2461" s="9">
        <v>119131774.15</v>
      </c>
      <c r="Q2461" s="9">
        <v>98444113.26</v>
      </c>
      <c r="R2461" s="9">
        <v>69942745.18</v>
      </c>
      <c r="S2461" s="9">
        <v>29703247.55</v>
      </c>
      <c r="T2461" s="9">
        <v>25911448.56</v>
      </c>
      <c r="U2461" s="9">
        <v>8104575.98</v>
      </c>
      <c r="V2461" s="9">
        <v>16214404.32</v>
      </c>
      <c r="W2461" s="9">
        <v>8609487.38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100556521.74</v>
      </c>
      <c r="AJ2461" s="9">
        <v>0</v>
      </c>
      <c r="AK2461" s="9">
        <v>0</v>
      </c>
      <c r="AL2461" s="9">
        <v>0</v>
      </c>
      <c r="AM2461" s="9">
        <v>0</v>
      </c>
      <c r="AN2461" s="9">
        <v>0</v>
      </c>
      <c r="AO2461" s="9">
        <v>0</v>
      </c>
      <c r="AP2461" s="9">
        <v>0</v>
      </c>
      <c r="AQ2461" s="12">
        <v>0</v>
      </c>
      <c r="AR2461" s="13">
        <f t="shared" si="457"/>
        <v>401076878.15</v>
      </c>
      <c r="AS2461" s="13">
        <f t="shared" si="459"/>
        <v>563570136.53</v>
      </c>
      <c r="AT2461" s="13">
        <f t="shared" si="460"/>
        <v>164999121.1</v>
      </c>
      <c r="AU2461" s="13">
        <f t="shared" si="461"/>
        <v>196008209.12</v>
      </c>
      <c r="AV2461" s="13">
        <f t="shared" si="462"/>
        <v>107849298.07</v>
      </c>
      <c r="AW2461" s="13">
        <f t="shared" si="463"/>
        <v>49844225.92</v>
      </c>
      <c r="AX2461" s="13">
        <f t="shared" si="464"/>
        <v>56318203.44</v>
      </c>
      <c r="AY2461" s="13">
        <f t="shared" si="465"/>
        <v>2354104.88</v>
      </c>
      <c r="AZ2461" s="13">
        <f t="shared" si="466"/>
        <v>16378642.06</v>
      </c>
      <c r="BA2461" s="16">
        <f t="shared" si="467"/>
        <v>38250894.01</v>
      </c>
      <c r="BB2461" s="17">
        <f t="shared" si="468"/>
        <v>0.050420277144354</v>
      </c>
      <c r="BC2461" s="17">
        <f t="shared" si="458"/>
        <v>0.0615746835486033</v>
      </c>
    </row>
    <row r="2462" hidden="1" spans="1:55">
      <c r="A2462" s="8" t="s">
        <v>4938</v>
      </c>
      <c r="B2462" s="8" t="s">
        <v>4939</v>
      </c>
      <c r="C2462" s="8">
        <v>5.81</v>
      </c>
      <c r="D2462" s="9">
        <v>36835445.03</v>
      </c>
      <c r="E2462" s="9">
        <v>-17981516.26</v>
      </c>
      <c r="F2462" s="9">
        <v>153716.67</v>
      </c>
      <c r="G2462" s="9">
        <v>48400045.18</v>
      </c>
      <c r="H2462" s="9">
        <v>-32511919.8</v>
      </c>
      <c r="I2462" s="9">
        <v>15987404.19</v>
      </c>
      <c r="J2462" s="9">
        <v>-28079647.2</v>
      </c>
      <c r="K2462" s="9">
        <v>-5376727.58</v>
      </c>
      <c r="L2462" s="9">
        <v>7351992.73</v>
      </c>
      <c r="M2462" s="9">
        <v>29580781.26</v>
      </c>
      <c r="N2462" s="9">
        <v>124435159.32</v>
      </c>
      <c r="O2462" s="9">
        <v>104621796.46</v>
      </c>
      <c r="P2462" s="9">
        <v>77525816.27</v>
      </c>
      <c r="Q2462" s="9">
        <v>87937563.5</v>
      </c>
      <c r="R2462" s="9">
        <v>65353841.19</v>
      </c>
      <c r="S2462" s="9">
        <v>104075278.73</v>
      </c>
      <c r="T2462" s="9">
        <v>76566643.01</v>
      </c>
      <c r="U2462" s="9">
        <v>169242168.96</v>
      </c>
      <c r="V2462" s="9">
        <v>35743080.18</v>
      </c>
      <c r="W2462" s="9">
        <v>29841820.69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41602047.33</v>
      </c>
      <c r="AL2462" s="9">
        <v>71045242.88</v>
      </c>
      <c r="AM2462" s="9">
        <v>0</v>
      </c>
      <c r="AN2462" s="9">
        <v>0</v>
      </c>
      <c r="AO2462" s="9">
        <v>0</v>
      </c>
      <c r="AP2462" s="9">
        <v>0</v>
      </c>
      <c r="AQ2462" s="12">
        <v>0</v>
      </c>
      <c r="AR2462" s="13">
        <f t="shared" si="457"/>
        <v>161270604.35</v>
      </c>
      <c r="AS2462" s="13">
        <f t="shared" si="459"/>
        <v>86640280.2</v>
      </c>
      <c r="AT2462" s="13">
        <f t="shared" si="460"/>
        <v>77679532.94</v>
      </c>
      <c r="AU2462" s="13">
        <f t="shared" si="461"/>
        <v>177939656.01</v>
      </c>
      <c r="AV2462" s="13">
        <f t="shared" si="462"/>
        <v>103887164.27</v>
      </c>
      <c r="AW2462" s="13">
        <f t="shared" si="463"/>
        <v>120062682.92</v>
      </c>
      <c r="AX2462" s="13">
        <f t="shared" si="464"/>
        <v>48486995.81</v>
      </c>
      <c r="AY2462" s="13">
        <f t="shared" si="465"/>
        <v>163865441.38</v>
      </c>
      <c r="AZ2462" s="13">
        <f t="shared" si="466"/>
        <v>43095072.91</v>
      </c>
      <c r="BA2462" s="16">
        <f t="shared" si="467"/>
        <v>59422601.95</v>
      </c>
      <c r="BB2462" s="17">
        <f t="shared" si="468"/>
        <v>-2.01907604984375</v>
      </c>
      <c r="BC2462" s="17" t="e">
        <f t="shared" si="458"/>
        <v>#NUM!</v>
      </c>
    </row>
    <row r="2463" spans="1:55">
      <c r="A2463" s="8" t="s">
        <v>4940</v>
      </c>
      <c r="B2463" s="8" t="s">
        <v>4941</v>
      </c>
      <c r="C2463" s="8">
        <v>12.28</v>
      </c>
      <c r="D2463" s="9">
        <v>193904381.17</v>
      </c>
      <c r="E2463" s="9">
        <v>251798511.89</v>
      </c>
      <c r="F2463" s="9">
        <v>279691036.27</v>
      </c>
      <c r="G2463" s="9">
        <v>128942614.45</v>
      </c>
      <c r="H2463" s="9">
        <v>78284593.74</v>
      </c>
      <c r="I2463" s="9">
        <v>8024364.2</v>
      </c>
      <c r="J2463" s="9">
        <v>58304456.68</v>
      </c>
      <c r="K2463" s="9">
        <v>97128289.73</v>
      </c>
      <c r="L2463" s="9">
        <v>13695170.95</v>
      </c>
      <c r="M2463" s="9">
        <v>29503767.02</v>
      </c>
      <c r="N2463" s="9">
        <v>190326733.24</v>
      </c>
      <c r="O2463" s="9">
        <v>232302842.53</v>
      </c>
      <c r="P2463" s="9">
        <v>253745846.42</v>
      </c>
      <c r="Q2463" s="9">
        <v>138413844.53</v>
      </c>
      <c r="R2463" s="9">
        <v>220455318.61</v>
      </c>
      <c r="S2463" s="9">
        <v>168754725.4</v>
      </c>
      <c r="T2463" s="9">
        <v>330219107.89</v>
      </c>
      <c r="U2463" s="9">
        <v>450215405.16</v>
      </c>
      <c r="V2463" s="9">
        <v>249313200.12</v>
      </c>
      <c r="W2463" s="9">
        <v>357833905.23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12812700</v>
      </c>
      <c r="AI2463" s="9">
        <v>65517700</v>
      </c>
      <c r="AJ2463" s="9">
        <v>61042377.92</v>
      </c>
      <c r="AK2463" s="9">
        <v>300000</v>
      </c>
      <c r="AL2463" s="9">
        <v>3187897.2</v>
      </c>
      <c r="AM2463" s="9">
        <v>0</v>
      </c>
      <c r="AN2463" s="9">
        <v>0</v>
      </c>
      <c r="AO2463" s="9">
        <v>0</v>
      </c>
      <c r="AP2463" s="9">
        <v>0</v>
      </c>
      <c r="AQ2463" s="12">
        <v>0</v>
      </c>
      <c r="AR2463" s="13">
        <f t="shared" si="457"/>
        <v>397043814.41</v>
      </c>
      <c r="AS2463" s="13">
        <f t="shared" si="459"/>
        <v>549619054.42</v>
      </c>
      <c r="AT2463" s="13">
        <f t="shared" si="460"/>
        <v>594479260.61</v>
      </c>
      <c r="AU2463" s="13">
        <f t="shared" si="461"/>
        <v>267656458.98</v>
      </c>
      <c r="AV2463" s="13">
        <f t="shared" si="462"/>
        <v>301927809.55</v>
      </c>
      <c r="AW2463" s="13">
        <f t="shared" si="463"/>
        <v>176779089.6</v>
      </c>
      <c r="AX2463" s="13">
        <f t="shared" si="464"/>
        <v>388523564.57</v>
      </c>
      <c r="AY2463" s="13">
        <f t="shared" si="465"/>
        <v>547343694.89</v>
      </c>
      <c r="AZ2463" s="13">
        <f t="shared" si="466"/>
        <v>263008371.07</v>
      </c>
      <c r="BA2463" s="16">
        <f t="shared" si="467"/>
        <v>387337672.25</v>
      </c>
      <c r="BB2463" s="17">
        <f t="shared" si="468"/>
        <v>0.215513443405474</v>
      </c>
      <c r="BC2463" s="17">
        <f t="shared" si="458"/>
        <v>0.307365322221637</v>
      </c>
    </row>
    <row r="2464" hidden="1" spans="1:55">
      <c r="A2464" s="8" t="s">
        <v>4942</v>
      </c>
      <c r="B2464" s="8" t="s">
        <v>4943</v>
      </c>
      <c r="C2464" s="8">
        <v>14.24</v>
      </c>
      <c r="D2464" s="9">
        <v>65555667.4</v>
      </c>
      <c r="E2464" s="9">
        <v>26278968.47</v>
      </c>
      <c r="F2464" s="9">
        <v>56021862.42</v>
      </c>
      <c r="G2464" s="9">
        <v>27978081.57</v>
      </c>
      <c r="H2464" s="9">
        <v>86192840.23</v>
      </c>
      <c r="I2464" s="9">
        <v>23564378.32</v>
      </c>
      <c r="J2464" s="9">
        <v>58207869.92</v>
      </c>
      <c r="K2464" s="9">
        <v>65235179.09</v>
      </c>
      <c r="L2464" s="9">
        <v>21131242.16</v>
      </c>
      <c r="M2464" s="9">
        <v>29414648.88</v>
      </c>
      <c r="N2464" s="9">
        <v>56591088.37</v>
      </c>
      <c r="O2464" s="9">
        <v>92154221.36</v>
      </c>
      <c r="P2464" s="9">
        <v>70932427.76</v>
      </c>
      <c r="Q2464" s="9">
        <v>74536560.22</v>
      </c>
      <c r="R2464" s="9">
        <v>103474971.74</v>
      </c>
      <c r="S2464" s="9">
        <v>151774408.75</v>
      </c>
      <c r="T2464" s="9">
        <v>126377973.19</v>
      </c>
      <c r="U2464" s="9">
        <v>32939679.96</v>
      </c>
      <c r="V2464" s="9">
        <v>33507588.82</v>
      </c>
      <c r="W2464" s="9">
        <v>14393558.36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120446867.4</v>
      </c>
      <c r="AI2464" s="9">
        <v>104379322.82</v>
      </c>
      <c r="AJ2464" s="9">
        <v>115636383.56</v>
      </c>
      <c r="AK2464" s="9">
        <v>133879851.38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12">
        <v>0</v>
      </c>
      <c r="AR2464" s="13">
        <f t="shared" si="457"/>
        <v>242593623.17</v>
      </c>
      <c r="AS2464" s="13">
        <f t="shared" si="459"/>
        <v>222812512.65</v>
      </c>
      <c r="AT2464" s="13">
        <f t="shared" si="460"/>
        <v>242590673.74</v>
      </c>
      <c r="AU2464" s="13">
        <f t="shared" si="461"/>
        <v>236394493.17</v>
      </c>
      <c r="AV2464" s="13">
        <f t="shared" si="462"/>
        <v>189667811.97</v>
      </c>
      <c r="AW2464" s="13">
        <f t="shared" si="463"/>
        <v>175338787.07</v>
      </c>
      <c r="AX2464" s="13">
        <f t="shared" si="464"/>
        <v>184585843.11</v>
      </c>
      <c r="AY2464" s="13">
        <f t="shared" si="465"/>
        <v>98174859.05</v>
      </c>
      <c r="AZ2464" s="13">
        <f t="shared" si="466"/>
        <v>54638830.98</v>
      </c>
      <c r="BA2464" s="16">
        <f t="shared" si="467"/>
        <v>43808207.24</v>
      </c>
      <c r="BB2464" s="17">
        <f t="shared" si="468"/>
        <v>0.239885281667596</v>
      </c>
      <c r="BC2464" s="17">
        <f t="shared" si="458"/>
        <v>-0.0139916775231983</v>
      </c>
    </row>
    <row r="2465" hidden="1" spans="1:55">
      <c r="A2465" s="8" t="s">
        <v>4944</v>
      </c>
      <c r="B2465" s="8" t="s">
        <v>4945</v>
      </c>
      <c r="C2465" s="8">
        <v>24.62</v>
      </c>
      <c r="D2465" s="9">
        <v>79223388.36</v>
      </c>
      <c r="E2465" s="9">
        <v>110784127.7</v>
      </c>
      <c r="F2465" s="9">
        <v>172027941.51</v>
      </c>
      <c r="G2465" s="9">
        <v>116706646.33</v>
      </c>
      <c r="H2465" s="9">
        <v>105077592.31</v>
      </c>
      <c r="I2465" s="9">
        <v>104023031.35</v>
      </c>
      <c r="J2465" s="9">
        <v>53183244.53</v>
      </c>
      <c r="K2465" s="9">
        <v>44056071.06</v>
      </c>
      <c r="L2465" s="9">
        <v>47323335.1</v>
      </c>
      <c r="M2465" s="9">
        <v>29379261.01</v>
      </c>
      <c r="N2465" s="9">
        <v>266760615.92</v>
      </c>
      <c r="O2465" s="9">
        <v>224571799.71</v>
      </c>
      <c r="P2465" s="9">
        <v>181630553.53</v>
      </c>
      <c r="Q2465" s="9">
        <v>246939720.43</v>
      </c>
      <c r="R2465" s="9">
        <v>222597551.78</v>
      </c>
      <c r="S2465" s="9">
        <v>109549367.82</v>
      </c>
      <c r="T2465" s="9">
        <v>49879124.62</v>
      </c>
      <c r="U2465" s="9">
        <v>30620111.63</v>
      </c>
      <c r="V2465" s="9">
        <v>34635769.89</v>
      </c>
      <c r="W2465" s="9">
        <v>41527078.98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48565655.87</v>
      </c>
      <c r="AI2465" s="9">
        <v>68921052.59</v>
      </c>
      <c r="AJ2465" s="9">
        <v>208970855.55</v>
      </c>
      <c r="AK2465" s="9">
        <v>126572095.89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12">
        <v>0</v>
      </c>
      <c r="AR2465" s="13">
        <f t="shared" si="457"/>
        <v>394549660.15</v>
      </c>
      <c r="AS2465" s="13">
        <f t="shared" si="459"/>
        <v>404276980</v>
      </c>
      <c r="AT2465" s="13">
        <f t="shared" si="460"/>
        <v>562629350.59</v>
      </c>
      <c r="AU2465" s="13">
        <f t="shared" si="461"/>
        <v>490218462.65</v>
      </c>
      <c r="AV2465" s="13">
        <f t="shared" si="462"/>
        <v>327675144.09</v>
      </c>
      <c r="AW2465" s="13">
        <f t="shared" si="463"/>
        <v>213572399.17</v>
      </c>
      <c r="AX2465" s="13">
        <f t="shared" si="464"/>
        <v>103062369.15</v>
      </c>
      <c r="AY2465" s="13">
        <f t="shared" si="465"/>
        <v>74676182.69</v>
      </c>
      <c r="AZ2465" s="13">
        <f t="shared" si="466"/>
        <v>81959104.99</v>
      </c>
      <c r="BA2465" s="16">
        <f t="shared" si="467"/>
        <v>70906339.99</v>
      </c>
      <c r="BB2465" s="17">
        <f t="shared" si="468"/>
        <v>0.29030936416654</v>
      </c>
      <c r="BC2465" s="17">
        <f t="shared" si="458"/>
        <v>0.180468993732832</v>
      </c>
    </row>
    <row r="2466" hidden="1" spans="1:55">
      <c r="A2466" s="8" t="s">
        <v>4946</v>
      </c>
      <c r="B2466" s="8" t="s">
        <v>4947</v>
      </c>
      <c r="C2466" s="8">
        <v>26.27</v>
      </c>
      <c r="D2466" s="9">
        <v>-51911189.62</v>
      </c>
      <c r="E2466" s="9">
        <v>44279257.52</v>
      </c>
      <c r="F2466" s="9">
        <v>58027202.37</v>
      </c>
      <c r="G2466" s="9">
        <v>71956292.94</v>
      </c>
      <c r="H2466" s="9">
        <v>7633163.38</v>
      </c>
      <c r="I2466" s="9">
        <v>-4704523.58</v>
      </c>
      <c r="J2466" s="9">
        <v>-18996882.4</v>
      </c>
      <c r="K2466" s="9">
        <v>71779032.95</v>
      </c>
      <c r="L2466" s="9">
        <v>7796544.29</v>
      </c>
      <c r="M2466" s="9">
        <v>29364229.76</v>
      </c>
      <c r="N2466" s="9">
        <v>54921119.04</v>
      </c>
      <c r="O2466" s="9">
        <v>136359612.48</v>
      </c>
      <c r="P2466" s="9">
        <v>146811156.87</v>
      </c>
      <c r="Q2466" s="9">
        <v>127398667.24</v>
      </c>
      <c r="R2466" s="9">
        <v>75889969.88</v>
      </c>
      <c r="S2466" s="9">
        <v>106093407.04</v>
      </c>
      <c r="T2466" s="9">
        <v>183023492.49</v>
      </c>
      <c r="U2466" s="9">
        <v>166522619.76</v>
      </c>
      <c r="V2466" s="9">
        <v>157708126.65</v>
      </c>
      <c r="W2466" s="9">
        <v>201938744.19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30904046.39</v>
      </c>
      <c r="AI2466" s="9">
        <v>10000000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12">
        <v>0</v>
      </c>
      <c r="AR2466" s="13">
        <f t="shared" si="457"/>
        <v>33913975.81</v>
      </c>
      <c r="AS2466" s="13">
        <f t="shared" si="459"/>
        <v>190638870</v>
      </c>
      <c r="AT2466" s="13">
        <f t="shared" si="460"/>
        <v>204838359.24</v>
      </c>
      <c r="AU2466" s="13">
        <f t="shared" si="461"/>
        <v>199354960.18</v>
      </c>
      <c r="AV2466" s="13">
        <f t="shared" si="462"/>
        <v>83523133.26</v>
      </c>
      <c r="AW2466" s="13">
        <f t="shared" si="463"/>
        <v>101388883.46</v>
      </c>
      <c r="AX2466" s="13">
        <f t="shared" si="464"/>
        <v>164026610.09</v>
      </c>
      <c r="AY2466" s="13">
        <f t="shared" si="465"/>
        <v>238301652.71</v>
      </c>
      <c r="AZ2466" s="13">
        <f t="shared" si="466"/>
        <v>165504670.94</v>
      </c>
      <c r="BA2466" s="16">
        <f t="shared" si="467"/>
        <v>231302973.95</v>
      </c>
      <c r="BB2466" s="17">
        <f t="shared" si="468"/>
        <v>-0.236204335438089</v>
      </c>
      <c r="BC2466" s="17">
        <f t="shared" si="458"/>
        <v>0.0526832546885809</v>
      </c>
    </row>
    <row r="2467" spans="1:55">
      <c r="A2467" s="8" t="s">
        <v>4948</v>
      </c>
      <c r="B2467" s="8" t="s">
        <v>4949</v>
      </c>
      <c r="C2467" s="8">
        <v>11.49</v>
      </c>
      <c r="D2467" s="9">
        <v>-63700057.4</v>
      </c>
      <c r="E2467" s="9">
        <v>141980387.27</v>
      </c>
      <c r="F2467" s="9">
        <v>88741854.78</v>
      </c>
      <c r="G2467" s="9">
        <v>119963141.71</v>
      </c>
      <c r="H2467" s="9">
        <v>120623195.11</v>
      </c>
      <c r="I2467" s="9">
        <v>248978259.65</v>
      </c>
      <c r="J2467" s="9">
        <v>70991275.55</v>
      </c>
      <c r="K2467" s="9">
        <v>29471807.98</v>
      </c>
      <c r="L2467" s="9">
        <v>-25009985.38</v>
      </c>
      <c r="M2467" s="9">
        <v>29297887.44</v>
      </c>
      <c r="N2467" s="9">
        <v>258652596.54</v>
      </c>
      <c r="O2467" s="9">
        <v>309653871.29</v>
      </c>
      <c r="P2467" s="9">
        <v>479693344.82</v>
      </c>
      <c r="Q2467" s="9">
        <v>547979678.57</v>
      </c>
      <c r="R2467" s="9">
        <v>483302681.48</v>
      </c>
      <c r="S2467" s="9">
        <v>425040734.73</v>
      </c>
      <c r="T2467" s="9">
        <v>221546539.23</v>
      </c>
      <c r="U2467" s="9">
        <v>173422674.31</v>
      </c>
      <c r="V2467" s="9">
        <v>178908641.15</v>
      </c>
      <c r="W2467" s="9">
        <v>202375115.47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12">
        <v>0</v>
      </c>
      <c r="AR2467" s="13">
        <f t="shared" si="457"/>
        <v>194952539.14</v>
      </c>
      <c r="AS2467" s="13">
        <f t="shared" si="459"/>
        <v>451634258.56</v>
      </c>
      <c r="AT2467" s="13">
        <f t="shared" si="460"/>
        <v>568435199.6</v>
      </c>
      <c r="AU2467" s="13">
        <f t="shared" si="461"/>
        <v>667942820.28</v>
      </c>
      <c r="AV2467" s="13">
        <f t="shared" si="462"/>
        <v>603925876.59</v>
      </c>
      <c r="AW2467" s="13">
        <f t="shared" si="463"/>
        <v>674018994.38</v>
      </c>
      <c r="AX2467" s="13">
        <f t="shared" si="464"/>
        <v>292537814.78</v>
      </c>
      <c r="AY2467" s="13">
        <f t="shared" si="465"/>
        <v>202894482.29</v>
      </c>
      <c r="AZ2467" s="13">
        <f t="shared" si="466"/>
        <v>153898655.77</v>
      </c>
      <c r="BA2467" s="16">
        <f t="shared" si="467"/>
        <v>231673002.91</v>
      </c>
      <c r="BB2467" s="17">
        <f t="shared" si="468"/>
        <v>0.327146617070416</v>
      </c>
      <c r="BC2467" s="17">
        <f t="shared" si="458"/>
        <v>0.21807493420452</v>
      </c>
    </row>
    <row r="2468" hidden="1" spans="1:55">
      <c r="A2468" s="8" t="s">
        <v>4950</v>
      </c>
      <c r="B2468" s="8" t="s">
        <v>4951</v>
      </c>
      <c r="C2468" s="8">
        <v>3.64</v>
      </c>
      <c r="D2468" s="9">
        <v>-358854525.43</v>
      </c>
      <c r="E2468" s="9">
        <v>-191882752.39</v>
      </c>
      <c r="F2468" s="9">
        <v>-202395162.89</v>
      </c>
      <c r="G2468" s="9">
        <v>96492985.44</v>
      </c>
      <c r="H2468" s="9">
        <v>83504906.34</v>
      </c>
      <c r="I2468" s="9">
        <v>28949911.81</v>
      </c>
      <c r="J2468" s="9">
        <v>47642945.26</v>
      </c>
      <c r="K2468" s="9">
        <v>-209860334.78</v>
      </c>
      <c r="L2468" s="9">
        <v>-27269492.36</v>
      </c>
      <c r="M2468" s="9">
        <v>29141518.53</v>
      </c>
      <c r="N2468" s="9">
        <v>420135265.95</v>
      </c>
      <c r="O2468" s="9">
        <v>289960534.52</v>
      </c>
      <c r="P2468" s="9">
        <v>694051925.91</v>
      </c>
      <c r="Q2468" s="9">
        <v>293567111.02</v>
      </c>
      <c r="R2468" s="9">
        <v>458748960.05</v>
      </c>
      <c r="S2468" s="9">
        <v>357752557.9</v>
      </c>
      <c r="T2468" s="9">
        <v>219147633.54</v>
      </c>
      <c r="U2468" s="9">
        <v>193188801.32</v>
      </c>
      <c r="V2468" s="9">
        <v>253825045.54</v>
      </c>
      <c r="W2468" s="9">
        <v>258832259.92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20000000</v>
      </c>
      <c r="AJ2468" s="9">
        <v>20000000</v>
      </c>
      <c r="AK2468" s="9">
        <v>51000000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12">
        <v>0</v>
      </c>
      <c r="AR2468" s="13">
        <f t="shared" si="457"/>
        <v>61280740.52</v>
      </c>
      <c r="AS2468" s="13">
        <f t="shared" si="459"/>
        <v>118077782.13</v>
      </c>
      <c r="AT2468" s="13">
        <f t="shared" si="460"/>
        <v>511656763.02</v>
      </c>
      <c r="AU2468" s="13">
        <f t="shared" si="461"/>
        <v>441060096.46</v>
      </c>
      <c r="AV2468" s="13">
        <f t="shared" si="462"/>
        <v>542253866.39</v>
      </c>
      <c r="AW2468" s="13">
        <f t="shared" si="463"/>
        <v>386702469.71</v>
      </c>
      <c r="AX2468" s="13">
        <f t="shared" si="464"/>
        <v>266790578.8</v>
      </c>
      <c r="AY2468" s="13">
        <f t="shared" si="465"/>
        <v>-16671533.46</v>
      </c>
      <c r="AZ2468" s="13">
        <f t="shared" si="466"/>
        <v>226555553.18</v>
      </c>
      <c r="BA2468" s="16">
        <f t="shared" si="467"/>
        <v>287973778.45</v>
      </c>
      <c r="BB2468" s="17">
        <f t="shared" si="468"/>
        <v>0.234354665621032</v>
      </c>
      <c r="BC2468" s="17" t="e">
        <f t="shared" si="458"/>
        <v>#NUM!</v>
      </c>
    </row>
    <row r="2469" hidden="1" spans="1:55">
      <c r="A2469" s="8" t="s">
        <v>4952</v>
      </c>
      <c r="B2469" s="8" t="s">
        <v>4953</v>
      </c>
      <c r="C2469" s="8">
        <v>16.62</v>
      </c>
      <c r="D2469" s="9">
        <v>73023476.91</v>
      </c>
      <c r="E2469" s="9">
        <v>111579921.49</v>
      </c>
      <c r="F2469" s="9">
        <v>88839910.94</v>
      </c>
      <c r="G2469" s="9">
        <v>171841428.12</v>
      </c>
      <c r="H2469" s="9">
        <v>-122352784.41</v>
      </c>
      <c r="I2469" s="9">
        <v>43424032.79</v>
      </c>
      <c r="J2469" s="9">
        <v>39436775.4</v>
      </c>
      <c r="K2469" s="9">
        <v>108372735.57</v>
      </c>
      <c r="L2469" s="9">
        <v>101093881.92</v>
      </c>
      <c r="M2469" s="9">
        <v>29135944.29</v>
      </c>
      <c r="N2469" s="9">
        <v>265481452.68</v>
      </c>
      <c r="O2469" s="9">
        <v>401475725.93</v>
      </c>
      <c r="P2469" s="9">
        <v>266400814.92</v>
      </c>
      <c r="Q2469" s="9">
        <v>333321391.08</v>
      </c>
      <c r="R2469" s="9">
        <v>323347515.16</v>
      </c>
      <c r="S2469" s="9">
        <v>569823834.11</v>
      </c>
      <c r="T2469" s="9">
        <v>206691235.86</v>
      </c>
      <c r="U2469" s="9">
        <v>228942966.44</v>
      </c>
      <c r="V2469" s="9">
        <v>163138587.78</v>
      </c>
      <c r="W2469" s="9">
        <v>112010526.33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78.5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12">
        <v>0</v>
      </c>
      <c r="AR2469" s="13">
        <f t="shared" si="457"/>
        <v>338504929.59</v>
      </c>
      <c r="AS2469" s="13">
        <f t="shared" si="459"/>
        <v>513055647.42</v>
      </c>
      <c r="AT2469" s="13">
        <f t="shared" si="460"/>
        <v>355240804.36</v>
      </c>
      <c r="AU2469" s="13">
        <f t="shared" si="461"/>
        <v>505162819.2</v>
      </c>
      <c r="AV2469" s="13">
        <f t="shared" si="462"/>
        <v>200994730.75</v>
      </c>
      <c r="AW2469" s="13">
        <f t="shared" si="463"/>
        <v>613247866.9</v>
      </c>
      <c r="AX2469" s="13">
        <f t="shared" si="464"/>
        <v>246128011.26</v>
      </c>
      <c r="AY2469" s="13">
        <f t="shared" si="465"/>
        <v>337315702.01</v>
      </c>
      <c r="AZ2469" s="13">
        <f t="shared" si="466"/>
        <v>264232469.7</v>
      </c>
      <c r="BA2469" s="16">
        <f t="shared" si="467"/>
        <v>141146470.62</v>
      </c>
      <c r="BB2469" s="17">
        <f t="shared" si="468"/>
        <v>-2.33240714162214</v>
      </c>
      <c r="BC2469" s="17">
        <f t="shared" si="458"/>
        <v>0.182754527523561</v>
      </c>
    </row>
    <row r="2470" hidden="1" spans="1:55">
      <c r="A2470" s="8" t="s">
        <v>4954</v>
      </c>
      <c r="B2470" s="8" t="s">
        <v>4955</v>
      </c>
      <c r="C2470" s="8">
        <v>27.33</v>
      </c>
      <c r="D2470" s="9">
        <v>80260619.33</v>
      </c>
      <c r="E2470" s="9">
        <v>67389311.43</v>
      </c>
      <c r="F2470" s="9">
        <v>-21523831.76</v>
      </c>
      <c r="G2470" s="9">
        <v>118130767.7</v>
      </c>
      <c r="H2470" s="9">
        <v>13895462.55</v>
      </c>
      <c r="I2470" s="9">
        <v>7252294.64</v>
      </c>
      <c r="J2470" s="9">
        <v>-3164619.65</v>
      </c>
      <c r="K2470" s="9">
        <v>-301910.94</v>
      </c>
      <c r="L2470" s="9">
        <v>31003283.14</v>
      </c>
      <c r="M2470" s="9">
        <v>29130056.76</v>
      </c>
      <c r="N2470" s="9">
        <v>77746524.94</v>
      </c>
      <c r="O2470" s="9">
        <v>134905407.12</v>
      </c>
      <c r="P2470" s="9">
        <v>127446022.62</v>
      </c>
      <c r="Q2470" s="9">
        <v>76527140.13</v>
      </c>
      <c r="R2470" s="9">
        <v>78416986.39</v>
      </c>
      <c r="S2470" s="9">
        <v>85917677.24</v>
      </c>
      <c r="T2470" s="9">
        <v>29521236.15</v>
      </c>
      <c r="U2470" s="9">
        <v>33209367.16</v>
      </c>
      <c r="V2470" s="9">
        <v>18246486.54</v>
      </c>
      <c r="W2470" s="9">
        <v>60205951.41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44240294.92</v>
      </c>
      <c r="AI2470" s="9">
        <v>71944400.64</v>
      </c>
      <c r="AJ2470" s="9">
        <v>78045421.79</v>
      </c>
      <c r="AK2470" s="9">
        <v>146687265.18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12">
        <v>0</v>
      </c>
      <c r="AR2470" s="13">
        <f t="shared" si="457"/>
        <v>202247439.19</v>
      </c>
      <c r="AS2470" s="13">
        <f t="shared" si="459"/>
        <v>274239119.19</v>
      </c>
      <c r="AT2470" s="13">
        <f t="shared" si="460"/>
        <v>183967612.65</v>
      </c>
      <c r="AU2470" s="13">
        <f t="shared" si="461"/>
        <v>341345173.01</v>
      </c>
      <c r="AV2470" s="13">
        <f t="shared" si="462"/>
        <v>92312448.94</v>
      </c>
      <c r="AW2470" s="13">
        <f t="shared" si="463"/>
        <v>93169971.88</v>
      </c>
      <c r="AX2470" s="13">
        <f t="shared" si="464"/>
        <v>26356616.5</v>
      </c>
      <c r="AY2470" s="13">
        <f t="shared" si="465"/>
        <v>32907456.22</v>
      </c>
      <c r="AZ2470" s="13">
        <f t="shared" si="466"/>
        <v>49249769.68</v>
      </c>
      <c r="BA2470" s="16">
        <f t="shared" si="467"/>
        <v>89336008.17</v>
      </c>
      <c r="BB2470" s="17">
        <f t="shared" si="468"/>
        <v>-0.13760479040238</v>
      </c>
      <c r="BC2470" s="17">
        <f t="shared" si="458"/>
        <v>0.110532341968192</v>
      </c>
    </row>
    <row r="2471" hidden="1" spans="1:55">
      <c r="A2471" s="8" t="s">
        <v>4956</v>
      </c>
      <c r="B2471" s="8" t="s">
        <v>4957</v>
      </c>
      <c r="C2471" s="8">
        <v>5.17</v>
      </c>
      <c r="D2471" s="9">
        <v>-226144092.5</v>
      </c>
      <c r="E2471" s="9">
        <v>134041273.63</v>
      </c>
      <c r="F2471" s="9">
        <v>-10081929.19</v>
      </c>
      <c r="G2471" s="9">
        <v>4016052.21</v>
      </c>
      <c r="H2471" s="9">
        <v>-2250476.51</v>
      </c>
      <c r="I2471" s="9">
        <v>183688718.29</v>
      </c>
      <c r="J2471" s="9">
        <v>134616317.57</v>
      </c>
      <c r="K2471" s="9">
        <v>162868031.86</v>
      </c>
      <c r="L2471" s="9">
        <v>49348260.9</v>
      </c>
      <c r="M2471" s="9">
        <v>29115394.46</v>
      </c>
      <c r="N2471" s="9">
        <v>714197645.75</v>
      </c>
      <c r="O2471" s="9">
        <v>781443391.33</v>
      </c>
      <c r="P2471" s="9">
        <v>608244262.41</v>
      </c>
      <c r="Q2471" s="9">
        <v>532074102.6</v>
      </c>
      <c r="R2471" s="9">
        <v>482794143.9</v>
      </c>
      <c r="S2471" s="9">
        <v>429625738.95</v>
      </c>
      <c r="T2471" s="9">
        <v>690858109.7</v>
      </c>
      <c r="U2471" s="9">
        <v>442018500.6</v>
      </c>
      <c r="V2471" s="9">
        <v>507679040.32</v>
      </c>
      <c r="W2471" s="9">
        <v>799883476.1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5817844.53</v>
      </c>
      <c r="AI2471" s="9">
        <v>8601343.68</v>
      </c>
      <c r="AJ2471" s="9">
        <v>5101819.31</v>
      </c>
      <c r="AK2471" s="9">
        <v>18740100.68</v>
      </c>
      <c r="AL2471" s="9">
        <v>0</v>
      </c>
      <c r="AM2471" s="9">
        <v>0</v>
      </c>
      <c r="AN2471" s="9">
        <v>0</v>
      </c>
      <c r="AO2471" s="9">
        <v>0</v>
      </c>
      <c r="AP2471" s="9">
        <v>0</v>
      </c>
      <c r="AQ2471" s="12">
        <v>0</v>
      </c>
      <c r="AR2471" s="13">
        <f t="shared" si="457"/>
        <v>493871397.78</v>
      </c>
      <c r="AS2471" s="13">
        <f t="shared" si="459"/>
        <v>924086008.64</v>
      </c>
      <c r="AT2471" s="13">
        <f t="shared" si="460"/>
        <v>603264152.53</v>
      </c>
      <c r="AU2471" s="13">
        <f t="shared" si="461"/>
        <v>554830255.49</v>
      </c>
      <c r="AV2471" s="13">
        <f t="shared" si="462"/>
        <v>480543667.39</v>
      </c>
      <c r="AW2471" s="13">
        <f t="shared" si="463"/>
        <v>613314457.24</v>
      </c>
      <c r="AX2471" s="13">
        <f t="shared" si="464"/>
        <v>825474427.27</v>
      </c>
      <c r="AY2471" s="13">
        <f t="shared" si="465"/>
        <v>604886532.46</v>
      </c>
      <c r="AZ2471" s="13">
        <f t="shared" si="466"/>
        <v>557027301.22</v>
      </c>
      <c r="BA2471" s="16">
        <f t="shared" si="467"/>
        <v>828998870.56</v>
      </c>
      <c r="BB2471" s="17">
        <f t="shared" si="468"/>
        <v>-1.59928079634637</v>
      </c>
      <c r="BC2471" s="17">
        <f t="shared" si="458"/>
        <v>0.210290107207027</v>
      </c>
    </row>
    <row r="2472" hidden="1" spans="1:55">
      <c r="A2472" s="8" t="s">
        <v>4958</v>
      </c>
      <c r="B2472" s="8" t="s">
        <v>4959</v>
      </c>
      <c r="C2472" s="8">
        <v>29.38</v>
      </c>
      <c r="D2472" s="9">
        <v>-91677970.59</v>
      </c>
      <c r="E2472" s="9">
        <v>109478579.94</v>
      </c>
      <c r="F2472" s="9">
        <v>15210155.69</v>
      </c>
      <c r="G2472" s="9">
        <v>41037711.07</v>
      </c>
      <c r="H2472" s="9">
        <v>100116463.17</v>
      </c>
      <c r="I2472" s="9">
        <v>99453351.22</v>
      </c>
      <c r="J2472" s="9">
        <v>-47543853.3</v>
      </c>
      <c r="K2472" s="9">
        <v>5505068.45</v>
      </c>
      <c r="L2472" s="9">
        <v>72914165.78</v>
      </c>
      <c r="M2472" s="9">
        <v>29083799.31</v>
      </c>
      <c r="N2472" s="9">
        <v>478609556.42</v>
      </c>
      <c r="O2472" s="9">
        <v>411330020.57</v>
      </c>
      <c r="P2472" s="9">
        <v>383898677.15</v>
      </c>
      <c r="Q2472" s="9">
        <v>366167406.75</v>
      </c>
      <c r="R2472" s="9">
        <v>515055588.44</v>
      </c>
      <c r="S2472" s="9">
        <v>187760830.06</v>
      </c>
      <c r="T2472" s="9">
        <v>199965198.01</v>
      </c>
      <c r="U2472" s="9">
        <v>191266557.07</v>
      </c>
      <c r="V2472" s="9">
        <v>196116952.26</v>
      </c>
      <c r="W2472" s="9">
        <v>198555334.92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12">
        <v>0</v>
      </c>
      <c r="AR2472" s="13">
        <f t="shared" si="457"/>
        <v>386931585.83</v>
      </c>
      <c r="AS2472" s="13">
        <f t="shared" si="459"/>
        <v>520808600.51</v>
      </c>
      <c r="AT2472" s="13">
        <f t="shared" si="460"/>
        <v>399108832.84</v>
      </c>
      <c r="AU2472" s="13">
        <f t="shared" si="461"/>
        <v>407205117.82</v>
      </c>
      <c r="AV2472" s="13">
        <f t="shared" si="462"/>
        <v>615172051.61</v>
      </c>
      <c r="AW2472" s="13">
        <f t="shared" si="463"/>
        <v>287214181.28</v>
      </c>
      <c r="AX2472" s="13">
        <f t="shared" si="464"/>
        <v>152421344.71</v>
      </c>
      <c r="AY2472" s="13">
        <f t="shared" si="465"/>
        <v>196771625.52</v>
      </c>
      <c r="AZ2472" s="13">
        <f t="shared" si="466"/>
        <v>269031118.04</v>
      </c>
      <c r="BA2472" s="16">
        <f t="shared" si="467"/>
        <v>227639134.23</v>
      </c>
      <c r="BB2472" s="17">
        <f t="shared" si="468"/>
        <v>0.280474316587094</v>
      </c>
      <c r="BC2472" s="17">
        <f t="shared" si="458"/>
        <v>0.18021125526714</v>
      </c>
    </row>
    <row r="2473" hidden="1" spans="1:55">
      <c r="A2473" s="8" t="s">
        <v>4960</v>
      </c>
      <c r="B2473" s="8" t="s">
        <v>4961</v>
      </c>
      <c r="C2473" s="8">
        <v>5.47</v>
      </c>
      <c r="D2473" s="9">
        <v>-8595988.65</v>
      </c>
      <c r="E2473" s="9">
        <v>26426860.12</v>
      </c>
      <c r="F2473" s="9">
        <v>28301216.35</v>
      </c>
      <c r="G2473" s="9">
        <v>52789457.82</v>
      </c>
      <c r="H2473" s="9">
        <v>32383308.31</v>
      </c>
      <c r="I2473" s="9">
        <v>-4759700.74</v>
      </c>
      <c r="J2473" s="9">
        <v>74325425.39</v>
      </c>
      <c r="K2473" s="9">
        <v>43508458.24</v>
      </c>
      <c r="L2473" s="9">
        <v>-37621891.58</v>
      </c>
      <c r="M2473" s="9">
        <v>28993895.8</v>
      </c>
      <c r="N2473" s="9">
        <v>377941280.71</v>
      </c>
      <c r="O2473" s="9">
        <v>451172074.58</v>
      </c>
      <c r="P2473" s="9">
        <v>445989048.19</v>
      </c>
      <c r="Q2473" s="9">
        <v>406652041.91</v>
      </c>
      <c r="R2473" s="9">
        <v>482820806.87</v>
      </c>
      <c r="S2473" s="9">
        <v>286582394.92</v>
      </c>
      <c r="T2473" s="9">
        <v>326513167.3</v>
      </c>
      <c r="U2473" s="9">
        <v>296128287.42</v>
      </c>
      <c r="V2473" s="9">
        <v>354545203.86</v>
      </c>
      <c r="W2473" s="9">
        <v>556899521.75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273325975.7</v>
      </c>
      <c r="AI2473" s="9">
        <v>303935342.46</v>
      </c>
      <c r="AJ2473" s="9">
        <v>291342191.78</v>
      </c>
      <c r="AK2473" s="9">
        <v>354817019.18</v>
      </c>
      <c r="AL2473" s="9">
        <v>0</v>
      </c>
      <c r="AM2473" s="9">
        <v>0</v>
      </c>
      <c r="AN2473" s="9">
        <v>0</v>
      </c>
      <c r="AO2473" s="9">
        <v>0</v>
      </c>
      <c r="AP2473" s="9">
        <v>0</v>
      </c>
      <c r="AQ2473" s="12">
        <v>0</v>
      </c>
      <c r="AR2473" s="13">
        <f t="shared" si="457"/>
        <v>642671267.76</v>
      </c>
      <c r="AS2473" s="13">
        <f t="shared" si="459"/>
        <v>781534277.16</v>
      </c>
      <c r="AT2473" s="13">
        <f t="shared" si="460"/>
        <v>765632456.32</v>
      </c>
      <c r="AU2473" s="13">
        <f t="shared" si="461"/>
        <v>814258518.91</v>
      </c>
      <c r="AV2473" s="13">
        <f t="shared" si="462"/>
        <v>515204115.18</v>
      </c>
      <c r="AW2473" s="13">
        <f t="shared" si="463"/>
        <v>281822694.18</v>
      </c>
      <c r="AX2473" s="13">
        <f t="shared" si="464"/>
        <v>400838592.69</v>
      </c>
      <c r="AY2473" s="13">
        <f t="shared" si="465"/>
        <v>339636745.66</v>
      </c>
      <c r="AZ2473" s="13">
        <f t="shared" si="466"/>
        <v>316923312.28</v>
      </c>
      <c r="BA2473" s="16">
        <f t="shared" si="467"/>
        <v>585893417.55</v>
      </c>
      <c r="BB2473" s="17">
        <f t="shared" si="468"/>
        <v>0.0223578315832103</v>
      </c>
      <c r="BC2473" s="17">
        <f t="shared" si="458"/>
        <v>-0.0115211667083845</v>
      </c>
    </row>
    <row r="2474" hidden="1" spans="1:55">
      <c r="A2474" s="8" t="s">
        <v>4962</v>
      </c>
      <c r="B2474" s="8" t="s">
        <v>4963</v>
      </c>
      <c r="C2474" s="8">
        <v>28.6</v>
      </c>
      <c r="D2474" s="9">
        <v>-27240176.13</v>
      </c>
      <c r="E2474" s="9">
        <v>-64167016.68</v>
      </c>
      <c r="F2474" s="9">
        <v>39651366.91</v>
      </c>
      <c r="G2474" s="9">
        <v>87874126.69</v>
      </c>
      <c r="H2474" s="9">
        <v>64836370.91</v>
      </c>
      <c r="I2474" s="9">
        <v>-48640901.24</v>
      </c>
      <c r="J2474" s="9">
        <v>-4804698.12</v>
      </c>
      <c r="K2474" s="9">
        <v>4014540.66</v>
      </c>
      <c r="L2474" s="9">
        <v>21976081.32</v>
      </c>
      <c r="M2474" s="9">
        <v>28936800.52</v>
      </c>
      <c r="N2474" s="9">
        <v>334425954.72</v>
      </c>
      <c r="O2474" s="9">
        <v>417412003.54</v>
      </c>
      <c r="P2474" s="9">
        <v>283292628.86</v>
      </c>
      <c r="Q2474" s="9">
        <v>247879017.77</v>
      </c>
      <c r="R2474" s="9">
        <v>187549620.09</v>
      </c>
      <c r="S2474" s="9">
        <v>76206264.09</v>
      </c>
      <c r="T2474" s="9">
        <v>75030727.63</v>
      </c>
      <c r="U2474" s="9">
        <v>42732524.64</v>
      </c>
      <c r="V2474" s="9">
        <v>29000471.29</v>
      </c>
      <c r="W2474" s="9">
        <v>26190852.73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50158383.57</v>
      </c>
      <c r="AI2474" s="9">
        <v>101759420.93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12">
        <v>0</v>
      </c>
      <c r="AR2474" s="13">
        <f t="shared" si="457"/>
        <v>357344162.16</v>
      </c>
      <c r="AS2474" s="13">
        <f t="shared" si="459"/>
        <v>455004407.79</v>
      </c>
      <c r="AT2474" s="13">
        <f t="shared" si="460"/>
        <v>322943995.77</v>
      </c>
      <c r="AU2474" s="13">
        <f t="shared" si="461"/>
        <v>335753144.46</v>
      </c>
      <c r="AV2474" s="13">
        <f t="shared" si="462"/>
        <v>252385991</v>
      </c>
      <c r="AW2474" s="13">
        <f t="shared" si="463"/>
        <v>27565362.85</v>
      </c>
      <c r="AX2474" s="13">
        <f t="shared" si="464"/>
        <v>70226029.51</v>
      </c>
      <c r="AY2474" s="13">
        <f t="shared" si="465"/>
        <v>46747065.3</v>
      </c>
      <c r="AZ2474" s="13">
        <f t="shared" si="466"/>
        <v>50976552.61</v>
      </c>
      <c r="BA2474" s="16">
        <f t="shared" si="467"/>
        <v>55127653.25</v>
      </c>
      <c r="BB2474" s="17">
        <f t="shared" si="468"/>
        <v>0.175096783550545</v>
      </c>
      <c r="BC2474" s="17" t="e">
        <f t="shared" si="458"/>
        <v>#NUM!</v>
      </c>
    </row>
    <row r="2475" spans="1:55">
      <c r="A2475" s="8" t="s">
        <v>4964</v>
      </c>
      <c r="B2475" s="8" t="s">
        <v>4965</v>
      </c>
      <c r="C2475" s="8">
        <v>12.21</v>
      </c>
      <c r="D2475" s="9">
        <v>183705401.93</v>
      </c>
      <c r="E2475" s="9">
        <v>219409719.89</v>
      </c>
      <c r="F2475" s="9">
        <v>243835095.12</v>
      </c>
      <c r="G2475" s="9">
        <v>479044084.02</v>
      </c>
      <c r="H2475" s="9">
        <v>312868337.97</v>
      </c>
      <c r="I2475" s="9">
        <v>-59530320.3</v>
      </c>
      <c r="J2475" s="9">
        <v>143942860.97</v>
      </c>
      <c r="K2475" s="9">
        <v>44707503.26</v>
      </c>
      <c r="L2475" s="9">
        <v>26894960.07</v>
      </c>
      <c r="M2475" s="9">
        <v>28929667.92</v>
      </c>
      <c r="N2475" s="9">
        <v>1301937652.76</v>
      </c>
      <c r="O2475" s="9">
        <v>924288094.38</v>
      </c>
      <c r="P2475" s="9">
        <v>1322035742.65</v>
      </c>
      <c r="Q2475" s="9">
        <v>278810149.97</v>
      </c>
      <c r="R2475" s="9">
        <v>219108335.63</v>
      </c>
      <c r="S2475" s="9">
        <v>550712740.75</v>
      </c>
      <c r="T2475" s="9">
        <v>705559348.22</v>
      </c>
      <c r="U2475" s="9">
        <v>103417301.52</v>
      </c>
      <c r="V2475" s="9">
        <v>99216014.31</v>
      </c>
      <c r="W2475" s="9">
        <v>219309418.92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12">
        <v>0</v>
      </c>
      <c r="AR2475" s="13">
        <f t="shared" si="457"/>
        <v>1485643054.69</v>
      </c>
      <c r="AS2475" s="13">
        <f t="shared" si="459"/>
        <v>1143697814.27</v>
      </c>
      <c r="AT2475" s="13">
        <f t="shared" si="460"/>
        <v>1565870837.77</v>
      </c>
      <c r="AU2475" s="13">
        <f t="shared" si="461"/>
        <v>757854233.99</v>
      </c>
      <c r="AV2475" s="13">
        <f t="shared" si="462"/>
        <v>531976673.6</v>
      </c>
      <c r="AW2475" s="13">
        <f t="shared" si="463"/>
        <v>491182420.45</v>
      </c>
      <c r="AX2475" s="13">
        <f t="shared" si="464"/>
        <v>849502209.19</v>
      </c>
      <c r="AY2475" s="13">
        <f t="shared" si="465"/>
        <v>148124804.78</v>
      </c>
      <c r="AZ2475" s="13">
        <f t="shared" si="466"/>
        <v>126110974.38</v>
      </c>
      <c r="BA2475" s="16">
        <f t="shared" si="467"/>
        <v>248239086.84</v>
      </c>
      <c r="BB2475" s="17">
        <f t="shared" si="468"/>
        <v>0.60991754480829</v>
      </c>
      <c r="BC2475" s="17">
        <f t="shared" si="458"/>
        <v>0.288217076456381</v>
      </c>
    </row>
    <row r="2476" spans="1:55">
      <c r="A2476" s="8" t="s">
        <v>4966</v>
      </c>
      <c r="B2476" s="8" t="s">
        <v>4967</v>
      </c>
      <c r="C2476" s="8">
        <v>9.92</v>
      </c>
      <c r="D2476" s="9">
        <v>405873588.22</v>
      </c>
      <c r="E2476" s="9">
        <v>598875887</v>
      </c>
      <c r="F2476" s="9">
        <v>379306171.68</v>
      </c>
      <c r="G2476" s="9">
        <v>240321573.97</v>
      </c>
      <c r="H2476" s="9">
        <v>100128074.01</v>
      </c>
      <c r="I2476" s="9">
        <v>180274622</v>
      </c>
      <c r="J2476" s="9">
        <v>329786391.59</v>
      </c>
      <c r="K2476" s="9">
        <v>40129511.37</v>
      </c>
      <c r="L2476" s="9">
        <v>31541500.67</v>
      </c>
      <c r="M2476" s="9">
        <v>28862816.71</v>
      </c>
      <c r="N2476" s="9">
        <v>607920840.63</v>
      </c>
      <c r="O2476" s="9">
        <v>1024372391.96</v>
      </c>
      <c r="P2476" s="9">
        <v>542870521.57</v>
      </c>
      <c r="Q2476" s="9">
        <v>288510373.87</v>
      </c>
      <c r="R2476" s="9">
        <v>391564457</v>
      </c>
      <c r="S2476" s="9">
        <v>710775739.83</v>
      </c>
      <c r="T2476" s="9">
        <v>989362962.3</v>
      </c>
      <c r="U2476" s="9">
        <v>203432856.29</v>
      </c>
      <c r="V2476" s="9">
        <v>71182557.51</v>
      </c>
      <c r="W2476" s="9">
        <v>81338416.28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9">
        <v>0</v>
      </c>
      <c r="AH2476" s="9">
        <v>412198433.37</v>
      </c>
      <c r="AI2476" s="9">
        <v>326015744.18</v>
      </c>
      <c r="AJ2476" s="9">
        <v>0</v>
      </c>
      <c r="AK2476" s="9">
        <v>0</v>
      </c>
      <c r="AL2476" s="9">
        <v>0</v>
      </c>
      <c r="AM2476" s="9">
        <v>0</v>
      </c>
      <c r="AN2476" s="9">
        <v>0</v>
      </c>
      <c r="AO2476" s="9">
        <v>0</v>
      </c>
      <c r="AP2476" s="9">
        <v>0</v>
      </c>
      <c r="AQ2476" s="12">
        <v>0</v>
      </c>
      <c r="AR2476" s="13">
        <f t="shared" si="457"/>
        <v>1425992862.22</v>
      </c>
      <c r="AS2476" s="13">
        <f t="shared" si="459"/>
        <v>1949264023.14</v>
      </c>
      <c r="AT2476" s="13">
        <f t="shared" si="460"/>
        <v>922176693.25</v>
      </c>
      <c r="AU2476" s="13">
        <f t="shared" si="461"/>
        <v>528831947.84</v>
      </c>
      <c r="AV2476" s="13">
        <f t="shared" si="462"/>
        <v>491692531.01</v>
      </c>
      <c r="AW2476" s="13">
        <f t="shared" si="463"/>
        <v>891050361.83</v>
      </c>
      <c r="AX2476" s="13">
        <f t="shared" si="464"/>
        <v>1319149353.89</v>
      </c>
      <c r="AY2476" s="13">
        <f t="shared" si="465"/>
        <v>243562367.66</v>
      </c>
      <c r="AZ2476" s="13">
        <f t="shared" si="466"/>
        <v>102724058.18</v>
      </c>
      <c r="BA2476" s="16">
        <f t="shared" si="467"/>
        <v>110201232.99</v>
      </c>
      <c r="BB2476" s="17">
        <f t="shared" si="468"/>
        <v>0.282458824368137</v>
      </c>
      <c r="BC2476" s="17">
        <f t="shared" si="458"/>
        <v>0.46091438178755</v>
      </c>
    </row>
    <row r="2477" hidden="1" spans="1:55">
      <c r="A2477" s="8" t="s">
        <v>4968</v>
      </c>
      <c r="B2477" s="8" t="s">
        <v>4969</v>
      </c>
      <c r="C2477" s="8">
        <v>23.21</v>
      </c>
      <c r="D2477" s="9">
        <v>34782760.26</v>
      </c>
      <c r="E2477" s="9">
        <v>-5928338.81</v>
      </c>
      <c r="F2477" s="9">
        <v>38481372.84</v>
      </c>
      <c r="G2477" s="9">
        <v>24188951.81</v>
      </c>
      <c r="H2477" s="9">
        <v>7986634.66</v>
      </c>
      <c r="I2477" s="9">
        <v>16513818.47</v>
      </c>
      <c r="J2477" s="9">
        <v>45905347.16</v>
      </c>
      <c r="K2477" s="9">
        <v>29611470.68</v>
      </c>
      <c r="L2477" s="9">
        <v>26854568.61</v>
      </c>
      <c r="M2477" s="9">
        <v>28832980.21</v>
      </c>
      <c r="N2477" s="9">
        <v>138795477.95</v>
      </c>
      <c r="O2477" s="9">
        <v>48068724.21</v>
      </c>
      <c r="P2477" s="9">
        <v>20951173.6</v>
      </c>
      <c r="Q2477" s="9">
        <v>24672913.32</v>
      </c>
      <c r="R2477" s="9">
        <v>7795874.54</v>
      </c>
      <c r="S2477" s="9">
        <v>8928444.67</v>
      </c>
      <c r="T2477" s="9">
        <v>11976109.8</v>
      </c>
      <c r="U2477" s="9">
        <v>6143755.19</v>
      </c>
      <c r="V2477" s="9">
        <v>13641813.57</v>
      </c>
      <c r="W2477" s="9">
        <v>4411994.82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30051069.44</v>
      </c>
      <c r="AI2477" s="9">
        <v>178455053.58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0</v>
      </c>
      <c r="AQ2477" s="12">
        <v>0</v>
      </c>
      <c r="AR2477" s="13">
        <f t="shared" si="457"/>
        <v>203629307.65</v>
      </c>
      <c r="AS2477" s="13">
        <f t="shared" si="459"/>
        <v>220595438.98</v>
      </c>
      <c r="AT2477" s="13">
        <f t="shared" si="460"/>
        <v>59432546.44</v>
      </c>
      <c r="AU2477" s="13">
        <f t="shared" si="461"/>
        <v>48861865.13</v>
      </c>
      <c r="AV2477" s="13">
        <f t="shared" si="462"/>
        <v>15782509.2</v>
      </c>
      <c r="AW2477" s="13">
        <f t="shared" si="463"/>
        <v>25442263.14</v>
      </c>
      <c r="AX2477" s="13">
        <f t="shared" si="464"/>
        <v>57881456.96</v>
      </c>
      <c r="AY2477" s="13">
        <f t="shared" si="465"/>
        <v>35755225.87</v>
      </c>
      <c r="AZ2477" s="13">
        <f t="shared" si="466"/>
        <v>40496382.18</v>
      </c>
      <c r="BA2477" s="16">
        <f t="shared" si="467"/>
        <v>33244975.03</v>
      </c>
      <c r="BB2477" s="17">
        <f t="shared" si="468"/>
        <v>-0.226438482063989</v>
      </c>
      <c r="BC2477" s="17" t="e">
        <f t="shared" si="458"/>
        <v>#NUM!</v>
      </c>
    </row>
    <row r="2478" hidden="1" spans="1:55">
      <c r="A2478" s="8" t="s">
        <v>4970</v>
      </c>
      <c r="B2478" s="8" t="s">
        <v>4971</v>
      </c>
      <c r="C2478" s="8">
        <v>8.61</v>
      </c>
      <c r="D2478" s="9">
        <v>85029136.65</v>
      </c>
      <c r="E2478" s="9">
        <v>-134595330.86</v>
      </c>
      <c r="F2478" s="9">
        <v>-99790350.47</v>
      </c>
      <c r="G2478" s="9">
        <v>-26005033.49</v>
      </c>
      <c r="H2478" s="9">
        <v>-16698573.22</v>
      </c>
      <c r="I2478" s="9">
        <v>56802585.94</v>
      </c>
      <c r="J2478" s="9">
        <v>46725671.32</v>
      </c>
      <c r="K2478" s="9">
        <v>17268289.49</v>
      </c>
      <c r="L2478" s="9">
        <v>4746135.3</v>
      </c>
      <c r="M2478" s="9">
        <v>28820186.66</v>
      </c>
      <c r="N2478" s="9">
        <v>45731998.89</v>
      </c>
      <c r="O2478" s="9">
        <v>20148453.38</v>
      </c>
      <c r="P2478" s="9">
        <v>318527939.07</v>
      </c>
      <c r="Q2478" s="9">
        <v>8976493.99</v>
      </c>
      <c r="R2478" s="9">
        <v>31698971.92</v>
      </c>
      <c r="S2478" s="9">
        <v>56315982.64</v>
      </c>
      <c r="T2478" s="9">
        <v>84263440.83</v>
      </c>
      <c r="U2478" s="9">
        <v>95709108.24</v>
      </c>
      <c r="V2478" s="9">
        <v>218857073.08</v>
      </c>
      <c r="W2478" s="9">
        <v>24228445.75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9">
        <v>0</v>
      </c>
      <c r="AH2478" s="9">
        <v>0</v>
      </c>
      <c r="AI2478" s="9">
        <v>0</v>
      </c>
      <c r="AJ2478" s="9">
        <v>0</v>
      </c>
      <c r="AK2478" s="9">
        <v>0</v>
      </c>
      <c r="AL2478" s="9">
        <v>0</v>
      </c>
      <c r="AM2478" s="9">
        <v>0</v>
      </c>
      <c r="AN2478" s="9">
        <v>0</v>
      </c>
      <c r="AO2478" s="9">
        <v>0</v>
      </c>
      <c r="AP2478" s="9">
        <v>0</v>
      </c>
      <c r="AQ2478" s="12">
        <v>0</v>
      </c>
      <c r="AR2478" s="13">
        <f t="shared" si="457"/>
        <v>130761135.54</v>
      </c>
      <c r="AS2478" s="13">
        <f t="shared" si="459"/>
        <v>-114446877.48</v>
      </c>
      <c r="AT2478" s="13">
        <f t="shared" si="460"/>
        <v>218737588.6</v>
      </c>
      <c r="AU2478" s="13">
        <f t="shared" si="461"/>
        <v>-17028539.5</v>
      </c>
      <c r="AV2478" s="13">
        <f t="shared" si="462"/>
        <v>15000398.7</v>
      </c>
      <c r="AW2478" s="13">
        <f t="shared" si="463"/>
        <v>113118568.58</v>
      </c>
      <c r="AX2478" s="13">
        <f t="shared" si="464"/>
        <v>130989112.15</v>
      </c>
      <c r="AY2478" s="13">
        <f t="shared" si="465"/>
        <v>112977397.73</v>
      </c>
      <c r="AZ2478" s="13">
        <f t="shared" si="466"/>
        <v>223603208.38</v>
      </c>
      <c r="BA2478" s="16">
        <f t="shared" si="467"/>
        <v>53048632.41</v>
      </c>
      <c r="BB2478" s="17">
        <f t="shared" si="468"/>
        <v>-1.89659541817878</v>
      </c>
      <c r="BC2478" s="17" t="e">
        <f t="shared" si="458"/>
        <v>#NUM!</v>
      </c>
    </row>
    <row r="2479" hidden="1" spans="1:55">
      <c r="A2479" s="8" t="s">
        <v>4972</v>
      </c>
      <c r="B2479" s="8" t="s">
        <v>4973</v>
      </c>
      <c r="C2479" s="8">
        <v>8.96</v>
      </c>
      <c r="D2479" s="9">
        <v>278533781.46</v>
      </c>
      <c r="E2479" s="9">
        <v>216999655.53</v>
      </c>
      <c r="F2479" s="9">
        <v>176915178.34</v>
      </c>
      <c r="G2479" s="9">
        <v>70848384.91</v>
      </c>
      <c r="H2479" s="9">
        <v>-68934670.23</v>
      </c>
      <c r="I2479" s="9">
        <v>37522719.29</v>
      </c>
      <c r="J2479" s="9">
        <v>137250079.09</v>
      </c>
      <c r="K2479" s="9">
        <v>-224638095.68</v>
      </c>
      <c r="L2479" s="9">
        <v>5516613.98</v>
      </c>
      <c r="M2479" s="9">
        <v>28802200.34</v>
      </c>
      <c r="N2479" s="9">
        <v>380865648.15</v>
      </c>
      <c r="O2479" s="9">
        <v>398169471.23</v>
      </c>
      <c r="P2479" s="9">
        <v>449463081.84</v>
      </c>
      <c r="Q2479" s="9">
        <v>106348898.86</v>
      </c>
      <c r="R2479" s="9">
        <v>315300601.62</v>
      </c>
      <c r="S2479" s="9">
        <v>471399801.24</v>
      </c>
      <c r="T2479" s="9">
        <v>180616234.25</v>
      </c>
      <c r="U2479" s="9">
        <v>54564584.5</v>
      </c>
      <c r="V2479" s="9">
        <v>108236132.05</v>
      </c>
      <c r="W2479" s="9">
        <v>81522088.51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5000000</v>
      </c>
      <c r="AK2479" s="9">
        <v>0</v>
      </c>
      <c r="AL2479" s="9">
        <v>114750555.56</v>
      </c>
      <c r="AM2479" s="9">
        <v>0</v>
      </c>
      <c r="AN2479" s="9">
        <v>0</v>
      </c>
      <c r="AO2479" s="9">
        <v>0</v>
      </c>
      <c r="AP2479" s="9">
        <v>0</v>
      </c>
      <c r="AQ2479" s="12">
        <v>0</v>
      </c>
      <c r="AR2479" s="13">
        <f t="shared" si="457"/>
        <v>659399429.61</v>
      </c>
      <c r="AS2479" s="13">
        <f t="shared" si="459"/>
        <v>615169126.76</v>
      </c>
      <c r="AT2479" s="13">
        <f t="shared" si="460"/>
        <v>631378260.18</v>
      </c>
      <c r="AU2479" s="13">
        <f t="shared" si="461"/>
        <v>177197283.77</v>
      </c>
      <c r="AV2479" s="13">
        <f t="shared" si="462"/>
        <v>361116486.95</v>
      </c>
      <c r="AW2479" s="13">
        <f t="shared" si="463"/>
        <v>508922520.53</v>
      </c>
      <c r="AX2479" s="13">
        <f t="shared" si="464"/>
        <v>317866313.34</v>
      </c>
      <c r="AY2479" s="13">
        <f t="shared" si="465"/>
        <v>-170073511.18</v>
      </c>
      <c r="AZ2479" s="13">
        <f t="shared" si="466"/>
        <v>113752746.03</v>
      </c>
      <c r="BA2479" s="16">
        <f t="shared" si="467"/>
        <v>110324288.85</v>
      </c>
      <c r="BB2479" s="17">
        <f t="shared" si="468"/>
        <v>-2.19070014658409</v>
      </c>
      <c r="BC2479" s="17">
        <f t="shared" si="458"/>
        <v>0.287150033094085</v>
      </c>
    </row>
    <row r="2480" hidden="1" spans="1:55">
      <c r="A2480" s="8" t="s">
        <v>4974</v>
      </c>
      <c r="B2480" s="8" t="s">
        <v>4975</v>
      </c>
      <c r="C2480" s="8">
        <v>10.79</v>
      </c>
      <c r="D2480" s="9">
        <v>274487761.98</v>
      </c>
      <c r="E2480" s="9">
        <v>-11778854.75</v>
      </c>
      <c r="F2480" s="9">
        <v>-22334378.52</v>
      </c>
      <c r="G2480" s="9">
        <v>44742295.86</v>
      </c>
      <c r="H2480" s="9">
        <v>151377511.2</v>
      </c>
      <c r="I2480" s="9">
        <v>9005351.49</v>
      </c>
      <c r="J2480" s="9">
        <v>27955880.59</v>
      </c>
      <c r="K2480" s="9">
        <v>51769304.09</v>
      </c>
      <c r="L2480" s="9">
        <v>28080604.8</v>
      </c>
      <c r="M2480" s="9">
        <v>28745620.74</v>
      </c>
      <c r="N2480" s="9">
        <v>392372004.35</v>
      </c>
      <c r="O2480" s="9">
        <v>393207473.01</v>
      </c>
      <c r="P2480" s="9">
        <v>238676271.91</v>
      </c>
      <c r="Q2480" s="9">
        <v>244519468.15</v>
      </c>
      <c r="R2480" s="9">
        <v>212699156.45</v>
      </c>
      <c r="S2480" s="9">
        <v>230068351.15</v>
      </c>
      <c r="T2480" s="9">
        <v>44892597.83</v>
      </c>
      <c r="U2480" s="9">
        <v>99098974.36</v>
      </c>
      <c r="V2480" s="9">
        <v>21711191.15</v>
      </c>
      <c r="W2480" s="9">
        <v>18438892.41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129069402.85</v>
      </c>
      <c r="AJ2480" s="9">
        <v>9648699.55</v>
      </c>
      <c r="AK2480" s="9">
        <v>139648699.55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12">
        <v>0</v>
      </c>
      <c r="AR2480" s="13">
        <f t="shared" si="457"/>
        <v>666859766.33</v>
      </c>
      <c r="AS2480" s="13">
        <f t="shared" si="459"/>
        <v>510498021.11</v>
      </c>
      <c r="AT2480" s="13">
        <f t="shared" si="460"/>
        <v>225990592.94</v>
      </c>
      <c r="AU2480" s="13">
        <f t="shared" si="461"/>
        <v>428910463.56</v>
      </c>
      <c r="AV2480" s="13">
        <f t="shared" si="462"/>
        <v>364076667.65</v>
      </c>
      <c r="AW2480" s="13">
        <f t="shared" si="463"/>
        <v>239073702.64</v>
      </c>
      <c r="AX2480" s="13">
        <f t="shared" si="464"/>
        <v>72848478.42</v>
      </c>
      <c r="AY2480" s="13">
        <f t="shared" si="465"/>
        <v>150868278.45</v>
      </c>
      <c r="AZ2480" s="13">
        <f t="shared" si="466"/>
        <v>49791795.95</v>
      </c>
      <c r="BA2480" s="16">
        <f t="shared" si="467"/>
        <v>47184513.15</v>
      </c>
      <c r="BB2480" s="17">
        <f t="shared" si="468"/>
        <v>0.394112861624981</v>
      </c>
      <c r="BC2480" s="17" t="e">
        <f t="shared" si="458"/>
        <v>#NUM!</v>
      </c>
    </row>
    <row r="2481" hidden="1" spans="1:55">
      <c r="A2481" s="8" t="s">
        <v>4976</v>
      </c>
      <c r="B2481" s="8" t="s">
        <v>4977</v>
      </c>
      <c r="C2481" s="8">
        <v>9.38</v>
      </c>
      <c r="D2481" s="9">
        <v>248783546.51</v>
      </c>
      <c r="E2481" s="9">
        <v>48338136.07</v>
      </c>
      <c r="F2481" s="9">
        <v>113043538.81</v>
      </c>
      <c r="G2481" s="9">
        <v>202166650.02</v>
      </c>
      <c r="H2481" s="9">
        <v>235128109.46</v>
      </c>
      <c r="I2481" s="9">
        <v>159256469.91</v>
      </c>
      <c r="J2481" s="9">
        <v>131198682.36</v>
      </c>
      <c r="K2481" s="9">
        <v>200985794.98</v>
      </c>
      <c r="L2481" s="9">
        <v>84310651.81</v>
      </c>
      <c r="M2481" s="9">
        <v>28695110.63</v>
      </c>
      <c r="N2481" s="9">
        <v>928687583.83</v>
      </c>
      <c r="O2481" s="9">
        <v>593512164.87</v>
      </c>
      <c r="P2481" s="9">
        <v>609023149.82</v>
      </c>
      <c r="Q2481" s="9">
        <v>583128238.37</v>
      </c>
      <c r="R2481" s="9">
        <v>615838560.21</v>
      </c>
      <c r="S2481" s="9">
        <v>656856680.1</v>
      </c>
      <c r="T2481" s="9">
        <v>610142657.64</v>
      </c>
      <c r="U2481" s="9">
        <v>339669197.82</v>
      </c>
      <c r="V2481" s="9">
        <v>223051883.48</v>
      </c>
      <c r="W2481" s="9">
        <v>266330699.82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2242438.66</v>
      </c>
      <c r="AI2481" s="9">
        <v>2893449.71</v>
      </c>
      <c r="AJ2481" s="9">
        <v>1742777.96</v>
      </c>
      <c r="AK2481" s="9">
        <v>100000000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12">
        <v>0</v>
      </c>
      <c r="AR2481" s="13">
        <f t="shared" si="457"/>
        <v>1179713569</v>
      </c>
      <c r="AS2481" s="13">
        <f t="shared" si="459"/>
        <v>644743750.65</v>
      </c>
      <c r="AT2481" s="13">
        <f t="shared" si="460"/>
        <v>723809466.59</v>
      </c>
      <c r="AU2481" s="13">
        <f t="shared" si="461"/>
        <v>885294888.39</v>
      </c>
      <c r="AV2481" s="13">
        <f t="shared" si="462"/>
        <v>850966669.67</v>
      </c>
      <c r="AW2481" s="13">
        <f t="shared" si="463"/>
        <v>816113150.01</v>
      </c>
      <c r="AX2481" s="13">
        <f t="shared" si="464"/>
        <v>741341340</v>
      </c>
      <c r="AY2481" s="13">
        <f t="shared" si="465"/>
        <v>540654992.8</v>
      </c>
      <c r="AZ2481" s="13">
        <f t="shared" si="466"/>
        <v>307362535.29</v>
      </c>
      <c r="BA2481" s="16">
        <f t="shared" si="467"/>
        <v>295025810.45</v>
      </c>
      <c r="BB2481" s="17">
        <f t="shared" si="468"/>
        <v>0.522997988346928</v>
      </c>
      <c r="BC2481" s="17">
        <f t="shared" si="458"/>
        <v>0.0673583441283958</v>
      </c>
    </row>
    <row r="2482" hidden="1" spans="1:55">
      <c r="A2482" s="8" t="s">
        <v>4978</v>
      </c>
      <c r="B2482" s="8" t="s">
        <v>4979</v>
      </c>
      <c r="C2482" s="8">
        <v>16.99</v>
      </c>
      <c r="D2482" s="9">
        <v>-328437149.53</v>
      </c>
      <c r="E2482" s="9">
        <v>-97173731.37</v>
      </c>
      <c r="F2482" s="9">
        <v>74615006.63</v>
      </c>
      <c r="G2482" s="9">
        <v>43409937.37</v>
      </c>
      <c r="H2482" s="9">
        <v>37932503.54</v>
      </c>
      <c r="I2482" s="9">
        <v>13439720.22</v>
      </c>
      <c r="J2482" s="9">
        <v>-9608462.96</v>
      </c>
      <c r="K2482" s="9">
        <v>26631420.02</v>
      </c>
      <c r="L2482" s="9">
        <v>38246554.08</v>
      </c>
      <c r="M2482" s="9">
        <v>28624048.34</v>
      </c>
      <c r="N2482" s="9">
        <v>113842938.11</v>
      </c>
      <c r="O2482" s="9">
        <v>125060806.04</v>
      </c>
      <c r="P2482" s="9">
        <v>212466694.89</v>
      </c>
      <c r="Q2482" s="9">
        <v>289230290.09</v>
      </c>
      <c r="R2482" s="9">
        <v>301728448.59</v>
      </c>
      <c r="S2482" s="9">
        <v>240310251.7</v>
      </c>
      <c r="T2482" s="9">
        <v>268884369.4</v>
      </c>
      <c r="U2482" s="9">
        <v>291377979.46</v>
      </c>
      <c r="V2482" s="9">
        <v>282736707.01</v>
      </c>
      <c r="W2482" s="9">
        <v>115635258.76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9">
        <v>0</v>
      </c>
      <c r="AH2482" s="9">
        <v>0</v>
      </c>
      <c r="AI2482" s="9">
        <v>80000000</v>
      </c>
      <c r="AJ2482" s="9">
        <v>172500000</v>
      </c>
      <c r="AK2482" s="9">
        <v>10000000</v>
      </c>
      <c r="AL2482" s="9">
        <v>0</v>
      </c>
      <c r="AM2482" s="9">
        <v>0</v>
      </c>
      <c r="AN2482" s="9">
        <v>0</v>
      </c>
      <c r="AO2482" s="9">
        <v>0</v>
      </c>
      <c r="AP2482" s="9">
        <v>0</v>
      </c>
      <c r="AQ2482" s="12">
        <v>0</v>
      </c>
      <c r="AR2482" s="13">
        <f t="shared" si="457"/>
        <v>-214594211.42</v>
      </c>
      <c r="AS2482" s="13">
        <f t="shared" si="459"/>
        <v>107887074.67</v>
      </c>
      <c r="AT2482" s="13">
        <f t="shared" si="460"/>
        <v>459581701.52</v>
      </c>
      <c r="AU2482" s="13">
        <f t="shared" si="461"/>
        <v>342640227.46</v>
      </c>
      <c r="AV2482" s="13">
        <f t="shared" si="462"/>
        <v>339660952.13</v>
      </c>
      <c r="AW2482" s="13">
        <f t="shared" si="463"/>
        <v>253749971.92</v>
      </c>
      <c r="AX2482" s="13">
        <f t="shared" si="464"/>
        <v>259275906.44</v>
      </c>
      <c r="AY2482" s="13">
        <f t="shared" si="465"/>
        <v>318009399.48</v>
      </c>
      <c r="AZ2482" s="13">
        <f t="shared" si="466"/>
        <v>320983261.09</v>
      </c>
      <c r="BA2482" s="16">
        <f t="shared" si="467"/>
        <v>144259307.1</v>
      </c>
      <c r="BB2482" s="17">
        <f t="shared" si="468"/>
        <v>0.0579279473641978</v>
      </c>
      <c r="BC2482" s="17" t="e">
        <f t="shared" si="458"/>
        <v>#NUM!</v>
      </c>
    </row>
    <row r="2483" hidden="1" spans="1:55">
      <c r="A2483" s="8" t="s">
        <v>4980</v>
      </c>
      <c r="B2483" s="8" t="s">
        <v>4981</v>
      </c>
      <c r="C2483" s="8">
        <v>33</v>
      </c>
      <c r="D2483" s="9">
        <v>144692514.44</v>
      </c>
      <c r="E2483" s="9">
        <v>-921588292.72</v>
      </c>
      <c r="F2483" s="9">
        <v>361925747.42</v>
      </c>
      <c r="G2483" s="9">
        <v>670084975.71</v>
      </c>
      <c r="H2483" s="9">
        <v>633577583.86</v>
      </c>
      <c r="I2483" s="9">
        <v>272422955.37</v>
      </c>
      <c r="J2483" s="9">
        <v>30398793.3</v>
      </c>
      <c r="K2483" s="9">
        <v>16149644.46</v>
      </c>
      <c r="L2483" s="9">
        <v>24931869.96</v>
      </c>
      <c r="M2483" s="9">
        <v>28597197.32</v>
      </c>
      <c r="N2483" s="9">
        <v>2680587601.41</v>
      </c>
      <c r="O2483" s="9">
        <v>2052939584.15</v>
      </c>
      <c r="P2483" s="9">
        <v>1639477496.61</v>
      </c>
      <c r="Q2483" s="9">
        <v>1300098719.85</v>
      </c>
      <c r="R2483" s="9">
        <v>961288848.05</v>
      </c>
      <c r="S2483" s="9">
        <v>799669199.01</v>
      </c>
      <c r="T2483" s="9">
        <v>105436705.53</v>
      </c>
      <c r="U2483" s="9">
        <v>144368161.97</v>
      </c>
      <c r="V2483" s="9">
        <v>76195670.02</v>
      </c>
      <c r="W2483" s="9">
        <v>52370432.53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543811367.39</v>
      </c>
      <c r="AI2483" s="9">
        <v>202913985.52</v>
      </c>
      <c r="AJ2483" s="9">
        <v>507164553.24</v>
      </c>
      <c r="AK2483" s="9">
        <v>537348274.95</v>
      </c>
      <c r="AL2483" s="9">
        <v>683824.59</v>
      </c>
      <c r="AM2483" s="9">
        <v>12498308</v>
      </c>
      <c r="AN2483" s="9">
        <v>0</v>
      </c>
      <c r="AO2483" s="9">
        <v>0</v>
      </c>
      <c r="AP2483" s="9">
        <v>0</v>
      </c>
      <c r="AQ2483" s="12">
        <v>0</v>
      </c>
      <c r="AR2483" s="13">
        <f t="shared" si="457"/>
        <v>3369091483.24</v>
      </c>
      <c r="AS2483" s="13">
        <f t="shared" si="459"/>
        <v>1334265276.95</v>
      </c>
      <c r="AT2483" s="13">
        <f t="shared" si="460"/>
        <v>2508567797.27</v>
      </c>
      <c r="AU2483" s="13">
        <f t="shared" si="461"/>
        <v>2507531970.51</v>
      </c>
      <c r="AV2483" s="13">
        <f t="shared" si="462"/>
        <v>1595550256.5</v>
      </c>
      <c r="AW2483" s="13">
        <f t="shared" si="463"/>
        <v>1084590462.38</v>
      </c>
      <c r="AX2483" s="13">
        <f t="shared" si="464"/>
        <v>135835498.83</v>
      </c>
      <c r="AY2483" s="13">
        <f t="shared" si="465"/>
        <v>160517806.43</v>
      </c>
      <c r="AZ2483" s="13">
        <f t="shared" si="466"/>
        <v>101127539.98</v>
      </c>
      <c r="BA2483" s="16">
        <f t="shared" si="467"/>
        <v>80967629.85</v>
      </c>
      <c r="BB2483" s="17">
        <f t="shared" si="468"/>
        <v>0.858212025387808</v>
      </c>
      <c r="BC2483" s="17" t="e">
        <f t="shared" si="458"/>
        <v>#NUM!</v>
      </c>
    </row>
    <row r="2484" hidden="1" spans="1:55">
      <c r="A2484" s="8" t="s">
        <v>4982</v>
      </c>
      <c r="B2484" s="8" t="s">
        <v>4983</v>
      </c>
      <c r="C2484" s="8">
        <v>2.64</v>
      </c>
      <c r="D2484" s="9">
        <v>58875308.82</v>
      </c>
      <c r="E2484" s="9">
        <v>-808041066.42</v>
      </c>
      <c r="F2484" s="9">
        <v>-20362050</v>
      </c>
      <c r="G2484" s="9">
        <v>-157504523.23</v>
      </c>
      <c r="H2484" s="9">
        <v>192077724.17</v>
      </c>
      <c r="I2484" s="9">
        <v>-282844502.26</v>
      </c>
      <c r="J2484" s="9">
        <v>-184849036.65</v>
      </c>
      <c r="K2484" s="9">
        <v>-143201809.52</v>
      </c>
      <c r="L2484" s="9">
        <v>754580.9</v>
      </c>
      <c r="M2484" s="9">
        <v>28596723.29</v>
      </c>
      <c r="N2484" s="9">
        <v>20703693.36</v>
      </c>
      <c r="O2484" s="9">
        <v>385855604.75</v>
      </c>
      <c r="P2484" s="9">
        <v>254948799.38</v>
      </c>
      <c r="Q2484" s="9">
        <v>684621448.02</v>
      </c>
      <c r="R2484" s="9">
        <v>546643456.34</v>
      </c>
      <c r="S2484" s="9">
        <v>751328484.74</v>
      </c>
      <c r="T2484" s="9">
        <v>428516417.13</v>
      </c>
      <c r="U2484" s="9">
        <v>811894728.37</v>
      </c>
      <c r="V2484" s="9">
        <v>290778854.97</v>
      </c>
      <c r="W2484" s="9">
        <v>319695352.76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12">
        <v>0</v>
      </c>
      <c r="AR2484" s="13">
        <f t="shared" si="457"/>
        <v>79579002.18</v>
      </c>
      <c r="AS2484" s="13">
        <f t="shared" si="459"/>
        <v>-422185461.67</v>
      </c>
      <c r="AT2484" s="13">
        <f t="shared" si="460"/>
        <v>234586749.38</v>
      </c>
      <c r="AU2484" s="13">
        <f t="shared" si="461"/>
        <v>527116924.79</v>
      </c>
      <c r="AV2484" s="13">
        <f t="shared" si="462"/>
        <v>738721180.51</v>
      </c>
      <c r="AW2484" s="13">
        <f t="shared" si="463"/>
        <v>468483982.48</v>
      </c>
      <c r="AX2484" s="13">
        <f t="shared" si="464"/>
        <v>243667380.48</v>
      </c>
      <c r="AY2484" s="13">
        <f t="shared" si="465"/>
        <v>668692918.85</v>
      </c>
      <c r="AZ2484" s="13">
        <f t="shared" si="466"/>
        <v>291533435.87</v>
      </c>
      <c r="BA2484" s="16">
        <f t="shared" si="467"/>
        <v>348292076.05</v>
      </c>
      <c r="BB2484" s="17">
        <f t="shared" si="468"/>
        <v>0.463632841123277</v>
      </c>
      <c r="BC2484" s="17" t="e">
        <f t="shared" si="458"/>
        <v>#NUM!</v>
      </c>
    </row>
    <row r="2485" spans="1:55">
      <c r="A2485" s="8" t="s">
        <v>4984</v>
      </c>
      <c r="B2485" s="8" t="s">
        <v>4985</v>
      </c>
      <c r="C2485" s="8">
        <v>6.31</v>
      </c>
      <c r="D2485" s="9">
        <v>715602588.94</v>
      </c>
      <c r="E2485" s="9">
        <v>181437903.95</v>
      </c>
      <c r="F2485" s="9">
        <v>-221105114.81</v>
      </c>
      <c r="G2485" s="9">
        <v>129280873.41</v>
      </c>
      <c r="H2485" s="9">
        <v>301192024.67</v>
      </c>
      <c r="I2485" s="9">
        <v>-11123590.08</v>
      </c>
      <c r="J2485" s="9">
        <v>167544205.69</v>
      </c>
      <c r="K2485" s="9">
        <v>31336390.35</v>
      </c>
      <c r="L2485" s="9">
        <v>69812435.47</v>
      </c>
      <c r="M2485" s="9">
        <v>28521153.23</v>
      </c>
      <c r="N2485" s="9">
        <v>1149745678</v>
      </c>
      <c r="O2485" s="9">
        <v>997620713.3</v>
      </c>
      <c r="P2485" s="9">
        <v>1104274265.71</v>
      </c>
      <c r="Q2485" s="9">
        <v>730194646.45</v>
      </c>
      <c r="R2485" s="9">
        <v>1067452713.14</v>
      </c>
      <c r="S2485" s="9">
        <v>721124038.89</v>
      </c>
      <c r="T2485" s="9">
        <v>528723225.65</v>
      </c>
      <c r="U2485" s="9">
        <v>97670292.47</v>
      </c>
      <c r="V2485" s="9">
        <v>94202469.88</v>
      </c>
      <c r="W2485" s="9">
        <v>161727535.54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449880276.43</v>
      </c>
      <c r="AI2485" s="9">
        <v>692561.62</v>
      </c>
      <c r="AJ2485" s="9">
        <v>70189172.22</v>
      </c>
      <c r="AK2485" s="9">
        <v>791281496.28</v>
      </c>
      <c r="AL2485" s="9">
        <v>0</v>
      </c>
      <c r="AM2485" s="9">
        <v>0</v>
      </c>
      <c r="AN2485" s="9">
        <v>0</v>
      </c>
      <c r="AO2485" s="9">
        <v>0</v>
      </c>
      <c r="AP2485" s="9">
        <v>0</v>
      </c>
      <c r="AQ2485" s="12">
        <v>0</v>
      </c>
      <c r="AR2485" s="13">
        <f t="shared" si="457"/>
        <v>2315228543.37</v>
      </c>
      <c r="AS2485" s="13">
        <f t="shared" si="459"/>
        <v>1179751178.87</v>
      </c>
      <c r="AT2485" s="13">
        <f t="shared" si="460"/>
        <v>953358323.12</v>
      </c>
      <c r="AU2485" s="13">
        <f t="shared" si="461"/>
        <v>1650757016.14</v>
      </c>
      <c r="AV2485" s="13">
        <f t="shared" si="462"/>
        <v>1368644737.81</v>
      </c>
      <c r="AW2485" s="13">
        <f t="shared" si="463"/>
        <v>710000448.81</v>
      </c>
      <c r="AX2485" s="13">
        <f t="shared" si="464"/>
        <v>696267431.34</v>
      </c>
      <c r="AY2485" s="13">
        <f t="shared" si="465"/>
        <v>129006682.82</v>
      </c>
      <c r="AZ2485" s="13">
        <f t="shared" si="466"/>
        <v>164014905.35</v>
      </c>
      <c r="BA2485" s="16">
        <f t="shared" si="467"/>
        <v>190248688.77</v>
      </c>
      <c r="BB2485" s="17">
        <f t="shared" si="468"/>
        <v>0.602268435428511</v>
      </c>
      <c r="BC2485" s="17">
        <f t="shared" si="458"/>
        <v>0.260216371584957</v>
      </c>
    </row>
    <row r="2486" spans="1:55">
      <c r="A2486" s="8" t="s">
        <v>4986</v>
      </c>
      <c r="B2486" s="8" t="s">
        <v>4987</v>
      </c>
      <c r="C2486" s="8">
        <v>9.65</v>
      </c>
      <c r="D2486" s="9">
        <v>378827633.83</v>
      </c>
      <c r="E2486" s="9">
        <v>365912082.41</v>
      </c>
      <c r="F2486" s="9">
        <v>609555035.41</v>
      </c>
      <c r="G2486" s="9">
        <v>851290910.78</v>
      </c>
      <c r="H2486" s="9">
        <v>425861442.93</v>
      </c>
      <c r="I2486" s="9">
        <v>151996083.54</v>
      </c>
      <c r="J2486" s="9">
        <v>612378390.53</v>
      </c>
      <c r="K2486" s="9">
        <v>339026372.77</v>
      </c>
      <c r="L2486" s="9">
        <v>399632555.53</v>
      </c>
      <c r="M2486" s="9">
        <v>28454244.73</v>
      </c>
      <c r="N2486" s="9">
        <v>227103425.45</v>
      </c>
      <c r="O2486" s="9">
        <v>808080655.33</v>
      </c>
      <c r="P2486" s="9">
        <v>794782674.86</v>
      </c>
      <c r="Q2486" s="9">
        <v>297430863.17</v>
      </c>
      <c r="R2486" s="9">
        <v>546057048.44</v>
      </c>
      <c r="S2486" s="9">
        <v>839665536.34</v>
      </c>
      <c r="T2486" s="9">
        <v>1557788227.85</v>
      </c>
      <c r="U2486" s="9">
        <v>1268464465.73</v>
      </c>
      <c r="V2486" s="9">
        <v>563334922.77</v>
      </c>
      <c r="W2486" s="9">
        <v>498119316.4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587287034.24</v>
      </c>
      <c r="AI2486" s="9">
        <v>0</v>
      </c>
      <c r="AJ2486" s="9">
        <v>301390400</v>
      </c>
      <c r="AK2486" s="9">
        <v>553575386.29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12">
        <v>0</v>
      </c>
      <c r="AR2486" s="13">
        <f t="shared" si="457"/>
        <v>1193218093.52</v>
      </c>
      <c r="AS2486" s="13">
        <f t="shared" si="459"/>
        <v>1173992737.74</v>
      </c>
      <c r="AT2486" s="13">
        <f t="shared" si="460"/>
        <v>1705728110.27</v>
      </c>
      <c r="AU2486" s="13">
        <f t="shared" si="461"/>
        <v>1702297160.24</v>
      </c>
      <c r="AV2486" s="13">
        <f t="shared" si="462"/>
        <v>971918491.37</v>
      </c>
      <c r="AW2486" s="13">
        <f t="shared" si="463"/>
        <v>991661619.88</v>
      </c>
      <c r="AX2486" s="13">
        <f t="shared" si="464"/>
        <v>2170166618.38</v>
      </c>
      <c r="AY2486" s="13">
        <f t="shared" si="465"/>
        <v>1607490838.5</v>
      </c>
      <c r="AZ2486" s="13">
        <f t="shared" si="466"/>
        <v>962967478.3</v>
      </c>
      <c r="BA2486" s="16">
        <f t="shared" si="467"/>
        <v>526573561.13</v>
      </c>
      <c r="BB2486" s="17">
        <f t="shared" si="468"/>
        <v>0.71800432081792</v>
      </c>
      <c r="BC2486" s="17">
        <f t="shared" si="458"/>
        <v>0.376111774847296</v>
      </c>
    </row>
    <row r="2487" hidden="1" spans="1:55">
      <c r="A2487" s="8" t="s">
        <v>4988</v>
      </c>
      <c r="B2487" s="8" t="s">
        <v>4989</v>
      </c>
      <c r="C2487" s="8">
        <v>7.6</v>
      </c>
      <c r="D2487" s="9">
        <v>-51366582.53</v>
      </c>
      <c r="E2487" s="9">
        <v>-23747351.06</v>
      </c>
      <c r="F2487" s="9">
        <v>5030114.72</v>
      </c>
      <c r="G2487" s="9">
        <v>-42416466.82</v>
      </c>
      <c r="H2487" s="9">
        <v>50282885.25</v>
      </c>
      <c r="I2487" s="9">
        <v>63786114.43</v>
      </c>
      <c r="J2487" s="9">
        <v>42017806.99</v>
      </c>
      <c r="K2487" s="9">
        <v>46148262.48</v>
      </c>
      <c r="L2487" s="9">
        <v>5160201.73</v>
      </c>
      <c r="M2487" s="9">
        <v>28434780.82</v>
      </c>
      <c r="N2487" s="9">
        <v>75021050.74</v>
      </c>
      <c r="O2487" s="9">
        <v>121983660.5</v>
      </c>
      <c r="P2487" s="9">
        <v>100926180.82</v>
      </c>
      <c r="Q2487" s="9">
        <v>164168678.68</v>
      </c>
      <c r="R2487" s="9">
        <v>329016747.52</v>
      </c>
      <c r="S2487" s="9">
        <v>199078800.67</v>
      </c>
      <c r="T2487" s="9">
        <v>148927981.32</v>
      </c>
      <c r="U2487" s="9">
        <v>334910513.36</v>
      </c>
      <c r="V2487" s="9">
        <v>163815154.13</v>
      </c>
      <c r="W2487" s="9">
        <v>208627701.94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0</v>
      </c>
      <c r="AO2487" s="9">
        <v>0</v>
      </c>
      <c r="AP2487" s="9">
        <v>0</v>
      </c>
      <c r="AQ2487" s="12">
        <v>0</v>
      </c>
      <c r="AR2487" s="13">
        <f t="shared" si="457"/>
        <v>23654468.21</v>
      </c>
      <c r="AS2487" s="13">
        <f t="shared" si="459"/>
        <v>98236309.44</v>
      </c>
      <c r="AT2487" s="13">
        <f t="shared" si="460"/>
        <v>105956295.54</v>
      </c>
      <c r="AU2487" s="13">
        <f t="shared" si="461"/>
        <v>121752211.86</v>
      </c>
      <c r="AV2487" s="13">
        <f t="shared" si="462"/>
        <v>379299632.77</v>
      </c>
      <c r="AW2487" s="13">
        <f t="shared" si="463"/>
        <v>262864915.1</v>
      </c>
      <c r="AX2487" s="13">
        <f t="shared" si="464"/>
        <v>190945788.31</v>
      </c>
      <c r="AY2487" s="13">
        <f t="shared" si="465"/>
        <v>381058775.84</v>
      </c>
      <c r="AZ2487" s="13">
        <f t="shared" si="466"/>
        <v>168975355.86</v>
      </c>
      <c r="BA2487" s="16">
        <f t="shared" si="467"/>
        <v>237062482.76</v>
      </c>
      <c r="BB2487" s="17">
        <f t="shared" si="468"/>
        <v>0.120763711975363</v>
      </c>
      <c r="BC2487" s="17" t="e">
        <f t="shared" si="458"/>
        <v>#NUM!</v>
      </c>
    </row>
    <row r="2488" hidden="1" spans="1:55">
      <c r="A2488" s="8" t="s">
        <v>4990</v>
      </c>
      <c r="B2488" s="8" t="s">
        <v>4991</v>
      </c>
      <c r="C2488" s="8">
        <v>18.73</v>
      </c>
      <c r="D2488" s="9">
        <v>53983974.44</v>
      </c>
      <c r="E2488" s="9">
        <v>139639384.21</v>
      </c>
      <c r="F2488" s="9">
        <v>77485971.77</v>
      </c>
      <c r="G2488" s="9">
        <v>95878082.17</v>
      </c>
      <c r="H2488" s="9">
        <v>27489667.33</v>
      </c>
      <c r="I2488" s="9">
        <v>55089703.01</v>
      </c>
      <c r="J2488" s="9">
        <v>33462320.43</v>
      </c>
      <c r="K2488" s="9">
        <v>53274730.1</v>
      </c>
      <c r="L2488" s="9">
        <v>62805425.89</v>
      </c>
      <c r="M2488" s="9">
        <v>28403104.04</v>
      </c>
      <c r="N2488" s="9">
        <v>340767816.07</v>
      </c>
      <c r="O2488" s="9">
        <v>633853715.33</v>
      </c>
      <c r="P2488" s="9">
        <v>89002003.29</v>
      </c>
      <c r="Q2488" s="9">
        <v>79731203.74</v>
      </c>
      <c r="R2488" s="9">
        <v>63922255.28</v>
      </c>
      <c r="S2488" s="9">
        <v>120367492.16</v>
      </c>
      <c r="T2488" s="9">
        <v>107270926.58</v>
      </c>
      <c r="U2488" s="9">
        <v>94275290.38</v>
      </c>
      <c r="V2488" s="9">
        <v>71441825.94</v>
      </c>
      <c r="W2488" s="9">
        <v>30982172.55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95700000</v>
      </c>
      <c r="AI2488" s="9">
        <v>28880000</v>
      </c>
      <c r="AJ2488" s="9">
        <v>11000000</v>
      </c>
      <c r="AK2488" s="9">
        <v>28960000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12">
        <v>0</v>
      </c>
      <c r="AR2488" s="13">
        <f t="shared" si="457"/>
        <v>490451790.51</v>
      </c>
      <c r="AS2488" s="13">
        <f t="shared" si="459"/>
        <v>802373099.54</v>
      </c>
      <c r="AT2488" s="13">
        <f t="shared" si="460"/>
        <v>177487975.06</v>
      </c>
      <c r="AU2488" s="13">
        <f t="shared" si="461"/>
        <v>204569285.91</v>
      </c>
      <c r="AV2488" s="13">
        <f t="shared" si="462"/>
        <v>91411922.61</v>
      </c>
      <c r="AW2488" s="13">
        <f t="shared" si="463"/>
        <v>175457195.17</v>
      </c>
      <c r="AX2488" s="13">
        <f t="shared" si="464"/>
        <v>140733247.01</v>
      </c>
      <c r="AY2488" s="13">
        <f t="shared" si="465"/>
        <v>147550020.48</v>
      </c>
      <c r="AZ2488" s="13">
        <f t="shared" si="466"/>
        <v>134247251.83</v>
      </c>
      <c r="BA2488" s="16">
        <f t="shared" si="467"/>
        <v>59385276.59</v>
      </c>
      <c r="BB2488" s="17">
        <f t="shared" si="468"/>
        <v>-0.00651632323263485</v>
      </c>
      <c r="BC2488" s="17">
        <f t="shared" si="458"/>
        <v>0.220268119280346</v>
      </c>
    </row>
    <row r="2489" hidden="1" spans="1:55">
      <c r="A2489" s="8" t="s">
        <v>4992</v>
      </c>
      <c r="B2489" s="8" t="s">
        <v>4993</v>
      </c>
      <c r="C2489" s="8">
        <v>16.93</v>
      </c>
      <c r="D2489" s="9">
        <v>4804039.72</v>
      </c>
      <c r="E2489" s="9">
        <v>4037740.52</v>
      </c>
      <c r="F2489" s="9">
        <v>38211788.86</v>
      </c>
      <c r="G2489" s="9">
        <v>40076697.38</v>
      </c>
      <c r="H2489" s="9">
        <v>7016689.38</v>
      </c>
      <c r="I2489" s="9">
        <v>13914800.43</v>
      </c>
      <c r="J2489" s="9">
        <v>7475961.86</v>
      </c>
      <c r="K2489" s="9">
        <v>28688185.36</v>
      </c>
      <c r="L2489" s="9">
        <v>23671561.57</v>
      </c>
      <c r="M2489" s="9">
        <v>28397858.49</v>
      </c>
      <c r="N2489" s="9">
        <v>117432520.56</v>
      </c>
      <c r="O2489" s="9">
        <v>179017160.65</v>
      </c>
      <c r="P2489" s="9">
        <v>80482772.4</v>
      </c>
      <c r="Q2489" s="9">
        <v>64101723.5</v>
      </c>
      <c r="R2489" s="9">
        <v>57693259.97</v>
      </c>
      <c r="S2489" s="9">
        <v>80141744.82</v>
      </c>
      <c r="T2489" s="9">
        <v>79847445.55</v>
      </c>
      <c r="U2489" s="9">
        <v>76192869.16</v>
      </c>
      <c r="V2489" s="9">
        <v>26326703.63</v>
      </c>
      <c r="W2489" s="9">
        <v>14732189.99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66335942.19</v>
      </c>
      <c r="AI2489" s="9">
        <v>30081534.25</v>
      </c>
      <c r="AJ2489" s="9">
        <v>0</v>
      </c>
      <c r="AK2489" s="9">
        <v>50000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12">
        <v>0</v>
      </c>
      <c r="AR2489" s="13">
        <f t="shared" si="457"/>
        <v>188572502.47</v>
      </c>
      <c r="AS2489" s="13">
        <f t="shared" si="459"/>
        <v>213136435.42</v>
      </c>
      <c r="AT2489" s="13">
        <f t="shared" si="460"/>
        <v>118694561.26</v>
      </c>
      <c r="AU2489" s="13">
        <f t="shared" si="461"/>
        <v>104228420.88</v>
      </c>
      <c r="AV2489" s="13">
        <f t="shared" si="462"/>
        <v>64709949.35</v>
      </c>
      <c r="AW2489" s="13">
        <f t="shared" si="463"/>
        <v>94056545.25</v>
      </c>
      <c r="AX2489" s="13">
        <f t="shared" si="464"/>
        <v>87323407.41</v>
      </c>
      <c r="AY2489" s="13">
        <f t="shared" si="465"/>
        <v>104881054.52</v>
      </c>
      <c r="AZ2489" s="13">
        <f t="shared" si="466"/>
        <v>49998265.2</v>
      </c>
      <c r="BA2489" s="16">
        <f t="shared" si="467"/>
        <v>43130048.48</v>
      </c>
      <c r="BB2489" s="17">
        <f t="shared" si="468"/>
        <v>-0.243917245906443</v>
      </c>
      <c r="BC2489" s="17">
        <f t="shared" si="458"/>
        <v>-0.216378032980098</v>
      </c>
    </row>
    <row r="2490" hidden="1" spans="1:55">
      <c r="A2490" s="8" t="s">
        <v>4994</v>
      </c>
      <c r="B2490" s="8" t="s">
        <v>4995</v>
      </c>
      <c r="C2490" s="8">
        <v>26.16</v>
      </c>
      <c r="D2490" s="9">
        <v>-60213282.84</v>
      </c>
      <c r="E2490" s="9">
        <v>-37549668.44</v>
      </c>
      <c r="F2490" s="9">
        <v>-18075033.33</v>
      </c>
      <c r="G2490" s="9">
        <v>86845356.67</v>
      </c>
      <c r="H2490" s="9">
        <v>8455944.17</v>
      </c>
      <c r="I2490" s="9">
        <v>52814138.97</v>
      </c>
      <c r="J2490" s="9">
        <v>44896685</v>
      </c>
      <c r="K2490" s="9">
        <v>30583342.87</v>
      </c>
      <c r="L2490" s="9">
        <v>77518105.46</v>
      </c>
      <c r="M2490" s="9">
        <v>28368724.01</v>
      </c>
      <c r="N2490" s="9">
        <v>409199371.25</v>
      </c>
      <c r="O2490" s="9">
        <v>370816840.92</v>
      </c>
      <c r="P2490" s="9">
        <v>398500121.35</v>
      </c>
      <c r="Q2490" s="9">
        <v>499050885.15</v>
      </c>
      <c r="R2490" s="9">
        <v>419348404.25</v>
      </c>
      <c r="S2490" s="9">
        <v>518002577.33</v>
      </c>
      <c r="T2490" s="9">
        <v>472895363.2</v>
      </c>
      <c r="U2490" s="9">
        <v>188064631.85</v>
      </c>
      <c r="V2490" s="9">
        <v>157131611.62</v>
      </c>
      <c r="W2490" s="9">
        <v>124540147.23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109000000</v>
      </c>
      <c r="AI2490" s="9">
        <v>0</v>
      </c>
      <c r="AJ2490" s="9">
        <v>2612500</v>
      </c>
      <c r="AK2490" s="9">
        <v>862500</v>
      </c>
      <c r="AL2490" s="9">
        <v>0</v>
      </c>
      <c r="AM2490" s="9">
        <v>0</v>
      </c>
      <c r="AN2490" s="9">
        <v>0</v>
      </c>
      <c r="AO2490" s="9">
        <v>0</v>
      </c>
      <c r="AP2490" s="9">
        <v>0</v>
      </c>
      <c r="AQ2490" s="12">
        <v>0</v>
      </c>
      <c r="AR2490" s="13">
        <f t="shared" si="457"/>
        <v>457986088.41</v>
      </c>
      <c r="AS2490" s="13">
        <f t="shared" si="459"/>
        <v>333267172.48</v>
      </c>
      <c r="AT2490" s="13">
        <f t="shared" si="460"/>
        <v>383037588.02</v>
      </c>
      <c r="AU2490" s="13">
        <f t="shared" si="461"/>
        <v>586758741.82</v>
      </c>
      <c r="AV2490" s="13">
        <f t="shared" si="462"/>
        <v>427804348.42</v>
      </c>
      <c r="AW2490" s="13">
        <f t="shared" si="463"/>
        <v>570816716.3</v>
      </c>
      <c r="AX2490" s="13">
        <f t="shared" si="464"/>
        <v>517792048.2</v>
      </c>
      <c r="AY2490" s="13">
        <f t="shared" si="465"/>
        <v>218647974.72</v>
      </c>
      <c r="AZ2490" s="13">
        <f t="shared" si="466"/>
        <v>234649717.08</v>
      </c>
      <c r="BA2490" s="16">
        <f t="shared" si="467"/>
        <v>152908871.24</v>
      </c>
      <c r="BB2490" s="17">
        <f t="shared" si="468"/>
        <v>-0.215009391517557</v>
      </c>
      <c r="BC2490" s="17" t="e">
        <f t="shared" si="458"/>
        <v>#NUM!</v>
      </c>
    </row>
    <row r="2491" hidden="1" spans="1:55">
      <c r="A2491" s="8" t="s">
        <v>4996</v>
      </c>
      <c r="B2491" s="8" t="s">
        <v>4997</v>
      </c>
      <c r="C2491" s="8">
        <v>20.39</v>
      </c>
      <c r="D2491" s="9">
        <v>-131139289.51</v>
      </c>
      <c r="E2491" s="9">
        <v>123137586.09</v>
      </c>
      <c r="F2491" s="9">
        <v>102874275.46</v>
      </c>
      <c r="G2491" s="9">
        <v>44347390.29</v>
      </c>
      <c r="H2491" s="9">
        <v>14586405.63</v>
      </c>
      <c r="I2491" s="9">
        <v>32848870.74</v>
      </c>
      <c r="J2491" s="9">
        <v>-8329132.41</v>
      </c>
      <c r="K2491" s="9">
        <v>12107724.28</v>
      </c>
      <c r="L2491" s="9">
        <v>6058026.62</v>
      </c>
      <c r="M2491" s="9">
        <v>28327909.6</v>
      </c>
      <c r="N2491" s="9">
        <v>396522613.22</v>
      </c>
      <c r="O2491" s="9">
        <v>389617575.1</v>
      </c>
      <c r="P2491" s="9">
        <v>371877837.04</v>
      </c>
      <c r="Q2491" s="9">
        <v>307059709.6</v>
      </c>
      <c r="R2491" s="9">
        <v>283244906.84</v>
      </c>
      <c r="S2491" s="9">
        <v>120807961.95</v>
      </c>
      <c r="T2491" s="9">
        <v>221550931.11</v>
      </c>
      <c r="U2491" s="9">
        <v>125559186.78</v>
      </c>
      <c r="V2491" s="9">
        <v>106841291.98</v>
      </c>
      <c r="W2491" s="9">
        <v>132154483.13</v>
      </c>
      <c r="X2491" s="9">
        <v>0</v>
      </c>
      <c r="Y2491" s="9">
        <v>0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44443820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0</v>
      </c>
      <c r="AO2491" s="9">
        <v>0</v>
      </c>
      <c r="AP2491" s="9">
        <v>0</v>
      </c>
      <c r="AQ2491" s="12">
        <v>0</v>
      </c>
      <c r="AR2491" s="13">
        <f t="shared" si="457"/>
        <v>309827143.71</v>
      </c>
      <c r="AS2491" s="13">
        <f t="shared" si="459"/>
        <v>512755161.19</v>
      </c>
      <c r="AT2491" s="13">
        <f t="shared" si="460"/>
        <v>474752112.5</v>
      </c>
      <c r="AU2491" s="13">
        <f t="shared" si="461"/>
        <v>351407099.89</v>
      </c>
      <c r="AV2491" s="13">
        <f t="shared" si="462"/>
        <v>297831312.47</v>
      </c>
      <c r="AW2491" s="13">
        <f t="shared" si="463"/>
        <v>153656832.69</v>
      </c>
      <c r="AX2491" s="13">
        <f t="shared" si="464"/>
        <v>213221798.7</v>
      </c>
      <c r="AY2491" s="13">
        <f t="shared" si="465"/>
        <v>137666911.06</v>
      </c>
      <c r="AZ2491" s="13">
        <f t="shared" si="466"/>
        <v>112899318.6</v>
      </c>
      <c r="BA2491" s="16">
        <f t="shared" si="467"/>
        <v>160482392.73</v>
      </c>
      <c r="BB2491" s="17">
        <f t="shared" si="468"/>
        <v>-0.124317336521387</v>
      </c>
      <c r="BC2491" s="17">
        <f t="shared" si="458"/>
        <v>0.201633461493384</v>
      </c>
    </row>
    <row r="2492" hidden="1" spans="1:55">
      <c r="A2492" s="8" t="s">
        <v>4998</v>
      </c>
      <c r="B2492" s="8" t="s">
        <v>4999</v>
      </c>
      <c r="C2492" s="8">
        <v>5.19</v>
      </c>
      <c r="D2492" s="9">
        <v>-137493092.04</v>
      </c>
      <c r="E2492" s="9">
        <v>702504117.08</v>
      </c>
      <c r="F2492" s="9">
        <v>-494667467.55</v>
      </c>
      <c r="G2492" s="9">
        <v>1347677550.54</v>
      </c>
      <c r="H2492" s="9">
        <v>-776918468.18</v>
      </c>
      <c r="I2492" s="9">
        <v>-178008073.6</v>
      </c>
      <c r="J2492" s="9">
        <v>341439532.03</v>
      </c>
      <c r="K2492" s="9">
        <v>16972380.08</v>
      </c>
      <c r="L2492" s="9">
        <v>-54881986.99</v>
      </c>
      <c r="M2492" s="9">
        <v>28296116.66</v>
      </c>
      <c r="N2492" s="9">
        <v>253693980.81</v>
      </c>
      <c r="O2492" s="9">
        <v>491081330.77</v>
      </c>
      <c r="P2492" s="9">
        <v>147678010.54</v>
      </c>
      <c r="Q2492" s="9">
        <v>798884321.41</v>
      </c>
      <c r="R2492" s="9">
        <v>939544875.72</v>
      </c>
      <c r="S2492" s="9">
        <v>2147732214.65</v>
      </c>
      <c r="T2492" s="9">
        <v>2168167502.87</v>
      </c>
      <c r="U2492" s="9">
        <v>562421846.54</v>
      </c>
      <c r="V2492" s="9">
        <v>649093806.84</v>
      </c>
      <c r="W2492" s="9">
        <v>664519861.1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12">
        <v>0</v>
      </c>
      <c r="AR2492" s="13">
        <f t="shared" si="457"/>
        <v>116200888.77</v>
      </c>
      <c r="AS2492" s="13">
        <f t="shared" si="459"/>
        <v>1193585447.85</v>
      </c>
      <c r="AT2492" s="13">
        <f t="shared" si="460"/>
        <v>-346989457.01</v>
      </c>
      <c r="AU2492" s="13">
        <f t="shared" si="461"/>
        <v>2146561871.95</v>
      </c>
      <c r="AV2492" s="13">
        <f t="shared" si="462"/>
        <v>162626407.54</v>
      </c>
      <c r="AW2492" s="13">
        <f t="shared" si="463"/>
        <v>1969724141.05</v>
      </c>
      <c r="AX2492" s="13">
        <f t="shared" si="464"/>
        <v>2509607034.9</v>
      </c>
      <c r="AY2492" s="13">
        <f t="shared" si="465"/>
        <v>579394226.62</v>
      </c>
      <c r="AZ2492" s="13">
        <f t="shared" si="466"/>
        <v>594211819.85</v>
      </c>
      <c r="BA2492" s="16">
        <f t="shared" si="467"/>
        <v>692815977.76</v>
      </c>
      <c r="BB2492" s="17">
        <f t="shared" si="468"/>
        <v>-2.93967836426276</v>
      </c>
      <c r="BC2492" s="17">
        <f t="shared" si="458"/>
        <v>0.494050422114362</v>
      </c>
    </row>
    <row r="2493" hidden="1" spans="1:55">
      <c r="A2493" s="8" t="s">
        <v>5000</v>
      </c>
      <c r="B2493" s="8" t="s">
        <v>5001</v>
      </c>
      <c r="C2493" s="8">
        <v>13.84</v>
      </c>
      <c r="D2493" s="9">
        <v>45315956.37</v>
      </c>
      <c r="E2493" s="9">
        <v>-19036178.74</v>
      </c>
      <c r="F2493" s="9">
        <v>33721228.98</v>
      </c>
      <c r="G2493" s="9">
        <v>65917253.41</v>
      </c>
      <c r="H2493" s="9">
        <v>13058374.5</v>
      </c>
      <c r="I2493" s="9">
        <v>11702620.24</v>
      </c>
      <c r="J2493" s="9">
        <v>62226266.48</v>
      </c>
      <c r="K2493" s="9">
        <v>61011249.61</v>
      </c>
      <c r="L2493" s="9">
        <v>41404228.06</v>
      </c>
      <c r="M2493" s="9">
        <v>28262320.09</v>
      </c>
      <c r="N2493" s="9">
        <v>124720408.79</v>
      </c>
      <c r="O2493" s="9">
        <v>106483102.08</v>
      </c>
      <c r="P2493" s="9">
        <v>112045594.93</v>
      </c>
      <c r="Q2493" s="9">
        <v>131585718.02</v>
      </c>
      <c r="R2493" s="9">
        <v>87000917.41</v>
      </c>
      <c r="S2493" s="9">
        <v>241506278.85</v>
      </c>
      <c r="T2493" s="9">
        <v>96657431.16</v>
      </c>
      <c r="U2493" s="9">
        <v>80553057.83</v>
      </c>
      <c r="V2493" s="9">
        <v>57475410.06</v>
      </c>
      <c r="W2493" s="9">
        <v>41130599.19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46586203.5</v>
      </c>
      <c r="AI2493" s="9">
        <v>40771418.74</v>
      </c>
      <c r="AJ2493" s="9">
        <v>50067616.43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12">
        <v>0</v>
      </c>
      <c r="AR2493" s="13">
        <f t="shared" si="457"/>
        <v>216622568.66</v>
      </c>
      <c r="AS2493" s="13">
        <f t="shared" si="459"/>
        <v>128218342.08</v>
      </c>
      <c r="AT2493" s="13">
        <f t="shared" si="460"/>
        <v>195834440.34</v>
      </c>
      <c r="AU2493" s="13">
        <f t="shared" si="461"/>
        <v>197502971.43</v>
      </c>
      <c r="AV2493" s="13">
        <f t="shared" si="462"/>
        <v>100059291.91</v>
      </c>
      <c r="AW2493" s="13">
        <f t="shared" si="463"/>
        <v>253208899.09</v>
      </c>
      <c r="AX2493" s="13">
        <f t="shared" si="464"/>
        <v>158883697.64</v>
      </c>
      <c r="AY2493" s="13">
        <f t="shared" si="465"/>
        <v>141564307.44</v>
      </c>
      <c r="AZ2493" s="13">
        <f t="shared" si="466"/>
        <v>98879638.12</v>
      </c>
      <c r="BA2493" s="16">
        <f t="shared" si="467"/>
        <v>69392919.28</v>
      </c>
      <c r="BB2493" s="17">
        <f t="shared" si="468"/>
        <v>-0.14308792675605</v>
      </c>
      <c r="BC2493" s="17" t="e">
        <f t="shared" si="458"/>
        <v>#NUM!</v>
      </c>
    </row>
    <row r="2494" hidden="1" spans="1:55">
      <c r="A2494" s="8" t="s">
        <v>5002</v>
      </c>
      <c r="B2494" s="8" t="s">
        <v>5003</v>
      </c>
      <c r="C2494" s="8">
        <v>7.54</v>
      </c>
      <c r="D2494" s="9">
        <v>16052516.42</v>
      </c>
      <c r="E2494" s="9">
        <v>-4926851.99</v>
      </c>
      <c r="F2494" s="9">
        <v>-29709364.09</v>
      </c>
      <c r="G2494" s="9">
        <v>-41909983.04</v>
      </c>
      <c r="H2494" s="9">
        <v>-170900990.16</v>
      </c>
      <c r="I2494" s="9">
        <v>-219082527.79</v>
      </c>
      <c r="J2494" s="9">
        <v>-99100904.51</v>
      </c>
      <c r="K2494" s="9">
        <v>-56181534.22</v>
      </c>
      <c r="L2494" s="9">
        <v>-374128048.34</v>
      </c>
      <c r="M2494" s="9">
        <v>28239616.22</v>
      </c>
      <c r="N2494" s="9">
        <v>139345346.1</v>
      </c>
      <c r="O2494" s="9">
        <v>144988392.91</v>
      </c>
      <c r="P2494" s="9">
        <v>62614581.64</v>
      </c>
      <c r="Q2494" s="9">
        <v>90967345.98</v>
      </c>
      <c r="R2494" s="9">
        <v>597679945.05</v>
      </c>
      <c r="S2494" s="9">
        <v>769516904.02</v>
      </c>
      <c r="T2494" s="9">
        <v>856787055.08</v>
      </c>
      <c r="U2494" s="9">
        <v>1490155574.28</v>
      </c>
      <c r="V2494" s="9">
        <v>1211569996.42</v>
      </c>
      <c r="W2494" s="9">
        <v>349884734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12">
        <v>0</v>
      </c>
      <c r="AR2494" s="13">
        <f t="shared" si="457"/>
        <v>155397862.52</v>
      </c>
      <c r="AS2494" s="13">
        <f t="shared" si="459"/>
        <v>140061540.92</v>
      </c>
      <c r="AT2494" s="13">
        <f t="shared" si="460"/>
        <v>32905217.55</v>
      </c>
      <c r="AU2494" s="13">
        <f t="shared" si="461"/>
        <v>49057362.94</v>
      </c>
      <c r="AV2494" s="13">
        <f t="shared" si="462"/>
        <v>426778954.89</v>
      </c>
      <c r="AW2494" s="13">
        <f t="shared" si="463"/>
        <v>550434376.23</v>
      </c>
      <c r="AX2494" s="13">
        <f t="shared" si="464"/>
        <v>757686150.57</v>
      </c>
      <c r="AY2494" s="13">
        <f t="shared" si="465"/>
        <v>1433974040.06</v>
      </c>
      <c r="AZ2494" s="13">
        <f t="shared" si="466"/>
        <v>837441948.08</v>
      </c>
      <c r="BA2494" s="16">
        <f t="shared" si="467"/>
        <v>378124350.22</v>
      </c>
      <c r="BB2494" s="17">
        <f t="shared" si="468"/>
        <v>-2.43343220554134</v>
      </c>
      <c r="BC2494" s="17" t="e">
        <f t="shared" si="458"/>
        <v>#NUM!</v>
      </c>
    </row>
    <row r="2495" hidden="1" spans="1:55">
      <c r="A2495" s="8" t="s">
        <v>5004</v>
      </c>
      <c r="B2495" s="8" t="s">
        <v>5005</v>
      </c>
      <c r="C2495" s="8">
        <v>22.41</v>
      </c>
      <c r="D2495" s="9">
        <v>-163460120.06</v>
      </c>
      <c r="E2495" s="9">
        <v>38804305.95</v>
      </c>
      <c r="F2495" s="9">
        <v>117976627.08</v>
      </c>
      <c r="G2495" s="9">
        <v>23268634.13</v>
      </c>
      <c r="H2495" s="9">
        <v>33960924.99</v>
      </c>
      <c r="I2495" s="9">
        <v>21071140.05</v>
      </c>
      <c r="J2495" s="9">
        <v>41115995.65</v>
      </c>
      <c r="K2495" s="9">
        <v>24382411.03</v>
      </c>
      <c r="L2495" s="9">
        <v>21243908.48</v>
      </c>
      <c r="M2495" s="9">
        <v>28204105.04</v>
      </c>
      <c r="N2495" s="9">
        <v>214375241.47</v>
      </c>
      <c r="O2495" s="9">
        <v>335044200.8</v>
      </c>
      <c r="P2495" s="9">
        <v>390913605.56</v>
      </c>
      <c r="Q2495" s="9">
        <v>342171976.99</v>
      </c>
      <c r="R2495" s="9">
        <v>359038262</v>
      </c>
      <c r="S2495" s="9">
        <v>300922596.71</v>
      </c>
      <c r="T2495" s="9">
        <v>122621283.48</v>
      </c>
      <c r="U2495" s="9">
        <v>121494152.88</v>
      </c>
      <c r="V2495" s="9">
        <v>115828105.68</v>
      </c>
      <c r="W2495" s="9">
        <v>52902225.43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12">
        <v>0</v>
      </c>
      <c r="AR2495" s="13">
        <f t="shared" si="457"/>
        <v>50915121.41</v>
      </c>
      <c r="AS2495" s="13">
        <f t="shared" si="459"/>
        <v>373848506.75</v>
      </c>
      <c r="AT2495" s="13">
        <f t="shared" si="460"/>
        <v>508890232.64</v>
      </c>
      <c r="AU2495" s="13">
        <f t="shared" si="461"/>
        <v>365440611.12</v>
      </c>
      <c r="AV2495" s="13">
        <f t="shared" si="462"/>
        <v>392999186.99</v>
      </c>
      <c r="AW2495" s="13">
        <f t="shared" si="463"/>
        <v>321993736.76</v>
      </c>
      <c r="AX2495" s="13">
        <f t="shared" si="464"/>
        <v>163737279.13</v>
      </c>
      <c r="AY2495" s="13">
        <f t="shared" si="465"/>
        <v>145876563.91</v>
      </c>
      <c r="AZ2495" s="13">
        <f t="shared" si="466"/>
        <v>137072014.16</v>
      </c>
      <c r="BA2495" s="16">
        <f t="shared" si="467"/>
        <v>81106330.47</v>
      </c>
      <c r="BB2495" s="17">
        <f t="shared" si="468"/>
        <v>0.0378472464644035</v>
      </c>
      <c r="BC2495" s="17">
        <f t="shared" si="458"/>
        <v>0.040688965142623</v>
      </c>
    </row>
    <row r="2496" spans="1:55">
      <c r="A2496" s="8" t="s">
        <v>5006</v>
      </c>
      <c r="B2496" s="8" t="s">
        <v>5007</v>
      </c>
      <c r="C2496" s="8">
        <v>32.24</v>
      </c>
      <c r="D2496" s="9">
        <v>109000962.13</v>
      </c>
      <c r="E2496" s="9">
        <v>208310758.82</v>
      </c>
      <c r="F2496" s="9">
        <v>200151631.24</v>
      </c>
      <c r="G2496" s="9">
        <v>256227191.99</v>
      </c>
      <c r="H2496" s="9">
        <v>78347686.25</v>
      </c>
      <c r="I2496" s="9">
        <v>131720834.06</v>
      </c>
      <c r="J2496" s="9">
        <v>148843876.72</v>
      </c>
      <c r="K2496" s="9">
        <v>158159638.97</v>
      </c>
      <c r="L2496" s="9">
        <v>50875669.27</v>
      </c>
      <c r="M2496" s="9">
        <v>28183171.94</v>
      </c>
      <c r="N2496" s="9">
        <v>347585534.78</v>
      </c>
      <c r="O2496" s="9">
        <v>472723681.2</v>
      </c>
      <c r="P2496" s="9">
        <v>467904973.74</v>
      </c>
      <c r="Q2496" s="9">
        <v>299079177.17</v>
      </c>
      <c r="R2496" s="9">
        <v>202232089.97</v>
      </c>
      <c r="S2496" s="9">
        <v>619010997.11</v>
      </c>
      <c r="T2496" s="9">
        <v>760021700.71</v>
      </c>
      <c r="U2496" s="9">
        <v>907854117.22</v>
      </c>
      <c r="V2496" s="9">
        <v>344082132.52</v>
      </c>
      <c r="W2496" s="9">
        <v>325806168.59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174800000</v>
      </c>
      <c r="AI2496" s="9">
        <v>145800000</v>
      </c>
      <c r="AJ2496" s="9">
        <v>48000000</v>
      </c>
      <c r="AK2496" s="9">
        <v>136100000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12">
        <v>0</v>
      </c>
      <c r="AR2496" s="13">
        <f t="shared" si="457"/>
        <v>631386496.91</v>
      </c>
      <c r="AS2496" s="13">
        <f t="shared" si="459"/>
        <v>826834440.02</v>
      </c>
      <c r="AT2496" s="13">
        <f t="shared" si="460"/>
        <v>716056604.98</v>
      </c>
      <c r="AU2496" s="13">
        <f t="shared" si="461"/>
        <v>691406369.16</v>
      </c>
      <c r="AV2496" s="13">
        <f t="shared" si="462"/>
        <v>280579776.22</v>
      </c>
      <c r="AW2496" s="13">
        <f t="shared" si="463"/>
        <v>750731831.17</v>
      </c>
      <c r="AX2496" s="13">
        <f t="shared" si="464"/>
        <v>908865577.43</v>
      </c>
      <c r="AY2496" s="13">
        <f t="shared" si="465"/>
        <v>1066013756.19</v>
      </c>
      <c r="AZ2496" s="13">
        <f t="shared" si="466"/>
        <v>394957801.79</v>
      </c>
      <c r="BA2496" s="16">
        <f t="shared" si="467"/>
        <v>353989340.53</v>
      </c>
      <c r="BB2496" s="17">
        <f t="shared" si="468"/>
        <v>0.226894617167768</v>
      </c>
      <c r="BC2496" s="17">
        <f t="shared" si="458"/>
        <v>0.284074521555445</v>
      </c>
    </row>
    <row r="2497" spans="1:55">
      <c r="A2497" s="8" t="s">
        <v>5008</v>
      </c>
      <c r="B2497" s="8" t="s">
        <v>5009</v>
      </c>
      <c r="C2497" s="8">
        <v>34.16</v>
      </c>
      <c r="D2497" s="9">
        <v>473382062.5</v>
      </c>
      <c r="E2497" s="9">
        <v>641937293.08</v>
      </c>
      <c r="F2497" s="9">
        <v>1141796462.48</v>
      </c>
      <c r="G2497" s="9">
        <v>76660805.72</v>
      </c>
      <c r="H2497" s="9">
        <v>80631599.86</v>
      </c>
      <c r="I2497" s="9">
        <v>48002058.82</v>
      </c>
      <c r="J2497" s="9">
        <v>44526032.91</v>
      </c>
      <c r="K2497" s="9">
        <v>12775638.36</v>
      </c>
      <c r="L2497" s="9">
        <v>27566671.97</v>
      </c>
      <c r="M2497" s="9">
        <v>28158607.83</v>
      </c>
      <c r="N2497" s="9">
        <v>3005117153.61</v>
      </c>
      <c r="O2497" s="9">
        <v>2935924970.17</v>
      </c>
      <c r="P2497" s="9">
        <v>1204708409.56</v>
      </c>
      <c r="Q2497" s="9">
        <v>246085322.07</v>
      </c>
      <c r="R2497" s="9">
        <v>266042592.96</v>
      </c>
      <c r="S2497" s="9">
        <v>207873350.5</v>
      </c>
      <c r="T2497" s="9">
        <v>96681999.78</v>
      </c>
      <c r="U2497" s="9">
        <v>96825303.43</v>
      </c>
      <c r="V2497" s="9">
        <v>28291431.98</v>
      </c>
      <c r="W2497" s="9">
        <v>24503148.58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5279231</v>
      </c>
      <c r="AQ2497" s="12">
        <v>0</v>
      </c>
      <c r="AR2497" s="13">
        <f t="shared" si="457"/>
        <v>3478499216.11</v>
      </c>
      <c r="AS2497" s="13">
        <f t="shared" si="459"/>
        <v>3577862263.25</v>
      </c>
      <c r="AT2497" s="13">
        <f t="shared" si="460"/>
        <v>2346504872.04</v>
      </c>
      <c r="AU2497" s="13">
        <f t="shared" si="461"/>
        <v>322746127.79</v>
      </c>
      <c r="AV2497" s="13">
        <f t="shared" si="462"/>
        <v>346674192.82</v>
      </c>
      <c r="AW2497" s="13">
        <f t="shared" si="463"/>
        <v>255875409.32</v>
      </c>
      <c r="AX2497" s="13">
        <f t="shared" si="464"/>
        <v>141208032.69</v>
      </c>
      <c r="AY2497" s="13">
        <f t="shared" si="465"/>
        <v>109600941.79</v>
      </c>
      <c r="AZ2497" s="13">
        <f t="shared" si="466"/>
        <v>61137334.95</v>
      </c>
      <c r="BA2497" s="16">
        <f t="shared" si="467"/>
        <v>52661756.41</v>
      </c>
      <c r="BB2497" s="17">
        <f t="shared" si="468"/>
        <v>0.234180895659385</v>
      </c>
      <c r="BC2497" s="17">
        <f t="shared" si="458"/>
        <v>0.478206740871129</v>
      </c>
    </row>
    <row r="2498" spans="1:55">
      <c r="A2498" s="8" t="s">
        <v>5010</v>
      </c>
      <c r="B2498" s="8" t="s">
        <v>5011</v>
      </c>
      <c r="C2498" s="8">
        <v>56.46</v>
      </c>
      <c r="D2498" s="9">
        <v>141346062.05</v>
      </c>
      <c r="E2498" s="9">
        <v>147596571.14</v>
      </c>
      <c r="F2498" s="9">
        <v>156524544.27</v>
      </c>
      <c r="G2498" s="9">
        <v>141830211.76</v>
      </c>
      <c r="H2498" s="9">
        <v>166787530.44</v>
      </c>
      <c r="I2498" s="9">
        <v>85699816.57</v>
      </c>
      <c r="J2498" s="9">
        <v>106057813.71</v>
      </c>
      <c r="K2498" s="9">
        <v>50566743.99</v>
      </c>
      <c r="L2498" s="9">
        <v>46712073.51</v>
      </c>
      <c r="M2498" s="9">
        <v>28117372.1</v>
      </c>
      <c r="N2498" s="9">
        <v>559858478.86</v>
      </c>
      <c r="O2498" s="9">
        <v>1050695494.02</v>
      </c>
      <c r="P2498" s="9">
        <v>1055289158.05</v>
      </c>
      <c r="Q2498" s="9">
        <v>404056674.15</v>
      </c>
      <c r="R2498" s="9">
        <v>364780406.97</v>
      </c>
      <c r="S2498" s="9">
        <v>272767060.09</v>
      </c>
      <c r="T2498" s="9">
        <v>227035817.58</v>
      </c>
      <c r="U2498" s="9">
        <v>71599757.64</v>
      </c>
      <c r="V2498" s="9">
        <v>50248048.05</v>
      </c>
      <c r="W2498" s="9">
        <v>28841649.31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766076763.67</v>
      </c>
      <c r="AI2498" s="9">
        <v>453840935.17</v>
      </c>
      <c r="AJ2498" s="9">
        <v>570000000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12">
        <v>0</v>
      </c>
      <c r="AR2498" s="13">
        <f t="shared" si="457"/>
        <v>1467281304.58</v>
      </c>
      <c r="AS2498" s="13">
        <f t="shared" si="459"/>
        <v>1652133000.33</v>
      </c>
      <c r="AT2498" s="13">
        <f t="shared" si="460"/>
        <v>1781813702.32</v>
      </c>
      <c r="AU2498" s="13">
        <f t="shared" si="461"/>
        <v>545886885.91</v>
      </c>
      <c r="AV2498" s="13">
        <f t="shared" si="462"/>
        <v>531567937.41</v>
      </c>
      <c r="AW2498" s="13">
        <f t="shared" si="463"/>
        <v>358466876.66</v>
      </c>
      <c r="AX2498" s="13">
        <f t="shared" si="464"/>
        <v>333093631.29</v>
      </c>
      <c r="AY2498" s="13">
        <f t="shared" si="465"/>
        <v>122166501.63</v>
      </c>
      <c r="AZ2498" s="13">
        <f t="shared" si="466"/>
        <v>96960121.56</v>
      </c>
      <c r="BA2498" s="16">
        <f t="shared" si="467"/>
        <v>56959021.41</v>
      </c>
      <c r="BB2498" s="17">
        <f t="shared" si="468"/>
        <v>0.42770266437448</v>
      </c>
      <c r="BC2498" s="17">
        <f t="shared" si="458"/>
        <v>0.230304726660003</v>
      </c>
    </row>
    <row r="2499" hidden="1" spans="1:55">
      <c r="A2499" s="8" t="s">
        <v>5012</v>
      </c>
      <c r="B2499" s="8" t="s">
        <v>5013</v>
      </c>
      <c r="C2499" s="8">
        <v>4.02</v>
      </c>
      <c r="D2499" s="9">
        <v>-54436363.18</v>
      </c>
      <c r="E2499" s="9">
        <v>10821914.62</v>
      </c>
      <c r="F2499" s="9">
        <v>80965344.72</v>
      </c>
      <c r="G2499" s="9">
        <v>100063464.55</v>
      </c>
      <c r="H2499" s="9">
        <v>5556981.71</v>
      </c>
      <c r="I2499" s="9">
        <v>-72810344.44</v>
      </c>
      <c r="J2499" s="9">
        <v>43940565.56</v>
      </c>
      <c r="K2499" s="9">
        <v>-24091143.97</v>
      </c>
      <c r="L2499" s="9">
        <v>20527001.81</v>
      </c>
      <c r="M2499" s="9">
        <v>28056175.79</v>
      </c>
      <c r="N2499" s="9">
        <v>21678949.24</v>
      </c>
      <c r="O2499" s="9">
        <v>91327247.98</v>
      </c>
      <c r="P2499" s="9">
        <v>159988349.28</v>
      </c>
      <c r="Q2499" s="9">
        <v>91059403.69</v>
      </c>
      <c r="R2499" s="9">
        <v>179627750.61</v>
      </c>
      <c r="S2499" s="9">
        <v>321618855.15</v>
      </c>
      <c r="T2499" s="9">
        <v>358765832.03</v>
      </c>
      <c r="U2499" s="9">
        <v>300642618.93</v>
      </c>
      <c r="V2499" s="9">
        <v>159377493.1</v>
      </c>
      <c r="W2499" s="9">
        <v>187399185.34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0</v>
      </c>
      <c r="AH2499" s="9">
        <v>364482164.85</v>
      </c>
      <c r="AI2499" s="9">
        <v>144294487.72</v>
      </c>
      <c r="AJ2499" s="9">
        <v>66659941.45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12">
        <v>0</v>
      </c>
      <c r="AR2499" s="13">
        <f t="shared" ref="AR2499:AR2562" si="469">D2499+N2499+X2499+AH2499</f>
        <v>331724750.91</v>
      </c>
      <c r="AS2499" s="13">
        <f t="shared" si="459"/>
        <v>246443650.32</v>
      </c>
      <c r="AT2499" s="13">
        <f t="shared" si="460"/>
        <v>307613635.45</v>
      </c>
      <c r="AU2499" s="13">
        <f t="shared" si="461"/>
        <v>191122868.24</v>
      </c>
      <c r="AV2499" s="13">
        <f t="shared" si="462"/>
        <v>185184732.32</v>
      </c>
      <c r="AW2499" s="13">
        <f t="shared" si="463"/>
        <v>248808510.71</v>
      </c>
      <c r="AX2499" s="13">
        <f t="shared" si="464"/>
        <v>402706397.59</v>
      </c>
      <c r="AY2499" s="13">
        <f t="shared" si="465"/>
        <v>276551474.96</v>
      </c>
      <c r="AZ2499" s="13">
        <f t="shared" si="466"/>
        <v>179904494.91</v>
      </c>
      <c r="BA2499" s="16">
        <f t="shared" si="467"/>
        <v>215455361.13</v>
      </c>
      <c r="BB2499" s="17">
        <f t="shared" si="468"/>
        <v>-0.276627326386518</v>
      </c>
      <c r="BC2499" s="17">
        <f t="shared" ref="BC2499:BC2562" si="470">POWER(E2499/M2499,1/8)-1</f>
        <v>-0.112262729303234</v>
      </c>
    </row>
    <row r="2500" hidden="1" spans="1:55">
      <c r="A2500" s="8" t="s">
        <v>5014</v>
      </c>
      <c r="B2500" s="8" t="s">
        <v>5015</v>
      </c>
      <c r="C2500" s="8">
        <v>5.46</v>
      </c>
      <c r="D2500" s="9">
        <v>-7004616.52</v>
      </c>
      <c r="E2500" s="9">
        <v>12641171.46</v>
      </c>
      <c r="F2500" s="9">
        <v>204874547.08</v>
      </c>
      <c r="G2500" s="9">
        <v>240393657.98</v>
      </c>
      <c r="H2500" s="9">
        <v>136352973.82</v>
      </c>
      <c r="I2500" s="9">
        <v>205690004.65</v>
      </c>
      <c r="J2500" s="9">
        <v>120166655.6</v>
      </c>
      <c r="K2500" s="9">
        <v>169451741.55</v>
      </c>
      <c r="L2500" s="9">
        <v>-75557563.33</v>
      </c>
      <c r="M2500" s="9">
        <v>27991053.75</v>
      </c>
      <c r="N2500" s="9">
        <v>74739136.73</v>
      </c>
      <c r="O2500" s="9">
        <v>80249019.67</v>
      </c>
      <c r="P2500" s="9">
        <v>87663844.3</v>
      </c>
      <c r="Q2500" s="9">
        <v>134241427.75</v>
      </c>
      <c r="R2500" s="9">
        <v>145651827.62</v>
      </c>
      <c r="S2500" s="9">
        <v>313639961.94</v>
      </c>
      <c r="T2500" s="9">
        <v>246445788.75</v>
      </c>
      <c r="U2500" s="9">
        <v>230856014.24</v>
      </c>
      <c r="V2500" s="9">
        <v>335546398.38</v>
      </c>
      <c r="W2500" s="9">
        <v>352929134.07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12">
        <v>0</v>
      </c>
      <c r="AR2500" s="13">
        <f t="shared" si="469"/>
        <v>67734520.21</v>
      </c>
      <c r="AS2500" s="13">
        <f t="shared" ref="AS2500:AS2563" si="471">E2500+O2500+Y2500+AI2500</f>
        <v>92890191.13</v>
      </c>
      <c r="AT2500" s="13">
        <f t="shared" ref="AT2500:AT2563" si="472">F2500+P2500+Z2500+AJ2500</f>
        <v>292538391.38</v>
      </c>
      <c r="AU2500" s="13">
        <f t="shared" ref="AU2500:AU2563" si="473">G2500+Q2500+AA2500+AK2500</f>
        <v>374635085.73</v>
      </c>
      <c r="AV2500" s="13">
        <f t="shared" ref="AV2500:AV2563" si="474">H2500+R2500+AB2500+AL2500</f>
        <v>282004801.44</v>
      </c>
      <c r="AW2500" s="13">
        <f t="shared" ref="AW2500:AW2563" si="475">I2500+S2500+AC2500+AM2500</f>
        <v>519329966.59</v>
      </c>
      <c r="AX2500" s="13">
        <f t="shared" ref="AX2500:AX2563" si="476">J2500+T2500+AD2500+AN2500</f>
        <v>366612444.35</v>
      </c>
      <c r="AY2500" s="13">
        <f t="shared" ref="AY2500:AY2563" si="477">K2500+U2500+AE2500+AO2500</f>
        <v>400307755.79</v>
      </c>
      <c r="AZ2500" s="13">
        <f t="shared" ref="AZ2500:AZ2563" si="478">L2500+V2500+AF2500+AP2500</f>
        <v>259988835.05</v>
      </c>
      <c r="BA2500" s="16">
        <f t="shared" ref="BA2500:BA2563" si="479">M2500+W2500+AG2500+AQ2500</f>
        <v>380920187.82</v>
      </c>
      <c r="BB2500" s="17">
        <f t="shared" si="468"/>
        <v>0.372552841456739</v>
      </c>
      <c r="BC2500" s="17">
        <f t="shared" si="470"/>
        <v>-0.0945884940050905</v>
      </c>
    </row>
    <row r="2501" hidden="1" spans="1:55">
      <c r="A2501" s="8" t="s">
        <v>5016</v>
      </c>
      <c r="B2501" s="8" t="s">
        <v>5017</v>
      </c>
      <c r="C2501" s="8">
        <v>9.35</v>
      </c>
      <c r="D2501" s="9">
        <v>42660484.28</v>
      </c>
      <c r="E2501" s="9">
        <v>60109802.66</v>
      </c>
      <c r="F2501" s="9">
        <v>163498457.95</v>
      </c>
      <c r="G2501" s="9">
        <v>85061602.98</v>
      </c>
      <c r="H2501" s="9">
        <v>63575984.01</v>
      </c>
      <c r="I2501" s="9">
        <v>63732425.03</v>
      </c>
      <c r="J2501" s="9">
        <v>58032029.29</v>
      </c>
      <c r="K2501" s="9">
        <v>32756318.88</v>
      </c>
      <c r="L2501" s="9">
        <v>35805772.84</v>
      </c>
      <c r="M2501" s="9">
        <v>27983300</v>
      </c>
      <c r="N2501" s="9">
        <v>132840801.45</v>
      </c>
      <c r="O2501" s="9">
        <v>386965358.62</v>
      </c>
      <c r="P2501" s="9">
        <v>226329007.52</v>
      </c>
      <c r="Q2501" s="9">
        <v>58412792.27</v>
      </c>
      <c r="R2501" s="9">
        <v>31218152.15</v>
      </c>
      <c r="S2501" s="9">
        <v>36697394.93</v>
      </c>
      <c r="T2501" s="9">
        <v>56158680.69</v>
      </c>
      <c r="U2501" s="9">
        <v>29218870.59</v>
      </c>
      <c r="V2501" s="9">
        <v>74198892.11</v>
      </c>
      <c r="W2501" s="9">
        <v>49503000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312943543.06</v>
      </c>
      <c r="AI2501" s="9">
        <v>104076105.84</v>
      </c>
      <c r="AJ2501" s="9">
        <v>285692605.48</v>
      </c>
      <c r="AK2501" s="9">
        <v>374584816.44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12">
        <v>0</v>
      </c>
      <c r="AR2501" s="13">
        <f t="shared" si="469"/>
        <v>488444828.79</v>
      </c>
      <c r="AS2501" s="13">
        <f t="shared" si="471"/>
        <v>551151267.12</v>
      </c>
      <c r="AT2501" s="13">
        <f t="shared" si="472"/>
        <v>675520070.95</v>
      </c>
      <c r="AU2501" s="13">
        <f t="shared" si="473"/>
        <v>518059211.69</v>
      </c>
      <c r="AV2501" s="13">
        <f t="shared" si="474"/>
        <v>94794136.16</v>
      </c>
      <c r="AW2501" s="13">
        <f t="shared" si="475"/>
        <v>100429819.96</v>
      </c>
      <c r="AX2501" s="13">
        <f t="shared" si="476"/>
        <v>114190709.98</v>
      </c>
      <c r="AY2501" s="13">
        <f t="shared" si="477"/>
        <v>61975189.47</v>
      </c>
      <c r="AZ2501" s="13">
        <f t="shared" si="478"/>
        <v>110004664.95</v>
      </c>
      <c r="BA2501" s="16">
        <f t="shared" si="479"/>
        <v>77486300</v>
      </c>
      <c r="BB2501" s="17">
        <f t="shared" ref="BB2501:BB2564" si="480">POWER(H2501/M2501,1/5)-1</f>
        <v>0.17836228111015</v>
      </c>
      <c r="BC2501" s="17">
        <f t="shared" si="470"/>
        <v>0.100286531206315</v>
      </c>
    </row>
    <row r="2502" hidden="1" spans="1:55">
      <c r="A2502" s="8" t="s">
        <v>5018</v>
      </c>
      <c r="B2502" s="8" t="s">
        <v>5019</v>
      </c>
      <c r="C2502" s="8">
        <v>3.43</v>
      </c>
      <c r="D2502" s="9">
        <v>66560563.78</v>
      </c>
      <c r="E2502" s="9">
        <v>106135494.71</v>
      </c>
      <c r="F2502" s="9">
        <v>99897703.98</v>
      </c>
      <c r="G2502" s="9">
        <v>143689292.75</v>
      </c>
      <c r="H2502" s="9">
        <v>48445694.73</v>
      </c>
      <c r="I2502" s="9">
        <v>25253779.56</v>
      </c>
      <c r="J2502" s="9">
        <v>52939394.16</v>
      </c>
      <c r="K2502" s="9">
        <v>143635899.7</v>
      </c>
      <c r="L2502" s="9">
        <v>86905715.52</v>
      </c>
      <c r="M2502" s="9">
        <v>27897709.34</v>
      </c>
      <c r="N2502" s="9">
        <v>275158994.8</v>
      </c>
      <c r="O2502" s="9">
        <v>308383436.79</v>
      </c>
      <c r="P2502" s="9">
        <v>312798882.01</v>
      </c>
      <c r="Q2502" s="9">
        <v>372011105.5</v>
      </c>
      <c r="R2502" s="9">
        <v>337915936.71</v>
      </c>
      <c r="S2502" s="9">
        <v>263150517.32</v>
      </c>
      <c r="T2502" s="9">
        <v>299264848.46</v>
      </c>
      <c r="U2502" s="9">
        <v>286923559.55</v>
      </c>
      <c r="V2502" s="9">
        <v>390404953.74</v>
      </c>
      <c r="W2502" s="9">
        <v>329812247.03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12">
        <v>0</v>
      </c>
      <c r="AR2502" s="13">
        <f t="shared" si="469"/>
        <v>341719558.58</v>
      </c>
      <c r="AS2502" s="13">
        <f t="shared" si="471"/>
        <v>414518931.5</v>
      </c>
      <c r="AT2502" s="13">
        <f t="shared" si="472"/>
        <v>412696585.99</v>
      </c>
      <c r="AU2502" s="13">
        <f t="shared" si="473"/>
        <v>515700398.25</v>
      </c>
      <c r="AV2502" s="13">
        <f t="shared" si="474"/>
        <v>386361631.44</v>
      </c>
      <c r="AW2502" s="13">
        <f t="shared" si="475"/>
        <v>288404296.88</v>
      </c>
      <c r="AX2502" s="13">
        <f t="shared" si="476"/>
        <v>352204242.62</v>
      </c>
      <c r="AY2502" s="13">
        <f t="shared" si="477"/>
        <v>430559459.25</v>
      </c>
      <c r="AZ2502" s="13">
        <f t="shared" si="478"/>
        <v>477310669.26</v>
      </c>
      <c r="BA2502" s="16">
        <f t="shared" si="479"/>
        <v>357709956.37</v>
      </c>
      <c r="BB2502" s="17">
        <f t="shared" si="480"/>
        <v>0.116702089131183</v>
      </c>
      <c r="BC2502" s="17">
        <f t="shared" si="470"/>
        <v>0.181779665450725</v>
      </c>
    </row>
    <row r="2503" hidden="1" spans="1:55">
      <c r="A2503" s="8" t="s">
        <v>5020</v>
      </c>
      <c r="B2503" s="8" t="s">
        <v>5021</v>
      </c>
      <c r="C2503" s="8">
        <v>10.17</v>
      </c>
      <c r="D2503" s="9">
        <v>-122196920.42</v>
      </c>
      <c r="E2503" s="9">
        <v>161262901.52</v>
      </c>
      <c r="F2503" s="9">
        <v>196771073.59</v>
      </c>
      <c r="G2503" s="9">
        <v>175277941.85</v>
      </c>
      <c r="H2503" s="9">
        <v>30446464.52</v>
      </c>
      <c r="I2503" s="9">
        <v>65411485.56</v>
      </c>
      <c r="J2503" s="9">
        <v>140431576.89</v>
      </c>
      <c r="K2503" s="9">
        <v>78585051.42</v>
      </c>
      <c r="L2503" s="9">
        <v>3621744.87</v>
      </c>
      <c r="M2503" s="9">
        <v>27813108.05</v>
      </c>
      <c r="N2503" s="9">
        <v>484001664.33</v>
      </c>
      <c r="O2503" s="9">
        <v>582187309.95</v>
      </c>
      <c r="P2503" s="9">
        <v>573663976.12</v>
      </c>
      <c r="Q2503" s="9">
        <v>586283036.96</v>
      </c>
      <c r="R2503" s="9">
        <v>391588341.93</v>
      </c>
      <c r="S2503" s="9">
        <v>594278568.35</v>
      </c>
      <c r="T2503" s="9">
        <v>587878098.19</v>
      </c>
      <c r="U2503" s="9">
        <v>198663050.1</v>
      </c>
      <c r="V2503" s="9">
        <v>171758522.59</v>
      </c>
      <c r="W2503" s="9">
        <v>223811326.47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140000000</v>
      </c>
      <c r="AJ2503" s="9">
        <v>34000000</v>
      </c>
      <c r="AK2503" s="9">
        <v>52000000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12">
        <v>0</v>
      </c>
      <c r="AR2503" s="13">
        <f t="shared" si="469"/>
        <v>361804743.91</v>
      </c>
      <c r="AS2503" s="13">
        <f t="shared" si="471"/>
        <v>883450211.47</v>
      </c>
      <c r="AT2503" s="13">
        <f t="shared" si="472"/>
        <v>804435049.71</v>
      </c>
      <c r="AU2503" s="13">
        <f t="shared" si="473"/>
        <v>813560978.81</v>
      </c>
      <c r="AV2503" s="13">
        <f t="shared" si="474"/>
        <v>422034806.45</v>
      </c>
      <c r="AW2503" s="13">
        <f t="shared" si="475"/>
        <v>659690053.91</v>
      </c>
      <c r="AX2503" s="13">
        <f t="shared" si="476"/>
        <v>728309675.08</v>
      </c>
      <c r="AY2503" s="13">
        <f t="shared" si="477"/>
        <v>277248101.52</v>
      </c>
      <c r="AZ2503" s="13">
        <f t="shared" si="478"/>
        <v>175380267.46</v>
      </c>
      <c r="BA2503" s="16">
        <f t="shared" si="479"/>
        <v>251624434.52</v>
      </c>
      <c r="BB2503" s="17">
        <f t="shared" si="480"/>
        <v>0.0182571521736101</v>
      </c>
      <c r="BC2503" s="17">
        <f t="shared" si="470"/>
        <v>0.245691836403893</v>
      </c>
    </row>
    <row r="2504" hidden="1" spans="1:55">
      <c r="A2504" s="8" t="s">
        <v>5022</v>
      </c>
      <c r="B2504" s="8" t="s">
        <v>5023</v>
      </c>
      <c r="C2504" s="8">
        <v>60.6</v>
      </c>
      <c r="D2504" s="9">
        <v>163190998.69</v>
      </c>
      <c r="E2504" s="9">
        <v>153423336.87</v>
      </c>
      <c r="F2504" s="9">
        <v>89686223.95</v>
      </c>
      <c r="G2504" s="9">
        <v>80576233.42</v>
      </c>
      <c r="H2504" s="9">
        <v>55685280.55</v>
      </c>
      <c r="I2504" s="9">
        <v>6497142.02</v>
      </c>
      <c r="J2504" s="9">
        <v>23170827.59</v>
      </c>
      <c r="K2504" s="9">
        <v>7419358.33</v>
      </c>
      <c r="L2504" s="9">
        <v>17334092.19</v>
      </c>
      <c r="M2504" s="9">
        <v>27797319.38</v>
      </c>
      <c r="N2504" s="9">
        <v>170474233.85</v>
      </c>
      <c r="O2504" s="9">
        <v>124933821.05</v>
      </c>
      <c r="P2504" s="9">
        <v>144338814.09</v>
      </c>
      <c r="Q2504" s="9">
        <v>447552397.4</v>
      </c>
      <c r="R2504" s="9">
        <v>87129605.68</v>
      </c>
      <c r="S2504" s="9">
        <v>20115052.72</v>
      </c>
      <c r="T2504" s="9">
        <v>34870731.2</v>
      </c>
      <c r="U2504" s="9">
        <v>15642568.57</v>
      </c>
      <c r="V2504" s="9">
        <v>16450424.07</v>
      </c>
      <c r="W2504" s="9">
        <v>31713920.2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0</v>
      </c>
      <c r="AH2504" s="9">
        <v>203735874.44</v>
      </c>
      <c r="AI2504" s="9">
        <v>225665502.63</v>
      </c>
      <c r="AJ2504" s="9">
        <v>12046800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12">
        <v>0</v>
      </c>
      <c r="AR2504" s="13">
        <f t="shared" si="469"/>
        <v>537401106.98</v>
      </c>
      <c r="AS2504" s="13">
        <f t="shared" si="471"/>
        <v>504022660.55</v>
      </c>
      <c r="AT2504" s="13">
        <f t="shared" si="472"/>
        <v>246071838.04</v>
      </c>
      <c r="AU2504" s="13">
        <f t="shared" si="473"/>
        <v>528128630.82</v>
      </c>
      <c r="AV2504" s="13">
        <f t="shared" si="474"/>
        <v>142814886.23</v>
      </c>
      <c r="AW2504" s="13">
        <f t="shared" si="475"/>
        <v>26612194.74</v>
      </c>
      <c r="AX2504" s="13">
        <f t="shared" si="476"/>
        <v>58041558.79</v>
      </c>
      <c r="AY2504" s="13">
        <f t="shared" si="477"/>
        <v>23061926.9</v>
      </c>
      <c r="AZ2504" s="13">
        <f t="shared" si="478"/>
        <v>33784516.26</v>
      </c>
      <c r="BA2504" s="16">
        <f t="shared" si="479"/>
        <v>59511239.58</v>
      </c>
      <c r="BB2504" s="17">
        <f t="shared" si="480"/>
        <v>0.149072679718166</v>
      </c>
      <c r="BC2504" s="17">
        <f t="shared" si="470"/>
        <v>0.238043953375088</v>
      </c>
    </row>
    <row r="2505" spans="1:55">
      <c r="A2505" s="8" t="s">
        <v>5024</v>
      </c>
      <c r="B2505" s="8" t="s">
        <v>5025</v>
      </c>
      <c r="C2505" s="8">
        <v>29.5</v>
      </c>
      <c r="D2505" s="9">
        <v>171769216.76</v>
      </c>
      <c r="E2505" s="9">
        <v>138481904.79</v>
      </c>
      <c r="F2505" s="9">
        <v>494634176.2</v>
      </c>
      <c r="G2505" s="9">
        <v>221999011.05</v>
      </c>
      <c r="H2505" s="9">
        <v>222919114.07</v>
      </c>
      <c r="I2505" s="9">
        <v>169163310.6</v>
      </c>
      <c r="J2505" s="9">
        <v>148696748.35</v>
      </c>
      <c r="K2505" s="9">
        <v>127890708.03</v>
      </c>
      <c r="L2505" s="9">
        <v>50072200</v>
      </c>
      <c r="M2505" s="9">
        <v>27788595.27</v>
      </c>
      <c r="N2505" s="9">
        <v>2413171575.62</v>
      </c>
      <c r="O2505" s="9">
        <v>2239794645.48</v>
      </c>
      <c r="P2505" s="9">
        <v>2125320491.83</v>
      </c>
      <c r="Q2505" s="9">
        <v>1081977249.85</v>
      </c>
      <c r="R2505" s="9">
        <v>562834975.02</v>
      </c>
      <c r="S2505" s="9">
        <v>225897986.04</v>
      </c>
      <c r="T2505" s="9">
        <v>160337361.02</v>
      </c>
      <c r="U2505" s="9">
        <v>89045035.82</v>
      </c>
      <c r="V2505" s="9">
        <v>30133900</v>
      </c>
      <c r="W2505" s="9">
        <v>17079426.38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40569958.36</v>
      </c>
      <c r="AI2505" s="9">
        <v>31194249.02</v>
      </c>
      <c r="AJ2505" s="9">
        <v>636376443.45</v>
      </c>
      <c r="AK2505" s="9">
        <v>30000000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12">
        <v>0</v>
      </c>
      <c r="AR2505" s="13">
        <f t="shared" si="469"/>
        <v>2625510750.74</v>
      </c>
      <c r="AS2505" s="13">
        <f t="shared" si="471"/>
        <v>2409470799.29</v>
      </c>
      <c r="AT2505" s="13">
        <f t="shared" si="472"/>
        <v>3256331111.48</v>
      </c>
      <c r="AU2505" s="13">
        <f t="shared" si="473"/>
        <v>1333976260.9</v>
      </c>
      <c r="AV2505" s="13">
        <f t="shared" si="474"/>
        <v>785754089.09</v>
      </c>
      <c r="AW2505" s="13">
        <f t="shared" si="475"/>
        <v>395061296.64</v>
      </c>
      <c r="AX2505" s="13">
        <f t="shared" si="476"/>
        <v>309034109.37</v>
      </c>
      <c r="AY2505" s="13">
        <f t="shared" si="477"/>
        <v>216935743.85</v>
      </c>
      <c r="AZ2505" s="13">
        <f t="shared" si="478"/>
        <v>80206100</v>
      </c>
      <c r="BA2505" s="16">
        <f t="shared" si="479"/>
        <v>44868021.65</v>
      </c>
      <c r="BB2505" s="17">
        <f t="shared" si="480"/>
        <v>0.516547938328723</v>
      </c>
      <c r="BC2505" s="17">
        <f t="shared" si="470"/>
        <v>0.222336567623886</v>
      </c>
    </row>
    <row r="2506" hidden="1" spans="1:55">
      <c r="A2506" s="8" t="s">
        <v>5026</v>
      </c>
      <c r="B2506" s="8" t="s">
        <v>5027</v>
      </c>
      <c r="C2506" s="8">
        <v>8.17</v>
      </c>
      <c r="D2506" s="9">
        <v>-34829328.19</v>
      </c>
      <c r="E2506" s="9">
        <v>-31131786.16</v>
      </c>
      <c r="F2506" s="9">
        <v>-44463268.13</v>
      </c>
      <c r="G2506" s="9">
        <v>188676202.71</v>
      </c>
      <c r="H2506" s="9">
        <v>163894731.81</v>
      </c>
      <c r="I2506" s="9">
        <v>178772827.86</v>
      </c>
      <c r="J2506" s="9">
        <v>284628942.3</v>
      </c>
      <c r="K2506" s="9">
        <v>258380077.82</v>
      </c>
      <c r="L2506" s="9">
        <v>119118059.21</v>
      </c>
      <c r="M2506" s="9">
        <v>27620306.55</v>
      </c>
      <c r="N2506" s="9">
        <v>56206705.23</v>
      </c>
      <c r="O2506" s="9">
        <v>69333165.69</v>
      </c>
      <c r="P2506" s="9">
        <v>46436409.76</v>
      </c>
      <c r="Q2506" s="9">
        <v>45626574.92</v>
      </c>
      <c r="R2506" s="9">
        <v>111235295.71</v>
      </c>
      <c r="S2506" s="9">
        <v>63867326.68</v>
      </c>
      <c r="T2506" s="9">
        <v>113894718.89</v>
      </c>
      <c r="U2506" s="9">
        <v>197422365.01</v>
      </c>
      <c r="V2506" s="9">
        <v>272513748.19</v>
      </c>
      <c r="W2506" s="9">
        <v>250294608.34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2391005.2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12">
        <v>0</v>
      </c>
      <c r="AR2506" s="13">
        <f t="shared" si="469"/>
        <v>23768382.24</v>
      </c>
      <c r="AS2506" s="13">
        <f t="shared" si="471"/>
        <v>38201379.53</v>
      </c>
      <c r="AT2506" s="13">
        <f t="shared" si="472"/>
        <v>1973141.63</v>
      </c>
      <c r="AU2506" s="13">
        <f t="shared" si="473"/>
        <v>234302777.63</v>
      </c>
      <c r="AV2506" s="13">
        <f t="shared" si="474"/>
        <v>275130027.52</v>
      </c>
      <c r="AW2506" s="13">
        <f t="shared" si="475"/>
        <v>242640154.54</v>
      </c>
      <c r="AX2506" s="13">
        <f t="shared" si="476"/>
        <v>398523661.19</v>
      </c>
      <c r="AY2506" s="13">
        <f t="shared" si="477"/>
        <v>455802442.83</v>
      </c>
      <c r="AZ2506" s="13">
        <f t="shared" si="478"/>
        <v>391631807.4</v>
      </c>
      <c r="BA2506" s="16">
        <f t="shared" si="479"/>
        <v>277914914.89</v>
      </c>
      <c r="BB2506" s="17">
        <f t="shared" si="480"/>
        <v>0.427799744518668</v>
      </c>
      <c r="BC2506" s="17" t="e">
        <f t="shared" si="470"/>
        <v>#NUM!</v>
      </c>
    </row>
    <row r="2507" hidden="1" spans="1:55">
      <c r="A2507" s="8" t="s">
        <v>5028</v>
      </c>
      <c r="B2507" s="8" t="s">
        <v>5029</v>
      </c>
      <c r="C2507" s="8">
        <v>22</v>
      </c>
      <c r="D2507" s="9">
        <v>19790237.67</v>
      </c>
      <c r="E2507" s="9">
        <v>-140058949.07</v>
      </c>
      <c r="F2507" s="9">
        <v>-30883531.17</v>
      </c>
      <c r="G2507" s="9">
        <v>-18328378.53</v>
      </c>
      <c r="H2507" s="9">
        <v>18386294.18</v>
      </c>
      <c r="I2507" s="9">
        <v>169368716.29</v>
      </c>
      <c r="J2507" s="9">
        <v>19184942</v>
      </c>
      <c r="K2507" s="9">
        <v>8193207.77</v>
      </c>
      <c r="L2507" s="9">
        <v>48422208.42</v>
      </c>
      <c r="M2507" s="9">
        <v>27619161.25</v>
      </c>
      <c r="N2507" s="9">
        <v>149639605.75</v>
      </c>
      <c r="O2507" s="9">
        <v>111236997.09</v>
      </c>
      <c r="P2507" s="9">
        <v>210958839.43</v>
      </c>
      <c r="Q2507" s="9">
        <v>230547287.27</v>
      </c>
      <c r="R2507" s="9">
        <v>284034974.92</v>
      </c>
      <c r="S2507" s="9">
        <v>112272151.27</v>
      </c>
      <c r="T2507" s="9">
        <v>413840662.56</v>
      </c>
      <c r="U2507" s="9">
        <v>105490539.58</v>
      </c>
      <c r="V2507" s="9">
        <v>93495619.04</v>
      </c>
      <c r="W2507" s="9">
        <v>102318194.52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22163.2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12">
        <v>0</v>
      </c>
      <c r="AR2507" s="13">
        <f t="shared" si="469"/>
        <v>169429843.42</v>
      </c>
      <c r="AS2507" s="13">
        <f t="shared" si="471"/>
        <v>-28821951.98</v>
      </c>
      <c r="AT2507" s="13">
        <f t="shared" si="472"/>
        <v>180097471.46</v>
      </c>
      <c r="AU2507" s="13">
        <f t="shared" si="473"/>
        <v>212218908.74</v>
      </c>
      <c r="AV2507" s="13">
        <f t="shared" si="474"/>
        <v>302421269.1</v>
      </c>
      <c r="AW2507" s="13">
        <f t="shared" si="475"/>
        <v>281640867.56</v>
      </c>
      <c r="AX2507" s="13">
        <f t="shared" si="476"/>
        <v>433025604.56</v>
      </c>
      <c r="AY2507" s="13">
        <f t="shared" si="477"/>
        <v>113683747.35</v>
      </c>
      <c r="AZ2507" s="13">
        <f t="shared" si="478"/>
        <v>141917827.46</v>
      </c>
      <c r="BA2507" s="16">
        <f t="shared" si="479"/>
        <v>129937355.77</v>
      </c>
      <c r="BB2507" s="17">
        <f t="shared" si="480"/>
        <v>-0.0781574636680054</v>
      </c>
      <c r="BC2507" s="17" t="e">
        <f t="shared" si="470"/>
        <v>#NUM!</v>
      </c>
    </row>
    <row r="2508" hidden="1" spans="1:55">
      <c r="A2508" s="8" t="s">
        <v>5030</v>
      </c>
      <c r="B2508" s="8" t="s">
        <v>5031</v>
      </c>
      <c r="C2508" s="8">
        <v>104.46</v>
      </c>
      <c r="D2508" s="9">
        <v>26018019.14</v>
      </c>
      <c r="E2508" s="9">
        <v>54157753.75</v>
      </c>
      <c r="F2508" s="9">
        <v>-581030.63</v>
      </c>
      <c r="G2508" s="9">
        <v>-6058102.56</v>
      </c>
      <c r="H2508" s="9">
        <v>-51254900</v>
      </c>
      <c r="I2508" s="9">
        <v>-14886000</v>
      </c>
      <c r="J2508" s="9">
        <v>12818778.29</v>
      </c>
      <c r="K2508" s="9">
        <v>-864666.98</v>
      </c>
      <c r="L2508" s="9">
        <v>12905403.63</v>
      </c>
      <c r="M2508" s="9">
        <v>27566010.53</v>
      </c>
      <c r="N2508" s="9">
        <v>508688396.05</v>
      </c>
      <c r="O2508" s="9">
        <v>121164872.53</v>
      </c>
      <c r="P2508" s="9">
        <v>6358619.83</v>
      </c>
      <c r="Q2508" s="9">
        <v>67748963.8</v>
      </c>
      <c r="R2508" s="9">
        <v>14112600</v>
      </c>
      <c r="S2508" s="9">
        <v>28562600</v>
      </c>
      <c r="T2508" s="9">
        <v>16026812.29</v>
      </c>
      <c r="U2508" s="9">
        <v>16109736.23</v>
      </c>
      <c r="V2508" s="9">
        <v>578625.52</v>
      </c>
      <c r="W2508" s="9">
        <v>2097271.89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s="9">
        <v>10000000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12">
        <v>0</v>
      </c>
      <c r="AR2508" s="13">
        <f t="shared" si="469"/>
        <v>534706415.19</v>
      </c>
      <c r="AS2508" s="13">
        <f t="shared" si="471"/>
        <v>185322626.28</v>
      </c>
      <c r="AT2508" s="13">
        <f t="shared" si="472"/>
        <v>5777589.2</v>
      </c>
      <c r="AU2508" s="13">
        <f t="shared" si="473"/>
        <v>61690861.24</v>
      </c>
      <c r="AV2508" s="13">
        <f t="shared" si="474"/>
        <v>-37142300</v>
      </c>
      <c r="AW2508" s="13">
        <f t="shared" si="475"/>
        <v>13676600</v>
      </c>
      <c r="AX2508" s="13">
        <f t="shared" si="476"/>
        <v>28845590.58</v>
      </c>
      <c r="AY2508" s="13">
        <f t="shared" si="477"/>
        <v>15245069.25</v>
      </c>
      <c r="AZ2508" s="13">
        <f t="shared" si="478"/>
        <v>13484029.15</v>
      </c>
      <c r="BA2508" s="16">
        <f t="shared" si="479"/>
        <v>29663282.42</v>
      </c>
      <c r="BB2508" s="17">
        <f t="shared" si="480"/>
        <v>-2.13206742687913</v>
      </c>
      <c r="BC2508" s="17">
        <f t="shared" si="470"/>
        <v>0.0880800327791262</v>
      </c>
    </row>
    <row r="2509" hidden="1" spans="1:55">
      <c r="A2509" s="8" t="s">
        <v>5032</v>
      </c>
      <c r="B2509" s="8" t="s">
        <v>5033</v>
      </c>
      <c r="C2509" s="8">
        <v>22.81</v>
      </c>
      <c r="D2509" s="9">
        <v>2197152.03</v>
      </c>
      <c r="E2509" s="9">
        <v>-3115213.2</v>
      </c>
      <c r="F2509" s="9">
        <v>153475380.9</v>
      </c>
      <c r="G2509" s="9">
        <v>120830682.06</v>
      </c>
      <c r="H2509" s="9">
        <v>-33955611.71</v>
      </c>
      <c r="I2509" s="9">
        <v>45456781.75</v>
      </c>
      <c r="J2509" s="9">
        <v>-33278791.88</v>
      </c>
      <c r="K2509" s="9">
        <v>24669960.49</v>
      </c>
      <c r="L2509" s="9">
        <v>-25266525.61</v>
      </c>
      <c r="M2509" s="9">
        <v>27458798</v>
      </c>
      <c r="N2509" s="9">
        <v>690153317.79</v>
      </c>
      <c r="O2509" s="9">
        <v>1088325930.38</v>
      </c>
      <c r="P2509" s="9">
        <v>344294264.35</v>
      </c>
      <c r="Q2509" s="9">
        <v>274265339.31</v>
      </c>
      <c r="R2509" s="9">
        <v>145044928.6</v>
      </c>
      <c r="S2509" s="9">
        <v>129202773.87</v>
      </c>
      <c r="T2509" s="9">
        <v>205351983.48</v>
      </c>
      <c r="U2509" s="9">
        <v>79456593.77</v>
      </c>
      <c r="V2509" s="9">
        <v>45097067.91</v>
      </c>
      <c r="W2509" s="9">
        <v>34230475.75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50760020.61</v>
      </c>
      <c r="AI2509" s="9">
        <v>1007756.17</v>
      </c>
      <c r="AJ2509" s="9">
        <v>0</v>
      </c>
      <c r="AK2509" s="9">
        <v>0</v>
      </c>
      <c r="AL2509" s="9">
        <v>3536964.65</v>
      </c>
      <c r="AM2509" s="9">
        <v>0</v>
      </c>
      <c r="AN2509" s="9">
        <v>0</v>
      </c>
      <c r="AO2509" s="9">
        <v>0</v>
      </c>
      <c r="AP2509" s="9">
        <v>0</v>
      </c>
      <c r="AQ2509" s="12">
        <v>0</v>
      </c>
      <c r="AR2509" s="13">
        <f t="shared" si="469"/>
        <v>743110490.43</v>
      </c>
      <c r="AS2509" s="13">
        <f t="shared" si="471"/>
        <v>1086218473.35</v>
      </c>
      <c r="AT2509" s="13">
        <f t="shared" si="472"/>
        <v>497769645.25</v>
      </c>
      <c r="AU2509" s="13">
        <f t="shared" si="473"/>
        <v>395096021.37</v>
      </c>
      <c r="AV2509" s="13">
        <f t="shared" si="474"/>
        <v>114626281.54</v>
      </c>
      <c r="AW2509" s="13">
        <f t="shared" si="475"/>
        <v>174659555.62</v>
      </c>
      <c r="AX2509" s="13">
        <f t="shared" si="476"/>
        <v>172073191.6</v>
      </c>
      <c r="AY2509" s="13">
        <f t="shared" si="477"/>
        <v>104126554.26</v>
      </c>
      <c r="AZ2509" s="13">
        <f t="shared" si="478"/>
        <v>19830542.3</v>
      </c>
      <c r="BA2509" s="16">
        <f t="shared" si="479"/>
        <v>61689273.75</v>
      </c>
      <c r="BB2509" s="17">
        <f t="shared" si="480"/>
        <v>-2.04338840769543</v>
      </c>
      <c r="BC2509" s="17" t="e">
        <f t="shared" si="470"/>
        <v>#NUM!</v>
      </c>
    </row>
    <row r="2510" hidden="1" spans="1:55">
      <c r="A2510" s="8" t="s">
        <v>5034</v>
      </c>
      <c r="B2510" s="8" t="s">
        <v>5035</v>
      </c>
      <c r="C2510" s="8">
        <v>26.86</v>
      </c>
      <c r="D2510" s="9">
        <v>-317320591.46</v>
      </c>
      <c r="E2510" s="9">
        <v>-16604062.59</v>
      </c>
      <c r="F2510" s="9">
        <v>-1482910.04</v>
      </c>
      <c r="G2510" s="9">
        <v>-17523991.68</v>
      </c>
      <c r="H2510" s="9">
        <v>30888096.76</v>
      </c>
      <c r="I2510" s="9">
        <v>39933868.75</v>
      </c>
      <c r="J2510" s="9">
        <v>43671919.65</v>
      </c>
      <c r="K2510" s="9">
        <v>61303700.82</v>
      </c>
      <c r="L2510" s="9">
        <v>39477200.38</v>
      </c>
      <c r="M2510" s="9">
        <v>27428691.59</v>
      </c>
      <c r="N2510" s="9">
        <v>149816350.61</v>
      </c>
      <c r="O2510" s="9">
        <v>210387317.94</v>
      </c>
      <c r="P2510" s="9">
        <v>192236004.1</v>
      </c>
      <c r="Q2510" s="9">
        <v>74757246.84</v>
      </c>
      <c r="R2510" s="9">
        <v>47078264.87</v>
      </c>
      <c r="S2510" s="9">
        <v>47273950.38</v>
      </c>
      <c r="T2510" s="9">
        <v>103611316.49</v>
      </c>
      <c r="U2510" s="9">
        <v>152922539.43</v>
      </c>
      <c r="V2510" s="9">
        <v>109503151.34</v>
      </c>
      <c r="W2510" s="9">
        <v>89284178.28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262399315.07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12">
        <v>0</v>
      </c>
      <c r="AR2510" s="13">
        <f t="shared" si="469"/>
        <v>-167504240.85</v>
      </c>
      <c r="AS2510" s="13">
        <f t="shared" si="471"/>
        <v>193783255.35</v>
      </c>
      <c r="AT2510" s="13">
        <f t="shared" si="472"/>
        <v>190753094.06</v>
      </c>
      <c r="AU2510" s="13">
        <f t="shared" si="473"/>
        <v>319632570.23</v>
      </c>
      <c r="AV2510" s="13">
        <f t="shared" si="474"/>
        <v>77966361.63</v>
      </c>
      <c r="AW2510" s="13">
        <f t="shared" si="475"/>
        <v>87207819.13</v>
      </c>
      <c r="AX2510" s="13">
        <f t="shared" si="476"/>
        <v>147283236.14</v>
      </c>
      <c r="AY2510" s="13">
        <f t="shared" si="477"/>
        <v>214226240.25</v>
      </c>
      <c r="AZ2510" s="13">
        <f t="shared" si="478"/>
        <v>148980351.72</v>
      </c>
      <c r="BA2510" s="16">
        <f t="shared" si="479"/>
        <v>116712869.87</v>
      </c>
      <c r="BB2510" s="17">
        <f t="shared" si="480"/>
        <v>0.0240406852765103</v>
      </c>
      <c r="BC2510" s="17" t="e">
        <f t="shared" si="470"/>
        <v>#NUM!</v>
      </c>
    </row>
    <row r="2511" spans="1:55">
      <c r="A2511" s="8" t="s">
        <v>5036</v>
      </c>
      <c r="B2511" s="8" t="s">
        <v>5037</v>
      </c>
      <c r="C2511" s="8">
        <v>18.69</v>
      </c>
      <c r="D2511" s="9">
        <v>9711094.43</v>
      </c>
      <c r="E2511" s="9">
        <v>326537270.53</v>
      </c>
      <c r="F2511" s="9">
        <v>197529211.08</v>
      </c>
      <c r="G2511" s="9">
        <v>111962337.32</v>
      </c>
      <c r="H2511" s="9">
        <v>84705030.81</v>
      </c>
      <c r="I2511" s="9">
        <v>26391415.34</v>
      </c>
      <c r="J2511" s="9">
        <v>27386743.32</v>
      </c>
      <c r="K2511" s="9">
        <v>28317952.09</v>
      </c>
      <c r="L2511" s="9">
        <v>42486297.64</v>
      </c>
      <c r="M2511" s="9">
        <v>27335814.21</v>
      </c>
      <c r="N2511" s="9">
        <v>478785584.99</v>
      </c>
      <c r="O2511" s="9">
        <v>568298528.37</v>
      </c>
      <c r="P2511" s="9">
        <v>529148880.31</v>
      </c>
      <c r="Q2511" s="9">
        <v>437361127.52</v>
      </c>
      <c r="R2511" s="9">
        <v>289386379.25</v>
      </c>
      <c r="S2511" s="9">
        <v>217840361.12</v>
      </c>
      <c r="T2511" s="9">
        <v>332141934.09</v>
      </c>
      <c r="U2511" s="9">
        <v>146362354.24</v>
      </c>
      <c r="V2511" s="9">
        <v>70288347.22</v>
      </c>
      <c r="W2511" s="9">
        <v>45960416.59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12">
        <v>0</v>
      </c>
      <c r="AR2511" s="13">
        <f t="shared" si="469"/>
        <v>488496679.42</v>
      </c>
      <c r="AS2511" s="13">
        <f t="shared" si="471"/>
        <v>894835798.9</v>
      </c>
      <c r="AT2511" s="13">
        <f t="shared" si="472"/>
        <v>726678091.39</v>
      </c>
      <c r="AU2511" s="13">
        <f t="shared" si="473"/>
        <v>549323464.84</v>
      </c>
      <c r="AV2511" s="13">
        <f t="shared" si="474"/>
        <v>374091410.06</v>
      </c>
      <c r="AW2511" s="13">
        <f t="shared" si="475"/>
        <v>244231776.46</v>
      </c>
      <c r="AX2511" s="13">
        <f t="shared" si="476"/>
        <v>359528677.41</v>
      </c>
      <c r="AY2511" s="13">
        <f t="shared" si="477"/>
        <v>174680306.33</v>
      </c>
      <c r="AZ2511" s="13">
        <f t="shared" si="478"/>
        <v>112774644.86</v>
      </c>
      <c r="BA2511" s="16">
        <f t="shared" si="479"/>
        <v>73296230.8</v>
      </c>
      <c r="BB2511" s="17">
        <f t="shared" si="480"/>
        <v>0.253820707425085</v>
      </c>
      <c r="BC2511" s="17">
        <f t="shared" si="470"/>
        <v>0.363484147566591</v>
      </c>
    </row>
    <row r="2512" hidden="1" spans="1:55">
      <c r="A2512" s="8" t="s">
        <v>5038</v>
      </c>
      <c r="B2512" s="8" t="s">
        <v>5039</v>
      </c>
      <c r="C2512" s="8">
        <v>16.05</v>
      </c>
      <c r="D2512" s="9">
        <v>70858113.61</v>
      </c>
      <c r="E2512" s="9">
        <v>80613715.48</v>
      </c>
      <c r="F2512" s="9">
        <v>455780884.37</v>
      </c>
      <c r="G2512" s="9">
        <v>81425906.75</v>
      </c>
      <c r="H2512" s="9">
        <v>81207347.99</v>
      </c>
      <c r="I2512" s="9">
        <v>73344091.99</v>
      </c>
      <c r="J2512" s="9">
        <v>50805214.86</v>
      </c>
      <c r="K2512" s="9">
        <v>28397760.38</v>
      </c>
      <c r="L2512" s="9">
        <v>42310640.87</v>
      </c>
      <c r="M2512" s="9">
        <v>27320097.69</v>
      </c>
      <c r="N2512" s="9">
        <v>660823547.6</v>
      </c>
      <c r="O2512" s="9">
        <v>336552439.5</v>
      </c>
      <c r="P2512" s="9">
        <v>430862570.42</v>
      </c>
      <c r="Q2512" s="9">
        <v>155912509.04</v>
      </c>
      <c r="R2512" s="9">
        <v>170478696.12</v>
      </c>
      <c r="S2512" s="9">
        <v>159901506.75</v>
      </c>
      <c r="T2512" s="9">
        <v>182704353.7</v>
      </c>
      <c r="U2512" s="9">
        <v>230075240.84</v>
      </c>
      <c r="V2512" s="9">
        <v>222485177.33</v>
      </c>
      <c r="W2512" s="9">
        <v>238474412.63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52199200</v>
      </c>
      <c r="AK2512" s="9">
        <v>30000000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12">
        <v>0</v>
      </c>
      <c r="AR2512" s="13">
        <f t="shared" si="469"/>
        <v>731681661.21</v>
      </c>
      <c r="AS2512" s="13">
        <f t="shared" si="471"/>
        <v>417166154.98</v>
      </c>
      <c r="AT2512" s="13">
        <f t="shared" si="472"/>
        <v>938842654.79</v>
      </c>
      <c r="AU2512" s="13">
        <f t="shared" si="473"/>
        <v>267338415.79</v>
      </c>
      <c r="AV2512" s="13">
        <f t="shared" si="474"/>
        <v>251686044.11</v>
      </c>
      <c r="AW2512" s="13">
        <f t="shared" si="475"/>
        <v>233245598.74</v>
      </c>
      <c r="AX2512" s="13">
        <f t="shared" si="476"/>
        <v>233509568.56</v>
      </c>
      <c r="AY2512" s="13">
        <f t="shared" si="477"/>
        <v>258473001.22</v>
      </c>
      <c r="AZ2512" s="13">
        <f t="shared" si="478"/>
        <v>264795818.2</v>
      </c>
      <c r="BA2512" s="16">
        <f t="shared" si="479"/>
        <v>265794510.32</v>
      </c>
      <c r="BB2512" s="17">
        <f t="shared" si="480"/>
        <v>0.243433649552705</v>
      </c>
      <c r="BC2512" s="17">
        <f t="shared" si="470"/>
        <v>0.14482956451773</v>
      </c>
    </row>
    <row r="2513" hidden="1" spans="1:55">
      <c r="A2513" s="8" t="s">
        <v>5040</v>
      </c>
      <c r="B2513" s="8" t="s">
        <v>5041</v>
      </c>
      <c r="C2513" s="8">
        <v>9.74</v>
      </c>
      <c r="D2513" s="9">
        <v>18942364.47</v>
      </c>
      <c r="E2513" s="9">
        <v>33615223.11</v>
      </c>
      <c r="F2513" s="9">
        <v>44516361.83</v>
      </c>
      <c r="G2513" s="9">
        <v>84757554.51</v>
      </c>
      <c r="H2513" s="9">
        <v>62251929.99</v>
      </c>
      <c r="I2513" s="9">
        <v>-36879458.59</v>
      </c>
      <c r="J2513" s="9">
        <v>-10098709.98</v>
      </c>
      <c r="K2513" s="9">
        <v>51705698.18</v>
      </c>
      <c r="L2513" s="9">
        <v>38913417.04</v>
      </c>
      <c r="M2513" s="9">
        <v>27319568.61</v>
      </c>
      <c r="N2513" s="9">
        <v>117466641.9</v>
      </c>
      <c r="O2513" s="9">
        <v>125891220.51</v>
      </c>
      <c r="P2513" s="9">
        <v>75911234.38</v>
      </c>
      <c r="Q2513" s="9">
        <v>87299536.48</v>
      </c>
      <c r="R2513" s="9">
        <v>139876214.94</v>
      </c>
      <c r="S2513" s="9">
        <v>44623728.89</v>
      </c>
      <c r="T2513" s="9">
        <v>60683881.79</v>
      </c>
      <c r="U2513" s="9">
        <v>180488176.59</v>
      </c>
      <c r="V2513" s="9">
        <v>61217815.48</v>
      </c>
      <c r="W2513" s="9">
        <v>57552202.51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24000000</v>
      </c>
      <c r="AK2513" s="9">
        <v>18730000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12">
        <v>0</v>
      </c>
      <c r="AR2513" s="13">
        <f t="shared" si="469"/>
        <v>136409006.37</v>
      </c>
      <c r="AS2513" s="13">
        <f t="shared" si="471"/>
        <v>159506443.62</v>
      </c>
      <c r="AT2513" s="13">
        <f t="shared" si="472"/>
        <v>144427596.21</v>
      </c>
      <c r="AU2513" s="13">
        <f t="shared" si="473"/>
        <v>190787090.99</v>
      </c>
      <c r="AV2513" s="13">
        <f t="shared" si="474"/>
        <v>202128144.93</v>
      </c>
      <c r="AW2513" s="13">
        <f t="shared" si="475"/>
        <v>7744270.3</v>
      </c>
      <c r="AX2513" s="13">
        <f t="shared" si="476"/>
        <v>50585171.81</v>
      </c>
      <c r="AY2513" s="13">
        <f t="shared" si="477"/>
        <v>232193874.77</v>
      </c>
      <c r="AZ2513" s="13">
        <f t="shared" si="478"/>
        <v>100131232.52</v>
      </c>
      <c r="BA2513" s="16">
        <f t="shared" si="479"/>
        <v>84871771.12</v>
      </c>
      <c r="BB2513" s="17">
        <f t="shared" si="480"/>
        <v>0.179059702918723</v>
      </c>
      <c r="BC2513" s="17">
        <f t="shared" si="470"/>
        <v>0.0262608699082378</v>
      </c>
    </row>
    <row r="2514" hidden="1" spans="1:55">
      <c r="A2514" s="8" t="s">
        <v>5042</v>
      </c>
      <c r="B2514" s="8" t="s">
        <v>5043</v>
      </c>
      <c r="C2514" s="8">
        <v>13.77</v>
      </c>
      <c r="D2514" s="9">
        <v>12751023.38</v>
      </c>
      <c r="E2514" s="9">
        <v>49970372.74</v>
      </c>
      <c r="F2514" s="9">
        <v>86372201.52</v>
      </c>
      <c r="G2514" s="9">
        <v>118311934.14</v>
      </c>
      <c r="H2514" s="9">
        <v>26157629.3</v>
      </c>
      <c r="I2514" s="9">
        <v>127938010.34</v>
      </c>
      <c r="J2514" s="9">
        <v>32548751.97</v>
      </c>
      <c r="K2514" s="9">
        <v>34135157.86</v>
      </c>
      <c r="L2514" s="9">
        <v>58927660.74</v>
      </c>
      <c r="M2514" s="9">
        <v>27317172.06</v>
      </c>
      <c r="N2514" s="9">
        <v>527859738.09</v>
      </c>
      <c r="O2514" s="9">
        <v>495640263.97</v>
      </c>
      <c r="P2514" s="9">
        <v>336596498.51</v>
      </c>
      <c r="Q2514" s="9">
        <v>275512530.53</v>
      </c>
      <c r="R2514" s="9">
        <v>160734034.06</v>
      </c>
      <c r="S2514" s="9">
        <v>195461303.47</v>
      </c>
      <c r="T2514" s="9">
        <v>82898721.03</v>
      </c>
      <c r="U2514" s="9">
        <v>22825082.66</v>
      </c>
      <c r="V2514" s="9">
        <v>29644811.58</v>
      </c>
      <c r="W2514" s="9">
        <v>41656233.5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9">
        <v>27842380.06</v>
      </c>
      <c r="AI2514" s="9">
        <v>117829001.67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12">
        <v>133400</v>
      </c>
      <c r="AR2514" s="13">
        <f t="shared" si="469"/>
        <v>568453141.53</v>
      </c>
      <c r="AS2514" s="13">
        <f t="shared" si="471"/>
        <v>663439638.38</v>
      </c>
      <c r="AT2514" s="13">
        <f t="shared" si="472"/>
        <v>422968700.03</v>
      </c>
      <c r="AU2514" s="13">
        <f t="shared" si="473"/>
        <v>393824464.67</v>
      </c>
      <c r="AV2514" s="13">
        <f t="shared" si="474"/>
        <v>186891663.36</v>
      </c>
      <c r="AW2514" s="13">
        <f t="shared" si="475"/>
        <v>323399313.81</v>
      </c>
      <c r="AX2514" s="13">
        <f t="shared" si="476"/>
        <v>115447473</v>
      </c>
      <c r="AY2514" s="13">
        <f t="shared" si="477"/>
        <v>56960240.52</v>
      </c>
      <c r="AZ2514" s="13">
        <f t="shared" si="478"/>
        <v>88572472.32</v>
      </c>
      <c r="BA2514" s="16">
        <f t="shared" si="479"/>
        <v>69106805.56</v>
      </c>
      <c r="BB2514" s="17">
        <f t="shared" si="480"/>
        <v>-0.00863740506612576</v>
      </c>
      <c r="BC2514" s="17">
        <f t="shared" si="470"/>
        <v>0.0784117381196128</v>
      </c>
    </row>
    <row r="2515" hidden="1" spans="1:55">
      <c r="A2515" s="8" t="s">
        <v>5044</v>
      </c>
      <c r="B2515" s="8" t="s">
        <v>5045</v>
      </c>
      <c r="C2515" s="8">
        <v>17.18</v>
      </c>
      <c r="D2515" s="9">
        <v>6781378.64</v>
      </c>
      <c r="E2515" s="9">
        <v>18054197.39</v>
      </c>
      <c r="F2515" s="9">
        <v>59513696.25</v>
      </c>
      <c r="G2515" s="9">
        <v>42753190.32</v>
      </c>
      <c r="H2515" s="9">
        <v>23516149.43</v>
      </c>
      <c r="I2515" s="9">
        <v>56480688.48</v>
      </c>
      <c r="J2515" s="9">
        <v>31455817.8</v>
      </c>
      <c r="K2515" s="9">
        <v>85420278.38</v>
      </c>
      <c r="L2515" s="9">
        <v>47704959.26</v>
      </c>
      <c r="M2515" s="9">
        <v>27234095.29</v>
      </c>
      <c r="N2515" s="9">
        <v>561669541.89</v>
      </c>
      <c r="O2515" s="9">
        <v>590692422.52</v>
      </c>
      <c r="P2515" s="9">
        <v>378568236.43</v>
      </c>
      <c r="Q2515" s="9">
        <v>328230059.12</v>
      </c>
      <c r="R2515" s="9">
        <v>338021150.72</v>
      </c>
      <c r="S2515" s="9">
        <v>347206001.41</v>
      </c>
      <c r="T2515" s="9">
        <v>308693519.67</v>
      </c>
      <c r="U2515" s="9">
        <v>291791866.7</v>
      </c>
      <c r="V2515" s="9">
        <v>220535060.02</v>
      </c>
      <c r="W2515" s="9">
        <v>248390858.84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0</v>
      </c>
      <c r="AO2515" s="9">
        <v>0</v>
      </c>
      <c r="AP2515" s="9">
        <v>0</v>
      </c>
      <c r="AQ2515" s="12">
        <v>0</v>
      </c>
      <c r="AR2515" s="13">
        <f t="shared" si="469"/>
        <v>568450920.53</v>
      </c>
      <c r="AS2515" s="13">
        <f t="shared" si="471"/>
        <v>608746619.91</v>
      </c>
      <c r="AT2515" s="13">
        <f t="shared" si="472"/>
        <v>438081932.68</v>
      </c>
      <c r="AU2515" s="13">
        <f t="shared" si="473"/>
        <v>370983249.44</v>
      </c>
      <c r="AV2515" s="13">
        <f t="shared" si="474"/>
        <v>361537300.15</v>
      </c>
      <c r="AW2515" s="13">
        <f t="shared" si="475"/>
        <v>403686689.89</v>
      </c>
      <c r="AX2515" s="13">
        <f t="shared" si="476"/>
        <v>340149337.47</v>
      </c>
      <c r="AY2515" s="13">
        <f t="shared" si="477"/>
        <v>377212145.08</v>
      </c>
      <c r="AZ2515" s="13">
        <f t="shared" si="478"/>
        <v>268240019.28</v>
      </c>
      <c r="BA2515" s="16">
        <f t="shared" si="479"/>
        <v>275624954.13</v>
      </c>
      <c r="BB2515" s="17">
        <f t="shared" si="480"/>
        <v>-0.0289297442996783</v>
      </c>
      <c r="BC2515" s="17">
        <f t="shared" si="470"/>
        <v>-0.0500884808272255</v>
      </c>
    </row>
    <row r="2516" hidden="1" spans="1:55">
      <c r="A2516" s="8" t="s">
        <v>5046</v>
      </c>
      <c r="B2516" s="8" t="s">
        <v>5047</v>
      </c>
      <c r="C2516" s="8">
        <v>16.22</v>
      </c>
      <c r="D2516" s="9">
        <v>-98515181.36</v>
      </c>
      <c r="E2516" s="9">
        <v>297872970.34</v>
      </c>
      <c r="F2516" s="9">
        <v>121521526.29</v>
      </c>
      <c r="G2516" s="9">
        <v>346734821.51</v>
      </c>
      <c r="H2516" s="9">
        <v>229390.56</v>
      </c>
      <c r="I2516" s="9">
        <v>24760370.43</v>
      </c>
      <c r="J2516" s="9">
        <v>50859340.57</v>
      </c>
      <c r="K2516" s="9">
        <v>16543840.52</v>
      </c>
      <c r="L2516" s="9">
        <v>27023209.52</v>
      </c>
      <c r="M2516" s="9">
        <v>27115004.04</v>
      </c>
      <c r="N2516" s="9">
        <v>148566769.58</v>
      </c>
      <c r="O2516" s="9">
        <v>183923950.01</v>
      </c>
      <c r="P2516" s="9">
        <v>394526007.8</v>
      </c>
      <c r="Q2516" s="9">
        <v>243439209.69</v>
      </c>
      <c r="R2516" s="9">
        <v>349699782.51</v>
      </c>
      <c r="S2516" s="9">
        <v>228372331.45</v>
      </c>
      <c r="T2516" s="9">
        <v>72050460.02</v>
      </c>
      <c r="U2516" s="9">
        <v>63609473.62</v>
      </c>
      <c r="V2516" s="9">
        <v>27928158.66</v>
      </c>
      <c r="W2516" s="9">
        <v>71031454.9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0</v>
      </c>
      <c r="AE2516" s="9">
        <v>0</v>
      </c>
      <c r="AF2516" s="9">
        <v>0</v>
      </c>
      <c r="AG2516" s="9">
        <v>0</v>
      </c>
      <c r="AH2516" s="9">
        <v>1857489.45</v>
      </c>
      <c r="AI2516" s="9">
        <v>6568620.17</v>
      </c>
      <c r="AJ2516" s="9">
        <v>0</v>
      </c>
      <c r="AK2516" s="9">
        <v>0</v>
      </c>
      <c r="AL2516" s="9">
        <v>0</v>
      </c>
      <c r="AM2516" s="9">
        <v>0</v>
      </c>
      <c r="AN2516" s="9">
        <v>0</v>
      </c>
      <c r="AO2516" s="9">
        <v>0</v>
      </c>
      <c r="AP2516" s="9">
        <v>0</v>
      </c>
      <c r="AQ2516" s="12">
        <v>0</v>
      </c>
      <c r="AR2516" s="13">
        <f t="shared" si="469"/>
        <v>51909077.67</v>
      </c>
      <c r="AS2516" s="13">
        <f t="shared" si="471"/>
        <v>488365540.52</v>
      </c>
      <c r="AT2516" s="13">
        <f t="shared" si="472"/>
        <v>516047534.09</v>
      </c>
      <c r="AU2516" s="13">
        <f t="shared" si="473"/>
        <v>590174031.2</v>
      </c>
      <c r="AV2516" s="13">
        <f t="shared" si="474"/>
        <v>349929173.07</v>
      </c>
      <c r="AW2516" s="13">
        <f t="shared" si="475"/>
        <v>253132701.88</v>
      </c>
      <c r="AX2516" s="13">
        <f t="shared" si="476"/>
        <v>122909800.59</v>
      </c>
      <c r="AY2516" s="13">
        <f t="shared" si="477"/>
        <v>80153314.14</v>
      </c>
      <c r="AZ2516" s="13">
        <f t="shared" si="478"/>
        <v>54951368.18</v>
      </c>
      <c r="BA2516" s="16">
        <f t="shared" si="479"/>
        <v>98146458.94</v>
      </c>
      <c r="BB2516" s="17">
        <f t="shared" si="480"/>
        <v>-0.614988968188864</v>
      </c>
      <c r="BC2516" s="17">
        <f t="shared" si="470"/>
        <v>0.349281848102723</v>
      </c>
    </row>
    <row r="2517" hidden="1" spans="1:55">
      <c r="A2517" s="8" t="s">
        <v>5048</v>
      </c>
      <c r="B2517" s="8" t="s">
        <v>5049</v>
      </c>
      <c r="C2517" s="8">
        <v>4.7</v>
      </c>
      <c r="D2517" s="9">
        <v>-24556167.14</v>
      </c>
      <c r="E2517" s="9">
        <v>-7366539.46</v>
      </c>
      <c r="F2517" s="9">
        <v>-76168640.16</v>
      </c>
      <c r="G2517" s="9">
        <v>165559031.47</v>
      </c>
      <c r="H2517" s="9">
        <v>306044813.84</v>
      </c>
      <c r="I2517" s="9">
        <v>346449442.29</v>
      </c>
      <c r="J2517" s="9">
        <v>33415724.11</v>
      </c>
      <c r="K2517" s="9">
        <v>-21061144.13</v>
      </c>
      <c r="L2517" s="9">
        <v>36134925.55</v>
      </c>
      <c r="M2517" s="9">
        <v>27080701.04</v>
      </c>
      <c r="N2517" s="9">
        <v>30862032.28</v>
      </c>
      <c r="O2517" s="9">
        <v>89720001.25</v>
      </c>
      <c r="P2517" s="9">
        <v>129055936.15</v>
      </c>
      <c r="Q2517" s="9">
        <v>334888505.21</v>
      </c>
      <c r="R2517" s="9">
        <v>321359696.24</v>
      </c>
      <c r="S2517" s="9">
        <v>375559087.35</v>
      </c>
      <c r="T2517" s="9">
        <v>177138798.91</v>
      </c>
      <c r="U2517" s="9">
        <v>159393763.27</v>
      </c>
      <c r="V2517" s="9">
        <v>263983200.38</v>
      </c>
      <c r="W2517" s="9">
        <v>317518754.39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10185.75</v>
      </c>
      <c r="AI2517" s="9">
        <v>10010185.75</v>
      </c>
      <c r="AJ2517" s="9">
        <v>10000000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12">
        <v>0</v>
      </c>
      <c r="AR2517" s="13">
        <f t="shared" si="469"/>
        <v>6316050.89</v>
      </c>
      <c r="AS2517" s="13">
        <f t="shared" si="471"/>
        <v>92363647.54</v>
      </c>
      <c r="AT2517" s="13">
        <f t="shared" si="472"/>
        <v>62887295.99</v>
      </c>
      <c r="AU2517" s="13">
        <f t="shared" si="473"/>
        <v>500447536.68</v>
      </c>
      <c r="AV2517" s="13">
        <f t="shared" si="474"/>
        <v>627404510.08</v>
      </c>
      <c r="AW2517" s="13">
        <f t="shared" si="475"/>
        <v>722008529.64</v>
      </c>
      <c r="AX2517" s="13">
        <f t="shared" si="476"/>
        <v>210554523.02</v>
      </c>
      <c r="AY2517" s="13">
        <f t="shared" si="477"/>
        <v>138332619.14</v>
      </c>
      <c r="AZ2517" s="13">
        <f t="shared" si="478"/>
        <v>300118125.93</v>
      </c>
      <c r="BA2517" s="16">
        <f t="shared" si="479"/>
        <v>344599455.43</v>
      </c>
      <c r="BB2517" s="17">
        <f t="shared" si="480"/>
        <v>0.624145840949319</v>
      </c>
      <c r="BC2517" s="17" t="e">
        <f t="shared" si="470"/>
        <v>#NUM!</v>
      </c>
    </row>
    <row r="2518" hidden="1" spans="1:55">
      <c r="A2518" s="8" t="s">
        <v>5050</v>
      </c>
      <c r="B2518" s="8" t="s">
        <v>5051</v>
      </c>
      <c r="C2518" s="8">
        <v>4.1</v>
      </c>
      <c r="D2518" s="9">
        <v>-16282064.23</v>
      </c>
      <c r="E2518" s="9">
        <v>167179584.04</v>
      </c>
      <c r="F2518" s="9">
        <v>201682910.32</v>
      </c>
      <c r="G2518" s="9">
        <v>137299301.67</v>
      </c>
      <c r="H2518" s="9">
        <v>-252850441.41</v>
      </c>
      <c r="I2518" s="9">
        <v>18833362.93</v>
      </c>
      <c r="J2518" s="9">
        <v>9952277.29</v>
      </c>
      <c r="K2518" s="9">
        <v>334911244.66</v>
      </c>
      <c r="L2518" s="9">
        <v>309460412.36</v>
      </c>
      <c r="M2518" s="9">
        <v>27003988.97</v>
      </c>
      <c r="N2518" s="9">
        <v>187176286.51</v>
      </c>
      <c r="O2518" s="9">
        <v>308982033.03</v>
      </c>
      <c r="P2518" s="9">
        <v>331369977</v>
      </c>
      <c r="Q2518" s="9">
        <v>269978949.85</v>
      </c>
      <c r="R2518" s="9">
        <v>336697442.98</v>
      </c>
      <c r="S2518" s="9">
        <v>378510911.15</v>
      </c>
      <c r="T2518" s="9">
        <v>566185106.9</v>
      </c>
      <c r="U2518" s="9">
        <v>367370115.28</v>
      </c>
      <c r="V2518" s="9">
        <v>478126201.09</v>
      </c>
      <c r="W2518" s="9">
        <v>421389189.85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9">
        <v>0</v>
      </c>
      <c r="AH2518" s="9">
        <v>0</v>
      </c>
      <c r="AI2518" s="9">
        <v>3551195.89</v>
      </c>
      <c r="AJ2518" s="9">
        <v>0</v>
      </c>
      <c r="AK2518" s="9">
        <v>11526501.37</v>
      </c>
      <c r="AL2518" s="9">
        <v>0</v>
      </c>
      <c r="AM2518" s="9">
        <v>0</v>
      </c>
      <c r="AN2518" s="9">
        <v>0</v>
      </c>
      <c r="AO2518" s="9">
        <v>0</v>
      </c>
      <c r="AP2518" s="9">
        <v>0</v>
      </c>
      <c r="AQ2518" s="12">
        <v>0</v>
      </c>
      <c r="AR2518" s="13">
        <f t="shared" si="469"/>
        <v>170894222.28</v>
      </c>
      <c r="AS2518" s="13">
        <f t="shared" si="471"/>
        <v>479712812.96</v>
      </c>
      <c r="AT2518" s="13">
        <f t="shared" si="472"/>
        <v>533052887.32</v>
      </c>
      <c r="AU2518" s="13">
        <f t="shared" si="473"/>
        <v>418804752.89</v>
      </c>
      <c r="AV2518" s="13">
        <f t="shared" si="474"/>
        <v>83847001.57</v>
      </c>
      <c r="AW2518" s="13">
        <f t="shared" si="475"/>
        <v>397344274.08</v>
      </c>
      <c r="AX2518" s="13">
        <f t="shared" si="476"/>
        <v>576137384.19</v>
      </c>
      <c r="AY2518" s="13">
        <f t="shared" si="477"/>
        <v>702281359.94</v>
      </c>
      <c r="AZ2518" s="13">
        <f t="shared" si="478"/>
        <v>787586613.45</v>
      </c>
      <c r="BA2518" s="16">
        <f t="shared" si="479"/>
        <v>448393178.82</v>
      </c>
      <c r="BB2518" s="17">
        <f t="shared" si="480"/>
        <v>-2.56418154962358</v>
      </c>
      <c r="BC2518" s="17">
        <f t="shared" si="470"/>
        <v>0.255941510867718</v>
      </c>
    </row>
    <row r="2519" spans="1:55">
      <c r="A2519" s="8" t="s">
        <v>5052</v>
      </c>
      <c r="B2519" s="8" t="s">
        <v>5053</v>
      </c>
      <c r="C2519" s="8">
        <v>16.17</v>
      </c>
      <c r="D2519" s="9">
        <v>2878155081.97</v>
      </c>
      <c r="E2519" s="9">
        <v>3304545784.75</v>
      </c>
      <c r="F2519" s="9">
        <v>2514511529.56</v>
      </c>
      <c r="G2519" s="9">
        <v>92972713.34</v>
      </c>
      <c r="H2519" s="9">
        <v>392378509.77</v>
      </c>
      <c r="I2519" s="9">
        <v>-219933924.63</v>
      </c>
      <c r="J2519" s="9">
        <v>-381280019.93</v>
      </c>
      <c r="K2519" s="9">
        <v>-5783188.4</v>
      </c>
      <c r="L2519" s="9">
        <v>40377289.65</v>
      </c>
      <c r="M2519" s="9">
        <v>26977095.23</v>
      </c>
      <c r="N2519" s="9">
        <v>2013479315.9</v>
      </c>
      <c r="O2519" s="9">
        <v>2178982349.38</v>
      </c>
      <c r="P2519" s="9">
        <v>870402208.87</v>
      </c>
      <c r="Q2519" s="9">
        <v>227060541</v>
      </c>
      <c r="R2519" s="9">
        <v>385837695.65</v>
      </c>
      <c r="S2519" s="9">
        <v>1257553917.91</v>
      </c>
      <c r="T2519" s="9">
        <v>1455082955.97</v>
      </c>
      <c r="U2519" s="9">
        <v>1164557618.61</v>
      </c>
      <c r="V2519" s="9">
        <v>169240850.69</v>
      </c>
      <c r="W2519" s="9">
        <v>108263641.18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197002757.5</v>
      </c>
      <c r="AI2519" s="9">
        <v>380011926.24</v>
      </c>
      <c r="AJ2519" s="9">
        <v>888000000</v>
      </c>
      <c r="AK2519" s="9">
        <v>40240000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12">
        <v>0</v>
      </c>
      <c r="AR2519" s="13">
        <f t="shared" si="469"/>
        <v>5088637155.37</v>
      </c>
      <c r="AS2519" s="13">
        <f t="shared" si="471"/>
        <v>5863540060.37</v>
      </c>
      <c r="AT2519" s="13">
        <f t="shared" si="472"/>
        <v>4272913738.43</v>
      </c>
      <c r="AU2519" s="13">
        <f t="shared" si="473"/>
        <v>360273254.34</v>
      </c>
      <c r="AV2519" s="13">
        <f t="shared" si="474"/>
        <v>778216205.42</v>
      </c>
      <c r="AW2519" s="13">
        <f t="shared" si="475"/>
        <v>1037619993.28</v>
      </c>
      <c r="AX2519" s="13">
        <f t="shared" si="476"/>
        <v>1073802936.04</v>
      </c>
      <c r="AY2519" s="13">
        <f t="shared" si="477"/>
        <v>1158774430.21</v>
      </c>
      <c r="AZ2519" s="13">
        <f t="shared" si="478"/>
        <v>209618140.34</v>
      </c>
      <c r="BA2519" s="16">
        <f t="shared" si="479"/>
        <v>135240736.41</v>
      </c>
      <c r="BB2519" s="17">
        <f t="shared" si="480"/>
        <v>0.708212933258912</v>
      </c>
      <c r="BC2519" s="17">
        <f t="shared" si="470"/>
        <v>0.823956907531409</v>
      </c>
    </row>
    <row r="2520" spans="1:55">
      <c r="A2520" s="8" t="s">
        <v>5054</v>
      </c>
      <c r="B2520" s="8" t="s">
        <v>5055</v>
      </c>
      <c r="C2520" s="8">
        <v>18.14</v>
      </c>
      <c r="D2520" s="9">
        <v>111951839.79</v>
      </c>
      <c r="E2520" s="9">
        <v>265418174.66</v>
      </c>
      <c r="F2520" s="9">
        <v>216443875.68</v>
      </c>
      <c r="G2520" s="9">
        <v>129314246.67</v>
      </c>
      <c r="H2520" s="9">
        <v>96118018.76</v>
      </c>
      <c r="I2520" s="9">
        <v>67370627.32</v>
      </c>
      <c r="J2520" s="9">
        <v>38892501.59</v>
      </c>
      <c r="K2520" s="9">
        <v>72873628.67</v>
      </c>
      <c r="L2520" s="9">
        <v>25167915.56</v>
      </c>
      <c r="M2520" s="9">
        <v>26926205.64</v>
      </c>
      <c r="N2520" s="9">
        <v>1668674850.27</v>
      </c>
      <c r="O2520" s="9">
        <v>1505340709.57</v>
      </c>
      <c r="P2520" s="9">
        <v>905282551.82</v>
      </c>
      <c r="Q2520" s="9">
        <v>616227755.69</v>
      </c>
      <c r="R2520" s="9">
        <v>245986951.65</v>
      </c>
      <c r="S2520" s="9">
        <v>319346443.54</v>
      </c>
      <c r="T2520" s="9">
        <v>203000212.23</v>
      </c>
      <c r="U2520" s="9">
        <v>179178904.57</v>
      </c>
      <c r="V2520" s="9">
        <v>91367045.24</v>
      </c>
      <c r="W2520" s="9">
        <v>33196343.48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253539231.81</v>
      </c>
      <c r="AI2520" s="9">
        <v>60386900</v>
      </c>
      <c r="AJ2520" s="9">
        <v>26559716.61</v>
      </c>
      <c r="AK2520" s="9">
        <v>102616310.77</v>
      </c>
      <c r="AL2520" s="9">
        <v>1350562</v>
      </c>
      <c r="AM2520" s="9">
        <v>0</v>
      </c>
      <c r="AN2520" s="9">
        <v>0</v>
      </c>
      <c r="AO2520" s="9">
        <v>739679.2</v>
      </c>
      <c r="AP2520" s="9">
        <v>0</v>
      </c>
      <c r="AQ2520" s="12">
        <v>0</v>
      </c>
      <c r="AR2520" s="13">
        <f t="shared" si="469"/>
        <v>2034165921.87</v>
      </c>
      <c r="AS2520" s="13">
        <f t="shared" si="471"/>
        <v>1831145784.23</v>
      </c>
      <c r="AT2520" s="13">
        <f t="shared" si="472"/>
        <v>1148286144.11</v>
      </c>
      <c r="AU2520" s="13">
        <f t="shared" si="473"/>
        <v>848158313.13</v>
      </c>
      <c r="AV2520" s="13">
        <f t="shared" si="474"/>
        <v>343455532.41</v>
      </c>
      <c r="AW2520" s="13">
        <f t="shared" si="475"/>
        <v>386717070.86</v>
      </c>
      <c r="AX2520" s="13">
        <f t="shared" si="476"/>
        <v>241892713.82</v>
      </c>
      <c r="AY2520" s="13">
        <f t="shared" si="477"/>
        <v>252792212.44</v>
      </c>
      <c r="AZ2520" s="13">
        <f t="shared" si="478"/>
        <v>116534960.8</v>
      </c>
      <c r="BA2520" s="16">
        <f t="shared" si="479"/>
        <v>60122549.12</v>
      </c>
      <c r="BB2520" s="17">
        <f t="shared" si="480"/>
        <v>0.289810566285527</v>
      </c>
      <c r="BC2520" s="17">
        <f t="shared" si="470"/>
        <v>0.331126831167781</v>
      </c>
    </row>
    <row r="2521" spans="1:55">
      <c r="A2521" s="8" t="s">
        <v>5056</v>
      </c>
      <c r="B2521" s="8" t="s">
        <v>5057</v>
      </c>
      <c r="C2521" s="8">
        <v>4.07</v>
      </c>
      <c r="D2521" s="9">
        <v>88249746.9</v>
      </c>
      <c r="E2521" s="9">
        <v>291309748.75</v>
      </c>
      <c r="F2521" s="9">
        <v>449780536.63</v>
      </c>
      <c r="G2521" s="9">
        <v>590797664.03</v>
      </c>
      <c r="H2521" s="9">
        <v>283942405.27</v>
      </c>
      <c r="I2521" s="9">
        <v>202159050.48</v>
      </c>
      <c r="J2521" s="9">
        <v>51133175.59</v>
      </c>
      <c r="K2521" s="9">
        <v>65493949.13</v>
      </c>
      <c r="L2521" s="9">
        <v>58722954.69</v>
      </c>
      <c r="M2521" s="9">
        <v>26807468.29</v>
      </c>
      <c r="N2521" s="9">
        <v>906907298.84</v>
      </c>
      <c r="O2521" s="9">
        <v>867249030.21</v>
      </c>
      <c r="P2521" s="9">
        <v>895147268.19</v>
      </c>
      <c r="Q2521" s="9">
        <v>740019460.63</v>
      </c>
      <c r="R2521" s="9">
        <v>1019938236.45</v>
      </c>
      <c r="S2521" s="9">
        <v>603377379.21</v>
      </c>
      <c r="T2521" s="9">
        <v>574448417.76</v>
      </c>
      <c r="U2521" s="9">
        <v>712546621.41</v>
      </c>
      <c r="V2521" s="9">
        <v>686405079.45</v>
      </c>
      <c r="W2521" s="9">
        <v>574369073.5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9">
        <v>0</v>
      </c>
      <c r="AJ2521" s="9">
        <v>20000000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12">
        <v>0</v>
      </c>
      <c r="AR2521" s="13">
        <f t="shared" si="469"/>
        <v>995157045.74</v>
      </c>
      <c r="AS2521" s="13">
        <f t="shared" si="471"/>
        <v>1158558778.96</v>
      </c>
      <c r="AT2521" s="13">
        <f t="shared" si="472"/>
        <v>1364927804.82</v>
      </c>
      <c r="AU2521" s="13">
        <f t="shared" si="473"/>
        <v>1330817124.66</v>
      </c>
      <c r="AV2521" s="13">
        <f t="shared" si="474"/>
        <v>1303880641.72</v>
      </c>
      <c r="AW2521" s="13">
        <f t="shared" si="475"/>
        <v>805536429.69</v>
      </c>
      <c r="AX2521" s="13">
        <f t="shared" si="476"/>
        <v>625581593.35</v>
      </c>
      <c r="AY2521" s="13">
        <f t="shared" si="477"/>
        <v>778040570.54</v>
      </c>
      <c r="AZ2521" s="13">
        <f t="shared" si="478"/>
        <v>745128034.14</v>
      </c>
      <c r="BA2521" s="16">
        <f t="shared" si="479"/>
        <v>601176541.79</v>
      </c>
      <c r="BB2521" s="17">
        <f t="shared" si="480"/>
        <v>0.603226531087091</v>
      </c>
      <c r="BC2521" s="17">
        <f t="shared" si="470"/>
        <v>0.347449204101955</v>
      </c>
    </row>
    <row r="2522" spans="1:55">
      <c r="A2522" s="8" t="s">
        <v>5058</v>
      </c>
      <c r="B2522" s="8" t="s">
        <v>5059</v>
      </c>
      <c r="C2522" s="8">
        <v>8.45</v>
      </c>
      <c r="D2522" s="9">
        <v>-465413854.55</v>
      </c>
      <c r="E2522" s="9">
        <v>392055267.23</v>
      </c>
      <c r="F2522" s="9">
        <v>404209892.53</v>
      </c>
      <c r="G2522" s="9">
        <v>404258942.15</v>
      </c>
      <c r="H2522" s="9">
        <v>326711002.38</v>
      </c>
      <c r="I2522" s="9">
        <v>290290436.3</v>
      </c>
      <c r="J2522" s="9">
        <v>272484086.13</v>
      </c>
      <c r="K2522" s="9">
        <v>117714762.96</v>
      </c>
      <c r="L2522" s="9">
        <v>8471795.71</v>
      </c>
      <c r="M2522" s="9">
        <v>26782117.67</v>
      </c>
      <c r="N2522" s="9">
        <v>980568678.88</v>
      </c>
      <c r="O2522" s="9">
        <v>1709223985.18</v>
      </c>
      <c r="P2522" s="9">
        <v>1556262157.75</v>
      </c>
      <c r="Q2522" s="9">
        <v>1486047902.22</v>
      </c>
      <c r="R2522" s="9">
        <v>1083604420.48</v>
      </c>
      <c r="S2522" s="9">
        <v>897209451.26</v>
      </c>
      <c r="T2522" s="9">
        <v>745960583.09</v>
      </c>
      <c r="U2522" s="9">
        <v>533913813.3</v>
      </c>
      <c r="V2522" s="9">
        <v>590118585.24</v>
      </c>
      <c r="W2522" s="9">
        <v>359042139.43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9">
        <v>0</v>
      </c>
      <c r="AH2522" s="9">
        <v>0</v>
      </c>
      <c r="AI2522" s="9">
        <v>2000000</v>
      </c>
      <c r="AJ2522" s="9">
        <v>8900000</v>
      </c>
      <c r="AK2522" s="9">
        <v>7000000</v>
      </c>
      <c r="AL2522" s="9">
        <v>0</v>
      </c>
      <c r="AM2522" s="9">
        <v>0</v>
      </c>
      <c r="AN2522" s="9">
        <v>0</v>
      </c>
      <c r="AO2522" s="9">
        <v>0</v>
      </c>
      <c r="AP2522" s="9">
        <v>0</v>
      </c>
      <c r="AQ2522" s="12">
        <v>0</v>
      </c>
      <c r="AR2522" s="13">
        <f t="shared" si="469"/>
        <v>515154824.33</v>
      </c>
      <c r="AS2522" s="13">
        <f t="shared" si="471"/>
        <v>2103279252.41</v>
      </c>
      <c r="AT2522" s="13">
        <f t="shared" si="472"/>
        <v>1969372050.28</v>
      </c>
      <c r="AU2522" s="13">
        <f t="shared" si="473"/>
        <v>1897306844.37</v>
      </c>
      <c r="AV2522" s="13">
        <f t="shared" si="474"/>
        <v>1410315422.86</v>
      </c>
      <c r="AW2522" s="13">
        <f t="shared" si="475"/>
        <v>1187499887.56</v>
      </c>
      <c r="AX2522" s="13">
        <f t="shared" si="476"/>
        <v>1018444669.22</v>
      </c>
      <c r="AY2522" s="13">
        <f t="shared" si="477"/>
        <v>651628576.26</v>
      </c>
      <c r="AZ2522" s="13">
        <f t="shared" si="478"/>
        <v>598590380.95</v>
      </c>
      <c r="BA2522" s="16">
        <f t="shared" si="479"/>
        <v>385824257.1</v>
      </c>
      <c r="BB2522" s="17">
        <f t="shared" si="480"/>
        <v>0.64916370890207</v>
      </c>
      <c r="BC2522" s="17">
        <f t="shared" si="470"/>
        <v>0.398581558478645</v>
      </c>
    </row>
    <row r="2523" hidden="1" spans="1:55">
      <c r="A2523" s="8" t="s">
        <v>5060</v>
      </c>
      <c r="B2523" s="8" t="s">
        <v>5061</v>
      </c>
      <c r="C2523" s="8">
        <v>12.18</v>
      </c>
      <c r="D2523" s="9">
        <v>-934324670.63</v>
      </c>
      <c r="E2523" s="9">
        <v>108266150.25</v>
      </c>
      <c r="F2523" s="9">
        <v>-849625566.51</v>
      </c>
      <c r="G2523" s="9">
        <v>-4809976919.57</v>
      </c>
      <c r="H2523" s="9">
        <v>-1172600350.92</v>
      </c>
      <c r="I2523" s="9">
        <v>-157363738.93</v>
      </c>
      <c r="J2523" s="9">
        <v>-141366051.22</v>
      </c>
      <c r="K2523" s="9">
        <v>-622842311.94</v>
      </c>
      <c r="L2523" s="9">
        <v>-339454288.6</v>
      </c>
      <c r="M2523" s="9">
        <v>26760557.95</v>
      </c>
      <c r="N2523" s="9">
        <v>4356006151.91</v>
      </c>
      <c r="O2523" s="9">
        <v>3005307274.23</v>
      </c>
      <c r="P2523" s="9">
        <v>2963041608.95</v>
      </c>
      <c r="Q2523" s="9">
        <v>6027075800.72</v>
      </c>
      <c r="R2523" s="9">
        <v>3272611863.1</v>
      </c>
      <c r="S2523" s="9">
        <v>1837955343.8</v>
      </c>
      <c r="T2523" s="9">
        <v>1210024355.42</v>
      </c>
      <c r="U2523" s="9">
        <v>931641352.3</v>
      </c>
      <c r="V2523" s="9">
        <v>897440076.98</v>
      </c>
      <c r="W2523" s="9">
        <v>182791297.97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120410410.96</v>
      </c>
      <c r="AI2523" s="9">
        <v>164026958.9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12">
        <v>0</v>
      </c>
      <c r="AR2523" s="13">
        <f t="shared" si="469"/>
        <v>3542091892.24</v>
      </c>
      <c r="AS2523" s="13">
        <f t="shared" si="471"/>
        <v>3277600383.38</v>
      </c>
      <c r="AT2523" s="13">
        <f t="shared" si="472"/>
        <v>2113416042.44</v>
      </c>
      <c r="AU2523" s="13">
        <f t="shared" si="473"/>
        <v>1217098881.15</v>
      </c>
      <c r="AV2523" s="13">
        <f t="shared" si="474"/>
        <v>2100011512.18</v>
      </c>
      <c r="AW2523" s="13">
        <f t="shared" si="475"/>
        <v>1680591604.87</v>
      </c>
      <c r="AX2523" s="13">
        <f t="shared" si="476"/>
        <v>1068658304.2</v>
      </c>
      <c r="AY2523" s="13">
        <f t="shared" si="477"/>
        <v>308799040.36</v>
      </c>
      <c r="AZ2523" s="13">
        <f t="shared" si="478"/>
        <v>557985788.38</v>
      </c>
      <c r="BA2523" s="16">
        <f t="shared" si="479"/>
        <v>209551855.92</v>
      </c>
      <c r="BB2523" s="17">
        <f t="shared" si="480"/>
        <v>-3.12976149595317</v>
      </c>
      <c r="BC2523" s="17">
        <f t="shared" si="470"/>
        <v>0.190898343790175</v>
      </c>
    </row>
    <row r="2524" spans="1:55">
      <c r="A2524" s="8" t="s">
        <v>5062</v>
      </c>
      <c r="B2524" s="8" t="s">
        <v>5063</v>
      </c>
      <c r="C2524" s="8">
        <v>30.98</v>
      </c>
      <c r="D2524" s="9">
        <v>409309294.4</v>
      </c>
      <c r="E2524" s="9">
        <v>218531823.57</v>
      </c>
      <c r="F2524" s="9">
        <v>154433184.81</v>
      </c>
      <c r="G2524" s="9">
        <v>109475914.46</v>
      </c>
      <c r="H2524" s="9">
        <v>320626742.05</v>
      </c>
      <c r="I2524" s="9">
        <v>-72936174.03</v>
      </c>
      <c r="J2524" s="9">
        <v>6315428.29</v>
      </c>
      <c r="K2524" s="9">
        <v>32673616.22</v>
      </c>
      <c r="L2524" s="9">
        <v>57214081.1</v>
      </c>
      <c r="M2524" s="9">
        <v>26742582.54</v>
      </c>
      <c r="N2524" s="9">
        <v>1693212111.4</v>
      </c>
      <c r="O2524" s="9">
        <v>1579778179.45</v>
      </c>
      <c r="P2524" s="9">
        <v>1931399986.19</v>
      </c>
      <c r="Q2524" s="9">
        <v>253403603.22</v>
      </c>
      <c r="R2524" s="9">
        <v>237000266.83</v>
      </c>
      <c r="S2524" s="9">
        <v>108066884.07</v>
      </c>
      <c r="T2524" s="9">
        <v>135607398.67</v>
      </c>
      <c r="U2524" s="9">
        <v>79318083.51</v>
      </c>
      <c r="V2524" s="9">
        <v>89896097.36</v>
      </c>
      <c r="W2524" s="9">
        <v>62524121.64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78873602.25</v>
      </c>
      <c r="AI2524" s="9">
        <v>0</v>
      </c>
      <c r="AJ2524" s="9">
        <v>0</v>
      </c>
      <c r="AK2524" s="9">
        <v>20000000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12">
        <v>0</v>
      </c>
      <c r="AR2524" s="13">
        <f t="shared" si="469"/>
        <v>2181395008.05</v>
      </c>
      <c r="AS2524" s="13">
        <f t="shared" si="471"/>
        <v>1798310003.02</v>
      </c>
      <c r="AT2524" s="13">
        <f t="shared" si="472"/>
        <v>2085833171</v>
      </c>
      <c r="AU2524" s="13">
        <f t="shared" si="473"/>
        <v>382879517.68</v>
      </c>
      <c r="AV2524" s="13">
        <f t="shared" si="474"/>
        <v>557627008.88</v>
      </c>
      <c r="AW2524" s="13">
        <f t="shared" si="475"/>
        <v>35130710.04</v>
      </c>
      <c r="AX2524" s="13">
        <f t="shared" si="476"/>
        <v>141922826.96</v>
      </c>
      <c r="AY2524" s="13">
        <f t="shared" si="477"/>
        <v>111991699.73</v>
      </c>
      <c r="AZ2524" s="13">
        <f t="shared" si="478"/>
        <v>147110178.46</v>
      </c>
      <c r="BA2524" s="16">
        <f t="shared" si="479"/>
        <v>89266704.18</v>
      </c>
      <c r="BB2524" s="17">
        <f t="shared" si="480"/>
        <v>0.643460534098499</v>
      </c>
      <c r="BC2524" s="17">
        <f t="shared" si="470"/>
        <v>0.300286094388592</v>
      </c>
    </row>
    <row r="2525" spans="1:55">
      <c r="A2525" s="8" t="s">
        <v>5064</v>
      </c>
      <c r="B2525" s="8" t="s">
        <v>5065</v>
      </c>
      <c r="C2525" s="8">
        <v>17.02</v>
      </c>
      <c r="D2525" s="9">
        <v>163494816.86</v>
      </c>
      <c r="E2525" s="9">
        <v>166442283.75</v>
      </c>
      <c r="F2525" s="9">
        <v>564638935.71</v>
      </c>
      <c r="G2525" s="9">
        <v>471661761.59</v>
      </c>
      <c r="H2525" s="9">
        <v>291588353.93</v>
      </c>
      <c r="I2525" s="9">
        <v>185829741.66</v>
      </c>
      <c r="J2525" s="9">
        <v>126010017.01</v>
      </c>
      <c r="K2525" s="9">
        <v>87088814.61</v>
      </c>
      <c r="L2525" s="9">
        <v>47618312.39</v>
      </c>
      <c r="M2525" s="9">
        <v>26596429.22</v>
      </c>
      <c r="N2525" s="9">
        <v>1093490490.72</v>
      </c>
      <c r="O2525" s="9">
        <v>904932580.77</v>
      </c>
      <c r="P2525" s="9">
        <v>1237449596.68</v>
      </c>
      <c r="Q2525" s="9">
        <v>689754433.27</v>
      </c>
      <c r="R2525" s="9">
        <v>438517246.32</v>
      </c>
      <c r="S2525" s="9">
        <v>451115199.63</v>
      </c>
      <c r="T2525" s="9">
        <v>277627519.37</v>
      </c>
      <c r="U2525" s="9">
        <v>239922502.28</v>
      </c>
      <c r="V2525" s="9">
        <v>324647784.27</v>
      </c>
      <c r="W2525" s="9">
        <v>211129311.93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419633427.26</v>
      </c>
      <c r="AI2525" s="9">
        <v>223401156.18</v>
      </c>
      <c r="AJ2525" s="9">
        <v>185275999.29</v>
      </c>
      <c r="AK2525" s="9">
        <v>223446197.17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12">
        <v>0</v>
      </c>
      <c r="AR2525" s="13">
        <f t="shared" si="469"/>
        <v>1676618734.84</v>
      </c>
      <c r="AS2525" s="13">
        <f t="shared" si="471"/>
        <v>1294776020.7</v>
      </c>
      <c r="AT2525" s="13">
        <f t="shared" si="472"/>
        <v>1987364531.68</v>
      </c>
      <c r="AU2525" s="13">
        <f t="shared" si="473"/>
        <v>1384862392.03</v>
      </c>
      <c r="AV2525" s="13">
        <f t="shared" si="474"/>
        <v>730105600.25</v>
      </c>
      <c r="AW2525" s="13">
        <f t="shared" si="475"/>
        <v>636944941.29</v>
      </c>
      <c r="AX2525" s="13">
        <f t="shared" si="476"/>
        <v>403637536.38</v>
      </c>
      <c r="AY2525" s="13">
        <f t="shared" si="477"/>
        <v>327011316.89</v>
      </c>
      <c r="AZ2525" s="13">
        <f t="shared" si="478"/>
        <v>372266096.66</v>
      </c>
      <c r="BA2525" s="16">
        <f t="shared" si="479"/>
        <v>237725741.15</v>
      </c>
      <c r="BB2525" s="17">
        <f t="shared" si="480"/>
        <v>0.61431903690368</v>
      </c>
      <c r="BC2525" s="17">
        <f t="shared" si="470"/>
        <v>0.257636234605104</v>
      </c>
    </row>
    <row r="2526" hidden="1" spans="1:55">
      <c r="A2526" s="8" t="s">
        <v>5066</v>
      </c>
      <c r="B2526" s="8" t="s">
        <v>5067</v>
      </c>
      <c r="C2526" s="8">
        <v>59</v>
      </c>
      <c r="D2526" s="9">
        <v>22814262.25</v>
      </c>
      <c r="E2526" s="9">
        <v>-2351341.99</v>
      </c>
      <c r="F2526" s="9">
        <v>85494111.55</v>
      </c>
      <c r="G2526" s="9">
        <v>67050499.07</v>
      </c>
      <c r="H2526" s="9">
        <v>121776363.24</v>
      </c>
      <c r="I2526" s="9">
        <v>32136398.44</v>
      </c>
      <c r="J2526" s="9">
        <v>19478654.21</v>
      </c>
      <c r="K2526" s="9">
        <v>7654761.38</v>
      </c>
      <c r="L2526" s="9">
        <v>10718409.97</v>
      </c>
      <c r="M2526" s="9">
        <v>26576216.28</v>
      </c>
      <c r="N2526" s="9">
        <v>36293734.06</v>
      </c>
      <c r="O2526" s="9">
        <v>242529873.39</v>
      </c>
      <c r="P2526" s="9">
        <v>256803712.76</v>
      </c>
      <c r="Q2526" s="9">
        <v>189863791.11</v>
      </c>
      <c r="R2526" s="9">
        <v>158748125.32</v>
      </c>
      <c r="S2526" s="9">
        <v>44209595.68</v>
      </c>
      <c r="T2526" s="9">
        <v>42431680.46</v>
      </c>
      <c r="U2526" s="9">
        <v>23543552.51</v>
      </c>
      <c r="V2526" s="9">
        <v>30474970.59</v>
      </c>
      <c r="W2526" s="9">
        <v>22586637.58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327500000</v>
      </c>
      <c r="AI2526" s="9">
        <v>200000000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12">
        <v>0</v>
      </c>
      <c r="AR2526" s="13">
        <f t="shared" si="469"/>
        <v>386607996.31</v>
      </c>
      <c r="AS2526" s="13">
        <f t="shared" si="471"/>
        <v>440178531.4</v>
      </c>
      <c r="AT2526" s="13">
        <f t="shared" si="472"/>
        <v>342297824.31</v>
      </c>
      <c r="AU2526" s="13">
        <f t="shared" si="473"/>
        <v>256914290.18</v>
      </c>
      <c r="AV2526" s="13">
        <f t="shared" si="474"/>
        <v>280524488.56</v>
      </c>
      <c r="AW2526" s="13">
        <f t="shared" si="475"/>
        <v>76345994.12</v>
      </c>
      <c r="AX2526" s="13">
        <f t="shared" si="476"/>
        <v>61910334.67</v>
      </c>
      <c r="AY2526" s="13">
        <f t="shared" si="477"/>
        <v>31198313.89</v>
      </c>
      <c r="AZ2526" s="13">
        <f t="shared" si="478"/>
        <v>41193380.56</v>
      </c>
      <c r="BA2526" s="16">
        <f t="shared" si="479"/>
        <v>49162853.86</v>
      </c>
      <c r="BB2526" s="17">
        <f t="shared" si="480"/>
        <v>0.355857257535963</v>
      </c>
      <c r="BC2526" s="17" t="e">
        <f t="shared" si="470"/>
        <v>#NUM!</v>
      </c>
    </row>
    <row r="2527" hidden="1" spans="1:55">
      <c r="A2527" s="8" t="s">
        <v>5068</v>
      </c>
      <c r="B2527" s="8" t="s">
        <v>5069</v>
      </c>
      <c r="C2527" s="8">
        <v>10.05</v>
      </c>
      <c r="D2527" s="9">
        <v>-16603729.5</v>
      </c>
      <c r="E2527" s="9">
        <v>584252.15</v>
      </c>
      <c r="F2527" s="9">
        <v>94941083.23</v>
      </c>
      <c r="G2527" s="9">
        <v>19338646.41</v>
      </c>
      <c r="H2527" s="9">
        <v>137346299.43</v>
      </c>
      <c r="I2527" s="9">
        <v>26266744.93</v>
      </c>
      <c r="J2527" s="9">
        <v>121381929.97</v>
      </c>
      <c r="K2527" s="9">
        <v>171375438.35</v>
      </c>
      <c r="L2527" s="9">
        <v>-54324876.02</v>
      </c>
      <c r="M2527" s="9">
        <v>26481002.84</v>
      </c>
      <c r="N2527" s="9">
        <v>220818820.89</v>
      </c>
      <c r="O2527" s="9">
        <v>269683193.5</v>
      </c>
      <c r="P2527" s="9">
        <v>502034654.3</v>
      </c>
      <c r="Q2527" s="9">
        <v>223355613.22</v>
      </c>
      <c r="R2527" s="9">
        <v>256879393.61</v>
      </c>
      <c r="S2527" s="9">
        <v>238228789.11</v>
      </c>
      <c r="T2527" s="9">
        <v>300697573.66</v>
      </c>
      <c r="U2527" s="9">
        <v>295961058.09</v>
      </c>
      <c r="V2527" s="9">
        <v>187363788.74</v>
      </c>
      <c r="W2527" s="9">
        <v>249571134.81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5817066.5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12">
        <v>0</v>
      </c>
      <c r="AR2527" s="13">
        <f t="shared" si="469"/>
        <v>204215091.39</v>
      </c>
      <c r="AS2527" s="13">
        <f t="shared" si="471"/>
        <v>270267445.65</v>
      </c>
      <c r="AT2527" s="13">
        <f t="shared" si="472"/>
        <v>602792804.03</v>
      </c>
      <c r="AU2527" s="13">
        <f t="shared" si="473"/>
        <v>242694259.63</v>
      </c>
      <c r="AV2527" s="13">
        <f t="shared" si="474"/>
        <v>394225693.04</v>
      </c>
      <c r="AW2527" s="13">
        <f t="shared" si="475"/>
        <v>264495534.04</v>
      </c>
      <c r="AX2527" s="13">
        <f t="shared" si="476"/>
        <v>422079503.63</v>
      </c>
      <c r="AY2527" s="13">
        <f t="shared" si="477"/>
        <v>467336496.44</v>
      </c>
      <c r="AZ2527" s="13">
        <f t="shared" si="478"/>
        <v>133038912.72</v>
      </c>
      <c r="BA2527" s="16">
        <f t="shared" si="479"/>
        <v>276052137.65</v>
      </c>
      <c r="BB2527" s="17">
        <f t="shared" si="480"/>
        <v>0.389877444066958</v>
      </c>
      <c r="BC2527" s="17">
        <f t="shared" si="470"/>
        <v>-0.37919066827272</v>
      </c>
    </row>
    <row r="2528" spans="1:55">
      <c r="A2528" s="8" t="s">
        <v>5070</v>
      </c>
      <c r="B2528" s="8" t="s">
        <v>5071</v>
      </c>
      <c r="C2528" s="8">
        <v>35.88</v>
      </c>
      <c r="D2528" s="9">
        <v>260828621.09</v>
      </c>
      <c r="E2528" s="9">
        <v>1652270156.54</v>
      </c>
      <c r="F2528" s="9">
        <v>439847497.4</v>
      </c>
      <c r="G2528" s="9">
        <v>505701645.18</v>
      </c>
      <c r="H2528" s="9">
        <v>336476192.25</v>
      </c>
      <c r="I2528" s="9">
        <v>153984559.15</v>
      </c>
      <c r="J2528" s="9">
        <v>78323552.81</v>
      </c>
      <c r="K2528" s="9">
        <v>277854673.32</v>
      </c>
      <c r="L2528" s="9">
        <v>112059069.78</v>
      </c>
      <c r="M2528" s="9">
        <v>26384660.84</v>
      </c>
      <c r="N2528" s="9">
        <v>1232388704.77</v>
      </c>
      <c r="O2528" s="9">
        <v>3549513876.25</v>
      </c>
      <c r="P2528" s="9">
        <v>882693490.42</v>
      </c>
      <c r="Q2528" s="9">
        <v>505218769.77</v>
      </c>
      <c r="R2528" s="9">
        <v>634608884</v>
      </c>
      <c r="S2528" s="9">
        <v>159747632.52</v>
      </c>
      <c r="T2528" s="9">
        <v>110883999.15</v>
      </c>
      <c r="U2528" s="9">
        <v>149518536.31</v>
      </c>
      <c r="V2528" s="9">
        <v>221665391</v>
      </c>
      <c r="W2528" s="9">
        <v>76433651.06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288022300</v>
      </c>
      <c r="AI2528" s="9">
        <v>0</v>
      </c>
      <c r="AJ2528" s="9">
        <v>2155143030.91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12">
        <v>0</v>
      </c>
      <c r="AR2528" s="13">
        <f t="shared" si="469"/>
        <v>1781239625.86</v>
      </c>
      <c r="AS2528" s="13">
        <f t="shared" si="471"/>
        <v>5201784032.79</v>
      </c>
      <c r="AT2528" s="13">
        <f t="shared" si="472"/>
        <v>3477684018.73</v>
      </c>
      <c r="AU2528" s="13">
        <f t="shared" si="473"/>
        <v>1010920414.95</v>
      </c>
      <c r="AV2528" s="13">
        <f t="shared" si="474"/>
        <v>971085076.25</v>
      </c>
      <c r="AW2528" s="13">
        <f t="shared" si="475"/>
        <v>313732191.67</v>
      </c>
      <c r="AX2528" s="13">
        <f t="shared" si="476"/>
        <v>189207551.96</v>
      </c>
      <c r="AY2528" s="13">
        <f t="shared" si="477"/>
        <v>427373209.63</v>
      </c>
      <c r="AZ2528" s="13">
        <f t="shared" si="478"/>
        <v>333724460.78</v>
      </c>
      <c r="BA2528" s="16">
        <f t="shared" si="479"/>
        <v>102818311.9</v>
      </c>
      <c r="BB2528" s="17">
        <f t="shared" si="480"/>
        <v>0.663874496192173</v>
      </c>
      <c r="BC2528" s="17">
        <f t="shared" si="470"/>
        <v>0.677224481157572</v>
      </c>
    </row>
    <row r="2529" hidden="1" spans="1:55">
      <c r="A2529" s="8" t="s">
        <v>5072</v>
      </c>
      <c r="B2529" s="8" t="s">
        <v>5073</v>
      </c>
      <c r="C2529" s="8">
        <v>72.1</v>
      </c>
      <c r="D2529" s="9">
        <v>-225307702.69</v>
      </c>
      <c r="E2529" s="9">
        <v>-135031192.51</v>
      </c>
      <c r="F2529" s="9">
        <v>78457852.2</v>
      </c>
      <c r="G2529" s="9">
        <v>27990635.78</v>
      </c>
      <c r="H2529" s="9">
        <v>69480785.41</v>
      </c>
      <c r="I2529" s="9">
        <v>0</v>
      </c>
      <c r="J2529" s="9">
        <v>0</v>
      </c>
      <c r="K2529" s="9">
        <v>0</v>
      </c>
      <c r="L2529" s="9">
        <v>13150323.56</v>
      </c>
      <c r="M2529" s="9">
        <v>26347542.63</v>
      </c>
      <c r="N2529" s="9">
        <v>104394586.88</v>
      </c>
      <c r="O2529" s="9">
        <v>154222126.74</v>
      </c>
      <c r="P2529" s="9">
        <v>45211644.41</v>
      </c>
      <c r="Q2529" s="9">
        <v>243524417.3</v>
      </c>
      <c r="R2529" s="9">
        <v>230779107.19</v>
      </c>
      <c r="S2529" s="9">
        <v>0</v>
      </c>
      <c r="T2529" s="9">
        <v>0</v>
      </c>
      <c r="U2529" s="9">
        <v>0</v>
      </c>
      <c r="V2529" s="9">
        <v>63431253.23</v>
      </c>
      <c r="W2529" s="9">
        <v>40099370.44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0</v>
      </c>
      <c r="AJ2529" s="9">
        <v>197540159.9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6528197.98</v>
      </c>
      <c r="AQ2529" s="12">
        <v>5911665.08</v>
      </c>
      <c r="AR2529" s="13">
        <f t="shared" si="469"/>
        <v>-120913115.81</v>
      </c>
      <c r="AS2529" s="13">
        <f t="shared" si="471"/>
        <v>19190934.23</v>
      </c>
      <c r="AT2529" s="13">
        <f t="shared" si="472"/>
        <v>321209656.51</v>
      </c>
      <c r="AU2529" s="13">
        <f t="shared" si="473"/>
        <v>271515053.08</v>
      </c>
      <c r="AV2529" s="13">
        <f t="shared" si="474"/>
        <v>300259892.6</v>
      </c>
      <c r="AW2529" s="13">
        <f t="shared" si="475"/>
        <v>0</v>
      </c>
      <c r="AX2529" s="13">
        <f t="shared" si="476"/>
        <v>0</v>
      </c>
      <c r="AY2529" s="13">
        <f t="shared" si="477"/>
        <v>0</v>
      </c>
      <c r="AZ2529" s="13">
        <f t="shared" si="478"/>
        <v>83109774.77</v>
      </c>
      <c r="BA2529" s="16">
        <f t="shared" si="479"/>
        <v>72358578.15</v>
      </c>
      <c r="BB2529" s="17">
        <f t="shared" si="480"/>
        <v>0.214017425983967</v>
      </c>
      <c r="BC2529" s="17" t="e">
        <f t="shared" si="470"/>
        <v>#NUM!</v>
      </c>
    </row>
    <row r="2530" hidden="1" spans="1:55">
      <c r="A2530" s="8" t="s">
        <v>5074</v>
      </c>
      <c r="B2530" s="8" t="s">
        <v>5075</v>
      </c>
      <c r="C2530" s="8">
        <v>23.4</v>
      </c>
      <c r="D2530" s="9">
        <v>130540188.44</v>
      </c>
      <c r="E2530" s="9">
        <v>82613509.16</v>
      </c>
      <c r="F2530" s="9">
        <v>96833971.72</v>
      </c>
      <c r="G2530" s="9">
        <v>174843007.15</v>
      </c>
      <c r="H2530" s="9">
        <v>161317879.65</v>
      </c>
      <c r="I2530" s="9">
        <v>105997332.79</v>
      </c>
      <c r="J2530" s="9">
        <v>98421152.19</v>
      </c>
      <c r="K2530" s="9">
        <v>64668231.76</v>
      </c>
      <c r="L2530" s="9">
        <v>40808998.75</v>
      </c>
      <c r="M2530" s="9">
        <v>26329089.69</v>
      </c>
      <c r="N2530" s="9">
        <v>268426629.11</v>
      </c>
      <c r="O2530" s="9">
        <v>186212002.57</v>
      </c>
      <c r="P2530" s="9">
        <v>313683240.6</v>
      </c>
      <c r="Q2530" s="9">
        <v>342189797.31</v>
      </c>
      <c r="R2530" s="9">
        <v>504866983.55</v>
      </c>
      <c r="S2530" s="9">
        <v>608020111.36</v>
      </c>
      <c r="T2530" s="9">
        <v>116179460.74</v>
      </c>
      <c r="U2530" s="9">
        <v>76615934.89</v>
      </c>
      <c r="V2530" s="9">
        <v>53266222.1</v>
      </c>
      <c r="W2530" s="9">
        <v>36853268.41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246288679.79</v>
      </c>
      <c r="AI2530" s="9">
        <v>271346218.93</v>
      </c>
      <c r="AJ2530" s="9">
        <v>243773158.16</v>
      </c>
      <c r="AK2530" s="9">
        <v>291603593.7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12">
        <v>0</v>
      </c>
      <c r="AR2530" s="13">
        <f t="shared" si="469"/>
        <v>645255497.34</v>
      </c>
      <c r="AS2530" s="13">
        <f t="shared" si="471"/>
        <v>540171730.66</v>
      </c>
      <c r="AT2530" s="13">
        <f t="shared" si="472"/>
        <v>654290370.48</v>
      </c>
      <c r="AU2530" s="13">
        <f t="shared" si="473"/>
        <v>808636398.16</v>
      </c>
      <c r="AV2530" s="13">
        <f t="shared" si="474"/>
        <v>666184863.2</v>
      </c>
      <c r="AW2530" s="13">
        <f t="shared" si="475"/>
        <v>714017444.15</v>
      </c>
      <c r="AX2530" s="13">
        <f t="shared" si="476"/>
        <v>214600612.93</v>
      </c>
      <c r="AY2530" s="13">
        <f t="shared" si="477"/>
        <v>141284166.65</v>
      </c>
      <c r="AZ2530" s="13">
        <f t="shared" si="478"/>
        <v>94075220.85</v>
      </c>
      <c r="BA2530" s="16">
        <f t="shared" si="479"/>
        <v>63182358.1</v>
      </c>
      <c r="BB2530" s="17">
        <f t="shared" si="480"/>
        <v>0.436975396150339</v>
      </c>
      <c r="BC2530" s="17">
        <f t="shared" si="470"/>
        <v>0.153657525138486</v>
      </c>
    </row>
    <row r="2531" hidden="1" spans="1:55">
      <c r="A2531" s="8" t="s">
        <v>5076</v>
      </c>
      <c r="B2531" s="8" t="s">
        <v>5077</v>
      </c>
      <c r="C2531" s="8">
        <v>12.23</v>
      </c>
      <c r="D2531" s="9">
        <v>57264960.06</v>
      </c>
      <c r="E2531" s="9">
        <v>-74255796.49</v>
      </c>
      <c r="F2531" s="9">
        <v>-38245570.09</v>
      </c>
      <c r="G2531" s="9">
        <v>201222401.86</v>
      </c>
      <c r="H2531" s="9">
        <v>-241337181.08</v>
      </c>
      <c r="I2531" s="9">
        <v>13129455.72</v>
      </c>
      <c r="J2531" s="9">
        <v>80091343.84</v>
      </c>
      <c r="K2531" s="9">
        <v>30593646.46</v>
      </c>
      <c r="L2531" s="9">
        <v>5795992.73</v>
      </c>
      <c r="M2531" s="9">
        <v>26310219.8</v>
      </c>
      <c r="N2531" s="9">
        <v>163951375.55</v>
      </c>
      <c r="O2531" s="9">
        <v>258350580.96</v>
      </c>
      <c r="P2531" s="9">
        <v>326668706.41</v>
      </c>
      <c r="Q2531" s="9">
        <v>619520198.71</v>
      </c>
      <c r="R2531" s="9">
        <v>124752535.23</v>
      </c>
      <c r="S2531" s="9">
        <v>271543316.61</v>
      </c>
      <c r="T2531" s="9">
        <v>180094950.82</v>
      </c>
      <c r="U2531" s="9">
        <v>95136985.44</v>
      </c>
      <c r="V2531" s="9">
        <v>93148597.54</v>
      </c>
      <c r="W2531" s="9">
        <v>116811867.56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12">
        <v>0</v>
      </c>
      <c r="AR2531" s="13">
        <f t="shared" si="469"/>
        <v>221216335.61</v>
      </c>
      <c r="AS2531" s="13">
        <f t="shared" si="471"/>
        <v>184094784.47</v>
      </c>
      <c r="AT2531" s="13">
        <f t="shared" si="472"/>
        <v>288423136.32</v>
      </c>
      <c r="AU2531" s="13">
        <f t="shared" si="473"/>
        <v>820742600.57</v>
      </c>
      <c r="AV2531" s="13">
        <f t="shared" si="474"/>
        <v>-116584645.85</v>
      </c>
      <c r="AW2531" s="13">
        <f t="shared" si="475"/>
        <v>284672772.33</v>
      </c>
      <c r="AX2531" s="13">
        <f t="shared" si="476"/>
        <v>260186294.66</v>
      </c>
      <c r="AY2531" s="13">
        <f t="shared" si="477"/>
        <v>125730631.9</v>
      </c>
      <c r="AZ2531" s="13">
        <f t="shared" si="478"/>
        <v>98944590.27</v>
      </c>
      <c r="BA2531" s="16">
        <f t="shared" si="479"/>
        <v>143122087.36</v>
      </c>
      <c r="BB2531" s="17">
        <f t="shared" si="480"/>
        <v>-2.55775786224142</v>
      </c>
      <c r="BC2531" s="17" t="e">
        <f t="shared" si="470"/>
        <v>#NUM!</v>
      </c>
    </row>
    <row r="2532" hidden="1" spans="1:55">
      <c r="A2532" s="8" t="s">
        <v>5078</v>
      </c>
      <c r="B2532" s="8" t="s">
        <v>5079</v>
      </c>
      <c r="C2532" s="8">
        <v>55.97</v>
      </c>
      <c r="D2532" s="9">
        <v>40517098.62</v>
      </c>
      <c r="E2532" s="9">
        <v>-14292460.25</v>
      </c>
      <c r="F2532" s="9">
        <v>-12387015.37</v>
      </c>
      <c r="G2532" s="9">
        <v>59224048.26</v>
      </c>
      <c r="H2532" s="9">
        <v>57369216.09</v>
      </c>
      <c r="I2532" s="9">
        <v>65281492.54</v>
      </c>
      <c r="J2532" s="9">
        <v>50773003.28</v>
      </c>
      <c r="K2532" s="9">
        <v>60206211.55</v>
      </c>
      <c r="L2532" s="9">
        <v>14061886.35</v>
      </c>
      <c r="M2532" s="9">
        <v>26295108.56</v>
      </c>
      <c r="N2532" s="9">
        <v>378474584.45</v>
      </c>
      <c r="O2532" s="9">
        <v>297867922.17</v>
      </c>
      <c r="P2532" s="9">
        <v>287682435.92</v>
      </c>
      <c r="Q2532" s="9">
        <v>567686716.88</v>
      </c>
      <c r="R2532" s="9">
        <v>206114069.37</v>
      </c>
      <c r="S2532" s="9">
        <v>203574103.5</v>
      </c>
      <c r="T2532" s="9">
        <v>177276899.99</v>
      </c>
      <c r="U2532" s="9">
        <v>138918034.06</v>
      </c>
      <c r="V2532" s="9">
        <v>90540945.99</v>
      </c>
      <c r="W2532" s="9">
        <v>53814484.89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0</v>
      </c>
      <c r="AH2532" s="9">
        <v>2076785.96</v>
      </c>
      <c r="AI2532" s="9">
        <v>35066185.9</v>
      </c>
      <c r="AJ2532" s="9">
        <v>75404731.5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12">
        <v>0</v>
      </c>
      <c r="AR2532" s="13">
        <f t="shared" si="469"/>
        <v>421068469.03</v>
      </c>
      <c r="AS2532" s="13">
        <f t="shared" si="471"/>
        <v>318641647.82</v>
      </c>
      <c r="AT2532" s="13">
        <f t="shared" si="472"/>
        <v>350700152.05</v>
      </c>
      <c r="AU2532" s="13">
        <f t="shared" si="473"/>
        <v>626910765.14</v>
      </c>
      <c r="AV2532" s="13">
        <f t="shared" si="474"/>
        <v>263483285.46</v>
      </c>
      <c r="AW2532" s="13">
        <f t="shared" si="475"/>
        <v>268855596.04</v>
      </c>
      <c r="AX2532" s="13">
        <f t="shared" si="476"/>
        <v>228049903.27</v>
      </c>
      <c r="AY2532" s="13">
        <f t="shared" si="477"/>
        <v>199124245.61</v>
      </c>
      <c r="AZ2532" s="13">
        <f t="shared" si="478"/>
        <v>104602832.34</v>
      </c>
      <c r="BA2532" s="16">
        <f t="shared" si="479"/>
        <v>80109593.45</v>
      </c>
      <c r="BB2532" s="17">
        <f t="shared" si="480"/>
        <v>0.168855405136395</v>
      </c>
      <c r="BC2532" s="17" t="e">
        <f t="shared" si="470"/>
        <v>#NUM!</v>
      </c>
    </row>
    <row r="2533" hidden="1" spans="1:55">
      <c r="A2533" s="8" t="s">
        <v>5080</v>
      </c>
      <c r="B2533" s="8" t="s">
        <v>5081</v>
      </c>
      <c r="C2533" s="8">
        <v>14.53</v>
      </c>
      <c r="D2533" s="9">
        <v>-4055331.27</v>
      </c>
      <c r="E2533" s="9">
        <v>73745194.03</v>
      </c>
      <c r="F2533" s="9">
        <v>71923260.76</v>
      </c>
      <c r="G2533" s="9">
        <v>79354951.65</v>
      </c>
      <c r="H2533" s="9">
        <v>5751832.7</v>
      </c>
      <c r="I2533" s="9">
        <v>26770919.15</v>
      </c>
      <c r="J2533" s="9">
        <v>54501118.48</v>
      </c>
      <c r="K2533" s="9">
        <v>20774964.76</v>
      </c>
      <c r="L2533" s="9">
        <v>27564995.48</v>
      </c>
      <c r="M2533" s="9">
        <v>26250887.87</v>
      </c>
      <c r="N2533" s="9">
        <v>167491694.81</v>
      </c>
      <c r="O2533" s="9">
        <v>256969421.27</v>
      </c>
      <c r="P2533" s="9">
        <v>112231693.4</v>
      </c>
      <c r="Q2533" s="9">
        <v>124098580.07</v>
      </c>
      <c r="R2533" s="9">
        <v>172893871.35</v>
      </c>
      <c r="S2533" s="9">
        <v>77319902.63</v>
      </c>
      <c r="T2533" s="9">
        <v>63644540.68</v>
      </c>
      <c r="U2533" s="9">
        <v>29471075.31</v>
      </c>
      <c r="V2533" s="9">
        <v>53556507.2</v>
      </c>
      <c r="W2533" s="9">
        <v>37084932.28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142750000</v>
      </c>
      <c r="AI2533" s="9">
        <v>188756677.16</v>
      </c>
      <c r="AJ2533" s="9">
        <v>345072.32</v>
      </c>
      <c r="AK2533" s="9">
        <v>20744755.29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12">
        <v>0</v>
      </c>
      <c r="AR2533" s="13">
        <f t="shared" si="469"/>
        <v>306186363.54</v>
      </c>
      <c r="AS2533" s="13">
        <f t="shared" si="471"/>
        <v>519471292.46</v>
      </c>
      <c r="AT2533" s="13">
        <f t="shared" si="472"/>
        <v>184500026.48</v>
      </c>
      <c r="AU2533" s="13">
        <f t="shared" si="473"/>
        <v>224198287.01</v>
      </c>
      <c r="AV2533" s="13">
        <f t="shared" si="474"/>
        <v>178645704.05</v>
      </c>
      <c r="AW2533" s="13">
        <f t="shared" si="475"/>
        <v>104090821.78</v>
      </c>
      <c r="AX2533" s="13">
        <f t="shared" si="476"/>
        <v>118145659.16</v>
      </c>
      <c r="AY2533" s="13">
        <f t="shared" si="477"/>
        <v>50246040.07</v>
      </c>
      <c r="AZ2533" s="13">
        <f t="shared" si="478"/>
        <v>81121502.68</v>
      </c>
      <c r="BA2533" s="16">
        <f t="shared" si="479"/>
        <v>63335820.15</v>
      </c>
      <c r="BB2533" s="17">
        <f t="shared" si="480"/>
        <v>-0.261870691916708</v>
      </c>
      <c r="BC2533" s="17">
        <f t="shared" si="470"/>
        <v>0.137820399321428</v>
      </c>
    </row>
    <row r="2534" hidden="1" spans="1:55">
      <c r="A2534" s="8" t="s">
        <v>5082</v>
      </c>
      <c r="B2534" s="8" t="s">
        <v>5083</v>
      </c>
      <c r="C2534" s="8">
        <v>25.3</v>
      </c>
      <c r="D2534" s="9">
        <v>2440892.16</v>
      </c>
      <c r="E2534" s="9">
        <v>22316087.34</v>
      </c>
      <c r="F2534" s="9">
        <v>-12033596.39</v>
      </c>
      <c r="G2534" s="9">
        <v>46351365.35</v>
      </c>
      <c r="H2534" s="9">
        <v>-15780529.26</v>
      </c>
      <c r="I2534" s="9">
        <v>56727949.52</v>
      </c>
      <c r="J2534" s="9">
        <v>83021312.12</v>
      </c>
      <c r="K2534" s="9">
        <v>13933138.41</v>
      </c>
      <c r="L2534" s="9">
        <v>-8666386.47</v>
      </c>
      <c r="M2534" s="9">
        <v>26192719.04</v>
      </c>
      <c r="N2534" s="9">
        <v>226247781.95</v>
      </c>
      <c r="O2534" s="9">
        <v>218559381.96</v>
      </c>
      <c r="P2534" s="9">
        <v>270520988.78</v>
      </c>
      <c r="Q2534" s="9">
        <v>408203786.91</v>
      </c>
      <c r="R2534" s="9">
        <v>398551122.65</v>
      </c>
      <c r="S2534" s="9">
        <v>290551028.3</v>
      </c>
      <c r="T2534" s="9">
        <v>160149052.77</v>
      </c>
      <c r="U2534" s="9">
        <v>89450669.3</v>
      </c>
      <c r="V2534" s="9">
        <v>76457321.53</v>
      </c>
      <c r="W2534" s="9">
        <v>107202748.06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12">
        <v>1957450</v>
      </c>
      <c r="AR2534" s="13">
        <f t="shared" si="469"/>
        <v>228688674.11</v>
      </c>
      <c r="AS2534" s="13">
        <f t="shared" si="471"/>
        <v>240875469.3</v>
      </c>
      <c r="AT2534" s="13">
        <f t="shared" si="472"/>
        <v>258487392.39</v>
      </c>
      <c r="AU2534" s="13">
        <f t="shared" si="473"/>
        <v>454555152.26</v>
      </c>
      <c r="AV2534" s="13">
        <f t="shared" si="474"/>
        <v>382770593.39</v>
      </c>
      <c r="AW2534" s="13">
        <f t="shared" si="475"/>
        <v>347278977.82</v>
      </c>
      <c r="AX2534" s="13">
        <f t="shared" si="476"/>
        <v>243170364.89</v>
      </c>
      <c r="AY2534" s="13">
        <f t="shared" si="477"/>
        <v>103383807.71</v>
      </c>
      <c r="AZ2534" s="13">
        <f t="shared" si="478"/>
        <v>67790935.06</v>
      </c>
      <c r="BA2534" s="16">
        <f t="shared" si="479"/>
        <v>135352917.1</v>
      </c>
      <c r="BB2534" s="17">
        <f t="shared" si="480"/>
        <v>-1.90362491328424</v>
      </c>
      <c r="BC2534" s="17">
        <f t="shared" si="470"/>
        <v>-0.0198226027956154</v>
      </c>
    </row>
    <row r="2535" spans="1:55">
      <c r="A2535" s="8" t="s">
        <v>5084</v>
      </c>
      <c r="B2535" s="8" t="s">
        <v>5085</v>
      </c>
      <c r="C2535" s="8">
        <v>6.58</v>
      </c>
      <c r="D2535" s="9">
        <v>4150193.01</v>
      </c>
      <c r="E2535" s="9">
        <v>2059829335.91</v>
      </c>
      <c r="F2535" s="9">
        <v>984033306.34</v>
      </c>
      <c r="G2535" s="9">
        <v>1259510139.53</v>
      </c>
      <c r="H2535" s="9">
        <v>1538607554.36</v>
      </c>
      <c r="I2535" s="9">
        <v>1399737051.21</v>
      </c>
      <c r="J2535" s="9">
        <v>889562350.35</v>
      </c>
      <c r="K2535" s="9">
        <v>329839402.08</v>
      </c>
      <c r="L2535" s="9">
        <v>207421289.41</v>
      </c>
      <c r="M2535" s="9">
        <v>26160340.65</v>
      </c>
      <c r="N2535" s="9">
        <v>1006114957.25</v>
      </c>
      <c r="O2535" s="9">
        <v>2268221082.03</v>
      </c>
      <c r="P2535" s="9">
        <v>3562362065.89</v>
      </c>
      <c r="Q2535" s="9">
        <v>4759517528.74</v>
      </c>
      <c r="R2535" s="9">
        <v>2494443782.2</v>
      </c>
      <c r="S2535" s="9">
        <v>2390118239.69</v>
      </c>
      <c r="T2535" s="9">
        <v>1377037483.32</v>
      </c>
      <c r="U2535" s="9">
        <v>1105736784.18</v>
      </c>
      <c r="V2535" s="9">
        <v>577386076.94</v>
      </c>
      <c r="W2535" s="9">
        <v>318456123.81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9">
        <v>1277501.17</v>
      </c>
      <c r="AI2535" s="9">
        <v>1351326.02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131438.3</v>
      </c>
      <c r="AQ2535" s="12">
        <v>197777.8</v>
      </c>
      <c r="AR2535" s="13">
        <f t="shared" si="469"/>
        <v>1011542651.43</v>
      </c>
      <c r="AS2535" s="13">
        <f t="shared" si="471"/>
        <v>4329401743.96</v>
      </c>
      <c r="AT2535" s="13">
        <f t="shared" si="472"/>
        <v>4546395372.23</v>
      </c>
      <c r="AU2535" s="13">
        <f t="shared" si="473"/>
        <v>6019027668.27</v>
      </c>
      <c r="AV2535" s="13">
        <f t="shared" si="474"/>
        <v>4033051336.56</v>
      </c>
      <c r="AW2535" s="13">
        <f t="shared" si="475"/>
        <v>3789855290.9</v>
      </c>
      <c r="AX2535" s="13">
        <f t="shared" si="476"/>
        <v>2266599833.67</v>
      </c>
      <c r="AY2535" s="13">
        <f t="shared" si="477"/>
        <v>1435576186.26</v>
      </c>
      <c r="AZ2535" s="13">
        <f t="shared" si="478"/>
        <v>784938804.65</v>
      </c>
      <c r="BA2535" s="16">
        <f t="shared" si="479"/>
        <v>344814242.26</v>
      </c>
      <c r="BB2535" s="17">
        <f t="shared" si="480"/>
        <v>1.25889941582876</v>
      </c>
      <c r="BC2535" s="17">
        <f t="shared" si="470"/>
        <v>0.725931203469136</v>
      </c>
    </row>
    <row r="2536" hidden="1" spans="1:55">
      <c r="A2536" s="8" t="s">
        <v>5086</v>
      </c>
      <c r="B2536" s="8" t="s">
        <v>5087</v>
      </c>
      <c r="C2536" s="8">
        <v>25.63</v>
      </c>
      <c r="D2536" s="9">
        <v>-12889672.89</v>
      </c>
      <c r="E2536" s="9">
        <v>1943083.84</v>
      </c>
      <c r="F2536" s="9">
        <v>-5024177.72</v>
      </c>
      <c r="G2536" s="9">
        <v>-9861596.35</v>
      </c>
      <c r="H2536" s="9">
        <v>-34509914.47</v>
      </c>
      <c r="I2536" s="9">
        <v>15556481.72</v>
      </c>
      <c r="J2536" s="9">
        <v>15480581.13</v>
      </c>
      <c r="K2536" s="9">
        <v>28605880.35</v>
      </c>
      <c r="L2536" s="9">
        <v>27445347.6</v>
      </c>
      <c r="M2536" s="9">
        <v>26110426.17</v>
      </c>
      <c r="N2536" s="9">
        <v>281678265.74</v>
      </c>
      <c r="O2536" s="9">
        <v>340062170.93</v>
      </c>
      <c r="P2536" s="9">
        <v>91111496.53</v>
      </c>
      <c r="Q2536" s="9">
        <v>92242680.12</v>
      </c>
      <c r="R2536" s="9">
        <v>104391806.76</v>
      </c>
      <c r="S2536" s="9">
        <v>187610791.27</v>
      </c>
      <c r="T2536" s="9">
        <v>203401144.01</v>
      </c>
      <c r="U2536" s="9">
        <v>236139545.77</v>
      </c>
      <c r="V2536" s="9">
        <v>48902328.87</v>
      </c>
      <c r="W2536" s="9">
        <v>71069021.4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25000000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12">
        <v>0</v>
      </c>
      <c r="AR2536" s="13">
        <f t="shared" si="469"/>
        <v>293788592.85</v>
      </c>
      <c r="AS2536" s="13">
        <f t="shared" si="471"/>
        <v>342005254.77</v>
      </c>
      <c r="AT2536" s="13">
        <f t="shared" si="472"/>
        <v>86087318.81</v>
      </c>
      <c r="AU2536" s="13">
        <f t="shared" si="473"/>
        <v>82381083.77</v>
      </c>
      <c r="AV2536" s="13">
        <f t="shared" si="474"/>
        <v>69881892.29</v>
      </c>
      <c r="AW2536" s="13">
        <f t="shared" si="475"/>
        <v>203167272.99</v>
      </c>
      <c r="AX2536" s="13">
        <f t="shared" si="476"/>
        <v>218881725.14</v>
      </c>
      <c r="AY2536" s="13">
        <f t="shared" si="477"/>
        <v>264745426.12</v>
      </c>
      <c r="AZ2536" s="13">
        <f t="shared" si="478"/>
        <v>76347676.47</v>
      </c>
      <c r="BA2536" s="16">
        <f t="shared" si="479"/>
        <v>97179447.57</v>
      </c>
      <c r="BB2536" s="17">
        <f t="shared" si="480"/>
        <v>-2.05736756579337</v>
      </c>
      <c r="BC2536" s="17">
        <f t="shared" si="470"/>
        <v>-0.277297266372889</v>
      </c>
    </row>
    <row r="2537" hidden="1" spans="1:55">
      <c r="A2537" s="8" t="s">
        <v>5088</v>
      </c>
      <c r="B2537" s="8" t="s">
        <v>5089</v>
      </c>
      <c r="C2537" s="8">
        <v>16.66</v>
      </c>
      <c r="D2537" s="9">
        <v>-153604615.1</v>
      </c>
      <c r="E2537" s="9">
        <v>-12945469.05</v>
      </c>
      <c r="F2537" s="9">
        <v>32458881.92</v>
      </c>
      <c r="G2537" s="9">
        <v>61758361.05</v>
      </c>
      <c r="H2537" s="9">
        <v>41189821.03</v>
      </c>
      <c r="I2537" s="9">
        <v>52928151.26</v>
      </c>
      <c r="J2537" s="9">
        <v>-29763337.2</v>
      </c>
      <c r="K2537" s="9">
        <v>92761759.66</v>
      </c>
      <c r="L2537" s="9">
        <v>93280892.4</v>
      </c>
      <c r="M2537" s="9">
        <v>26045847.67</v>
      </c>
      <c r="N2537" s="9">
        <v>187659393.29</v>
      </c>
      <c r="O2537" s="9">
        <v>284341299.08</v>
      </c>
      <c r="P2537" s="9">
        <v>297876891.97</v>
      </c>
      <c r="Q2537" s="9">
        <v>484012556.59</v>
      </c>
      <c r="R2537" s="9">
        <v>454315909.99</v>
      </c>
      <c r="S2537" s="9">
        <v>431311433.15</v>
      </c>
      <c r="T2537" s="9">
        <v>198041827.95</v>
      </c>
      <c r="U2537" s="9">
        <v>226321208.14</v>
      </c>
      <c r="V2537" s="9">
        <v>204367040.8</v>
      </c>
      <c r="W2537" s="9">
        <v>103272724.54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9">
        <v>0</v>
      </c>
      <c r="AH2537" s="9">
        <v>5000000</v>
      </c>
      <c r="AI2537" s="9">
        <v>0</v>
      </c>
      <c r="AJ2537" s="9">
        <v>7000000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0</v>
      </c>
      <c r="AQ2537" s="12">
        <v>0</v>
      </c>
      <c r="AR2537" s="13">
        <f t="shared" si="469"/>
        <v>39054778.19</v>
      </c>
      <c r="AS2537" s="13">
        <f t="shared" si="471"/>
        <v>271395830.03</v>
      </c>
      <c r="AT2537" s="13">
        <f t="shared" si="472"/>
        <v>337335773.89</v>
      </c>
      <c r="AU2537" s="13">
        <f t="shared" si="473"/>
        <v>545770917.64</v>
      </c>
      <c r="AV2537" s="13">
        <f t="shared" si="474"/>
        <v>495505731.02</v>
      </c>
      <c r="AW2537" s="13">
        <f t="shared" si="475"/>
        <v>484239584.41</v>
      </c>
      <c r="AX2537" s="13">
        <f t="shared" si="476"/>
        <v>168278490.75</v>
      </c>
      <c r="AY2537" s="13">
        <f t="shared" si="477"/>
        <v>319082967.8</v>
      </c>
      <c r="AZ2537" s="13">
        <f t="shared" si="478"/>
        <v>297647933.2</v>
      </c>
      <c r="BA2537" s="16">
        <f t="shared" si="479"/>
        <v>129318572.21</v>
      </c>
      <c r="BB2537" s="17">
        <f t="shared" si="480"/>
        <v>0.0959993125436815</v>
      </c>
      <c r="BC2537" s="17" t="e">
        <f t="shared" si="470"/>
        <v>#NUM!</v>
      </c>
    </row>
    <row r="2538" hidden="1" spans="1:55">
      <c r="A2538" s="8" t="s">
        <v>5090</v>
      </c>
      <c r="B2538" s="8" t="s">
        <v>5091</v>
      </c>
      <c r="C2538" s="8">
        <v>7.34</v>
      </c>
      <c r="D2538" s="9">
        <v>-117605322.46</v>
      </c>
      <c r="E2538" s="9">
        <v>4082437.04</v>
      </c>
      <c r="F2538" s="9">
        <v>161074720.5</v>
      </c>
      <c r="G2538" s="9">
        <v>-36048804.4</v>
      </c>
      <c r="H2538" s="9">
        <v>54225304.26</v>
      </c>
      <c r="I2538" s="9">
        <v>-41866574.62</v>
      </c>
      <c r="J2538" s="9">
        <v>45719714.17</v>
      </c>
      <c r="K2538" s="9">
        <v>92235333.76</v>
      </c>
      <c r="L2538" s="9">
        <v>14110520.48</v>
      </c>
      <c r="M2538" s="9">
        <v>26009169.48</v>
      </c>
      <c r="N2538" s="9">
        <v>93400045.13</v>
      </c>
      <c r="O2538" s="9">
        <v>313792605.59</v>
      </c>
      <c r="P2538" s="9">
        <v>150282861.05</v>
      </c>
      <c r="Q2538" s="9">
        <v>204150934.56</v>
      </c>
      <c r="R2538" s="9">
        <v>135597391.58</v>
      </c>
      <c r="S2538" s="9">
        <v>113679407.27</v>
      </c>
      <c r="T2538" s="9">
        <v>157574189.82</v>
      </c>
      <c r="U2538" s="9">
        <v>5860702.71</v>
      </c>
      <c r="V2538" s="9">
        <v>37573477.54</v>
      </c>
      <c r="W2538" s="9">
        <v>59565354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56295673.5</v>
      </c>
      <c r="AI2538" s="9">
        <v>30060000</v>
      </c>
      <c r="AJ2538" s="9">
        <v>100000000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12">
        <v>0</v>
      </c>
      <c r="AR2538" s="13">
        <f t="shared" si="469"/>
        <v>32090396.17</v>
      </c>
      <c r="AS2538" s="13">
        <f t="shared" si="471"/>
        <v>347935042.63</v>
      </c>
      <c r="AT2538" s="13">
        <f t="shared" si="472"/>
        <v>411357581.55</v>
      </c>
      <c r="AU2538" s="13">
        <f t="shared" si="473"/>
        <v>168102130.16</v>
      </c>
      <c r="AV2538" s="13">
        <f t="shared" si="474"/>
        <v>189822695.84</v>
      </c>
      <c r="AW2538" s="13">
        <f t="shared" si="475"/>
        <v>71812832.65</v>
      </c>
      <c r="AX2538" s="13">
        <f t="shared" si="476"/>
        <v>203293903.99</v>
      </c>
      <c r="AY2538" s="13">
        <f t="shared" si="477"/>
        <v>98096036.47</v>
      </c>
      <c r="AZ2538" s="13">
        <f t="shared" si="478"/>
        <v>51683998.02</v>
      </c>
      <c r="BA2538" s="16">
        <f t="shared" si="479"/>
        <v>85574523.48</v>
      </c>
      <c r="BB2538" s="17">
        <f t="shared" si="480"/>
        <v>0.158284120933944</v>
      </c>
      <c r="BC2538" s="17">
        <f t="shared" si="470"/>
        <v>-0.206633010418031</v>
      </c>
    </row>
    <row r="2539" hidden="1" spans="1:55">
      <c r="A2539" s="8" t="s">
        <v>5092</v>
      </c>
      <c r="B2539" s="8" t="s">
        <v>5093</v>
      </c>
      <c r="C2539" s="8">
        <v>17.45</v>
      </c>
      <c r="D2539" s="9">
        <v>419528333.85</v>
      </c>
      <c r="E2539" s="9">
        <v>378292898.1</v>
      </c>
      <c r="F2539" s="9">
        <v>256074550.73</v>
      </c>
      <c r="G2539" s="9">
        <v>219522644.01</v>
      </c>
      <c r="H2539" s="9">
        <v>-120001066.84</v>
      </c>
      <c r="I2539" s="9">
        <v>185788546.85</v>
      </c>
      <c r="J2539" s="9">
        <v>-156764439.59</v>
      </c>
      <c r="K2539" s="9">
        <v>122018478.55</v>
      </c>
      <c r="L2539" s="9">
        <v>56159662.73</v>
      </c>
      <c r="M2539" s="9">
        <v>25982191.17</v>
      </c>
      <c r="N2539" s="9">
        <v>305008733.98</v>
      </c>
      <c r="O2539" s="9">
        <v>113182810.26</v>
      </c>
      <c r="P2539" s="9">
        <v>68559287.26</v>
      </c>
      <c r="Q2539" s="9">
        <v>170434384.54</v>
      </c>
      <c r="R2539" s="9">
        <v>307787252.47</v>
      </c>
      <c r="S2539" s="9">
        <v>309142734.24</v>
      </c>
      <c r="T2539" s="9">
        <v>345575659.58</v>
      </c>
      <c r="U2539" s="9">
        <v>416934370.78</v>
      </c>
      <c r="V2539" s="9">
        <v>25878373.32</v>
      </c>
      <c r="W2539" s="9">
        <v>6207607.82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9">
        <v>0</v>
      </c>
      <c r="AH2539" s="9">
        <v>0</v>
      </c>
      <c r="AI2539" s="9">
        <v>6705384.25</v>
      </c>
      <c r="AJ2539" s="9">
        <v>1312804.03</v>
      </c>
      <c r="AK2539" s="9">
        <v>3402000</v>
      </c>
      <c r="AL2539" s="9">
        <v>27588000</v>
      </c>
      <c r="AM2539" s="9">
        <v>0</v>
      </c>
      <c r="AN2539" s="9">
        <v>0</v>
      </c>
      <c r="AO2539" s="9">
        <v>0</v>
      </c>
      <c r="AP2539" s="9">
        <v>0</v>
      </c>
      <c r="AQ2539" s="12">
        <v>0</v>
      </c>
      <c r="AR2539" s="13">
        <f t="shared" si="469"/>
        <v>724537067.83</v>
      </c>
      <c r="AS2539" s="13">
        <f t="shared" si="471"/>
        <v>498181092.61</v>
      </c>
      <c r="AT2539" s="13">
        <f t="shared" si="472"/>
        <v>325946642.02</v>
      </c>
      <c r="AU2539" s="13">
        <f t="shared" si="473"/>
        <v>393359028.55</v>
      </c>
      <c r="AV2539" s="13">
        <f t="shared" si="474"/>
        <v>215374185.63</v>
      </c>
      <c r="AW2539" s="13">
        <f t="shared" si="475"/>
        <v>494931281.09</v>
      </c>
      <c r="AX2539" s="13">
        <f t="shared" si="476"/>
        <v>188811219.99</v>
      </c>
      <c r="AY2539" s="13">
        <f t="shared" si="477"/>
        <v>538952849.33</v>
      </c>
      <c r="AZ2539" s="13">
        <f t="shared" si="478"/>
        <v>82038036.05</v>
      </c>
      <c r="BA2539" s="16">
        <f t="shared" si="479"/>
        <v>32189798.99</v>
      </c>
      <c r="BB2539" s="17">
        <f t="shared" si="480"/>
        <v>-2.35800655618471</v>
      </c>
      <c r="BC2539" s="17">
        <f t="shared" si="470"/>
        <v>0.397635913755757</v>
      </c>
    </row>
    <row r="2540" hidden="1" spans="1:55">
      <c r="A2540" s="8" t="s">
        <v>5094</v>
      </c>
      <c r="B2540" s="8" t="s">
        <v>5095</v>
      </c>
      <c r="C2540" s="8">
        <v>26.12</v>
      </c>
      <c r="D2540" s="9">
        <v>-46243148.01</v>
      </c>
      <c r="E2540" s="9">
        <v>-67744473.93</v>
      </c>
      <c r="F2540" s="9">
        <v>42812190.4</v>
      </c>
      <c r="G2540" s="9">
        <v>112762180.44</v>
      </c>
      <c r="H2540" s="9">
        <v>105572864.8</v>
      </c>
      <c r="I2540" s="9">
        <v>29003913.55</v>
      </c>
      <c r="J2540" s="9">
        <v>100154851.68</v>
      </c>
      <c r="K2540" s="9">
        <v>29632870.12</v>
      </c>
      <c r="L2540" s="9">
        <v>46009996.5</v>
      </c>
      <c r="M2540" s="9">
        <v>25982101.1</v>
      </c>
      <c r="N2540" s="9">
        <v>192700608.64</v>
      </c>
      <c r="O2540" s="9">
        <v>280795523.15</v>
      </c>
      <c r="P2540" s="9">
        <v>595227638.55</v>
      </c>
      <c r="Q2540" s="9">
        <v>160885068.22</v>
      </c>
      <c r="R2540" s="9">
        <v>83226126.57</v>
      </c>
      <c r="S2540" s="9">
        <v>107440126.84</v>
      </c>
      <c r="T2540" s="9">
        <v>92743735.84</v>
      </c>
      <c r="U2540" s="9">
        <v>43983006.46</v>
      </c>
      <c r="V2540" s="9">
        <v>51147714.39</v>
      </c>
      <c r="W2540" s="9">
        <v>30495899.75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12">
        <v>0</v>
      </c>
      <c r="AR2540" s="13">
        <f t="shared" si="469"/>
        <v>146457460.63</v>
      </c>
      <c r="AS2540" s="13">
        <f t="shared" si="471"/>
        <v>213051049.22</v>
      </c>
      <c r="AT2540" s="13">
        <f t="shared" si="472"/>
        <v>638039828.95</v>
      </c>
      <c r="AU2540" s="13">
        <f t="shared" si="473"/>
        <v>273647248.66</v>
      </c>
      <c r="AV2540" s="13">
        <f t="shared" si="474"/>
        <v>188798991.37</v>
      </c>
      <c r="AW2540" s="13">
        <f t="shared" si="475"/>
        <v>136444040.39</v>
      </c>
      <c r="AX2540" s="13">
        <f t="shared" si="476"/>
        <v>192898587.52</v>
      </c>
      <c r="AY2540" s="13">
        <f t="shared" si="477"/>
        <v>73615876.58</v>
      </c>
      <c r="AZ2540" s="13">
        <f t="shared" si="478"/>
        <v>97157710.89</v>
      </c>
      <c r="BA2540" s="16">
        <f t="shared" si="479"/>
        <v>56478000.85</v>
      </c>
      <c r="BB2540" s="17">
        <f t="shared" si="480"/>
        <v>0.323657447890992</v>
      </c>
      <c r="BC2540" s="17" t="e">
        <f t="shared" si="470"/>
        <v>#NUM!</v>
      </c>
    </row>
    <row r="2541" hidden="1" spans="1:55">
      <c r="A2541" s="8" t="s">
        <v>5096</v>
      </c>
      <c r="B2541" s="8" t="s">
        <v>5097</v>
      </c>
      <c r="C2541" s="8">
        <v>34.13</v>
      </c>
      <c r="D2541" s="9">
        <v>199879911.32</v>
      </c>
      <c r="E2541" s="9">
        <v>73047039.44</v>
      </c>
      <c r="F2541" s="9">
        <v>190983693.21</v>
      </c>
      <c r="G2541" s="9">
        <v>153901917.19</v>
      </c>
      <c r="H2541" s="9">
        <v>126820620.79</v>
      </c>
      <c r="I2541" s="9">
        <v>68045757.79</v>
      </c>
      <c r="J2541" s="9">
        <v>18237040.76</v>
      </c>
      <c r="K2541" s="9">
        <v>36310360.42</v>
      </c>
      <c r="L2541" s="9">
        <v>43897450.57</v>
      </c>
      <c r="M2541" s="9">
        <v>25976935.65</v>
      </c>
      <c r="N2541" s="9">
        <v>343038734.38</v>
      </c>
      <c r="O2541" s="9">
        <v>351085732.41</v>
      </c>
      <c r="P2541" s="9">
        <v>136889936.14</v>
      </c>
      <c r="Q2541" s="9">
        <v>284059962.17</v>
      </c>
      <c r="R2541" s="9">
        <v>156775246.7</v>
      </c>
      <c r="S2541" s="9">
        <v>86883350.79</v>
      </c>
      <c r="T2541" s="9">
        <v>106708970.74</v>
      </c>
      <c r="U2541" s="9">
        <v>72942995.68</v>
      </c>
      <c r="V2541" s="9">
        <v>55376976.25</v>
      </c>
      <c r="W2541" s="9">
        <v>54529575.43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356738442.87</v>
      </c>
      <c r="AI2541" s="9">
        <v>100290000</v>
      </c>
      <c r="AJ2541" s="9">
        <v>601975347.03</v>
      </c>
      <c r="AK2541" s="9">
        <v>1355211447.3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12">
        <v>0</v>
      </c>
      <c r="AR2541" s="13">
        <f t="shared" si="469"/>
        <v>899657088.57</v>
      </c>
      <c r="AS2541" s="13">
        <f t="shared" si="471"/>
        <v>524422771.85</v>
      </c>
      <c r="AT2541" s="13">
        <f t="shared" si="472"/>
        <v>929848976.38</v>
      </c>
      <c r="AU2541" s="13">
        <f t="shared" si="473"/>
        <v>1793173326.66</v>
      </c>
      <c r="AV2541" s="13">
        <f t="shared" si="474"/>
        <v>283595867.49</v>
      </c>
      <c r="AW2541" s="13">
        <f t="shared" si="475"/>
        <v>154929108.58</v>
      </c>
      <c r="AX2541" s="13">
        <f t="shared" si="476"/>
        <v>124946011.5</v>
      </c>
      <c r="AY2541" s="13">
        <f t="shared" si="477"/>
        <v>109253356.1</v>
      </c>
      <c r="AZ2541" s="13">
        <f t="shared" si="478"/>
        <v>99274426.82</v>
      </c>
      <c r="BA2541" s="16">
        <f t="shared" si="479"/>
        <v>80506511.08</v>
      </c>
      <c r="BB2541" s="17">
        <f t="shared" si="480"/>
        <v>0.373157619956352</v>
      </c>
      <c r="BC2541" s="17">
        <f t="shared" si="470"/>
        <v>0.137959583217456</v>
      </c>
    </row>
    <row r="2542" hidden="1" spans="1:55">
      <c r="A2542" s="8" t="s">
        <v>5098</v>
      </c>
      <c r="B2542" s="8" t="s">
        <v>5099</v>
      </c>
      <c r="C2542" s="8">
        <v>12.57</v>
      </c>
      <c r="D2542" s="9">
        <v>115549501.82</v>
      </c>
      <c r="E2542" s="9">
        <v>87424243.59</v>
      </c>
      <c r="F2542" s="9">
        <v>50246054.87</v>
      </c>
      <c r="G2542" s="9">
        <v>16082755.92</v>
      </c>
      <c r="H2542" s="9">
        <v>-62546467.36</v>
      </c>
      <c r="I2542" s="9">
        <v>-117933015.92</v>
      </c>
      <c r="J2542" s="9">
        <v>39312870.91</v>
      </c>
      <c r="K2542" s="9">
        <v>22403106.12</v>
      </c>
      <c r="L2542" s="9">
        <v>35639345.38</v>
      </c>
      <c r="M2542" s="9">
        <v>25958680.47</v>
      </c>
      <c r="N2542" s="9">
        <v>250503784.68</v>
      </c>
      <c r="O2542" s="9">
        <v>169667591.1</v>
      </c>
      <c r="P2542" s="9">
        <v>217258397.39</v>
      </c>
      <c r="Q2542" s="9">
        <v>111551047.58</v>
      </c>
      <c r="R2542" s="9">
        <v>109579037.01</v>
      </c>
      <c r="S2542" s="9">
        <v>124278389.66</v>
      </c>
      <c r="T2542" s="9">
        <v>295189915.86</v>
      </c>
      <c r="U2542" s="9">
        <v>108870019.5</v>
      </c>
      <c r="V2542" s="9">
        <v>24057267.91</v>
      </c>
      <c r="W2542" s="9">
        <v>20284135.26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10198639.88</v>
      </c>
      <c r="AI2542" s="9">
        <v>13380446.95</v>
      </c>
      <c r="AJ2542" s="9">
        <v>193060.56</v>
      </c>
      <c r="AK2542" s="9">
        <v>241534.64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12">
        <v>0</v>
      </c>
      <c r="AR2542" s="13">
        <f t="shared" si="469"/>
        <v>376251926.38</v>
      </c>
      <c r="AS2542" s="13">
        <f t="shared" si="471"/>
        <v>270472281.64</v>
      </c>
      <c r="AT2542" s="13">
        <f t="shared" si="472"/>
        <v>267697512.82</v>
      </c>
      <c r="AU2542" s="13">
        <f t="shared" si="473"/>
        <v>127875338.14</v>
      </c>
      <c r="AV2542" s="13">
        <f t="shared" si="474"/>
        <v>47032569.65</v>
      </c>
      <c r="AW2542" s="13">
        <f t="shared" si="475"/>
        <v>6345373.73999999</v>
      </c>
      <c r="AX2542" s="13">
        <f t="shared" si="476"/>
        <v>334502786.77</v>
      </c>
      <c r="AY2542" s="13">
        <f t="shared" si="477"/>
        <v>131273125.62</v>
      </c>
      <c r="AZ2542" s="13">
        <f t="shared" si="478"/>
        <v>59696613.29</v>
      </c>
      <c r="BA2542" s="16">
        <f t="shared" si="479"/>
        <v>46242815.73</v>
      </c>
      <c r="BB2542" s="17">
        <f t="shared" si="480"/>
        <v>-2.19229585626841</v>
      </c>
      <c r="BC2542" s="17">
        <f t="shared" si="470"/>
        <v>0.163908014918357</v>
      </c>
    </row>
    <row r="2543" hidden="1" spans="1:55">
      <c r="A2543" s="8" t="s">
        <v>5100</v>
      </c>
      <c r="B2543" s="8" t="s">
        <v>5101</v>
      </c>
      <c r="C2543" s="8">
        <v>18.14</v>
      </c>
      <c r="D2543" s="9">
        <v>697444138.18</v>
      </c>
      <c r="E2543" s="9">
        <v>399256859.29</v>
      </c>
      <c r="F2543" s="9">
        <v>306589452.74</v>
      </c>
      <c r="G2543" s="9">
        <v>-99235769.39</v>
      </c>
      <c r="H2543" s="9">
        <v>-916151166.6</v>
      </c>
      <c r="I2543" s="9">
        <v>-875719897.06</v>
      </c>
      <c r="J2543" s="9">
        <v>123499219.14</v>
      </c>
      <c r="K2543" s="9">
        <v>20402943.27</v>
      </c>
      <c r="L2543" s="9">
        <v>-14129933.7</v>
      </c>
      <c r="M2543" s="9">
        <v>25941976.51</v>
      </c>
      <c r="N2543" s="9">
        <v>1005525225.51</v>
      </c>
      <c r="O2543" s="9">
        <v>746414405.58</v>
      </c>
      <c r="P2543" s="9">
        <v>436786660.08</v>
      </c>
      <c r="Q2543" s="9">
        <v>470575609.82</v>
      </c>
      <c r="R2543" s="9">
        <v>1491800832.45</v>
      </c>
      <c r="S2543" s="9">
        <v>506090159.58</v>
      </c>
      <c r="T2543" s="9">
        <v>868451978.25</v>
      </c>
      <c r="U2543" s="9">
        <v>311305541.56</v>
      </c>
      <c r="V2543" s="9">
        <v>545935093.31</v>
      </c>
      <c r="W2543" s="9">
        <v>155383141.32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0</v>
      </c>
      <c r="AH2543" s="9">
        <v>2720890.27</v>
      </c>
      <c r="AI2543" s="9">
        <v>1790054.5</v>
      </c>
      <c r="AJ2543" s="9">
        <v>270595.22</v>
      </c>
      <c r="AK2543" s="9">
        <v>3624379.69</v>
      </c>
      <c r="AL2543" s="9">
        <v>287630.22</v>
      </c>
      <c r="AM2543" s="9">
        <v>0</v>
      </c>
      <c r="AN2543" s="9">
        <v>0</v>
      </c>
      <c r="AO2543" s="9">
        <v>0</v>
      </c>
      <c r="AP2543" s="9">
        <v>0</v>
      </c>
      <c r="AQ2543" s="12">
        <v>0</v>
      </c>
      <c r="AR2543" s="13">
        <f t="shared" si="469"/>
        <v>1705690253.96</v>
      </c>
      <c r="AS2543" s="13">
        <f t="shared" si="471"/>
        <v>1147461319.37</v>
      </c>
      <c r="AT2543" s="13">
        <f t="shared" si="472"/>
        <v>743646708.04</v>
      </c>
      <c r="AU2543" s="13">
        <f t="shared" si="473"/>
        <v>374964220.12</v>
      </c>
      <c r="AV2543" s="13">
        <f t="shared" si="474"/>
        <v>575937296.07</v>
      </c>
      <c r="AW2543" s="13">
        <f t="shared" si="475"/>
        <v>-369629737.48</v>
      </c>
      <c r="AX2543" s="13">
        <f t="shared" si="476"/>
        <v>991951197.39</v>
      </c>
      <c r="AY2543" s="13">
        <f t="shared" si="477"/>
        <v>331708484.83</v>
      </c>
      <c r="AZ2543" s="13">
        <f t="shared" si="478"/>
        <v>531805159.61</v>
      </c>
      <c r="BA2543" s="16">
        <f t="shared" si="479"/>
        <v>181325117.83</v>
      </c>
      <c r="BB2543" s="17">
        <f t="shared" si="480"/>
        <v>-3.03982455505198</v>
      </c>
      <c r="BC2543" s="17">
        <f t="shared" si="470"/>
        <v>0.40736311807913</v>
      </c>
    </row>
    <row r="2544" hidden="1" spans="1:55">
      <c r="A2544" s="8" t="s">
        <v>5102</v>
      </c>
      <c r="B2544" s="8" t="s">
        <v>5103</v>
      </c>
      <c r="C2544" s="8">
        <v>17.61</v>
      </c>
      <c r="D2544" s="9">
        <v>57097827.18</v>
      </c>
      <c r="E2544" s="9">
        <v>103823162.32</v>
      </c>
      <c r="F2544" s="9">
        <v>85551579.27</v>
      </c>
      <c r="G2544" s="9">
        <v>79474814.12</v>
      </c>
      <c r="H2544" s="9">
        <v>74764438.63</v>
      </c>
      <c r="I2544" s="9">
        <v>63512143.02</v>
      </c>
      <c r="J2544" s="9">
        <v>55334018.09</v>
      </c>
      <c r="K2544" s="9">
        <v>42657407.59</v>
      </c>
      <c r="L2544" s="9">
        <v>36827621.21</v>
      </c>
      <c r="M2544" s="9">
        <v>25889314.23</v>
      </c>
      <c r="N2544" s="9">
        <v>106503011.97</v>
      </c>
      <c r="O2544" s="9">
        <v>141263215.31</v>
      </c>
      <c r="P2544" s="9">
        <v>109320903.74</v>
      </c>
      <c r="Q2544" s="9">
        <v>99066317.8</v>
      </c>
      <c r="R2544" s="9">
        <v>87528627.8</v>
      </c>
      <c r="S2544" s="9">
        <v>128015237.01</v>
      </c>
      <c r="T2544" s="9">
        <v>117383458.31</v>
      </c>
      <c r="U2544" s="9">
        <v>109241165.67</v>
      </c>
      <c r="V2544" s="9">
        <v>47998354.04</v>
      </c>
      <c r="W2544" s="9">
        <v>30608444.01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207028484.7</v>
      </c>
      <c r="AI2544" s="9">
        <v>187878782.2</v>
      </c>
      <c r="AJ2544" s="9">
        <v>191136541.1</v>
      </c>
      <c r="AK2544" s="9">
        <v>85409521.05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12">
        <v>0</v>
      </c>
      <c r="AR2544" s="13">
        <f t="shared" si="469"/>
        <v>370629323.85</v>
      </c>
      <c r="AS2544" s="13">
        <f t="shared" si="471"/>
        <v>432965159.83</v>
      </c>
      <c r="AT2544" s="13">
        <f t="shared" si="472"/>
        <v>386009024.11</v>
      </c>
      <c r="AU2544" s="13">
        <f t="shared" si="473"/>
        <v>263950652.97</v>
      </c>
      <c r="AV2544" s="13">
        <f t="shared" si="474"/>
        <v>162293066.43</v>
      </c>
      <c r="AW2544" s="13">
        <f t="shared" si="475"/>
        <v>191527380.03</v>
      </c>
      <c r="AX2544" s="13">
        <f t="shared" si="476"/>
        <v>172717476.4</v>
      </c>
      <c r="AY2544" s="13">
        <f t="shared" si="477"/>
        <v>151898573.26</v>
      </c>
      <c r="AZ2544" s="13">
        <f t="shared" si="478"/>
        <v>84825975.25</v>
      </c>
      <c r="BA2544" s="16">
        <f t="shared" si="479"/>
        <v>56497758.24</v>
      </c>
      <c r="BB2544" s="17">
        <f t="shared" si="480"/>
        <v>0.236274484716269</v>
      </c>
      <c r="BC2544" s="17">
        <f t="shared" si="470"/>
        <v>0.189588379848699</v>
      </c>
    </row>
    <row r="2545" hidden="1" spans="1:55">
      <c r="A2545" s="8" t="s">
        <v>5104</v>
      </c>
      <c r="B2545" s="8" t="s">
        <v>5105</v>
      </c>
      <c r="C2545" s="8">
        <v>21.05</v>
      </c>
      <c r="D2545" s="9">
        <v>25594916.22</v>
      </c>
      <c r="E2545" s="9">
        <v>86379933.66</v>
      </c>
      <c r="F2545" s="9">
        <v>137704099.45</v>
      </c>
      <c r="G2545" s="9">
        <v>35976141.59</v>
      </c>
      <c r="H2545" s="9">
        <v>56756094.47</v>
      </c>
      <c r="I2545" s="9">
        <v>38165698.1</v>
      </c>
      <c r="J2545" s="9">
        <v>11802129.38</v>
      </c>
      <c r="K2545" s="9">
        <v>25786465.93</v>
      </c>
      <c r="L2545" s="9">
        <v>14201709.31</v>
      </c>
      <c r="M2545" s="9">
        <v>25809530.05</v>
      </c>
      <c r="N2545" s="9">
        <v>131548001.32</v>
      </c>
      <c r="O2545" s="9">
        <v>155694483.79</v>
      </c>
      <c r="P2545" s="9">
        <v>68635697.22</v>
      </c>
      <c r="Q2545" s="9">
        <v>36724529.62</v>
      </c>
      <c r="R2545" s="9">
        <v>24124984.49</v>
      </c>
      <c r="S2545" s="9">
        <v>36673829.74</v>
      </c>
      <c r="T2545" s="9">
        <v>16684355.11</v>
      </c>
      <c r="U2545" s="9">
        <v>13350254.72</v>
      </c>
      <c r="V2545" s="9">
        <v>10804281.58</v>
      </c>
      <c r="W2545" s="9">
        <v>2671524.93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0</v>
      </c>
      <c r="AH2545" s="9">
        <v>130000000</v>
      </c>
      <c r="AI2545" s="9">
        <v>90741480.03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12">
        <v>0</v>
      </c>
      <c r="AR2545" s="13">
        <f t="shared" si="469"/>
        <v>287142917.54</v>
      </c>
      <c r="AS2545" s="13">
        <f t="shared" si="471"/>
        <v>332815897.48</v>
      </c>
      <c r="AT2545" s="13">
        <f t="shared" si="472"/>
        <v>206339796.67</v>
      </c>
      <c r="AU2545" s="13">
        <f t="shared" si="473"/>
        <v>72700671.21</v>
      </c>
      <c r="AV2545" s="13">
        <f t="shared" si="474"/>
        <v>80881078.96</v>
      </c>
      <c r="AW2545" s="13">
        <f t="shared" si="475"/>
        <v>74839527.84</v>
      </c>
      <c r="AX2545" s="13">
        <f t="shared" si="476"/>
        <v>28486484.49</v>
      </c>
      <c r="AY2545" s="13">
        <f t="shared" si="477"/>
        <v>39136720.65</v>
      </c>
      <c r="AZ2545" s="13">
        <f t="shared" si="478"/>
        <v>25005990.89</v>
      </c>
      <c r="BA2545" s="16">
        <f t="shared" si="479"/>
        <v>28481054.98</v>
      </c>
      <c r="BB2545" s="17">
        <f t="shared" si="480"/>
        <v>0.170702325975761</v>
      </c>
      <c r="BC2545" s="17">
        <f t="shared" si="470"/>
        <v>0.162998343559517</v>
      </c>
    </row>
    <row r="2546" spans="1:55">
      <c r="A2546" s="8" t="s">
        <v>5106</v>
      </c>
      <c r="B2546" s="8" t="s">
        <v>5107</v>
      </c>
      <c r="C2546" s="8">
        <v>22.79</v>
      </c>
      <c r="D2546" s="9">
        <v>307968375.3</v>
      </c>
      <c r="E2546" s="9">
        <v>254894435.7</v>
      </c>
      <c r="F2546" s="9">
        <v>203219015.07</v>
      </c>
      <c r="G2546" s="9">
        <v>175999441.64</v>
      </c>
      <c r="H2546" s="9">
        <v>219673280.14</v>
      </c>
      <c r="I2546" s="9">
        <v>187022209.1</v>
      </c>
      <c r="J2546" s="9">
        <v>40363076.5</v>
      </c>
      <c r="K2546" s="9">
        <v>142168338.85</v>
      </c>
      <c r="L2546" s="9">
        <v>84616586.66</v>
      </c>
      <c r="M2546" s="9">
        <v>25802039.73</v>
      </c>
      <c r="N2546" s="9">
        <v>496933044.65</v>
      </c>
      <c r="O2546" s="9">
        <v>873977306.9</v>
      </c>
      <c r="P2546" s="9">
        <v>547374905.26</v>
      </c>
      <c r="Q2546" s="9">
        <v>928036404.44</v>
      </c>
      <c r="R2546" s="9">
        <v>257413193.53</v>
      </c>
      <c r="S2546" s="9">
        <v>143921985.7</v>
      </c>
      <c r="T2546" s="9">
        <v>64576592.7</v>
      </c>
      <c r="U2546" s="9">
        <v>90165869.42</v>
      </c>
      <c r="V2546" s="9">
        <v>66658926.15</v>
      </c>
      <c r="W2546" s="9">
        <v>56683176.84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458632231.3</v>
      </c>
      <c r="AI2546" s="9">
        <v>222239040</v>
      </c>
      <c r="AJ2546" s="9">
        <v>488000000</v>
      </c>
      <c r="AK2546" s="9">
        <v>159254365.58</v>
      </c>
      <c r="AL2546" s="9">
        <v>0</v>
      </c>
      <c r="AM2546" s="9">
        <v>0</v>
      </c>
      <c r="AN2546" s="9">
        <v>0</v>
      </c>
      <c r="AO2546" s="9">
        <v>0</v>
      </c>
      <c r="AP2546" s="9">
        <v>10003688.28</v>
      </c>
      <c r="AQ2546" s="12">
        <v>12925025</v>
      </c>
      <c r="AR2546" s="13">
        <f t="shared" si="469"/>
        <v>1263533651.25</v>
      </c>
      <c r="AS2546" s="13">
        <f t="shared" si="471"/>
        <v>1351110782.6</v>
      </c>
      <c r="AT2546" s="13">
        <f t="shared" si="472"/>
        <v>1238593920.33</v>
      </c>
      <c r="AU2546" s="13">
        <f t="shared" si="473"/>
        <v>1263290211.66</v>
      </c>
      <c r="AV2546" s="13">
        <f t="shared" si="474"/>
        <v>477086473.67</v>
      </c>
      <c r="AW2546" s="13">
        <f t="shared" si="475"/>
        <v>330944194.8</v>
      </c>
      <c r="AX2546" s="13">
        <f t="shared" si="476"/>
        <v>104939669.2</v>
      </c>
      <c r="AY2546" s="13">
        <f t="shared" si="477"/>
        <v>232334208.27</v>
      </c>
      <c r="AZ2546" s="13">
        <f t="shared" si="478"/>
        <v>161279201.09</v>
      </c>
      <c r="BA2546" s="16">
        <f t="shared" si="479"/>
        <v>95410241.57</v>
      </c>
      <c r="BB2546" s="17">
        <f t="shared" si="480"/>
        <v>0.534704049507929</v>
      </c>
      <c r="BC2546" s="17">
        <f t="shared" si="470"/>
        <v>0.331491166112546</v>
      </c>
    </row>
    <row r="2547" hidden="1" spans="1:55">
      <c r="A2547" s="8" t="s">
        <v>5108</v>
      </c>
      <c r="B2547" s="8" t="s">
        <v>5109</v>
      </c>
      <c r="C2547" s="8">
        <v>18</v>
      </c>
      <c r="D2547" s="9">
        <v>44883945.81</v>
      </c>
      <c r="E2547" s="9">
        <v>171960942.25</v>
      </c>
      <c r="F2547" s="9">
        <v>-128966066.71</v>
      </c>
      <c r="G2547" s="9">
        <v>321003368.01</v>
      </c>
      <c r="H2547" s="9">
        <v>41768148.16</v>
      </c>
      <c r="I2547" s="9">
        <v>-99758954.57</v>
      </c>
      <c r="J2547" s="9">
        <v>1778192.77</v>
      </c>
      <c r="K2547" s="9">
        <v>-62043869.23</v>
      </c>
      <c r="L2547" s="9">
        <v>-12032527.35</v>
      </c>
      <c r="M2547" s="9">
        <v>25771864.82</v>
      </c>
      <c r="N2547" s="9">
        <v>104285733.86</v>
      </c>
      <c r="O2547" s="9">
        <v>112228369.73</v>
      </c>
      <c r="P2547" s="9">
        <v>64395548.18</v>
      </c>
      <c r="Q2547" s="9">
        <v>208832367.6</v>
      </c>
      <c r="R2547" s="9">
        <v>356841631.59</v>
      </c>
      <c r="S2547" s="9">
        <v>372733984.01</v>
      </c>
      <c r="T2547" s="9">
        <v>225640544.9</v>
      </c>
      <c r="U2547" s="9">
        <v>300527522.76</v>
      </c>
      <c r="V2547" s="9">
        <v>346778134.37</v>
      </c>
      <c r="W2547" s="9">
        <v>402557085.12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60000000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12">
        <v>0</v>
      </c>
      <c r="AR2547" s="13">
        <f t="shared" si="469"/>
        <v>149169679.67</v>
      </c>
      <c r="AS2547" s="13">
        <f t="shared" si="471"/>
        <v>284189311.98</v>
      </c>
      <c r="AT2547" s="13">
        <f t="shared" si="472"/>
        <v>-64570518.53</v>
      </c>
      <c r="AU2547" s="13">
        <f t="shared" si="473"/>
        <v>589835735.61</v>
      </c>
      <c r="AV2547" s="13">
        <f t="shared" si="474"/>
        <v>398609779.75</v>
      </c>
      <c r="AW2547" s="13">
        <f t="shared" si="475"/>
        <v>272975029.44</v>
      </c>
      <c r="AX2547" s="13">
        <f t="shared" si="476"/>
        <v>227418737.67</v>
      </c>
      <c r="AY2547" s="13">
        <f t="shared" si="477"/>
        <v>238483653.53</v>
      </c>
      <c r="AZ2547" s="13">
        <f t="shared" si="478"/>
        <v>334745607.02</v>
      </c>
      <c r="BA2547" s="16">
        <f t="shared" si="479"/>
        <v>428328949.94</v>
      </c>
      <c r="BB2547" s="17">
        <f t="shared" si="480"/>
        <v>0.101386820296615</v>
      </c>
      <c r="BC2547" s="17">
        <f t="shared" si="470"/>
        <v>0.26775547978291</v>
      </c>
    </row>
    <row r="2548" hidden="1" spans="1:55">
      <c r="A2548" s="8" t="s">
        <v>5110</v>
      </c>
      <c r="B2548" s="8" t="s">
        <v>5111</v>
      </c>
      <c r="C2548" s="8">
        <v>54.4</v>
      </c>
      <c r="D2548" s="9">
        <v>-22949655.6</v>
      </c>
      <c r="E2548" s="9">
        <v>-15435097.76</v>
      </c>
      <c r="F2548" s="9">
        <v>215903642.82</v>
      </c>
      <c r="G2548" s="9">
        <v>324078909.72</v>
      </c>
      <c r="H2548" s="9">
        <v>87308093.79</v>
      </c>
      <c r="I2548" s="9">
        <v>148418018.08</v>
      </c>
      <c r="J2548" s="9">
        <v>234069930.96</v>
      </c>
      <c r="K2548" s="9">
        <v>176965015.27</v>
      </c>
      <c r="L2548" s="9">
        <v>74378247.81</v>
      </c>
      <c r="M2548" s="9">
        <v>25759025.97</v>
      </c>
      <c r="N2548" s="9">
        <v>310727846.32</v>
      </c>
      <c r="O2548" s="9">
        <v>433499544.2</v>
      </c>
      <c r="P2548" s="9">
        <v>719710069.31</v>
      </c>
      <c r="Q2548" s="9">
        <v>644286269.66</v>
      </c>
      <c r="R2548" s="9">
        <v>425546086.3</v>
      </c>
      <c r="S2548" s="9">
        <v>635868602.94</v>
      </c>
      <c r="T2548" s="9">
        <v>557519117.62</v>
      </c>
      <c r="U2548" s="9">
        <v>389175999.59</v>
      </c>
      <c r="V2548" s="9">
        <v>323850527.44</v>
      </c>
      <c r="W2548" s="9">
        <v>260248077.54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9">
        <v>0</v>
      </c>
      <c r="AH2548" s="9">
        <v>0</v>
      </c>
      <c r="AI2548" s="9">
        <v>0</v>
      </c>
      <c r="AJ2548" s="9">
        <v>0</v>
      </c>
      <c r="AK2548" s="9">
        <v>0</v>
      </c>
      <c r="AL2548" s="9">
        <v>0</v>
      </c>
      <c r="AM2548" s="9">
        <v>0</v>
      </c>
      <c r="AN2548" s="9">
        <v>0</v>
      </c>
      <c r="AO2548" s="9">
        <v>0</v>
      </c>
      <c r="AP2548" s="9">
        <v>0</v>
      </c>
      <c r="AQ2548" s="12">
        <v>0</v>
      </c>
      <c r="AR2548" s="13">
        <f t="shared" si="469"/>
        <v>287778190.72</v>
      </c>
      <c r="AS2548" s="13">
        <f t="shared" si="471"/>
        <v>418064446.44</v>
      </c>
      <c r="AT2548" s="13">
        <f t="shared" si="472"/>
        <v>935613712.13</v>
      </c>
      <c r="AU2548" s="13">
        <f t="shared" si="473"/>
        <v>968365179.38</v>
      </c>
      <c r="AV2548" s="13">
        <f t="shared" si="474"/>
        <v>512854180.09</v>
      </c>
      <c r="AW2548" s="13">
        <f t="shared" si="475"/>
        <v>784286621.02</v>
      </c>
      <c r="AX2548" s="13">
        <f t="shared" si="476"/>
        <v>791589048.58</v>
      </c>
      <c r="AY2548" s="13">
        <f t="shared" si="477"/>
        <v>566141014.86</v>
      </c>
      <c r="AZ2548" s="13">
        <f t="shared" si="478"/>
        <v>398228775.25</v>
      </c>
      <c r="BA2548" s="16">
        <f t="shared" si="479"/>
        <v>286007103.51</v>
      </c>
      <c r="BB2548" s="17">
        <f t="shared" si="480"/>
        <v>0.276512329421875</v>
      </c>
      <c r="BC2548" s="17" t="e">
        <f t="shared" si="470"/>
        <v>#NUM!</v>
      </c>
    </row>
    <row r="2549" spans="1:55">
      <c r="A2549" s="8" t="s">
        <v>5112</v>
      </c>
      <c r="B2549" s="8" t="s">
        <v>5113</v>
      </c>
      <c r="C2549" s="8">
        <v>4.56</v>
      </c>
      <c r="D2549" s="9">
        <v>70724177.44</v>
      </c>
      <c r="E2549" s="9">
        <v>146023975.51</v>
      </c>
      <c r="F2549" s="9">
        <v>-5945620.84</v>
      </c>
      <c r="G2549" s="9">
        <v>4061674.39</v>
      </c>
      <c r="H2549" s="9">
        <v>77039878.05</v>
      </c>
      <c r="I2549" s="9">
        <v>-11245430.9</v>
      </c>
      <c r="J2549" s="9">
        <v>34027440.28</v>
      </c>
      <c r="K2549" s="9">
        <v>-29915031.87</v>
      </c>
      <c r="L2549" s="9">
        <v>14169251.45</v>
      </c>
      <c r="M2549" s="9">
        <v>25689872.56</v>
      </c>
      <c r="N2549" s="9">
        <v>71645643.04</v>
      </c>
      <c r="O2549" s="9">
        <v>59434881.59</v>
      </c>
      <c r="P2549" s="9">
        <v>79190093.81</v>
      </c>
      <c r="Q2549" s="9">
        <v>163390341.49</v>
      </c>
      <c r="R2549" s="9">
        <v>148169299.11</v>
      </c>
      <c r="S2549" s="9">
        <v>193616718.33</v>
      </c>
      <c r="T2549" s="9">
        <v>227792643.02</v>
      </c>
      <c r="U2549" s="9">
        <v>345039958.01</v>
      </c>
      <c r="V2549" s="9">
        <v>184909049.56</v>
      </c>
      <c r="W2549" s="9">
        <v>198755224.31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0</v>
      </c>
      <c r="AO2549" s="9">
        <v>0</v>
      </c>
      <c r="AP2549" s="9">
        <v>0</v>
      </c>
      <c r="AQ2549" s="12">
        <v>0</v>
      </c>
      <c r="AR2549" s="13">
        <f t="shared" si="469"/>
        <v>142369820.48</v>
      </c>
      <c r="AS2549" s="13">
        <f t="shared" si="471"/>
        <v>205458857.1</v>
      </c>
      <c r="AT2549" s="13">
        <f t="shared" si="472"/>
        <v>73244472.97</v>
      </c>
      <c r="AU2549" s="13">
        <f t="shared" si="473"/>
        <v>167452015.88</v>
      </c>
      <c r="AV2549" s="13">
        <f t="shared" si="474"/>
        <v>225209177.16</v>
      </c>
      <c r="AW2549" s="13">
        <f t="shared" si="475"/>
        <v>182371287.43</v>
      </c>
      <c r="AX2549" s="13">
        <f t="shared" si="476"/>
        <v>261820083.3</v>
      </c>
      <c r="AY2549" s="13">
        <f t="shared" si="477"/>
        <v>315124926.14</v>
      </c>
      <c r="AZ2549" s="13">
        <f t="shared" si="478"/>
        <v>199078301.01</v>
      </c>
      <c r="BA2549" s="16">
        <f t="shared" si="479"/>
        <v>224445096.87</v>
      </c>
      <c r="BB2549" s="17">
        <f t="shared" si="480"/>
        <v>0.245634784222427</v>
      </c>
      <c r="BC2549" s="17">
        <f t="shared" si="470"/>
        <v>0.242604085744522</v>
      </c>
    </row>
    <row r="2550" hidden="1" spans="1:55">
      <c r="A2550" s="8" t="s">
        <v>5114</v>
      </c>
      <c r="B2550" s="8" t="s">
        <v>5115</v>
      </c>
      <c r="C2550" s="8">
        <v>18.02</v>
      </c>
      <c r="D2550" s="9">
        <v>-36925586.09</v>
      </c>
      <c r="E2550" s="9">
        <v>-9032623.86</v>
      </c>
      <c r="F2550" s="9">
        <v>77842527.37</v>
      </c>
      <c r="G2550" s="9">
        <v>53146565.21</v>
      </c>
      <c r="H2550" s="9">
        <v>35886422.51</v>
      </c>
      <c r="I2550" s="9">
        <v>33799473.46</v>
      </c>
      <c r="J2550" s="9">
        <v>20209818.11</v>
      </c>
      <c r="K2550" s="9">
        <v>39615056.1</v>
      </c>
      <c r="L2550" s="9">
        <v>71668228.56</v>
      </c>
      <c r="M2550" s="9">
        <v>25679553.63</v>
      </c>
      <c r="N2550" s="9">
        <v>71742243.24</v>
      </c>
      <c r="O2550" s="9">
        <v>85646307.9</v>
      </c>
      <c r="P2550" s="9">
        <v>103656138.83</v>
      </c>
      <c r="Q2550" s="9">
        <v>107805854.16</v>
      </c>
      <c r="R2550" s="9">
        <v>78646245.79</v>
      </c>
      <c r="S2550" s="9">
        <v>75653772.89</v>
      </c>
      <c r="T2550" s="9">
        <v>21312027.15</v>
      </c>
      <c r="U2550" s="9">
        <v>16097244.21</v>
      </c>
      <c r="V2550" s="9">
        <v>15739338.74</v>
      </c>
      <c r="W2550" s="9">
        <v>53624060.56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9">
        <v>0</v>
      </c>
      <c r="AH2550" s="9">
        <v>15000000</v>
      </c>
      <c r="AI2550" s="9">
        <v>13670000</v>
      </c>
      <c r="AJ2550" s="9">
        <v>0</v>
      </c>
      <c r="AK2550" s="9">
        <v>0</v>
      </c>
      <c r="AL2550" s="9">
        <v>0</v>
      </c>
      <c r="AM2550" s="9">
        <v>0</v>
      </c>
      <c r="AN2550" s="9">
        <v>0</v>
      </c>
      <c r="AO2550" s="9">
        <v>0</v>
      </c>
      <c r="AP2550" s="9">
        <v>0</v>
      </c>
      <c r="AQ2550" s="12">
        <v>0</v>
      </c>
      <c r="AR2550" s="13">
        <f t="shared" si="469"/>
        <v>49816657.15</v>
      </c>
      <c r="AS2550" s="13">
        <f t="shared" si="471"/>
        <v>90283684.04</v>
      </c>
      <c r="AT2550" s="13">
        <f t="shared" si="472"/>
        <v>181498666.2</v>
      </c>
      <c r="AU2550" s="13">
        <f t="shared" si="473"/>
        <v>160952419.37</v>
      </c>
      <c r="AV2550" s="13">
        <f t="shared" si="474"/>
        <v>114532668.3</v>
      </c>
      <c r="AW2550" s="13">
        <f t="shared" si="475"/>
        <v>109453246.35</v>
      </c>
      <c r="AX2550" s="13">
        <f t="shared" si="476"/>
        <v>41521845.26</v>
      </c>
      <c r="AY2550" s="13">
        <f t="shared" si="477"/>
        <v>55712300.31</v>
      </c>
      <c r="AZ2550" s="13">
        <f t="shared" si="478"/>
        <v>87407567.3</v>
      </c>
      <c r="BA2550" s="16">
        <f t="shared" si="479"/>
        <v>79303614.19</v>
      </c>
      <c r="BB2550" s="17">
        <f t="shared" si="480"/>
        <v>0.0692236077302104</v>
      </c>
      <c r="BC2550" s="17" t="e">
        <f t="shared" si="470"/>
        <v>#NUM!</v>
      </c>
    </row>
    <row r="2551" hidden="1" spans="1:55">
      <c r="A2551" s="8" t="s">
        <v>5116</v>
      </c>
      <c r="B2551" s="8" t="s">
        <v>5117</v>
      </c>
      <c r="C2551" s="8">
        <v>27.38</v>
      </c>
      <c r="D2551" s="9">
        <v>-108344849.22</v>
      </c>
      <c r="E2551" s="9">
        <v>325507733.94</v>
      </c>
      <c r="F2551" s="9">
        <v>242489418.99</v>
      </c>
      <c r="G2551" s="9">
        <v>28141156.11</v>
      </c>
      <c r="H2551" s="9">
        <v>39600839.63</v>
      </c>
      <c r="I2551" s="9">
        <v>48811218.57</v>
      </c>
      <c r="J2551" s="9">
        <v>81994078.86</v>
      </c>
      <c r="K2551" s="9">
        <v>82649367.18</v>
      </c>
      <c r="L2551" s="9">
        <v>55898154.04</v>
      </c>
      <c r="M2551" s="9">
        <v>25669374.8</v>
      </c>
      <c r="N2551" s="9">
        <v>753005923.32</v>
      </c>
      <c r="O2551" s="9">
        <v>791404399.56</v>
      </c>
      <c r="P2551" s="9">
        <v>294752616.18</v>
      </c>
      <c r="Q2551" s="9">
        <v>298171368.38</v>
      </c>
      <c r="R2551" s="9">
        <v>256176825.2</v>
      </c>
      <c r="S2551" s="9">
        <v>338126051.58</v>
      </c>
      <c r="T2551" s="9">
        <v>138474606.09</v>
      </c>
      <c r="U2551" s="9">
        <v>128264834.53</v>
      </c>
      <c r="V2551" s="9">
        <v>122276012.48</v>
      </c>
      <c r="W2551" s="9">
        <v>97481151.71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650000000</v>
      </c>
      <c r="AI2551" s="9">
        <v>1045000000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12">
        <v>0</v>
      </c>
      <c r="AR2551" s="13">
        <f t="shared" si="469"/>
        <v>1294661074.1</v>
      </c>
      <c r="AS2551" s="13">
        <f t="shared" si="471"/>
        <v>2161912133.5</v>
      </c>
      <c r="AT2551" s="13">
        <f t="shared" si="472"/>
        <v>537242035.17</v>
      </c>
      <c r="AU2551" s="13">
        <f t="shared" si="473"/>
        <v>326312524.49</v>
      </c>
      <c r="AV2551" s="13">
        <f t="shared" si="474"/>
        <v>295777664.83</v>
      </c>
      <c r="AW2551" s="13">
        <f t="shared" si="475"/>
        <v>386937270.15</v>
      </c>
      <c r="AX2551" s="13">
        <f t="shared" si="476"/>
        <v>220468684.95</v>
      </c>
      <c r="AY2551" s="13">
        <f t="shared" si="477"/>
        <v>210914201.71</v>
      </c>
      <c r="AZ2551" s="13">
        <f t="shared" si="478"/>
        <v>178174166.52</v>
      </c>
      <c r="BA2551" s="16">
        <f t="shared" si="479"/>
        <v>123150526.51</v>
      </c>
      <c r="BB2551" s="17">
        <f t="shared" si="480"/>
        <v>0.0905807323123728</v>
      </c>
      <c r="BC2551" s="17">
        <f t="shared" si="470"/>
        <v>0.373704283795788</v>
      </c>
    </row>
    <row r="2552" spans="1:55">
      <c r="A2552" s="8" t="s">
        <v>5118</v>
      </c>
      <c r="B2552" s="8" t="s">
        <v>5119</v>
      </c>
      <c r="C2552" s="8">
        <v>21.1</v>
      </c>
      <c r="D2552" s="9">
        <v>101773832.51</v>
      </c>
      <c r="E2552" s="9">
        <v>207436366.74</v>
      </c>
      <c r="F2552" s="9">
        <v>334587363.71</v>
      </c>
      <c r="G2552" s="9">
        <v>193264541.92</v>
      </c>
      <c r="H2552" s="9">
        <v>65388105.98</v>
      </c>
      <c r="I2552" s="9">
        <v>122953535.32</v>
      </c>
      <c r="J2552" s="9">
        <v>70965283.14</v>
      </c>
      <c r="K2552" s="9">
        <v>103020787.73</v>
      </c>
      <c r="L2552" s="9">
        <v>83649634.3</v>
      </c>
      <c r="M2552" s="9">
        <v>25534906.02</v>
      </c>
      <c r="N2552" s="9">
        <v>615619967.24</v>
      </c>
      <c r="O2552" s="9">
        <v>258281981.75</v>
      </c>
      <c r="P2552" s="9">
        <v>605965914.13</v>
      </c>
      <c r="Q2552" s="9">
        <v>817844177</v>
      </c>
      <c r="R2552" s="9">
        <v>122592027.13</v>
      </c>
      <c r="S2552" s="9">
        <v>65814428.94</v>
      </c>
      <c r="T2552" s="9">
        <v>50705275.18</v>
      </c>
      <c r="U2552" s="9">
        <v>40934644.48</v>
      </c>
      <c r="V2552" s="9">
        <v>37876539.78</v>
      </c>
      <c r="W2552" s="9">
        <v>18756532.9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465084662.54</v>
      </c>
      <c r="AI2552" s="9">
        <v>511696.04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12">
        <v>0</v>
      </c>
      <c r="AR2552" s="13">
        <f t="shared" si="469"/>
        <v>1182478462.29</v>
      </c>
      <c r="AS2552" s="13">
        <f t="shared" si="471"/>
        <v>466230044.53</v>
      </c>
      <c r="AT2552" s="13">
        <f t="shared" si="472"/>
        <v>940553277.84</v>
      </c>
      <c r="AU2552" s="13">
        <f t="shared" si="473"/>
        <v>1011108718.92</v>
      </c>
      <c r="AV2552" s="13">
        <f t="shared" si="474"/>
        <v>187980133.11</v>
      </c>
      <c r="AW2552" s="13">
        <f t="shared" si="475"/>
        <v>188767964.26</v>
      </c>
      <c r="AX2552" s="13">
        <f t="shared" si="476"/>
        <v>121670558.32</v>
      </c>
      <c r="AY2552" s="13">
        <f t="shared" si="477"/>
        <v>143955432.21</v>
      </c>
      <c r="AZ2552" s="13">
        <f t="shared" si="478"/>
        <v>121526174.08</v>
      </c>
      <c r="BA2552" s="16">
        <f t="shared" si="479"/>
        <v>44291438.92</v>
      </c>
      <c r="BB2552" s="17">
        <f t="shared" si="480"/>
        <v>0.206904478406648</v>
      </c>
      <c r="BC2552" s="17">
        <f t="shared" si="470"/>
        <v>0.299328094973305</v>
      </c>
    </row>
    <row r="2553" hidden="1" spans="1:55">
      <c r="A2553" s="8" t="s">
        <v>5120</v>
      </c>
      <c r="B2553" s="8" t="s">
        <v>5121</v>
      </c>
      <c r="C2553" s="8">
        <v>25.21</v>
      </c>
      <c r="D2553" s="9">
        <v>-187640663.04</v>
      </c>
      <c r="E2553" s="9">
        <v>311524918.39</v>
      </c>
      <c r="F2553" s="9">
        <v>320720852.06</v>
      </c>
      <c r="G2553" s="9">
        <v>110865303.45</v>
      </c>
      <c r="H2553" s="9">
        <v>14420555.96</v>
      </c>
      <c r="I2553" s="9">
        <v>36907372.45</v>
      </c>
      <c r="J2553" s="9">
        <v>-65288713.38</v>
      </c>
      <c r="K2553" s="9">
        <v>8363408.27</v>
      </c>
      <c r="L2553" s="9">
        <v>-1721053.67</v>
      </c>
      <c r="M2553" s="9">
        <v>25481773.97</v>
      </c>
      <c r="N2553" s="9">
        <v>888328106.71</v>
      </c>
      <c r="O2553" s="9">
        <v>694612527.27</v>
      </c>
      <c r="P2553" s="9">
        <v>609829458.72</v>
      </c>
      <c r="Q2553" s="9">
        <v>710175796.34</v>
      </c>
      <c r="R2553" s="9">
        <v>316417743.93</v>
      </c>
      <c r="S2553" s="9">
        <v>370202985.47</v>
      </c>
      <c r="T2553" s="9">
        <v>147481294.89</v>
      </c>
      <c r="U2553" s="9">
        <v>33409628.55</v>
      </c>
      <c r="V2553" s="9">
        <v>16811356.11</v>
      </c>
      <c r="W2553" s="9">
        <v>34501414.53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565374788.17</v>
      </c>
      <c r="AI2553" s="9">
        <v>634108412.22</v>
      </c>
      <c r="AJ2553" s="9">
        <v>58527534.31</v>
      </c>
      <c r="AK2553" s="9">
        <v>83429234.62</v>
      </c>
      <c r="AL2553" s="9">
        <v>0</v>
      </c>
      <c r="AM2553" s="9">
        <v>0</v>
      </c>
      <c r="AN2553" s="9">
        <v>0</v>
      </c>
      <c r="AO2553" s="9">
        <v>0</v>
      </c>
      <c r="AP2553" s="9">
        <v>0</v>
      </c>
      <c r="AQ2553" s="12">
        <v>0</v>
      </c>
      <c r="AR2553" s="13">
        <f t="shared" si="469"/>
        <v>1266062231.84</v>
      </c>
      <c r="AS2553" s="13">
        <f t="shared" si="471"/>
        <v>1640245857.88</v>
      </c>
      <c r="AT2553" s="13">
        <f t="shared" si="472"/>
        <v>989077845.09</v>
      </c>
      <c r="AU2553" s="13">
        <f t="shared" si="473"/>
        <v>904470334.41</v>
      </c>
      <c r="AV2553" s="13">
        <f t="shared" si="474"/>
        <v>330838299.89</v>
      </c>
      <c r="AW2553" s="13">
        <f t="shared" si="475"/>
        <v>407110357.92</v>
      </c>
      <c r="AX2553" s="13">
        <f t="shared" si="476"/>
        <v>82192581.51</v>
      </c>
      <c r="AY2553" s="13">
        <f t="shared" si="477"/>
        <v>41773036.82</v>
      </c>
      <c r="AZ2553" s="13">
        <f t="shared" si="478"/>
        <v>15090302.44</v>
      </c>
      <c r="BA2553" s="16">
        <f t="shared" si="479"/>
        <v>59983188.5</v>
      </c>
      <c r="BB2553" s="17">
        <f t="shared" si="480"/>
        <v>-0.107618683504813</v>
      </c>
      <c r="BC2553" s="17">
        <f t="shared" si="470"/>
        <v>0.367438777884475</v>
      </c>
    </row>
    <row r="2554" hidden="1" spans="1:55">
      <c r="A2554" s="8" t="s">
        <v>5122</v>
      </c>
      <c r="B2554" s="8" t="s">
        <v>5123</v>
      </c>
      <c r="C2554" s="8">
        <v>13.85</v>
      </c>
      <c r="D2554" s="9">
        <v>-11265937.22</v>
      </c>
      <c r="E2554" s="9">
        <v>86808908.01</v>
      </c>
      <c r="F2554" s="9">
        <v>158979738.44</v>
      </c>
      <c r="G2554" s="9">
        <v>96508587.12</v>
      </c>
      <c r="H2554" s="9">
        <v>14535056.4</v>
      </c>
      <c r="I2554" s="9">
        <v>48455300.95</v>
      </c>
      <c r="J2554" s="9">
        <v>38145122.3</v>
      </c>
      <c r="K2554" s="9">
        <v>154599391.84</v>
      </c>
      <c r="L2554" s="9">
        <v>37390566.21</v>
      </c>
      <c r="M2554" s="9">
        <v>25462578.02</v>
      </c>
      <c r="N2554" s="9">
        <v>110295782.17</v>
      </c>
      <c r="O2554" s="9">
        <v>372153991.25</v>
      </c>
      <c r="P2554" s="9">
        <v>426838679.56</v>
      </c>
      <c r="Q2554" s="9">
        <v>373161197.82</v>
      </c>
      <c r="R2554" s="9">
        <v>320274403.03</v>
      </c>
      <c r="S2554" s="9">
        <v>461627103.19</v>
      </c>
      <c r="T2554" s="9">
        <v>514179307.91</v>
      </c>
      <c r="U2554" s="9">
        <v>729013241.04</v>
      </c>
      <c r="V2554" s="9">
        <v>240657116.7</v>
      </c>
      <c r="W2554" s="9">
        <v>146198593.29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9">
        <v>0</v>
      </c>
      <c r="AH2554" s="9">
        <v>80000000</v>
      </c>
      <c r="AI2554" s="9">
        <v>0</v>
      </c>
      <c r="AJ2554" s="9">
        <v>0</v>
      </c>
      <c r="AK2554" s="9">
        <v>0</v>
      </c>
      <c r="AL2554" s="9">
        <v>0</v>
      </c>
      <c r="AM2554" s="9">
        <v>0</v>
      </c>
      <c r="AN2554" s="9">
        <v>0</v>
      </c>
      <c r="AO2554" s="9">
        <v>0</v>
      </c>
      <c r="AP2554" s="9">
        <v>0</v>
      </c>
      <c r="AQ2554" s="12">
        <v>0</v>
      </c>
      <c r="AR2554" s="13">
        <f t="shared" si="469"/>
        <v>179029844.95</v>
      </c>
      <c r="AS2554" s="13">
        <f t="shared" si="471"/>
        <v>458962899.26</v>
      </c>
      <c r="AT2554" s="13">
        <f t="shared" si="472"/>
        <v>585818418</v>
      </c>
      <c r="AU2554" s="13">
        <f t="shared" si="473"/>
        <v>469669784.94</v>
      </c>
      <c r="AV2554" s="13">
        <f t="shared" si="474"/>
        <v>334809459.43</v>
      </c>
      <c r="AW2554" s="13">
        <f t="shared" si="475"/>
        <v>510082404.14</v>
      </c>
      <c r="AX2554" s="13">
        <f t="shared" si="476"/>
        <v>552324430.21</v>
      </c>
      <c r="AY2554" s="13">
        <f t="shared" si="477"/>
        <v>883612632.88</v>
      </c>
      <c r="AZ2554" s="13">
        <f t="shared" si="478"/>
        <v>278047682.91</v>
      </c>
      <c r="BA2554" s="16">
        <f t="shared" si="479"/>
        <v>171661171.31</v>
      </c>
      <c r="BB2554" s="17">
        <f t="shared" si="480"/>
        <v>-0.106071322678834</v>
      </c>
      <c r="BC2554" s="17">
        <f t="shared" si="470"/>
        <v>0.165689112126163</v>
      </c>
    </row>
    <row r="2555" hidden="1" spans="1:55">
      <c r="A2555" s="8" t="s">
        <v>5124</v>
      </c>
      <c r="B2555" s="8" t="s">
        <v>5125</v>
      </c>
      <c r="C2555" s="8">
        <v>38.26</v>
      </c>
      <c r="D2555" s="9">
        <v>114832020.89</v>
      </c>
      <c r="E2555" s="9">
        <v>116035587.65</v>
      </c>
      <c r="F2555" s="9">
        <v>92238027.19</v>
      </c>
      <c r="G2555" s="9">
        <v>67886531.13</v>
      </c>
      <c r="H2555" s="9">
        <v>46846106.88</v>
      </c>
      <c r="I2555" s="9">
        <v>28449113.42</v>
      </c>
      <c r="J2555" s="9">
        <v>61991436.08</v>
      </c>
      <c r="K2555" s="9">
        <v>40620729.49</v>
      </c>
      <c r="L2555" s="9">
        <v>48555475.78</v>
      </c>
      <c r="M2555" s="9">
        <v>25433840.36</v>
      </c>
      <c r="N2555" s="9">
        <v>788808577.26</v>
      </c>
      <c r="O2555" s="9">
        <v>419304666.9</v>
      </c>
      <c r="P2555" s="9">
        <v>382002536.47</v>
      </c>
      <c r="Q2555" s="9">
        <v>117683584.16</v>
      </c>
      <c r="R2555" s="9">
        <v>85123156.9</v>
      </c>
      <c r="S2555" s="9">
        <v>301471701.01</v>
      </c>
      <c r="T2555" s="9">
        <v>125669650.14</v>
      </c>
      <c r="U2555" s="9">
        <v>80483812.01</v>
      </c>
      <c r="V2555" s="9">
        <v>105130459.49</v>
      </c>
      <c r="W2555" s="9">
        <v>67787852.7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9">
        <v>0</v>
      </c>
      <c r="AH2555" s="9">
        <v>0</v>
      </c>
      <c r="AI2555" s="9">
        <v>0</v>
      </c>
      <c r="AJ2555" s="9">
        <v>0</v>
      </c>
      <c r="AK2555" s="9">
        <v>50213924.66</v>
      </c>
      <c r="AL2555" s="9">
        <v>0</v>
      </c>
      <c r="AM2555" s="9">
        <v>0</v>
      </c>
      <c r="AN2555" s="9">
        <v>0</v>
      </c>
      <c r="AO2555" s="9">
        <v>0</v>
      </c>
      <c r="AP2555" s="9">
        <v>0</v>
      </c>
      <c r="AQ2555" s="12">
        <v>0</v>
      </c>
      <c r="AR2555" s="13">
        <f t="shared" si="469"/>
        <v>903640598.15</v>
      </c>
      <c r="AS2555" s="13">
        <f t="shared" si="471"/>
        <v>535340254.55</v>
      </c>
      <c r="AT2555" s="13">
        <f t="shared" si="472"/>
        <v>474240563.66</v>
      </c>
      <c r="AU2555" s="13">
        <f t="shared" si="473"/>
        <v>235784039.95</v>
      </c>
      <c r="AV2555" s="13">
        <f t="shared" si="474"/>
        <v>131969263.78</v>
      </c>
      <c r="AW2555" s="13">
        <f t="shared" si="475"/>
        <v>329920814.43</v>
      </c>
      <c r="AX2555" s="13">
        <f t="shared" si="476"/>
        <v>187661086.22</v>
      </c>
      <c r="AY2555" s="13">
        <f t="shared" si="477"/>
        <v>121104541.5</v>
      </c>
      <c r="AZ2555" s="13">
        <f t="shared" si="478"/>
        <v>153685935.27</v>
      </c>
      <c r="BA2555" s="16">
        <f t="shared" si="479"/>
        <v>93221693.06</v>
      </c>
      <c r="BB2555" s="17">
        <f t="shared" si="480"/>
        <v>0.129932012007345</v>
      </c>
      <c r="BC2555" s="17">
        <f t="shared" si="470"/>
        <v>0.208919570344536</v>
      </c>
    </row>
    <row r="2556" hidden="1" spans="1:55">
      <c r="A2556" s="8" t="s">
        <v>5126</v>
      </c>
      <c r="B2556" s="8" t="s">
        <v>5127</v>
      </c>
      <c r="C2556" s="8">
        <v>15.88</v>
      </c>
      <c r="D2556" s="9">
        <v>81589667.69</v>
      </c>
      <c r="E2556" s="9">
        <v>187240266.12</v>
      </c>
      <c r="F2556" s="9">
        <v>148245802.92</v>
      </c>
      <c r="G2556" s="9">
        <v>59754009.06</v>
      </c>
      <c r="H2556" s="9">
        <v>35026394.34</v>
      </c>
      <c r="I2556" s="9">
        <v>4304241.11</v>
      </c>
      <c r="J2556" s="9">
        <v>23639821.48</v>
      </c>
      <c r="K2556" s="9">
        <v>52879006.25</v>
      </c>
      <c r="L2556" s="9">
        <v>41312006.1</v>
      </c>
      <c r="M2556" s="9">
        <v>25386932.77</v>
      </c>
      <c r="N2556" s="9">
        <v>125447469.41</v>
      </c>
      <c r="O2556" s="9">
        <v>113777829.98</v>
      </c>
      <c r="P2556" s="9">
        <v>65329010.05</v>
      </c>
      <c r="Q2556" s="9">
        <v>42853570.69</v>
      </c>
      <c r="R2556" s="9">
        <v>52948012.5</v>
      </c>
      <c r="S2556" s="9">
        <v>49048337.93</v>
      </c>
      <c r="T2556" s="9">
        <v>75364087.22</v>
      </c>
      <c r="U2556" s="9">
        <v>29267725.71</v>
      </c>
      <c r="V2556" s="9">
        <v>19615864.84</v>
      </c>
      <c r="W2556" s="9">
        <v>9939766.5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9">
        <v>0</v>
      </c>
      <c r="AH2556" s="9">
        <v>48200000</v>
      </c>
      <c r="AI2556" s="9">
        <v>80363433.3</v>
      </c>
      <c r="AJ2556" s="9">
        <v>0</v>
      </c>
      <c r="AK2556" s="9">
        <v>0</v>
      </c>
      <c r="AL2556" s="9">
        <v>0</v>
      </c>
      <c r="AM2556" s="9">
        <v>0</v>
      </c>
      <c r="AN2556" s="9">
        <v>0</v>
      </c>
      <c r="AO2556" s="9">
        <v>0</v>
      </c>
      <c r="AP2556" s="9">
        <v>0</v>
      </c>
      <c r="AQ2556" s="12">
        <v>0</v>
      </c>
      <c r="AR2556" s="13">
        <f t="shared" si="469"/>
        <v>255237137.1</v>
      </c>
      <c r="AS2556" s="13">
        <f t="shared" si="471"/>
        <v>381381529.4</v>
      </c>
      <c r="AT2556" s="13">
        <f t="shared" si="472"/>
        <v>213574812.97</v>
      </c>
      <c r="AU2556" s="13">
        <f t="shared" si="473"/>
        <v>102607579.75</v>
      </c>
      <c r="AV2556" s="13">
        <f t="shared" si="474"/>
        <v>87974406.84</v>
      </c>
      <c r="AW2556" s="13">
        <f t="shared" si="475"/>
        <v>53352579.04</v>
      </c>
      <c r="AX2556" s="13">
        <f t="shared" si="476"/>
        <v>99003908.7</v>
      </c>
      <c r="AY2556" s="13">
        <f t="shared" si="477"/>
        <v>82146731.96</v>
      </c>
      <c r="AZ2556" s="13">
        <f t="shared" si="478"/>
        <v>60927870.94</v>
      </c>
      <c r="BA2556" s="16">
        <f t="shared" si="479"/>
        <v>35326699.27</v>
      </c>
      <c r="BB2556" s="17">
        <f t="shared" si="480"/>
        <v>0.0664906197178929</v>
      </c>
      <c r="BC2556" s="17">
        <f t="shared" si="470"/>
        <v>0.283729812524307</v>
      </c>
    </row>
    <row r="2557" hidden="1" spans="1:55">
      <c r="A2557" s="8" t="s">
        <v>5128</v>
      </c>
      <c r="B2557" s="8" t="s">
        <v>5129</v>
      </c>
      <c r="C2557" s="8">
        <v>5.6</v>
      </c>
      <c r="D2557" s="9">
        <v>6731505.04</v>
      </c>
      <c r="E2557" s="9">
        <v>-3010287.16</v>
      </c>
      <c r="F2557" s="9">
        <v>37562167.59</v>
      </c>
      <c r="G2557" s="9">
        <v>30025956.67</v>
      </c>
      <c r="H2557" s="9">
        <v>23750721.7</v>
      </c>
      <c r="I2557" s="9">
        <v>-3946342.02</v>
      </c>
      <c r="J2557" s="9">
        <v>10588987.19</v>
      </c>
      <c r="K2557" s="9">
        <v>30830708.01</v>
      </c>
      <c r="L2557" s="9">
        <v>7422883.86</v>
      </c>
      <c r="M2557" s="9">
        <v>25230954.45</v>
      </c>
      <c r="N2557" s="9">
        <v>61125962.82</v>
      </c>
      <c r="O2557" s="9">
        <v>168043179.43</v>
      </c>
      <c r="P2557" s="9">
        <v>59680633.43</v>
      </c>
      <c r="Q2557" s="9">
        <v>11635598.72</v>
      </c>
      <c r="R2557" s="9">
        <v>13375979.17</v>
      </c>
      <c r="S2557" s="9">
        <v>10909418.32</v>
      </c>
      <c r="T2557" s="9">
        <v>9729811.55</v>
      </c>
      <c r="U2557" s="9">
        <v>1795626.69</v>
      </c>
      <c r="V2557" s="9">
        <v>439563.36</v>
      </c>
      <c r="W2557" s="9">
        <v>3406374.03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80000000</v>
      </c>
      <c r="AI2557" s="9">
        <v>0</v>
      </c>
      <c r="AJ2557" s="9">
        <v>27000000</v>
      </c>
      <c r="AK2557" s="9">
        <v>47538415</v>
      </c>
      <c r="AL2557" s="9">
        <v>17691074.4</v>
      </c>
      <c r="AM2557" s="9">
        <v>3745120.46</v>
      </c>
      <c r="AN2557" s="9">
        <v>0</v>
      </c>
      <c r="AO2557" s="9">
        <v>0</v>
      </c>
      <c r="AP2557" s="9">
        <v>0</v>
      </c>
      <c r="AQ2557" s="12">
        <v>0</v>
      </c>
      <c r="AR2557" s="13">
        <f t="shared" si="469"/>
        <v>147857467.86</v>
      </c>
      <c r="AS2557" s="13">
        <f t="shared" si="471"/>
        <v>165032892.27</v>
      </c>
      <c r="AT2557" s="13">
        <f t="shared" si="472"/>
        <v>124242801.02</v>
      </c>
      <c r="AU2557" s="13">
        <f t="shared" si="473"/>
        <v>89199970.39</v>
      </c>
      <c r="AV2557" s="13">
        <f t="shared" si="474"/>
        <v>54817775.27</v>
      </c>
      <c r="AW2557" s="13">
        <f t="shared" si="475"/>
        <v>10708196.76</v>
      </c>
      <c r="AX2557" s="13">
        <f t="shared" si="476"/>
        <v>20318798.74</v>
      </c>
      <c r="AY2557" s="13">
        <f t="shared" si="477"/>
        <v>32626334.7</v>
      </c>
      <c r="AZ2557" s="13">
        <f t="shared" si="478"/>
        <v>7862447.22</v>
      </c>
      <c r="BA2557" s="16">
        <f t="shared" si="479"/>
        <v>28637328.48</v>
      </c>
      <c r="BB2557" s="17">
        <f t="shared" si="480"/>
        <v>-0.0120189236433533</v>
      </c>
      <c r="BC2557" s="17" t="e">
        <f t="shared" si="470"/>
        <v>#NUM!</v>
      </c>
    </row>
    <row r="2558" spans="1:55">
      <c r="A2558" s="8" t="s">
        <v>5130</v>
      </c>
      <c r="B2558" s="8" t="s">
        <v>5131</v>
      </c>
      <c r="C2558" s="8">
        <v>22.55</v>
      </c>
      <c r="D2558" s="9">
        <v>11296556.38</v>
      </c>
      <c r="E2558" s="9">
        <v>284871196.14</v>
      </c>
      <c r="F2558" s="9">
        <v>322601161.39</v>
      </c>
      <c r="G2558" s="9">
        <v>313210723.97</v>
      </c>
      <c r="H2558" s="9">
        <v>233294193.16</v>
      </c>
      <c r="I2558" s="9">
        <v>135740798.72</v>
      </c>
      <c r="J2558" s="9">
        <v>113761564.97</v>
      </c>
      <c r="K2558" s="9">
        <v>111561638.68</v>
      </c>
      <c r="L2558" s="9">
        <v>153973381.11</v>
      </c>
      <c r="M2558" s="9">
        <v>25216399.39</v>
      </c>
      <c r="N2558" s="9">
        <v>1496871167.12</v>
      </c>
      <c r="O2558" s="9">
        <v>1859468097.71</v>
      </c>
      <c r="P2558" s="9">
        <v>1702104865.49</v>
      </c>
      <c r="Q2558" s="9">
        <v>1282203756.68</v>
      </c>
      <c r="R2558" s="9">
        <v>674186062.45</v>
      </c>
      <c r="S2558" s="9">
        <v>601329200.69</v>
      </c>
      <c r="T2558" s="9">
        <v>501997129.42</v>
      </c>
      <c r="U2558" s="9">
        <v>355222399.94</v>
      </c>
      <c r="V2558" s="9">
        <v>224495659.1</v>
      </c>
      <c r="W2558" s="9">
        <v>41689392.8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9">
        <v>0</v>
      </c>
      <c r="AH2558" s="9">
        <v>137011506.85</v>
      </c>
      <c r="AI2558" s="9">
        <v>0</v>
      </c>
      <c r="AJ2558" s="9">
        <v>170675486.12</v>
      </c>
      <c r="AK2558" s="9">
        <v>331618547.95</v>
      </c>
      <c r="AL2558" s="9">
        <v>0</v>
      </c>
      <c r="AM2558" s="9">
        <v>0</v>
      </c>
      <c r="AN2558" s="9">
        <v>0</v>
      </c>
      <c r="AO2558" s="9">
        <v>0</v>
      </c>
      <c r="AP2558" s="9">
        <v>0</v>
      </c>
      <c r="AQ2558" s="12">
        <v>0</v>
      </c>
      <c r="AR2558" s="13">
        <f t="shared" si="469"/>
        <v>1645179230.35</v>
      </c>
      <c r="AS2558" s="13">
        <f t="shared" si="471"/>
        <v>2144339293.85</v>
      </c>
      <c r="AT2558" s="13">
        <f t="shared" si="472"/>
        <v>2195381513</v>
      </c>
      <c r="AU2558" s="13">
        <f t="shared" si="473"/>
        <v>1927033028.6</v>
      </c>
      <c r="AV2558" s="13">
        <f t="shared" si="474"/>
        <v>907480255.61</v>
      </c>
      <c r="AW2558" s="13">
        <f t="shared" si="475"/>
        <v>737069999.41</v>
      </c>
      <c r="AX2558" s="13">
        <f t="shared" si="476"/>
        <v>615758694.39</v>
      </c>
      <c r="AY2558" s="13">
        <f t="shared" si="477"/>
        <v>466784038.62</v>
      </c>
      <c r="AZ2558" s="13">
        <f t="shared" si="478"/>
        <v>378469040.21</v>
      </c>
      <c r="BA2558" s="16">
        <f t="shared" si="479"/>
        <v>66905792.19</v>
      </c>
      <c r="BB2558" s="17">
        <f t="shared" si="480"/>
        <v>0.560429567722301</v>
      </c>
      <c r="BC2558" s="17">
        <f t="shared" si="470"/>
        <v>0.354006293832997</v>
      </c>
    </row>
    <row r="2559" hidden="1" spans="1:55">
      <c r="A2559" s="8" t="s">
        <v>5132</v>
      </c>
      <c r="B2559" s="8" t="s">
        <v>5133</v>
      </c>
      <c r="C2559" s="8">
        <v>17.02</v>
      </c>
      <c r="D2559" s="9">
        <v>-27015703.87</v>
      </c>
      <c r="E2559" s="9">
        <v>40890787.76</v>
      </c>
      <c r="F2559" s="9">
        <v>60705926.06</v>
      </c>
      <c r="G2559" s="9">
        <v>37280470.87</v>
      </c>
      <c r="H2559" s="9">
        <v>34037464.14</v>
      </c>
      <c r="I2559" s="9">
        <v>32334839.42</v>
      </c>
      <c r="J2559" s="9">
        <v>68569073.61</v>
      </c>
      <c r="K2559" s="9">
        <v>-7499505.65</v>
      </c>
      <c r="L2559" s="9">
        <v>4816462.64</v>
      </c>
      <c r="M2559" s="9">
        <v>25210728.74</v>
      </c>
      <c r="N2559" s="9">
        <v>25441517.49</v>
      </c>
      <c r="O2559" s="9">
        <v>83181335.7</v>
      </c>
      <c r="P2559" s="9">
        <v>64569212.76</v>
      </c>
      <c r="Q2559" s="9">
        <v>72264374.79</v>
      </c>
      <c r="R2559" s="9">
        <v>125645733.86</v>
      </c>
      <c r="S2559" s="9">
        <v>76289292.98</v>
      </c>
      <c r="T2559" s="9">
        <v>69058010.81</v>
      </c>
      <c r="U2559" s="9">
        <v>86413830.1</v>
      </c>
      <c r="V2559" s="9">
        <v>77414016.48</v>
      </c>
      <c r="W2559" s="9">
        <v>75527385.42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0</v>
      </c>
      <c r="AH2559" s="9">
        <v>0</v>
      </c>
      <c r="AI2559" s="9">
        <v>125396.98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12">
        <v>0</v>
      </c>
      <c r="AR2559" s="13">
        <f t="shared" si="469"/>
        <v>-1574186.38</v>
      </c>
      <c r="AS2559" s="13">
        <f t="shared" si="471"/>
        <v>124197520.44</v>
      </c>
      <c r="AT2559" s="13">
        <f t="shared" si="472"/>
        <v>125275138.82</v>
      </c>
      <c r="AU2559" s="13">
        <f t="shared" si="473"/>
        <v>109544845.66</v>
      </c>
      <c r="AV2559" s="13">
        <f t="shared" si="474"/>
        <v>159683198</v>
      </c>
      <c r="AW2559" s="13">
        <f t="shared" si="475"/>
        <v>108624132.4</v>
      </c>
      <c r="AX2559" s="13">
        <f t="shared" si="476"/>
        <v>137627084.42</v>
      </c>
      <c r="AY2559" s="13">
        <f t="shared" si="477"/>
        <v>78914324.45</v>
      </c>
      <c r="AZ2559" s="13">
        <f t="shared" si="478"/>
        <v>82230479.12</v>
      </c>
      <c r="BA2559" s="16">
        <f t="shared" si="479"/>
        <v>100738114.16</v>
      </c>
      <c r="BB2559" s="17">
        <f t="shared" si="480"/>
        <v>0.0618773551712957</v>
      </c>
      <c r="BC2559" s="17">
        <f t="shared" si="470"/>
        <v>0.0623191483347443</v>
      </c>
    </row>
    <row r="2560" hidden="1" spans="1:55">
      <c r="A2560" s="8" t="s">
        <v>5134</v>
      </c>
      <c r="B2560" s="8" t="s">
        <v>5135</v>
      </c>
      <c r="C2560" s="8">
        <v>20.87</v>
      </c>
      <c r="D2560" s="9">
        <v>-6421643.63</v>
      </c>
      <c r="E2560" s="9">
        <v>-78410769.49</v>
      </c>
      <c r="F2560" s="9">
        <v>82367881.96</v>
      </c>
      <c r="G2560" s="9">
        <v>39798007.04</v>
      </c>
      <c r="H2560" s="9">
        <v>114288360.35</v>
      </c>
      <c r="I2560" s="9">
        <v>-29761510.62</v>
      </c>
      <c r="J2560" s="9">
        <v>50977709.7</v>
      </c>
      <c r="K2560" s="9">
        <v>1256019.1</v>
      </c>
      <c r="L2560" s="9">
        <v>61971072.98</v>
      </c>
      <c r="M2560" s="9">
        <v>25148886.48</v>
      </c>
      <c r="N2560" s="9">
        <v>59611111.79</v>
      </c>
      <c r="O2560" s="9">
        <v>70462313.79</v>
      </c>
      <c r="P2560" s="9">
        <v>176423885.93</v>
      </c>
      <c r="Q2560" s="9">
        <v>130883932.96</v>
      </c>
      <c r="R2560" s="9">
        <v>210949768.73</v>
      </c>
      <c r="S2560" s="9">
        <v>259040480.88</v>
      </c>
      <c r="T2560" s="9">
        <v>106337488.35</v>
      </c>
      <c r="U2560" s="9">
        <v>74293816.09</v>
      </c>
      <c r="V2560" s="9">
        <v>19911988.33</v>
      </c>
      <c r="W2560" s="9">
        <v>55221378.82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9">
        <v>0</v>
      </c>
      <c r="AH2560" s="9">
        <v>0</v>
      </c>
      <c r="AI2560" s="9">
        <v>0</v>
      </c>
      <c r="AJ2560" s="9">
        <v>0</v>
      </c>
      <c r="AK2560" s="9">
        <v>400000</v>
      </c>
      <c r="AL2560" s="9">
        <v>0</v>
      </c>
      <c r="AM2560" s="9">
        <v>0</v>
      </c>
      <c r="AN2560" s="9">
        <v>0</v>
      </c>
      <c r="AO2560" s="9">
        <v>0</v>
      </c>
      <c r="AP2560" s="9">
        <v>0</v>
      </c>
      <c r="AQ2560" s="12">
        <v>0</v>
      </c>
      <c r="AR2560" s="13">
        <f t="shared" si="469"/>
        <v>53189468.16</v>
      </c>
      <c r="AS2560" s="13">
        <f t="shared" si="471"/>
        <v>-7948455.69999999</v>
      </c>
      <c r="AT2560" s="13">
        <f t="shared" si="472"/>
        <v>258791767.89</v>
      </c>
      <c r="AU2560" s="13">
        <f t="shared" si="473"/>
        <v>171081940</v>
      </c>
      <c r="AV2560" s="13">
        <f t="shared" si="474"/>
        <v>325238129.08</v>
      </c>
      <c r="AW2560" s="13">
        <f t="shared" si="475"/>
        <v>229278970.26</v>
      </c>
      <c r="AX2560" s="13">
        <f t="shared" si="476"/>
        <v>157315198.05</v>
      </c>
      <c r="AY2560" s="13">
        <f t="shared" si="477"/>
        <v>75549835.19</v>
      </c>
      <c r="AZ2560" s="13">
        <f t="shared" si="478"/>
        <v>81883061.31</v>
      </c>
      <c r="BA2560" s="16">
        <f t="shared" si="479"/>
        <v>80370265.3</v>
      </c>
      <c r="BB2560" s="17">
        <f t="shared" si="480"/>
        <v>0.353619644030129</v>
      </c>
      <c r="BC2560" s="17" t="e">
        <f t="shared" si="470"/>
        <v>#NUM!</v>
      </c>
    </row>
    <row r="2561" hidden="1" spans="1:55">
      <c r="A2561" s="8" t="s">
        <v>5136</v>
      </c>
      <c r="B2561" s="8" t="s">
        <v>5137</v>
      </c>
      <c r="C2561" s="8">
        <v>15.71</v>
      </c>
      <c r="D2561" s="9">
        <v>-99882997.22</v>
      </c>
      <c r="E2561" s="9">
        <v>83498905.26</v>
      </c>
      <c r="F2561" s="9">
        <v>24402985.73</v>
      </c>
      <c r="G2561" s="9">
        <v>275156933.08</v>
      </c>
      <c r="H2561" s="9">
        <v>-39784583.07</v>
      </c>
      <c r="I2561" s="9">
        <v>22731647.7</v>
      </c>
      <c r="J2561" s="9">
        <v>93322924.72</v>
      </c>
      <c r="K2561" s="9">
        <v>58274070.57</v>
      </c>
      <c r="L2561" s="9">
        <v>27303511.75</v>
      </c>
      <c r="M2561" s="9">
        <v>25123883.06</v>
      </c>
      <c r="N2561" s="9">
        <v>200790751.22</v>
      </c>
      <c r="O2561" s="9">
        <v>229620652.19</v>
      </c>
      <c r="P2561" s="9">
        <v>277896208.98</v>
      </c>
      <c r="Q2561" s="9">
        <v>388005871.57</v>
      </c>
      <c r="R2561" s="9">
        <v>172438613.33</v>
      </c>
      <c r="S2561" s="9">
        <v>169910648.46</v>
      </c>
      <c r="T2561" s="9">
        <v>83554644.23</v>
      </c>
      <c r="U2561" s="9">
        <v>60331623.69</v>
      </c>
      <c r="V2561" s="9">
        <v>86231976.04</v>
      </c>
      <c r="W2561" s="9">
        <v>64370195.47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23379612.32</v>
      </c>
      <c r="AI2561" s="9">
        <v>23379612.32</v>
      </c>
      <c r="AJ2561" s="9">
        <v>3968509.49</v>
      </c>
      <c r="AK2561" s="9">
        <v>0</v>
      </c>
      <c r="AL2561" s="9">
        <v>70280986.31</v>
      </c>
      <c r="AM2561" s="9">
        <v>65186561.65</v>
      </c>
      <c r="AN2561" s="9">
        <v>0</v>
      </c>
      <c r="AO2561" s="9">
        <v>0</v>
      </c>
      <c r="AP2561" s="9">
        <v>0</v>
      </c>
      <c r="AQ2561" s="12">
        <v>0</v>
      </c>
      <c r="AR2561" s="13">
        <f t="shared" si="469"/>
        <v>124287366.32</v>
      </c>
      <c r="AS2561" s="13">
        <f t="shared" si="471"/>
        <v>336499169.77</v>
      </c>
      <c r="AT2561" s="13">
        <f t="shared" si="472"/>
        <v>306267704.2</v>
      </c>
      <c r="AU2561" s="13">
        <f t="shared" si="473"/>
        <v>663162804.65</v>
      </c>
      <c r="AV2561" s="13">
        <f t="shared" si="474"/>
        <v>202935016.57</v>
      </c>
      <c r="AW2561" s="13">
        <f t="shared" si="475"/>
        <v>257828857.81</v>
      </c>
      <c r="AX2561" s="13">
        <f t="shared" si="476"/>
        <v>176877568.95</v>
      </c>
      <c r="AY2561" s="13">
        <f t="shared" si="477"/>
        <v>118605694.26</v>
      </c>
      <c r="AZ2561" s="13">
        <f t="shared" si="478"/>
        <v>113535487.79</v>
      </c>
      <c r="BA2561" s="16">
        <f t="shared" si="479"/>
        <v>89494078.53</v>
      </c>
      <c r="BB2561" s="17">
        <f t="shared" si="480"/>
        <v>-2.0962903961553</v>
      </c>
      <c r="BC2561" s="17">
        <f t="shared" si="470"/>
        <v>0.161981603304508</v>
      </c>
    </row>
    <row r="2562" spans="1:55">
      <c r="A2562" s="8" t="s">
        <v>5138</v>
      </c>
      <c r="B2562" s="8" t="s">
        <v>5139</v>
      </c>
      <c r="C2562" s="8">
        <v>26.52</v>
      </c>
      <c r="D2562" s="9">
        <v>34267054.1</v>
      </c>
      <c r="E2562" s="9">
        <v>133743957.35</v>
      </c>
      <c r="F2562" s="9">
        <v>196032675.43</v>
      </c>
      <c r="G2562" s="9">
        <v>99470829.34</v>
      </c>
      <c r="H2562" s="9">
        <v>109343129.93</v>
      </c>
      <c r="I2562" s="9">
        <v>79103070.85</v>
      </c>
      <c r="J2562" s="9">
        <v>82029936.92</v>
      </c>
      <c r="K2562" s="9">
        <v>59462777.92</v>
      </c>
      <c r="L2562" s="9">
        <v>36201962.85</v>
      </c>
      <c r="M2562" s="9">
        <v>25071025.04</v>
      </c>
      <c r="N2562" s="9">
        <v>84050769.83</v>
      </c>
      <c r="O2562" s="9">
        <v>302966548.46</v>
      </c>
      <c r="P2562" s="9">
        <v>95495061.94</v>
      </c>
      <c r="Q2562" s="9">
        <v>57129922.57</v>
      </c>
      <c r="R2562" s="9">
        <v>109201347.99</v>
      </c>
      <c r="S2562" s="9">
        <v>59867312.97</v>
      </c>
      <c r="T2562" s="9">
        <v>28841635.05</v>
      </c>
      <c r="U2562" s="9">
        <v>44666921.86</v>
      </c>
      <c r="V2562" s="9">
        <v>22432087</v>
      </c>
      <c r="W2562" s="9">
        <v>11596575.91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9">
        <v>0</v>
      </c>
      <c r="AH2562" s="9">
        <v>100000000</v>
      </c>
      <c r="AI2562" s="9">
        <v>0</v>
      </c>
      <c r="AJ2562" s="9">
        <v>0</v>
      </c>
      <c r="AK2562" s="9">
        <v>0</v>
      </c>
      <c r="AL2562" s="9">
        <v>0</v>
      </c>
      <c r="AM2562" s="9">
        <v>0</v>
      </c>
      <c r="AN2562" s="9">
        <v>0</v>
      </c>
      <c r="AO2562" s="9">
        <v>0</v>
      </c>
      <c r="AP2562" s="9">
        <v>0</v>
      </c>
      <c r="AQ2562" s="12">
        <v>0</v>
      </c>
      <c r="AR2562" s="13">
        <f t="shared" si="469"/>
        <v>218317823.93</v>
      </c>
      <c r="AS2562" s="13">
        <f t="shared" si="471"/>
        <v>436710505.81</v>
      </c>
      <c r="AT2562" s="13">
        <f t="shared" si="472"/>
        <v>291527737.37</v>
      </c>
      <c r="AU2562" s="13">
        <f t="shared" si="473"/>
        <v>156600751.91</v>
      </c>
      <c r="AV2562" s="13">
        <f t="shared" si="474"/>
        <v>218544477.92</v>
      </c>
      <c r="AW2562" s="13">
        <f t="shared" si="475"/>
        <v>138970383.82</v>
      </c>
      <c r="AX2562" s="13">
        <f t="shared" si="476"/>
        <v>110871571.97</v>
      </c>
      <c r="AY2562" s="13">
        <f t="shared" si="477"/>
        <v>104129699.78</v>
      </c>
      <c r="AZ2562" s="13">
        <f t="shared" si="478"/>
        <v>58634049.85</v>
      </c>
      <c r="BA2562" s="16">
        <f t="shared" si="479"/>
        <v>36667600.95</v>
      </c>
      <c r="BB2562" s="17">
        <f t="shared" si="480"/>
        <v>0.34252963823391</v>
      </c>
      <c r="BC2562" s="17">
        <f t="shared" si="470"/>
        <v>0.232786187697318</v>
      </c>
    </row>
    <row r="2563" hidden="1" spans="1:55">
      <c r="A2563" s="8" t="s">
        <v>5140</v>
      </c>
      <c r="B2563" s="8" t="s">
        <v>5141</v>
      </c>
      <c r="C2563" s="8">
        <v>76.12</v>
      </c>
      <c r="D2563" s="9">
        <v>1131059234.57</v>
      </c>
      <c r="E2563" s="9">
        <v>654146180.88</v>
      </c>
      <c r="F2563" s="9">
        <v>232263311.41</v>
      </c>
      <c r="G2563" s="9">
        <v>250081933.01</v>
      </c>
      <c r="H2563" s="9">
        <v>14592734.11</v>
      </c>
      <c r="I2563" s="9">
        <v>6932001.55</v>
      </c>
      <c r="J2563" s="9">
        <v>-57056156.98</v>
      </c>
      <c r="K2563" s="9">
        <v>-55109735.25</v>
      </c>
      <c r="L2563" s="9">
        <v>-8765155.94</v>
      </c>
      <c r="M2563" s="9">
        <v>24968558.71</v>
      </c>
      <c r="N2563" s="9">
        <v>2433042041.61</v>
      </c>
      <c r="O2563" s="9">
        <v>1751760061.27</v>
      </c>
      <c r="P2563" s="9">
        <v>1214218424.6</v>
      </c>
      <c r="Q2563" s="9">
        <v>459330451.11</v>
      </c>
      <c r="R2563" s="9">
        <v>630379809.11</v>
      </c>
      <c r="S2563" s="9">
        <v>103991302.21</v>
      </c>
      <c r="T2563" s="9">
        <v>149424895.79</v>
      </c>
      <c r="U2563" s="9">
        <v>129566895.22</v>
      </c>
      <c r="V2563" s="9">
        <v>224841225.33</v>
      </c>
      <c r="W2563" s="9">
        <v>60300863.67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9">
        <v>124793.33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0</v>
      </c>
      <c r="AO2563" s="9">
        <v>0</v>
      </c>
      <c r="AP2563" s="9">
        <v>0</v>
      </c>
      <c r="AQ2563" s="12">
        <v>0</v>
      </c>
      <c r="AR2563" s="13">
        <f t="shared" ref="AR2563:AR2626" si="481">D2563+N2563+X2563+AH2563</f>
        <v>3564226069.51</v>
      </c>
      <c r="AS2563" s="13">
        <f t="shared" si="471"/>
        <v>2405906242.15</v>
      </c>
      <c r="AT2563" s="13">
        <f t="shared" si="472"/>
        <v>1446481736.01</v>
      </c>
      <c r="AU2563" s="13">
        <f t="shared" si="473"/>
        <v>709412384.12</v>
      </c>
      <c r="AV2563" s="13">
        <f t="shared" si="474"/>
        <v>644972543.22</v>
      </c>
      <c r="AW2563" s="13">
        <f t="shared" si="475"/>
        <v>110923303.76</v>
      </c>
      <c r="AX2563" s="13">
        <f t="shared" si="476"/>
        <v>92368738.81</v>
      </c>
      <c r="AY2563" s="13">
        <f t="shared" si="477"/>
        <v>74457159.97</v>
      </c>
      <c r="AZ2563" s="13">
        <f t="shared" si="478"/>
        <v>216076069.39</v>
      </c>
      <c r="BA2563" s="16">
        <f t="shared" si="479"/>
        <v>85269422.38</v>
      </c>
      <c r="BB2563" s="17">
        <f t="shared" si="480"/>
        <v>-0.10185048621953</v>
      </c>
      <c r="BC2563" s="17">
        <f t="shared" ref="BC2563:BC2626" si="482">POWER(E2563/M2563,1/8)-1</f>
        <v>0.504129285385258</v>
      </c>
    </row>
    <row r="2564" hidden="1" spans="1:55">
      <c r="A2564" s="8" t="s">
        <v>5142</v>
      </c>
      <c r="B2564" s="8" t="s">
        <v>5143</v>
      </c>
      <c r="C2564" s="8">
        <v>26.38</v>
      </c>
      <c r="D2564" s="9">
        <v>15539518.93</v>
      </c>
      <c r="E2564" s="9">
        <v>27689981.43</v>
      </c>
      <c r="F2564" s="9">
        <v>8791666.44</v>
      </c>
      <c r="G2564" s="9">
        <v>61365210.29</v>
      </c>
      <c r="H2564" s="9">
        <v>60186034.36</v>
      </c>
      <c r="I2564" s="9">
        <v>32377773.42</v>
      </c>
      <c r="J2564" s="9">
        <v>39957722.24</v>
      </c>
      <c r="K2564" s="9">
        <v>49140661.45</v>
      </c>
      <c r="L2564" s="9">
        <v>33095024.14</v>
      </c>
      <c r="M2564" s="9">
        <v>24958367.76</v>
      </c>
      <c r="N2564" s="9">
        <v>68501570.98</v>
      </c>
      <c r="O2564" s="9">
        <v>60937167.42</v>
      </c>
      <c r="P2564" s="9">
        <v>155981595.9</v>
      </c>
      <c r="Q2564" s="9">
        <v>50141404.13</v>
      </c>
      <c r="R2564" s="9">
        <v>50964229.02</v>
      </c>
      <c r="S2564" s="9">
        <v>28664799.3</v>
      </c>
      <c r="T2564" s="9">
        <v>20041039.61</v>
      </c>
      <c r="U2564" s="9">
        <v>20756982.44</v>
      </c>
      <c r="V2564" s="9">
        <v>9822054.67</v>
      </c>
      <c r="W2564" s="9">
        <v>14735198.99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70086664.38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12">
        <v>0</v>
      </c>
      <c r="AR2564" s="13">
        <f t="shared" si="481"/>
        <v>84041089.91</v>
      </c>
      <c r="AS2564" s="13">
        <f t="shared" ref="AS2564:AS2627" si="483">E2564+O2564+Y2564+AI2564</f>
        <v>158713813.23</v>
      </c>
      <c r="AT2564" s="13">
        <f t="shared" ref="AT2564:AT2627" si="484">F2564+P2564+Z2564+AJ2564</f>
        <v>164773262.34</v>
      </c>
      <c r="AU2564" s="13">
        <f t="shared" ref="AU2564:AU2627" si="485">G2564+Q2564+AA2564+AK2564</f>
        <v>111506614.42</v>
      </c>
      <c r="AV2564" s="13">
        <f t="shared" ref="AV2564:AV2627" si="486">H2564+R2564+AB2564+AL2564</f>
        <v>111150263.38</v>
      </c>
      <c r="AW2564" s="13">
        <f t="shared" ref="AW2564:AW2627" si="487">I2564+S2564+AC2564+AM2564</f>
        <v>61042572.72</v>
      </c>
      <c r="AX2564" s="13">
        <f t="shared" ref="AX2564:AX2627" si="488">J2564+T2564+AD2564+AN2564</f>
        <v>59998761.85</v>
      </c>
      <c r="AY2564" s="13">
        <f t="shared" ref="AY2564:AY2627" si="489">K2564+U2564+AE2564+AO2564</f>
        <v>69897643.89</v>
      </c>
      <c r="AZ2564" s="13">
        <f t="shared" ref="AZ2564:AZ2627" si="490">L2564+V2564+AF2564+AP2564</f>
        <v>42917078.81</v>
      </c>
      <c r="BA2564" s="16">
        <f t="shared" ref="BA2564:BA2627" si="491">M2564+W2564+AG2564+AQ2564</f>
        <v>39693566.75</v>
      </c>
      <c r="BB2564" s="17">
        <f t="shared" si="480"/>
        <v>0.192493196089542</v>
      </c>
      <c r="BC2564" s="17">
        <f t="shared" si="482"/>
        <v>0.013067330937979</v>
      </c>
    </row>
    <row r="2565" hidden="1" spans="1:55">
      <c r="A2565" s="8" t="s">
        <v>5144</v>
      </c>
      <c r="B2565" s="8" t="s">
        <v>5145</v>
      </c>
      <c r="C2565" s="8">
        <v>13.17</v>
      </c>
      <c r="D2565" s="9">
        <v>23722534.89</v>
      </c>
      <c r="E2565" s="9">
        <v>87937232.1</v>
      </c>
      <c r="F2565" s="9">
        <v>51996018.92</v>
      </c>
      <c r="G2565" s="9">
        <v>60102301.53</v>
      </c>
      <c r="H2565" s="9">
        <v>41095344.98</v>
      </c>
      <c r="I2565" s="9">
        <v>3393958.79</v>
      </c>
      <c r="J2565" s="9">
        <v>32099063.87</v>
      </c>
      <c r="K2565" s="9">
        <v>51027494.57</v>
      </c>
      <c r="L2565" s="9">
        <v>39342796.72</v>
      </c>
      <c r="M2565" s="9">
        <v>24955914.99</v>
      </c>
      <c r="N2565" s="9">
        <v>71608946.56</v>
      </c>
      <c r="O2565" s="9">
        <v>122294789.45</v>
      </c>
      <c r="P2565" s="9">
        <v>128456351.66</v>
      </c>
      <c r="Q2565" s="9">
        <v>46104716.4</v>
      </c>
      <c r="R2565" s="9">
        <v>57475747.57</v>
      </c>
      <c r="S2565" s="9">
        <v>88350100.29</v>
      </c>
      <c r="T2565" s="9">
        <v>172831834.53</v>
      </c>
      <c r="U2565" s="9">
        <v>38266572.62</v>
      </c>
      <c r="V2565" s="9">
        <v>41552936.79</v>
      </c>
      <c r="W2565" s="9">
        <v>56525620.99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171231670.96</v>
      </c>
      <c r="AI2565" s="9">
        <v>102875000</v>
      </c>
      <c r="AJ2565" s="9">
        <v>150029589.04</v>
      </c>
      <c r="AK2565" s="9">
        <v>0</v>
      </c>
      <c r="AL2565" s="9">
        <v>0</v>
      </c>
      <c r="AM2565" s="9">
        <v>0</v>
      </c>
      <c r="AN2565" s="9">
        <v>0</v>
      </c>
      <c r="AO2565" s="9">
        <v>0</v>
      </c>
      <c r="AP2565" s="9">
        <v>0</v>
      </c>
      <c r="AQ2565" s="12">
        <v>0</v>
      </c>
      <c r="AR2565" s="13">
        <f t="shared" si="481"/>
        <v>266563152.41</v>
      </c>
      <c r="AS2565" s="13">
        <f t="shared" si="483"/>
        <v>313107021.55</v>
      </c>
      <c r="AT2565" s="13">
        <f t="shared" si="484"/>
        <v>330481959.62</v>
      </c>
      <c r="AU2565" s="13">
        <f t="shared" si="485"/>
        <v>106207017.93</v>
      </c>
      <c r="AV2565" s="13">
        <f t="shared" si="486"/>
        <v>98571092.55</v>
      </c>
      <c r="AW2565" s="13">
        <f t="shared" si="487"/>
        <v>91744059.08</v>
      </c>
      <c r="AX2565" s="13">
        <f t="shared" si="488"/>
        <v>204930898.4</v>
      </c>
      <c r="AY2565" s="13">
        <f t="shared" si="489"/>
        <v>89294067.19</v>
      </c>
      <c r="AZ2565" s="13">
        <f t="shared" si="490"/>
        <v>80895733.51</v>
      </c>
      <c r="BA2565" s="16">
        <f t="shared" si="491"/>
        <v>81481535.98</v>
      </c>
      <c r="BB2565" s="17">
        <f t="shared" ref="BB2565:BB2628" si="492">POWER(H2565/M2565,1/5)-1</f>
        <v>0.104902170186605</v>
      </c>
      <c r="BC2565" s="17">
        <f t="shared" si="482"/>
        <v>0.170509416264119</v>
      </c>
    </row>
    <row r="2566" hidden="1" spans="1:55">
      <c r="A2566" s="8" t="s">
        <v>5146</v>
      </c>
      <c r="B2566" s="8" t="s">
        <v>5147</v>
      </c>
      <c r="C2566" s="8">
        <v>25.49</v>
      </c>
      <c r="D2566" s="9">
        <v>222249218.76</v>
      </c>
      <c r="E2566" s="9">
        <v>227349328.89</v>
      </c>
      <c r="F2566" s="9">
        <v>254600648.67</v>
      </c>
      <c r="G2566" s="9">
        <v>57616516.66</v>
      </c>
      <c r="H2566" s="9">
        <v>-335315466.79</v>
      </c>
      <c r="I2566" s="9">
        <v>10896249.06</v>
      </c>
      <c r="J2566" s="9">
        <v>80146755.47</v>
      </c>
      <c r="K2566" s="9">
        <v>87103732.21</v>
      </c>
      <c r="L2566" s="9">
        <v>174489331.41</v>
      </c>
      <c r="M2566" s="9">
        <v>24949239.28</v>
      </c>
      <c r="N2566" s="9">
        <v>271596875.68</v>
      </c>
      <c r="O2566" s="9">
        <v>161498024.51</v>
      </c>
      <c r="P2566" s="9">
        <v>344499397.72</v>
      </c>
      <c r="Q2566" s="9">
        <v>183606732.94</v>
      </c>
      <c r="R2566" s="9">
        <v>124194194.27</v>
      </c>
      <c r="S2566" s="9">
        <v>310921965.6</v>
      </c>
      <c r="T2566" s="9">
        <v>33513095.56</v>
      </c>
      <c r="U2566" s="9">
        <v>90412523.67</v>
      </c>
      <c r="V2566" s="9">
        <v>23077030.38</v>
      </c>
      <c r="W2566" s="9">
        <v>12860166.47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9">
        <v>0</v>
      </c>
      <c r="AH2566" s="9">
        <v>0</v>
      </c>
      <c r="AI2566" s="9">
        <v>0</v>
      </c>
      <c r="AJ2566" s="9">
        <v>0</v>
      </c>
      <c r="AK2566" s="9">
        <v>203359814.34</v>
      </c>
      <c r="AL2566" s="9">
        <v>561568226.03</v>
      </c>
      <c r="AM2566" s="9">
        <v>0</v>
      </c>
      <c r="AN2566" s="9">
        <v>0</v>
      </c>
      <c r="AO2566" s="9">
        <v>0</v>
      </c>
      <c r="AP2566" s="9">
        <v>0</v>
      </c>
      <c r="AQ2566" s="12">
        <v>0</v>
      </c>
      <c r="AR2566" s="13">
        <f t="shared" si="481"/>
        <v>493846094.44</v>
      </c>
      <c r="AS2566" s="13">
        <f t="shared" si="483"/>
        <v>388847353.4</v>
      </c>
      <c r="AT2566" s="13">
        <f t="shared" si="484"/>
        <v>599100046.39</v>
      </c>
      <c r="AU2566" s="13">
        <f t="shared" si="485"/>
        <v>444583063.94</v>
      </c>
      <c r="AV2566" s="13">
        <f t="shared" si="486"/>
        <v>350446953.51</v>
      </c>
      <c r="AW2566" s="13">
        <f t="shared" si="487"/>
        <v>321818214.66</v>
      </c>
      <c r="AX2566" s="13">
        <f t="shared" si="488"/>
        <v>113659851.03</v>
      </c>
      <c r="AY2566" s="13">
        <f t="shared" si="489"/>
        <v>177516255.88</v>
      </c>
      <c r="AZ2566" s="13">
        <f t="shared" si="490"/>
        <v>197566361.79</v>
      </c>
      <c r="BA2566" s="16">
        <f t="shared" si="491"/>
        <v>37809405.75</v>
      </c>
      <c r="BB2566" s="17">
        <f t="shared" si="492"/>
        <v>-2.68143179559931</v>
      </c>
      <c r="BC2566" s="17">
        <f t="shared" si="482"/>
        <v>0.318118774910036</v>
      </c>
    </row>
    <row r="2567" hidden="1" spans="1:55">
      <c r="A2567" s="8" t="s">
        <v>5148</v>
      </c>
      <c r="B2567" s="8" t="s">
        <v>5149</v>
      </c>
      <c r="C2567" s="8">
        <v>4.78</v>
      </c>
      <c r="D2567" s="9">
        <v>-16889206.4</v>
      </c>
      <c r="E2567" s="9">
        <v>137275395.1</v>
      </c>
      <c r="F2567" s="9">
        <v>150560422.26</v>
      </c>
      <c r="G2567" s="9">
        <v>69756061.61</v>
      </c>
      <c r="H2567" s="9">
        <v>2105365.21</v>
      </c>
      <c r="I2567" s="9">
        <v>31802089.16</v>
      </c>
      <c r="J2567" s="9">
        <v>49568180.8</v>
      </c>
      <c r="K2567" s="9">
        <v>35534359.27</v>
      </c>
      <c r="L2567" s="9">
        <v>37892595.22</v>
      </c>
      <c r="M2567" s="9">
        <v>24913600</v>
      </c>
      <c r="N2567" s="9">
        <v>162237013.34</v>
      </c>
      <c r="O2567" s="9">
        <v>319041483.59</v>
      </c>
      <c r="P2567" s="9">
        <v>289905918.26</v>
      </c>
      <c r="Q2567" s="9">
        <v>169676913.72</v>
      </c>
      <c r="R2567" s="9">
        <v>268724178.16</v>
      </c>
      <c r="S2567" s="9">
        <v>199385683.66</v>
      </c>
      <c r="T2567" s="9">
        <v>90706343.89</v>
      </c>
      <c r="U2567" s="9">
        <v>105019638.44</v>
      </c>
      <c r="V2567" s="9">
        <v>56919397.01</v>
      </c>
      <c r="W2567" s="9">
        <v>61455700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0</v>
      </c>
      <c r="AH2567" s="9">
        <v>633000</v>
      </c>
      <c r="AI2567" s="9">
        <v>21024000</v>
      </c>
      <c r="AJ2567" s="9">
        <v>74900000</v>
      </c>
      <c r="AK2567" s="9">
        <v>0</v>
      </c>
      <c r="AL2567" s="9">
        <v>0</v>
      </c>
      <c r="AM2567" s="9">
        <v>0</v>
      </c>
      <c r="AN2567" s="9">
        <v>0</v>
      </c>
      <c r="AO2567" s="9">
        <v>0</v>
      </c>
      <c r="AP2567" s="9">
        <v>0</v>
      </c>
      <c r="AQ2567" s="12">
        <v>0</v>
      </c>
      <c r="AR2567" s="13">
        <f t="shared" si="481"/>
        <v>145980806.94</v>
      </c>
      <c r="AS2567" s="13">
        <f t="shared" si="483"/>
        <v>477340878.69</v>
      </c>
      <c r="AT2567" s="13">
        <f t="shared" si="484"/>
        <v>515366340.52</v>
      </c>
      <c r="AU2567" s="13">
        <f t="shared" si="485"/>
        <v>239432975.33</v>
      </c>
      <c r="AV2567" s="13">
        <f t="shared" si="486"/>
        <v>270829543.37</v>
      </c>
      <c r="AW2567" s="13">
        <f t="shared" si="487"/>
        <v>231187772.82</v>
      </c>
      <c r="AX2567" s="13">
        <f t="shared" si="488"/>
        <v>140274524.69</v>
      </c>
      <c r="AY2567" s="13">
        <f t="shared" si="489"/>
        <v>140553997.71</v>
      </c>
      <c r="AZ2567" s="13">
        <f t="shared" si="490"/>
        <v>94811992.23</v>
      </c>
      <c r="BA2567" s="16">
        <f t="shared" si="491"/>
        <v>86369300</v>
      </c>
      <c r="BB2567" s="17">
        <f t="shared" si="492"/>
        <v>-0.389932076562683</v>
      </c>
      <c r="BC2567" s="17">
        <f t="shared" si="482"/>
        <v>0.237783037558008</v>
      </c>
    </row>
    <row r="2568" hidden="1" spans="1:55">
      <c r="A2568" s="8" t="s">
        <v>5150</v>
      </c>
      <c r="B2568" s="8" t="s">
        <v>5151</v>
      </c>
      <c r="C2568" s="8">
        <v>49.38</v>
      </c>
      <c r="D2568" s="9">
        <v>79764647.04</v>
      </c>
      <c r="E2568" s="9">
        <v>-42728239.11</v>
      </c>
      <c r="F2568" s="9">
        <v>200931773.22</v>
      </c>
      <c r="G2568" s="9">
        <v>123257774.28</v>
      </c>
      <c r="H2568" s="9">
        <v>133258591.48</v>
      </c>
      <c r="I2568" s="9">
        <v>93420193.95</v>
      </c>
      <c r="J2568" s="9">
        <v>20069341.75</v>
      </c>
      <c r="K2568" s="9">
        <v>35576979.46</v>
      </c>
      <c r="L2568" s="9">
        <v>57179594.24</v>
      </c>
      <c r="M2568" s="9">
        <v>24747013.06</v>
      </c>
      <c r="N2568" s="9">
        <v>943861480.63</v>
      </c>
      <c r="O2568" s="9">
        <v>1076498130.97</v>
      </c>
      <c r="P2568" s="9">
        <v>485764137.5</v>
      </c>
      <c r="Q2568" s="9">
        <v>392442382.42</v>
      </c>
      <c r="R2568" s="9">
        <v>334091831.61</v>
      </c>
      <c r="S2568" s="9">
        <v>510241192.39</v>
      </c>
      <c r="T2568" s="9">
        <v>190564790.62</v>
      </c>
      <c r="U2568" s="9">
        <v>197931396.54</v>
      </c>
      <c r="V2568" s="9">
        <v>141043870.1</v>
      </c>
      <c r="W2568" s="9">
        <v>54271603.3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9">
        <v>0</v>
      </c>
      <c r="AH2568" s="9">
        <v>174193.53</v>
      </c>
      <c r="AI2568" s="9">
        <v>174193.53</v>
      </c>
      <c r="AJ2568" s="9">
        <v>174193.53</v>
      </c>
      <c r="AK2568" s="9">
        <v>174193.53</v>
      </c>
      <c r="AL2568" s="9">
        <v>0</v>
      </c>
      <c r="AM2568" s="9">
        <v>0</v>
      </c>
      <c r="AN2568" s="9">
        <v>0</v>
      </c>
      <c r="AO2568" s="9">
        <v>0</v>
      </c>
      <c r="AP2568" s="9">
        <v>0</v>
      </c>
      <c r="AQ2568" s="12">
        <v>0</v>
      </c>
      <c r="AR2568" s="13">
        <f t="shared" si="481"/>
        <v>1023800321.2</v>
      </c>
      <c r="AS2568" s="13">
        <f t="shared" si="483"/>
        <v>1033944085.39</v>
      </c>
      <c r="AT2568" s="13">
        <f t="shared" si="484"/>
        <v>686870104.25</v>
      </c>
      <c r="AU2568" s="13">
        <f t="shared" si="485"/>
        <v>515874350.23</v>
      </c>
      <c r="AV2568" s="13">
        <f t="shared" si="486"/>
        <v>467350423.09</v>
      </c>
      <c r="AW2568" s="13">
        <f t="shared" si="487"/>
        <v>603661386.34</v>
      </c>
      <c r="AX2568" s="13">
        <f t="shared" si="488"/>
        <v>210634132.37</v>
      </c>
      <c r="AY2568" s="13">
        <f t="shared" si="489"/>
        <v>233508376</v>
      </c>
      <c r="AZ2568" s="13">
        <f t="shared" si="490"/>
        <v>198223464.34</v>
      </c>
      <c r="BA2568" s="16">
        <f t="shared" si="491"/>
        <v>79018616.36</v>
      </c>
      <c r="BB2568" s="17">
        <f t="shared" si="492"/>
        <v>0.400343198011264</v>
      </c>
      <c r="BC2568" s="17" t="e">
        <f t="shared" si="482"/>
        <v>#NUM!</v>
      </c>
    </row>
    <row r="2569" hidden="1" spans="1:55">
      <c r="A2569" s="8" t="s">
        <v>5152</v>
      </c>
      <c r="B2569" s="8" t="s">
        <v>5153</v>
      </c>
      <c r="C2569" s="8">
        <v>6.79</v>
      </c>
      <c r="D2569" s="9">
        <v>-25931175.06</v>
      </c>
      <c r="E2569" s="9">
        <v>43219375.93</v>
      </c>
      <c r="F2569" s="9">
        <v>39760438.07</v>
      </c>
      <c r="G2569" s="9">
        <v>-4712660.99</v>
      </c>
      <c r="H2569" s="9">
        <v>11541948.95</v>
      </c>
      <c r="I2569" s="9">
        <v>26393366.26</v>
      </c>
      <c r="J2569" s="9">
        <v>-2338720.59</v>
      </c>
      <c r="K2569" s="9">
        <v>-9276311.39</v>
      </c>
      <c r="L2569" s="9">
        <v>19185214.42</v>
      </c>
      <c r="M2569" s="9">
        <v>24638456.78</v>
      </c>
      <c r="N2569" s="9">
        <v>16287235.64</v>
      </c>
      <c r="O2569" s="9">
        <v>45438279.66</v>
      </c>
      <c r="P2569" s="9">
        <v>23772824.68</v>
      </c>
      <c r="Q2569" s="9">
        <v>8374679.03</v>
      </c>
      <c r="R2569" s="9">
        <v>13491932.28</v>
      </c>
      <c r="S2569" s="9">
        <v>9441052.68</v>
      </c>
      <c r="T2569" s="9">
        <v>4281802.6</v>
      </c>
      <c r="U2569" s="9">
        <v>7016815.24</v>
      </c>
      <c r="V2569" s="9">
        <v>6657672.8</v>
      </c>
      <c r="W2569" s="9">
        <v>8987786.12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0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0</v>
      </c>
      <c r="AO2569" s="9">
        <v>0</v>
      </c>
      <c r="AP2569" s="9">
        <v>0</v>
      </c>
      <c r="AQ2569" s="12">
        <v>0</v>
      </c>
      <c r="AR2569" s="13">
        <f t="shared" si="481"/>
        <v>-9643939.42</v>
      </c>
      <c r="AS2569" s="13">
        <f t="shared" si="483"/>
        <v>88657655.59</v>
      </c>
      <c r="AT2569" s="13">
        <f t="shared" si="484"/>
        <v>63533262.75</v>
      </c>
      <c r="AU2569" s="13">
        <f t="shared" si="485"/>
        <v>3662018.04</v>
      </c>
      <c r="AV2569" s="13">
        <f t="shared" si="486"/>
        <v>25033881.23</v>
      </c>
      <c r="AW2569" s="13">
        <f t="shared" si="487"/>
        <v>35834418.94</v>
      </c>
      <c r="AX2569" s="13">
        <f t="shared" si="488"/>
        <v>1943082.01</v>
      </c>
      <c r="AY2569" s="13">
        <f t="shared" si="489"/>
        <v>-2259496.15</v>
      </c>
      <c r="AZ2569" s="13">
        <f t="shared" si="490"/>
        <v>25842887.22</v>
      </c>
      <c r="BA2569" s="16">
        <f t="shared" si="491"/>
        <v>33626242.9</v>
      </c>
      <c r="BB2569" s="17">
        <f t="shared" si="492"/>
        <v>-0.140723114756898</v>
      </c>
      <c r="BC2569" s="17">
        <f t="shared" si="482"/>
        <v>0.0727737142666343</v>
      </c>
    </row>
    <row r="2570" hidden="1" spans="1:55">
      <c r="A2570" s="8" t="s">
        <v>5154</v>
      </c>
      <c r="B2570" s="8" t="s">
        <v>5155</v>
      </c>
      <c r="C2570" s="8">
        <v>16.06</v>
      </c>
      <c r="D2570" s="9">
        <v>70660524.96</v>
      </c>
      <c r="E2570" s="9">
        <v>35729801.25</v>
      </c>
      <c r="F2570" s="9">
        <v>60461213.65</v>
      </c>
      <c r="G2570" s="9">
        <v>69769736.79</v>
      </c>
      <c r="H2570" s="9">
        <v>30745311.15</v>
      </c>
      <c r="I2570" s="9">
        <v>38021019.1</v>
      </c>
      <c r="J2570" s="9">
        <v>54696917.87</v>
      </c>
      <c r="K2570" s="9">
        <v>48979857.74</v>
      </c>
      <c r="L2570" s="9">
        <v>24596330.84</v>
      </c>
      <c r="M2570" s="9">
        <v>24622613.19</v>
      </c>
      <c r="N2570" s="9">
        <v>165697598.69</v>
      </c>
      <c r="O2570" s="9">
        <v>118719543.7</v>
      </c>
      <c r="P2570" s="9">
        <v>115065688.11</v>
      </c>
      <c r="Q2570" s="9">
        <v>137196490.72</v>
      </c>
      <c r="R2570" s="9">
        <v>102701194.88</v>
      </c>
      <c r="S2570" s="9">
        <v>79962216.93</v>
      </c>
      <c r="T2570" s="9">
        <v>56362796.38</v>
      </c>
      <c r="U2570" s="9">
        <v>46391167.84</v>
      </c>
      <c r="V2570" s="9">
        <v>25436373.82</v>
      </c>
      <c r="W2570" s="9">
        <v>14309504.33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9">
        <v>0</v>
      </c>
      <c r="AH2570" s="9">
        <v>0</v>
      </c>
      <c r="AI2570" s="9">
        <v>0</v>
      </c>
      <c r="AJ2570" s="9">
        <v>9005250</v>
      </c>
      <c r="AK2570" s="9">
        <v>0</v>
      </c>
      <c r="AL2570" s="9">
        <v>0</v>
      </c>
      <c r="AM2570" s="9">
        <v>0</v>
      </c>
      <c r="AN2570" s="9">
        <v>0</v>
      </c>
      <c r="AO2570" s="9">
        <v>0</v>
      </c>
      <c r="AP2570" s="9">
        <v>0</v>
      </c>
      <c r="AQ2570" s="12">
        <v>0</v>
      </c>
      <c r="AR2570" s="13">
        <f t="shared" si="481"/>
        <v>236358123.65</v>
      </c>
      <c r="AS2570" s="13">
        <f t="shared" si="483"/>
        <v>154449344.95</v>
      </c>
      <c r="AT2570" s="13">
        <f t="shared" si="484"/>
        <v>184532151.76</v>
      </c>
      <c r="AU2570" s="13">
        <f t="shared" si="485"/>
        <v>206966227.51</v>
      </c>
      <c r="AV2570" s="13">
        <f t="shared" si="486"/>
        <v>133446506.03</v>
      </c>
      <c r="AW2570" s="13">
        <f t="shared" si="487"/>
        <v>117983236.03</v>
      </c>
      <c r="AX2570" s="13">
        <f t="shared" si="488"/>
        <v>111059714.25</v>
      </c>
      <c r="AY2570" s="13">
        <f t="shared" si="489"/>
        <v>95371025.58</v>
      </c>
      <c r="AZ2570" s="13">
        <f t="shared" si="490"/>
        <v>50032704.66</v>
      </c>
      <c r="BA2570" s="16">
        <f t="shared" si="491"/>
        <v>38932117.52</v>
      </c>
      <c r="BB2570" s="17">
        <f t="shared" si="492"/>
        <v>0.045415536254261</v>
      </c>
      <c r="BC2570" s="17">
        <f t="shared" si="482"/>
        <v>0.0476399646319527</v>
      </c>
    </row>
    <row r="2571" hidden="1" spans="1:55">
      <c r="A2571" s="8" t="s">
        <v>5156</v>
      </c>
      <c r="B2571" s="8" t="s">
        <v>5157</v>
      </c>
      <c r="C2571" s="8">
        <v>7.35</v>
      </c>
      <c r="D2571" s="9">
        <v>-112446028.24</v>
      </c>
      <c r="E2571" s="9">
        <v>271872.8</v>
      </c>
      <c r="F2571" s="9">
        <v>-12427179.36</v>
      </c>
      <c r="G2571" s="9">
        <v>134954576.63</v>
      </c>
      <c r="H2571" s="9">
        <v>344539540.46</v>
      </c>
      <c r="I2571" s="9">
        <v>395699701.22</v>
      </c>
      <c r="J2571" s="9">
        <v>167219357.84</v>
      </c>
      <c r="K2571" s="9">
        <v>78202109.31</v>
      </c>
      <c r="L2571" s="9">
        <v>46379166.74</v>
      </c>
      <c r="M2571" s="9">
        <v>24593361.02</v>
      </c>
      <c r="N2571" s="9">
        <v>216895837.37</v>
      </c>
      <c r="O2571" s="9">
        <v>121464670.77</v>
      </c>
      <c r="P2571" s="9">
        <v>415165965.74</v>
      </c>
      <c r="Q2571" s="9">
        <v>1025104979.29</v>
      </c>
      <c r="R2571" s="9">
        <v>731387961.67</v>
      </c>
      <c r="S2571" s="9">
        <v>694424951.22</v>
      </c>
      <c r="T2571" s="9">
        <v>476597274.07</v>
      </c>
      <c r="U2571" s="9">
        <v>101906438.41</v>
      </c>
      <c r="V2571" s="9">
        <v>82295396.58</v>
      </c>
      <c r="W2571" s="9">
        <v>63176258.54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5274180.12</v>
      </c>
      <c r="AL2571" s="9">
        <v>49357320.6</v>
      </c>
      <c r="AM2571" s="9">
        <v>0</v>
      </c>
      <c r="AN2571" s="9">
        <v>0</v>
      </c>
      <c r="AO2571" s="9">
        <v>0</v>
      </c>
      <c r="AP2571" s="9">
        <v>0</v>
      </c>
      <c r="AQ2571" s="12">
        <v>0</v>
      </c>
      <c r="AR2571" s="13">
        <f t="shared" si="481"/>
        <v>104449809.13</v>
      </c>
      <c r="AS2571" s="13">
        <f t="shared" si="483"/>
        <v>121736543.57</v>
      </c>
      <c r="AT2571" s="13">
        <f t="shared" si="484"/>
        <v>402738786.38</v>
      </c>
      <c r="AU2571" s="13">
        <f t="shared" si="485"/>
        <v>1165333736.04</v>
      </c>
      <c r="AV2571" s="13">
        <f t="shared" si="486"/>
        <v>1125284822.73</v>
      </c>
      <c r="AW2571" s="13">
        <f t="shared" si="487"/>
        <v>1090124652.44</v>
      </c>
      <c r="AX2571" s="13">
        <f t="shared" si="488"/>
        <v>643816631.91</v>
      </c>
      <c r="AY2571" s="13">
        <f t="shared" si="489"/>
        <v>180108547.72</v>
      </c>
      <c r="AZ2571" s="13">
        <f t="shared" si="490"/>
        <v>128674563.32</v>
      </c>
      <c r="BA2571" s="16">
        <f t="shared" si="491"/>
        <v>87769619.56</v>
      </c>
      <c r="BB2571" s="17">
        <f t="shared" si="492"/>
        <v>0.695447073434152</v>
      </c>
      <c r="BC2571" s="17">
        <f t="shared" si="482"/>
        <v>-0.430565882330589</v>
      </c>
    </row>
    <row r="2572" hidden="1" spans="1:55">
      <c r="A2572" s="8" t="s">
        <v>5158</v>
      </c>
      <c r="B2572" s="8" t="s">
        <v>5159</v>
      </c>
      <c r="C2572" s="8">
        <v>16.44</v>
      </c>
      <c r="D2572" s="9">
        <v>108940897.16</v>
      </c>
      <c r="E2572" s="9">
        <v>62956154.37</v>
      </c>
      <c r="F2572" s="9">
        <v>19094663.11</v>
      </c>
      <c r="G2572" s="9">
        <v>-107832260.62</v>
      </c>
      <c r="H2572" s="9">
        <v>60650591.12</v>
      </c>
      <c r="I2572" s="9">
        <v>24165987.23</v>
      </c>
      <c r="J2572" s="9">
        <v>21237504.94</v>
      </c>
      <c r="K2572" s="9">
        <v>44934234.99</v>
      </c>
      <c r="L2572" s="9">
        <v>534120.55</v>
      </c>
      <c r="M2572" s="9">
        <v>24522716.21</v>
      </c>
      <c r="N2572" s="9">
        <v>188964978.53</v>
      </c>
      <c r="O2572" s="9">
        <v>115654604.6</v>
      </c>
      <c r="P2572" s="9">
        <v>80908875.76</v>
      </c>
      <c r="Q2572" s="9">
        <v>57090131.08</v>
      </c>
      <c r="R2572" s="9">
        <v>179297197.05</v>
      </c>
      <c r="S2572" s="9">
        <v>178160131.61</v>
      </c>
      <c r="T2572" s="9">
        <v>322816375.38</v>
      </c>
      <c r="U2572" s="9">
        <v>518012419.82</v>
      </c>
      <c r="V2572" s="9">
        <v>503198688.39</v>
      </c>
      <c r="W2572" s="9">
        <v>356130123.9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9">
        <v>0</v>
      </c>
      <c r="AH2572" s="9">
        <v>518715355.48</v>
      </c>
      <c r="AI2572" s="9">
        <v>508903991.23</v>
      </c>
      <c r="AJ2572" s="9">
        <v>481363383.56</v>
      </c>
      <c r="AK2572" s="9">
        <v>482040904.11</v>
      </c>
      <c r="AL2572" s="9">
        <v>0</v>
      </c>
      <c r="AM2572" s="9">
        <v>0</v>
      </c>
      <c r="AN2572" s="9">
        <v>0</v>
      </c>
      <c r="AO2572" s="9">
        <v>0</v>
      </c>
      <c r="AP2572" s="9">
        <v>0</v>
      </c>
      <c r="AQ2572" s="12">
        <v>0</v>
      </c>
      <c r="AR2572" s="13">
        <f t="shared" si="481"/>
        <v>816621231.17</v>
      </c>
      <c r="AS2572" s="13">
        <f t="shared" si="483"/>
        <v>687514750.2</v>
      </c>
      <c r="AT2572" s="13">
        <f t="shared" si="484"/>
        <v>581366922.43</v>
      </c>
      <c r="AU2572" s="13">
        <f t="shared" si="485"/>
        <v>431298774.57</v>
      </c>
      <c r="AV2572" s="13">
        <f t="shared" si="486"/>
        <v>239947788.17</v>
      </c>
      <c r="AW2572" s="13">
        <f t="shared" si="487"/>
        <v>202326118.84</v>
      </c>
      <c r="AX2572" s="13">
        <f t="shared" si="488"/>
        <v>344053880.32</v>
      </c>
      <c r="AY2572" s="13">
        <f t="shared" si="489"/>
        <v>562946654.81</v>
      </c>
      <c r="AZ2572" s="13">
        <f t="shared" si="490"/>
        <v>503732808.94</v>
      </c>
      <c r="BA2572" s="16">
        <f t="shared" si="491"/>
        <v>380652840.11</v>
      </c>
      <c r="BB2572" s="17">
        <f t="shared" si="492"/>
        <v>0.198542098549607</v>
      </c>
      <c r="BC2572" s="17">
        <f t="shared" si="482"/>
        <v>0.125080771746671</v>
      </c>
    </row>
    <row r="2573" hidden="1" spans="1:55">
      <c r="A2573" s="8" t="s">
        <v>5160</v>
      </c>
      <c r="B2573" s="8" t="s">
        <v>5161</v>
      </c>
      <c r="C2573" s="8">
        <v>18.12</v>
      </c>
      <c r="D2573" s="9">
        <v>5600553.4</v>
      </c>
      <c r="E2573" s="9">
        <v>-21320224.33</v>
      </c>
      <c r="F2573" s="9">
        <v>115932625.07</v>
      </c>
      <c r="G2573" s="9">
        <v>44361027.25</v>
      </c>
      <c r="H2573" s="9">
        <v>84259996.6</v>
      </c>
      <c r="I2573" s="9">
        <v>14877887.41</v>
      </c>
      <c r="J2573" s="9">
        <v>39010507.7</v>
      </c>
      <c r="K2573" s="9">
        <v>18567770.89</v>
      </c>
      <c r="L2573" s="9">
        <v>12160490.22</v>
      </c>
      <c r="M2573" s="9">
        <v>24487592.53</v>
      </c>
      <c r="N2573" s="9">
        <v>500922993.4</v>
      </c>
      <c r="O2573" s="9">
        <v>628090189.03</v>
      </c>
      <c r="P2573" s="9">
        <v>231211319.62</v>
      </c>
      <c r="Q2573" s="9">
        <v>154246823.15</v>
      </c>
      <c r="R2573" s="9">
        <v>212364782.53</v>
      </c>
      <c r="S2573" s="9">
        <v>123051181.93</v>
      </c>
      <c r="T2573" s="9">
        <v>83331453.26</v>
      </c>
      <c r="U2573" s="9">
        <v>48728234.04</v>
      </c>
      <c r="V2573" s="9">
        <v>25143573.27</v>
      </c>
      <c r="W2573" s="9">
        <v>46469336.25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4400000</v>
      </c>
      <c r="AI2573" s="9">
        <v>5000000</v>
      </c>
      <c r="AJ2573" s="9">
        <v>4120000</v>
      </c>
      <c r="AK2573" s="9">
        <v>150000000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12">
        <v>0</v>
      </c>
      <c r="AR2573" s="13">
        <f t="shared" si="481"/>
        <v>510923546.8</v>
      </c>
      <c r="AS2573" s="13">
        <f t="shared" si="483"/>
        <v>611769964.7</v>
      </c>
      <c r="AT2573" s="13">
        <f t="shared" si="484"/>
        <v>351263944.69</v>
      </c>
      <c r="AU2573" s="13">
        <f t="shared" si="485"/>
        <v>348607850.4</v>
      </c>
      <c r="AV2573" s="13">
        <f t="shared" si="486"/>
        <v>296624779.13</v>
      </c>
      <c r="AW2573" s="13">
        <f t="shared" si="487"/>
        <v>137929069.34</v>
      </c>
      <c r="AX2573" s="13">
        <f t="shared" si="488"/>
        <v>122341960.96</v>
      </c>
      <c r="AY2573" s="13">
        <f t="shared" si="489"/>
        <v>67296004.93</v>
      </c>
      <c r="AZ2573" s="13">
        <f t="shared" si="490"/>
        <v>37304063.49</v>
      </c>
      <c r="BA2573" s="16">
        <f t="shared" si="491"/>
        <v>70956928.78</v>
      </c>
      <c r="BB2573" s="17">
        <f t="shared" si="492"/>
        <v>0.280368760850427</v>
      </c>
      <c r="BC2573" s="17" t="e">
        <f t="shared" si="482"/>
        <v>#NUM!</v>
      </c>
    </row>
    <row r="2574" hidden="1" spans="1:55">
      <c r="A2574" s="8" t="s">
        <v>5162</v>
      </c>
      <c r="B2574" s="8" t="s">
        <v>5163</v>
      </c>
      <c r="C2574" s="8">
        <v>19.31</v>
      </c>
      <c r="D2574" s="9">
        <v>-248566782.39</v>
      </c>
      <c r="E2574" s="9">
        <v>231164732.47</v>
      </c>
      <c r="F2574" s="9">
        <v>333243740.15</v>
      </c>
      <c r="G2574" s="9">
        <v>239123476.31</v>
      </c>
      <c r="H2574" s="9">
        <v>37257450.1</v>
      </c>
      <c r="I2574" s="9">
        <v>297028816.69</v>
      </c>
      <c r="J2574" s="9">
        <v>130539761.27</v>
      </c>
      <c r="K2574" s="9">
        <v>42473127.37</v>
      </c>
      <c r="L2574" s="9">
        <v>16764281.91</v>
      </c>
      <c r="M2574" s="9">
        <v>24470371.84</v>
      </c>
      <c r="N2574" s="9">
        <v>477314875.63</v>
      </c>
      <c r="O2574" s="9">
        <v>735782837.24</v>
      </c>
      <c r="P2574" s="9">
        <v>498750220.82</v>
      </c>
      <c r="Q2574" s="9">
        <v>495484535.11</v>
      </c>
      <c r="R2574" s="9">
        <v>311118247.11</v>
      </c>
      <c r="S2574" s="9">
        <v>539543984.07</v>
      </c>
      <c r="T2574" s="9">
        <v>439661227.56</v>
      </c>
      <c r="U2574" s="9">
        <v>287993878.47</v>
      </c>
      <c r="V2574" s="9">
        <v>102891861.62</v>
      </c>
      <c r="W2574" s="9">
        <v>106502381.52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9">
        <v>0</v>
      </c>
      <c r="AH2574" s="9">
        <v>0</v>
      </c>
      <c r="AI2574" s="9">
        <v>0</v>
      </c>
      <c r="AJ2574" s="9">
        <v>0</v>
      </c>
      <c r="AK2574" s="9">
        <v>0</v>
      </c>
      <c r="AL2574" s="9">
        <v>0</v>
      </c>
      <c r="AM2574" s="9">
        <v>0</v>
      </c>
      <c r="AN2574" s="9">
        <v>0</v>
      </c>
      <c r="AO2574" s="9">
        <v>0</v>
      </c>
      <c r="AP2574" s="9">
        <v>0</v>
      </c>
      <c r="AQ2574" s="12">
        <v>0</v>
      </c>
      <c r="AR2574" s="13">
        <f t="shared" si="481"/>
        <v>228748093.24</v>
      </c>
      <c r="AS2574" s="13">
        <f t="shared" si="483"/>
        <v>966947569.71</v>
      </c>
      <c r="AT2574" s="13">
        <f t="shared" si="484"/>
        <v>831993960.97</v>
      </c>
      <c r="AU2574" s="13">
        <f t="shared" si="485"/>
        <v>734608011.42</v>
      </c>
      <c r="AV2574" s="13">
        <f t="shared" si="486"/>
        <v>348375697.21</v>
      </c>
      <c r="AW2574" s="13">
        <f t="shared" si="487"/>
        <v>836572800.76</v>
      </c>
      <c r="AX2574" s="13">
        <f t="shared" si="488"/>
        <v>570200988.83</v>
      </c>
      <c r="AY2574" s="13">
        <f t="shared" si="489"/>
        <v>330467005.84</v>
      </c>
      <c r="AZ2574" s="13">
        <f t="shared" si="490"/>
        <v>119656143.53</v>
      </c>
      <c r="BA2574" s="16">
        <f t="shared" si="491"/>
        <v>130972753.36</v>
      </c>
      <c r="BB2574" s="17">
        <f t="shared" si="492"/>
        <v>0.0877134829593098</v>
      </c>
      <c r="BC2574" s="17">
        <f t="shared" si="482"/>
        <v>0.324067501017332</v>
      </c>
    </row>
    <row r="2575" hidden="1" spans="1:55">
      <c r="A2575" s="8" t="s">
        <v>5164</v>
      </c>
      <c r="B2575" s="8" t="s">
        <v>5165</v>
      </c>
      <c r="C2575" s="8">
        <v>31.1</v>
      </c>
      <c r="D2575" s="9">
        <v>107662146.09</v>
      </c>
      <c r="E2575" s="9">
        <v>91040912.13</v>
      </c>
      <c r="F2575" s="9">
        <v>54964047.39</v>
      </c>
      <c r="G2575" s="9">
        <v>39915736.75</v>
      </c>
      <c r="H2575" s="9">
        <v>29691952.21</v>
      </c>
      <c r="I2575" s="9">
        <v>21023728.66</v>
      </c>
      <c r="J2575" s="9">
        <v>36981017.12</v>
      </c>
      <c r="K2575" s="9">
        <v>18200842.68</v>
      </c>
      <c r="L2575" s="9">
        <v>10110240.29</v>
      </c>
      <c r="M2575" s="9">
        <v>24464994.64</v>
      </c>
      <c r="N2575" s="9">
        <v>391322975.45</v>
      </c>
      <c r="O2575" s="9">
        <v>368291060.02</v>
      </c>
      <c r="P2575" s="9">
        <v>77650689.13</v>
      </c>
      <c r="Q2575" s="9">
        <v>54446124.42</v>
      </c>
      <c r="R2575" s="9">
        <v>42547595.6</v>
      </c>
      <c r="S2575" s="9">
        <v>66705441.23</v>
      </c>
      <c r="T2575" s="9">
        <v>56234157.07</v>
      </c>
      <c r="U2575" s="9">
        <v>35591242.9</v>
      </c>
      <c r="V2575" s="9">
        <v>10847391.91</v>
      </c>
      <c r="W2575" s="9">
        <v>7940604.14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9">
        <v>92525314.9</v>
      </c>
      <c r="AI2575" s="9">
        <v>50282218.7</v>
      </c>
      <c r="AJ2575" s="9">
        <v>0</v>
      </c>
      <c r="AK2575" s="9">
        <v>0</v>
      </c>
      <c r="AL2575" s="9">
        <v>0</v>
      </c>
      <c r="AM2575" s="9">
        <v>0</v>
      </c>
      <c r="AN2575" s="9">
        <v>0</v>
      </c>
      <c r="AO2575" s="9">
        <v>0</v>
      </c>
      <c r="AP2575" s="9">
        <v>0</v>
      </c>
      <c r="AQ2575" s="12">
        <v>179045.12</v>
      </c>
      <c r="AR2575" s="13">
        <f t="shared" si="481"/>
        <v>591510436.44</v>
      </c>
      <c r="AS2575" s="13">
        <f t="shared" si="483"/>
        <v>509614190.85</v>
      </c>
      <c r="AT2575" s="13">
        <f t="shared" si="484"/>
        <v>132614736.52</v>
      </c>
      <c r="AU2575" s="13">
        <f t="shared" si="485"/>
        <v>94361861.17</v>
      </c>
      <c r="AV2575" s="13">
        <f t="shared" si="486"/>
        <v>72239547.81</v>
      </c>
      <c r="AW2575" s="13">
        <f t="shared" si="487"/>
        <v>87729169.89</v>
      </c>
      <c r="AX2575" s="13">
        <f t="shared" si="488"/>
        <v>93215174.19</v>
      </c>
      <c r="AY2575" s="13">
        <f t="shared" si="489"/>
        <v>53792085.58</v>
      </c>
      <c r="AZ2575" s="13">
        <f t="shared" si="490"/>
        <v>20957632.2</v>
      </c>
      <c r="BA2575" s="16">
        <f t="shared" si="491"/>
        <v>32584643.9</v>
      </c>
      <c r="BB2575" s="17">
        <f t="shared" si="492"/>
        <v>0.039486193971878</v>
      </c>
      <c r="BC2575" s="17">
        <f t="shared" si="482"/>
        <v>0.178518581633403</v>
      </c>
    </row>
    <row r="2576" hidden="1" spans="1:55">
      <c r="A2576" s="8" t="s">
        <v>5166</v>
      </c>
      <c r="B2576" s="8" t="s">
        <v>5167</v>
      </c>
      <c r="C2576" s="8">
        <v>18.14</v>
      </c>
      <c r="D2576" s="9">
        <v>24353520.17</v>
      </c>
      <c r="E2576" s="9">
        <v>28010112.04</v>
      </c>
      <c r="F2576" s="9">
        <v>19345880.74</v>
      </c>
      <c r="G2576" s="9">
        <v>29906304.77</v>
      </c>
      <c r="H2576" s="9">
        <v>31170247.85</v>
      </c>
      <c r="I2576" s="9">
        <v>30270383.11</v>
      </c>
      <c r="J2576" s="9">
        <v>32585106.33</v>
      </c>
      <c r="K2576" s="9">
        <v>35562093.82</v>
      </c>
      <c r="L2576" s="9">
        <v>35225987.02</v>
      </c>
      <c r="M2576" s="9">
        <v>24420991.73</v>
      </c>
      <c r="N2576" s="9">
        <v>70235989.17</v>
      </c>
      <c r="O2576" s="9">
        <v>89230309.06</v>
      </c>
      <c r="P2576" s="9">
        <v>139204618.97</v>
      </c>
      <c r="Q2576" s="9">
        <v>151991558.29</v>
      </c>
      <c r="R2576" s="9">
        <v>191824424.88</v>
      </c>
      <c r="S2576" s="9">
        <v>230494774.37</v>
      </c>
      <c r="T2576" s="9">
        <v>61208017.9</v>
      </c>
      <c r="U2576" s="9">
        <v>41228200.89</v>
      </c>
      <c r="V2576" s="9">
        <v>16201324.92</v>
      </c>
      <c r="W2576" s="9">
        <v>9560305.46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0</v>
      </c>
      <c r="AD2576" s="9">
        <v>0</v>
      </c>
      <c r="AE2576" s="9">
        <v>0</v>
      </c>
      <c r="AF2576" s="9">
        <v>0</v>
      </c>
      <c r="AG2576" s="9">
        <v>0</v>
      </c>
      <c r="AH2576" s="9">
        <v>0</v>
      </c>
      <c r="AI2576" s="9">
        <v>0</v>
      </c>
      <c r="AJ2576" s="9">
        <v>60273855.19</v>
      </c>
      <c r="AK2576" s="9">
        <v>70441457.74</v>
      </c>
      <c r="AL2576" s="9">
        <v>0</v>
      </c>
      <c r="AM2576" s="9">
        <v>0</v>
      </c>
      <c r="AN2576" s="9">
        <v>0</v>
      </c>
      <c r="AO2576" s="9">
        <v>0</v>
      </c>
      <c r="AP2576" s="9">
        <v>0</v>
      </c>
      <c r="AQ2576" s="12">
        <v>0</v>
      </c>
      <c r="AR2576" s="13">
        <f t="shared" si="481"/>
        <v>94589509.34</v>
      </c>
      <c r="AS2576" s="13">
        <f t="shared" si="483"/>
        <v>117240421.1</v>
      </c>
      <c r="AT2576" s="13">
        <f t="shared" si="484"/>
        <v>218824354.9</v>
      </c>
      <c r="AU2576" s="13">
        <f t="shared" si="485"/>
        <v>252339320.8</v>
      </c>
      <c r="AV2576" s="13">
        <f t="shared" si="486"/>
        <v>222994672.73</v>
      </c>
      <c r="AW2576" s="13">
        <f t="shared" si="487"/>
        <v>260765157.48</v>
      </c>
      <c r="AX2576" s="13">
        <f t="shared" si="488"/>
        <v>93793124.23</v>
      </c>
      <c r="AY2576" s="13">
        <f t="shared" si="489"/>
        <v>76790294.71</v>
      </c>
      <c r="AZ2576" s="13">
        <f t="shared" si="490"/>
        <v>51427311.94</v>
      </c>
      <c r="BA2576" s="16">
        <f t="shared" si="491"/>
        <v>33981297.19</v>
      </c>
      <c r="BB2576" s="17">
        <f t="shared" si="492"/>
        <v>0.0500147305983529</v>
      </c>
      <c r="BC2576" s="17">
        <f t="shared" si="482"/>
        <v>0.0172880518157252</v>
      </c>
    </row>
    <row r="2577" spans="1:55">
      <c r="A2577" s="8" t="s">
        <v>5168</v>
      </c>
      <c r="B2577" s="8" t="s">
        <v>5169</v>
      </c>
      <c r="C2577" s="8">
        <v>25.25</v>
      </c>
      <c r="D2577" s="9">
        <v>-282215265.93</v>
      </c>
      <c r="E2577" s="9">
        <v>146280500.06</v>
      </c>
      <c r="F2577" s="9">
        <v>173171347.55</v>
      </c>
      <c r="G2577" s="9">
        <v>109855753.07</v>
      </c>
      <c r="H2577" s="9">
        <v>275263631.67</v>
      </c>
      <c r="I2577" s="9">
        <v>144639794.41</v>
      </c>
      <c r="J2577" s="9">
        <v>289731558.49</v>
      </c>
      <c r="K2577" s="9">
        <v>76815573.45</v>
      </c>
      <c r="L2577" s="9">
        <v>48004020.35</v>
      </c>
      <c r="M2577" s="9">
        <v>24300211.61</v>
      </c>
      <c r="N2577" s="9">
        <v>481051237.83</v>
      </c>
      <c r="O2577" s="9">
        <v>587871723.82</v>
      </c>
      <c r="P2577" s="9">
        <v>764531445.44</v>
      </c>
      <c r="Q2577" s="9">
        <v>760601549.27</v>
      </c>
      <c r="R2577" s="9">
        <v>1252551826.69</v>
      </c>
      <c r="S2577" s="9">
        <v>882943137.49</v>
      </c>
      <c r="T2577" s="9">
        <v>616276589.21</v>
      </c>
      <c r="U2577" s="9">
        <v>389561346.4</v>
      </c>
      <c r="V2577" s="9">
        <v>408369467.33</v>
      </c>
      <c r="W2577" s="9">
        <v>433166369.98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0</v>
      </c>
      <c r="AH2577" s="9">
        <v>54995500</v>
      </c>
      <c r="AI2577" s="9">
        <v>54995500</v>
      </c>
      <c r="AJ2577" s="9">
        <v>19929852.6</v>
      </c>
      <c r="AK2577" s="9">
        <v>468000000</v>
      </c>
      <c r="AL2577" s="9">
        <v>0</v>
      </c>
      <c r="AM2577" s="9">
        <v>0</v>
      </c>
      <c r="AN2577" s="9">
        <v>0</v>
      </c>
      <c r="AO2577" s="9">
        <v>0</v>
      </c>
      <c r="AP2577" s="9">
        <v>0</v>
      </c>
      <c r="AQ2577" s="12">
        <v>0</v>
      </c>
      <c r="AR2577" s="13">
        <f t="shared" si="481"/>
        <v>253831471.9</v>
      </c>
      <c r="AS2577" s="13">
        <f t="shared" si="483"/>
        <v>789147723.88</v>
      </c>
      <c r="AT2577" s="13">
        <f t="shared" si="484"/>
        <v>957632645.59</v>
      </c>
      <c r="AU2577" s="13">
        <f t="shared" si="485"/>
        <v>1338457302.34</v>
      </c>
      <c r="AV2577" s="13">
        <f t="shared" si="486"/>
        <v>1527815458.36</v>
      </c>
      <c r="AW2577" s="13">
        <f t="shared" si="487"/>
        <v>1027582931.9</v>
      </c>
      <c r="AX2577" s="13">
        <f t="shared" si="488"/>
        <v>906008147.7</v>
      </c>
      <c r="AY2577" s="13">
        <f t="shared" si="489"/>
        <v>466376919.85</v>
      </c>
      <c r="AZ2577" s="13">
        <f t="shared" si="490"/>
        <v>456373487.68</v>
      </c>
      <c r="BA2577" s="16">
        <f t="shared" si="491"/>
        <v>457466581.59</v>
      </c>
      <c r="BB2577" s="17">
        <f t="shared" si="492"/>
        <v>0.624904180350225</v>
      </c>
      <c r="BC2577" s="17">
        <f t="shared" si="482"/>
        <v>0.251546665883917</v>
      </c>
    </row>
    <row r="2578" hidden="1" spans="1:55">
      <c r="A2578" s="8" t="s">
        <v>5170</v>
      </c>
      <c r="B2578" s="8" t="s">
        <v>5171</v>
      </c>
      <c r="C2578" s="8">
        <v>9.13</v>
      </c>
      <c r="D2578" s="9">
        <v>114190402.45</v>
      </c>
      <c r="E2578" s="9">
        <v>717607.35</v>
      </c>
      <c r="F2578" s="9">
        <v>437951359.65</v>
      </c>
      <c r="G2578" s="9">
        <v>247126547.45</v>
      </c>
      <c r="H2578" s="9">
        <v>-185106635.02</v>
      </c>
      <c r="I2578" s="9">
        <v>-94567106.47</v>
      </c>
      <c r="J2578" s="9">
        <v>42871270.78</v>
      </c>
      <c r="K2578" s="9">
        <v>159671215.34</v>
      </c>
      <c r="L2578" s="9">
        <v>53684488.8</v>
      </c>
      <c r="M2578" s="9">
        <v>24280670.7</v>
      </c>
      <c r="N2578" s="9">
        <v>587004953.25</v>
      </c>
      <c r="O2578" s="9">
        <v>418309055.44</v>
      </c>
      <c r="P2578" s="9">
        <v>468873171.92</v>
      </c>
      <c r="Q2578" s="9">
        <v>651149969.15</v>
      </c>
      <c r="R2578" s="9">
        <v>554843735.78</v>
      </c>
      <c r="S2578" s="9">
        <v>518500239.03</v>
      </c>
      <c r="T2578" s="9">
        <v>248393562.32</v>
      </c>
      <c r="U2578" s="9">
        <v>359751411.93</v>
      </c>
      <c r="V2578" s="9">
        <v>141264336.4</v>
      </c>
      <c r="W2578" s="9">
        <v>147346663.33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9">
        <v>0</v>
      </c>
      <c r="AH2578" s="9">
        <v>145489651.62</v>
      </c>
      <c r="AI2578" s="9">
        <v>71575840.12</v>
      </c>
      <c r="AJ2578" s="9">
        <v>81500000</v>
      </c>
      <c r="AK2578" s="9">
        <v>23058250</v>
      </c>
      <c r="AL2578" s="9">
        <v>0</v>
      </c>
      <c r="AM2578" s="9">
        <v>1205750</v>
      </c>
      <c r="AN2578" s="9">
        <v>0</v>
      </c>
      <c r="AO2578" s="9">
        <v>0</v>
      </c>
      <c r="AP2578" s="9">
        <v>0</v>
      </c>
      <c r="AQ2578" s="12">
        <v>0</v>
      </c>
      <c r="AR2578" s="13">
        <f t="shared" si="481"/>
        <v>846685007.32</v>
      </c>
      <c r="AS2578" s="13">
        <f t="shared" si="483"/>
        <v>490602502.91</v>
      </c>
      <c r="AT2578" s="13">
        <f t="shared" si="484"/>
        <v>988324531.57</v>
      </c>
      <c r="AU2578" s="13">
        <f t="shared" si="485"/>
        <v>921334766.6</v>
      </c>
      <c r="AV2578" s="13">
        <f t="shared" si="486"/>
        <v>369737100.76</v>
      </c>
      <c r="AW2578" s="13">
        <f t="shared" si="487"/>
        <v>425138882.56</v>
      </c>
      <c r="AX2578" s="13">
        <f t="shared" si="488"/>
        <v>291264833.1</v>
      </c>
      <c r="AY2578" s="13">
        <f t="shared" si="489"/>
        <v>519422627.27</v>
      </c>
      <c r="AZ2578" s="13">
        <f t="shared" si="490"/>
        <v>194948825.2</v>
      </c>
      <c r="BA2578" s="16">
        <f t="shared" si="491"/>
        <v>171627334.03</v>
      </c>
      <c r="BB2578" s="17">
        <f t="shared" si="492"/>
        <v>-2.5011782428974</v>
      </c>
      <c r="BC2578" s="17">
        <f t="shared" si="482"/>
        <v>-0.356085396156585</v>
      </c>
    </row>
    <row r="2579" hidden="1" spans="1:55">
      <c r="A2579" s="8" t="s">
        <v>5172</v>
      </c>
      <c r="B2579" s="8" t="s">
        <v>5173</v>
      </c>
      <c r="C2579" s="8">
        <v>6.91</v>
      </c>
      <c r="D2579" s="9">
        <v>-136292124.79</v>
      </c>
      <c r="E2579" s="9">
        <v>-15796683.3</v>
      </c>
      <c r="F2579" s="9">
        <v>128060751.83</v>
      </c>
      <c r="G2579" s="9">
        <v>106071085.09</v>
      </c>
      <c r="H2579" s="9">
        <v>65767465.46</v>
      </c>
      <c r="I2579" s="9">
        <v>54435686.16</v>
      </c>
      <c r="J2579" s="9">
        <v>19658896.91</v>
      </c>
      <c r="K2579" s="9">
        <v>61253877.36</v>
      </c>
      <c r="L2579" s="9">
        <v>78104816.52</v>
      </c>
      <c r="M2579" s="9">
        <v>24234751.68</v>
      </c>
      <c r="N2579" s="9">
        <v>129858123.83</v>
      </c>
      <c r="O2579" s="9">
        <v>174936652.08</v>
      </c>
      <c r="P2579" s="9">
        <v>229762462.22</v>
      </c>
      <c r="Q2579" s="9">
        <v>229579355.1</v>
      </c>
      <c r="R2579" s="9">
        <v>119092492.32</v>
      </c>
      <c r="S2579" s="9">
        <v>211142077.73</v>
      </c>
      <c r="T2579" s="9">
        <v>15296321.36</v>
      </c>
      <c r="U2579" s="9">
        <v>37283968.32</v>
      </c>
      <c r="V2579" s="9">
        <v>84966471.68</v>
      </c>
      <c r="W2579" s="9">
        <v>25979825.63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3142976.14</v>
      </c>
      <c r="AI2579" s="9">
        <v>0</v>
      </c>
      <c r="AJ2579" s="9">
        <v>0</v>
      </c>
      <c r="AK2579" s="9">
        <v>1296000</v>
      </c>
      <c r="AL2579" s="9">
        <v>0</v>
      </c>
      <c r="AM2579" s="9">
        <v>0</v>
      </c>
      <c r="AN2579" s="9">
        <v>0</v>
      </c>
      <c r="AO2579" s="9">
        <v>0</v>
      </c>
      <c r="AP2579" s="9">
        <v>503616.69</v>
      </c>
      <c r="AQ2579" s="12">
        <v>13643512.57</v>
      </c>
      <c r="AR2579" s="13">
        <f t="shared" si="481"/>
        <v>-3291024.81999999</v>
      </c>
      <c r="AS2579" s="13">
        <f t="shared" si="483"/>
        <v>159139968.78</v>
      </c>
      <c r="AT2579" s="13">
        <f t="shared" si="484"/>
        <v>357823214.05</v>
      </c>
      <c r="AU2579" s="13">
        <f t="shared" si="485"/>
        <v>336946440.19</v>
      </c>
      <c r="AV2579" s="13">
        <f t="shared" si="486"/>
        <v>184859957.78</v>
      </c>
      <c r="AW2579" s="13">
        <f t="shared" si="487"/>
        <v>265577763.89</v>
      </c>
      <c r="AX2579" s="13">
        <f t="shared" si="488"/>
        <v>34955218.27</v>
      </c>
      <c r="AY2579" s="13">
        <f t="shared" si="489"/>
        <v>98537845.68</v>
      </c>
      <c r="AZ2579" s="13">
        <f t="shared" si="490"/>
        <v>163574904.89</v>
      </c>
      <c r="BA2579" s="16">
        <f t="shared" si="491"/>
        <v>63858089.88</v>
      </c>
      <c r="BB2579" s="17">
        <f t="shared" si="492"/>
        <v>0.22099674521057</v>
      </c>
      <c r="BC2579" s="17" t="e">
        <f t="shared" si="482"/>
        <v>#NUM!</v>
      </c>
    </row>
    <row r="2580" hidden="1" spans="1:55">
      <c r="A2580" s="8" t="s">
        <v>5174</v>
      </c>
      <c r="B2580" s="8" t="s">
        <v>5175</v>
      </c>
      <c r="C2580" s="8">
        <v>5.52</v>
      </c>
      <c r="D2580" s="9">
        <v>-72925931.84</v>
      </c>
      <c r="E2580" s="9">
        <v>9601716.59</v>
      </c>
      <c r="F2580" s="9">
        <v>38856984.07</v>
      </c>
      <c r="G2580" s="9">
        <v>127489478.53</v>
      </c>
      <c r="H2580" s="9">
        <v>-6840965.96</v>
      </c>
      <c r="I2580" s="9">
        <v>-58816251.47</v>
      </c>
      <c r="J2580" s="9">
        <v>-113006268.67</v>
      </c>
      <c r="K2580" s="9">
        <v>54963947.45</v>
      </c>
      <c r="L2580" s="9">
        <v>-294050341.14</v>
      </c>
      <c r="M2580" s="9">
        <v>24215868.79</v>
      </c>
      <c r="N2580" s="9">
        <v>44927269.16</v>
      </c>
      <c r="O2580" s="9">
        <v>69006159.04</v>
      </c>
      <c r="P2580" s="9">
        <v>75523752.26</v>
      </c>
      <c r="Q2580" s="9">
        <v>162569849.97</v>
      </c>
      <c r="R2580" s="9">
        <v>71394393.17</v>
      </c>
      <c r="S2580" s="9">
        <v>176696943.28</v>
      </c>
      <c r="T2580" s="9">
        <v>361659960.56</v>
      </c>
      <c r="U2580" s="9">
        <v>251447456.78</v>
      </c>
      <c r="V2580" s="9">
        <v>243093567.12</v>
      </c>
      <c r="W2580" s="9">
        <v>471890917.42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9">
        <v>0</v>
      </c>
      <c r="AH2580" s="9">
        <v>3562670</v>
      </c>
      <c r="AI2580" s="9">
        <v>2000000</v>
      </c>
      <c r="AJ2580" s="9">
        <v>3632950.09</v>
      </c>
      <c r="AK2580" s="9">
        <v>10345390.31</v>
      </c>
      <c r="AL2580" s="9">
        <v>0</v>
      </c>
      <c r="AM2580" s="9">
        <v>0</v>
      </c>
      <c r="AN2580" s="9">
        <v>0</v>
      </c>
      <c r="AO2580" s="9">
        <v>0</v>
      </c>
      <c r="AP2580" s="9">
        <v>0</v>
      </c>
      <c r="AQ2580" s="12">
        <v>0</v>
      </c>
      <c r="AR2580" s="13">
        <f t="shared" si="481"/>
        <v>-24435992.68</v>
      </c>
      <c r="AS2580" s="13">
        <f t="shared" si="483"/>
        <v>80607875.63</v>
      </c>
      <c r="AT2580" s="13">
        <f t="shared" si="484"/>
        <v>118013686.42</v>
      </c>
      <c r="AU2580" s="13">
        <f t="shared" si="485"/>
        <v>300404718.81</v>
      </c>
      <c r="AV2580" s="13">
        <f t="shared" si="486"/>
        <v>64553427.21</v>
      </c>
      <c r="AW2580" s="13">
        <f t="shared" si="487"/>
        <v>117880691.81</v>
      </c>
      <c r="AX2580" s="13">
        <f t="shared" si="488"/>
        <v>248653691.89</v>
      </c>
      <c r="AY2580" s="13">
        <f t="shared" si="489"/>
        <v>306411404.23</v>
      </c>
      <c r="AZ2580" s="13">
        <f t="shared" si="490"/>
        <v>-50956774.02</v>
      </c>
      <c r="BA2580" s="16">
        <f t="shared" si="491"/>
        <v>496106786.21</v>
      </c>
      <c r="BB2580" s="17">
        <f t="shared" si="492"/>
        <v>-1.77661088784094</v>
      </c>
      <c r="BC2580" s="17">
        <f t="shared" si="482"/>
        <v>-0.10919816390872</v>
      </c>
    </row>
    <row r="2581" hidden="1" spans="1:55">
      <c r="A2581" s="8" t="s">
        <v>5176</v>
      </c>
      <c r="B2581" s="8" t="s">
        <v>5177</v>
      </c>
      <c r="C2581" s="8">
        <v>9.26</v>
      </c>
      <c r="D2581" s="9">
        <v>25333684.09</v>
      </c>
      <c r="E2581" s="9">
        <v>27687931.35</v>
      </c>
      <c r="F2581" s="9">
        <v>82631525.15</v>
      </c>
      <c r="G2581" s="9">
        <v>65677542.68</v>
      </c>
      <c r="H2581" s="9">
        <v>35366049.97</v>
      </c>
      <c r="I2581" s="9">
        <v>23079287.47</v>
      </c>
      <c r="J2581" s="9">
        <v>72042909.87</v>
      </c>
      <c r="K2581" s="9">
        <v>52671305.37</v>
      </c>
      <c r="L2581" s="9">
        <v>27786730.81</v>
      </c>
      <c r="M2581" s="9">
        <v>24162831.46</v>
      </c>
      <c r="N2581" s="9">
        <v>235172915.7</v>
      </c>
      <c r="O2581" s="9">
        <v>142748720.55</v>
      </c>
      <c r="P2581" s="9">
        <v>59060632.7</v>
      </c>
      <c r="Q2581" s="9">
        <v>83757443.03</v>
      </c>
      <c r="R2581" s="9">
        <v>77140294.37</v>
      </c>
      <c r="S2581" s="9">
        <v>87601152.1</v>
      </c>
      <c r="T2581" s="9">
        <v>50928581.95</v>
      </c>
      <c r="U2581" s="9">
        <v>45998427.34</v>
      </c>
      <c r="V2581" s="9">
        <v>21927403.16</v>
      </c>
      <c r="W2581" s="9">
        <v>14073361.94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9">
        <v>0</v>
      </c>
      <c r="AH2581" s="9">
        <v>326059.62</v>
      </c>
      <c r="AI2581" s="9">
        <v>427896.66</v>
      </c>
      <c r="AJ2581" s="9">
        <v>0</v>
      </c>
      <c r="AK2581" s="9">
        <v>0</v>
      </c>
      <c r="AL2581" s="9">
        <v>0</v>
      </c>
      <c r="AM2581" s="9">
        <v>0</v>
      </c>
      <c r="AN2581" s="9">
        <v>0</v>
      </c>
      <c r="AO2581" s="9">
        <v>0</v>
      </c>
      <c r="AP2581" s="9">
        <v>0</v>
      </c>
      <c r="AQ2581" s="12">
        <v>0</v>
      </c>
      <c r="AR2581" s="13">
        <f t="shared" si="481"/>
        <v>260832659.41</v>
      </c>
      <c r="AS2581" s="13">
        <f t="shared" si="483"/>
        <v>170864548.56</v>
      </c>
      <c r="AT2581" s="13">
        <f t="shared" si="484"/>
        <v>141692157.85</v>
      </c>
      <c r="AU2581" s="13">
        <f t="shared" si="485"/>
        <v>149434985.71</v>
      </c>
      <c r="AV2581" s="13">
        <f t="shared" si="486"/>
        <v>112506344.34</v>
      </c>
      <c r="AW2581" s="13">
        <f t="shared" si="487"/>
        <v>110680439.57</v>
      </c>
      <c r="AX2581" s="13">
        <f t="shared" si="488"/>
        <v>122971491.82</v>
      </c>
      <c r="AY2581" s="13">
        <f t="shared" si="489"/>
        <v>98669732.71</v>
      </c>
      <c r="AZ2581" s="13">
        <f t="shared" si="490"/>
        <v>49714133.97</v>
      </c>
      <c r="BA2581" s="16">
        <f t="shared" si="491"/>
        <v>38236193.4</v>
      </c>
      <c r="BB2581" s="17">
        <f t="shared" si="492"/>
        <v>0.0791647382820131</v>
      </c>
      <c r="BC2581" s="17">
        <f t="shared" si="482"/>
        <v>0.0171683437025636</v>
      </c>
    </row>
    <row r="2582" hidden="1" spans="1:55">
      <c r="A2582" s="8" t="s">
        <v>5178</v>
      </c>
      <c r="B2582" s="8" t="s">
        <v>5179</v>
      </c>
      <c r="C2582" s="8">
        <v>21.32</v>
      </c>
      <c r="D2582" s="9">
        <v>-11285075.6</v>
      </c>
      <c r="E2582" s="9">
        <v>98675830.31</v>
      </c>
      <c r="F2582" s="9">
        <v>-4974154.22</v>
      </c>
      <c r="G2582" s="9">
        <v>75143382.93</v>
      </c>
      <c r="H2582" s="9">
        <v>49121871</v>
      </c>
      <c r="I2582" s="9">
        <v>101500221.77</v>
      </c>
      <c r="J2582" s="9">
        <v>18749075.59</v>
      </c>
      <c r="K2582" s="9">
        <v>69713834.11</v>
      </c>
      <c r="L2582" s="9">
        <v>-7469138.97</v>
      </c>
      <c r="M2582" s="9">
        <v>24119070.62</v>
      </c>
      <c r="N2582" s="9">
        <v>217381435.45</v>
      </c>
      <c r="O2582" s="9">
        <v>93232221.07</v>
      </c>
      <c r="P2582" s="9">
        <v>49626512.14</v>
      </c>
      <c r="Q2582" s="9">
        <v>53289422.57</v>
      </c>
      <c r="R2582" s="9">
        <v>30654071.68</v>
      </c>
      <c r="S2582" s="9">
        <v>57159139.65</v>
      </c>
      <c r="T2582" s="9">
        <v>84102538.54</v>
      </c>
      <c r="U2582" s="9">
        <v>1746110.29</v>
      </c>
      <c r="V2582" s="9">
        <v>2319810.33</v>
      </c>
      <c r="W2582" s="9">
        <v>8271550.43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9">
        <v>0</v>
      </c>
      <c r="AH2582" s="9">
        <v>280000000</v>
      </c>
      <c r="AI2582" s="9">
        <v>50000000</v>
      </c>
      <c r="AJ2582" s="9">
        <v>30000000</v>
      </c>
      <c r="AK2582" s="9">
        <v>0</v>
      </c>
      <c r="AL2582" s="9">
        <v>0</v>
      </c>
      <c r="AM2582" s="9">
        <v>0</v>
      </c>
      <c r="AN2582" s="9">
        <v>0</v>
      </c>
      <c r="AO2582" s="9">
        <v>0</v>
      </c>
      <c r="AP2582" s="9">
        <v>300000</v>
      </c>
      <c r="AQ2582" s="12">
        <v>0</v>
      </c>
      <c r="AR2582" s="13">
        <f t="shared" si="481"/>
        <v>486096359.85</v>
      </c>
      <c r="AS2582" s="13">
        <f t="shared" si="483"/>
        <v>241908051.38</v>
      </c>
      <c r="AT2582" s="13">
        <f t="shared" si="484"/>
        <v>74652357.92</v>
      </c>
      <c r="AU2582" s="13">
        <f t="shared" si="485"/>
        <v>128432805.5</v>
      </c>
      <c r="AV2582" s="13">
        <f t="shared" si="486"/>
        <v>79775942.68</v>
      </c>
      <c r="AW2582" s="13">
        <f t="shared" si="487"/>
        <v>158659361.42</v>
      </c>
      <c r="AX2582" s="13">
        <f t="shared" si="488"/>
        <v>102851614.13</v>
      </c>
      <c r="AY2582" s="13">
        <f t="shared" si="489"/>
        <v>71459944.4</v>
      </c>
      <c r="AZ2582" s="13">
        <f t="shared" si="490"/>
        <v>-4849328.64</v>
      </c>
      <c r="BA2582" s="16">
        <f t="shared" si="491"/>
        <v>32390621.05</v>
      </c>
      <c r="BB2582" s="17">
        <f t="shared" si="492"/>
        <v>0.152876711104826</v>
      </c>
      <c r="BC2582" s="17">
        <f t="shared" si="482"/>
        <v>0.19256285330146</v>
      </c>
    </row>
    <row r="2583" hidden="1" spans="1:55">
      <c r="A2583" s="8" t="s">
        <v>5180</v>
      </c>
      <c r="B2583" s="8" t="s">
        <v>5181</v>
      </c>
      <c r="C2583" s="8">
        <v>10.67</v>
      </c>
      <c r="D2583" s="9">
        <v>22246535.39</v>
      </c>
      <c r="E2583" s="9">
        <v>42757785.06</v>
      </c>
      <c r="F2583" s="9">
        <v>74104278.17</v>
      </c>
      <c r="G2583" s="9">
        <v>69415510.28</v>
      </c>
      <c r="H2583" s="9">
        <v>65103542.65</v>
      </c>
      <c r="I2583" s="9">
        <v>44902495.08</v>
      </c>
      <c r="J2583" s="9">
        <v>41977043.57</v>
      </c>
      <c r="K2583" s="9">
        <v>36557337.31</v>
      </c>
      <c r="L2583" s="9">
        <v>34326501.92</v>
      </c>
      <c r="M2583" s="9">
        <v>24057031.26</v>
      </c>
      <c r="N2583" s="9">
        <v>126206952.14</v>
      </c>
      <c r="O2583" s="9">
        <v>132116365.4</v>
      </c>
      <c r="P2583" s="9">
        <v>160108421.31</v>
      </c>
      <c r="Q2583" s="9">
        <v>106558693.36</v>
      </c>
      <c r="R2583" s="9">
        <v>83381715.29</v>
      </c>
      <c r="S2583" s="9">
        <v>83360890.12</v>
      </c>
      <c r="T2583" s="9">
        <v>92513737.35</v>
      </c>
      <c r="U2583" s="9">
        <v>58966267.9</v>
      </c>
      <c r="V2583" s="9">
        <v>43479639.94</v>
      </c>
      <c r="W2583" s="9">
        <v>29051195.41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9">
        <v>0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0</v>
      </c>
      <c r="AO2583" s="9">
        <v>0</v>
      </c>
      <c r="AP2583" s="9">
        <v>0</v>
      </c>
      <c r="AQ2583" s="12">
        <v>0</v>
      </c>
      <c r="AR2583" s="13">
        <f t="shared" si="481"/>
        <v>148453487.53</v>
      </c>
      <c r="AS2583" s="13">
        <f t="shared" si="483"/>
        <v>174874150.46</v>
      </c>
      <c r="AT2583" s="13">
        <f t="shared" si="484"/>
        <v>234212699.48</v>
      </c>
      <c r="AU2583" s="13">
        <f t="shared" si="485"/>
        <v>175974203.64</v>
      </c>
      <c r="AV2583" s="13">
        <f t="shared" si="486"/>
        <v>148485257.94</v>
      </c>
      <c r="AW2583" s="13">
        <f t="shared" si="487"/>
        <v>128263385.2</v>
      </c>
      <c r="AX2583" s="13">
        <f t="shared" si="488"/>
        <v>134490780.92</v>
      </c>
      <c r="AY2583" s="13">
        <f t="shared" si="489"/>
        <v>95523605.21</v>
      </c>
      <c r="AZ2583" s="13">
        <f t="shared" si="490"/>
        <v>77806141.86</v>
      </c>
      <c r="BA2583" s="16">
        <f t="shared" si="491"/>
        <v>53108226.67</v>
      </c>
      <c r="BB2583" s="17">
        <f t="shared" si="492"/>
        <v>0.220316596592225</v>
      </c>
      <c r="BC2583" s="17">
        <f t="shared" si="482"/>
        <v>0.0745376719266497</v>
      </c>
    </row>
    <row r="2584" hidden="1" spans="1:55">
      <c r="A2584" s="8" t="s">
        <v>5182</v>
      </c>
      <c r="B2584" s="8" t="s">
        <v>5183</v>
      </c>
      <c r="C2584" s="8">
        <v>14.16</v>
      </c>
      <c r="D2584" s="9">
        <v>-24838946.18</v>
      </c>
      <c r="E2584" s="9">
        <v>62204409.16</v>
      </c>
      <c r="F2584" s="9">
        <v>113481800.02</v>
      </c>
      <c r="G2584" s="9">
        <v>28768411.11</v>
      </c>
      <c r="H2584" s="9">
        <v>30247146.87</v>
      </c>
      <c r="I2584" s="9">
        <v>56913066.14</v>
      </c>
      <c r="J2584" s="9">
        <v>91274798.77</v>
      </c>
      <c r="K2584" s="9">
        <v>128431943.81</v>
      </c>
      <c r="L2584" s="9">
        <v>102414667.32</v>
      </c>
      <c r="M2584" s="9">
        <v>24025234.65</v>
      </c>
      <c r="N2584" s="9">
        <v>363746904.71</v>
      </c>
      <c r="O2584" s="9">
        <v>647762147.04</v>
      </c>
      <c r="P2584" s="9">
        <v>567195685.79</v>
      </c>
      <c r="Q2584" s="9">
        <v>239990190.9</v>
      </c>
      <c r="R2584" s="9">
        <v>197952556.5</v>
      </c>
      <c r="S2584" s="9">
        <v>331426302.07</v>
      </c>
      <c r="T2584" s="9">
        <v>170882909.85</v>
      </c>
      <c r="U2584" s="9">
        <v>137949283.57</v>
      </c>
      <c r="V2584" s="9">
        <v>110213624.18</v>
      </c>
      <c r="W2584" s="9">
        <v>95778185.82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9">
        <v>0</v>
      </c>
      <c r="AH2584" s="9">
        <v>80213694.04</v>
      </c>
      <c r="AI2584" s="9">
        <v>0</v>
      </c>
      <c r="AJ2584" s="9">
        <v>60128942.47</v>
      </c>
      <c r="AK2584" s="9">
        <v>317218761.64</v>
      </c>
      <c r="AL2584" s="9">
        <v>0</v>
      </c>
      <c r="AM2584" s="9">
        <v>0</v>
      </c>
      <c r="AN2584" s="9">
        <v>0</v>
      </c>
      <c r="AO2584" s="9">
        <v>0</v>
      </c>
      <c r="AP2584" s="9">
        <v>0</v>
      </c>
      <c r="AQ2584" s="12">
        <v>0</v>
      </c>
      <c r="AR2584" s="13">
        <f t="shared" si="481"/>
        <v>419121652.57</v>
      </c>
      <c r="AS2584" s="13">
        <f t="shared" si="483"/>
        <v>709966556.2</v>
      </c>
      <c r="AT2584" s="13">
        <f t="shared" si="484"/>
        <v>740806428.28</v>
      </c>
      <c r="AU2584" s="13">
        <f t="shared" si="485"/>
        <v>585977363.65</v>
      </c>
      <c r="AV2584" s="13">
        <f t="shared" si="486"/>
        <v>228199703.37</v>
      </c>
      <c r="AW2584" s="13">
        <f t="shared" si="487"/>
        <v>388339368.21</v>
      </c>
      <c r="AX2584" s="13">
        <f t="shared" si="488"/>
        <v>262157708.62</v>
      </c>
      <c r="AY2584" s="13">
        <f t="shared" si="489"/>
        <v>266381227.38</v>
      </c>
      <c r="AZ2584" s="13">
        <f t="shared" si="490"/>
        <v>212628291.5</v>
      </c>
      <c r="BA2584" s="16">
        <f t="shared" si="491"/>
        <v>119803420.47</v>
      </c>
      <c r="BB2584" s="17">
        <f t="shared" si="492"/>
        <v>0.0471366383363641</v>
      </c>
      <c r="BC2584" s="17">
        <f t="shared" si="482"/>
        <v>0.126274344552183</v>
      </c>
    </row>
    <row r="2585" hidden="1" spans="1:55">
      <c r="A2585" s="8" t="s">
        <v>5184</v>
      </c>
      <c r="B2585" s="8" t="s">
        <v>5185</v>
      </c>
      <c r="C2585" s="8">
        <v>76.86</v>
      </c>
      <c r="D2585" s="9">
        <v>-24162946.66</v>
      </c>
      <c r="E2585" s="9">
        <v>102906718.42</v>
      </c>
      <c r="F2585" s="9">
        <v>-45541005.28</v>
      </c>
      <c r="G2585" s="9">
        <v>94628704.41</v>
      </c>
      <c r="H2585" s="9">
        <v>5125028.59</v>
      </c>
      <c r="I2585" s="9">
        <v>39622302.08</v>
      </c>
      <c r="J2585" s="9">
        <v>61387701.24</v>
      </c>
      <c r="K2585" s="9">
        <v>36642716.09</v>
      </c>
      <c r="L2585" s="9">
        <v>27463357.72</v>
      </c>
      <c r="M2585" s="9">
        <v>23912600</v>
      </c>
      <c r="N2585" s="9">
        <v>2009468186.65</v>
      </c>
      <c r="O2585" s="9">
        <v>482097307.06</v>
      </c>
      <c r="P2585" s="9">
        <v>406223025.27</v>
      </c>
      <c r="Q2585" s="9">
        <v>250678801.08</v>
      </c>
      <c r="R2585" s="9">
        <v>513920557.58</v>
      </c>
      <c r="S2585" s="9">
        <v>148049993.04</v>
      </c>
      <c r="T2585" s="9">
        <v>85721538.1</v>
      </c>
      <c r="U2585" s="9">
        <v>50001877.15</v>
      </c>
      <c r="V2585" s="9">
        <v>33253585.21</v>
      </c>
      <c r="W2585" s="9">
        <v>33826200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0</v>
      </c>
      <c r="AO2585" s="9">
        <v>0</v>
      </c>
      <c r="AP2585" s="9">
        <v>0</v>
      </c>
      <c r="AQ2585" s="12">
        <v>0</v>
      </c>
      <c r="AR2585" s="13">
        <f t="shared" si="481"/>
        <v>1985305239.99</v>
      </c>
      <c r="AS2585" s="13">
        <f t="shared" si="483"/>
        <v>585004025.48</v>
      </c>
      <c r="AT2585" s="13">
        <f t="shared" si="484"/>
        <v>360682019.99</v>
      </c>
      <c r="AU2585" s="13">
        <f t="shared" si="485"/>
        <v>345307505.49</v>
      </c>
      <c r="AV2585" s="13">
        <f t="shared" si="486"/>
        <v>519045586.17</v>
      </c>
      <c r="AW2585" s="13">
        <f t="shared" si="487"/>
        <v>187672295.12</v>
      </c>
      <c r="AX2585" s="13">
        <f t="shared" si="488"/>
        <v>147109239.34</v>
      </c>
      <c r="AY2585" s="13">
        <f t="shared" si="489"/>
        <v>86644593.24</v>
      </c>
      <c r="AZ2585" s="13">
        <f t="shared" si="490"/>
        <v>60716942.93</v>
      </c>
      <c r="BA2585" s="16">
        <f t="shared" si="491"/>
        <v>57738800</v>
      </c>
      <c r="BB2585" s="17">
        <f t="shared" si="492"/>
        <v>-0.265124280090636</v>
      </c>
      <c r="BC2585" s="17">
        <f t="shared" si="482"/>
        <v>0.200126750761679</v>
      </c>
    </row>
    <row r="2586" hidden="1" spans="1:55">
      <c r="A2586" s="8" t="s">
        <v>5186</v>
      </c>
      <c r="B2586" s="8" t="s">
        <v>5187</v>
      </c>
      <c r="C2586" s="8">
        <v>35.39</v>
      </c>
      <c r="D2586" s="9">
        <v>-26255279.54</v>
      </c>
      <c r="E2586" s="9">
        <v>49464928.91</v>
      </c>
      <c r="F2586" s="9">
        <v>78519568.58</v>
      </c>
      <c r="G2586" s="9">
        <v>37688029.8</v>
      </c>
      <c r="H2586" s="9">
        <v>-14469740.93</v>
      </c>
      <c r="I2586" s="9">
        <v>-28478838.56</v>
      </c>
      <c r="J2586" s="9">
        <v>-52423380.68</v>
      </c>
      <c r="K2586" s="9">
        <v>36756070.53</v>
      </c>
      <c r="L2586" s="9">
        <v>16631344.85</v>
      </c>
      <c r="M2586" s="9">
        <v>23863796.2</v>
      </c>
      <c r="N2586" s="9">
        <v>455347550.57</v>
      </c>
      <c r="O2586" s="9">
        <v>564747915.68</v>
      </c>
      <c r="P2586" s="9">
        <v>218033000.33</v>
      </c>
      <c r="Q2586" s="9">
        <v>371689162.8</v>
      </c>
      <c r="R2586" s="9">
        <v>138194468.13</v>
      </c>
      <c r="S2586" s="9">
        <v>156920704.88</v>
      </c>
      <c r="T2586" s="9">
        <v>248123383.48</v>
      </c>
      <c r="U2586" s="9">
        <v>122887752.4</v>
      </c>
      <c r="V2586" s="9">
        <v>104944983.9</v>
      </c>
      <c r="W2586" s="9">
        <v>119727541.36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9">
        <v>0</v>
      </c>
      <c r="AH2586" s="9">
        <v>0</v>
      </c>
      <c r="AI2586" s="9">
        <v>210000000</v>
      </c>
      <c r="AJ2586" s="9">
        <v>7000000</v>
      </c>
      <c r="AK2586" s="9">
        <v>1000000</v>
      </c>
      <c r="AL2586" s="9">
        <v>0</v>
      </c>
      <c r="AM2586" s="9">
        <v>0</v>
      </c>
      <c r="AN2586" s="9">
        <v>0</v>
      </c>
      <c r="AO2586" s="9">
        <v>0</v>
      </c>
      <c r="AP2586" s="9">
        <v>0</v>
      </c>
      <c r="AQ2586" s="12">
        <v>0</v>
      </c>
      <c r="AR2586" s="13">
        <f t="shared" si="481"/>
        <v>429092271.03</v>
      </c>
      <c r="AS2586" s="13">
        <f t="shared" si="483"/>
        <v>824212844.59</v>
      </c>
      <c r="AT2586" s="13">
        <f t="shared" si="484"/>
        <v>303552568.91</v>
      </c>
      <c r="AU2586" s="13">
        <f t="shared" si="485"/>
        <v>410377192.6</v>
      </c>
      <c r="AV2586" s="13">
        <f t="shared" si="486"/>
        <v>123724727.2</v>
      </c>
      <c r="AW2586" s="13">
        <f t="shared" si="487"/>
        <v>128441866.32</v>
      </c>
      <c r="AX2586" s="13">
        <f t="shared" si="488"/>
        <v>195700002.8</v>
      </c>
      <c r="AY2586" s="13">
        <f t="shared" si="489"/>
        <v>159643822.93</v>
      </c>
      <c r="AZ2586" s="13">
        <f t="shared" si="490"/>
        <v>121576328.75</v>
      </c>
      <c r="BA2586" s="16">
        <f t="shared" si="491"/>
        <v>143591337.56</v>
      </c>
      <c r="BB2586" s="17">
        <f t="shared" si="492"/>
        <v>-1.90478260997073</v>
      </c>
      <c r="BC2586" s="17">
        <f t="shared" si="482"/>
        <v>0.0953924222599902</v>
      </c>
    </row>
    <row r="2587" hidden="1" spans="1:55">
      <c r="A2587" s="8" t="s">
        <v>5188</v>
      </c>
      <c r="B2587" s="8" t="s">
        <v>5189</v>
      </c>
      <c r="C2587" s="8">
        <v>61.82</v>
      </c>
      <c r="D2587" s="9">
        <v>-150730454.43</v>
      </c>
      <c r="E2587" s="9">
        <v>128127057.29</v>
      </c>
      <c r="F2587" s="9">
        <v>123303863.38</v>
      </c>
      <c r="G2587" s="9">
        <v>128051254</v>
      </c>
      <c r="H2587" s="9">
        <v>7257888.45</v>
      </c>
      <c r="I2587" s="9">
        <v>47475273.26</v>
      </c>
      <c r="J2587" s="9">
        <v>0</v>
      </c>
      <c r="K2587" s="9">
        <v>0</v>
      </c>
      <c r="L2587" s="9">
        <v>6416391.39</v>
      </c>
      <c r="M2587" s="9">
        <v>23740237.58</v>
      </c>
      <c r="N2587" s="9">
        <v>1012169423.24</v>
      </c>
      <c r="O2587" s="9">
        <v>453183754.91</v>
      </c>
      <c r="P2587" s="9">
        <v>358703684.93</v>
      </c>
      <c r="Q2587" s="9">
        <v>299221250.69</v>
      </c>
      <c r="R2587" s="9">
        <v>202602669.52</v>
      </c>
      <c r="S2587" s="9">
        <v>241169488.82</v>
      </c>
      <c r="T2587" s="9">
        <v>0</v>
      </c>
      <c r="U2587" s="9">
        <v>0</v>
      </c>
      <c r="V2587" s="9">
        <v>94480639.97</v>
      </c>
      <c r="W2587" s="9">
        <v>94836661.85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9">
        <v>0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0</v>
      </c>
      <c r="AO2587" s="9">
        <v>0</v>
      </c>
      <c r="AP2587" s="9">
        <v>0</v>
      </c>
      <c r="AQ2587" s="12">
        <v>0</v>
      </c>
      <c r="AR2587" s="13">
        <f t="shared" si="481"/>
        <v>861438968.81</v>
      </c>
      <c r="AS2587" s="13">
        <f t="shared" si="483"/>
        <v>581310812.2</v>
      </c>
      <c r="AT2587" s="13">
        <f t="shared" si="484"/>
        <v>482007548.31</v>
      </c>
      <c r="AU2587" s="13">
        <f t="shared" si="485"/>
        <v>427272504.69</v>
      </c>
      <c r="AV2587" s="13">
        <f t="shared" si="486"/>
        <v>209860557.97</v>
      </c>
      <c r="AW2587" s="13">
        <f t="shared" si="487"/>
        <v>288644762.08</v>
      </c>
      <c r="AX2587" s="13">
        <f t="shared" si="488"/>
        <v>0</v>
      </c>
      <c r="AY2587" s="13">
        <f t="shared" si="489"/>
        <v>0</v>
      </c>
      <c r="AZ2587" s="13">
        <f t="shared" si="490"/>
        <v>100897031.36</v>
      </c>
      <c r="BA2587" s="16">
        <f t="shared" si="491"/>
        <v>118576899.43</v>
      </c>
      <c r="BB2587" s="17">
        <f t="shared" si="492"/>
        <v>-0.211021723491559</v>
      </c>
      <c r="BC2587" s="17">
        <f t="shared" si="482"/>
        <v>0.234580672816449</v>
      </c>
    </row>
    <row r="2588" spans="1:55">
      <c r="A2588" s="8" t="s">
        <v>5190</v>
      </c>
      <c r="B2588" s="8" t="s">
        <v>5191</v>
      </c>
      <c r="C2588" s="8">
        <v>20.19</v>
      </c>
      <c r="D2588" s="9">
        <v>68738022.3</v>
      </c>
      <c r="E2588" s="9">
        <v>105564640.41</v>
      </c>
      <c r="F2588" s="9">
        <v>87312360.44</v>
      </c>
      <c r="G2588" s="9">
        <v>121245947.03</v>
      </c>
      <c r="H2588" s="9">
        <v>73471691.6</v>
      </c>
      <c r="I2588" s="9">
        <v>25784388.88</v>
      </c>
      <c r="J2588" s="9">
        <v>20136229.28</v>
      </c>
      <c r="K2588" s="9">
        <v>30335373.82</v>
      </c>
      <c r="L2588" s="9">
        <v>10150704.77</v>
      </c>
      <c r="M2588" s="9">
        <v>23738472.7</v>
      </c>
      <c r="N2588" s="9">
        <v>464467640.78</v>
      </c>
      <c r="O2588" s="9">
        <v>468991705.84</v>
      </c>
      <c r="P2588" s="9">
        <v>128630303.71</v>
      </c>
      <c r="Q2588" s="9">
        <v>84172726.69</v>
      </c>
      <c r="R2588" s="9">
        <v>15241178.27</v>
      </c>
      <c r="S2588" s="9">
        <v>18072905.22</v>
      </c>
      <c r="T2588" s="9">
        <v>22673244.62</v>
      </c>
      <c r="U2588" s="9">
        <v>10351110.69</v>
      </c>
      <c r="V2588" s="9">
        <v>15145217.32</v>
      </c>
      <c r="W2588" s="9">
        <v>16952492.85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9">
        <v>0</v>
      </c>
      <c r="AH2588" s="9">
        <v>150534043.67</v>
      </c>
      <c r="AI2588" s="9">
        <v>130217012.14</v>
      </c>
      <c r="AJ2588" s="9">
        <v>0</v>
      </c>
      <c r="AK2588" s="9">
        <v>0</v>
      </c>
      <c r="AL2588" s="9">
        <v>0</v>
      </c>
      <c r="AM2588" s="9">
        <v>0</v>
      </c>
      <c r="AN2588" s="9">
        <v>0</v>
      </c>
      <c r="AO2588" s="9">
        <v>0</v>
      </c>
      <c r="AP2588" s="9">
        <v>0</v>
      </c>
      <c r="AQ2588" s="12">
        <v>0</v>
      </c>
      <c r="AR2588" s="13">
        <f t="shared" si="481"/>
        <v>683739706.75</v>
      </c>
      <c r="AS2588" s="13">
        <f t="shared" si="483"/>
        <v>704773358.39</v>
      </c>
      <c r="AT2588" s="13">
        <f t="shared" si="484"/>
        <v>215942664.15</v>
      </c>
      <c r="AU2588" s="13">
        <f t="shared" si="485"/>
        <v>205418673.72</v>
      </c>
      <c r="AV2588" s="13">
        <f t="shared" si="486"/>
        <v>88712869.87</v>
      </c>
      <c r="AW2588" s="13">
        <f t="shared" si="487"/>
        <v>43857294.1</v>
      </c>
      <c r="AX2588" s="13">
        <f t="shared" si="488"/>
        <v>42809473.9</v>
      </c>
      <c r="AY2588" s="13">
        <f t="shared" si="489"/>
        <v>40686484.51</v>
      </c>
      <c r="AZ2588" s="13">
        <f t="shared" si="490"/>
        <v>25295922.09</v>
      </c>
      <c r="BA2588" s="16">
        <f t="shared" si="491"/>
        <v>40690965.55</v>
      </c>
      <c r="BB2588" s="17">
        <f t="shared" si="492"/>
        <v>0.253526308231269</v>
      </c>
      <c r="BC2588" s="17">
        <f t="shared" si="482"/>
        <v>0.205058727467631</v>
      </c>
    </row>
    <row r="2589" hidden="1" spans="1:55">
      <c r="A2589" s="8" t="s">
        <v>5192</v>
      </c>
      <c r="B2589" s="8" t="s">
        <v>5193</v>
      </c>
      <c r="C2589" s="8">
        <v>29.72</v>
      </c>
      <c r="D2589" s="9">
        <v>237277334.15</v>
      </c>
      <c r="E2589" s="9">
        <v>-38238096.71</v>
      </c>
      <c r="F2589" s="9">
        <v>140726093.41</v>
      </c>
      <c r="G2589" s="9">
        <v>104173439.22</v>
      </c>
      <c r="H2589" s="9">
        <v>46245633.96</v>
      </c>
      <c r="I2589" s="9">
        <v>86400663.39</v>
      </c>
      <c r="J2589" s="9">
        <v>174579439.19</v>
      </c>
      <c r="K2589" s="9">
        <v>25382612.73</v>
      </c>
      <c r="L2589" s="9">
        <v>96840548.72</v>
      </c>
      <c r="M2589" s="9">
        <v>23726390.56</v>
      </c>
      <c r="N2589" s="9">
        <v>800677649.79</v>
      </c>
      <c r="O2589" s="9">
        <v>642672914.38</v>
      </c>
      <c r="P2589" s="9">
        <v>678984218.58</v>
      </c>
      <c r="Q2589" s="9">
        <v>643291067.35</v>
      </c>
      <c r="R2589" s="9">
        <v>755739585.95</v>
      </c>
      <c r="S2589" s="9">
        <v>680460996.28</v>
      </c>
      <c r="T2589" s="9">
        <v>316411646.11</v>
      </c>
      <c r="U2589" s="9">
        <v>207494205.53</v>
      </c>
      <c r="V2589" s="9">
        <v>106487664.63</v>
      </c>
      <c r="W2589" s="9">
        <v>173644978.82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0</v>
      </c>
      <c r="AH2589" s="9">
        <v>134728136.65</v>
      </c>
      <c r="AI2589" s="9">
        <v>106680000</v>
      </c>
      <c r="AJ2589" s="9">
        <v>83160000</v>
      </c>
      <c r="AK2589" s="9">
        <v>127809524.82</v>
      </c>
      <c r="AL2589" s="9">
        <v>0</v>
      </c>
      <c r="AM2589" s="9">
        <v>0</v>
      </c>
      <c r="AN2589" s="9">
        <v>0</v>
      </c>
      <c r="AO2589" s="9">
        <v>0</v>
      </c>
      <c r="AP2589" s="9">
        <v>0</v>
      </c>
      <c r="AQ2589" s="12">
        <v>0</v>
      </c>
      <c r="AR2589" s="13">
        <f t="shared" si="481"/>
        <v>1172683120.59</v>
      </c>
      <c r="AS2589" s="13">
        <f t="shared" si="483"/>
        <v>711114817.67</v>
      </c>
      <c r="AT2589" s="13">
        <f t="shared" si="484"/>
        <v>902870311.99</v>
      </c>
      <c r="AU2589" s="13">
        <f t="shared" si="485"/>
        <v>875274031.39</v>
      </c>
      <c r="AV2589" s="13">
        <f t="shared" si="486"/>
        <v>801985219.91</v>
      </c>
      <c r="AW2589" s="13">
        <f t="shared" si="487"/>
        <v>766861659.67</v>
      </c>
      <c r="AX2589" s="13">
        <f t="shared" si="488"/>
        <v>490991085.3</v>
      </c>
      <c r="AY2589" s="13">
        <f t="shared" si="489"/>
        <v>232876818.26</v>
      </c>
      <c r="AZ2589" s="13">
        <f t="shared" si="490"/>
        <v>203328213.35</v>
      </c>
      <c r="BA2589" s="16">
        <f t="shared" si="491"/>
        <v>197371369.38</v>
      </c>
      <c r="BB2589" s="17">
        <f t="shared" si="492"/>
        <v>0.142793634026464</v>
      </c>
      <c r="BC2589" s="17" t="e">
        <f t="shared" si="482"/>
        <v>#NUM!</v>
      </c>
    </row>
    <row r="2590" hidden="1" spans="1:55">
      <c r="A2590" s="8" t="s">
        <v>5194</v>
      </c>
      <c r="B2590" s="8" t="s">
        <v>5195</v>
      </c>
      <c r="C2590" s="8">
        <v>7.2</v>
      </c>
      <c r="D2590" s="9">
        <v>10278047.31</v>
      </c>
      <c r="E2590" s="9">
        <v>29807503.1</v>
      </c>
      <c r="F2590" s="9">
        <v>1822152.16</v>
      </c>
      <c r="G2590" s="9">
        <v>38459413.45</v>
      </c>
      <c r="H2590" s="9">
        <v>33164722.17</v>
      </c>
      <c r="I2590" s="9">
        <v>-2569252.16</v>
      </c>
      <c r="J2590" s="9">
        <v>-11400652.16</v>
      </c>
      <c r="K2590" s="9">
        <v>59103687.25</v>
      </c>
      <c r="L2590" s="9">
        <v>-14141871.79</v>
      </c>
      <c r="M2590" s="9">
        <v>23689196.73</v>
      </c>
      <c r="N2590" s="9">
        <v>14778434.49</v>
      </c>
      <c r="O2590" s="9">
        <v>32543320.93</v>
      </c>
      <c r="P2590" s="9">
        <v>95542286.11</v>
      </c>
      <c r="Q2590" s="9">
        <v>14916247.71</v>
      </c>
      <c r="R2590" s="9">
        <v>14717685.14</v>
      </c>
      <c r="S2590" s="9">
        <v>16646622.77</v>
      </c>
      <c r="T2590" s="9">
        <v>9768493.78</v>
      </c>
      <c r="U2590" s="9">
        <v>13347380.6</v>
      </c>
      <c r="V2590" s="9">
        <v>6720497.85</v>
      </c>
      <c r="W2590" s="9">
        <v>21781775.83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9">
        <v>0</v>
      </c>
      <c r="AH2590" s="9">
        <v>0</v>
      </c>
      <c r="AI2590" s="9">
        <v>0</v>
      </c>
      <c r="AJ2590" s="9">
        <v>0</v>
      </c>
      <c r="AK2590" s="9">
        <v>0</v>
      </c>
      <c r="AL2590" s="9">
        <v>0</v>
      </c>
      <c r="AM2590" s="9">
        <v>0</v>
      </c>
      <c r="AN2590" s="9">
        <v>0</v>
      </c>
      <c r="AO2590" s="9">
        <v>0</v>
      </c>
      <c r="AP2590" s="9">
        <v>0</v>
      </c>
      <c r="AQ2590" s="12">
        <v>0</v>
      </c>
      <c r="AR2590" s="13">
        <f t="shared" si="481"/>
        <v>25056481.8</v>
      </c>
      <c r="AS2590" s="13">
        <f t="shared" si="483"/>
        <v>62350824.03</v>
      </c>
      <c r="AT2590" s="13">
        <f t="shared" si="484"/>
        <v>97364438.27</v>
      </c>
      <c r="AU2590" s="13">
        <f t="shared" si="485"/>
        <v>53375661.16</v>
      </c>
      <c r="AV2590" s="13">
        <f t="shared" si="486"/>
        <v>47882407.31</v>
      </c>
      <c r="AW2590" s="13">
        <f t="shared" si="487"/>
        <v>14077370.61</v>
      </c>
      <c r="AX2590" s="13">
        <f t="shared" si="488"/>
        <v>-1632158.38</v>
      </c>
      <c r="AY2590" s="13">
        <f t="shared" si="489"/>
        <v>72451067.85</v>
      </c>
      <c r="AZ2590" s="13">
        <f t="shared" si="490"/>
        <v>-7421373.94</v>
      </c>
      <c r="BA2590" s="16">
        <f t="shared" si="491"/>
        <v>45470972.56</v>
      </c>
      <c r="BB2590" s="17">
        <f t="shared" si="492"/>
        <v>0.0696093872079695</v>
      </c>
      <c r="BC2590" s="17">
        <f t="shared" si="482"/>
        <v>0.029133956072261</v>
      </c>
    </row>
    <row r="2591" hidden="1" spans="1:55">
      <c r="A2591" s="8" t="s">
        <v>5196</v>
      </c>
      <c r="B2591" s="8" t="s">
        <v>5197</v>
      </c>
      <c r="C2591" s="8">
        <v>13.46</v>
      </c>
      <c r="D2591" s="9">
        <v>48059899.66</v>
      </c>
      <c r="E2591" s="9">
        <v>83682038.47</v>
      </c>
      <c r="F2591" s="9">
        <v>136275012.82</v>
      </c>
      <c r="G2591" s="9">
        <v>29672379.27</v>
      </c>
      <c r="H2591" s="9">
        <v>119214469.57</v>
      </c>
      <c r="I2591" s="9">
        <v>17304502.9</v>
      </c>
      <c r="J2591" s="9">
        <v>-4757890.07</v>
      </c>
      <c r="K2591" s="9">
        <v>14048193.87</v>
      </c>
      <c r="L2591" s="9">
        <v>-33981062.24</v>
      </c>
      <c r="M2591" s="9">
        <v>23321449.32</v>
      </c>
      <c r="N2591" s="9">
        <v>222764614.82</v>
      </c>
      <c r="O2591" s="9">
        <v>245954395.82</v>
      </c>
      <c r="P2591" s="9">
        <v>202777848.22</v>
      </c>
      <c r="Q2591" s="9">
        <v>144782105.39</v>
      </c>
      <c r="R2591" s="9">
        <v>98543172.03</v>
      </c>
      <c r="S2591" s="9">
        <v>60084636.77</v>
      </c>
      <c r="T2591" s="9">
        <v>23415896.71</v>
      </c>
      <c r="U2591" s="9">
        <v>40019789.13</v>
      </c>
      <c r="V2591" s="9">
        <v>16725766.11</v>
      </c>
      <c r="W2591" s="9">
        <v>20638683.99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2229.28</v>
      </c>
      <c r="AK2591" s="9">
        <v>0</v>
      </c>
      <c r="AL2591" s="9">
        <v>0</v>
      </c>
      <c r="AM2591" s="9">
        <v>0</v>
      </c>
      <c r="AN2591" s="9">
        <v>0</v>
      </c>
      <c r="AO2591" s="9">
        <v>0</v>
      </c>
      <c r="AP2591" s="9">
        <v>0</v>
      </c>
      <c r="AQ2591" s="12">
        <v>0</v>
      </c>
      <c r="AR2591" s="13">
        <f t="shared" si="481"/>
        <v>270824514.48</v>
      </c>
      <c r="AS2591" s="13">
        <f t="shared" si="483"/>
        <v>329636434.29</v>
      </c>
      <c r="AT2591" s="13">
        <f t="shared" si="484"/>
        <v>339055090.32</v>
      </c>
      <c r="AU2591" s="13">
        <f t="shared" si="485"/>
        <v>174454484.66</v>
      </c>
      <c r="AV2591" s="13">
        <f t="shared" si="486"/>
        <v>217757641.6</v>
      </c>
      <c r="AW2591" s="13">
        <f t="shared" si="487"/>
        <v>77389139.67</v>
      </c>
      <c r="AX2591" s="13">
        <f t="shared" si="488"/>
        <v>18658006.64</v>
      </c>
      <c r="AY2591" s="13">
        <f t="shared" si="489"/>
        <v>54067983</v>
      </c>
      <c r="AZ2591" s="13">
        <f t="shared" si="490"/>
        <v>-17255296.13</v>
      </c>
      <c r="BA2591" s="16">
        <f t="shared" si="491"/>
        <v>43960133.31</v>
      </c>
      <c r="BB2591" s="17">
        <f t="shared" si="492"/>
        <v>0.385845088135393</v>
      </c>
      <c r="BC2591" s="17">
        <f t="shared" si="482"/>
        <v>0.173166327674092</v>
      </c>
    </row>
    <row r="2592" hidden="1" spans="1:55">
      <c r="A2592" s="8" t="s">
        <v>5198</v>
      </c>
      <c r="B2592" s="8" t="s">
        <v>5199</v>
      </c>
      <c r="C2592" s="8">
        <v>16.38</v>
      </c>
      <c r="D2592" s="9">
        <v>46143343.1</v>
      </c>
      <c r="E2592" s="9">
        <v>18605907.75</v>
      </c>
      <c r="F2592" s="9">
        <v>53320626.07</v>
      </c>
      <c r="G2592" s="9">
        <v>-2826218.7</v>
      </c>
      <c r="H2592" s="9">
        <v>8070415.51</v>
      </c>
      <c r="I2592" s="9">
        <v>10244621.16</v>
      </c>
      <c r="J2592" s="9">
        <v>10544292.48</v>
      </c>
      <c r="K2592" s="9">
        <v>-5238868.83</v>
      </c>
      <c r="L2592" s="9">
        <v>-92429103.5</v>
      </c>
      <c r="M2592" s="9">
        <v>23317544.99</v>
      </c>
      <c r="N2592" s="9">
        <v>106596767.3</v>
      </c>
      <c r="O2592" s="9">
        <v>118274794.22</v>
      </c>
      <c r="P2592" s="9">
        <v>232260996.73</v>
      </c>
      <c r="Q2592" s="9">
        <v>265645028.14</v>
      </c>
      <c r="R2592" s="9">
        <v>244050146.51</v>
      </c>
      <c r="S2592" s="9">
        <v>176988802.66</v>
      </c>
      <c r="T2592" s="9">
        <v>148857538.88</v>
      </c>
      <c r="U2592" s="9">
        <v>114409673.14</v>
      </c>
      <c r="V2592" s="9">
        <v>162957834.78</v>
      </c>
      <c r="W2592" s="9">
        <v>59948837.89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9">
        <v>0</v>
      </c>
      <c r="AH2592" s="9">
        <v>0</v>
      </c>
      <c r="AI2592" s="9">
        <v>0</v>
      </c>
      <c r="AJ2592" s="9">
        <v>0</v>
      </c>
      <c r="AK2592" s="9">
        <v>0</v>
      </c>
      <c r="AL2592" s="9">
        <v>0</v>
      </c>
      <c r="AM2592" s="9">
        <v>0</v>
      </c>
      <c r="AN2592" s="9">
        <v>0</v>
      </c>
      <c r="AO2592" s="9">
        <v>0</v>
      </c>
      <c r="AP2592" s="9">
        <v>0</v>
      </c>
      <c r="AQ2592" s="12">
        <v>0</v>
      </c>
      <c r="AR2592" s="13">
        <f t="shared" si="481"/>
        <v>152740110.4</v>
      </c>
      <c r="AS2592" s="13">
        <f t="shared" si="483"/>
        <v>136880701.97</v>
      </c>
      <c r="AT2592" s="13">
        <f t="shared" si="484"/>
        <v>285581622.8</v>
      </c>
      <c r="AU2592" s="13">
        <f t="shared" si="485"/>
        <v>262818809.44</v>
      </c>
      <c r="AV2592" s="13">
        <f t="shared" si="486"/>
        <v>252120562.02</v>
      </c>
      <c r="AW2592" s="13">
        <f t="shared" si="487"/>
        <v>187233423.82</v>
      </c>
      <c r="AX2592" s="13">
        <f t="shared" si="488"/>
        <v>159401831.36</v>
      </c>
      <c r="AY2592" s="13">
        <f t="shared" si="489"/>
        <v>109170804.31</v>
      </c>
      <c r="AZ2592" s="13">
        <f t="shared" si="490"/>
        <v>70528731.28</v>
      </c>
      <c r="BA2592" s="16">
        <f t="shared" si="491"/>
        <v>83266382.88</v>
      </c>
      <c r="BB2592" s="17">
        <f t="shared" si="492"/>
        <v>-0.191197259053906</v>
      </c>
      <c r="BC2592" s="17">
        <f t="shared" si="482"/>
        <v>-0.027821516352165</v>
      </c>
    </row>
    <row r="2593" hidden="1" spans="1:55">
      <c r="A2593" s="8" t="s">
        <v>5200</v>
      </c>
      <c r="B2593" s="8" t="s">
        <v>5201</v>
      </c>
      <c r="C2593" s="8">
        <v>16.08</v>
      </c>
      <c r="D2593" s="9">
        <v>-26242191.55</v>
      </c>
      <c r="E2593" s="9">
        <v>37847197.73</v>
      </c>
      <c r="F2593" s="9">
        <v>34605485.94</v>
      </c>
      <c r="G2593" s="9">
        <v>24627056.1</v>
      </c>
      <c r="H2593" s="9">
        <v>-26214879.8</v>
      </c>
      <c r="I2593" s="9">
        <v>25167666.01</v>
      </c>
      <c r="J2593" s="9">
        <v>72969452.1</v>
      </c>
      <c r="K2593" s="9">
        <v>18225790.7</v>
      </c>
      <c r="L2593" s="9">
        <v>58428033.81</v>
      </c>
      <c r="M2593" s="9">
        <v>23227987.31</v>
      </c>
      <c r="N2593" s="9">
        <v>201396159.98</v>
      </c>
      <c r="O2593" s="9">
        <v>388523566.07</v>
      </c>
      <c r="P2593" s="9">
        <v>393476343.01</v>
      </c>
      <c r="Q2593" s="9">
        <v>366434407.65</v>
      </c>
      <c r="R2593" s="9">
        <v>332466237.74</v>
      </c>
      <c r="S2593" s="9">
        <v>292871660.83</v>
      </c>
      <c r="T2593" s="9">
        <v>238212588.67</v>
      </c>
      <c r="U2593" s="9">
        <v>235272410.45</v>
      </c>
      <c r="V2593" s="9">
        <v>216159263.56</v>
      </c>
      <c r="W2593" s="9">
        <v>163005366.29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0</v>
      </c>
      <c r="AO2593" s="9">
        <v>0</v>
      </c>
      <c r="AP2593" s="9">
        <v>0</v>
      </c>
      <c r="AQ2593" s="12">
        <v>0</v>
      </c>
      <c r="AR2593" s="13">
        <f t="shared" si="481"/>
        <v>175153968.43</v>
      </c>
      <c r="AS2593" s="13">
        <f t="shared" si="483"/>
        <v>426370763.8</v>
      </c>
      <c r="AT2593" s="13">
        <f t="shared" si="484"/>
        <v>428081828.95</v>
      </c>
      <c r="AU2593" s="13">
        <f t="shared" si="485"/>
        <v>391061463.75</v>
      </c>
      <c r="AV2593" s="13">
        <f t="shared" si="486"/>
        <v>306251357.94</v>
      </c>
      <c r="AW2593" s="13">
        <f t="shared" si="487"/>
        <v>318039326.84</v>
      </c>
      <c r="AX2593" s="13">
        <f t="shared" si="488"/>
        <v>311182040.77</v>
      </c>
      <c r="AY2593" s="13">
        <f t="shared" si="489"/>
        <v>253498201.15</v>
      </c>
      <c r="AZ2593" s="13">
        <f t="shared" si="490"/>
        <v>274587297.37</v>
      </c>
      <c r="BA2593" s="16">
        <f t="shared" si="491"/>
        <v>186233353.6</v>
      </c>
      <c r="BB2593" s="17">
        <f t="shared" si="492"/>
        <v>-2.0244889018939</v>
      </c>
      <c r="BC2593" s="17">
        <f t="shared" si="482"/>
        <v>0.0629253594093875</v>
      </c>
    </row>
    <row r="2594" spans="1:55">
      <c r="A2594" s="8" t="s">
        <v>5202</v>
      </c>
      <c r="B2594" s="8" t="s">
        <v>5203</v>
      </c>
      <c r="C2594" s="8">
        <v>14.32</v>
      </c>
      <c r="D2594" s="9">
        <v>331362552.07</v>
      </c>
      <c r="E2594" s="9">
        <v>311512939.96</v>
      </c>
      <c r="F2594" s="9">
        <v>226954287.34</v>
      </c>
      <c r="G2594" s="9">
        <v>121729769.21</v>
      </c>
      <c r="H2594" s="9">
        <v>158515830.78</v>
      </c>
      <c r="I2594" s="9">
        <v>36583510.98</v>
      </c>
      <c r="J2594" s="9">
        <v>26070456.76</v>
      </c>
      <c r="K2594" s="9">
        <v>124003988.74</v>
      </c>
      <c r="L2594" s="9">
        <v>63007014.95</v>
      </c>
      <c r="M2594" s="9">
        <v>23201753.96</v>
      </c>
      <c r="N2594" s="9">
        <v>524337497.85</v>
      </c>
      <c r="O2594" s="9">
        <v>670685250.99</v>
      </c>
      <c r="P2594" s="9">
        <v>662661837.96</v>
      </c>
      <c r="Q2594" s="9">
        <v>193135310.34</v>
      </c>
      <c r="R2594" s="9">
        <v>214606126.2</v>
      </c>
      <c r="S2594" s="9">
        <v>124001183.26</v>
      </c>
      <c r="T2594" s="9">
        <v>89328786.36</v>
      </c>
      <c r="U2594" s="9">
        <v>89143037.7</v>
      </c>
      <c r="V2594" s="9">
        <v>36561794.62</v>
      </c>
      <c r="W2594" s="9">
        <v>56375564.65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9">
        <v>0</v>
      </c>
      <c r="AH2594" s="9">
        <v>411201397.26</v>
      </c>
      <c r="AI2594" s="9">
        <v>100726657.53</v>
      </c>
      <c r="AJ2594" s="9">
        <v>220669100.29</v>
      </c>
      <c r="AK2594" s="9">
        <v>0</v>
      </c>
      <c r="AL2594" s="9">
        <v>0</v>
      </c>
      <c r="AM2594" s="9">
        <v>0</v>
      </c>
      <c r="AN2594" s="9">
        <v>0</v>
      </c>
      <c r="AO2594" s="9">
        <v>0</v>
      </c>
      <c r="AP2594" s="9">
        <v>0</v>
      </c>
      <c r="AQ2594" s="12">
        <v>0</v>
      </c>
      <c r="AR2594" s="13">
        <f t="shared" si="481"/>
        <v>1266901447.18</v>
      </c>
      <c r="AS2594" s="13">
        <f t="shared" si="483"/>
        <v>1082924848.48</v>
      </c>
      <c r="AT2594" s="13">
        <f t="shared" si="484"/>
        <v>1110285225.59</v>
      </c>
      <c r="AU2594" s="13">
        <f t="shared" si="485"/>
        <v>314865079.55</v>
      </c>
      <c r="AV2594" s="13">
        <f t="shared" si="486"/>
        <v>373121956.98</v>
      </c>
      <c r="AW2594" s="13">
        <f t="shared" si="487"/>
        <v>160584694.24</v>
      </c>
      <c r="AX2594" s="13">
        <f t="shared" si="488"/>
        <v>115399243.12</v>
      </c>
      <c r="AY2594" s="13">
        <f t="shared" si="489"/>
        <v>213147026.44</v>
      </c>
      <c r="AZ2594" s="13">
        <f t="shared" si="490"/>
        <v>99568809.57</v>
      </c>
      <c r="BA2594" s="16">
        <f t="shared" si="491"/>
        <v>79577318.61</v>
      </c>
      <c r="BB2594" s="17">
        <f t="shared" si="492"/>
        <v>0.46862313337917</v>
      </c>
      <c r="BC2594" s="17">
        <f t="shared" si="482"/>
        <v>0.383548568389946</v>
      </c>
    </row>
    <row r="2595" hidden="1" spans="1:55">
      <c r="A2595" s="8" t="s">
        <v>5204</v>
      </c>
      <c r="B2595" s="8" t="s">
        <v>5205</v>
      </c>
      <c r="C2595" s="8">
        <v>26.75</v>
      </c>
      <c r="D2595" s="9">
        <v>91892538.37</v>
      </c>
      <c r="E2595" s="9">
        <v>43440305.98</v>
      </c>
      <c r="F2595" s="9">
        <v>266871090.46</v>
      </c>
      <c r="G2595" s="9">
        <v>79638058.02</v>
      </c>
      <c r="H2595" s="9">
        <v>48810509.29</v>
      </c>
      <c r="I2595" s="9">
        <v>47279359.3</v>
      </c>
      <c r="J2595" s="9">
        <v>114144488.79</v>
      </c>
      <c r="K2595" s="9">
        <v>64116278.25</v>
      </c>
      <c r="L2595" s="9">
        <v>46599082.84</v>
      </c>
      <c r="M2595" s="9">
        <v>23172955.08</v>
      </c>
      <c r="N2595" s="9">
        <v>467787794.54</v>
      </c>
      <c r="O2595" s="9">
        <v>1162129054.04</v>
      </c>
      <c r="P2595" s="9">
        <v>231639909.36</v>
      </c>
      <c r="Q2595" s="9">
        <v>285159181.75</v>
      </c>
      <c r="R2595" s="9">
        <v>252883029.21</v>
      </c>
      <c r="S2595" s="9">
        <v>378715171.01</v>
      </c>
      <c r="T2595" s="9">
        <v>198901399.66</v>
      </c>
      <c r="U2595" s="9">
        <v>209295840.32</v>
      </c>
      <c r="V2595" s="9">
        <v>42287819.61</v>
      </c>
      <c r="W2595" s="9">
        <v>20884556.43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0</v>
      </c>
      <c r="AD2595" s="9">
        <v>0</v>
      </c>
      <c r="AE2595" s="9">
        <v>0</v>
      </c>
      <c r="AF2595" s="9">
        <v>0</v>
      </c>
      <c r="AG2595" s="9">
        <v>0</v>
      </c>
      <c r="AH2595" s="9">
        <v>229935278.46</v>
      </c>
      <c r="AI2595" s="9">
        <v>201710844.39</v>
      </c>
      <c r="AJ2595" s="9">
        <v>45034952.32</v>
      </c>
      <c r="AK2595" s="9">
        <v>0</v>
      </c>
      <c r="AL2595" s="9">
        <v>0</v>
      </c>
      <c r="AM2595" s="9">
        <v>0</v>
      </c>
      <c r="AN2595" s="9">
        <v>0</v>
      </c>
      <c r="AO2595" s="9">
        <v>0</v>
      </c>
      <c r="AP2595" s="9">
        <v>0</v>
      </c>
      <c r="AQ2595" s="12">
        <v>0</v>
      </c>
      <c r="AR2595" s="13">
        <f t="shared" si="481"/>
        <v>789615611.37</v>
      </c>
      <c r="AS2595" s="13">
        <f t="shared" si="483"/>
        <v>1407280204.41</v>
      </c>
      <c r="AT2595" s="13">
        <f t="shared" si="484"/>
        <v>543545952.14</v>
      </c>
      <c r="AU2595" s="13">
        <f t="shared" si="485"/>
        <v>364797239.77</v>
      </c>
      <c r="AV2595" s="13">
        <f t="shared" si="486"/>
        <v>301693538.5</v>
      </c>
      <c r="AW2595" s="13">
        <f t="shared" si="487"/>
        <v>425994530.31</v>
      </c>
      <c r="AX2595" s="13">
        <f t="shared" si="488"/>
        <v>313045888.45</v>
      </c>
      <c r="AY2595" s="13">
        <f t="shared" si="489"/>
        <v>273412118.57</v>
      </c>
      <c r="AZ2595" s="13">
        <f t="shared" si="490"/>
        <v>88886902.45</v>
      </c>
      <c r="BA2595" s="16">
        <f t="shared" si="491"/>
        <v>44057511.51</v>
      </c>
      <c r="BB2595" s="17">
        <f t="shared" si="492"/>
        <v>0.160663651540981</v>
      </c>
      <c r="BC2595" s="17">
        <f t="shared" si="482"/>
        <v>0.0817176898250458</v>
      </c>
    </row>
    <row r="2596" hidden="1" spans="1:55">
      <c r="A2596" s="8" t="s">
        <v>5206</v>
      </c>
      <c r="B2596" s="8" t="s">
        <v>5207</v>
      </c>
      <c r="C2596" s="8">
        <v>9.4</v>
      </c>
      <c r="D2596" s="9">
        <v>67058100.52</v>
      </c>
      <c r="E2596" s="9">
        <v>86089406.99</v>
      </c>
      <c r="F2596" s="9">
        <v>62711557.61</v>
      </c>
      <c r="G2596" s="9">
        <v>52028243.84</v>
      </c>
      <c r="H2596" s="9">
        <v>27523879.86</v>
      </c>
      <c r="I2596" s="9">
        <v>51606824.54</v>
      </c>
      <c r="J2596" s="9">
        <v>32526938.14</v>
      </c>
      <c r="K2596" s="9">
        <v>40324017.41</v>
      </c>
      <c r="L2596" s="9">
        <v>52066505.71</v>
      </c>
      <c r="M2596" s="9">
        <v>23126725.46</v>
      </c>
      <c r="N2596" s="9">
        <v>283344866.92</v>
      </c>
      <c r="O2596" s="9">
        <v>344288650.3</v>
      </c>
      <c r="P2596" s="9">
        <v>242007755.38</v>
      </c>
      <c r="Q2596" s="9">
        <v>207330888.46</v>
      </c>
      <c r="R2596" s="9">
        <v>341647531.13</v>
      </c>
      <c r="S2596" s="9">
        <v>247558788.06</v>
      </c>
      <c r="T2596" s="9">
        <v>157518618.98</v>
      </c>
      <c r="U2596" s="9">
        <v>56099227.97</v>
      </c>
      <c r="V2596" s="9">
        <v>48878831.02</v>
      </c>
      <c r="W2596" s="9">
        <v>56340130.46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0</v>
      </c>
      <c r="AF2596" s="9">
        <v>0</v>
      </c>
      <c r="AG2596" s="9">
        <v>0</v>
      </c>
      <c r="AH2596" s="9">
        <v>140758109</v>
      </c>
      <c r="AI2596" s="9">
        <v>65140844.35</v>
      </c>
      <c r="AJ2596" s="9">
        <v>99766704.89</v>
      </c>
      <c r="AK2596" s="9">
        <v>81544548.77</v>
      </c>
      <c r="AL2596" s="9">
        <v>0</v>
      </c>
      <c r="AM2596" s="9">
        <v>0</v>
      </c>
      <c r="AN2596" s="9">
        <v>0</v>
      </c>
      <c r="AO2596" s="9">
        <v>0</v>
      </c>
      <c r="AP2596" s="9">
        <v>0</v>
      </c>
      <c r="AQ2596" s="12">
        <v>0</v>
      </c>
      <c r="AR2596" s="13">
        <f t="shared" si="481"/>
        <v>491161076.44</v>
      </c>
      <c r="AS2596" s="13">
        <f t="shared" si="483"/>
        <v>495518901.64</v>
      </c>
      <c r="AT2596" s="13">
        <f t="shared" si="484"/>
        <v>404486017.88</v>
      </c>
      <c r="AU2596" s="13">
        <f t="shared" si="485"/>
        <v>340903681.07</v>
      </c>
      <c r="AV2596" s="13">
        <f t="shared" si="486"/>
        <v>369171410.99</v>
      </c>
      <c r="AW2596" s="13">
        <f t="shared" si="487"/>
        <v>299165612.6</v>
      </c>
      <c r="AX2596" s="13">
        <f t="shared" si="488"/>
        <v>190045557.12</v>
      </c>
      <c r="AY2596" s="13">
        <f t="shared" si="489"/>
        <v>96423245.38</v>
      </c>
      <c r="AZ2596" s="13">
        <f t="shared" si="490"/>
        <v>100945336.73</v>
      </c>
      <c r="BA2596" s="16">
        <f t="shared" si="491"/>
        <v>79466855.92</v>
      </c>
      <c r="BB2596" s="17">
        <f t="shared" si="492"/>
        <v>0.0354260849294754</v>
      </c>
      <c r="BC2596" s="17">
        <f t="shared" si="482"/>
        <v>0.178567460763884</v>
      </c>
    </row>
    <row r="2597" hidden="1" spans="1:55">
      <c r="A2597" s="8" t="s">
        <v>5208</v>
      </c>
      <c r="B2597" s="8" t="s">
        <v>5209</v>
      </c>
      <c r="C2597" s="8">
        <v>24.92</v>
      </c>
      <c r="D2597" s="9">
        <v>84854250.3</v>
      </c>
      <c r="E2597" s="9">
        <v>-146089104.35</v>
      </c>
      <c r="F2597" s="9">
        <v>20960879.79</v>
      </c>
      <c r="G2597" s="9">
        <v>8926145.03</v>
      </c>
      <c r="H2597" s="9">
        <v>10866626.93</v>
      </c>
      <c r="I2597" s="9">
        <v>26265343.42</v>
      </c>
      <c r="J2597" s="9">
        <v>43059619.6</v>
      </c>
      <c r="K2597" s="9">
        <v>27313753.91</v>
      </c>
      <c r="L2597" s="9">
        <v>547091.06</v>
      </c>
      <c r="M2597" s="9">
        <v>23060680.66</v>
      </c>
      <c r="N2597" s="9">
        <v>337729654.91</v>
      </c>
      <c r="O2597" s="9">
        <v>255991029.77</v>
      </c>
      <c r="P2597" s="9">
        <v>89567686.46</v>
      </c>
      <c r="Q2597" s="9">
        <v>89863464.56</v>
      </c>
      <c r="R2597" s="9">
        <v>65061149.33</v>
      </c>
      <c r="S2597" s="9">
        <v>101414356.66</v>
      </c>
      <c r="T2597" s="9">
        <v>267261605.3</v>
      </c>
      <c r="U2597" s="9">
        <v>295228593.57</v>
      </c>
      <c r="V2597" s="9">
        <v>286397278.66</v>
      </c>
      <c r="W2597" s="9">
        <v>307406426.18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9">
        <v>0</v>
      </c>
      <c r="AH2597" s="9">
        <v>0</v>
      </c>
      <c r="AI2597" s="9">
        <v>0</v>
      </c>
      <c r="AJ2597" s="9">
        <v>293214464.39</v>
      </c>
      <c r="AK2597" s="9">
        <v>226141767.46</v>
      </c>
      <c r="AL2597" s="9">
        <v>234733721.89</v>
      </c>
      <c r="AM2597" s="9">
        <v>193411366.58</v>
      </c>
      <c r="AN2597" s="9">
        <v>0</v>
      </c>
      <c r="AO2597" s="9">
        <v>0</v>
      </c>
      <c r="AP2597" s="9">
        <v>0</v>
      </c>
      <c r="AQ2597" s="12">
        <v>0</v>
      </c>
      <c r="AR2597" s="13">
        <f t="shared" si="481"/>
        <v>422583905.21</v>
      </c>
      <c r="AS2597" s="13">
        <f t="shared" si="483"/>
        <v>109901925.42</v>
      </c>
      <c r="AT2597" s="13">
        <f t="shared" si="484"/>
        <v>403743030.64</v>
      </c>
      <c r="AU2597" s="13">
        <f t="shared" si="485"/>
        <v>324931377.05</v>
      </c>
      <c r="AV2597" s="13">
        <f t="shared" si="486"/>
        <v>310661498.15</v>
      </c>
      <c r="AW2597" s="13">
        <f t="shared" si="487"/>
        <v>321091066.66</v>
      </c>
      <c r="AX2597" s="13">
        <f t="shared" si="488"/>
        <v>310321224.9</v>
      </c>
      <c r="AY2597" s="13">
        <f t="shared" si="489"/>
        <v>322542347.48</v>
      </c>
      <c r="AZ2597" s="13">
        <f t="shared" si="490"/>
        <v>286944369.72</v>
      </c>
      <c r="BA2597" s="16">
        <f t="shared" si="491"/>
        <v>330467106.84</v>
      </c>
      <c r="BB2597" s="17">
        <f t="shared" si="492"/>
        <v>-0.139710688575086</v>
      </c>
      <c r="BC2597" s="17" t="e">
        <f t="shared" si="482"/>
        <v>#NUM!</v>
      </c>
    </row>
    <row r="2598" hidden="1" spans="1:55">
      <c r="A2598" s="8" t="s">
        <v>5210</v>
      </c>
      <c r="B2598" s="8" t="s">
        <v>5211</v>
      </c>
      <c r="C2598" s="8">
        <v>9.78</v>
      </c>
      <c r="D2598" s="9">
        <v>46269409.23</v>
      </c>
      <c r="E2598" s="9">
        <v>-88746183.95</v>
      </c>
      <c r="F2598" s="9">
        <v>136462962.03</v>
      </c>
      <c r="G2598" s="9">
        <v>68946226.5</v>
      </c>
      <c r="H2598" s="9">
        <v>101543701.2</v>
      </c>
      <c r="I2598" s="9">
        <v>67031529.91</v>
      </c>
      <c r="J2598" s="9">
        <v>58034692.39</v>
      </c>
      <c r="K2598" s="9">
        <v>72858894.33</v>
      </c>
      <c r="L2598" s="9">
        <v>31593959.82</v>
      </c>
      <c r="M2598" s="9">
        <v>22997392.7</v>
      </c>
      <c r="N2598" s="9">
        <v>636535180.72</v>
      </c>
      <c r="O2598" s="9">
        <v>516399760.04</v>
      </c>
      <c r="P2598" s="9">
        <v>421121722.37</v>
      </c>
      <c r="Q2598" s="9">
        <v>256983781.1</v>
      </c>
      <c r="R2598" s="9">
        <v>182968332.07</v>
      </c>
      <c r="S2598" s="9">
        <v>127277237.02</v>
      </c>
      <c r="T2598" s="9">
        <v>53092295.94</v>
      </c>
      <c r="U2598" s="9">
        <v>33930685.7</v>
      </c>
      <c r="V2598" s="9">
        <v>26287182.93</v>
      </c>
      <c r="W2598" s="9">
        <v>21589877.31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9">
        <v>0</v>
      </c>
      <c r="AH2598" s="9">
        <v>212894413.23</v>
      </c>
      <c r="AI2598" s="9">
        <v>284189146.13</v>
      </c>
      <c r="AJ2598" s="9">
        <v>90683764.38</v>
      </c>
      <c r="AK2598" s="9">
        <v>0</v>
      </c>
      <c r="AL2598" s="9">
        <v>0</v>
      </c>
      <c r="AM2598" s="9">
        <v>0</v>
      </c>
      <c r="AN2598" s="9">
        <v>0</v>
      </c>
      <c r="AO2598" s="9">
        <v>0</v>
      </c>
      <c r="AP2598" s="9">
        <v>0</v>
      </c>
      <c r="AQ2598" s="12">
        <v>0</v>
      </c>
      <c r="AR2598" s="13">
        <f t="shared" si="481"/>
        <v>895699003.18</v>
      </c>
      <c r="AS2598" s="13">
        <f t="shared" si="483"/>
        <v>711842722.22</v>
      </c>
      <c r="AT2598" s="13">
        <f t="shared" si="484"/>
        <v>648268448.78</v>
      </c>
      <c r="AU2598" s="13">
        <f t="shared" si="485"/>
        <v>325930007.6</v>
      </c>
      <c r="AV2598" s="13">
        <f t="shared" si="486"/>
        <v>284512033.27</v>
      </c>
      <c r="AW2598" s="13">
        <f t="shared" si="487"/>
        <v>194308766.93</v>
      </c>
      <c r="AX2598" s="13">
        <f t="shared" si="488"/>
        <v>111126988.33</v>
      </c>
      <c r="AY2598" s="13">
        <f t="shared" si="489"/>
        <v>106789580.03</v>
      </c>
      <c r="AZ2598" s="13">
        <f t="shared" si="490"/>
        <v>57881142.75</v>
      </c>
      <c r="BA2598" s="16">
        <f t="shared" si="491"/>
        <v>44587270.01</v>
      </c>
      <c r="BB2598" s="17">
        <f t="shared" si="492"/>
        <v>0.345844479968906</v>
      </c>
      <c r="BC2598" s="17" t="e">
        <f t="shared" si="482"/>
        <v>#NUM!</v>
      </c>
    </row>
    <row r="2599" hidden="1" spans="1:55">
      <c r="A2599" s="8" t="s">
        <v>5212</v>
      </c>
      <c r="B2599" s="8" t="s">
        <v>5213</v>
      </c>
      <c r="C2599" s="8">
        <v>18.19</v>
      </c>
      <c r="D2599" s="9">
        <v>97323512.93</v>
      </c>
      <c r="E2599" s="9">
        <v>69141272.52</v>
      </c>
      <c r="F2599" s="9">
        <v>289369923.67</v>
      </c>
      <c r="G2599" s="9">
        <v>283547335.31</v>
      </c>
      <c r="H2599" s="9">
        <v>-11267439.82</v>
      </c>
      <c r="I2599" s="9">
        <v>-28414404.42</v>
      </c>
      <c r="J2599" s="9">
        <v>33405244.43</v>
      </c>
      <c r="K2599" s="9">
        <v>51391109.28</v>
      </c>
      <c r="L2599" s="9">
        <v>40024059.63</v>
      </c>
      <c r="M2599" s="9">
        <v>22963635.75</v>
      </c>
      <c r="N2599" s="9">
        <v>1061274502.02</v>
      </c>
      <c r="O2599" s="9">
        <v>646207439.76</v>
      </c>
      <c r="P2599" s="9">
        <v>416852493.11</v>
      </c>
      <c r="Q2599" s="9">
        <v>25953080.62</v>
      </c>
      <c r="R2599" s="9">
        <v>34550490.02</v>
      </c>
      <c r="S2599" s="9">
        <v>97730382.95</v>
      </c>
      <c r="T2599" s="9">
        <v>93610951.56</v>
      </c>
      <c r="U2599" s="9">
        <v>29337528.49</v>
      </c>
      <c r="V2599" s="9">
        <v>66866707.79</v>
      </c>
      <c r="W2599" s="9">
        <v>143477174.13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20100</v>
      </c>
      <c r="AI2599" s="9">
        <v>510000</v>
      </c>
      <c r="AJ2599" s="9">
        <v>0</v>
      </c>
      <c r="AK2599" s="9">
        <v>173000000</v>
      </c>
      <c r="AL2599" s="9">
        <v>0</v>
      </c>
      <c r="AM2599" s="9">
        <v>0</v>
      </c>
      <c r="AN2599" s="9">
        <v>0</v>
      </c>
      <c r="AO2599" s="9">
        <v>0</v>
      </c>
      <c r="AP2599" s="9">
        <v>0</v>
      </c>
      <c r="AQ2599" s="12">
        <v>1800000</v>
      </c>
      <c r="AR2599" s="13">
        <f t="shared" si="481"/>
        <v>1158618114.95</v>
      </c>
      <c r="AS2599" s="13">
        <f t="shared" si="483"/>
        <v>715858712.28</v>
      </c>
      <c r="AT2599" s="13">
        <f t="shared" si="484"/>
        <v>706222416.78</v>
      </c>
      <c r="AU2599" s="13">
        <f t="shared" si="485"/>
        <v>482500415.93</v>
      </c>
      <c r="AV2599" s="13">
        <f t="shared" si="486"/>
        <v>23283050.2</v>
      </c>
      <c r="AW2599" s="13">
        <f t="shared" si="487"/>
        <v>69315978.53</v>
      </c>
      <c r="AX2599" s="13">
        <f t="shared" si="488"/>
        <v>127016195.99</v>
      </c>
      <c r="AY2599" s="13">
        <f t="shared" si="489"/>
        <v>80728637.77</v>
      </c>
      <c r="AZ2599" s="13">
        <f t="shared" si="490"/>
        <v>106890767.42</v>
      </c>
      <c r="BA2599" s="16">
        <f t="shared" si="491"/>
        <v>168240809.88</v>
      </c>
      <c r="BB2599" s="17">
        <f t="shared" si="492"/>
        <v>-1.86727518353797</v>
      </c>
      <c r="BC2599" s="17">
        <f t="shared" si="482"/>
        <v>0.147723013232216</v>
      </c>
    </row>
    <row r="2600" hidden="1" spans="1:55">
      <c r="A2600" s="8" t="s">
        <v>5214</v>
      </c>
      <c r="B2600" s="8" t="s">
        <v>5215</v>
      </c>
      <c r="C2600" s="8">
        <v>11.73</v>
      </c>
      <c r="D2600" s="9">
        <v>14988721.97</v>
      </c>
      <c r="E2600" s="9">
        <v>5611162.31</v>
      </c>
      <c r="F2600" s="9">
        <v>2386482.48</v>
      </c>
      <c r="G2600" s="9">
        <v>82478881.21</v>
      </c>
      <c r="H2600" s="9">
        <v>43556506.68</v>
      </c>
      <c r="I2600" s="9">
        <v>11077043.27</v>
      </c>
      <c r="J2600" s="9">
        <v>64171033.59</v>
      </c>
      <c r="K2600" s="9">
        <v>15798653.52</v>
      </c>
      <c r="L2600" s="9">
        <v>49450898.3</v>
      </c>
      <c r="M2600" s="9">
        <v>22951274.92</v>
      </c>
      <c r="N2600" s="9">
        <v>310921258.12</v>
      </c>
      <c r="O2600" s="9">
        <v>112292019.96</v>
      </c>
      <c r="P2600" s="9">
        <v>102156163.65</v>
      </c>
      <c r="Q2600" s="9">
        <v>124715420.88</v>
      </c>
      <c r="R2600" s="9">
        <v>173570595.57</v>
      </c>
      <c r="S2600" s="9">
        <v>100666757.67</v>
      </c>
      <c r="T2600" s="9">
        <v>93222343.38</v>
      </c>
      <c r="U2600" s="9">
        <v>80804716.56</v>
      </c>
      <c r="V2600" s="9">
        <v>34676560.58</v>
      </c>
      <c r="W2600" s="9">
        <v>63350999.07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9">
        <v>0</v>
      </c>
      <c r="AH2600" s="9">
        <v>365837818.7</v>
      </c>
      <c r="AI2600" s="9">
        <v>277359182.29</v>
      </c>
      <c r="AJ2600" s="9">
        <v>252294908.85</v>
      </c>
      <c r="AK2600" s="9">
        <v>142245611.3</v>
      </c>
      <c r="AL2600" s="9">
        <v>0</v>
      </c>
      <c r="AM2600" s="9">
        <v>0</v>
      </c>
      <c r="AN2600" s="9">
        <v>0</v>
      </c>
      <c r="AO2600" s="9">
        <v>0</v>
      </c>
      <c r="AP2600" s="9">
        <v>0</v>
      </c>
      <c r="AQ2600" s="12">
        <v>0</v>
      </c>
      <c r="AR2600" s="13">
        <f t="shared" si="481"/>
        <v>691747798.79</v>
      </c>
      <c r="AS2600" s="13">
        <f t="shared" si="483"/>
        <v>395262364.56</v>
      </c>
      <c r="AT2600" s="13">
        <f t="shared" si="484"/>
        <v>356837554.98</v>
      </c>
      <c r="AU2600" s="13">
        <f t="shared" si="485"/>
        <v>349439913.39</v>
      </c>
      <c r="AV2600" s="13">
        <f t="shared" si="486"/>
        <v>217127102.25</v>
      </c>
      <c r="AW2600" s="13">
        <f t="shared" si="487"/>
        <v>111743800.94</v>
      </c>
      <c r="AX2600" s="13">
        <f t="shared" si="488"/>
        <v>157393376.97</v>
      </c>
      <c r="AY2600" s="13">
        <f t="shared" si="489"/>
        <v>96603370.08</v>
      </c>
      <c r="AZ2600" s="13">
        <f t="shared" si="490"/>
        <v>84127458.88</v>
      </c>
      <c r="BA2600" s="16">
        <f t="shared" si="491"/>
        <v>86302273.99</v>
      </c>
      <c r="BB2600" s="17">
        <f t="shared" si="492"/>
        <v>0.136708860308825</v>
      </c>
      <c r="BC2600" s="17">
        <f t="shared" si="482"/>
        <v>-0.161446546208722</v>
      </c>
    </row>
    <row r="2601" spans="1:55">
      <c r="A2601" s="8" t="s">
        <v>5216</v>
      </c>
      <c r="B2601" s="8" t="s">
        <v>5217</v>
      </c>
      <c r="C2601" s="8">
        <v>13.97</v>
      </c>
      <c r="D2601" s="9">
        <v>664064696.47</v>
      </c>
      <c r="E2601" s="9">
        <v>1041361146.36</v>
      </c>
      <c r="F2601" s="9">
        <v>1184206284.98</v>
      </c>
      <c r="G2601" s="9">
        <v>1066072945.52</v>
      </c>
      <c r="H2601" s="9">
        <v>173464127.01</v>
      </c>
      <c r="I2601" s="9">
        <v>13017412.35</v>
      </c>
      <c r="J2601" s="9">
        <v>124260814.76</v>
      </c>
      <c r="K2601" s="9">
        <v>12931648.01</v>
      </c>
      <c r="L2601" s="9">
        <v>46864701.54</v>
      </c>
      <c r="M2601" s="9">
        <v>22946785.37</v>
      </c>
      <c r="N2601" s="9">
        <v>813545815.7</v>
      </c>
      <c r="O2601" s="9">
        <v>1599267001.12</v>
      </c>
      <c r="P2601" s="9">
        <v>1282600316.54</v>
      </c>
      <c r="Q2601" s="9">
        <v>749310709.56</v>
      </c>
      <c r="R2601" s="9">
        <v>621264238.56</v>
      </c>
      <c r="S2601" s="9">
        <v>825623745.22</v>
      </c>
      <c r="T2601" s="9">
        <v>1133611239.39</v>
      </c>
      <c r="U2601" s="9">
        <v>488120046.69</v>
      </c>
      <c r="V2601" s="9">
        <v>1084997476.38</v>
      </c>
      <c r="W2601" s="9">
        <v>224037084.93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9">
        <v>0</v>
      </c>
      <c r="AH2601" s="9">
        <v>0</v>
      </c>
      <c r="AI2601" s="9">
        <v>0</v>
      </c>
      <c r="AJ2601" s="9">
        <v>465249000</v>
      </c>
      <c r="AK2601" s="9">
        <v>500000000</v>
      </c>
      <c r="AL2601" s="9">
        <v>0</v>
      </c>
      <c r="AM2601" s="9">
        <v>0</v>
      </c>
      <c r="AN2601" s="9">
        <v>0</v>
      </c>
      <c r="AO2601" s="9">
        <v>0</v>
      </c>
      <c r="AP2601" s="9">
        <v>0</v>
      </c>
      <c r="AQ2601" s="12">
        <v>0</v>
      </c>
      <c r="AR2601" s="13">
        <f t="shared" si="481"/>
        <v>1477610512.17</v>
      </c>
      <c r="AS2601" s="13">
        <f t="shared" si="483"/>
        <v>2640628147.48</v>
      </c>
      <c r="AT2601" s="13">
        <f t="shared" si="484"/>
        <v>2932055601.52</v>
      </c>
      <c r="AU2601" s="13">
        <f t="shared" si="485"/>
        <v>2315383655.08</v>
      </c>
      <c r="AV2601" s="13">
        <f t="shared" si="486"/>
        <v>794728365.57</v>
      </c>
      <c r="AW2601" s="13">
        <f t="shared" si="487"/>
        <v>838641157.57</v>
      </c>
      <c r="AX2601" s="13">
        <f t="shared" si="488"/>
        <v>1257872054.15</v>
      </c>
      <c r="AY2601" s="13">
        <f t="shared" si="489"/>
        <v>501051694.7</v>
      </c>
      <c r="AZ2601" s="13">
        <f t="shared" si="490"/>
        <v>1131862177.92</v>
      </c>
      <c r="BA2601" s="16">
        <f t="shared" si="491"/>
        <v>246983870.3</v>
      </c>
      <c r="BB2601" s="17">
        <f t="shared" si="492"/>
        <v>0.498640842456105</v>
      </c>
      <c r="BC2601" s="17">
        <f t="shared" si="482"/>
        <v>0.611053413944258</v>
      </c>
    </row>
    <row r="2602" spans="1:55">
      <c r="A2602" s="8" t="s">
        <v>5218</v>
      </c>
      <c r="B2602" s="8" t="s">
        <v>5219</v>
      </c>
      <c r="C2602" s="8">
        <v>7.86</v>
      </c>
      <c r="D2602" s="9">
        <v>-1124897290.64</v>
      </c>
      <c r="E2602" s="9">
        <v>741723793.59</v>
      </c>
      <c r="F2602" s="9">
        <v>854056052.71</v>
      </c>
      <c r="G2602" s="9">
        <v>737120461.61</v>
      </c>
      <c r="H2602" s="9">
        <v>985097269.12</v>
      </c>
      <c r="I2602" s="9">
        <v>233321720.46</v>
      </c>
      <c r="J2602" s="9">
        <v>115933251.27</v>
      </c>
      <c r="K2602" s="9">
        <v>-298747126.33</v>
      </c>
      <c r="L2602" s="9">
        <v>22635769.76</v>
      </c>
      <c r="M2602" s="9">
        <v>22894497.52</v>
      </c>
      <c r="N2602" s="9">
        <v>6116450738.85</v>
      </c>
      <c r="O2602" s="9">
        <v>3682847019.33</v>
      </c>
      <c r="P2602" s="9">
        <v>4423129266.26</v>
      </c>
      <c r="Q2602" s="9">
        <v>3308804095.61</v>
      </c>
      <c r="R2602" s="9">
        <v>3493709645.22</v>
      </c>
      <c r="S2602" s="9">
        <v>2182517618.51</v>
      </c>
      <c r="T2602" s="9">
        <v>1642053954.73</v>
      </c>
      <c r="U2602" s="9">
        <v>1590206467.79</v>
      </c>
      <c r="V2602" s="9">
        <v>1153510471.78</v>
      </c>
      <c r="W2602" s="9">
        <v>719471085.22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9">
        <v>0</v>
      </c>
      <c r="AH2602" s="9">
        <v>3276161.16</v>
      </c>
      <c r="AI2602" s="9">
        <v>0</v>
      </c>
      <c r="AJ2602" s="9">
        <v>0</v>
      </c>
      <c r="AK2602" s="9">
        <v>0</v>
      </c>
      <c r="AL2602" s="9">
        <v>447978.01</v>
      </c>
      <c r="AM2602" s="9">
        <v>0</v>
      </c>
      <c r="AN2602" s="9">
        <v>0</v>
      </c>
      <c r="AO2602" s="9">
        <v>0</v>
      </c>
      <c r="AP2602" s="9">
        <v>0</v>
      </c>
      <c r="AQ2602" s="12">
        <v>0</v>
      </c>
      <c r="AR2602" s="13">
        <f t="shared" si="481"/>
        <v>4994829609.37</v>
      </c>
      <c r="AS2602" s="13">
        <f t="shared" si="483"/>
        <v>4424570812.92</v>
      </c>
      <c r="AT2602" s="13">
        <f t="shared" si="484"/>
        <v>5277185318.97</v>
      </c>
      <c r="AU2602" s="13">
        <f t="shared" si="485"/>
        <v>4045924557.22</v>
      </c>
      <c r="AV2602" s="13">
        <f t="shared" si="486"/>
        <v>4479254892.35</v>
      </c>
      <c r="AW2602" s="13">
        <f t="shared" si="487"/>
        <v>2415839338.97</v>
      </c>
      <c r="AX2602" s="13">
        <f t="shared" si="488"/>
        <v>1757987206</v>
      </c>
      <c r="AY2602" s="13">
        <f t="shared" si="489"/>
        <v>1291459341.46</v>
      </c>
      <c r="AZ2602" s="13">
        <f t="shared" si="490"/>
        <v>1176146241.54</v>
      </c>
      <c r="BA2602" s="16">
        <f t="shared" si="491"/>
        <v>742365582.74</v>
      </c>
      <c r="BB2602" s="17">
        <f t="shared" si="492"/>
        <v>1.1220206204209</v>
      </c>
      <c r="BC2602" s="17">
        <f t="shared" si="482"/>
        <v>0.544592375890347</v>
      </c>
    </row>
    <row r="2603" spans="1:55">
      <c r="A2603" s="8" t="s">
        <v>5220</v>
      </c>
      <c r="B2603" s="8" t="s">
        <v>5221</v>
      </c>
      <c r="C2603" s="8">
        <v>18</v>
      </c>
      <c r="D2603" s="9">
        <v>707106319.7</v>
      </c>
      <c r="E2603" s="9">
        <v>631341752.94</v>
      </c>
      <c r="F2603" s="9">
        <v>311300240.8</v>
      </c>
      <c r="G2603" s="9">
        <v>112831785.25</v>
      </c>
      <c r="H2603" s="9">
        <v>80390222.68</v>
      </c>
      <c r="I2603" s="9">
        <v>79315207.97</v>
      </c>
      <c r="J2603" s="9">
        <v>63630748.26</v>
      </c>
      <c r="K2603" s="9">
        <v>48469074.81</v>
      </c>
      <c r="L2603" s="9">
        <v>34651896.14</v>
      </c>
      <c r="M2603" s="9">
        <v>22890927.77</v>
      </c>
      <c r="N2603" s="9">
        <v>664017020.49</v>
      </c>
      <c r="O2603" s="9">
        <v>521972638.93</v>
      </c>
      <c r="P2603" s="9">
        <v>390958445.67</v>
      </c>
      <c r="Q2603" s="9">
        <v>257332758.67</v>
      </c>
      <c r="R2603" s="9">
        <v>62797252.54</v>
      </c>
      <c r="S2603" s="9">
        <v>185759995.36</v>
      </c>
      <c r="T2603" s="9">
        <v>51412858.14</v>
      </c>
      <c r="U2603" s="9">
        <v>47250493.77</v>
      </c>
      <c r="V2603" s="9">
        <v>107653294.44</v>
      </c>
      <c r="W2603" s="9">
        <v>102158161.06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9">
        <v>0</v>
      </c>
      <c r="AH2603" s="9">
        <v>387664103.22</v>
      </c>
      <c r="AI2603" s="9">
        <v>677143541.5</v>
      </c>
      <c r="AJ2603" s="9">
        <v>860000000</v>
      </c>
      <c r="AK2603" s="9">
        <v>5000000</v>
      </c>
      <c r="AL2603" s="9">
        <v>0</v>
      </c>
      <c r="AM2603" s="9">
        <v>0</v>
      </c>
      <c r="AN2603" s="9">
        <v>0</v>
      </c>
      <c r="AO2603" s="9">
        <v>0</v>
      </c>
      <c r="AP2603" s="9">
        <v>0</v>
      </c>
      <c r="AQ2603" s="12">
        <v>0</v>
      </c>
      <c r="AR2603" s="13">
        <f t="shared" si="481"/>
        <v>1758787443.41</v>
      </c>
      <c r="AS2603" s="13">
        <f t="shared" si="483"/>
        <v>1830457933.37</v>
      </c>
      <c r="AT2603" s="13">
        <f t="shared" si="484"/>
        <v>1562258686.47</v>
      </c>
      <c r="AU2603" s="13">
        <f t="shared" si="485"/>
        <v>375164543.92</v>
      </c>
      <c r="AV2603" s="13">
        <f t="shared" si="486"/>
        <v>143187475.22</v>
      </c>
      <c r="AW2603" s="13">
        <f t="shared" si="487"/>
        <v>265075203.33</v>
      </c>
      <c r="AX2603" s="13">
        <f t="shared" si="488"/>
        <v>115043606.4</v>
      </c>
      <c r="AY2603" s="13">
        <f t="shared" si="489"/>
        <v>95719568.58</v>
      </c>
      <c r="AZ2603" s="13">
        <f t="shared" si="490"/>
        <v>142305190.58</v>
      </c>
      <c r="BA2603" s="16">
        <f t="shared" si="491"/>
        <v>125049088.83</v>
      </c>
      <c r="BB2603" s="17">
        <f t="shared" si="492"/>
        <v>0.28560622702699</v>
      </c>
      <c r="BC2603" s="17">
        <f t="shared" si="482"/>
        <v>0.51382314036198</v>
      </c>
    </row>
    <row r="2604" hidden="1" spans="1:55">
      <c r="A2604" s="8" t="s">
        <v>5222</v>
      </c>
      <c r="B2604" s="8" t="s">
        <v>5223</v>
      </c>
      <c r="C2604" s="8">
        <v>2.94</v>
      </c>
      <c r="D2604" s="9">
        <v>-182159000</v>
      </c>
      <c r="E2604" s="9">
        <v>85912000</v>
      </c>
      <c r="F2604" s="9">
        <v>-1092621000</v>
      </c>
      <c r="G2604" s="9">
        <v>-252733000</v>
      </c>
      <c r="H2604" s="9">
        <v>-1042763000</v>
      </c>
      <c r="I2604" s="9">
        <v>676157000</v>
      </c>
      <c r="J2604" s="9">
        <v>2204738000</v>
      </c>
      <c r="K2604" s="9">
        <v>-18023301.99</v>
      </c>
      <c r="L2604" s="9">
        <v>240790375.26</v>
      </c>
      <c r="M2604" s="9">
        <v>22886542.92</v>
      </c>
      <c r="N2604" s="9">
        <v>689043000</v>
      </c>
      <c r="O2604" s="9">
        <v>1079170000</v>
      </c>
      <c r="P2604" s="9">
        <v>525988000</v>
      </c>
      <c r="Q2604" s="9">
        <v>2402917000</v>
      </c>
      <c r="R2604" s="9">
        <v>3720401000</v>
      </c>
      <c r="S2604" s="9">
        <v>2473431000</v>
      </c>
      <c r="T2604" s="9">
        <v>3103780000</v>
      </c>
      <c r="U2604" s="9">
        <v>1305282617.81</v>
      </c>
      <c r="V2604" s="9">
        <v>535123535.18</v>
      </c>
      <c r="W2604" s="9">
        <v>723449431.37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9">
        <v>0</v>
      </c>
      <c r="AH2604" s="9">
        <v>126000</v>
      </c>
      <c r="AI2604" s="9">
        <v>130000</v>
      </c>
      <c r="AJ2604" s="9">
        <v>14008000</v>
      </c>
      <c r="AK2604" s="9">
        <v>6310000</v>
      </c>
      <c r="AL2604" s="9">
        <v>4966000</v>
      </c>
      <c r="AM2604" s="9">
        <v>6178000</v>
      </c>
      <c r="AN2604" s="9">
        <v>1860000</v>
      </c>
      <c r="AO2604" s="9">
        <v>0</v>
      </c>
      <c r="AP2604" s="9">
        <v>0</v>
      </c>
      <c r="AQ2604" s="12">
        <v>0</v>
      </c>
      <c r="AR2604" s="13">
        <f t="shared" si="481"/>
        <v>507010000</v>
      </c>
      <c r="AS2604" s="13">
        <f t="shared" si="483"/>
        <v>1165212000</v>
      </c>
      <c r="AT2604" s="13">
        <f t="shared" si="484"/>
        <v>-552625000</v>
      </c>
      <c r="AU2604" s="13">
        <f t="shared" si="485"/>
        <v>2156494000</v>
      </c>
      <c r="AV2604" s="13">
        <f t="shared" si="486"/>
        <v>2682604000</v>
      </c>
      <c r="AW2604" s="13">
        <f t="shared" si="487"/>
        <v>3155766000</v>
      </c>
      <c r="AX2604" s="13">
        <f t="shared" si="488"/>
        <v>5310378000</v>
      </c>
      <c r="AY2604" s="13">
        <f t="shared" si="489"/>
        <v>1287259315.82</v>
      </c>
      <c r="AZ2604" s="13">
        <f t="shared" si="490"/>
        <v>775913910.44</v>
      </c>
      <c r="BA2604" s="16">
        <f t="shared" si="491"/>
        <v>746335974.29</v>
      </c>
      <c r="BB2604" s="17">
        <f t="shared" si="492"/>
        <v>-3.14645151721167</v>
      </c>
      <c r="BC2604" s="17">
        <f t="shared" si="482"/>
        <v>0.179802206736426</v>
      </c>
    </row>
    <row r="2605" spans="1:55">
      <c r="A2605" s="8" t="s">
        <v>5224</v>
      </c>
      <c r="B2605" s="8" t="s">
        <v>5225</v>
      </c>
      <c r="C2605" s="8">
        <v>9.73</v>
      </c>
      <c r="D2605" s="9">
        <v>134686514.86</v>
      </c>
      <c r="E2605" s="9">
        <v>121943073.23</v>
      </c>
      <c r="F2605" s="9">
        <v>438354074.87</v>
      </c>
      <c r="G2605" s="9">
        <v>200432233.65</v>
      </c>
      <c r="H2605" s="9">
        <v>115987072.54</v>
      </c>
      <c r="I2605" s="9">
        <v>181361015.16</v>
      </c>
      <c r="J2605" s="9">
        <v>136076374.9</v>
      </c>
      <c r="K2605" s="9">
        <v>104581724.94</v>
      </c>
      <c r="L2605" s="9">
        <v>74846352.8</v>
      </c>
      <c r="M2605" s="9">
        <v>22837182.87</v>
      </c>
      <c r="N2605" s="9">
        <v>564585183.48</v>
      </c>
      <c r="O2605" s="9">
        <v>471212914.31</v>
      </c>
      <c r="P2605" s="9">
        <v>841777256.57</v>
      </c>
      <c r="Q2605" s="9">
        <v>503891063.46</v>
      </c>
      <c r="R2605" s="9">
        <v>453621293.89</v>
      </c>
      <c r="S2605" s="9">
        <v>269543177.36</v>
      </c>
      <c r="T2605" s="9">
        <v>136826983.48</v>
      </c>
      <c r="U2605" s="9">
        <v>206644795.9</v>
      </c>
      <c r="V2605" s="9">
        <v>168578009.72</v>
      </c>
      <c r="W2605" s="9">
        <v>376905751.81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0</v>
      </c>
      <c r="AF2605" s="9">
        <v>0</v>
      </c>
      <c r="AG2605" s="9">
        <v>0</v>
      </c>
      <c r="AH2605" s="9">
        <v>0</v>
      </c>
      <c r="AI2605" s="9">
        <v>0</v>
      </c>
      <c r="AJ2605" s="9">
        <v>90325342.47</v>
      </c>
      <c r="AK2605" s="9">
        <v>0</v>
      </c>
      <c r="AL2605" s="9">
        <v>0</v>
      </c>
      <c r="AM2605" s="9">
        <v>0</v>
      </c>
      <c r="AN2605" s="9">
        <v>0</v>
      </c>
      <c r="AO2605" s="9">
        <v>0</v>
      </c>
      <c r="AP2605" s="9">
        <v>0</v>
      </c>
      <c r="AQ2605" s="12">
        <v>0</v>
      </c>
      <c r="AR2605" s="13">
        <f t="shared" si="481"/>
        <v>699271698.34</v>
      </c>
      <c r="AS2605" s="13">
        <f t="shared" si="483"/>
        <v>593155987.54</v>
      </c>
      <c r="AT2605" s="13">
        <f t="shared" si="484"/>
        <v>1370456673.91</v>
      </c>
      <c r="AU2605" s="13">
        <f t="shared" si="485"/>
        <v>704323297.11</v>
      </c>
      <c r="AV2605" s="13">
        <f t="shared" si="486"/>
        <v>569608366.43</v>
      </c>
      <c r="AW2605" s="13">
        <f t="shared" si="487"/>
        <v>450904192.52</v>
      </c>
      <c r="AX2605" s="13">
        <f t="shared" si="488"/>
        <v>272903358.38</v>
      </c>
      <c r="AY2605" s="13">
        <f t="shared" si="489"/>
        <v>311226520.84</v>
      </c>
      <c r="AZ2605" s="13">
        <f t="shared" si="490"/>
        <v>243424362.52</v>
      </c>
      <c r="BA2605" s="16">
        <f t="shared" si="491"/>
        <v>399742934.68</v>
      </c>
      <c r="BB2605" s="17">
        <f t="shared" si="492"/>
        <v>0.384055200573792</v>
      </c>
      <c r="BC2605" s="17">
        <f t="shared" si="482"/>
        <v>0.232932571273541</v>
      </c>
    </row>
    <row r="2606" hidden="1" spans="1:55">
      <c r="A2606" s="8" t="s">
        <v>5226</v>
      </c>
      <c r="B2606" s="8" t="s">
        <v>5227</v>
      </c>
      <c r="C2606" s="8">
        <v>10.94</v>
      </c>
      <c r="D2606" s="9">
        <v>23850602.03</v>
      </c>
      <c r="E2606" s="9">
        <v>-3913715.39</v>
      </c>
      <c r="F2606" s="9">
        <v>25139391.61</v>
      </c>
      <c r="G2606" s="9">
        <v>227417814.45</v>
      </c>
      <c r="H2606" s="9">
        <v>24751106.1</v>
      </c>
      <c r="I2606" s="9">
        <v>43071813.96</v>
      </c>
      <c r="J2606" s="9">
        <v>34889620.51</v>
      </c>
      <c r="K2606" s="9">
        <v>18675742.23</v>
      </c>
      <c r="L2606" s="9">
        <v>21201796.31</v>
      </c>
      <c r="M2606" s="9">
        <v>22821180.6</v>
      </c>
      <c r="N2606" s="9">
        <v>131205289.8</v>
      </c>
      <c r="O2606" s="9">
        <v>36242500.96</v>
      </c>
      <c r="P2606" s="9">
        <v>233230668.63</v>
      </c>
      <c r="Q2606" s="9">
        <v>37046862.83</v>
      </c>
      <c r="R2606" s="9">
        <v>64115469.33</v>
      </c>
      <c r="S2606" s="9">
        <v>36453498.92</v>
      </c>
      <c r="T2606" s="9">
        <v>31849160.96</v>
      </c>
      <c r="U2606" s="9">
        <v>247555094.32</v>
      </c>
      <c r="V2606" s="9">
        <v>96663496.93</v>
      </c>
      <c r="W2606" s="9">
        <v>91065354.59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0</v>
      </c>
      <c r="AF2606" s="9">
        <v>0</v>
      </c>
      <c r="AG2606" s="9">
        <v>0</v>
      </c>
      <c r="AH2606" s="9">
        <v>59400000</v>
      </c>
      <c r="AI2606" s="9">
        <v>130826074.71</v>
      </c>
      <c r="AJ2606" s="9">
        <v>0</v>
      </c>
      <c r="AK2606" s="9">
        <v>240000000</v>
      </c>
      <c r="AL2606" s="9">
        <v>0</v>
      </c>
      <c r="AM2606" s="9">
        <v>0</v>
      </c>
      <c r="AN2606" s="9">
        <v>0</v>
      </c>
      <c r="AO2606" s="9">
        <v>0</v>
      </c>
      <c r="AP2606" s="9">
        <v>0</v>
      </c>
      <c r="AQ2606" s="12">
        <v>0</v>
      </c>
      <c r="AR2606" s="13">
        <f t="shared" si="481"/>
        <v>214455891.83</v>
      </c>
      <c r="AS2606" s="13">
        <f t="shared" si="483"/>
        <v>163154860.28</v>
      </c>
      <c r="AT2606" s="13">
        <f t="shared" si="484"/>
        <v>258370060.24</v>
      </c>
      <c r="AU2606" s="13">
        <f t="shared" si="485"/>
        <v>504464677.28</v>
      </c>
      <c r="AV2606" s="13">
        <f t="shared" si="486"/>
        <v>88866575.43</v>
      </c>
      <c r="AW2606" s="13">
        <f t="shared" si="487"/>
        <v>79525312.88</v>
      </c>
      <c r="AX2606" s="13">
        <f t="shared" si="488"/>
        <v>66738781.47</v>
      </c>
      <c r="AY2606" s="13">
        <f t="shared" si="489"/>
        <v>266230836.55</v>
      </c>
      <c r="AZ2606" s="13">
        <f t="shared" si="490"/>
        <v>117865293.24</v>
      </c>
      <c r="BA2606" s="16">
        <f t="shared" si="491"/>
        <v>113886535.19</v>
      </c>
      <c r="BB2606" s="17">
        <f t="shared" si="492"/>
        <v>0.0163687437799123</v>
      </c>
      <c r="BC2606" s="17" t="e">
        <f t="shared" si="482"/>
        <v>#NUM!</v>
      </c>
    </row>
    <row r="2607" spans="1:55">
      <c r="A2607" s="8" t="s">
        <v>5228</v>
      </c>
      <c r="B2607" s="8" t="s">
        <v>5229</v>
      </c>
      <c r="C2607" s="8">
        <v>123.7</v>
      </c>
      <c r="D2607" s="9">
        <v>-15399229.33</v>
      </c>
      <c r="E2607" s="9">
        <v>387777067.99</v>
      </c>
      <c r="F2607" s="9">
        <v>127341756.34</v>
      </c>
      <c r="G2607" s="9">
        <v>41604752.25</v>
      </c>
      <c r="H2607" s="9">
        <v>74690918.98</v>
      </c>
      <c r="I2607" s="9">
        <v>54448408.76</v>
      </c>
      <c r="J2607" s="9">
        <v>-19965849.26</v>
      </c>
      <c r="K2607" s="9">
        <v>-17208842.25</v>
      </c>
      <c r="L2607" s="9">
        <v>45376275.57</v>
      </c>
      <c r="M2607" s="9">
        <v>22816254.93</v>
      </c>
      <c r="N2607" s="9">
        <v>153909967.12</v>
      </c>
      <c r="O2607" s="9">
        <v>150067531.83</v>
      </c>
      <c r="P2607" s="9">
        <v>142665624.88</v>
      </c>
      <c r="Q2607" s="9">
        <v>126226798.39</v>
      </c>
      <c r="R2607" s="9">
        <v>63534934.14</v>
      </c>
      <c r="S2607" s="9">
        <v>16753342.07</v>
      </c>
      <c r="T2607" s="9">
        <v>40124237.27</v>
      </c>
      <c r="U2607" s="9">
        <v>21264114.26</v>
      </c>
      <c r="V2607" s="9">
        <v>55928676.48</v>
      </c>
      <c r="W2607" s="9">
        <v>41312385.16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410000000</v>
      </c>
      <c r="AI2607" s="9">
        <v>450000000</v>
      </c>
      <c r="AJ2607" s="9">
        <v>369750000</v>
      </c>
      <c r="AK2607" s="9">
        <v>450000000</v>
      </c>
      <c r="AL2607" s="9">
        <v>0</v>
      </c>
      <c r="AM2607" s="9">
        <v>0</v>
      </c>
      <c r="AN2607" s="9">
        <v>0</v>
      </c>
      <c r="AO2607" s="9">
        <v>0</v>
      </c>
      <c r="AP2607" s="9">
        <v>0</v>
      </c>
      <c r="AQ2607" s="12">
        <v>0</v>
      </c>
      <c r="AR2607" s="13">
        <f t="shared" si="481"/>
        <v>548510737.79</v>
      </c>
      <c r="AS2607" s="13">
        <f t="shared" si="483"/>
        <v>987844599.82</v>
      </c>
      <c r="AT2607" s="13">
        <f t="shared" si="484"/>
        <v>639757381.22</v>
      </c>
      <c r="AU2607" s="13">
        <f t="shared" si="485"/>
        <v>617831550.64</v>
      </c>
      <c r="AV2607" s="13">
        <f t="shared" si="486"/>
        <v>138225853.12</v>
      </c>
      <c r="AW2607" s="13">
        <f t="shared" si="487"/>
        <v>71201750.83</v>
      </c>
      <c r="AX2607" s="13">
        <f t="shared" si="488"/>
        <v>20158388.01</v>
      </c>
      <c r="AY2607" s="13">
        <f t="shared" si="489"/>
        <v>4055272.01</v>
      </c>
      <c r="AZ2607" s="13">
        <f t="shared" si="490"/>
        <v>101304952.05</v>
      </c>
      <c r="BA2607" s="16">
        <f t="shared" si="491"/>
        <v>64128640.09</v>
      </c>
      <c r="BB2607" s="17">
        <f t="shared" si="492"/>
        <v>0.267665550957519</v>
      </c>
      <c r="BC2607" s="17">
        <f t="shared" si="482"/>
        <v>0.424925702477295</v>
      </c>
    </row>
    <row r="2608" spans="1:55">
      <c r="A2608" s="8" t="s">
        <v>5230</v>
      </c>
      <c r="B2608" s="8" t="s">
        <v>5231</v>
      </c>
      <c r="C2608" s="8">
        <v>35.22</v>
      </c>
      <c r="D2608" s="9">
        <v>76647820.01</v>
      </c>
      <c r="E2608" s="9">
        <v>114721981.46</v>
      </c>
      <c r="F2608" s="9">
        <v>104657208.59</v>
      </c>
      <c r="G2608" s="9">
        <v>116662730.3</v>
      </c>
      <c r="H2608" s="9">
        <v>64799140.15</v>
      </c>
      <c r="I2608" s="9">
        <v>56246986.3</v>
      </c>
      <c r="J2608" s="9">
        <v>0</v>
      </c>
      <c r="K2608" s="9">
        <v>11315898.91</v>
      </c>
      <c r="L2608" s="9">
        <v>37480962.57</v>
      </c>
      <c r="M2608" s="9">
        <v>22726984.9</v>
      </c>
      <c r="N2608" s="9">
        <v>358824366.81</v>
      </c>
      <c r="O2608" s="9">
        <v>353386150.25</v>
      </c>
      <c r="P2608" s="9">
        <v>79019059.41</v>
      </c>
      <c r="Q2608" s="9">
        <v>70932776.78</v>
      </c>
      <c r="R2608" s="9">
        <v>19620548.57</v>
      </c>
      <c r="S2608" s="9">
        <v>39787113.11</v>
      </c>
      <c r="T2608" s="9">
        <v>0</v>
      </c>
      <c r="U2608" s="9">
        <v>6811554.88</v>
      </c>
      <c r="V2608" s="9">
        <v>76678674.76</v>
      </c>
      <c r="W2608" s="9">
        <v>11423394.55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9">
        <v>0</v>
      </c>
      <c r="AH2608" s="9">
        <v>316000000</v>
      </c>
      <c r="AI2608" s="9">
        <v>400000000</v>
      </c>
      <c r="AJ2608" s="9">
        <v>0</v>
      </c>
      <c r="AK2608" s="9">
        <v>0</v>
      </c>
      <c r="AL2608" s="9">
        <v>0</v>
      </c>
      <c r="AM2608" s="9">
        <v>0</v>
      </c>
      <c r="AN2608" s="9">
        <v>0</v>
      </c>
      <c r="AO2608" s="9">
        <v>0</v>
      </c>
      <c r="AP2608" s="9">
        <v>0</v>
      </c>
      <c r="AQ2608" s="12">
        <v>0</v>
      </c>
      <c r="AR2608" s="13">
        <f t="shared" si="481"/>
        <v>751472186.82</v>
      </c>
      <c r="AS2608" s="13">
        <f t="shared" si="483"/>
        <v>868108131.71</v>
      </c>
      <c r="AT2608" s="13">
        <f t="shared" si="484"/>
        <v>183676268</v>
      </c>
      <c r="AU2608" s="13">
        <f t="shared" si="485"/>
        <v>187595507.08</v>
      </c>
      <c r="AV2608" s="13">
        <f t="shared" si="486"/>
        <v>84419688.72</v>
      </c>
      <c r="AW2608" s="13">
        <f t="shared" si="487"/>
        <v>96034099.41</v>
      </c>
      <c r="AX2608" s="13">
        <f t="shared" si="488"/>
        <v>0</v>
      </c>
      <c r="AY2608" s="13">
        <f t="shared" si="489"/>
        <v>18127453.79</v>
      </c>
      <c r="AZ2608" s="13">
        <f t="shared" si="490"/>
        <v>114159637.33</v>
      </c>
      <c r="BA2608" s="16">
        <f t="shared" si="491"/>
        <v>34150379.45</v>
      </c>
      <c r="BB2608" s="17">
        <f t="shared" si="492"/>
        <v>0.233120404009306</v>
      </c>
      <c r="BC2608" s="17">
        <f t="shared" si="482"/>
        <v>0.22430071185069</v>
      </c>
    </row>
    <row r="2609" hidden="1" spans="1:55">
      <c r="A2609" s="8" t="s">
        <v>5232</v>
      </c>
      <c r="B2609" s="8" t="s">
        <v>5233</v>
      </c>
      <c r="C2609" s="8">
        <v>5.04</v>
      </c>
      <c r="D2609" s="9">
        <v>-540474238.49</v>
      </c>
      <c r="E2609" s="9">
        <v>-535848849.94</v>
      </c>
      <c r="F2609" s="9">
        <v>-302165554.77</v>
      </c>
      <c r="G2609" s="9">
        <v>65977961.63</v>
      </c>
      <c r="H2609" s="9">
        <v>-245506536.65</v>
      </c>
      <c r="I2609" s="9">
        <v>-178298572.42</v>
      </c>
      <c r="J2609" s="9">
        <v>-111879567.68</v>
      </c>
      <c r="K2609" s="9">
        <v>23027526.17</v>
      </c>
      <c r="L2609" s="9">
        <v>-128539128.13</v>
      </c>
      <c r="M2609" s="9">
        <v>22703942.35</v>
      </c>
      <c r="N2609" s="9">
        <v>1262570699.71</v>
      </c>
      <c r="O2609" s="9">
        <v>1795876436.88</v>
      </c>
      <c r="P2609" s="9">
        <v>1287590245.62</v>
      </c>
      <c r="Q2609" s="9">
        <v>1370803641.22</v>
      </c>
      <c r="R2609" s="9">
        <v>1086445701.82</v>
      </c>
      <c r="S2609" s="9">
        <v>1280185824.46</v>
      </c>
      <c r="T2609" s="9">
        <v>1292095824.4</v>
      </c>
      <c r="U2609" s="9">
        <v>562091548.43</v>
      </c>
      <c r="V2609" s="9">
        <v>528147149.47</v>
      </c>
      <c r="W2609" s="9">
        <v>519485073.66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9">
        <v>0</v>
      </c>
      <c r="AH2609" s="9">
        <v>248734021.82</v>
      </c>
      <c r="AI2609" s="9">
        <v>210706244.77</v>
      </c>
      <c r="AJ2609" s="9">
        <v>29746419.19</v>
      </c>
      <c r="AK2609" s="9">
        <v>0</v>
      </c>
      <c r="AL2609" s="9">
        <v>0</v>
      </c>
      <c r="AM2609" s="9">
        <v>0</v>
      </c>
      <c r="AN2609" s="9">
        <v>0</v>
      </c>
      <c r="AO2609" s="9">
        <v>0</v>
      </c>
      <c r="AP2609" s="9">
        <v>0</v>
      </c>
      <c r="AQ2609" s="12">
        <v>0</v>
      </c>
      <c r="AR2609" s="13">
        <f t="shared" si="481"/>
        <v>970830483.04</v>
      </c>
      <c r="AS2609" s="13">
        <f t="shared" si="483"/>
        <v>1470733831.71</v>
      </c>
      <c r="AT2609" s="13">
        <f t="shared" si="484"/>
        <v>1015171110.04</v>
      </c>
      <c r="AU2609" s="13">
        <f t="shared" si="485"/>
        <v>1436781602.85</v>
      </c>
      <c r="AV2609" s="13">
        <f t="shared" si="486"/>
        <v>840939165.17</v>
      </c>
      <c r="AW2609" s="13">
        <f t="shared" si="487"/>
        <v>1101887252.04</v>
      </c>
      <c r="AX2609" s="13">
        <f t="shared" si="488"/>
        <v>1180216256.72</v>
      </c>
      <c r="AY2609" s="13">
        <f t="shared" si="489"/>
        <v>585119074.6</v>
      </c>
      <c r="AZ2609" s="13">
        <f t="shared" si="490"/>
        <v>399608021.34</v>
      </c>
      <c r="BA2609" s="16">
        <f t="shared" si="491"/>
        <v>542189016.01</v>
      </c>
      <c r="BB2609" s="17">
        <f t="shared" si="492"/>
        <v>-2.60987574388409</v>
      </c>
      <c r="BC2609" s="17" t="e">
        <f t="shared" si="482"/>
        <v>#NUM!</v>
      </c>
    </row>
    <row r="2610" hidden="1" spans="1:55">
      <c r="A2610" s="8" t="s">
        <v>5234</v>
      </c>
      <c r="B2610" s="8" t="s">
        <v>5235</v>
      </c>
      <c r="C2610" s="8">
        <v>9.59</v>
      </c>
      <c r="D2610" s="9">
        <v>60858086.29</v>
      </c>
      <c r="E2610" s="9">
        <v>39570564.91</v>
      </c>
      <c r="F2610" s="9">
        <v>52765734.24</v>
      </c>
      <c r="G2610" s="9">
        <v>12348054.51</v>
      </c>
      <c r="H2610" s="9">
        <v>43608303.83</v>
      </c>
      <c r="I2610" s="9">
        <v>16265393.49</v>
      </c>
      <c r="J2610" s="9">
        <v>19205281.14</v>
      </c>
      <c r="K2610" s="9">
        <v>-1988839.7</v>
      </c>
      <c r="L2610" s="9">
        <v>3665063.25</v>
      </c>
      <c r="M2610" s="9">
        <v>22685617.8</v>
      </c>
      <c r="N2610" s="9">
        <v>153996869.64</v>
      </c>
      <c r="O2610" s="9">
        <v>57006335.77</v>
      </c>
      <c r="P2610" s="9">
        <v>82006923.97</v>
      </c>
      <c r="Q2610" s="9">
        <v>10676448.1</v>
      </c>
      <c r="R2610" s="9">
        <v>21698077.94</v>
      </c>
      <c r="S2610" s="9">
        <v>7824899.73</v>
      </c>
      <c r="T2610" s="9">
        <v>15877181.56</v>
      </c>
      <c r="U2610" s="9">
        <v>12026334.85</v>
      </c>
      <c r="V2610" s="9">
        <v>17262529.47</v>
      </c>
      <c r="W2610" s="9">
        <v>26183617.4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9">
        <v>0</v>
      </c>
      <c r="AH2610" s="9">
        <v>0</v>
      </c>
      <c r="AI2610" s="9">
        <v>0</v>
      </c>
      <c r="AJ2610" s="9">
        <v>0</v>
      </c>
      <c r="AK2610" s="9">
        <v>0</v>
      </c>
      <c r="AL2610" s="9">
        <v>0</v>
      </c>
      <c r="AM2610" s="9">
        <v>0</v>
      </c>
      <c r="AN2610" s="9">
        <v>0</v>
      </c>
      <c r="AO2610" s="9">
        <v>0</v>
      </c>
      <c r="AP2610" s="9">
        <v>0</v>
      </c>
      <c r="AQ2610" s="12">
        <v>0</v>
      </c>
      <c r="AR2610" s="13">
        <f t="shared" si="481"/>
        <v>214854955.93</v>
      </c>
      <c r="AS2610" s="13">
        <f t="shared" si="483"/>
        <v>96576900.68</v>
      </c>
      <c r="AT2610" s="13">
        <f t="shared" si="484"/>
        <v>134772658.21</v>
      </c>
      <c r="AU2610" s="13">
        <f t="shared" si="485"/>
        <v>23024502.61</v>
      </c>
      <c r="AV2610" s="13">
        <f t="shared" si="486"/>
        <v>65306381.77</v>
      </c>
      <c r="AW2610" s="13">
        <f t="shared" si="487"/>
        <v>24090293.22</v>
      </c>
      <c r="AX2610" s="13">
        <f t="shared" si="488"/>
        <v>35082462.7</v>
      </c>
      <c r="AY2610" s="13">
        <f t="shared" si="489"/>
        <v>10037495.15</v>
      </c>
      <c r="AZ2610" s="13">
        <f t="shared" si="490"/>
        <v>20927592.72</v>
      </c>
      <c r="BA2610" s="16">
        <f t="shared" si="491"/>
        <v>48869235.2</v>
      </c>
      <c r="BB2610" s="17">
        <f t="shared" si="492"/>
        <v>0.139629589466602</v>
      </c>
      <c r="BC2610" s="17">
        <f t="shared" si="482"/>
        <v>0.0720195485975013</v>
      </c>
    </row>
    <row r="2611" hidden="1" spans="1:55">
      <c r="A2611" s="8" t="s">
        <v>5236</v>
      </c>
      <c r="B2611" s="8" t="s">
        <v>5237</v>
      </c>
      <c r="C2611" s="8">
        <v>9.12</v>
      </c>
      <c r="D2611" s="9">
        <v>96714312.33</v>
      </c>
      <c r="E2611" s="9">
        <v>25165804.37</v>
      </c>
      <c r="F2611" s="9">
        <v>-83864050.36</v>
      </c>
      <c r="G2611" s="9">
        <v>-102433199.3</v>
      </c>
      <c r="H2611" s="9">
        <v>-134235529.5</v>
      </c>
      <c r="I2611" s="9">
        <v>-104013138.78</v>
      </c>
      <c r="J2611" s="9">
        <v>110793918.9</v>
      </c>
      <c r="K2611" s="9">
        <v>-154050922.31</v>
      </c>
      <c r="L2611" s="9">
        <v>209976702.11</v>
      </c>
      <c r="M2611" s="9">
        <v>22637121.33</v>
      </c>
      <c r="N2611" s="9">
        <v>129165648.09</v>
      </c>
      <c r="O2611" s="9">
        <v>130981615.78</v>
      </c>
      <c r="P2611" s="9">
        <v>91071801.35</v>
      </c>
      <c r="Q2611" s="9">
        <v>163247828.86</v>
      </c>
      <c r="R2611" s="9">
        <v>182297411.43</v>
      </c>
      <c r="S2611" s="9">
        <v>223807981.56</v>
      </c>
      <c r="T2611" s="9">
        <v>240915510.07</v>
      </c>
      <c r="U2611" s="9">
        <v>416376689.25</v>
      </c>
      <c r="V2611" s="9">
        <v>503020747.32</v>
      </c>
      <c r="W2611" s="9">
        <v>411063149.7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0</v>
      </c>
      <c r="AO2611" s="9">
        <v>0</v>
      </c>
      <c r="AP2611" s="9">
        <v>0</v>
      </c>
      <c r="AQ2611" s="12">
        <v>0</v>
      </c>
      <c r="AR2611" s="13">
        <f t="shared" si="481"/>
        <v>225879960.42</v>
      </c>
      <c r="AS2611" s="13">
        <f t="shared" si="483"/>
        <v>156147420.15</v>
      </c>
      <c r="AT2611" s="13">
        <f t="shared" si="484"/>
        <v>7207750.98999999</v>
      </c>
      <c r="AU2611" s="13">
        <f t="shared" si="485"/>
        <v>60814629.56</v>
      </c>
      <c r="AV2611" s="13">
        <f t="shared" si="486"/>
        <v>48061881.93</v>
      </c>
      <c r="AW2611" s="13">
        <f t="shared" si="487"/>
        <v>119794842.78</v>
      </c>
      <c r="AX2611" s="13">
        <f t="shared" si="488"/>
        <v>351709428.97</v>
      </c>
      <c r="AY2611" s="13">
        <f t="shared" si="489"/>
        <v>262325766.94</v>
      </c>
      <c r="AZ2611" s="13">
        <f t="shared" si="490"/>
        <v>712997449.43</v>
      </c>
      <c r="BA2611" s="16">
        <f t="shared" si="491"/>
        <v>433700271.03</v>
      </c>
      <c r="BB2611" s="17">
        <f t="shared" si="492"/>
        <v>-2.42760893143183</v>
      </c>
      <c r="BC2611" s="17">
        <f t="shared" si="482"/>
        <v>0.0133248712804248</v>
      </c>
    </row>
    <row r="2612" hidden="1" spans="1:55">
      <c r="A2612" s="8" t="s">
        <v>5238</v>
      </c>
      <c r="B2612" s="8" t="s">
        <v>5239</v>
      </c>
      <c r="C2612" s="8">
        <v>15.5</v>
      </c>
      <c r="D2612" s="9">
        <v>-17424739.9</v>
      </c>
      <c r="E2612" s="9">
        <v>70512782.21</v>
      </c>
      <c r="F2612" s="9">
        <v>14254096.5</v>
      </c>
      <c r="G2612" s="9">
        <v>25853251.41</v>
      </c>
      <c r="H2612" s="9">
        <v>140265552.01</v>
      </c>
      <c r="I2612" s="9">
        <v>-41892921.41</v>
      </c>
      <c r="J2612" s="9">
        <v>-22595296.46</v>
      </c>
      <c r="K2612" s="9">
        <v>11156432.05</v>
      </c>
      <c r="L2612" s="9">
        <v>54832165.76</v>
      </c>
      <c r="M2612" s="9">
        <v>22621754.26</v>
      </c>
      <c r="N2612" s="9">
        <v>80909790.33</v>
      </c>
      <c r="O2612" s="9">
        <v>102174596.73</v>
      </c>
      <c r="P2612" s="9">
        <v>134136526.96</v>
      </c>
      <c r="Q2612" s="9">
        <v>59086008.56</v>
      </c>
      <c r="R2612" s="9">
        <v>115667729.86</v>
      </c>
      <c r="S2612" s="9">
        <v>109874873.39</v>
      </c>
      <c r="T2612" s="9">
        <v>45173715.96</v>
      </c>
      <c r="U2612" s="9">
        <v>138753258.29</v>
      </c>
      <c r="V2612" s="9">
        <v>79133513.87</v>
      </c>
      <c r="W2612" s="9">
        <v>50888266.08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9">
        <v>0</v>
      </c>
      <c r="AH2612" s="9">
        <v>13598949.12</v>
      </c>
      <c r="AI2612" s="9">
        <v>13598949.12</v>
      </c>
      <c r="AJ2612" s="9">
        <v>13598949.12</v>
      </c>
      <c r="AK2612" s="9">
        <v>13841417.68</v>
      </c>
      <c r="AL2612" s="9">
        <v>112350000</v>
      </c>
      <c r="AM2612" s="9">
        <v>0</v>
      </c>
      <c r="AN2612" s="9">
        <v>0</v>
      </c>
      <c r="AO2612" s="9">
        <v>0</v>
      </c>
      <c r="AP2612" s="9">
        <v>0</v>
      </c>
      <c r="AQ2612" s="12">
        <v>0</v>
      </c>
      <c r="AR2612" s="13">
        <f t="shared" si="481"/>
        <v>77083999.55</v>
      </c>
      <c r="AS2612" s="13">
        <f t="shared" si="483"/>
        <v>186286328.06</v>
      </c>
      <c r="AT2612" s="13">
        <f t="shared" si="484"/>
        <v>161989572.58</v>
      </c>
      <c r="AU2612" s="13">
        <f t="shared" si="485"/>
        <v>98780677.65</v>
      </c>
      <c r="AV2612" s="13">
        <f t="shared" si="486"/>
        <v>368283281.87</v>
      </c>
      <c r="AW2612" s="13">
        <f t="shared" si="487"/>
        <v>67981951.98</v>
      </c>
      <c r="AX2612" s="13">
        <f t="shared" si="488"/>
        <v>22578419.5</v>
      </c>
      <c r="AY2612" s="13">
        <f t="shared" si="489"/>
        <v>149909690.34</v>
      </c>
      <c r="AZ2612" s="13">
        <f t="shared" si="490"/>
        <v>133965679.63</v>
      </c>
      <c r="BA2612" s="16">
        <f t="shared" si="491"/>
        <v>73510020.34</v>
      </c>
      <c r="BB2612" s="17">
        <f t="shared" si="492"/>
        <v>0.440406090280694</v>
      </c>
      <c r="BC2612" s="17">
        <f t="shared" si="482"/>
        <v>0.152703724257992</v>
      </c>
    </row>
    <row r="2613" spans="1:55">
      <c r="A2613" s="8" t="s">
        <v>5240</v>
      </c>
      <c r="B2613" s="8" t="s">
        <v>5241</v>
      </c>
      <c r="C2613" s="8">
        <v>30.15</v>
      </c>
      <c r="D2613" s="9">
        <v>62180824.61</v>
      </c>
      <c r="E2613" s="9">
        <v>109750076.53</v>
      </c>
      <c r="F2613" s="9">
        <v>69632636.14</v>
      </c>
      <c r="G2613" s="9">
        <v>87961082.94</v>
      </c>
      <c r="H2613" s="9">
        <v>154256930.22</v>
      </c>
      <c r="I2613" s="9">
        <v>36439428.3</v>
      </c>
      <c r="J2613" s="9">
        <v>142785457.87</v>
      </c>
      <c r="K2613" s="9">
        <v>112132378.97</v>
      </c>
      <c r="L2613" s="9">
        <v>60105346.76</v>
      </c>
      <c r="M2613" s="9">
        <v>22602116.97</v>
      </c>
      <c r="N2613" s="9">
        <v>718931556.2</v>
      </c>
      <c r="O2613" s="9">
        <v>526654121.62</v>
      </c>
      <c r="P2613" s="9">
        <v>566930192.07</v>
      </c>
      <c r="Q2613" s="9">
        <v>311009942.74</v>
      </c>
      <c r="R2613" s="9">
        <v>328360875.91</v>
      </c>
      <c r="S2613" s="9">
        <v>173609278.62</v>
      </c>
      <c r="T2613" s="9">
        <v>193249056.71</v>
      </c>
      <c r="U2613" s="9">
        <v>76162893.7</v>
      </c>
      <c r="V2613" s="9">
        <v>68059455.87</v>
      </c>
      <c r="W2613" s="9">
        <v>86216130.51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9">
        <v>0</v>
      </c>
      <c r="AH2613" s="9">
        <v>215014453.44</v>
      </c>
      <c r="AI2613" s="9">
        <v>127354203.3</v>
      </c>
      <c r="AJ2613" s="9">
        <v>190460972.23</v>
      </c>
      <c r="AK2613" s="9">
        <v>0</v>
      </c>
      <c r="AL2613" s="9">
        <v>0</v>
      </c>
      <c r="AM2613" s="9">
        <v>0</v>
      </c>
      <c r="AN2613" s="9">
        <v>0</v>
      </c>
      <c r="AO2613" s="9">
        <v>0</v>
      </c>
      <c r="AP2613" s="9">
        <v>0</v>
      </c>
      <c r="AQ2613" s="12">
        <v>0</v>
      </c>
      <c r="AR2613" s="13">
        <f t="shared" si="481"/>
        <v>996126834.25</v>
      </c>
      <c r="AS2613" s="13">
        <f t="shared" si="483"/>
        <v>763758401.45</v>
      </c>
      <c r="AT2613" s="13">
        <f t="shared" si="484"/>
        <v>827023800.44</v>
      </c>
      <c r="AU2613" s="13">
        <f t="shared" si="485"/>
        <v>398971025.68</v>
      </c>
      <c r="AV2613" s="13">
        <f t="shared" si="486"/>
        <v>482617806.13</v>
      </c>
      <c r="AW2613" s="13">
        <f t="shared" si="487"/>
        <v>210048706.92</v>
      </c>
      <c r="AX2613" s="13">
        <f t="shared" si="488"/>
        <v>336034514.58</v>
      </c>
      <c r="AY2613" s="13">
        <f t="shared" si="489"/>
        <v>188295272.67</v>
      </c>
      <c r="AZ2613" s="13">
        <f t="shared" si="490"/>
        <v>128164802.63</v>
      </c>
      <c r="BA2613" s="16">
        <f t="shared" si="491"/>
        <v>108818247.48</v>
      </c>
      <c r="BB2613" s="17">
        <f t="shared" si="492"/>
        <v>0.468314586812139</v>
      </c>
      <c r="BC2613" s="17">
        <f t="shared" si="482"/>
        <v>0.218377763694153</v>
      </c>
    </row>
    <row r="2614" hidden="1" spans="1:55">
      <c r="A2614" s="8" t="s">
        <v>5242</v>
      </c>
      <c r="B2614" s="8" t="s">
        <v>5243</v>
      </c>
      <c r="C2614" s="8">
        <v>12</v>
      </c>
      <c r="D2614" s="9">
        <v>67663683.75</v>
      </c>
      <c r="E2614" s="9">
        <v>187292279.23</v>
      </c>
      <c r="F2614" s="9">
        <v>114362057.29</v>
      </c>
      <c r="G2614" s="9">
        <v>53387200.68</v>
      </c>
      <c r="H2614" s="9">
        <v>55470101.89</v>
      </c>
      <c r="I2614" s="9">
        <v>35363737.87</v>
      </c>
      <c r="J2614" s="9">
        <v>-39807905.72</v>
      </c>
      <c r="K2614" s="9">
        <v>132884594.2</v>
      </c>
      <c r="L2614" s="9">
        <v>32065582.79</v>
      </c>
      <c r="M2614" s="9">
        <v>22511527.02</v>
      </c>
      <c r="N2614" s="9">
        <v>329981479.03</v>
      </c>
      <c r="O2614" s="9">
        <v>282341153.46</v>
      </c>
      <c r="P2614" s="9">
        <v>164445576.71</v>
      </c>
      <c r="Q2614" s="9">
        <v>110612407.21</v>
      </c>
      <c r="R2614" s="9">
        <v>81510157.47</v>
      </c>
      <c r="S2614" s="9">
        <v>51617578.49</v>
      </c>
      <c r="T2614" s="9">
        <v>47607938.1</v>
      </c>
      <c r="U2614" s="9">
        <v>173919127.33</v>
      </c>
      <c r="V2614" s="9">
        <v>38985841.98</v>
      </c>
      <c r="W2614" s="9">
        <v>53184231.42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9">
        <v>0</v>
      </c>
      <c r="AH2614" s="9">
        <v>0</v>
      </c>
      <c r="AI2614" s="9">
        <v>107770</v>
      </c>
      <c r="AJ2614" s="9">
        <v>81610</v>
      </c>
      <c r="AK2614" s="9">
        <v>85980</v>
      </c>
      <c r="AL2614" s="9">
        <v>78690</v>
      </c>
      <c r="AM2614" s="9">
        <v>101640</v>
      </c>
      <c r="AN2614" s="9">
        <v>108170</v>
      </c>
      <c r="AO2614" s="9">
        <v>134970</v>
      </c>
      <c r="AP2614" s="9">
        <v>129480</v>
      </c>
      <c r="AQ2614" s="12">
        <v>81770</v>
      </c>
      <c r="AR2614" s="13">
        <f t="shared" si="481"/>
        <v>397645162.78</v>
      </c>
      <c r="AS2614" s="13">
        <f t="shared" si="483"/>
        <v>469741202.69</v>
      </c>
      <c r="AT2614" s="13">
        <f t="shared" si="484"/>
        <v>278889244</v>
      </c>
      <c r="AU2614" s="13">
        <f t="shared" si="485"/>
        <v>164085587.89</v>
      </c>
      <c r="AV2614" s="13">
        <f t="shared" si="486"/>
        <v>137058949.36</v>
      </c>
      <c r="AW2614" s="13">
        <f t="shared" si="487"/>
        <v>87082956.36</v>
      </c>
      <c r="AX2614" s="13">
        <f t="shared" si="488"/>
        <v>7908202.38</v>
      </c>
      <c r="AY2614" s="13">
        <f t="shared" si="489"/>
        <v>306938691.53</v>
      </c>
      <c r="AZ2614" s="13">
        <f t="shared" si="490"/>
        <v>71180904.77</v>
      </c>
      <c r="BA2614" s="16">
        <f t="shared" si="491"/>
        <v>75777528.44</v>
      </c>
      <c r="BB2614" s="17">
        <f t="shared" si="492"/>
        <v>0.197652434536764</v>
      </c>
      <c r="BC2614" s="17">
        <f t="shared" si="482"/>
        <v>0.303209883298081</v>
      </c>
    </row>
    <row r="2615" hidden="1" spans="1:55">
      <c r="A2615" s="8" t="s">
        <v>5244</v>
      </c>
      <c r="B2615" s="8" t="s">
        <v>5245</v>
      </c>
      <c r="C2615" s="8">
        <v>6.5</v>
      </c>
      <c r="D2615" s="9">
        <v>31769965.53</v>
      </c>
      <c r="E2615" s="9">
        <v>11637706.1</v>
      </c>
      <c r="F2615" s="9">
        <v>2877348.06</v>
      </c>
      <c r="G2615" s="9">
        <v>16943896.41</v>
      </c>
      <c r="H2615" s="9">
        <v>27555645.5</v>
      </c>
      <c r="I2615" s="9">
        <v>25833570.95</v>
      </c>
      <c r="J2615" s="9">
        <v>37089109.73</v>
      </c>
      <c r="K2615" s="9">
        <v>63661084.17</v>
      </c>
      <c r="L2615" s="9">
        <v>49826675.22</v>
      </c>
      <c r="M2615" s="9">
        <v>22446274.83</v>
      </c>
      <c r="N2615" s="9">
        <v>178365138.01</v>
      </c>
      <c r="O2615" s="9">
        <v>140806160.54</v>
      </c>
      <c r="P2615" s="9">
        <v>78146075.6</v>
      </c>
      <c r="Q2615" s="9">
        <v>67323804.9</v>
      </c>
      <c r="R2615" s="9">
        <v>115048086.58</v>
      </c>
      <c r="S2615" s="9">
        <v>104816376.17</v>
      </c>
      <c r="T2615" s="9">
        <v>41634868.54</v>
      </c>
      <c r="U2615" s="9">
        <v>36327926.05</v>
      </c>
      <c r="V2615" s="9">
        <v>22881669.16</v>
      </c>
      <c r="W2615" s="9">
        <v>19137194.35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85051945.2</v>
      </c>
      <c r="AJ2615" s="9">
        <v>152645296.35</v>
      </c>
      <c r="AK2615" s="9">
        <v>165758309.59</v>
      </c>
      <c r="AL2615" s="9">
        <v>0</v>
      </c>
      <c r="AM2615" s="9">
        <v>0</v>
      </c>
      <c r="AN2615" s="9">
        <v>0</v>
      </c>
      <c r="AO2615" s="9">
        <v>0</v>
      </c>
      <c r="AP2615" s="9">
        <v>0</v>
      </c>
      <c r="AQ2615" s="12">
        <v>0</v>
      </c>
      <c r="AR2615" s="13">
        <f t="shared" si="481"/>
        <v>210135103.54</v>
      </c>
      <c r="AS2615" s="13">
        <f t="shared" si="483"/>
        <v>237495811.84</v>
      </c>
      <c r="AT2615" s="13">
        <f t="shared" si="484"/>
        <v>233668720.01</v>
      </c>
      <c r="AU2615" s="13">
        <f t="shared" si="485"/>
        <v>250026010.9</v>
      </c>
      <c r="AV2615" s="13">
        <f t="shared" si="486"/>
        <v>142603732.08</v>
      </c>
      <c r="AW2615" s="13">
        <f t="shared" si="487"/>
        <v>130649947.12</v>
      </c>
      <c r="AX2615" s="13">
        <f t="shared" si="488"/>
        <v>78723978.27</v>
      </c>
      <c r="AY2615" s="13">
        <f t="shared" si="489"/>
        <v>99989010.22</v>
      </c>
      <c r="AZ2615" s="13">
        <f t="shared" si="490"/>
        <v>72708344.38</v>
      </c>
      <c r="BA2615" s="16">
        <f t="shared" si="491"/>
        <v>41583469.18</v>
      </c>
      <c r="BB2615" s="17">
        <f t="shared" si="492"/>
        <v>0.0418693513337673</v>
      </c>
      <c r="BC2615" s="17">
        <f t="shared" si="482"/>
        <v>-0.0788287211693013</v>
      </c>
    </row>
    <row r="2616" hidden="1" spans="1:55">
      <c r="A2616" s="8" t="s">
        <v>5246</v>
      </c>
      <c r="B2616" s="8" t="s">
        <v>5247</v>
      </c>
      <c r="C2616" s="8">
        <v>12.98</v>
      </c>
      <c r="D2616" s="9">
        <v>127239576.99</v>
      </c>
      <c r="E2616" s="9">
        <v>-14132347.81</v>
      </c>
      <c r="F2616" s="9">
        <v>27607971.48</v>
      </c>
      <c r="G2616" s="9">
        <v>76934326.14</v>
      </c>
      <c r="H2616" s="9">
        <v>58222453.24</v>
      </c>
      <c r="I2616" s="9">
        <v>46078096.64</v>
      </c>
      <c r="J2616" s="9">
        <v>63502573.65</v>
      </c>
      <c r="K2616" s="9">
        <v>78438511.1</v>
      </c>
      <c r="L2616" s="9">
        <v>42983955.81</v>
      </c>
      <c r="M2616" s="9">
        <v>22429012.23</v>
      </c>
      <c r="N2616" s="9">
        <v>562320733.4</v>
      </c>
      <c r="O2616" s="9">
        <v>453993729.04</v>
      </c>
      <c r="P2616" s="9">
        <v>180474912.33</v>
      </c>
      <c r="Q2616" s="9">
        <v>194096194.73</v>
      </c>
      <c r="R2616" s="9">
        <v>68934388.99</v>
      </c>
      <c r="S2616" s="9">
        <v>93116215.66</v>
      </c>
      <c r="T2616" s="9">
        <v>56653241.74</v>
      </c>
      <c r="U2616" s="9">
        <v>90578714.17</v>
      </c>
      <c r="V2616" s="9">
        <v>17546192.38</v>
      </c>
      <c r="W2616" s="9">
        <v>23847603.64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0</v>
      </c>
      <c r="AD2616" s="9">
        <v>0</v>
      </c>
      <c r="AE2616" s="9">
        <v>0</v>
      </c>
      <c r="AF2616" s="9">
        <v>0</v>
      </c>
      <c r="AG2616" s="9">
        <v>0</v>
      </c>
      <c r="AH2616" s="9">
        <v>49601193</v>
      </c>
      <c r="AI2616" s="9">
        <v>101344474.74</v>
      </c>
      <c r="AJ2616" s="9">
        <v>34946780.74</v>
      </c>
      <c r="AK2616" s="9">
        <v>109044633.06</v>
      </c>
      <c r="AL2616" s="9">
        <v>0</v>
      </c>
      <c r="AM2616" s="9">
        <v>2176922.16</v>
      </c>
      <c r="AN2616" s="9">
        <v>0</v>
      </c>
      <c r="AO2616" s="9">
        <v>0</v>
      </c>
      <c r="AP2616" s="9">
        <v>0</v>
      </c>
      <c r="AQ2616" s="12">
        <v>0</v>
      </c>
      <c r="AR2616" s="13">
        <f t="shared" si="481"/>
        <v>739161503.39</v>
      </c>
      <c r="AS2616" s="13">
        <f t="shared" si="483"/>
        <v>541205855.97</v>
      </c>
      <c r="AT2616" s="13">
        <f t="shared" si="484"/>
        <v>243029664.55</v>
      </c>
      <c r="AU2616" s="13">
        <f t="shared" si="485"/>
        <v>380075153.93</v>
      </c>
      <c r="AV2616" s="13">
        <f t="shared" si="486"/>
        <v>127156842.23</v>
      </c>
      <c r="AW2616" s="13">
        <f t="shared" si="487"/>
        <v>141371234.46</v>
      </c>
      <c r="AX2616" s="13">
        <f t="shared" si="488"/>
        <v>120155815.39</v>
      </c>
      <c r="AY2616" s="13">
        <f t="shared" si="489"/>
        <v>169017225.27</v>
      </c>
      <c r="AZ2616" s="13">
        <f t="shared" si="490"/>
        <v>60530148.19</v>
      </c>
      <c r="BA2616" s="16">
        <f t="shared" si="491"/>
        <v>46276615.87</v>
      </c>
      <c r="BB2616" s="17">
        <f t="shared" si="492"/>
        <v>0.21019699607975</v>
      </c>
      <c r="BC2616" s="17" t="e">
        <f t="shared" si="482"/>
        <v>#NUM!</v>
      </c>
    </row>
    <row r="2617" spans="1:55">
      <c r="A2617" s="8" t="s">
        <v>5248</v>
      </c>
      <c r="B2617" s="8" t="s">
        <v>5249</v>
      </c>
      <c r="C2617" s="8">
        <v>29.33</v>
      </c>
      <c r="D2617" s="9">
        <v>-53736820.97</v>
      </c>
      <c r="E2617" s="9">
        <v>1402538527.78</v>
      </c>
      <c r="F2617" s="9">
        <v>1098102394.41</v>
      </c>
      <c r="G2617" s="9">
        <v>630910080.55</v>
      </c>
      <c r="H2617" s="9">
        <v>653215493.42</v>
      </c>
      <c r="I2617" s="9">
        <v>959229227.87</v>
      </c>
      <c r="J2617" s="9">
        <v>188745622.46</v>
      </c>
      <c r="K2617" s="9">
        <v>110434996.2</v>
      </c>
      <c r="L2617" s="9">
        <v>52058790.32</v>
      </c>
      <c r="M2617" s="9">
        <v>22355700.16</v>
      </c>
      <c r="N2617" s="9">
        <v>1367716041.53</v>
      </c>
      <c r="O2617" s="9">
        <v>1567234539.3</v>
      </c>
      <c r="P2617" s="9">
        <v>1350653600.95</v>
      </c>
      <c r="Q2617" s="9">
        <v>1105333756.9</v>
      </c>
      <c r="R2617" s="9">
        <v>1213286168.71</v>
      </c>
      <c r="S2617" s="9">
        <v>1489953346.52</v>
      </c>
      <c r="T2617" s="9">
        <v>1247631385.97</v>
      </c>
      <c r="U2617" s="9">
        <v>1256445240.42</v>
      </c>
      <c r="V2617" s="9">
        <v>1020169238.29</v>
      </c>
      <c r="W2617" s="9">
        <v>714215716.18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74512078.02</v>
      </c>
      <c r="AI2617" s="9">
        <v>98072263.85</v>
      </c>
      <c r="AJ2617" s="9">
        <v>41699176.52</v>
      </c>
      <c r="AK2617" s="9">
        <v>41870354.48</v>
      </c>
      <c r="AL2617" s="9">
        <v>37259735.96</v>
      </c>
      <c r="AM2617" s="9">
        <v>47901299.14</v>
      </c>
      <c r="AN2617" s="9">
        <v>14040</v>
      </c>
      <c r="AO2617" s="9">
        <v>25620</v>
      </c>
      <c r="AP2617" s="9">
        <v>18600</v>
      </c>
      <c r="AQ2617" s="12">
        <v>112240</v>
      </c>
      <c r="AR2617" s="13">
        <f t="shared" si="481"/>
        <v>1388491298.58</v>
      </c>
      <c r="AS2617" s="13">
        <f t="shared" si="483"/>
        <v>3067845330.93</v>
      </c>
      <c r="AT2617" s="13">
        <f t="shared" si="484"/>
        <v>2490455171.88</v>
      </c>
      <c r="AU2617" s="13">
        <f t="shared" si="485"/>
        <v>1778114191.93</v>
      </c>
      <c r="AV2617" s="13">
        <f t="shared" si="486"/>
        <v>1903761398.09</v>
      </c>
      <c r="AW2617" s="13">
        <f t="shared" si="487"/>
        <v>2497083873.53</v>
      </c>
      <c r="AX2617" s="13">
        <f t="shared" si="488"/>
        <v>1436391048.43</v>
      </c>
      <c r="AY2617" s="13">
        <f t="shared" si="489"/>
        <v>1366905856.62</v>
      </c>
      <c r="AZ2617" s="13">
        <f t="shared" si="490"/>
        <v>1072246628.61</v>
      </c>
      <c r="BA2617" s="16">
        <f t="shared" si="491"/>
        <v>736683656.34</v>
      </c>
      <c r="BB2617" s="17">
        <f t="shared" si="492"/>
        <v>0.963964530933797</v>
      </c>
      <c r="BC2617" s="17">
        <f t="shared" si="482"/>
        <v>0.677609263251455</v>
      </c>
    </row>
    <row r="2618" hidden="1" spans="1:55">
      <c r="A2618" s="8" t="s">
        <v>5250</v>
      </c>
      <c r="B2618" s="8" t="s">
        <v>5251</v>
      </c>
      <c r="C2618" s="8">
        <v>22.01</v>
      </c>
      <c r="D2618" s="9">
        <v>10340035.79</v>
      </c>
      <c r="E2618" s="9">
        <v>332878819.37</v>
      </c>
      <c r="F2618" s="9">
        <v>664685872.79</v>
      </c>
      <c r="G2618" s="9">
        <v>412912525.55</v>
      </c>
      <c r="H2618" s="9">
        <v>22300201.39</v>
      </c>
      <c r="I2618" s="9">
        <v>-332594496.76</v>
      </c>
      <c r="J2618" s="9">
        <v>108385117.36</v>
      </c>
      <c r="K2618" s="9">
        <v>-107245751.27</v>
      </c>
      <c r="L2618" s="9">
        <v>-132417588.58</v>
      </c>
      <c r="M2618" s="9">
        <v>22329801.38</v>
      </c>
      <c r="N2618" s="9">
        <v>4336234875.13</v>
      </c>
      <c r="O2618" s="9">
        <v>3415544094.04</v>
      </c>
      <c r="P2618" s="9">
        <v>3495890508.14</v>
      </c>
      <c r="Q2618" s="9">
        <v>1915191245.33</v>
      </c>
      <c r="R2618" s="9">
        <v>1240603312.86</v>
      </c>
      <c r="S2618" s="9">
        <v>1073741637.38</v>
      </c>
      <c r="T2618" s="9">
        <v>1717347285.69</v>
      </c>
      <c r="U2618" s="9">
        <v>723906409.15</v>
      </c>
      <c r="V2618" s="9">
        <v>932278588.58</v>
      </c>
      <c r="W2618" s="9">
        <v>668144418.62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9">
        <v>0</v>
      </c>
      <c r="AH2618" s="9">
        <v>0</v>
      </c>
      <c r="AI2618" s="9">
        <v>0</v>
      </c>
      <c r="AJ2618" s="9">
        <v>0</v>
      </c>
      <c r="AK2618" s="9">
        <v>0</v>
      </c>
      <c r="AL2618" s="9">
        <v>0</v>
      </c>
      <c r="AM2618" s="9">
        <v>0</v>
      </c>
      <c r="AN2618" s="9">
        <v>0</v>
      </c>
      <c r="AO2618" s="9">
        <v>0</v>
      </c>
      <c r="AP2618" s="9">
        <v>0</v>
      </c>
      <c r="AQ2618" s="12">
        <v>0</v>
      </c>
      <c r="AR2618" s="13">
        <f t="shared" si="481"/>
        <v>4346574910.92</v>
      </c>
      <c r="AS2618" s="13">
        <f t="shared" si="483"/>
        <v>3748422913.41</v>
      </c>
      <c r="AT2618" s="13">
        <f t="shared" si="484"/>
        <v>4160576380.93</v>
      </c>
      <c r="AU2618" s="13">
        <f t="shared" si="485"/>
        <v>2328103770.88</v>
      </c>
      <c r="AV2618" s="13">
        <f t="shared" si="486"/>
        <v>1262903514.25</v>
      </c>
      <c r="AW2618" s="13">
        <f t="shared" si="487"/>
        <v>741147140.62</v>
      </c>
      <c r="AX2618" s="13">
        <f t="shared" si="488"/>
        <v>1825732403.05</v>
      </c>
      <c r="AY2618" s="13">
        <f t="shared" si="489"/>
        <v>616660657.88</v>
      </c>
      <c r="AZ2618" s="13">
        <f t="shared" si="490"/>
        <v>799861000</v>
      </c>
      <c r="BA2618" s="16">
        <f t="shared" si="491"/>
        <v>690474220</v>
      </c>
      <c r="BB2618" s="17">
        <f t="shared" si="492"/>
        <v>-0.000265257150119158</v>
      </c>
      <c r="BC2618" s="17">
        <f t="shared" si="482"/>
        <v>0.401764840884092</v>
      </c>
    </row>
    <row r="2619" hidden="1" spans="1:55">
      <c r="A2619" s="8" t="s">
        <v>5252</v>
      </c>
      <c r="B2619" s="8" t="s">
        <v>5253</v>
      </c>
      <c r="C2619" s="8">
        <v>27.77</v>
      </c>
      <c r="D2619" s="9">
        <v>-276030534.85</v>
      </c>
      <c r="E2619" s="9">
        <v>163851943.65</v>
      </c>
      <c r="F2619" s="9">
        <v>388171710.57</v>
      </c>
      <c r="G2619" s="9">
        <v>559833505.69</v>
      </c>
      <c r="H2619" s="9">
        <v>20021717.75</v>
      </c>
      <c r="I2619" s="9">
        <v>48714313.54</v>
      </c>
      <c r="J2619" s="9">
        <v>53658487.19</v>
      </c>
      <c r="K2619" s="9">
        <v>25862858.25</v>
      </c>
      <c r="L2619" s="9">
        <v>46773002.21</v>
      </c>
      <c r="M2619" s="9">
        <v>22281800</v>
      </c>
      <c r="N2619" s="9">
        <v>1812418127.63</v>
      </c>
      <c r="O2619" s="9">
        <v>1966494318.15</v>
      </c>
      <c r="P2619" s="9">
        <v>2218397958.11</v>
      </c>
      <c r="Q2619" s="9">
        <v>1853619590.14</v>
      </c>
      <c r="R2619" s="9">
        <v>1302866699.75</v>
      </c>
      <c r="S2619" s="9">
        <v>716415509.71</v>
      </c>
      <c r="T2619" s="9">
        <v>312397856.74</v>
      </c>
      <c r="U2619" s="9">
        <v>307184081.85</v>
      </c>
      <c r="V2619" s="9">
        <v>384728034.6</v>
      </c>
      <c r="W2619" s="9">
        <v>158089500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8000000</v>
      </c>
      <c r="AJ2619" s="9">
        <v>30000000</v>
      </c>
      <c r="AK2619" s="9">
        <v>0</v>
      </c>
      <c r="AL2619" s="9">
        <v>0</v>
      </c>
      <c r="AM2619" s="9">
        <v>0</v>
      </c>
      <c r="AN2619" s="9">
        <v>0</v>
      </c>
      <c r="AO2619" s="9">
        <v>0</v>
      </c>
      <c r="AP2619" s="9">
        <v>0</v>
      </c>
      <c r="AQ2619" s="12">
        <v>0</v>
      </c>
      <c r="AR2619" s="13">
        <f t="shared" si="481"/>
        <v>1536387592.78</v>
      </c>
      <c r="AS2619" s="13">
        <f t="shared" si="483"/>
        <v>2138346261.8</v>
      </c>
      <c r="AT2619" s="13">
        <f t="shared" si="484"/>
        <v>2636569668.68</v>
      </c>
      <c r="AU2619" s="13">
        <f t="shared" si="485"/>
        <v>2413453095.83</v>
      </c>
      <c r="AV2619" s="13">
        <f t="shared" si="486"/>
        <v>1322888417.5</v>
      </c>
      <c r="AW2619" s="13">
        <f t="shared" si="487"/>
        <v>765129823.25</v>
      </c>
      <c r="AX2619" s="13">
        <f t="shared" si="488"/>
        <v>366056343.93</v>
      </c>
      <c r="AY2619" s="13">
        <f t="shared" si="489"/>
        <v>333046940.1</v>
      </c>
      <c r="AZ2619" s="13">
        <f t="shared" si="490"/>
        <v>431501036.81</v>
      </c>
      <c r="BA2619" s="16">
        <f t="shared" si="491"/>
        <v>180371300</v>
      </c>
      <c r="BB2619" s="17">
        <f t="shared" si="492"/>
        <v>-0.0211633712031454</v>
      </c>
      <c r="BC2619" s="17">
        <f t="shared" si="482"/>
        <v>0.283254115395845</v>
      </c>
    </row>
    <row r="2620" spans="1:55">
      <c r="A2620" s="8" t="s">
        <v>5254</v>
      </c>
      <c r="B2620" s="8" t="s">
        <v>5255</v>
      </c>
      <c r="C2620" s="8">
        <v>23.1</v>
      </c>
      <c r="D2620" s="9">
        <v>671723013.71</v>
      </c>
      <c r="E2620" s="9">
        <v>576003356.11</v>
      </c>
      <c r="F2620" s="9">
        <v>345147877.04</v>
      </c>
      <c r="G2620" s="9">
        <v>382071954.08</v>
      </c>
      <c r="H2620" s="9">
        <v>719671411.03</v>
      </c>
      <c r="I2620" s="9">
        <v>19570675.69</v>
      </c>
      <c r="J2620" s="9">
        <v>84232459.78</v>
      </c>
      <c r="K2620" s="9">
        <v>66258151.2</v>
      </c>
      <c r="L2620" s="9">
        <v>166637109.98</v>
      </c>
      <c r="M2620" s="9">
        <v>22253631.09</v>
      </c>
      <c r="N2620" s="9">
        <v>940815674.5</v>
      </c>
      <c r="O2620" s="9">
        <v>666044917.78</v>
      </c>
      <c r="P2620" s="9">
        <v>554203175.29</v>
      </c>
      <c r="Q2620" s="9">
        <v>705626846.09</v>
      </c>
      <c r="R2620" s="9">
        <v>535219609.86</v>
      </c>
      <c r="S2620" s="9">
        <v>523744855.48</v>
      </c>
      <c r="T2620" s="9">
        <v>737483221.95</v>
      </c>
      <c r="U2620" s="9">
        <v>422613954.82</v>
      </c>
      <c r="V2620" s="9">
        <v>326551784.44</v>
      </c>
      <c r="W2620" s="9">
        <v>71167571.48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9">
        <v>0</v>
      </c>
      <c r="AH2620" s="9">
        <v>33539231.73</v>
      </c>
      <c r="AI2620" s="9">
        <v>113099292.31</v>
      </c>
      <c r="AJ2620" s="9">
        <v>176107893.22</v>
      </c>
      <c r="AK2620" s="9">
        <v>216917877.22</v>
      </c>
      <c r="AL2620" s="9">
        <v>327816650.51</v>
      </c>
      <c r="AM2620" s="9">
        <v>0</v>
      </c>
      <c r="AN2620" s="9">
        <v>0</v>
      </c>
      <c r="AO2620" s="9">
        <v>0</v>
      </c>
      <c r="AP2620" s="9">
        <v>3040000</v>
      </c>
      <c r="AQ2620" s="12">
        <v>7009951.14</v>
      </c>
      <c r="AR2620" s="13">
        <f t="shared" si="481"/>
        <v>1646077919.94</v>
      </c>
      <c r="AS2620" s="13">
        <f t="shared" si="483"/>
        <v>1355147566.2</v>
      </c>
      <c r="AT2620" s="13">
        <f t="shared" si="484"/>
        <v>1075458945.55</v>
      </c>
      <c r="AU2620" s="13">
        <f t="shared" si="485"/>
        <v>1304616677.39</v>
      </c>
      <c r="AV2620" s="13">
        <f t="shared" si="486"/>
        <v>1582707671.4</v>
      </c>
      <c r="AW2620" s="13">
        <f t="shared" si="487"/>
        <v>543315531.17</v>
      </c>
      <c r="AX2620" s="13">
        <f t="shared" si="488"/>
        <v>821715681.73</v>
      </c>
      <c r="AY2620" s="13">
        <f t="shared" si="489"/>
        <v>488872106.02</v>
      </c>
      <c r="AZ2620" s="13">
        <f t="shared" si="490"/>
        <v>496228894.42</v>
      </c>
      <c r="BA2620" s="16">
        <f t="shared" si="491"/>
        <v>100431153.71</v>
      </c>
      <c r="BB2620" s="17">
        <f t="shared" si="492"/>
        <v>1.00422591475674</v>
      </c>
      <c r="BC2620" s="17">
        <f t="shared" si="482"/>
        <v>0.501855039619983</v>
      </c>
    </row>
    <row r="2621" hidden="1" spans="1:55">
      <c r="A2621" s="8" t="s">
        <v>5256</v>
      </c>
      <c r="B2621" s="8" t="s">
        <v>5257</v>
      </c>
      <c r="C2621" s="8">
        <v>3.76</v>
      </c>
      <c r="D2621" s="9">
        <v>-333165366.55</v>
      </c>
      <c r="E2621" s="9">
        <v>-488555348.64</v>
      </c>
      <c r="F2621" s="9">
        <v>227797937.24</v>
      </c>
      <c r="G2621" s="9">
        <v>96345584.78</v>
      </c>
      <c r="H2621" s="9">
        <v>-188201269.03</v>
      </c>
      <c r="I2621" s="9">
        <v>-904756613.67</v>
      </c>
      <c r="J2621" s="9">
        <v>-44180143.57</v>
      </c>
      <c r="K2621" s="9">
        <v>-40911495.4</v>
      </c>
      <c r="L2621" s="9">
        <v>91745196.16</v>
      </c>
      <c r="M2621" s="9">
        <v>22241537.91</v>
      </c>
      <c r="N2621" s="9">
        <v>471804805.76</v>
      </c>
      <c r="O2621" s="9">
        <v>904619850.39</v>
      </c>
      <c r="P2621" s="9">
        <v>1145227070.63</v>
      </c>
      <c r="Q2621" s="9">
        <v>795682796.71</v>
      </c>
      <c r="R2621" s="9">
        <v>616400273.36</v>
      </c>
      <c r="S2621" s="9">
        <v>625325179.44</v>
      </c>
      <c r="T2621" s="9">
        <v>882485283.75</v>
      </c>
      <c r="U2621" s="9">
        <v>211968564.81</v>
      </c>
      <c r="V2621" s="9">
        <v>156026418.24</v>
      </c>
      <c r="W2621" s="9">
        <v>172909622.12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44802012.91</v>
      </c>
      <c r="AK2621" s="9">
        <v>37501811.79</v>
      </c>
      <c r="AL2621" s="9">
        <v>0</v>
      </c>
      <c r="AM2621" s="9">
        <v>0</v>
      </c>
      <c r="AN2621" s="9">
        <v>0</v>
      </c>
      <c r="AO2621" s="9">
        <v>0</v>
      </c>
      <c r="AP2621" s="9">
        <v>0</v>
      </c>
      <c r="AQ2621" s="12">
        <v>0</v>
      </c>
      <c r="AR2621" s="13">
        <f t="shared" si="481"/>
        <v>138639439.21</v>
      </c>
      <c r="AS2621" s="13">
        <f t="shared" si="483"/>
        <v>416064501.75</v>
      </c>
      <c r="AT2621" s="13">
        <f t="shared" si="484"/>
        <v>1417827020.78</v>
      </c>
      <c r="AU2621" s="13">
        <f t="shared" si="485"/>
        <v>929530193.28</v>
      </c>
      <c r="AV2621" s="13">
        <f t="shared" si="486"/>
        <v>428199004.33</v>
      </c>
      <c r="AW2621" s="13">
        <f t="shared" si="487"/>
        <v>-279431434.23</v>
      </c>
      <c r="AX2621" s="13">
        <f t="shared" si="488"/>
        <v>838305140.18</v>
      </c>
      <c r="AY2621" s="13">
        <f t="shared" si="489"/>
        <v>171057069.41</v>
      </c>
      <c r="AZ2621" s="13">
        <f t="shared" si="490"/>
        <v>247771614.4</v>
      </c>
      <c r="BA2621" s="16">
        <f t="shared" si="491"/>
        <v>195151160.03</v>
      </c>
      <c r="BB2621" s="17">
        <f t="shared" si="492"/>
        <v>-2.53282137085165</v>
      </c>
      <c r="BC2621" s="17" t="e">
        <f t="shared" si="482"/>
        <v>#NUM!</v>
      </c>
    </row>
    <row r="2622" hidden="1" spans="1:55">
      <c r="A2622" s="8" t="s">
        <v>5258</v>
      </c>
      <c r="B2622" s="8" t="s">
        <v>5259</v>
      </c>
      <c r="C2622" s="8">
        <v>10.88</v>
      </c>
      <c r="D2622" s="9">
        <v>170049882.65</v>
      </c>
      <c r="E2622" s="9">
        <v>16886823.55</v>
      </c>
      <c r="F2622" s="9">
        <v>-21686152.15</v>
      </c>
      <c r="G2622" s="9">
        <v>128150498.26</v>
      </c>
      <c r="H2622" s="9">
        <v>51070560.33</v>
      </c>
      <c r="I2622" s="9">
        <v>98538039.28</v>
      </c>
      <c r="J2622" s="9">
        <v>88662197.66</v>
      </c>
      <c r="K2622" s="9">
        <v>58900525.2</v>
      </c>
      <c r="L2622" s="9">
        <v>46014192.55</v>
      </c>
      <c r="M2622" s="9">
        <v>22224964.12</v>
      </c>
      <c r="N2622" s="9">
        <v>275261224.65</v>
      </c>
      <c r="O2622" s="9">
        <v>167604491.27</v>
      </c>
      <c r="P2622" s="9">
        <v>271476338.89</v>
      </c>
      <c r="Q2622" s="9">
        <v>268486477.52</v>
      </c>
      <c r="R2622" s="9">
        <v>193717583.14</v>
      </c>
      <c r="S2622" s="9">
        <v>143710980.24</v>
      </c>
      <c r="T2622" s="9">
        <v>72144502.52</v>
      </c>
      <c r="U2622" s="9">
        <v>71168708.33</v>
      </c>
      <c r="V2622" s="9">
        <v>27285332.61</v>
      </c>
      <c r="W2622" s="9">
        <v>41838620.74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9">
        <v>0</v>
      </c>
      <c r="AH2622" s="9">
        <v>5274480</v>
      </c>
      <c r="AI2622" s="9">
        <v>250820</v>
      </c>
      <c r="AJ2622" s="9">
        <v>20331442.77</v>
      </c>
      <c r="AK2622" s="9">
        <v>2395933.64</v>
      </c>
      <c r="AL2622" s="9">
        <v>0</v>
      </c>
      <c r="AM2622" s="9">
        <v>0</v>
      </c>
      <c r="AN2622" s="9">
        <v>0</v>
      </c>
      <c r="AO2622" s="9">
        <v>0</v>
      </c>
      <c r="AP2622" s="9">
        <v>565656.02</v>
      </c>
      <c r="AQ2622" s="12">
        <v>5520901.63</v>
      </c>
      <c r="AR2622" s="13">
        <f t="shared" si="481"/>
        <v>450585587.3</v>
      </c>
      <c r="AS2622" s="13">
        <f t="shared" si="483"/>
        <v>184742134.82</v>
      </c>
      <c r="AT2622" s="13">
        <f t="shared" si="484"/>
        <v>270121629.51</v>
      </c>
      <c r="AU2622" s="13">
        <f t="shared" si="485"/>
        <v>399032909.42</v>
      </c>
      <c r="AV2622" s="13">
        <f t="shared" si="486"/>
        <v>244788143.47</v>
      </c>
      <c r="AW2622" s="13">
        <f t="shared" si="487"/>
        <v>242249019.52</v>
      </c>
      <c r="AX2622" s="13">
        <f t="shared" si="488"/>
        <v>160806700.18</v>
      </c>
      <c r="AY2622" s="13">
        <f t="shared" si="489"/>
        <v>130069233.53</v>
      </c>
      <c r="AZ2622" s="13">
        <f t="shared" si="490"/>
        <v>73865181.18</v>
      </c>
      <c r="BA2622" s="16">
        <f t="shared" si="491"/>
        <v>69584486.49</v>
      </c>
      <c r="BB2622" s="17">
        <f t="shared" si="492"/>
        <v>0.181043546475658</v>
      </c>
      <c r="BC2622" s="17">
        <f t="shared" si="482"/>
        <v>-0.0337525470469827</v>
      </c>
    </row>
    <row r="2623" hidden="1" spans="1:55">
      <c r="A2623" s="8" t="s">
        <v>5260</v>
      </c>
      <c r="B2623" s="8" t="s">
        <v>5261</v>
      </c>
      <c r="C2623" s="8">
        <v>13.5</v>
      </c>
      <c r="D2623" s="9">
        <v>-315336194.14</v>
      </c>
      <c r="E2623" s="9">
        <v>-36222263.54</v>
      </c>
      <c r="F2623" s="9">
        <v>48983946.19</v>
      </c>
      <c r="G2623" s="9">
        <v>45139171.13</v>
      </c>
      <c r="H2623" s="9">
        <v>42086771.23</v>
      </c>
      <c r="I2623" s="9">
        <v>-4293669.96</v>
      </c>
      <c r="J2623" s="9">
        <v>48104147.3</v>
      </c>
      <c r="K2623" s="9">
        <v>48374383.49</v>
      </c>
      <c r="L2623" s="9">
        <v>19286014.95</v>
      </c>
      <c r="M2623" s="9">
        <v>22212668.51</v>
      </c>
      <c r="N2623" s="9">
        <v>60922662.7</v>
      </c>
      <c r="O2623" s="9">
        <v>207334068.2</v>
      </c>
      <c r="P2623" s="9">
        <v>55606890.08</v>
      </c>
      <c r="Q2623" s="9">
        <v>72205222.2</v>
      </c>
      <c r="R2623" s="9">
        <v>117762350.09</v>
      </c>
      <c r="S2623" s="9">
        <v>71419155.29</v>
      </c>
      <c r="T2623" s="9">
        <v>95564820.92</v>
      </c>
      <c r="U2623" s="9">
        <v>45878863.59</v>
      </c>
      <c r="V2623" s="9">
        <v>21236031.76</v>
      </c>
      <c r="W2623" s="9">
        <v>10690684.05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39366975.72</v>
      </c>
      <c r="AI2623" s="9">
        <v>4775922.77</v>
      </c>
      <c r="AJ2623" s="9">
        <v>38479694.13</v>
      </c>
      <c r="AK2623" s="9">
        <v>18728291.96</v>
      </c>
      <c r="AL2623" s="9">
        <v>0</v>
      </c>
      <c r="AM2623" s="9">
        <v>0</v>
      </c>
      <c r="AN2623" s="9">
        <v>0</v>
      </c>
      <c r="AO2623" s="9">
        <v>0</v>
      </c>
      <c r="AP2623" s="9">
        <v>0</v>
      </c>
      <c r="AQ2623" s="12">
        <v>0</v>
      </c>
      <c r="AR2623" s="13">
        <f t="shared" si="481"/>
        <v>-215046555.72</v>
      </c>
      <c r="AS2623" s="13">
        <f t="shared" si="483"/>
        <v>175887727.43</v>
      </c>
      <c r="AT2623" s="13">
        <f t="shared" si="484"/>
        <v>143070530.4</v>
      </c>
      <c r="AU2623" s="13">
        <f t="shared" si="485"/>
        <v>136072685.29</v>
      </c>
      <c r="AV2623" s="13">
        <f t="shared" si="486"/>
        <v>159849121.32</v>
      </c>
      <c r="AW2623" s="13">
        <f t="shared" si="487"/>
        <v>67125485.33</v>
      </c>
      <c r="AX2623" s="13">
        <f t="shared" si="488"/>
        <v>143668968.22</v>
      </c>
      <c r="AY2623" s="13">
        <f t="shared" si="489"/>
        <v>94253247.08</v>
      </c>
      <c r="AZ2623" s="13">
        <f t="shared" si="490"/>
        <v>40522046.71</v>
      </c>
      <c r="BA2623" s="16">
        <f t="shared" si="491"/>
        <v>32903352.56</v>
      </c>
      <c r="BB2623" s="17">
        <f t="shared" si="492"/>
        <v>0.136341780090723</v>
      </c>
      <c r="BC2623" s="17" t="e">
        <f t="shared" si="482"/>
        <v>#NUM!</v>
      </c>
    </row>
    <row r="2624" hidden="1" spans="1:55">
      <c r="A2624" s="8" t="s">
        <v>5262</v>
      </c>
      <c r="B2624" s="8" t="s">
        <v>5263</v>
      </c>
      <c r="C2624" s="8">
        <v>15.45</v>
      </c>
      <c r="D2624" s="9">
        <v>-135219988.05</v>
      </c>
      <c r="E2624" s="9">
        <v>12665330.4</v>
      </c>
      <c r="F2624" s="9">
        <v>277311741.58</v>
      </c>
      <c r="G2624" s="9">
        <v>96588045.5</v>
      </c>
      <c r="H2624" s="9">
        <v>59128768.35</v>
      </c>
      <c r="I2624" s="9">
        <v>27599585.46</v>
      </c>
      <c r="J2624" s="9">
        <v>35490046.75</v>
      </c>
      <c r="K2624" s="9">
        <v>-48277347.82</v>
      </c>
      <c r="L2624" s="9">
        <v>-91545793</v>
      </c>
      <c r="M2624" s="9">
        <v>22188949.15</v>
      </c>
      <c r="N2624" s="9">
        <v>562923814.23</v>
      </c>
      <c r="O2624" s="9">
        <v>688798199.38</v>
      </c>
      <c r="P2624" s="9">
        <v>140697807.23</v>
      </c>
      <c r="Q2624" s="9">
        <v>130728960.6</v>
      </c>
      <c r="R2624" s="9">
        <v>113861630.8</v>
      </c>
      <c r="S2624" s="9">
        <v>134077374.38</v>
      </c>
      <c r="T2624" s="9">
        <v>88097183.59</v>
      </c>
      <c r="U2624" s="9">
        <v>205259114.76</v>
      </c>
      <c r="V2624" s="9">
        <v>233919541.61</v>
      </c>
      <c r="W2624" s="9">
        <v>79492679.65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9">
        <v>0</v>
      </c>
      <c r="AH2624" s="9">
        <v>0</v>
      </c>
      <c r="AI2624" s="9">
        <v>50383561.64</v>
      </c>
      <c r="AJ2624" s="9">
        <v>100000</v>
      </c>
      <c r="AK2624" s="9">
        <v>0</v>
      </c>
      <c r="AL2624" s="9">
        <v>0</v>
      </c>
      <c r="AM2624" s="9">
        <v>239342.47</v>
      </c>
      <c r="AN2624" s="9">
        <v>0</v>
      </c>
      <c r="AO2624" s="9">
        <v>11342.47</v>
      </c>
      <c r="AP2624" s="9">
        <v>1524931.51</v>
      </c>
      <c r="AQ2624" s="12">
        <v>0</v>
      </c>
      <c r="AR2624" s="13">
        <f t="shared" si="481"/>
        <v>427703826.18</v>
      </c>
      <c r="AS2624" s="13">
        <f t="shared" si="483"/>
        <v>751847091.42</v>
      </c>
      <c r="AT2624" s="13">
        <f t="shared" si="484"/>
        <v>418109548.81</v>
      </c>
      <c r="AU2624" s="13">
        <f t="shared" si="485"/>
        <v>227317006.1</v>
      </c>
      <c r="AV2624" s="13">
        <f t="shared" si="486"/>
        <v>172990399.15</v>
      </c>
      <c r="AW2624" s="13">
        <f t="shared" si="487"/>
        <v>161916302.31</v>
      </c>
      <c r="AX2624" s="13">
        <f t="shared" si="488"/>
        <v>123587230.34</v>
      </c>
      <c r="AY2624" s="13">
        <f t="shared" si="489"/>
        <v>156993109.41</v>
      </c>
      <c r="AZ2624" s="13">
        <f t="shared" si="490"/>
        <v>143898680.12</v>
      </c>
      <c r="BA2624" s="16">
        <f t="shared" si="491"/>
        <v>101681628.8</v>
      </c>
      <c r="BB2624" s="17">
        <f t="shared" si="492"/>
        <v>0.216556881214166</v>
      </c>
      <c r="BC2624" s="17">
        <f t="shared" si="482"/>
        <v>-0.0676907919436186</v>
      </c>
    </row>
    <row r="2625" spans="1:55">
      <c r="A2625" s="8" t="s">
        <v>5264</v>
      </c>
      <c r="B2625" s="8" t="s">
        <v>5265</v>
      </c>
      <c r="C2625" s="8">
        <v>11.08</v>
      </c>
      <c r="D2625" s="9">
        <v>-1467956.38</v>
      </c>
      <c r="E2625" s="9">
        <v>189950645.35</v>
      </c>
      <c r="F2625" s="9">
        <v>47515772.03</v>
      </c>
      <c r="G2625" s="9">
        <v>47006105.03</v>
      </c>
      <c r="H2625" s="9">
        <v>147569911.14</v>
      </c>
      <c r="I2625" s="9">
        <v>130574299.36</v>
      </c>
      <c r="J2625" s="9">
        <v>173674374.85</v>
      </c>
      <c r="K2625" s="9">
        <v>125826090.5</v>
      </c>
      <c r="L2625" s="9">
        <v>-14460348.55</v>
      </c>
      <c r="M2625" s="9">
        <v>22086896.88</v>
      </c>
      <c r="N2625" s="9">
        <v>222718400.59</v>
      </c>
      <c r="O2625" s="9">
        <v>398896773.11</v>
      </c>
      <c r="P2625" s="9">
        <v>529437420.5</v>
      </c>
      <c r="Q2625" s="9">
        <v>190695557.12</v>
      </c>
      <c r="R2625" s="9">
        <v>246718167.1</v>
      </c>
      <c r="S2625" s="9">
        <v>139581220.52</v>
      </c>
      <c r="T2625" s="9">
        <v>195961663.15</v>
      </c>
      <c r="U2625" s="9">
        <v>160794073.39</v>
      </c>
      <c r="V2625" s="9">
        <v>118509993.27</v>
      </c>
      <c r="W2625" s="9">
        <v>357148829.5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0</v>
      </c>
      <c r="AO2625" s="9">
        <v>0</v>
      </c>
      <c r="AP2625" s="9">
        <v>0</v>
      </c>
      <c r="AQ2625" s="12">
        <v>0</v>
      </c>
      <c r="AR2625" s="13">
        <f t="shared" si="481"/>
        <v>221250444.21</v>
      </c>
      <c r="AS2625" s="13">
        <f t="shared" si="483"/>
        <v>588847418.46</v>
      </c>
      <c r="AT2625" s="13">
        <f t="shared" si="484"/>
        <v>576953192.53</v>
      </c>
      <c r="AU2625" s="13">
        <f t="shared" si="485"/>
        <v>237701662.15</v>
      </c>
      <c r="AV2625" s="13">
        <f t="shared" si="486"/>
        <v>394288078.24</v>
      </c>
      <c r="AW2625" s="13">
        <f t="shared" si="487"/>
        <v>270155519.88</v>
      </c>
      <c r="AX2625" s="13">
        <f t="shared" si="488"/>
        <v>369636038</v>
      </c>
      <c r="AY2625" s="13">
        <f t="shared" si="489"/>
        <v>286620163.89</v>
      </c>
      <c r="AZ2625" s="13">
        <f t="shared" si="490"/>
        <v>104049644.72</v>
      </c>
      <c r="BA2625" s="16">
        <f t="shared" si="491"/>
        <v>379235726.38</v>
      </c>
      <c r="BB2625" s="17">
        <f t="shared" si="492"/>
        <v>0.462085002961417</v>
      </c>
      <c r="BC2625" s="17">
        <f t="shared" si="482"/>
        <v>0.308619111938664</v>
      </c>
    </row>
    <row r="2626" hidden="1" spans="1:55">
      <c r="A2626" s="8" t="s">
        <v>5266</v>
      </c>
      <c r="B2626" s="8" t="s">
        <v>5267</v>
      </c>
      <c r="C2626" s="8">
        <v>9.38</v>
      </c>
      <c r="D2626" s="9">
        <v>-235714660.61</v>
      </c>
      <c r="E2626" s="9">
        <v>106132963.34</v>
      </c>
      <c r="F2626" s="9">
        <v>140880374.44</v>
      </c>
      <c r="G2626" s="9">
        <v>124586918.32</v>
      </c>
      <c r="H2626" s="9">
        <v>-49044888.34</v>
      </c>
      <c r="I2626" s="9">
        <v>-117350432.45</v>
      </c>
      <c r="J2626" s="9">
        <v>52969543.83</v>
      </c>
      <c r="K2626" s="9">
        <v>64266592.1</v>
      </c>
      <c r="L2626" s="9">
        <v>37635135.85</v>
      </c>
      <c r="M2626" s="9">
        <v>22061013.15</v>
      </c>
      <c r="N2626" s="9">
        <v>196292155.22</v>
      </c>
      <c r="O2626" s="9">
        <v>451152338.27</v>
      </c>
      <c r="P2626" s="9">
        <v>529680575.98</v>
      </c>
      <c r="Q2626" s="9">
        <v>492111995.84</v>
      </c>
      <c r="R2626" s="9">
        <v>372220940.35</v>
      </c>
      <c r="S2626" s="9">
        <v>786980024.6</v>
      </c>
      <c r="T2626" s="9">
        <v>1082608874.88</v>
      </c>
      <c r="U2626" s="9">
        <v>193314130.77</v>
      </c>
      <c r="V2626" s="9">
        <v>225918871.78</v>
      </c>
      <c r="W2626" s="9">
        <v>72067463.22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9">
        <v>0</v>
      </c>
      <c r="AH2626" s="9">
        <v>1770188.13</v>
      </c>
      <c r="AI2626" s="9">
        <v>83695503.2</v>
      </c>
      <c r="AJ2626" s="9">
        <v>100115068.49</v>
      </c>
      <c r="AK2626" s="9">
        <v>148557329.88</v>
      </c>
      <c r="AL2626" s="9">
        <v>0</v>
      </c>
      <c r="AM2626" s="9">
        <v>0</v>
      </c>
      <c r="AN2626" s="9">
        <v>0</v>
      </c>
      <c r="AO2626" s="9">
        <v>0</v>
      </c>
      <c r="AP2626" s="9">
        <v>0</v>
      </c>
      <c r="AQ2626" s="12">
        <v>0</v>
      </c>
      <c r="AR2626" s="13">
        <f t="shared" si="481"/>
        <v>-37652317.26</v>
      </c>
      <c r="AS2626" s="13">
        <f t="shared" si="483"/>
        <v>640980804.81</v>
      </c>
      <c r="AT2626" s="13">
        <f t="shared" si="484"/>
        <v>770676018.91</v>
      </c>
      <c r="AU2626" s="13">
        <f t="shared" si="485"/>
        <v>765256244.04</v>
      </c>
      <c r="AV2626" s="13">
        <f t="shared" si="486"/>
        <v>323176052.01</v>
      </c>
      <c r="AW2626" s="13">
        <f t="shared" si="487"/>
        <v>669629592.15</v>
      </c>
      <c r="AX2626" s="13">
        <f t="shared" si="488"/>
        <v>1135578418.71</v>
      </c>
      <c r="AY2626" s="13">
        <f t="shared" si="489"/>
        <v>257580722.87</v>
      </c>
      <c r="AZ2626" s="13">
        <f t="shared" si="490"/>
        <v>263554007.63</v>
      </c>
      <c r="BA2626" s="16">
        <f t="shared" si="491"/>
        <v>94128476.37</v>
      </c>
      <c r="BB2626" s="17">
        <f t="shared" si="492"/>
        <v>-2.17325836508623</v>
      </c>
      <c r="BC2626" s="17">
        <f t="shared" si="482"/>
        <v>0.216965046337106</v>
      </c>
    </row>
    <row r="2627" hidden="1" spans="1:55">
      <c r="A2627" s="8" t="s">
        <v>5268</v>
      </c>
      <c r="B2627" s="8" t="s">
        <v>5269</v>
      </c>
      <c r="C2627" s="8">
        <v>30.45</v>
      </c>
      <c r="D2627" s="9">
        <v>63301862.57</v>
      </c>
      <c r="E2627" s="9">
        <v>50327085.47</v>
      </c>
      <c r="F2627" s="9">
        <v>102419646.2</v>
      </c>
      <c r="G2627" s="9">
        <v>98548398.59</v>
      </c>
      <c r="H2627" s="9">
        <v>38841073.46</v>
      </c>
      <c r="I2627" s="9">
        <v>52355349.1</v>
      </c>
      <c r="J2627" s="9">
        <v>56379290.6</v>
      </c>
      <c r="K2627" s="9">
        <v>23415342.72</v>
      </c>
      <c r="L2627" s="9">
        <v>26001625.62</v>
      </c>
      <c r="M2627" s="9">
        <v>22059018.29</v>
      </c>
      <c r="N2627" s="9">
        <v>304075362.57</v>
      </c>
      <c r="O2627" s="9">
        <v>818782391.62</v>
      </c>
      <c r="P2627" s="9">
        <v>85366828.89</v>
      </c>
      <c r="Q2627" s="9">
        <v>26702203</v>
      </c>
      <c r="R2627" s="9">
        <v>42896697.25</v>
      </c>
      <c r="S2627" s="9">
        <v>25266182.36</v>
      </c>
      <c r="T2627" s="9">
        <v>13510287.28</v>
      </c>
      <c r="U2627" s="9">
        <v>22549222.35</v>
      </c>
      <c r="V2627" s="9">
        <v>15197763.04</v>
      </c>
      <c r="W2627" s="9">
        <v>17242737.26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1003179912.15</v>
      </c>
      <c r="AI2627" s="9">
        <v>430922602.74</v>
      </c>
      <c r="AJ2627" s="9">
        <v>10007534.25</v>
      </c>
      <c r="AK2627" s="9">
        <v>0</v>
      </c>
      <c r="AL2627" s="9">
        <v>0</v>
      </c>
      <c r="AM2627" s="9">
        <v>0</v>
      </c>
      <c r="AN2627" s="9">
        <v>0</v>
      </c>
      <c r="AO2627" s="9">
        <v>0</v>
      </c>
      <c r="AP2627" s="9">
        <v>0</v>
      </c>
      <c r="AQ2627" s="12">
        <v>0</v>
      </c>
      <c r="AR2627" s="13">
        <f t="shared" ref="AR2627:AR2690" si="493">D2627+N2627+X2627+AH2627</f>
        <v>1370557137.29</v>
      </c>
      <c r="AS2627" s="13">
        <f t="shared" si="483"/>
        <v>1300032079.83</v>
      </c>
      <c r="AT2627" s="13">
        <f t="shared" si="484"/>
        <v>197794009.34</v>
      </c>
      <c r="AU2627" s="13">
        <f t="shared" si="485"/>
        <v>125250601.59</v>
      </c>
      <c r="AV2627" s="13">
        <f t="shared" si="486"/>
        <v>81737770.71</v>
      </c>
      <c r="AW2627" s="13">
        <f t="shared" si="487"/>
        <v>77621531.46</v>
      </c>
      <c r="AX2627" s="13">
        <f t="shared" si="488"/>
        <v>69889577.88</v>
      </c>
      <c r="AY2627" s="13">
        <f t="shared" si="489"/>
        <v>45964565.07</v>
      </c>
      <c r="AZ2627" s="13">
        <f t="shared" si="490"/>
        <v>41199388.66</v>
      </c>
      <c r="BA2627" s="16">
        <f t="shared" si="491"/>
        <v>39301755.55</v>
      </c>
      <c r="BB2627" s="17">
        <f t="shared" si="492"/>
        <v>0.119801406549883</v>
      </c>
      <c r="BC2627" s="17">
        <f t="shared" ref="BC2627:BC2690" si="494">POWER(E2627/M2627,1/8)-1</f>
        <v>0.10860529851877</v>
      </c>
    </row>
    <row r="2628" hidden="1" spans="1:55">
      <c r="A2628" s="8" t="s">
        <v>5270</v>
      </c>
      <c r="B2628" s="8" t="s">
        <v>5271</v>
      </c>
      <c r="C2628" s="8">
        <v>18.74</v>
      </c>
      <c r="D2628" s="9">
        <v>41064653.95</v>
      </c>
      <c r="E2628" s="9">
        <v>-48519250.68</v>
      </c>
      <c r="F2628" s="9">
        <v>76910664.67</v>
      </c>
      <c r="G2628" s="9">
        <v>44783466.49</v>
      </c>
      <c r="H2628" s="9">
        <v>54743067.19</v>
      </c>
      <c r="I2628" s="9">
        <v>49978921.34</v>
      </c>
      <c r="J2628" s="9">
        <v>29209851.25</v>
      </c>
      <c r="K2628" s="9">
        <v>23908632.09</v>
      </c>
      <c r="L2628" s="9">
        <v>14716167.23</v>
      </c>
      <c r="M2628" s="9">
        <v>21975153.26</v>
      </c>
      <c r="N2628" s="9">
        <v>216696639.23</v>
      </c>
      <c r="O2628" s="9">
        <v>317915874.56</v>
      </c>
      <c r="P2628" s="9">
        <v>171048456.86</v>
      </c>
      <c r="Q2628" s="9">
        <v>77717589.71</v>
      </c>
      <c r="R2628" s="9">
        <v>69327711.59</v>
      </c>
      <c r="S2628" s="9">
        <v>67193477.66</v>
      </c>
      <c r="T2628" s="9">
        <v>62845339.49</v>
      </c>
      <c r="U2628" s="9">
        <v>46229186.92</v>
      </c>
      <c r="V2628" s="9">
        <v>50876804.53</v>
      </c>
      <c r="W2628" s="9">
        <v>28258880.5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0</v>
      </c>
      <c r="AF2628" s="9">
        <v>0</v>
      </c>
      <c r="AG2628" s="9">
        <v>0</v>
      </c>
      <c r="AH2628" s="9">
        <v>90000000</v>
      </c>
      <c r="AI2628" s="9">
        <v>50000000</v>
      </c>
      <c r="AJ2628" s="9">
        <v>20000000</v>
      </c>
      <c r="AK2628" s="9">
        <v>20000000</v>
      </c>
      <c r="AL2628" s="9">
        <v>0</v>
      </c>
      <c r="AM2628" s="9">
        <v>0</v>
      </c>
      <c r="AN2628" s="9">
        <v>0</v>
      </c>
      <c r="AO2628" s="9">
        <v>0</v>
      </c>
      <c r="AP2628" s="9">
        <v>0</v>
      </c>
      <c r="AQ2628" s="12">
        <v>0</v>
      </c>
      <c r="AR2628" s="13">
        <f t="shared" si="493"/>
        <v>347761293.18</v>
      </c>
      <c r="AS2628" s="13">
        <f t="shared" ref="AS2628:AS2691" si="495">E2628+O2628+Y2628+AI2628</f>
        <v>319396623.88</v>
      </c>
      <c r="AT2628" s="13">
        <f t="shared" ref="AT2628:AT2691" si="496">F2628+P2628+Z2628+AJ2628</f>
        <v>267959121.53</v>
      </c>
      <c r="AU2628" s="13">
        <f t="shared" ref="AU2628:AU2691" si="497">G2628+Q2628+AA2628+AK2628</f>
        <v>142501056.2</v>
      </c>
      <c r="AV2628" s="13">
        <f t="shared" ref="AV2628:AV2691" si="498">H2628+R2628+AB2628+AL2628</f>
        <v>124070778.78</v>
      </c>
      <c r="AW2628" s="13">
        <f t="shared" ref="AW2628:AW2691" si="499">I2628+S2628+AC2628+AM2628</f>
        <v>117172399</v>
      </c>
      <c r="AX2628" s="13">
        <f t="shared" ref="AX2628:AX2691" si="500">J2628+T2628+AD2628+AN2628</f>
        <v>92055190.74</v>
      </c>
      <c r="AY2628" s="13">
        <f t="shared" ref="AY2628:AY2691" si="501">K2628+U2628+AE2628+AO2628</f>
        <v>70137819.01</v>
      </c>
      <c r="AZ2628" s="13">
        <f t="shared" ref="AZ2628:AZ2691" si="502">L2628+V2628+AF2628+AP2628</f>
        <v>65592971.76</v>
      </c>
      <c r="BA2628" s="16">
        <f t="shared" ref="BA2628:BA2691" si="503">M2628+W2628+AG2628+AQ2628</f>
        <v>50234033.76</v>
      </c>
      <c r="BB2628" s="17">
        <f t="shared" si="492"/>
        <v>0.200271358406334</v>
      </c>
      <c r="BC2628" s="17" t="e">
        <f t="shared" si="494"/>
        <v>#NUM!</v>
      </c>
    </row>
    <row r="2629" hidden="1" spans="1:55">
      <c r="A2629" s="8" t="s">
        <v>5272</v>
      </c>
      <c r="B2629" s="8" t="s">
        <v>5273</v>
      </c>
      <c r="C2629" s="8">
        <v>4.52</v>
      </c>
      <c r="D2629" s="9">
        <v>73602875.23</v>
      </c>
      <c r="E2629" s="9">
        <v>10483842.83</v>
      </c>
      <c r="F2629" s="9">
        <v>-113072205.75</v>
      </c>
      <c r="G2629" s="9">
        <v>45316181.58</v>
      </c>
      <c r="H2629" s="9">
        <v>-411970.63</v>
      </c>
      <c r="I2629" s="9">
        <v>41421401.28</v>
      </c>
      <c r="J2629" s="9">
        <v>-15086243.72</v>
      </c>
      <c r="K2629" s="9">
        <v>74943093.79</v>
      </c>
      <c r="L2629" s="9">
        <v>93904700.14</v>
      </c>
      <c r="M2629" s="9">
        <v>21920331.66</v>
      </c>
      <c r="N2629" s="9">
        <v>573753913.25</v>
      </c>
      <c r="O2629" s="9">
        <v>24758715.78</v>
      </c>
      <c r="P2629" s="9">
        <v>36899842.87</v>
      </c>
      <c r="Q2629" s="9">
        <v>39027114.12</v>
      </c>
      <c r="R2629" s="9">
        <v>104509808.41</v>
      </c>
      <c r="S2629" s="9">
        <v>67467639.12</v>
      </c>
      <c r="T2629" s="9">
        <v>246104297.51</v>
      </c>
      <c r="U2629" s="9">
        <v>74673287.7</v>
      </c>
      <c r="V2629" s="9">
        <v>48480123.01</v>
      </c>
      <c r="W2629" s="9">
        <v>42887471.12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0</v>
      </c>
      <c r="AD2629" s="9">
        <v>0</v>
      </c>
      <c r="AE2629" s="9">
        <v>0</v>
      </c>
      <c r="AF2629" s="9">
        <v>0</v>
      </c>
      <c r="AG2629" s="9">
        <v>0</v>
      </c>
      <c r="AH2629" s="9">
        <v>113792125.97</v>
      </c>
      <c r="AI2629" s="9">
        <v>43545252.57</v>
      </c>
      <c r="AJ2629" s="9">
        <v>241064334.28</v>
      </c>
      <c r="AK2629" s="9">
        <v>10405286.84</v>
      </c>
      <c r="AL2629" s="9">
        <v>194728</v>
      </c>
      <c r="AM2629" s="9">
        <v>10054460</v>
      </c>
      <c r="AN2629" s="9">
        <v>0</v>
      </c>
      <c r="AO2629" s="9">
        <v>0</v>
      </c>
      <c r="AP2629" s="9">
        <v>58991.98</v>
      </c>
      <c r="AQ2629" s="12">
        <v>0</v>
      </c>
      <c r="AR2629" s="13">
        <f t="shared" si="493"/>
        <v>761148914.45</v>
      </c>
      <c r="AS2629" s="13">
        <f t="shared" si="495"/>
        <v>78787811.18</v>
      </c>
      <c r="AT2629" s="13">
        <f t="shared" si="496"/>
        <v>164891971.4</v>
      </c>
      <c r="AU2629" s="13">
        <f t="shared" si="497"/>
        <v>94748582.54</v>
      </c>
      <c r="AV2629" s="13">
        <f t="shared" si="498"/>
        <v>104292565.78</v>
      </c>
      <c r="AW2629" s="13">
        <f t="shared" si="499"/>
        <v>118943500.4</v>
      </c>
      <c r="AX2629" s="13">
        <f t="shared" si="500"/>
        <v>231018053.79</v>
      </c>
      <c r="AY2629" s="13">
        <f t="shared" si="501"/>
        <v>149616381.49</v>
      </c>
      <c r="AZ2629" s="13">
        <f t="shared" si="502"/>
        <v>142443815.13</v>
      </c>
      <c r="BA2629" s="16">
        <f t="shared" si="503"/>
        <v>64807802.78</v>
      </c>
      <c r="BB2629" s="17">
        <f t="shared" ref="BB2629:BB2692" si="504">POWER(H2629/M2629,1/5)-1</f>
        <v>-1.45165188482161</v>
      </c>
      <c r="BC2629" s="17">
        <f t="shared" si="494"/>
        <v>-0.0880748934705273</v>
      </c>
    </row>
    <row r="2630" spans="1:55">
      <c r="A2630" s="8" t="s">
        <v>5274</v>
      </c>
      <c r="B2630" s="8" t="s">
        <v>5275</v>
      </c>
      <c r="C2630" s="8">
        <v>6.12</v>
      </c>
      <c r="D2630" s="9">
        <v>56607478.63</v>
      </c>
      <c r="E2630" s="9">
        <v>237763162.43</v>
      </c>
      <c r="F2630" s="9">
        <v>217377835.79</v>
      </c>
      <c r="G2630" s="9">
        <v>135401869.58</v>
      </c>
      <c r="H2630" s="9">
        <v>127403561.61</v>
      </c>
      <c r="I2630" s="9">
        <v>-163288214.83</v>
      </c>
      <c r="J2630" s="9">
        <v>308187310.72</v>
      </c>
      <c r="K2630" s="9">
        <v>15461664.43</v>
      </c>
      <c r="L2630" s="9">
        <v>116590627.52</v>
      </c>
      <c r="M2630" s="9">
        <v>21886529.76</v>
      </c>
      <c r="N2630" s="9">
        <v>103471557.82</v>
      </c>
      <c r="O2630" s="9">
        <v>420121257.04</v>
      </c>
      <c r="P2630" s="9">
        <v>298641216.39</v>
      </c>
      <c r="Q2630" s="9">
        <v>293079157.6</v>
      </c>
      <c r="R2630" s="9">
        <v>542968367.46</v>
      </c>
      <c r="S2630" s="9">
        <v>526691817.82</v>
      </c>
      <c r="T2630" s="9">
        <v>751224745.67</v>
      </c>
      <c r="U2630" s="9">
        <v>747799257.12</v>
      </c>
      <c r="V2630" s="9">
        <v>389230743.22</v>
      </c>
      <c r="W2630" s="9">
        <v>396472257.59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9">
        <v>0</v>
      </c>
      <c r="AH2630" s="9">
        <v>0</v>
      </c>
      <c r="AI2630" s="9">
        <v>0</v>
      </c>
      <c r="AJ2630" s="9">
        <v>6000000</v>
      </c>
      <c r="AK2630" s="9">
        <v>0</v>
      </c>
      <c r="AL2630" s="9">
        <v>0</v>
      </c>
      <c r="AM2630" s="9">
        <v>0</v>
      </c>
      <c r="AN2630" s="9">
        <v>0</v>
      </c>
      <c r="AO2630" s="9">
        <v>0</v>
      </c>
      <c r="AP2630" s="9">
        <v>0</v>
      </c>
      <c r="AQ2630" s="12">
        <v>0</v>
      </c>
      <c r="AR2630" s="13">
        <f t="shared" si="493"/>
        <v>160079036.45</v>
      </c>
      <c r="AS2630" s="13">
        <f t="shared" si="495"/>
        <v>657884419.47</v>
      </c>
      <c r="AT2630" s="13">
        <f t="shared" si="496"/>
        <v>522019052.18</v>
      </c>
      <c r="AU2630" s="13">
        <f t="shared" si="497"/>
        <v>428481027.18</v>
      </c>
      <c r="AV2630" s="13">
        <f t="shared" si="498"/>
        <v>670371929.07</v>
      </c>
      <c r="AW2630" s="13">
        <f t="shared" si="499"/>
        <v>363403602.99</v>
      </c>
      <c r="AX2630" s="13">
        <f t="shared" si="500"/>
        <v>1059412056.39</v>
      </c>
      <c r="AY2630" s="13">
        <f t="shared" si="501"/>
        <v>763260921.55</v>
      </c>
      <c r="AZ2630" s="13">
        <f t="shared" si="502"/>
        <v>505821370.74</v>
      </c>
      <c r="BA2630" s="16">
        <f t="shared" si="503"/>
        <v>418358787.35</v>
      </c>
      <c r="BB2630" s="17">
        <f t="shared" si="504"/>
        <v>0.422331840751611</v>
      </c>
      <c r="BC2630" s="17">
        <f t="shared" si="494"/>
        <v>0.347398184023983</v>
      </c>
    </row>
    <row r="2631" hidden="1" spans="1:55">
      <c r="A2631" s="8" t="s">
        <v>5276</v>
      </c>
      <c r="B2631" s="8" t="s">
        <v>5277</v>
      </c>
      <c r="C2631" s="8">
        <v>110</v>
      </c>
      <c r="D2631" s="9">
        <v>83460452.72</v>
      </c>
      <c r="E2631" s="9">
        <v>104005918.82</v>
      </c>
      <c r="F2631" s="9">
        <v>114777995.62</v>
      </c>
      <c r="G2631" s="9">
        <v>83539980.05</v>
      </c>
      <c r="H2631" s="9">
        <v>48339722.78</v>
      </c>
      <c r="I2631" s="9">
        <v>66059937.62</v>
      </c>
      <c r="J2631" s="9">
        <v>36617718</v>
      </c>
      <c r="K2631" s="9">
        <v>16035656.53</v>
      </c>
      <c r="L2631" s="9">
        <v>13745353.32</v>
      </c>
      <c r="M2631" s="9">
        <v>21786795.43</v>
      </c>
      <c r="N2631" s="9">
        <v>313896873.99</v>
      </c>
      <c r="O2631" s="9">
        <v>723080364.17</v>
      </c>
      <c r="P2631" s="9">
        <v>82813499.67</v>
      </c>
      <c r="Q2631" s="9">
        <v>57822091.36</v>
      </c>
      <c r="R2631" s="9">
        <v>49789449.57</v>
      </c>
      <c r="S2631" s="9">
        <v>56983072.15</v>
      </c>
      <c r="T2631" s="9">
        <v>38261342.13</v>
      </c>
      <c r="U2631" s="9">
        <v>13373798.05</v>
      </c>
      <c r="V2631" s="9">
        <v>8343376.19</v>
      </c>
      <c r="W2631" s="9">
        <v>21028061.72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319825468.65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0</v>
      </c>
      <c r="AO2631" s="9">
        <v>0</v>
      </c>
      <c r="AP2631" s="9">
        <v>0</v>
      </c>
      <c r="AQ2631" s="12">
        <v>0</v>
      </c>
      <c r="AR2631" s="13">
        <f t="shared" si="493"/>
        <v>717182795.36</v>
      </c>
      <c r="AS2631" s="13">
        <f t="shared" si="495"/>
        <v>827086282.99</v>
      </c>
      <c r="AT2631" s="13">
        <f t="shared" si="496"/>
        <v>197591495.29</v>
      </c>
      <c r="AU2631" s="13">
        <f t="shared" si="497"/>
        <v>141362071.41</v>
      </c>
      <c r="AV2631" s="13">
        <f t="shared" si="498"/>
        <v>98129172.35</v>
      </c>
      <c r="AW2631" s="13">
        <f t="shared" si="499"/>
        <v>123043009.77</v>
      </c>
      <c r="AX2631" s="13">
        <f t="shared" si="500"/>
        <v>74879060.13</v>
      </c>
      <c r="AY2631" s="13">
        <f t="shared" si="501"/>
        <v>29409454.58</v>
      </c>
      <c r="AZ2631" s="13">
        <f t="shared" si="502"/>
        <v>22088729.51</v>
      </c>
      <c r="BA2631" s="16">
        <f t="shared" si="503"/>
        <v>42814857.15</v>
      </c>
      <c r="BB2631" s="17">
        <f t="shared" si="504"/>
        <v>0.172795146413964</v>
      </c>
      <c r="BC2631" s="17">
        <f t="shared" si="494"/>
        <v>0.215788657632362</v>
      </c>
    </row>
    <row r="2632" spans="1:55">
      <c r="A2632" s="8" t="s">
        <v>5278</v>
      </c>
      <c r="B2632" s="8" t="s">
        <v>5279</v>
      </c>
      <c r="C2632" s="8">
        <v>10.22</v>
      </c>
      <c r="D2632" s="9">
        <v>-95920024.49</v>
      </c>
      <c r="E2632" s="9">
        <v>230987890.32</v>
      </c>
      <c r="F2632" s="9">
        <v>32805640</v>
      </c>
      <c r="G2632" s="9">
        <v>22302178.44</v>
      </c>
      <c r="H2632" s="9">
        <v>137087581.18</v>
      </c>
      <c r="I2632" s="9">
        <v>38957030.17</v>
      </c>
      <c r="J2632" s="9">
        <v>-18006132.54</v>
      </c>
      <c r="K2632" s="9">
        <v>40984292.97</v>
      </c>
      <c r="L2632" s="9">
        <v>-38880883.48</v>
      </c>
      <c r="M2632" s="9">
        <v>21658761.26</v>
      </c>
      <c r="N2632" s="9">
        <v>9378197.4</v>
      </c>
      <c r="O2632" s="9">
        <v>107696658.16</v>
      </c>
      <c r="P2632" s="9">
        <v>139419929.63</v>
      </c>
      <c r="Q2632" s="9">
        <v>409290031.85</v>
      </c>
      <c r="R2632" s="9">
        <v>357644309.63</v>
      </c>
      <c r="S2632" s="9">
        <v>254440632.19</v>
      </c>
      <c r="T2632" s="9">
        <v>123389450.51</v>
      </c>
      <c r="U2632" s="9">
        <v>116230687.68</v>
      </c>
      <c r="V2632" s="9">
        <v>90517090.95</v>
      </c>
      <c r="W2632" s="9">
        <v>94587405.35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9">
        <v>0</v>
      </c>
      <c r="AH2632" s="9">
        <v>0</v>
      </c>
      <c r="AI2632" s="9">
        <v>0</v>
      </c>
      <c r="AJ2632" s="9">
        <v>500000</v>
      </c>
      <c r="AK2632" s="9">
        <v>0</v>
      </c>
      <c r="AL2632" s="9">
        <v>0</v>
      </c>
      <c r="AM2632" s="9">
        <v>0</v>
      </c>
      <c r="AN2632" s="9">
        <v>0</v>
      </c>
      <c r="AO2632" s="9">
        <v>0</v>
      </c>
      <c r="AP2632" s="9">
        <v>0</v>
      </c>
      <c r="AQ2632" s="12">
        <v>0</v>
      </c>
      <c r="AR2632" s="13">
        <f t="shared" si="493"/>
        <v>-86541827.09</v>
      </c>
      <c r="AS2632" s="13">
        <f t="shared" si="495"/>
        <v>338684548.48</v>
      </c>
      <c r="AT2632" s="13">
        <f t="shared" si="496"/>
        <v>172725569.63</v>
      </c>
      <c r="AU2632" s="13">
        <f t="shared" si="497"/>
        <v>431592210.29</v>
      </c>
      <c r="AV2632" s="13">
        <f t="shared" si="498"/>
        <v>494731890.81</v>
      </c>
      <c r="AW2632" s="13">
        <f t="shared" si="499"/>
        <v>293397662.36</v>
      </c>
      <c r="AX2632" s="13">
        <f t="shared" si="500"/>
        <v>105383317.97</v>
      </c>
      <c r="AY2632" s="13">
        <f t="shared" si="501"/>
        <v>157214980.65</v>
      </c>
      <c r="AZ2632" s="13">
        <f t="shared" si="502"/>
        <v>51636207.47</v>
      </c>
      <c r="BA2632" s="16">
        <f t="shared" si="503"/>
        <v>116246166.61</v>
      </c>
      <c r="BB2632" s="17">
        <f t="shared" si="504"/>
        <v>0.446348334721775</v>
      </c>
      <c r="BC2632" s="17">
        <f t="shared" si="494"/>
        <v>0.344294586639301</v>
      </c>
    </row>
    <row r="2633" spans="1:55">
      <c r="A2633" s="8" t="s">
        <v>5280</v>
      </c>
      <c r="B2633" s="8" t="s">
        <v>5281</v>
      </c>
      <c r="C2633" s="8">
        <v>24.59</v>
      </c>
      <c r="D2633" s="9">
        <v>689864965.84</v>
      </c>
      <c r="E2633" s="9">
        <v>1842563426.53</v>
      </c>
      <c r="F2633" s="9">
        <v>3237507648.21</v>
      </c>
      <c r="G2633" s="9">
        <v>4849609241.85</v>
      </c>
      <c r="H2633" s="9">
        <v>2356354517.02</v>
      </c>
      <c r="I2633" s="9">
        <v>1466796600.88</v>
      </c>
      <c r="J2633" s="9">
        <v>1300413071.77</v>
      </c>
      <c r="K2633" s="9">
        <v>432884409.18</v>
      </c>
      <c r="L2633" s="9">
        <v>920817520.54</v>
      </c>
      <c r="M2633" s="9">
        <v>21605887.07</v>
      </c>
      <c r="N2633" s="9">
        <v>1263730574.55</v>
      </c>
      <c r="O2633" s="9">
        <v>494842458.16</v>
      </c>
      <c r="P2633" s="9">
        <v>304829071.04</v>
      </c>
      <c r="Q2633" s="9">
        <v>1199106104.99</v>
      </c>
      <c r="R2633" s="9">
        <v>1441215877.14</v>
      </c>
      <c r="S2633" s="9">
        <v>594900905.01</v>
      </c>
      <c r="T2633" s="9">
        <v>600475977.84</v>
      </c>
      <c r="U2633" s="9">
        <v>517672331.46</v>
      </c>
      <c r="V2633" s="9">
        <v>522800359.72</v>
      </c>
      <c r="W2633" s="9">
        <v>681032929.05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409990000</v>
      </c>
      <c r="AI2633" s="9">
        <v>13003844.66</v>
      </c>
      <c r="AJ2633" s="9">
        <v>1000000</v>
      </c>
      <c r="AK2633" s="9">
        <v>0</v>
      </c>
      <c r="AL2633" s="9">
        <v>0</v>
      </c>
      <c r="AM2633" s="9">
        <v>131000</v>
      </c>
      <c r="AN2633" s="9">
        <v>124100</v>
      </c>
      <c r="AO2633" s="9">
        <v>0</v>
      </c>
      <c r="AP2633" s="9">
        <v>903500</v>
      </c>
      <c r="AQ2633" s="12">
        <v>0</v>
      </c>
      <c r="AR2633" s="13">
        <f t="shared" si="493"/>
        <v>2363585540.39</v>
      </c>
      <c r="AS2633" s="13">
        <f t="shared" si="495"/>
        <v>2350409729.35</v>
      </c>
      <c r="AT2633" s="13">
        <f t="shared" si="496"/>
        <v>3543336719.25</v>
      </c>
      <c r="AU2633" s="13">
        <f t="shared" si="497"/>
        <v>6048715346.84</v>
      </c>
      <c r="AV2633" s="13">
        <f t="shared" si="498"/>
        <v>3797570394.16</v>
      </c>
      <c r="AW2633" s="13">
        <f t="shared" si="499"/>
        <v>2061828505.89</v>
      </c>
      <c r="AX2633" s="13">
        <f t="shared" si="500"/>
        <v>1901013149.61</v>
      </c>
      <c r="AY2633" s="13">
        <f t="shared" si="501"/>
        <v>950556740.64</v>
      </c>
      <c r="AZ2633" s="13">
        <f t="shared" si="502"/>
        <v>1444521380.26</v>
      </c>
      <c r="BA2633" s="16">
        <f t="shared" si="503"/>
        <v>702638816.12</v>
      </c>
      <c r="BB2633" s="17">
        <f t="shared" si="504"/>
        <v>1.55584025391853</v>
      </c>
      <c r="BC2633" s="17">
        <f t="shared" si="494"/>
        <v>0.743236429634965</v>
      </c>
    </row>
    <row r="2634" hidden="1" spans="1:55">
      <c r="A2634" s="8" t="s">
        <v>5282</v>
      </c>
      <c r="B2634" s="8" t="s">
        <v>5283</v>
      </c>
      <c r="C2634" s="8">
        <v>25.79</v>
      </c>
      <c r="D2634" s="9">
        <v>200254790.14</v>
      </c>
      <c r="E2634" s="9">
        <v>-306387390.35</v>
      </c>
      <c r="F2634" s="9">
        <v>151999487.22</v>
      </c>
      <c r="G2634" s="9">
        <v>236523113.28</v>
      </c>
      <c r="H2634" s="9">
        <v>97087792.93</v>
      </c>
      <c r="I2634" s="9">
        <v>86801204.2</v>
      </c>
      <c r="J2634" s="9">
        <v>137213384.88</v>
      </c>
      <c r="K2634" s="9">
        <v>35394067.3</v>
      </c>
      <c r="L2634" s="9">
        <v>49835643.32</v>
      </c>
      <c r="M2634" s="9">
        <v>21586645.4</v>
      </c>
      <c r="N2634" s="9">
        <v>488215061.99</v>
      </c>
      <c r="O2634" s="9">
        <v>560526974.11</v>
      </c>
      <c r="P2634" s="9">
        <v>958154338.01</v>
      </c>
      <c r="Q2634" s="9">
        <v>1109741568.41</v>
      </c>
      <c r="R2634" s="9">
        <v>183951678.29</v>
      </c>
      <c r="S2634" s="9">
        <v>154489835.72</v>
      </c>
      <c r="T2634" s="9">
        <v>130127241.79</v>
      </c>
      <c r="U2634" s="9">
        <v>67534453.05</v>
      </c>
      <c r="V2634" s="9">
        <v>33379214.73</v>
      </c>
      <c r="W2634" s="9">
        <v>40702117.13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9">
        <v>0</v>
      </c>
      <c r="AH2634" s="9">
        <v>0</v>
      </c>
      <c r="AI2634" s="9">
        <v>17780.1</v>
      </c>
      <c r="AJ2634" s="9">
        <v>0</v>
      </c>
      <c r="AK2634" s="9">
        <v>0</v>
      </c>
      <c r="AL2634" s="9">
        <v>0</v>
      </c>
      <c r="AM2634" s="9">
        <v>0</v>
      </c>
      <c r="AN2634" s="9">
        <v>0</v>
      </c>
      <c r="AO2634" s="9">
        <v>0</v>
      </c>
      <c r="AP2634" s="9">
        <v>0</v>
      </c>
      <c r="AQ2634" s="12">
        <v>0</v>
      </c>
      <c r="AR2634" s="13">
        <f t="shared" si="493"/>
        <v>688469852.13</v>
      </c>
      <c r="AS2634" s="13">
        <f t="shared" si="495"/>
        <v>254157363.86</v>
      </c>
      <c r="AT2634" s="13">
        <f t="shared" si="496"/>
        <v>1110153825.23</v>
      </c>
      <c r="AU2634" s="13">
        <f t="shared" si="497"/>
        <v>1346264681.69</v>
      </c>
      <c r="AV2634" s="13">
        <f t="shared" si="498"/>
        <v>281039471.22</v>
      </c>
      <c r="AW2634" s="13">
        <f t="shared" si="499"/>
        <v>241291039.92</v>
      </c>
      <c r="AX2634" s="13">
        <f t="shared" si="500"/>
        <v>267340626.67</v>
      </c>
      <c r="AY2634" s="13">
        <f t="shared" si="501"/>
        <v>102928520.35</v>
      </c>
      <c r="AZ2634" s="13">
        <f t="shared" si="502"/>
        <v>83214858.05</v>
      </c>
      <c r="BA2634" s="16">
        <f t="shared" si="503"/>
        <v>62288762.53</v>
      </c>
      <c r="BB2634" s="17">
        <f t="shared" si="504"/>
        <v>0.350815061046112</v>
      </c>
      <c r="BC2634" s="17" t="e">
        <f t="shared" si="494"/>
        <v>#NUM!</v>
      </c>
    </row>
    <row r="2635" spans="1:55">
      <c r="A2635" s="8" t="s">
        <v>5284</v>
      </c>
      <c r="B2635" s="8" t="s">
        <v>5285</v>
      </c>
      <c r="C2635" s="8">
        <v>24.02</v>
      </c>
      <c r="D2635" s="9">
        <v>-614260667.64</v>
      </c>
      <c r="E2635" s="9">
        <v>195443916.19</v>
      </c>
      <c r="F2635" s="9">
        <v>364053772.38</v>
      </c>
      <c r="G2635" s="9">
        <v>-30718155.67</v>
      </c>
      <c r="H2635" s="9">
        <v>115549498.4</v>
      </c>
      <c r="I2635" s="9">
        <v>184612552.08</v>
      </c>
      <c r="J2635" s="9">
        <v>62026092.81</v>
      </c>
      <c r="K2635" s="9">
        <v>49971485.18</v>
      </c>
      <c r="L2635" s="9">
        <v>8306260.03</v>
      </c>
      <c r="M2635" s="9">
        <v>21557134.19</v>
      </c>
      <c r="N2635" s="9">
        <v>1741051563.42</v>
      </c>
      <c r="O2635" s="9">
        <v>2250624496.05</v>
      </c>
      <c r="P2635" s="9">
        <v>2989466392.02</v>
      </c>
      <c r="Q2635" s="9">
        <v>1509115108.96</v>
      </c>
      <c r="R2635" s="9">
        <v>1476349375.32</v>
      </c>
      <c r="S2635" s="9">
        <v>1382677704.03</v>
      </c>
      <c r="T2635" s="9">
        <v>1307724434.49</v>
      </c>
      <c r="U2635" s="9">
        <v>870387398.16</v>
      </c>
      <c r="V2635" s="9">
        <v>782109902.83</v>
      </c>
      <c r="W2635" s="9">
        <v>632652423.17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9">
        <v>0</v>
      </c>
      <c r="AH2635" s="9">
        <v>0</v>
      </c>
      <c r="AI2635" s="9">
        <v>110000000</v>
      </c>
      <c r="AJ2635" s="9">
        <v>0</v>
      </c>
      <c r="AK2635" s="9">
        <v>0</v>
      </c>
      <c r="AL2635" s="9">
        <v>0</v>
      </c>
      <c r="AM2635" s="9">
        <v>0</v>
      </c>
      <c r="AN2635" s="9">
        <v>0</v>
      </c>
      <c r="AO2635" s="9">
        <v>0</v>
      </c>
      <c r="AP2635" s="9">
        <v>0</v>
      </c>
      <c r="AQ2635" s="12">
        <v>0</v>
      </c>
      <c r="AR2635" s="13">
        <f t="shared" si="493"/>
        <v>1126790895.78</v>
      </c>
      <c r="AS2635" s="13">
        <f t="shared" si="495"/>
        <v>2556068412.24</v>
      </c>
      <c r="AT2635" s="13">
        <f t="shared" si="496"/>
        <v>3353520164.4</v>
      </c>
      <c r="AU2635" s="13">
        <f t="shared" si="497"/>
        <v>1478396953.29</v>
      </c>
      <c r="AV2635" s="13">
        <f t="shared" si="498"/>
        <v>1591898873.72</v>
      </c>
      <c r="AW2635" s="13">
        <f t="shared" si="499"/>
        <v>1567290256.11</v>
      </c>
      <c r="AX2635" s="13">
        <f t="shared" si="500"/>
        <v>1369750527.3</v>
      </c>
      <c r="AY2635" s="13">
        <f t="shared" si="501"/>
        <v>920358883.34</v>
      </c>
      <c r="AZ2635" s="13">
        <f t="shared" si="502"/>
        <v>790416162.86</v>
      </c>
      <c r="BA2635" s="16">
        <f t="shared" si="503"/>
        <v>654209557.36</v>
      </c>
      <c r="BB2635" s="17">
        <f t="shared" si="504"/>
        <v>0.399056997163138</v>
      </c>
      <c r="BC2635" s="17">
        <f t="shared" si="494"/>
        <v>0.317282406236894</v>
      </c>
    </row>
    <row r="2636" hidden="1" spans="1:55">
      <c r="A2636" s="8" t="s">
        <v>5286</v>
      </c>
      <c r="B2636" s="8" t="s">
        <v>5287</v>
      </c>
      <c r="C2636" s="8">
        <v>22.9</v>
      </c>
      <c r="D2636" s="9">
        <v>72733612.67</v>
      </c>
      <c r="E2636" s="9">
        <v>89723684.83</v>
      </c>
      <c r="F2636" s="9">
        <v>520025424.07</v>
      </c>
      <c r="G2636" s="9">
        <v>94784204.64</v>
      </c>
      <c r="H2636" s="9">
        <v>75530395.82</v>
      </c>
      <c r="I2636" s="9">
        <v>-77702778.26</v>
      </c>
      <c r="J2636" s="9">
        <v>102736486.09</v>
      </c>
      <c r="K2636" s="9">
        <v>-15650433.85</v>
      </c>
      <c r="L2636" s="9">
        <v>34324601.25</v>
      </c>
      <c r="M2636" s="9">
        <v>21494236.79</v>
      </c>
      <c r="N2636" s="9">
        <v>2427714617.24</v>
      </c>
      <c r="O2636" s="9">
        <v>885879669.88</v>
      </c>
      <c r="P2636" s="9">
        <v>715897162.3</v>
      </c>
      <c r="Q2636" s="9">
        <v>502608307.86</v>
      </c>
      <c r="R2636" s="9">
        <v>349848444.39</v>
      </c>
      <c r="S2636" s="9">
        <v>538269620.12</v>
      </c>
      <c r="T2636" s="9">
        <v>750542812.49</v>
      </c>
      <c r="U2636" s="9">
        <v>101959240.33</v>
      </c>
      <c r="V2636" s="9">
        <v>192646451.15</v>
      </c>
      <c r="W2636" s="9">
        <v>189078647.83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0</v>
      </c>
      <c r="AF2636" s="9">
        <v>0</v>
      </c>
      <c r="AG2636" s="9">
        <v>0</v>
      </c>
      <c r="AH2636" s="9">
        <v>800000000</v>
      </c>
      <c r="AI2636" s="9">
        <v>246491927.8</v>
      </c>
      <c r="AJ2636" s="9">
        <v>450159526.84</v>
      </c>
      <c r="AK2636" s="9">
        <v>233545243.08</v>
      </c>
      <c r="AL2636" s="9">
        <v>0</v>
      </c>
      <c r="AM2636" s="9">
        <v>0</v>
      </c>
      <c r="AN2636" s="9">
        <v>0</v>
      </c>
      <c r="AO2636" s="9">
        <v>0</v>
      </c>
      <c r="AP2636" s="9">
        <v>0</v>
      </c>
      <c r="AQ2636" s="12">
        <v>0</v>
      </c>
      <c r="AR2636" s="13">
        <f t="shared" si="493"/>
        <v>3300448229.91</v>
      </c>
      <c r="AS2636" s="13">
        <f t="shared" si="495"/>
        <v>1222095282.51</v>
      </c>
      <c r="AT2636" s="13">
        <f t="shared" si="496"/>
        <v>1686082113.21</v>
      </c>
      <c r="AU2636" s="13">
        <f t="shared" si="497"/>
        <v>830937755.58</v>
      </c>
      <c r="AV2636" s="13">
        <f t="shared" si="498"/>
        <v>425378840.21</v>
      </c>
      <c r="AW2636" s="13">
        <f t="shared" si="499"/>
        <v>460566841.86</v>
      </c>
      <c r="AX2636" s="13">
        <f t="shared" si="500"/>
        <v>853279298.58</v>
      </c>
      <c r="AY2636" s="13">
        <f t="shared" si="501"/>
        <v>86308806.48</v>
      </c>
      <c r="AZ2636" s="13">
        <f t="shared" si="502"/>
        <v>226971052.4</v>
      </c>
      <c r="BA2636" s="16">
        <f t="shared" si="503"/>
        <v>210572884.62</v>
      </c>
      <c r="BB2636" s="17">
        <f t="shared" si="504"/>
        <v>0.285760105415701</v>
      </c>
      <c r="BC2636" s="17">
        <f t="shared" si="494"/>
        <v>0.195564838637855</v>
      </c>
    </row>
    <row r="2637" hidden="1" spans="1:55">
      <c r="A2637" s="8" t="s">
        <v>5288</v>
      </c>
      <c r="B2637" s="8" t="s">
        <v>5289</v>
      </c>
      <c r="C2637" s="8">
        <v>4.15</v>
      </c>
      <c r="D2637" s="9">
        <v>80785149.45</v>
      </c>
      <c r="E2637" s="9">
        <v>-213196181.38</v>
      </c>
      <c r="F2637" s="9">
        <v>-119159663.61</v>
      </c>
      <c r="G2637" s="9">
        <v>-60649747.32</v>
      </c>
      <c r="H2637" s="9">
        <v>-227107501.91</v>
      </c>
      <c r="I2637" s="9">
        <v>-254528887.69</v>
      </c>
      <c r="J2637" s="9">
        <v>170765752.86</v>
      </c>
      <c r="K2637" s="9">
        <v>-153574702.39</v>
      </c>
      <c r="L2637" s="9">
        <v>18185333.22</v>
      </c>
      <c r="M2637" s="9">
        <v>21398130.08</v>
      </c>
      <c r="N2637" s="9">
        <v>201796485.91</v>
      </c>
      <c r="O2637" s="9">
        <v>158821661.85</v>
      </c>
      <c r="P2637" s="9">
        <v>280434178.39</v>
      </c>
      <c r="Q2637" s="9">
        <v>526672911.16</v>
      </c>
      <c r="R2637" s="9">
        <v>278924290</v>
      </c>
      <c r="S2637" s="9">
        <v>697137102.88</v>
      </c>
      <c r="T2637" s="9">
        <v>504358254.53</v>
      </c>
      <c r="U2637" s="9">
        <v>158730812.21</v>
      </c>
      <c r="V2637" s="9">
        <v>222451369.98</v>
      </c>
      <c r="W2637" s="9">
        <v>153480053.11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137000000</v>
      </c>
      <c r="AJ2637" s="9">
        <v>2130000</v>
      </c>
      <c r="AK2637" s="9">
        <v>22100000</v>
      </c>
      <c r="AL2637" s="9">
        <v>0</v>
      </c>
      <c r="AM2637" s="9">
        <v>0</v>
      </c>
      <c r="AN2637" s="9">
        <v>0</v>
      </c>
      <c r="AO2637" s="9">
        <v>0</v>
      </c>
      <c r="AP2637" s="9">
        <v>0</v>
      </c>
      <c r="AQ2637" s="12">
        <v>181939.51</v>
      </c>
      <c r="AR2637" s="13">
        <f t="shared" si="493"/>
        <v>282581635.36</v>
      </c>
      <c r="AS2637" s="13">
        <f t="shared" si="495"/>
        <v>82625480.47</v>
      </c>
      <c r="AT2637" s="13">
        <f t="shared" si="496"/>
        <v>163404514.78</v>
      </c>
      <c r="AU2637" s="13">
        <f t="shared" si="497"/>
        <v>488123163.84</v>
      </c>
      <c r="AV2637" s="13">
        <f t="shared" si="498"/>
        <v>51816788.09</v>
      </c>
      <c r="AW2637" s="13">
        <f t="shared" si="499"/>
        <v>442608215.19</v>
      </c>
      <c r="AX2637" s="13">
        <f t="shared" si="500"/>
        <v>675124007.39</v>
      </c>
      <c r="AY2637" s="13">
        <f t="shared" si="501"/>
        <v>5156109.82000002</v>
      </c>
      <c r="AZ2637" s="13">
        <f t="shared" si="502"/>
        <v>240636703.2</v>
      </c>
      <c r="BA2637" s="16">
        <f t="shared" si="503"/>
        <v>175060122.7</v>
      </c>
      <c r="BB2637" s="17">
        <f t="shared" si="504"/>
        <v>-2.60387726535937</v>
      </c>
      <c r="BC2637" s="17" t="e">
        <f t="shared" si="494"/>
        <v>#NUM!</v>
      </c>
    </row>
    <row r="2638" hidden="1" spans="1:55">
      <c r="A2638" s="8" t="s">
        <v>5290</v>
      </c>
      <c r="B2638" s="8" t="s">
        <v>5291</v>
      </c>
      <c r="C2638" s="8">
        <v>9.15</v>
      </c>
      <c r="D2638" s="9">
        <v>894851546.45</v>
      </c>
      <c r="E2638" s="9">
        <v>-87677769.49</v>
      </c>
      <c r="F2638" s="9">
        <v>1325020082.82</v>
      </c>
      <c r="G2638" s="9">
        <v>-1371330219.83</v>
      </c>
      <c r="H2638" s="9">
        <v>-106552210.2</v>
      </c>
      <c r="I2638" s="9">
        <v>88753554.91</v>
      </c>
      <c r="J2638" s="9">
        <v>291002994.91</v>
      </c>
      <c r="K2638" s="9">
        <v>258633657.16</v>
      </c>
      <c r="L2638" s="9">
        <v>44896827.08</v>
      </c>
      <c r="M2638" s="9">
        <v>21382941.48</v>
      </c>
      <c r="N2638" s="9">
        <v>1746167651.35</v>
      </c>
      <c r="O2638" s="9">
        <v>2162029563.4</v>
      </c>
      <c r="P2638" s="9">
        <v>2396656422.02</v>
      </c>
      <c r="Q2638" s="9">
        <v>717648941.75</v>
      </c>
      <c r="R2638" s="9">
        <v>904223774.08</v>
      </c>
      <c r="S2638" s="9">
        <v>688593362.54</v>
      </c>
      <c r="T2638" s="9">
        <v>820188751.81</v>
      </c>
      <c r="U2638" s="9">
        <v>364189280.29</v>
      </c>
      <c r="V2638" s="9">
        <v>316764786.54</v>
      </c>
      <c r="W2638" s="9">
        <v>83045122.38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9">
        <v>0</v>
      </c>
      <c r="AH2638" s="9">
        <v>0</v>
      </c>
      <c r="AI2638" s="9">
        <v>0</v>
      </c>
      <c r="AJ2638" s="9">
        <v>0</v>
      </c>
      <c r="AK2638" s="9">
        <v>0</v>
      </c>
      <c r="AL2638" s="9">
        <v>0</v>
      </c>
      <c r="AM2638" s="9">
        <v>0</v>
      </c>
      <c r="AN2638" s="9">
        <v>0</v>
      </c>
      <c r="AO2638" s="9">
        <v>0</v>
      </c>
      <c r="AP2638" s="9">
        <v>0</v>
      </c>
      <c r="AQ2638" s="12">
        <v>0</v>
      </c>
      <c r="AR2638" s="13">
        <f t="shared" si="493"/>
        <v>2641019197.8</v>
      </c>
      <c r="AS2638" s="13">
        <f t="shared" si="495"/>
        <v>2074351793.91</v>
      </c>
      <c r="AT2638" s="13">
        <f t="shared" si="496"/>
        <v>3721676504.84</v>
      </c>
      <c r="AU2638" s="13">
        <f t="shared" si="497"/>
        <v>-653681278.08</v>
      </c>
      <c r="AV2638" s="13">
        <f t="shared" si="498"/>
        <v>797671563.88</v>
      </c>
      <c r="AW2638" s="13">
        <f t="shared" si="499"/>
        <v>777346917.45</v>
      </c>
      <c r="AX2638" s="13">
        <f t="shared" si="500"/>
        <v>1111191746.72</v>
      </c>
      <c r="AY2638" s="13">
        <f t="shared" si="501"/>
        <v>622822937.45</v>
      </c>
      <c r="AZ2638" s="13">
        <f t="shared" si="502"/>
        <v>361661613.62</v>
      </c>
      <c r="BA2638" s="16">
        <f t="shared" si="503"/>
        <v>104428063.86</v>
      </c>
      <c r="BB2638" s="17">
        <f t="shared" si="504"/>
        <v>-2.37879278787162</v>
      </c>
      <c r="BC2638" s="17" t="e">
        <f t="shared" si="494"/>
        <v>#NUM!</v>
      </c>
    </row>
    <row r="2639" spans="1:55">
      <c r="A2639" s="8" t="s">
        <v>5292</v>
      </c>
      <c r="B2639" s="8" t="s">
        <v>5293</v>
      </c>
      <c r="C2639" s="8">
        <v>46.47</v>
      </c>
      <c r="D2639" s="9">
        <v>56223584.99</v>
      </c>
      <c r="E2639" s="9">
        <v>152708799.66</v>
      </c>
      <c r="F2639" s="9">
        <v>131791301.25</v>
      </c>
      <c r="G2639" s="9">
        <v>102804973.1</v>
      </c>
      <c r="H2639" s="9">
        <v>71638479.18</v>
      </c>
      <c r="I2639" s="9">
        <v>63175173.67</v>
      </c>
      <c r="J2639" s="9">
        <v>51446286.93</v>
      </c>
      <c r="K2639" s="9">
        <v>0</v>
      </c>
      <c r="L2639" s="9">
        <v>9463419.26</v>
      </c>
      <c r="M2639" s="9">
        <v>21289676.97</v>
      </c>
      <c r="N2639" s="9">
        <v>372838776.33</v>
      </c>
      <c r="O2639" s="9">
        <v>480858256.7</v>
      </c>
      <c r="P2639" s="9">
        <v>552037385.42</v>
      </c>
      <c r="Q2639" s="9">
        <v>195237948.1</v>
      </c>
      <c r="R2639" s="9">
        <v>140964192.13</v>
      </c>
      <c r="S2639" s="9">
        <v>112625585.26</v>
      </c>
      <c r="T2639" s="9">
        <v>85850943.37</v>
      </c>
      <c r="U2639" s="9">
        <v>0</v>
      </c>
      <c r="V2639" s="9">
        <v>30467814.83</v>
      </c>
      <c r="W2639" s="9">
        <v>42732972.74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50000000</v>
      </c>
      <c r="AI2639" s="9">
        <v>652290</v>
      </c>
      <c r="AJ2639" s="9">
        <v>0</v>
      </c>
      <c r="AK2639" s="9">
        <v>0</v>
      </c>
      <c r="AL2639" s="9">
        <v>0</v>
      </c>
      <c r="AM2639" s="9">
        <v>0</v>
      </c>
      <c r="AN2639" s="9">
        <v>0</v>
      </c>
      <c r="AO2639" s="9">
        <v>0</v>
      </c>
      <c r="AP2639" s="9">
        <v>0</v>
      </c>
      <c r="AQ2639" s="12">
        <v>0</v>
      </c>
      <c r="AR2639" s="13">
        <f t="shared" si="493"/>
        <v>479062361.32</v>
      </c>
      <c r="AS2639" s="13">
        <f t="shared" si="495"/>
        <v>634219346.36</v>
      </c>
      <c r="AT2639" s="13">
        <f t="shared" si="496"/>
        <v>683828686.67</v>
      </c>
      <c r="AU2639" s="13">
        <f t="shared" si="497"/>
        <v>298042921.2</v>
      </c>
      <c r="AV2639" s="13">
        <f t="shared" si="498"/>
        <v>212602671.31</v>
      </c>
      <c r="AW2639" s="13">
        <f t="shared" si="499"/>
        <v>175800758.93</v>
      </c>
      <c r="AX2639" s="13">
        <f t="shared" si="500"/>
        <v>137297230.3</v>
      </c>
      <c r="AY2639" s="13">
        <f t="shared" si="501"/>
        <v>0</v>
      </c>
      <c r="AZ2639" s="13">
        <f t="shared" si="502"/>
        <v>39931234.09</v>
      </c>
      <c r="BA2639" s="16">
        <f t="shared" si="503"/>
        <v>64022649.71</v>
      </c>
      <c r="BB2639" s="17">
        <f t="shared" si="504"/>
        <v>0.274663227564443</v>
      </c>
      <c r="BC2639" s="17">
        <f t="shared" si="494"/>
        <v>0.279268994143188</v>
      </c>
    </row>
    <row r="2640" hidden="1" spans="1:55">
      <c r="A2640" s="8" t="s">
        <v>5294</v>
      </c>
      <c r="B2640" s="8" t="s">
        <v>5295</v>
      </c>
      <c r="C2640" s="8">
        <v>6.36</v>
      </c>
      <c r="D2640" s="9">
        <v>28261527.44</v>
      </c>
      <c r="E2640" s="9">
        <v>52959366.23</v>
      </c>
      <c r="F2640" s="9">
        <v>54252849.69</v>
      </c>
      <c r="G2640" s="9">
        <v>129992757.43</v>
      </c>
      <c r="H2640" s="9">
        <v>58812067.2</v>
      </c>
      <c r="I2640" s="9">
        <v>14196225.53</v>
      </c>
      <c r="J2640" s="9">
        <v>31476869.28</v>
      </c>
      <c r="K2640" s="9">
        <v>43525017.12</v>
      </c>
      <c r="L2640" s="9">
        <v>44873785.54</v>
      </c>
      <c r="M2640" s="9">
        <v>21257297.76</v>
      </c>
      <c r="N2640" s="9">
        <v>258179859.71</v>
      </c>
      <c r="O2640" s="9">
        <v>250690981.96</v>
      </c>
      <c r="P2640" s="9">
        <v>44604487.39</v>
      </c>
      <c r="Q2640" s="9">
        <v>40307602.61</v>
      </c>
      <c r="R2640" s="9">
        <v>21362830.16</v>
      </c>
      <c r="S2640" s="9">
        <v>26219442.1</v>
      </c>
      <c r="T2640" s="9">
        <v>15445265.39</v>
      </c>
      <c r="U2640" s="9">
        <v>28633892.92</v>
      </c>
      <c r="V2640" s="9">
        <v>12952374.59</v>
      </c>
      <c r="W2640" s="9">
        <v>28717908.16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9">
        <v>0</v>
      </c>
      <c r="AH2640" s="9">
        <v>0</v>
      </c>
      <c r="AI2640" s="9">
        <v>0</v>
      </c>
      <c r="AJ2640" s="9">
        <v>0</v>
      </c>
      <c r="AK2640" s="9">
        <v>0</v>
      </c>
      <c r="AL2640" s="9">
        <v>0</v>
      </c>
      <c r="AM2640" s="9">
        <v>0</v>
      </c>
      <c r="AN2640" s="9">
        <v>0</v>
      </c>
      <c r="AO2640" s="9">
        <v>0</v>
      </c>
      <c r="AP2640" s="9">
        <v>0</v>
      </c>
      <c r="AQ2640" s="12">
        <v>0</v>
      </c>
      <c r="AR2640" s="13">
        <f t="shared" si="493"/>
        <v>286441387.15</v>
      </c>
      <c r="AS2640" s="13">
        <f t="shared" si="495"/>
        <v>303650348.19</v>
      </c>
      <c r="AT2640" s="13">
        <f t="shared" si="496"/>
        <v>98857337.08</v>
      </c>
      <c r="AU2640" s="13">
        <f t="shared" si="497"/>
        <v>170300360.04</v>
      </c>
      <c r="AV2640" s="13">
        <f t="shared" si="498"/>
        <v>80174897.36</v>
      </c>
      <c r="AW2640" s="13">
        <f t="shared" si="499"/>
        <v>40415667.63</v>
      </c>
      <c r="AX2640" s="13">
        <f t="shared" si="500"/>
        <v>46922134.67</v>
      </c>
      <c r="AY2640" s="13">
        <f t="shared" si="501"/>
        <v>72158910.04</v>
      </c>
      <c r="AZ2640" s="13">
        <f t="shared" si="502"/>
        <v>57826160.13</v>
      </c>
      <c r="BA2640" s="16">
        <f t="shared" si="503"/>
        <v>49975205.92</v>
      </c>
      <c r="BB2640" s="17">
        <f t="shared" si="504"/>
        <v>0.225721143776996</v>
      </c>
      <c r="BC2640" s="17">
        <f t="shared" si="494"/>
        <v>0.120867664158639</v>
      </c>
    </row>
    <row r="2641" hidden="1" spans="1:55">
      <c r="A2641" s="8" t="s">
        <v>5296</v>
      </c>
      <c r="B2641" s="8" t="s">
        <v>5297</v>
      </c>
      <c r="C2641" s="8">
        <v>119.54</v>
      </c>
      <c r="D2641" s="9">
        <v>360672827</v>
      </c>
      <c r="E2641" s="9">
        <v>-488101815.91</v>
      </c>
      <c r="F2641" s="9">
        <v>-398540204.22</v>
      </c>
      <c r="G2641" s="9">
        <v>-143946666.41</v>
      </c>
      <c r="H2641" s="9">
        <v>84305901.32</v>
      </c>
      <c r="I2641" s="9">
        <v>16900381.68</v>
      </c>
      <c r="J2641" s="9">
        <v>-53880373.43</v>
      </c>
      <c r="K2641" s="9">
        <v>25690687.67</v>
      </c>
      <c r="L2641" s="9">
        <v>-16414448.82</v>
      </c>
      <c r="M2641" s="9">
        <v>21126571.83</v>
      </c>
      <c r="N2641" s="9">
        <v>1261811410.94</v>
      </c>
      <c r="O2641" s="9">
        <v>1133108786.5</v>
      </c>
      <c r="P2641" s="9">
        <v>610586920.47</v>
      </c>
      <c r="Q2641" s="9">
        <v>601191423.32</v>
      </c>
      <c r="R2641" s="9">
        <v>283455763.66</v>
      </c>
      <c r="S2641" s="9">
        <v>126291514.4</v>
      </c>
      <c r="T2641" s="9">
        <v>27127544.69</v>
      </c>
      <c r="U2641" s="9">
        <v>20604322.12</v>
      </c>
      <c r="V2641" s="9">
        <v>11329181.05</v>
      </c>
      <c r="W2641" s="9">
        <v>26361402.81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37862431.7</v>
      </c>
      <c r="AI2641" s="9">
        <v>0</v>
      </c>
      <c r="AJ2641" s="9">
        <v>0</v>
      </c>
      <c r="AK2641" s="9">
        <v>301118055.56</v>
      </c>
      <c r="AL2641" s="9">
        <v>0</v>
      </c>
      <c r="AM2641" s="9">
        <v>0</v>
      </c>
      <c r="AN2641" s="9">
        <v>0</v>
      </c>
      <c r="AO2641" s="9">
        <v>0</v>
      </c>
      <c r="AP2641" s="9">
        <v>0</v>
      </c>
      <c r="AQ2641" s="12">
        <v>0</v>
      </c>
      <c r="AR2641" s="13">
        <f t="shared" si="493"/>
        <v>1660346669.64</v>
      </c>
      <c r="AS2641" s="13">
        <f t="shared" si="495"/>
        <v>645006970.59</v>
      </c>
      <c r="AT2641" s="13">
        <f t="shared" si="496"/>
        <v>212046716.25</v>
      </c>
      <c r="AU2641" s="13">
        <f t="shared" si="497"/>
        <v>758362812.47</v>
      </c>
      <c r="AV2641" s="13">
        <f t="shared" si="498"/>
        <v>367761664.98</v>
      </c>
      <c r="AW2641" s="13">
        <f t="shared" si="499"/>
        <v>143191896.08</v>
      </c>
      <c r="AX2641" s="13">
        <f t="shared" si="500"/>
        <v>-26752828.74</v>
      </c>
      <c r="AY2641" s="13">
        <f t="shared" si="501"/>
        <v>46295009.79</v>
      </c>
      <c r="AZ2641" s="13">
        <f t="shared" si="502"/>
        <v>-5085267.77</v>
      </c>
      <c r="BA2641" s="16">
        <f t="shared" si="503"/>
        <v>47487974.64</v>
      </c>
      <c r="BB2641" s="17">
        <f t="shared" si="504"/>
        <v>0.318881538292581</v>
      </c>
      <c r="BC2641" s="17" t="e">
        <f t="shared" si="494"/>
        <v>#NUM!</v>
      </c>
    </row>
    <row r="2642" hidden="1" spans="1:55">
      <c r="A2642" s="8" t="s">
        <v>5298</v>
      </c>
      <c r="B2642" s="8" t="s">
        <v>5299</v>
      </c>
      <c r="C2642" s="8">
        <v>13.94</v>
      </c>
      <c r="D2642" s="9">
        <v>29982370.14</v>
      </c>
      <c r="E2642" s="9">
        <v>52832828.73</v>
      </c>
      <c r="F2642" s="9">
        <v>-4757307.15</v>
      </c>
      <c r="G2642" s="9">
        <v>49493316.91</v>
      </c>
      <c r="H2642" s="9">
        <v>-22006836.09</v>
      </c>
      <c r="I2642" s="9">
        <v>315743.22</v>
      </c>
      <c r="J2642" s="9">
        <v>-21020168.34</v>
      </c>
      <c r="K2642" s="9">
        <v>-24889286.81</v>
      </c>
      <c r="L2642" s="9">
        <v>50560085.29</v>
      </c>
      <c r="M2642" s="9">
        <v>21010711.58</v>
      </c>
      <c r="N2642" s="9">
        <v>324705446.96</v>
      </c>
      <c r="O2642" s="9">
        <v>331205645.88</v>
      </c>
      <c r="P2642" s="9">
        <v>314159839.39</v>
      </c>
      <c r="Q2642" s="9">
        <v>373636865.63</v>
      </c>
      <c r="R2642" s="9">
        <v>279934396.52</v>
      </c>
      <c r="S2642" s="9">
        <v>120936572.9</v>
      </c>
      <c r="T2642" s="9">
        <v>216594796.72</v>
      </c>
      <c r="U2642" s="9">
        <v>570262285.43</v>
      </c>
      <c r="V2642" s="9">
        <v>526386082.26</v>
      </c>
      <c r="W2642" s="9">
        <v>796840543.16</v>
      </c>
      <c r="X2642" s="9">
        <v>0</v>
      </c>
      <c r="Y2642" s="9">
        <v>0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9">
        <v>0</v>
      </c>
      <c r="AH2642" s="9">
        <v>0</v>
      </c>
      <c r="AI2642" s="9">
        <v>0</v>
      </c>
      <c r="AJ2642" s="9">
        <v>150812671.23</v>
      </c>
      <c r="AK2642" s="9">
        <v>0</v>
      </c>
      <c r="AL2642" s="9">
        <v>0</v>
      </c>
      <c r="AM2642" s="9">
        <v>0</v>
      </c>
      <c r="AN2642" s="9">
        <v>0</v>
      </c>
      <c r="AO2642" s="9">
        <v>0</v>
      </c>
      <c r="AP2642" s="9">
        <v>0</v>
      </c>
      <c r="AQ2642" s="12">
        <v>0</v>
      </c>
      <c r="AR2642" s="13">
        <f t="shared" si="493"/>
        <v>354687817.1</v>
      </c>
      <c r="AS2642" s="13">
        <f t="shared" si="495"/>
        <v>384038474.61</v>
      </c>
      <c r="AT2642" s="13">
        <f t="shared" si="496"/>
        <v>460215203.47</v>
      </c>
      <c r="AU2642" s="13">
        <f t="shared" si="497"/>
        <v>423130182.54</v>
      </c>
      <c r="AV2642" s="13">
        <f t="shared" si="498"/>
        <v>257927560.43</v>
      </c>
      <c r="AW2642" s="13">
        <f t="shared" si="499"/>
        <v>121252316.12</v>
      </c>
      <c r="AX2642" s="13">
        <f t="shared" si="500"/>
        <v>195574628.38</v>
      </c>
      <c r="AY2642" s="13">
        <f t="shared" si="501"/>
        <v>545372998.62</v>
      </c>
      <c r="AZ2642" s="13">
        <f t="shared" si="502"/>
        <v>576946167.55</v>
      </c>
      <c r="BA2642" s="16">
        <f t="shared" si="503"/>
        <v>817851254.74</v>
      </c>
      <c r="BB2642" s="17">
        <f t="shared" si="504"/>
        <v>-2.00930719577433</v>
      </c>
      <c r="BC2642" s="17">
        <f t="shared" si="494"/>
        <v>0.122168020022057</v>
      </c>
    </row>
    <row r="2643" hidden="1" spans="1:55">
      <c r="A2643" s="8" t="s">
        <v>5300</v>
      </c>
      <c r="B2643" s="8" t="s">
        <v>5301</v>
      </c>
      <c r="C2643" s="8">
        <v>6.51</v>
      </c>
      <c r="D2643" s="9">
        <v>2432353.1</v>
      </c>
      <c r="E2643" s="9">
        <v>20306981.64</v>
      </c>
      <c r="F2643" s="9">
        <v>154338305.84</v>
      </c>
      <c r="G2643" s="9">
        <v>-9202379</v>
      </c>
      <c r="H2643" s="9">
        <v>78967951.64</v>
      </c>
      <c r="I2643" s="9">
        <v>-203317571.83</v>
      </c>
      <c r="J2643" s="9">
        <v>-152026550</v>
      </c>
      <c r="K2643" s="9">
        <v>-167052343.5</v>
      </c>
      <c r="L2643" s="9">
        <v>53710258.61</v>
      </c>
      <c r="M2643" s="9">
        <v>20939074.28</v>
      </c>
      <c r="N2643" s="9">
        <v>6822185.62</v>
      </c>
      <c r="O2643" s="9">
        <v>45336864.1</v>
      </c>
      <c r="P2643" s="9">
        <v>15061610.53</v>
      </c>
      <c r="Q2643" s="9">
        <v>77833522.68</v>
      </c>
      <c r="R2643" s="9">
        <v>210872827.67</v>
      </c>
      <c r="S2643" s="9">
        <v>191067484.09</v>
      </c>
      <c r="T2643" s="9">
        <v>234836915.16</v>
      </c>
      <c r="U2643" s="9">
        <v>350552875.05</v>
      </c>
      <c r="V2643" s="9">
        <v>307937759.05</v>
      </c>
      <c r="W2643" s="9">
        <v>233702988.86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0</v>
      </c>
      <c r="AO2643" s="9">
        <v>0</v>
      </c>
      <c r="AP2643" s="9">
        <v>0</v>
      </c>
      <c r="AQ2643" s="12">
        <v>0</v>
      </c>
      <c r="AR2643" s="13">
        <f t="shared" si="493"/>
        <v>9254538.72</v>
      </c>
      <c r="AS2643" s="13">
        <f t="shared" si="495"/>
        <v>65643845.74</v>
      </c>
      <c r="AT2643" s="13">
        <f t="shared" si="496"/>
        <v>169399916.37</v>
      </c>
      <c r="AU2643" s="13">
        <f t="shared" si="497"/>
        <v>68631143.68</v>
      </c>
      <c r="AV2643" s="13">
        <f t="shared" si="498"/>
        <v>289840779.31</v>
      </c>
      <c r="AW2643" s="13">
        <f t="shared" si="499"/>
        <v>-12250087.74</v>
      </c>
      <c r="AX2643" s="13">
        <f t="shared" si="500"/>
        <v>82810365.16</v>
      </c>
      <c r="AY2643" s="13">
        <f t="shared" si="501"/>
        <v>183500531.55</v>
      </c>
      <c r="AZ2643" s="13">
        <f t="shared" si="502"/>
        <v>361648017.66</v>
      </c>
      <c r="BA2643" s="16">
        <f t="shared" si="503"/>
        <v>254642063.14</v>
      </c>
      <c r="BB2643" s="17">
        <f t="shared" si="504"/>
        <v>0.304063318806895</v>
      </c>
      <c r="BC2643" s="17">
        <f t="shared" si="494"/>
        <v>-0.0038241998242261</v>
      </c>
    </row>
    <row r="2644" spans="1:55">
      <c r="A2644" s="8" t="s">
        <v>5302</v>
      </c>
      <c r="B2644" s="8" t="s">
        <v>5303</v>
      </c>
      <c r="C2644" s="8">
        <v>30.09</v>
      </c>
      <c r="D2644" s="9">
        <v>-51123244.76</v>
      </c>
      <c r="E2644" s="9">
        <v>246886601.24</v>
      </c>
      <c r="F2644" s="9">
        <v>303957547.4</v>
      </c>
      <c r="G2644" s="9">
        <v>185701134.8</v>
      </c>
      <c r="H2644" s="9">
        <v>99540259.35</v>
      </c>
      <c r="I2644" s="9">
        <v>28614445.58</v>
      </c>
      <c r="J2644" s="9">
        <v>126405733.7</v>
      </c>
      <c r="K2644" s="9">
        <v>150089940.26</v>
      </c>
      <c r="L2644" s="9">
        <v>134165948.45</v>
      </c>
      <c r="M2644" s="9">
        <v>20928501.8</v>
      </c>
      <c r="N2644" s="9">
        <v>477262302.52</v>
      </c>
      <c r="O2644" s="9">
        <v>332103589.03</v>
      </c>
      <c r="P2644" s="9">
        <v>471468969.66</v>
      </c>
      <c r="Q2644" s="9">
        <v>304606372.18</v>
      </c>
      <c r="R2644" s="9">
        <v>260320260.02</v>
      </c>
      <c r="S2644" s="9">
        <v>338972495.14</v>
      </c>
      <c r="T2644" s="9">
        <v>61909559.87</v>
      </c>
      <c r="U2644" s="9">
        <v>119229143.43</v>
      </c>
      <c r="V2644" s="9">
        <v>113535977.79</v>
      </c>
      <c r="W2644" s="9">
        <v>70379283.32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9">
        <v>0</v>
      </c>
      <c r="AH2644" s="9">
        <v>0</v>
      </c>
      <c r="AI2644" s="9">
        <v>0</v>
      </c>
      <c r="AJ2644" s="9">
        <v>0</v>
      </c>
      <c r="AK2644" s="9">
        <v>0</v>
      </c>
      <c r="AL2644" s="9">
        <v>0</v>
      </c>
      <c r="AM2644" s="9">
        <v>0</v>
      </c>
      <c r="AN2644" s="9">
        <v>0</v>
      </c>
      <c r="AO2644" s="9">
        <v>0</v>
      </c>
      <c r="AP2644" s="9">
        <v>0</v>
      </c>
      <c r="AQ2644" s="12">
        <v>0</v>
      </c>
      <c r="AR2644" s="13">
        <f t="shared" si="493"/>
        <v>426139057.76</v>
      </c>
      <c r="AS2644" s="13">
        <f t="shared" si="495"/>
        <v>578990190.27</v>
      </c>
      <c r="AT2644" s="13">
        <f t="shared" si="496"/>
        <v>775426517.06</v>
      </c>
      <c r="AU2644" s="13">
        <f t="shared" si="497"/>
        <v>490307506.98</v>
      </c>
      <c r="AV2644" s="13">
        <f t="shared" si="498"/>
        <v>359860519.37</v>
      </c>
      <c r="AW2644" s="13">
        <f t="shared" si="499"/>
        <v>367586940.72</v>
      </c>
      <c r="AX2644" s="13">
        <f t="shared" si="500"/>
        <v>188315293.57</v>
      </c>
      <c r="AY2644" s="13">
        <f t="shared" si="501"/>
        <v>269319083.69</v>
      </c>
      <c r="AZ2644" s="13">
        <f t="shared" si="502"/>
        <v>247701926.24</v>
      </c>
      <c r="BA2644" s="16">
        <f t="shared" si="503"/>
        <v>91307785.12</v>
      </c>
      <c r="BB2644" s="17">
        <f t="shared" si="504"/>
        <v>0.366004486152288</v>
      </c>
      <c r="BC2644" s="17">
        <f t="shared" si="494"/>
        <v>0.361350397993138</v>
      </c>
    </row>
    <row r="2645" hidden="1" spans="1:55">
      <c r="A2645" s="8" t="s">
        <v>5304</v>
      </c>
      <c r="B2645" s="8" t="s">
        <v>5305</v>
      </c>
      <c r="C2645" s="8">
        <v>9.67</v>
      </c>
      <c r="D2645" s="9">
        <v>66071463.73</v>
      </c>
      <c r="E2645" s="9">
        <v>38861768.93</v>
      </c>
      <c r="F2645" s="9">
        <v>37755328.53</v>
      </c>
      <c r="G2645" s="9">
        <v>56019881.93</v>
      </c>
      <c r="H2645" s="9">
        <v>32733634.34</v>
      </c>
      <c r="I2645" s="9">
        <v>65804862.3</v>
      </c>
      <c r="J2645" s="9">
        <v>18569538.31</v>
      </c>
      <c r="K2645" s="9">
        <v>49904117.18</v>
      </c>
      <c r="L2645" s="9">
        <v>35440537.41</v>
      </c>
      <c r="M2645" s="9">
        <v>20902152.07</v>
      </c>
      <c r="N2645" s="9">
        <v>469312120.54</v>
      </c>
      <c r="O2645" s="9">
        <v>250039040.45</v>
      </c>
      <c r="P2645" s="9">
        <v>231383034.64</v>
      </c>
      <c r="Q2645" s="9">
        <v>189541211.53</v>
      </c>
      <c r="R2645" s="9">
        <v>153976766.83</v>
      </c>
      <c r="S2645" s="9">
        <v>173755977.9</v>
      </c>
      <c r="T2645" s="9">
        <v>189781942.88</v>
      </c>
      <c r="U2645" s="9">
        <v>81848293.09</v>
      </c>
      <c r="V2645" s="9">
        <v>38613611.42</v>
      </c>
      <c r="W2645" s="9">
        <v>43352739.87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9">
        <v>0</v>
      </c>
      <c r="AH2645" s="9">
        <v>100000000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0</v>
      </c>
      <c r="AO2645" s="9">
        <v>0</v>
      </c>
      <c r="AP2645" s="9">
        <v>0</v>
      </c>
      <c r="AQ2645" s="12">
        <v>0</v>
      </c>
      <c r="AR2645" s="13">
        <f t="shared" si="493"/>
        <v>635383584.27</v>
      </c>
      <c r="AS2645" s="13">
        <f t="shared" si="495"/>
        <v>288900809.38</v>
      </c>
      <c r="AT2645" s="13">
        <f t="shared" si="496"/>
        <v>269138363.17</v>
      </c>
      <c r="AU2645" s="13">
        <f t="shared" si="497"/>
        <v>245561093.46</v>
      </c>
      <c r="AV2645" s="13">
        <f t="shared" si="498"/>
        <v>186710401.17</v>
      </c>
      <c r="AW2645" s="13">
        <f t="shared" si="499"/>
        <v>239560840.2</v>
      </c>
      <c r="AX2645" s="13">
        <f t="shared" si="500"/>
        <v>208351481.19</v>
      </c>
      <c r="AY2645" s="13">
        <f t="shared" si="501"/>
        <v>131752410.27</v>
      </c>
      <c r="AZ2645" s="13">
        <f t="shared" si="502"/>
        <v>74054148.83</v>
      </c>
      <c r="BA2645" s="16">
        <f t="shared" si="503"/>
        <v>64254891.94</v>
      </c>
      <c r="BB2645" s="17">
        <f t="shared" si="504"/>
        <v>0.093857237687667</v>
      </c>
      <c r="BC2645" s="17">
        <f t="shared" si="494"/>
        <v>0.0806036876282408</v>
      </c>
    </row>
    <row r="2646" hidden="1" spans="1:55">
      <c r="A2646" s="8" t="s">
        <v>5306</v>
      </c>
      <c r="B2646" s="8" t="s">
        <v>5307</v>
      </c>
      <c r="C2646" s="8">
        <v>40.84</v>
      </c>
      <c r="D2646" s="9">
        <v>81527714.19</v>
      </c>
      <c r="E2646" s="9">
        <v>3305230.26</v>
      </c>
      <c r="F2646" s="9">
        <v>215727046.65</v>
      </c>
      <c r="G2646" s="9">
        <v>219559701.45</v>
      </c>
      <c r="H2646" s="9">
        <v>103586585.04</v>
      </c>
      <c r="I2646" s="9">
        <v>140013671.84</v>
      </c>
      <c r="J2646" s="9">
        <v>84562882.48</v>
      </c>
      <c r="K2646" s="9">
        <v>43967593</v>
      </c>
      <c r="L2646" s="9">
        <v>45881553.18</v>
      </c>
      <c r="M2646" s="9">
        <v>20888551.17</v>
      </c>
      <c r="N2646" s="9">
        <v>439896951.53</v>
      </c>
      <c r="O2646" s="9">
        <v>341738361.9</v>
      </c>
      <c r="P2646" s="9">
        <v>284634697.49</v>
      </c>
      <c r="Q2646" s="9">
        <v>223434176.78</v>
      </c>
      <c r="R2646" s="9">
        <v>64924621.94</v>
      </c>
      <c r="S2646" s="9">
        <v>395405116.73</v>
      </c>
      <c r="T2646" s="9">
        <v>150574780.66</v>
      </c>
      <c r="U2646" s="9">
        <v>127743579.86</v>
      </c>
      <c r="V2646" s="9">
        <v>440993682.06</v>
      </c>
      <c r="W2646" s="9">
        <v>424702079.66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9">
        <v>0</v>
      </c>
      <c r="AH2646" s="9">
        <v>128056001.72</v>
      </c>
      <c r="AI2646" s="9">
        <v>300570610.89</v>
      </c>
      <c r="AJ2646" s="9">
        <v>401775196.86</v>
      </c>
      <c r="AK2646" s="9">
        <v>50123287.67</v>
      </c>
      <c r="AL2646" s="9">
        <v>0</v>
      </c>
      <c r="AM2646" s="9">
        <v>0</v>
      </c>
      <c r="AN2646" s="9">
        <v>0</v>
      </c>
      <c r="AO2646" s="9">
        <v>0</v>
      </c>
      <c r="AP2646" s="9">
        <v>0</v>
      </c>
      <c r="AQ2646" s="12">
        <v>0</v>
      </c>
      <c r="AR2646" s="13">
        <f t="shared" si="493"/>
        <v>649480667.44</v>
      </c>
      <c r="AS2646" s="13">
        <f t="shared" si="495"/>
        <v>645614203.05</v>
      </c>
      <c r="AT2646" s="13">
        <f t="shared" si="496"/>
        <v>902136941</v>
      </c>
      <c r="AU2646" s="13">
        <f t="shared" si="497"/>
        <v>493117165.9</v>
      </c>
      <c r="AV2646" s="13">
        <f t="shared" si="498"/>
        <v>168511206.98</v>
      </c>
      <c r="AW2646" s="13">
        <f t="shared" si="499"/>
        <v>535418788.57</v>
      </c>
      <c r="AX2646" s="13">
        <f t="shared" si="500"/>
        <v>235137663.14</v>
      </c>
      <c r="AY2646" s="13">
        <f t="shared" si="501"/>
        <v>171711172.86</v>
      </c>
      <c r="AZ2646" s="13">
        <f t="shared" si="502"/>
        <v>486875235.24</v>
      </c>
      <c r="BA2646" s="16">
        <f t="shared" si="503"/>
        <v>445590630.83</v>
      </c>
      <c r="BB2646" s="17">
        <f t="shared" si="504"/>
        <v>0.377460137163837</v>
      </c>
      <c r="BC2646" s="17">
        <f t="shared" si="494"/>
        <v>-0.205833295602557</v>
      </c>
    </row>
    <row r="2647" hidden="1" spans="1:55">
      <c r="A2647" s="8" t="s">
        <v>5308</v>
      </c>
      <c r="B2647" s="8" t="s">
        <v>5309</v>
      </c>
      <c r="C2647" s="8">
        <v>6.25</v>
      </c>
      <c r="D2647" s="9">
        <v>-10875123.67</v>
      </c>
      <c r="E2647" s="9">
        <v>75025262.77</v>
      </c>
      <c r="F2647" s="9">
        <v>55469488.39</v>
      </c>
      <c r="G2647" s="9">
        <v>41507675.51</v>
      </c>
      <c r="H2647" s="9">
        <v>-21616229.97</v>
      </c>
      <c r="I2647" s="9">
        <v>-20217020.08</v>
      </c>
      <c r="J2647" s="9">
        <v>24678908.59</v>
      </c>
      <c r="K2647" s="9">
        <v>39955510.12</v>
      </c>
      <c r="L2647" s="9">
        <v>38900441.48</v>
      </c>
      <c r="M2647" s="9">
        <v>20846950.47</v>
      </c>
      <c r="N2647" s="9">
        <v>266819285.22</v>
      </c>
      <c r="O2647" s="9">
        <v>489069357.8</v>
      </c>
      <c r="P2647" s="9">
        <v>253042131.82</v>
      </c>
      <c r="Q2647" s="9">
        <v>242614045.67</v>
      </c>
      <c r="R2647" s="9">
        <v>276676873.62</v>
      </c>
      <c r="S2647" s="9">
        <v>257997634.66</v>
      </c>
      <c r="T2647" s="9">
        <v>385150051.19</v>
      </c>
      <c r="U2647" s="9">
        <v>189571933.15</v>
      </c>
      <c r="V2647" s="9">
        <v>220414035.52</v>
      </c>
      <c r="W2647" s="9">
        <v>34225627.5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120000000</v>
      </c>
      <c r="AI2647" s="9">
        <v>0</v>
      </c>
      <c r="AJ2647" s="9">
        <v>70510287.67</v>
      </c>
      <c r="AK2647" s="9">
        <v>56705147.86</v>
      </c>
      <c r="AL2647" s="9">
        <v>0</v>
      </c>
      <c r="AM2647" s="9">
        <v>0</v>
      </c>
      <c r="AN2647" s="9">
        <v>0</v>
      </c>
      <c r="AO2647" s="9">
        <v>0</v>
      </c>
      <c r="AP2647" s="9">
        <v>0</v>
      </c>
      <c r="AQ2647" s="12">
        <v>0</v>
      </c>
      <c r="AR2647" s="13">
        <f t="shared" si="493"/>
        <v>375944161.55</v>
      </c>
      <c r="AS2647" s="13">
        <f t="shared" si="495"/>
        <v>564094620.57</v>
      </c>
      <c r="AT2647" s="13">
        <f t="shared" si="496"/>
        <v>379021907.88</v>
      </c>
      <c r="AU2647" s="13">
        <f t="shared" si="497"/>
        <v>340826869.04</v>
      </c>
      <c r="AV2647" s="13">
        <f t="shared" si="498"/>
        <v>255060643.65</v>
      </c>
      <c r="AW2647" s="13">
        <f t="shared" si="499"/>
        <v>237780614.58</v>
      </c>
      <c r="AX2647" s="13">
        <f t="shared" si="500"/>
        <v>409828959.78</v>
      </c>
      <c r="AY2647" s="13">
        <f t="shared" si="501"/>
        <v>229527443.27</v>
      </c>
      <c r="AZ2647" s="13">
        <f t="shared" si="502"/>
        <v>259314477</v>
      </c>
      <c r="BA2647" s="16">
        <f t="shared" si="503"/>
        <v>55072577.97</v>
      </c>
      <c r="BB2647" s="17">
        <f t="shared" si="504"/>
        <v>-2.00727367417399</v>
      </c>
      <c r="BC2647" s="17">
        <f t="shared" si="494"/>
        <v>0.173601413288653</v>
      </c>
    </row>
    <row r="2648" hidden="1" spans="1:55">
      <c r="A2648" s="8" t="s">
        <v>5310</v>
      </c>
      <c r="B2648" s="8" t="s">
        <v>5311</v>
      </c>
      <c r="C2648" s="8">
        <v>19.08</v>
      </c>
      <c r="D2648" s="9">
        <v>57544585.01</v>
      </c>
      <c r="E2648" s="9">
        <v>-1209947.46</v>
      </c>
      <c r="F2648" s="9">
        <v>51609525.33</v>
      </c>
      <c r="G2648" s="9">
        <v>75328923.53</v>
      </c>
      <c r="H2648" s="9">
        <v>24216820.95</v>
      </c>
      <c r="I2648" s="9">
        <v>43221916.11</v>
      </c>
      <c r="J2648" s="9">
        <v>38318582.51</v>
      </c>
      <c r="K2648" s="9">
        <v>55673235.77</v>
      </c>
      <c r="L2648" s="9">
        <v>43649713.13</v>
      </c>
      <c r="M2648" s="9">
        <v>20836238</v>
      </c>
      <c r="N2648" s="9">
        <v>233385904.75</v>
      </c>
      <c r="O2648" s="9">
        <v>162753888.85</v>
      </c>
      <c r="P2648" s="9">
        <v>195000465.45</v>
      </c>
      <c r="Q2648" s="9">
        <v>216018700.17</v>
      </c>
      <c r="R2648" s="9">
        <v>210631000.29</v>
      </c>
      <c r="S2648" s="9">
        <v>268452650.97</v>
      </c>
      <c r="T2648" s="9">
        <v>19620091.77</v>
      </c>
      <c r="U2648" s="9">
        <v>18216856.43</v>
      </c>
      <c r="V2648" s="9">
        <v>10219061.76</v>
      </c>
      <c r="W2648" s="9">
        <v>6798041.14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9">
        <v>0</v>
      </c>
      <c r="AH2648" s="9">
        <v>21832626.51</v>
      </c>
      <c r="AI2648" s="9">
        <v>69832626.51</v>
      </c>
      <c r="AJ2648" s="9">
        <v>41300000</v>
      </c>
      <c r="AK2648" s="9">
        <v>87433115.89</v>
      </c>
      <c r="AL2648" s="9">
        <v>0</v>
      </c>
      <c r="AM2648" s="9">
        <v>0</v>
      </c>
      <c r="AN2648" s="9">
        <v>0</v>
      </c>
      <c r="AO2648" s="9">
        <v>0</v>
      </c>
      <c r="AP2648" s="9">
        <v>0</v>
      </c>
      <c r="AQ2648" s="12">
        <v>0</v>
      </c>
      <c r="AR2648" s="13">
        <f t="shared" si="493"/>
        <v>312763116.27</v>
      </c>
      <c r="AS2648" s="13">
        <f t="shared" si="495"/>
        <v>231376567.9</v>
      </c>
      <c r="AT2648" s="13">
        <f t="shared" si="496"/>
        <v>287909990.78</v>
      </c>
      <c r="AU2648" s="13">
        <f t="shared" si="497"/>
        <v>378780739.59</v>
      </c>
      <c r="AV2648" s="13">
        <f t="shared" si="498"/>
        <v>234847821.24</v>
      </c>
      <c r="AW2648" s="13">
        <f t="shared" si="499"/>
        <v>311674567.08</v>
      </c>
      <c r="AX2648" s="13">
        <f t="shared" si="500"/>
        <v>57938674.28</v>
      </c>
      <c r="AY2648" s="13">
        <f t="shared" si="501"/>
        <v>73890092.2</v>
      </c>
      <c r="AZ2648" s="13">
        <f t="shared" si="502"/>
        <v>53868774.89</v>
      </c>
      <c r="BA2648" s="16">
        <f t="shared" si="503"/>
        <v>27634279.14</v>
      </c>
      <c r="BB2648" s="17">
        <f t="shared" si="504"/>
        <v>0.0305274494204237</v>
      </c>
      <c r="BC2648" s="17" t="e">
        <f t="shared" si="494"/>
        <v>#NUM!</v>
      </c>
    </row>
    <row r="2649" hidden="1" spans="1:55">
      <c r="A2649" s="8" t="s">
        <v>5312</v>
      </c>
      <c r="B2649" s="8" t="s">
        <v>5313</v>
      </c>
      <c r="C2649" s="8">
        <v>41.68</v>
      </c>
      <c r="D2649" s="9">
        <v>-103723598.56</v>
      </c>
      <c r="E2649" s="9">
        <v>207274391.06</v>
      </c>
      <c r="F2649" s="9">
        <v>-306301495.53</v>
      </c>
      <c r="G2649" s="9">
        <v>10409587.31</v>
      </c>
      <c r="H2649" s="9">
        <v>-58537432.93</v>
      </c>
      <c r="I2649" s="9">
        <v>327763.26</v>
      </c>
      <c r="J2649" s="9">
        <v>33705322.68</v>
      </c>
      <c r="K2649" s="9">
        <v>25933868.84</v>
      </c>
      <c r="L2649" s="9">
        <v>31068417.37</v>
      </c>
      <c r="M2649" s="9">
        <v>20826603.12</v>
      </c>
      <c r="N2649" s="9">
        <v>458133994.19</v>
      </c>
      <c r="O2649" s="9">
        <v>848227912.56</v>
      </c>
      <c r="P2649" s="9">
        <v>68940442.68</v>
      </c>
      <c r="Q2649" s="9">
        <v>93807812.25</v>
      </c>
      <c r="R2649" s="9">
        <v>16102812.13</v>
      </c>
      <c r="S2649" s="9">
        <v>30727759.02</v>
      </c>
      <c r="T2649" s="9">
        <v>4810493.38</v>
      </c>
      <c r="U2649" s="9">
        <v>17453641.28</v>
      </c>
      <c r="V2649" s="9">
        <v>5041657.86</v>
      </c>
      <c r="W2649" s="9">
        <v>19572130.92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500692707.78</v>
      </c>
      <c r="AI2649" s="9">
        <v>380191755.56</v>
      </c>
      <c r="AJ2649" s="9">
        <v>0</v>
      </c>
      <c r="AK2649" s="9">
        <v>0</v>
      </c>
      <c r="AL2649" s="9">
        <v>0</v>
      </c>
      <c r="AM2649" s="9">
        <v>0</v>
      </c>
      <c r="AN2649" s="9">
        <v>0</v>
      </c>
      <c r="AO2649" s="9">
        <v>0</v>
      </c>
      <c r="AP2649" s="9">
        <v>0</v>
      </c>
      <c r="AQ2649" s="12">
        <v>0</v>
      </c>
      <c r="AR2649" s="13">
        <f t="shared" si="493"/>
        <v>855103103.41</v>
      </c>
      <c r="AS2649" s="13">
        <f t="shared" si="495"/>
        <v>1435694059.18</v>
      </c>
      <c r="AT2649" s="13">
        <f t="shared" si="496"/>
        <v>-237361052.85</v>
      </c>
      <c r="AU2649" s="13">
        <f t="shared" si="497"/>
        <v>104217399.56</v>
      </c>
      <c r="AV2649" s="13">
        <f t="shared" si="498"/>
        <v>-42434620.8</v>
      </c>
      <c r="AW2649" s="13">
        <f t="shared" si="499"/>
        <v>31055522.28</v>
      </c>
      <c r="AX2649" s="13">
        <f t="shared" si="500"/>
        <v>38515816.06</v>
      </c>
      <c r="AY2649" s="13">
        <f t="shared" si="501"/>
        <v>43387510.12</v>
      </c>
      <c r="AZ2649" s="13">
        <f t="shared" si="502"/>
        <v>36110075.23</v>
      </c>
      <c r="BA2649" s="16">
        <f t="shared" si="503"/>
        <v>40398734.04</v>
      </c>
      <c r="BB2649" s="17">
        <f t="shared" si="504"/>
        <v>-2.22959771218235</v>
      </c>
      <c r="BC2649" s="17">
        <f t="shared" si="494"/>
        <v>0.332726093470465</v>
      </c>
    </row>
    <row r="2650" hidden="1" spans="1:55">
      <c r="A2650" s="8" t="s">
        <v>5314</v>
      </c>
      <c r="B2650" s="8" t="s">
        <v>5315</v>
      </c>
      <c r="C2650" s="8">
        <v>15.99</v>
      </c>
      <c r="D2650" s="9">
        <v>-48393238.35</v>
      </c>
      <c r="E2650" s="9">
        <v>42039477.98</v>
      </c>
      <c r="F2650" s="9">
        <v>65653321.15</v>
      </c>
      <c r="G2650" s="9">
        <v>63513713.47</v>
      </c>
      <c r="H2650" s="9">
        <v>42986794.68</v>
      </c>
      <c r="I2650" s="9">
        <v>97410702.88</v>
      </c>
      <c r="J2650" s="9">
        <v>86889826.14</v>
      </c>
      <c r="K2650" s="9">
        <v>-10140772.61</v>
      </c>
      <c r="L2650" s="9">
        <v>8876396.74</v>
      </c>
      <c r="M2650" s="9">
        <v>20689024.31</v>
      </c>
      <c r="N2650" s="9">
        <v>108407441.85</v>
      </c>
      <c r="O2650" s="9">
        <v>224399259.99</v>
      </c>
      <c r="P2650" s="9">
        <v>291165712.09</v>
      </c>
      <c r="Q2650" s="9">
        <v>210860381.95</v>
      </c>
      <c r="R2650" s="9">
        <v>146375945.17</v>
      </c>
      <c r="S2650" s="9">
        <v>221508379.49</v>
      </c>
      <c r="T2650" s="9">
        <v>98880226.75</v>
      </c>
      <c r="U2650" s="9">
        <v>55853848.27</v>
      </c>
      <c r="V2650" s="9">
        <v>119790421.99</v>
      </c>
      <c r="W2650" s="9">
        <v>130590180.9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9">
        <v>0</v>
      </c>
      <c r="AH2650" s="9">
        <v>0</v>
      </c>
      <c r="AI2650" s="9">
        <v>0</v>
      </c>
      <c r="AJ2650" s="9">
        <v>10000</v>
      </c>
      <c r="AK2650" s="9">
        <v>43779895.89</v>
      </c>
      <c r="AL2650" s="9">
        <v>118891468.5</v>
      </c>
      <c r="AM2650" s="9">
        <v>0</v>
      </c>
      <c r="AN2650" s="9">
        <v>0</v>
      </c>
      <c r="AO2650" s="9">
        <v>0</v>
      </c>
      <c r="AP2650" s="9">
        <v>0</v>
      </c>
      <c r="AQ2650" s="12">
        <v>0</v>
      </c>
      <c r="AR2650" s="13">
        <f t="shared" si="493"/>
        <v>60014203.5</v>
      </c>
      <c r="AS2650" s="13">
        <f t="shared" si="495"/>
        <v>266438737.97</v>
      </c>
      <c r="AT2650" s="13">
        <f t="shared" si="496"/>
        <v>356829033.24</v>
      </c>
      <c r="AU2650" s="13">
        <f t="shared" si="497"/>
        <v>318153991.31</v>
      </c>
      <c r="AV2650" s="13">
        <f t="shared" si="498"/>
        <v>308254208.35</v>
      </c>
      <c r="AW2650" s="13">
        <f t="shared" si="499"/>
        <v>318919082.37</v>
      </c>
      <c r="AX2650" s="13">
        <f t="shared" si="500"/>
        <v>185770052.89</v>
      </c>
      <c r="AY2650" s="13">
        <f t="shared" si="501"/>
        <v>45713075.66</v>
      </c>
      <c r="AZ2650" s="13">
        <f t="shared" si="502"/>
        <v>128666818.73</v>
      </c>
      <c r="BA2650" s="16">
        <f t="shared" si="503"/>
        <v>151279205.21</v>
      </c>
      <c r="BB2650" s="17">
        <f t="shared" si="504"/>
        <v>0.157494698683142</v>
      </c>
      <c r="BC2650" s="17">
        <f t="shared" si="494"/>
        <v>0.0926716195173964</v>
      </c>
    </row>
    <row r="2651" spans="1:55">
      <c r="A2651" s="8" t="s">
        <v>5316</v>
      </c>
      <c r="B2651" s="8" t="s">
        <v>5317</v>
      </c>
      <c r="C2651" s="8">
        <v>14.15</v>
      </c>
      <c r="D2651" s="9">
        <v>-45687980.49</v>
      </c>
      <c r="E2651" s="9">
        <v>102522398.43</v>
      </c>
      <c r="F2651" s="9">
        <v>227256587.51</v>
      </c>
      <c r="G2651" s="9">
        <v>256586242.66</v>
      </c>
      <c r="H2651" s="9">
        <v>107577948.15</v>
      </c>
      <c r="I2651" s="9">
        <v>118614034.98</v>
      </c>
      <c r="J2651" s="9">
        <v>73048040.94</v>
      </c>
      <c r="K2651" s="9">
        <v>42735984.91</v>
      </c>
      <c r="L2651" s="9">
        <v>45291546.43</v>
      </c>
      <c r="M2651" s="9">
        <v>20610523.49</v>
      </c>
      <c r="N2651" s="9">
        <v>680715391.07</v>
      </c>
      <c r="O2651" s="9">
        <v>584921117.68</v>
      </c>
      <c r="P2651" s="9">
        <v>543084454.37</v>
      </c>
      <c r="Q2651" s="9">
        <v>657696071.44</v>
      </c>
      <c r="R2651" s="9">
        <v>268431194.33</v>
      </c>
      <c r="S2651" s="9">
        <v>211510430.62</v>
      </c>
      <c r="T2651" s="9">
        <v>112923372.38</v>
      </c>
      <c r="U2651" s="9">
        <v>84696831.59</v>
      </c>
      <c r="V2651" s="9">
        <v>75879040.23</v>
      </c>
      <c r="W2651" s="9">
        <v>53467973.61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544500000</v>
      </c>
      <c r="AI2651" s="9">
        <v>828000000</v>
      </c>
      <c r="AJ2651" s="9">
        <v>990000000</v>
      </c>
      <c r="AK2651" s="9">
        <v>700000000</v>
      </c>
      <c r="AL2651" s="9">
        <v>0</v>
      </c>
      <c r="AM2651" s="9">
        <v>0</v>
      </c>
      <c r="AN2651" s="9">
        <v>0</v>
      </c>
      <c r="AO2651" s="9">
        <v>0</v>
      </c>
      <c r="AP2651" s="9">
        <v>0</v>
      </c>
      <c r="AQ2651" s="12">
        <v>0</v>
      </c>
      <c r="AR2651" s="13">
        <f t="shared" si="493"/>
        <v>1179527410.58</v>
      </c>
      <c r="AS2651" s="13">
        <f t="shared" si="495"/>
        <v>1515443516.11</v>
      </c>
      <c r="AT2651" s="13">
        <f t="shared" si="496"/>
        <v>1760341041.88</v>
      </c>
      <c r="AU2651" s="13">
        <f t="shared" si="497"/>
        <v>1614282314.1</v>
      </c>
      <c r="AV2651" s="13">
        <f t="shared" si="498"/>
        <v>376009142.48</v>
      </c>
      <c r="AW2651" s="13">
        <f t="shared" si="499"/>
        <v>330124465.6</v>
      </c>
      <c r="AX2651" s="13">
        <f t="shared" si="500"/>
        <v>185971413.32</v>
      </c>
      <c r="AY2651" s="13">
        <f t="shared" si="501"/>
        <v>127432816.5</v>
      </c>
      <c r="AZ2651" s="13">
        <f t="shared" si="502"/>
        <v>121170586.66</v>
      </c>
      <c r="BA2651" s="16">
        <f t="shared" si="503"/>
        <v>74078497.1</v>
      </c>
      <c r="BB2651" s="17">
        <f t="shared" si="504"/>
        <v>0.391639819259951</v>
      </c>
      <c r="BC2651" s="17">
        <f t="shared" si="494"/>
        <v>0.222056307329134</v>
      </c>
    </row>
    <row r="2652" hidden="1" spans="1:55">
      <c r="A2652" s="8" t="s">
        <v>5318</v>
      </c>
      <c r="B2652" s="8" t="s">
        <v>5319</v>
      </c>
      <c r="C2652" s="8">
        <v>13.45</v>
      </c>
      <c r="D2652" s="9">
        <v>-28531184.48</v>
      </c>
      <c r="E2652" s="9">
        <v>36919124.6</v>
      </c>
      <c r="F2652" s="9">
        <v>70456162.53</v>
      </c>
      <c r="G2652" s="9">
        <v>44354282.44</v>
      </c>
      <c r="H2652" s="9">
        <v>6086226.34</v>
      </c>
      <c r="I2652" s="9">
        <v>-44788152.94</v>
      </c>
      <c r="J2652" s="9">
        <v>46868472.91</v>
      </c>
      <c r="K2652" s="9">
        <v>33972613.82</v>
      </c>
      <c r="L2652" s="9">
        <v>53050817.94</v>
      </c>
      <c r="M2652" s="9">
        <v>20515141.67</v>
      </c>
      <c r="N2652" s="9">
        <v>314779680.81</v>
      </c>
      <c r="O2652" s="9">
        <v>384853049.38</v>
      </c>
      <c r="P2652" s="9">
        <v>365454799.84</v>
      </c>
      <c r="Q2652" s="9">
        <v>317868117.53</v>
      </c>
      <c r="R2652" s="9">
        <v>273506798.45</v>
      </c>
      <c r="S2652" s="9">
        <v>330424498.02</v>
      </c>
      <c r="T2652" s="9">
        <v>129883534.64</v>
      </c>
      <c r="U2652" s="9">
        <v>127241474.47</v>
      </c>
      <c r="V2652" s="9">
        <v>64178602.15</v>
      </c>
      <c r="W2652" s="9">
        <v>63335333.13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9">
        <v>0</v>
      </c>
      <c r="AH2652" s="9">
        <v>0</v>
      </c>
      <c r="AI2652" s="9">
        <v>0</v>
      </c>
      <c r="AJ2652" s="9">
        <v>0</v>
      </c>
      <c r="AK2652" s="9">
        <v>0</v>
      </c>
      <c r="AL2652" s="9">
        <v>0</v>
      </c>
      <c r="AM2652" s="9">
        <v>0</v>
      </c>
      <c r="AN2652" s="9">
        <v>0</v>
      </c>
      <c r="AO2652" s="9">
        <v>0</v>
      </c>
      <c r="AP2652" s="9">
        <v>0</v>
      </c>
      <c r="AQ2652" s="12">
        <v>0</v>
      </c>
      <c r="AR2652" s="13">
        <f t="shared" si="493"/>
        <v>286248496.33</v>
      </c>
      <c r="AS2652" s="13">
        <f t="shared" si="495"/>
        <v>421772173.98</v>
      </c>
      <c r="AT2652" s="13">
        <f t="shared" si="496"/>
        <v>435910962.37</v>
      </c>
      <c r="AU2652" s="13">
        <f t="shared" si="497"/>
        <v>362222399.97</v>
      </c>
      <c r="AV2652" s="13">
        <f t="shared" si="498"/>
        <v>279593024.79</v>
      </c>
      <c r="AW2652" s="13">
        <f t="shared" si="499"/>
        <v>285636345.08</v>
      </c>
      <c r="AX2652" s="13">
        <f t="shared" si="500"/>
        <v>176752007.55</v>
      </c>
      <c r="AY2652" s="13">
        <f t="shared" si="501"/>
        <v>161214088.29</v>
      </c>
      <c r="AZ2652" s="13">
        <f t="shared" si="502"/>
        <v>117229420.09</v>
      </c>
      <c r="BA2652" s="16">
        <f t="shared" si="503"/>
        <v>83850474.8</v>
      </c>
      <c r="BB2652" s="17">
        <f t="shared" si="504"/>
        <v>-0.21574965978229</v>
      </c>
      <c r="BC2652" s="17">
        <f t="shared" si="494"/>
        <v>0.0762102135218516</v>
      </c>
    </row>
    <row r="2653" hidden="1" spans="1:55">
      <c r="A2653" s="8" t="s">
        <v>5320</v>
      </c>
      <c r="B2653" s="8" t="s">
        <v>5321</v>
      </c>
      <c r="C2653" s="8">
        <v>16.98</v>
      </c>
      <c r="D2653" s="9">
        <v>-62093506.79</v>
      </c>
      <c r="E2653" s="9">
        <v>6876120.61</v>
      </c>
      <c r="F2653" s="9">
        <v>-5174466.55</v>
      </c>
      <c r="G2653" s="9">
        <v>-4007888.14</v>
      </c>
      <c r="H2653" s="9">
        <v>1768426.92</v>
      </c>
      <c r="I2653" s="9">
        <v>6360083.69</v>
      </c>
      <c r="J2653" s="9">
        <v>5646363.44</v>
      </c>
      <c r="K2653" s="9">
        <v>18347010.31</v>
      </c>
      <c r="L2653" s="9">
        <v>29016094.64</v>
      </c>
      <c r="M2653" s="9">
        <v>20493286.76</v>
      </c>
      <c r="N2653" s="9">
        <v>215378620.68</v>
      </c>
      <c r="O2653" s="9">
        <v>11876305.64</v>
      </c>
      <c r="P2653" s="9">
        <v>3038336.63</v>
      </c>
      <c r="Q2653" s="9">
        <v>2090566.33</v>
      </c>
      <c r="R2653" s="9">
        <v>1592105.86</v>
      </c>
      <c r="S2653" s="9">
        <v>944816.07</v>
      </c>
      <c r="T2653" s="9">
        <v>2264565.73</v>
      </c>
      <c r="U2653" s="9">
        <v>3130220.73</v>
      </c>
      <c r="V2653" s="9">
        <v>575498.37</v>
      </c>
      <c r="W2653" s="9">
        <v>7220369.7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0</v>
      </c>
      <c r="AJ2653" s="9">
        <v>0</v>
      </c>
      <c r="AK2653" s="9">
        <v>0</v>
      </c>
      <c r="AL2653" s="9">
        <v>0</v>
      </c>
      <c r="AM2653" s="9">
        <v>0</v>
      </c>
      <c r="AN2653" s="9">
        <v>0</v>
      </c>
      <c r="AO2653" s="9">
        <v>0</v>
      </c>
      <c r="AP2653" s="9">
        <v>0</v>
      </c>
      <c r="AQ2653" s="12">
        <v>0</v>
      </c>
      <c r="AR2653" s="13">
        <f t="shared" si="493"/>
        <v>153285113.89</v>
      </c>
      <c r="AS2653" s="13">
        <f t="shared" si="495"/>
        <v>18752426.25</v>
      </c>
      <c r="AT2653" s="13">
        <f t="shared" si="496"/>
        <v>-2136129.92</v>
      </c>
      <c r="AU2653" s="13">
        <f t="shared" si="497"/>
        <v>-1917321.81</v>
      </c>
      <c r="AV2653" s="13">
        <f t="shared" si="498"/>
        <v>3360532.78</v>
      </c>
      <c r="AW2653" s="13">
        <f t="shared" si="499"/>
        <v>7304899.76</v>
      </c>
      <c r="AX2653" s="13">
        <f t="shared" si="500"/>
        <v>7910929.17</v>
      </c>
      <c r="AY2653" s="13">
        <f t="shared" si="501"/>
        <v>21477231.04</v>
      </c>
      <c r="AZ2653" s="13">
        <f t="shared" si="502"/>
        <v>29591593.01</v>
      </c>
      <c r="BA2653" s="16">
        <f t="shared" si="503"/>
        <v>27713656.46</v>
      </c>
      <c r="BB2653" s="17">
        <f t="shared" si="504"/>
        <v>-0.387374457578429</v>
      </c>
      <c r="BC2653" s="17">
        <f t="shared" si="494"/>
        <v>-0.127598339392141</v>
      </c>
    </row>
    <row r="2654" hidden="1" spans="1:55">
      <c r="A2654" s="8" t="s">
        <v>5322</v>
      </c>
      <c r="B2654" s="8" t="s">
        <v>5323</v>
      </c>
      <c r="C2654" s="8">
        <v>4.74</v>
      </c>
      <c r="D2654" s="9">
        <v>-18471639.18</v>
      </c>
      <c r="E2654" s="9">
        <v>30308623.81</v>
      </c>
      <c r="F2654" s="9">
        <v>34122824.57</v>
      </c>
      <c r="G2654" s="9">
        <v>216278235.93</v>
      </c>
      <c r="H2654" s="9">
        <v>42841247.74</v>
      </c>
      <c r="I2654" s="9">
        <v>-10610929.68</v>
      </c>
      <c r="J2654" s="9">
        <v>155221219.53</v>
      </c>
      <c r="K2654" s="9">
        <v>25388311.45</v>
      </c>
      <c r="L2654" s="9">
        <v>-11967059.48</v>
      </c>
      <c r="M2654" s="9">
        <v>20427549.77</v>
      </c>
      <c r="N2654" s="9">
        <v>46479476.71</v>
      </c>
      <c r="O2654" s="9">
        <v>89462398.93</v>
      </c>
      <c r="P2654" s="9">
        <v>215361197.25</v>
      </c>
      <c r="Q2654" s="9">
        <v>176060509.07</v>
      </c>
      <c r="R2654" s="9">
        <v>92805590.08</v>
      </c>
      <c r="S2654" s="9">
        <v>200655286.23</v>
      </c>
      <c r="T2654" s="9">
        <v>298370565.67</v>
      </c>
      <c r="U2654" s="9">
        <v>211665903.76</v>
      </c>
      <c r="V2654" s="9">
        <v>376665386.1</v>
      </c>
      <c r="W2654" s="9">
        <v>361377372.29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9">
        <v>0</v>
      </c>
      <c r="AH2654" s="9">
        <v>0</v>
      </c>
      <c r="AI2654" s="9">
        <v>0</v>
      </c>
      <c r="AJ2654" s="9">
        <v>0</v>
      </c>
      <c r="AK2654" s="9">
        <v>0</v>
      </c>
      <c r="AL2654" s="9">
        <v>0</v>
      </c>
      <c r="AM2654" s="9">
        <v>0</v>
      </c>
      <c r="AN2654" s="9">
        <v>0</v>
      </c>
      <c r="AO2654" s="9">
        <v>0</v>
      </c>
      <c r="AP2654" s="9">
        <v>0</v>
      </c>
      <c r="AQ2654" s="12">
        <v>7176.57</v>
      </c>
      <c r="AR2654" s="13">
        <f t="shared" si="493"/>
        <v>28007837.53</v>
      </c>
      <c r="AS2654" s="13">
        <f t="shared" si="495"/>
        <v>119771022.74</v>
      </c>
      <c r="AT2654" s="13">
        <f t="shared" si="496"/>
        <v>249484021.82</v>
      </c>
      <c r="AU2654" s="13">
        <f t="shared" si="497"/>
        <v>392338745</v>
      </c>
      <c r="AV2654" s="13">
        <f t="shared" si="498"/>
        <v>135646837.82</v>
      </c>
      <c r="AW2654" s="13">
        <f t="shared" si="499"/>
        <v>190044356.55</v>
      </c>
      <c r="AX2654" s="13">
        <f t="shared" si="500"/>
        <v>453591785.2</v>
      </c>
      <c r="AY2654" s="13">
        <f t="shared" si="501"/>
        <v>237054215.21</v>
      </c>
      <c r="AZ2654" s="13">
        <f t="shared" si="502"/>
        <v>364698326.62</v>
      </c>
      <c r="BA2654" s="16">
        <f t="shared" si="503"/>
        <v>381812098.63</v>
      </c>
      <c r="BB2654" s="17">
        <f t="shared" si="504"/>
        <v>0.159655966363909</v>
      </c>
      <c r="BC2654" s="17">
        <f t="shared" si="494"/>
        <v>0.0505548752321434</v>
      </c>
    </row>
    <row r="2655" hidden="1" spans="1:55">
      <c r="A2655" s="8" t="s">
        <v>5324</v>
      </c>
      <c r="B2655" s="8" t="s">
        <v>5325</v>
      </c>
      <c r="C2655" s="8">
        <v>7.86</v>
      </c>
      <c r="D2655" s="9">
        <v>96638174.27</v>
      </c>
      <c r="E2655" s="9">
        <v>210937561.81</v>
      </c>
      <c r="F2655" s="9">
        <v>109745288.35</v>
      </c>
      <c r="G2655" s="9">
        <v>54193038.62</v>
      </c>
      <c r="H2655" s="9">
        <v>14039895.09</v>
      </c>
      <c r="I2655" s="9">
        <v>81689970.31</v>
      </c>
      <c r="J2655" s="9">
        <v>-89479998.04</v>
      </c>
      <c r="K2655" s="9">
        <v>54515295.7</v>
      </c>
      <c r="L2655" s="9">
        <v>23065716.16</v>
      </c>
      <c r="M2655" s="9">
        <v>20378915.27</v>
      </c>
      <c r="N2655" s="9">
        <v>220531823.51</v>
      </c>
      <c r="O2655" s="9">
        <v>193316067.38</v>
      </c>
      <c r="P2655" s="9">
        <v>139495311.4</v>
      </c>
      <c r="Q2655" s="9">
        <v>130020529.36</v>
      </c>
      <c r="R2655" s="9">
        <v>55421896.9</v>
      </c>
      <c r="S2655" s="9">
        <v>89665166.51</v>
      </c>
      <c r="T2655" s="9">
        <v>44028373.61</v>
      </c>
      <c r="U2655" s="9">
        <v>134980358.83</v>
      </c>
      <c r="V2655" s="9">
        <v>223264580.76</v>
      </c>
      <c r="W2655" s="9">
        <v>372027408.85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1697209.6</v>
      </c>
      <c r="AL2655" s="9">
        <v>0</v>
      </c>
      <c r="AM2655" s="9">
        <v>0</v>
      </c>
      <c r="AN2655" s="9">
        <v>0</v>
      </c>
      <c r="AO2655" s="9">
        <v>0</v>
      </c>
      <c r="AP2655" s="9">
        <v>0</v>
      </c>
      <c r="AQ2655" s="12">
        <v>0</v>
      </c>
      <c r="AR2655" s="13">
        <f t="shared" si="493"/>
        <v>317169997.78</v>
      </c>
      <c r="AS2655" s="13">
        <f t="shared" si="495"/>
        <v>404253629.19</v>
      </c>
      <c r="AT2655" s="13">
        <f t="shared" si="496"/>
        <v>249240599.75</v>
      </c>
      <c r="AU2655" s="13">
        <f t="shared" si="497"/>
        <v>185910777.58</v>
      </c>
      <c r="AV2655" s="13">
        <f t="shared" si="498"/>
        <v>69461791.99</v>
      </c>
      <c r="AW2655" s="13">
        <f t="shared" si="499"/>
        <v>171355136.82</v>
      </c>
      <c r="AX2655" s="13">
        <f t="shared" si="500"/>
        <v>-45451624.43</v>
      </c>
      <c r="AY2655" s="13">
        <f t="shared" si="501"/>
        <v>189495654.53</v>
      </c>
      <c r="AZ2655" s="13">
        <f t="shared" si="502"/>
        <v>246330296.92</v>
      </c>
      <c r="BA2655" s="16">
        <f t="shared" si="503"/>
        <v>392406324.12</v>
      </c>
      <c r="BB2655" s="17">
        <f t="shared" si="504"/>
        <v>-0.0718106953891667</v>
      </c>
      <c r="BC2655" s="17">
        <f t="shared" si="494"/>
        <v>0.339280690387566</v>
      </c>
    </row>
    <row r="2656" hidden="1" spans="1:55">
      <c r="A2656" s="8" t="s">
        <v>5326</v>
      </c>
      <c r="B2656" s="8" t="s">
        <v>5327</v>
      </c>
      <c r="C2656" s="8">
        <v>112</v>
      </c>
      <c r="D2656" s="9">
        <v>19173291.24</v>
      </c>
      <c r="E2656" s="9">
        <v>41761491.39</v>
      </c>
      <c r="F2656" s="9">
        <v>36993022.97</v>
      </c>
      <c r="G2656" s="9">
        <v>-24582162.49</v>
      </c>
      <c r="H2656" s="9">
        <v>14187230.46</v>
      </c>
      <c r="I2656" s="9">
        <v>-8514632.54</v>
      </c>
      <c r="J2656" s="9">
        <v>-11246947.45</v>
      </c>
      <c r="K2656" s="9">
        <v>29215635.99</v>
      </c>
      <c r="L2656" s="9">
        <v>-9004943.26</v>
      </c>
      <c r="M2656" s="9">
        <v>20352278.45</v>
      </c>
      <c r="N2656" s="9">
        <v>949817585.24</v>
      </c>
      <c r="O2656" s="9">
        <v>1745963372.08</v>
      </c>
      <c r="P2656" s="9">
        <v>95426956.24</v>
      </c>
      <c r="Q2656" s="9">
        <v>69879999.87</v>
      </c>
      <c r="R2656" s="9">
        <v>101810222.69</v>
      </c>
      <c r="S2656" s="9">
        <v>29123839.05</v>
      </c>
      <c r="T2656" s="9">
        <v>36564851.81</v>
      </c>
      <c r="U2656" s="9">
        <v>31544794.51</v>
      </c>
      <c r="V2656" s="9">
        <v>11291140.2</v>
      </c>
      <c r="W2656" s="9">
        <v>18269864.53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9">
        <v>0</v>
      </c>
      <c r="AH2656" s="9">
        <v>762137612.16</v>
      </c>
      <c r="AI2656" s="9">
        <v>62144108.86</v>
      </c>
      <c r="AJ2656" s="9">
        <v>116213488.56</v>
      </c>
      <c r="AK2656" s="9">
        <v>0</v>
      </c>
      <c r="AL2656" s="9">
        <v>0</v>
      </c>
      <c r="AM2656" s="9">
        <v>0</v>
      </c>
      <c r="AN2656" s="9">
        <v>0</v>
      </c>
      <c r="AO2656" s="9">
        <v>0</v>
      </c>
      <c r="AP2656" s="9">
        <v>0</v>
      </c>
      <c r="AQ2656" s="12">
        <v>0</v>
      </c>
      <c r="AR2656" s="13">
        <f t="shared" si="493"/>
        <v>1731128488.64</v>
      </c>
      <c r="AS2656" s="13">
        <f t="shared" si="495"/>
        <v>1849868972.33</v>
      </c>
      <c r="AT2656" s="13">
        <f t="shared" si="496"/>
        <v>248633467.77</v>
      </c>
      <c r="AU2656" s="13">
        <f t="shared" si="497"/>
        <v>45297837.38</v>
      </c>
      <c r="AV2656" s="13">
        <f t="shared" si="498"/>
        <v>115997453.15</v>
      </c>
      <c r="AW2656" s="13">
        <f t="shared" si="499"/>
        <v>20609206.51</v>
      </c>
      <c r="AX2656" s="13">
        <f t="shared" si="500"/>
        <v>25317904.36</v>
      </c>
      <c r="AY2656" s="13">
        <f t="shared" si="501"/>
        <v>60760430.5</v>
      </c>
      <c r="AZ2656" s="13">
        <f t="shared" si="502"/>
        <v>2286196.94</v>
      </c>
      <c r="BA2656" s="16">
        <f t="shared" si="503"/>
        <v>38622142.98</v>
      </c>
      <c r="BB2656" s="17">
        <f t="shared" si="504"/>
        <v>-0.0696273874524689</v>
      </c>
      <c r="BC2656" s="17">
        <f t="shared" si="494"/>
        <v>0.0940076792962632</v>
      </c>
    </row>
    <row r="2657" hidden="1" spans="1:55">
      <c r="A2657" s="8" t="s">
        <v>5328</v>
      </c>
      <c r="B2657" s="8" t="s">
        <v>5329</v>
      </c>
      <c r="C2657" s="8">
        <v>6.96</v>
      </c>
      <c r="D2657" s="9">
        <v>392006832.45</v>
      </c>
      <c r="E2657" s="9">
        <v>-237140530.86</v>
      </c>
      <c r="F2657" s="9">
        <v>143019154.85</v>
      </c>
      <c r="G2657" s="9">
        <v>158485122.48</v>
      </c>
      <c r="H2657" s="9">
        <v>84625495.83</v>
      </c>
      <c r="I2657" s="9">
        <v>51927901.73</v>
      </c>
      <c r="J2657" s="9">
        <v>64924090.1</v>
      </c>
      <c r="K2657" s="9">
        <v>162914837.43</v>
      </c>
      <c r="L2657" s="9">
        <v>25555009.8</v>
      </c>
      <c r="M2657" s="9">
        <v>20289064.56</v>
      </c>
      <c r="N2657" s="9">
        <v>856450414.62</v>
      </c>
      <c r="O2657" s="9">
        <v>553021381.33</v>
      </c>
      <c r="P2657" s="9">
        <v>541003164.01</v>
      </c>
      <c r="Q2657" s="9">
        <v>512000213.85</v>
      </c>
      <c r="R2657" s="9">
        <v>578511339.71</v>
      </c>
      <c r="S2657" s="9">
        <v>447129820.94</v>
      </c>
      <c r="T2657" s="9">
        <v>161679250.39</v>
      </c>
      <c r="U2657" s="9">
        <v>144218025.54</v>
      </c>
      <c r="V2657" s="9">
        <v>149041114.76</v>
      </c>
      <c r="W2657" s="9">
        <v>156425961.97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220428014.67</v>
      </c>
      <c r="AI2657" s="9">
        <v>249744045.21</v>
      </c>
      <c r="AJ2657" s="9">
        <v>377089297.79</v>
      </c>
      <c r="AK2657" s="9">
        <v>149127698.29</v>
      </c>
      <c r="AL2657" s="9">
        <v>4660000</v>
      </c>
      <c r="AM2657" s="9">
        <v>0</v>
      </c>
      <c r="AN2657" s="9">
        <v>0</v>
      </c>
      <c r="AO2657" s="9">
        <v>0</v>
      </c>
      <c r="AP2657" s="9">
        <v>84070</v>
      </c>
      <c r="AQ2657" s="12">
        <v>14178806</v>
      </c>
      <c r="AR2657" s="13">
        <f t="shared" si="493"/>
        <v>1468885261.74</v>
      </c>
      <c r="AS2657" s="13">
        <f t="shared" si="495"/>
        <v>565624895.68</v>
      </c>
      <c r="AT2657" s="13">
        <f t="shared" si="496"/>
        <v>1061111616.65</v>
      </c>
      <c r="AU2657" s="13">
        <f t="shared" si="497"/>
        <v>819613034.62</v>
      </c>
      <c r="AV2657" s="13">
        <f t="shared" si="498"/>
        <v>667796835.54</v>
      </c>
      <c r="AW2657" s="13">
        <f t="shared" si="499"/>
        <v>499057722.67</v>
      </c>
      <c r="AX2657" s="13">
        <f t="shared" si="500"/>
        <v>226603340.49</v>
      </c>
      <c r="AY2657" s="13">
        <f t="shared" si="501"/>
        <v>307132862.97</v>
      </c>
      <c r="AZ2657" s="13">
        <f t="shared" si="502"/>
        <v>174680194.56</v>
      </c>
      <c r="BA2657" s="16">
        <f t="shared" si="503"/>
        <v>190893832.53</v>
      </c>
      <c r="BB2657" s="17">
        <f t="shared" si="504"/>
        <v>0.330600984499233</v>
      </c>
      <c r="BC2657" s="17" t="e">
        <f t="shared" si="494"/>
        <v>#NUM!</v>
      </c>
    </row>
    <row r="2658" hidden="1" spans="1:55">
      <c r="A2658" s="8" t="s">
        <v>5330</v>
      </c>
      <c r="B2658" s="8" t="s">
        <v>5331</v>
      </c>
      <c r="C2658" s="8">
        <v>36.85</v>
      </c>
      <c r="D2658" s="9">
        <v>-399166411.92</v>
      </c>
      <c r="E2658" s="9">
        <v>-267460651.54</v>
      </c>
      <c r="F2658" s="9">
        <v>-327025532.71</v>
      </c>
      <c r="G2658" s="9">
        <v>-79125130.31</v>
      </c>
      <c r="H2658" s="9">
        <v>-49947225.9</v>
      </c>
      <c r="I2658" s="9">
        <v>186997421.9</v>
      </c>
      <c r="J2658" s="9">
        <v>82640738.85</v>
      </c>
      <c r="K2658" s="9">
        <v>13605862.45</v>
      </c>
      <c r="L2658" s="9">
        <v>7310638.64</v>
      </c>
      <c r="M2658" s="9">
        <v>20279617.59</v>
      </c>
      <c r="N2658" s="9">
        <v>287681340.28</v>
      </c>
      <c r="O2658" s="9">
        <v>723995313.26</v>
      </c>
      <c r="P2658" s="9">
        <v>428338898.79</v>
      </c>
      <c r="Q2658" s="9">
        <v>696941265.85</v>
      </c>
      <c r="R2658" s="9">
        <v>448765967.48</v>
      </c>
      <c r="S2658" s="9">
        <v>292437114.02</v>
      </c>
      <c r="T2658" s="9">
        <v>192678838.69</v>
      </c>
      <c r="U2658" s="9">
        <v>44038883.95</v>
      </c>
      <c r="V2658" s="9">
        <v>36640342.3</v>
      </c>
      <c r="W2658" s="9">
        <v>32649938.24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9">
        <v>0</v>
      </c>
      <c r="AH2658" s="9">
        <v>14000000</v>
      </c>
      <c r="AI2658" s="9">
        <v>0</v>
      </c>
      <c r="AJ2658" s="9">
        <v>0</v>
      </c>
      <c r="AK2658" s="9">
        <v>0</v>
      </c>
      <c r="AL2658" s="9">
        <v>0</v>
      </c>
      <c r="AM2658" s="9">
        <v>0</v>
      </c>
      <c r="AN2658" s="9">
        <v>0</v>
      </c>
      <c r="AO2658" s="9">
        <v>0</v>
      </c>
      <c r="AP2658" s="9">
        <v>0</v>
      </c>
      <c r="AQ2658" s="12">
        <v>0</v>
      </c>
      <c r="AR2658" s="13">
        <f t="shared" si="493"/>
        <v>-97485071.64</v>
      </c>
      <c r="AS2658" s="13">
        <f t="shared" si="495"/>
        <v>456534661.72</v>
      </c>
      <c r="AT2658" s="13">
        <f t="shared" si="496"/>
        <v>101313366.08</v>
      </c>
      <c r="AU2658" s="13">
        <f t="shared" si="497"/>
        <v>617816135.54</v>
      </c>
      <c r="AV2658" s="13">
        <f t="shared" si="498"/>
        <v>398818741.58</v>
      </c>
      <c r="AW2658" s="13">
        <f t="shared" si="499"/>
        <v>479434535.92</v>
      </c>
      <c r="AX2658" s="13">
        <f t="shared" si="500"/>
        <v>275319577.54</v>
      </c>
      <c r="AY2658" s="13">
        <f t="shared" si="501"/>
        <v>57644746.4</v>
      </c>
      <c r="AZ2658" s="13">
        <f t="shared" si="502"/>
        <v>43950980.94</v>
      </c>
      <c r="BA2658" s="16">
        <f t="shared" si="503"/>
        <v>52929555.83</v>
      </c>
      <c r="BB2658" s="17">
        <f t="shared" si="504"/>
        <v>-2.19754080969044</v>
      </c>
      <c r="BC2658" s="17" t="e">
        <f t="shared" si="494"/>
        <v>#NUM!</v>
      </c>
    </row>
    <row r="2659" hidden="1" spans="1:55">
      <c r="A2659" s="8" t="s">
        <v>5332</v>
      </c>
      <c r="B2659" s="8" t="s">
        <v>5333</v>
      </c>
      <c r="C2659" s="8">
        <v>41.95</v>
      </c>
      <c r="D2659" s="9">
        <v>-117448992.48</v>
      </c>
      <c r="E2659" s="9">
        <v>-252701140.11</v>
      </c>
      <c r="F2659" s="9">
        <v>163308432.9</v>
      </c>
      <c r="G2659" s="9">
        <v>171587447.6</v>
      </c>
      <c r="H2659" s="9">
        <v>73947.84</v>
      </c>
      <c r="I2659" s="9">
        <v>72988950.7</v>
      </c>
      <c r="J2659" s="9">
        <v>136084031.37</v>
      </c>
      <c r="K2659" s="9">
        <v>95064629.1</v>
      </c>
      <c r="L2659" s="9">
        <v>64089910.22</v>
      </c>
      <c r="M2659" s="9">
        <v>20245521.49</v>
      </c>
      <c r="N2659" s="9">
        <v>620598233.03</v>
      </c>
      <c r="O2659" s="9">
        <v>563217277.34</v>
      </c>
      <c r="P2659" s="9">
        <v>208018985.11</v>
      </c>
      <c r="Q2659" s="9">
        <v>320730032.6</v>
      </c>
      <c r="R2659" s="9">
        <v>337518385.26</v>
      </c>
      <c r="S2659" s="9">
        <v>426764789</v>
      </c>
      <c r="T2659" s="9">
        <v>180123675.35</v>
      </c>
      <c r="U2659" s="9">
        <v>151552164</v>
      </c>
      <c r="V2659" s="9">
        <v>259548891.71</v>
      </c>
      <c r="W2659" s="9">
        <v>141481808.77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3977748.11</v>
      </c>
      <c r="AI2659" s="9">
        <v>100295953.28</v>
      </c>
      <c r="AJ2659" s="9">
        <v>95459204.71</v>
      </c>
      <c r="AK2659" s="9">
        <v>0</v>
      </c>
      <c r="AL2659" s="9">
        <v>4357185.04</v>
      </c>
      <c r="AM2659" s="9">
        <v>1891941.8</v>
      </c>
      <c r="AN2659" s="9">
        <v>322120</v>
      </c>
      <c r="AO2659" s="9">
        <v>0</v>
      </c>
      <c r="AP2659" s="9">
        <v>1509298.65</v>
      </c>
      <c r="AQ2659" s="12">
        <v>1254812.04</v>
      </c>
      <c r="AR2659" s="13">
        <f t="shared" si="493"/>
        <v>507126988.66</v>
      </c>
      <c r="AS2659" s="13">
        <f t="shared" si="495"/>
        <v>410812090.51</v>
      </c>
      <c r="AT2659" s="13">
        <f t="shared" si="496"/>
        <v>466786622.72</v>
      </c>
      <c r="AU2659" s="13">
        <f t="shared" si="497"/>
        <v>492317480.2</v>
      </c>
      <c r="AV2659" s="13">
        <f t="shared" si="498"/>
        <v>341949518.14</v>
      </c>
      <c r="AW2659" s="13">
        <f t="shared" si="499"/>
        <v>501645681.5</v>
      </c>
      <c r="AX2659" s="13">
        <f t="shared" si="500"/>
        <v>316529826.72</v>
      </c>
      <c r="AY2659" s="13">
        <f t="shared" si="501"/>
        <v>246616793.1</v>
      </c>
      <c r="AZ2659" s="13">
        <f t="shared" si="502"/>
        <v>325148100.58</v>
      </c>
      <c r="BA2659" s="16">
        <f t="shared" si="503"/>
        <v>162982142.3</v>
      </c>
      <c r="BB2659" s="17">
        <f t="shared" si="504"/>
        <v>-0.674523748955582</v>
      </c>
      <c r="BC2659" s="17" t="e">
        <f t="shared" si="494"/>
        <v>#NUM!</v>
      </c>
    </row>
    <row r="2660" spans="1:55">
      <c r="A2660" s="8" t="s">
        <v>5334</v>
      </c>
      <c r="B2660" s="8" t="s">
        <v>5335</v>
      </c>
      <c r="C2660" s="8">
        <v>21.54</v>
      </c>
      <c r="D2660" s="9">
        <v>-155074431.79</v>
      </c>
      <c r="E2660" s="9">
        <v>310003861.59</v>
      </c>
      <c r="F2660" s="9">
        <v>185250981.66</v>
      </c>
      <c r="G2660" s="9">
        <v>114937171.25</v>
      </c>
      <c r="H2660" s="9">
        <v>91681083.51</v>
      </c>
      <c r="I2660" s="9">
        <v>56187904.96</v>
      </c>
      <c r="J2660" s="9">
        <v>32997092.55</v>
      </c>
      <c r="K2660" s="9">
        <v>48836982.82</v>
      </c>
      <c r="L2660" s="9">
        <v>28893389.95</v>
      </c>
      <c r="M2660" s="9">
        <v>20243286.57</v>
      </c>
      <c r="N2660" s="9">
        <v>697844785.41</v>
      </c>
      <c r="O2660" s="9">
        <v>848393807.47</v>
      </c>
      <c r="P2660" s="9">
        <v>949320556.11</v>
      </c>
      <c r="Q2660" s="9">
        <v>611047644.26</v>
      </c>
      <c r="R2660" s="9">
        <v>286940323.06</v>
      </c>
      <c r="S2660" s="9">
        <v>303161159.47</v>
      </c>
      <c r="T2660" s="9">
        <v>259634866.04</v>
      </c>
      <c r="U2660" s="9">
        <v>89773751.79</v>
      </c>
      <c r="V2660" s="9">
        <v>59992742.59</v>
      </c>
      <c r="W2660" s="9">
        <v>64981295.87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9">
        <v>0</v>
      </c>
      <c r="AH2660" s="9">
        <v>69041463.53</v>
      </c>
      <c r="AI2660" s="9">
        <v>70220518.26</v>
      </c>
      <c r="AJ2660" s="9">
        <v>0</v>
      </c>
      <c r="AK2660" s="9">
        <v>0</v>
      </c>
      <c r="AL2660" s="9">
        <v>0</v>
      </c>
      <c r="AM2660" s="9">
        <v>0</v>
      </c>
      <c r="AN2660" s="9">
        <v>0</v>
      </c>
      <c r="AO2660" s="9">
        <v>0</v>
      </c>
      <c r="AP2660" s="9">
        <v>0</v>
      </c>
      <c r="AQ2660" s="12">
        <v>0</v>
      </c>
      <c r="AR2660" s="13">
        <f t="shared" si="493"/>
        <v>611811817.15</v>
      </c>
      <c r="AS2660" s="13">
        <f t="shared" si="495"/>
        <v>1228618187.32</v>
      </c>
      <c r="AT2660" s="13">
        <f t="shared" si="496"/>
        <v>1134571537.77</v>
      </c>
      <c r="AU2660" s="13">
        <f t="shared" si="497"/>
        <v>725984815.51</v>
      </c>
      <c r="AV2660" s="13">
        <f t="shared" si="498"/>
        <v>378621406.57</v>
      </c>
      <c r="AW2660" s="13">
        <f t="shared" si="499"/>
        <v>359349064.43</v>
      </c>
      <c r="AX2660" s="13">
        <f t="shared" si="500"/>
        <v>292631958.59</v>
      </c>
      <c r="AY2660" s="13">
        <f t="shared" si="501"/>
        <v>138610734.61</v>
      </c>
      <c r="AZ2660" s="13">
        <f t="shared" si="502"/>
        <v>88886132.54</v>
      </c>
      <c r="BA2660" s="16">
        <f t="shared" si="503"/>
        <v>85224582.44</v>
      </c>
      <c r="BB2660" s="17">
        <f t="shared" si="504"/>
        <v>0.352694557975429</v>
      </c>
      <c r="BC2660" s="17">
        <f t="shared" si="494"/>
        <v>0.406487122036579</v>
      </c>
    </row>
    <row r="2661" hidden="1" spans="1:55">
      <c r="A2661" s="8" t="s">
        <v>5336</v>
      </c>
      <c r="B2661" s="8" t="s">
        <v>5337</v>
      </c>
      <c r="C2661" s="8">
        <v>16.56</v>
      </c>
      <c r="D2661" s="9">
        <v>-23962289.68</v>
      </c>
      <c r="E2661" s="9">
        <v>29142701.17</v>
      </c>
      <c r="F2661" s="9">
        <v>30440409.2</v>
      </c>
      <c r="G2661" s="9">
        <v>139963435.29</v>
      </c>
      <c r="H2661" s="9">
        <v>117067224.56</v>
      </c>
      <c r="I2661" s="9">
        <v>99615139.34</v>
      </c>
      <c r="J2661" s="9">
        <v>56476807.93</v>
      </c>
      <c r="K2661" s="9">
        <v>122710570.81</v>
      </c>
      <c r="L2661" s="9">
        <v>75663408.12</v>
      </c>
      <c r="M2661" s="9">
        <v>20219274</v>
      </c>
      <c r="N2661" s="9">
        <v>73081368.42</v>
      </c>
      <c r="O2661" s="9">
        <v>105919709.24</v>
      </c>
      <c r="P2661" s="9">
        <v>180788671.41</v>
      </c>
      <c r="Q2661" s="9">
        <v>226033101.48</v>
      </c>
      <c r="R2661" s="9">
        <v>290873749.25</v>
      </c>
      <c r="S2661" s="9">
        <v>261854001.05</v>
      </c>
      <c r="T2661" s="9">
        <v>320694545.65</v>
      </c>
      <c r="U2661" s="9">
        <v>494492886.43</v>
      </c>
      <c r="V2661" s="9">
        <v>120361334.79</v>
      </c>
      <c r="W2661" s="9">
        <v>230230768.16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0</v>
      </c>
      <c r="AO2661" s="9">
        <v>0</v>
      </c>
      <c r="AP2661" s="9">
        <v>0</v>
      </c>
      <c r="AQ2661" s="12">
        <v>0</v>
      </c>
      <c r="AR2661" s="13">
        <f t="shared" si="493"/>
        <v>49119078.74</v>
      </c>
      <c r="AS2661" s="13">
        <f t="shared" si="495"/>
        <v>135062410.41</v>
      </c>
      <c r="AT2661" s="13">
        <f t="shared" si="496"/>
        <v>211229080.61</v>
      </c>
      <c r="AU2661" s="13">
        <f t="shared" si="497"/>
        <v>365996536.77</v>
      </c>
      <c r="AV2661" s="13">
        <f t="shared" si="498"/>
        <v>407940973.81</v>
      </c>
      <c r="AW2661" s="13">
        <f t="shared" si="499"/>
        <v>361469140.39</v>
      </c>
      <c r="AX2661" s="13">
        <f t="shared" si="500"/>
        <v>377171353.58</v>
      </c>
      <c r="AY2661" s="13">
        <f t="shared" si="501"/>
        <v>617203457.24</v>
      </c>
      <c r="AZ2661" s="13">
        <f t="shared" si="502"/>
        <v>196024742.91</v>
      </c>
      <c r="BA2661" s="16">
        <f t="shared" si="503"/>
        <v>250450042.16</v>
      </c>
      <c r="BB2661" s="17">
        <f t="shared" si="504"/>
        <v>0.420803286172997</v>
      </c>
      <c r="BC2661" s="17">
        <f t="shared" si="494"/>
        <v>0.0467561729024408</v>
      </c>
    </row>
    <row r="2662" spans="1:55">
      <c r="A2662" s="8" t="s">
        <v>5338</v>
      </c>
      <c r="B2662" s="8" t="s">
        <v>5339</v>
      </c>
      <c r="C2662" s="8">
        <v>12.45</v>
      </c>
      <c r="D2662" s="9">
        <v>-92394.51</v>
      </c>
      <c r="E2662" s="9">
        <v>159855433.65</v>
      </c>
      <c r="F2662" s="9">
        <v>86510777.82</v>
      </c>
      <c r="G2662" s="9">
        <v>50308786.39</v>
      </c>
      <c r="H2662" s="9">
        <v>53123248.82</v>
      </c>
      <c r="I2662" s="9">
        <v>40930999.07</v>
      </c>
      <c r="J2662" s="9">
        <v>46204129.43</v>
      </c>
      <c r="K2662" s="9">
        <v>58797004.02</v>
      </c>
      <c r="L2662" s="9">
        <v>25602735.31</v>
      </c>
      <c r="M2662" s="9">
        <v>20203689.32</v>
      </c>
      <c r="N2662" s="9">
        <v>44936895.01</v>
      </c>
      <c r="O2662" s="9">
        <v>127826134.63</v>
      </c>
      <c r="P2662" s="9">
        <v>203085651.4</v>
      </c>
      <c r="Q2662" s="9">
        <v>252450841.65</v>
      </c>
      <c r="R2662" s="9">
        <v>163534033.99</v>
      </c>
      <c r="S2662" s="9">
        <v>120906577.53</v>
      </c>
      <c r="T2662" s="9">
        <v>172795357.69</v>
      </c>
      <c r="U2662" s="9">
        <v>55262748.57</v>
      </c>
      <c r="V2662" s="9">
        <v>15774506.44</v>
      </c>
      <c r="W2662" s="9">
        <v>23191824.06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9">
        <v>0</v>
      </c>
      <c r="AH2662" s="9">
        <v>0</v>
      </c>
      <c r="AI2662" s="9">
        <v>0</v>
      </c>
      <c r="AJ2662" s="9">
        <v>0</v>
      </c>
      <c r="AK2662" s="9">
        <v>0</v>
      </c>
      <c r="AL2662" s="9">
        <v>0</v>
      </c>
      <c r="AM2662" s="9">
        <v>0</v>
      </c>
      <c r="AN2662" s="9">
        <v>0</v>
      </c>
      <c r="AO2662" s="9">
        <v>0</v>
      </c>
      <c r="AP2662" s="9">
        <v>0</v>
      </c>
      <c r="AQ2662" s="12">
        <v>0</v>
      </c>
      <c r="AR2662" s="13">
        <f t="shared" si="493"/>
        <v>44844500.5</v>
      </c>
      <c r="AS2662" s="13">
        <f t="shared" si="495"/>
        <v>287681568.28</v>
      </c>
      <c r="AT2662" s="13">
        <f t="shared" si="496"/>
        <v>289596429.22</v>
      </c>
      <c r="AU2662" s="13">
        <f t="shared" si="497"/>
        <v>302759628.04</v>
      </c>
      <c r="AV2662" s="13">
        <f t="shared" si="498"/>
        <v>216657282.81</v>
      </c>
      <c r="AW2662" s="13">
        <f t="shared" si="499"/>
        <v>161837576.6</v>
      </c>
      <c r="AX2662" s="13">
        <f t="shared" si="500"/>
        <v>218999487.12</v>
      </c>
      <c r="AY2662" s="13">
        <f t="shared" si="501"/>
        <v>114059752.59</v>
      </c>
      <c r="AZ2662" s="13">
        <f t="shared" si="502"/>
        <v>41377241.75</v>
      </c>
      <c r="BA2662" s="16">
        <f t="shared" si="503"/>
        <v>43395513.38</v>
      </c>
      <c r="BB2662" s="17">
        <f t="shared" si="504"/>
        <v>0.213307239928309</v>
      </c>
      <c r="BC2662" s="17">
        <f t="shared" si="494"/>
        <v>0.29505165187224</v>
      </c>
    </row>
    <row r="2663" hidden="1" spans="1:55">
      <c r="A2663" s="8" t="s">
        <v>5340</v>
      </c>
      <c r="B2663" s="8" t="s">
        <v>5341</v>
      </c>
      <c r="C2663" s="8">
        <v>4.56</v>
      </c>
      <c r="D2663" s="9">
        <v>2695541.16</v>
      </c>
      <c r="E2663" s="9">
        <v>-103396900.17</v>
      </c>
      <c r="F2663" s="9">
        <v>-24825629.37</v>
      </c>
      <c r="G2663" s="9">
        <v>-51984400.73</v>
      </c>
      <c r="H2663" s="9">
        <v>28455088.65</v>
      </c>
      <c r="I2663" s="9">
        <v>237069180.91</v>
      </c>
      <c r="J2663" s="9">
        <v>-303272998.73</v>
      </c>
      <c r="K2663" s="9">
        <v>-83770838.86</v>
      </c>
      <c r="L2663" s="9">
        <v>-131802340.49</v>
      </c>
      <c r="M2663" s="9">
        <v>20169447.48</v>
      </c>
      <c r="N2663" s="9">
        <v>9973284.61</v>
      </c>
      <c r="O2663" s="9">
        <v>58168767.68</v>
      </c>
      <c r="P2663" s="9">
        <v>201955831.05</v>
      </c>
      <c r="Q2663" s="9">
        <v>187620365.92</v>
      </c>
      <c r="R2663" s="9">
        <v>287630414.26</v>
      </c>
      <c r="S2663" s="9">
        <v>418477015.12</v>
      </c>
      <c r="T2663" s="9">
        <v>1181364257.21</v>
      </c>
      <c r="U2663" s="9">
        <v>300546106.07</v>
      </c>
      <c r="V2663" s="9">
        <v>243962103.38</v>
      </c>
      <c r="W2663" s="9">
        <v>323712230.52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23282357.91</v>
      </c>
      <c r="AI2663" s="9">
        <v>52714160.29</v>
      </c>
      <c r="AJ2663" s="9">
        <v>94828492.38</v>
      </c>
      <c r="AK2663" s="9">
        <v>91306266.05</v>
      </c>
      <c r="AL2663" s="9">
        <v>0</v>
      </c>
      <c r="AM2663" s="9">
        <v>0</v>
      </c>
      <c r="AN2663" s="9">
        <v>0</v>
      </c>
      <c r="AO2663" s="9">
        <v>0</v>
      </c>
      <c r="AP2663" s="9">
        <v>0</v>
      </c>
      <c r="AQ2663" s="12">
        <v>0</v>
      </c>
      <c r="AR2663" s="13">
        <f t="shared" si="493"/>
        <v>35951183.68</v>
      </c>
      <c r="AS2663" s="13">
        <f t="shared" si="495"/>
        <v>7486027.8</v>
      </c>
      <c r="AT2663" s="13">
        <f t="shared" si="496"/>
        <v>271958694.06</v>
      </c>
      <c r="AU2663" s="13">
        <f t="shared" si="497"/>
        <v>226942231.24</v>
      </c>
      <c r="AV2663" s="13">
        <f t="shared" si="498"/>
        <v>316085502.91</v>
      </c>
      <c r="AW2663" s="13">
        <f t="shared" si="499"/>
        <v>655546196.03</v>
      </c>
      <c r="AX2663" s="13">
        <f t="shared" si="500"/>
        <v>878091258.48</v>
      </c>
      <c r="AY2663" s="13">
        <f t="shared" si="501"/>
        <v>216775267.21</v>
      </c>
      <c r="AZ2663" s="13">
        <f t="shared" si="502"/>
        <v>112159762.89</v>
      </c>
      <c r="BA2663" s="16">
        <f t="shared" si="503"/>
        <v>343881678</v>
      </c>
      <c r="BB2663" s="17">
        <f t="shared" si="504"/>
        <v>0.0712558049938521</v>
      </c>
      <c r="BC2663" s="17" t="e">
        <f t="shared" si="494"/>
        <v>#NUM!</v>
      </c>
    </row>
    <row r="2664" hidden="1" spans="1:55">
      <c r="A2664" s="8" t="s">
        <v>5342</v>
      </c>
      <c r="B2664" s="8" t="s">
        <v>5343</v>
      </c>
      <c r="C2664" s="8">
        <v>6.62</v>
      </c>
      <c r="D2664" s="9">
        <v>12362750.22</v>
      </c>
      <c r="E2664" s="9">
        <v>-84252019.54</v>
      </c>
      <c r="F2664" s="9">
        <v>154122592.63</v>
      </c>
      <c r="G2664" s="9">
        <v>32994069.13</v>
      </c>
      <c r="H2664" s="9">
        <v>52749492.03</v>
      </c>
      <c r="I2664" s="9">
        <v>49236926.06</v>
      </c>
      <c r="J2664" s="9">
        <v>99350001.18</v>
      </c>
      <c r="K2664" s="9">
        <v>90664006.88</v>
      </c>
      <c r="L2664" s="9">
        <v>73518726.38</v>
      </c>
      <c r="M2664" s="9">
        <v>20142298.1</v>
      </c>
      <c r="N2664" s="9">
        <v>162517909.29</v>
      </c>
      <c r="O2664" s="9">
        <v>152815444.27</v>
      </c>
      <c r="P2664" s="9">
        <v>325210428.12</v>
      </c>
      <c r="Q2664" s="9">
        <v>193666344.81</v>
      </c>
      <c r="R2664" s="9">
        <v>238355117.98</v>
      </c>
      <c r="S2664" s="9">
        <v>268328947.84</v>
      </c>
      <c r="T2664" s="9">
        <v>97825472.33</v>
      </c>
      <c r="U2664" s="9">
        <v>78688258.7</v>
      </c>
      <c r="V2664" s="9">
        <v>66088897.52</v>
      </c>
      <c r="W2664" s="9">
        <v>50304071.18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9">
        <v>0</v>
      </c>
      <c r="AH2664" s="9">
        <v>20000000</v>
      </c>
      <c r="AI2664" s="9">
        <v>20000000</v>
      </c>
      <c r="AJ2664" s="9">
        <v>0</v>
      </c>
      <c r="AK2664" s="9">
        <v>40000000</v>
      </c>
      <c r="AL2664" s="9">
        <v>0</v>
      </c>
      <c r="AM2664" s="9">
        <v>0</v>
      </c>
      <c r="AN2664" s="9">
        <v>0</v>
      </c>
      <c r="AO2664" s="9">
        <v>0</v>
      </c>
      <c r="AP2664" s="9">
        <v>0</v>
      </c>
      <c r="AQ2664" s="12">
        <v>0</v>
      </c>
      <c r="AR2664" s="13">
        <f t="shared" si="493"/>
        <v>194880659.51</v>
      </c>
      <c r="AS2664" s="13">
        <f t="shared" si="495"/>
        <v>88563424.73</v>
      </c>
      <c r="AT2664" s="13">
        <f t="shared" si="496"/>
        <v>479333020.75</v>
      </c>
      <c r="AU2664" s="13">
        <f t="shared" si="497"/>
        <v>266660413.94</v>
      </c>
      <c r="AV2664" s="13">
        <f t="shared" si="498"/>
        <v>291104610.01</v>
      </c>
      <c r="AW2664" s="13">
        <f t="shared" si="499"/>
        <v>317565873.9</v>
      </c>
      <c r="AX2664" s="13">
        <f t="shared" si="500"/>
        <v>197175473.51</v>
      </c>
      <c r="AY2664" s="13">
        <f t="shared" si="501"/>
        <v>169352265.58</v>
      </c>
      <c r="AZ2664" s="13">
        <f t="shared" si="502"/>
        <v>139607623.9</v>
      </c>
      <c r="BA2664" s="16">
        <f t="shared" si="503"/>
        <v>70446369.28</v>
      </c>
      <c r="BB2664" s="17">
        <f t="shared" si="504"/>
        <v>0.212332792348148</v>
      </c>
      <c r="BC2664" s="17" t="e">
        <f t="shared" si="494"/>
        <v>#NUM!</v>
      </c>
    </row>
    <row r="2665" spans="1:55">
      <c r="A2665" s="8" t="s">
        <v>5344</v>
      </c>
      <c r="B2665" s="8" t="s">
        <v>5345</v>
      </c>
      <c r="C2665" s="8">
        <v>2.75</v>
      </c>
      <c r="D2665" s="9">
        <v>11682725.81</v>
      </c>
      <c r="E2665" s="9">
        <v>130489306.55</v>
      </c>
      <c r="F2665" s="9">
        <v>481690288.82</v>
      </c>
      <c r="G2665" s="9">
        <v>357400617.92</v>
      </c>
      <c r="H2665" s="9">
        <v>216682062.13</v>
      </c>
      <c r="I2665" s="9">
        <v>-827298896.46</v>
      </c>
      <c r="J2665" s="9">
        <v>-318769606.4</v>
      </c>
      <c r="K2665" s="9">
        <v>-78318505.54</v>
      </c>
      <c r="L2665" s="9">
        <v>5372993.01</v>
      </c>
      <c r="M2665" s="9">
        <v>20042382.08</v>
      </c>
      <c r="N2665" s="9">
        <v>53212860.86</v>
      </c>
      <c r="O2665" s="9">
        <v>57718993.69</v>
      </c>
      <c r="P2665" s="9">
        <v>424301136.56</v>
      </c>
      <c r="Q2665" s="9">
        <v>158899971.05</v>
      </c>
      <c r="R2665" s="9">
        <v>852685423.16</v>
      </c>
      <c r="S2665" s="9">
        <v>560326563.99</v>
      </c>
      <c r="T2665" s="9">
        <v>326073512.96</v>
      </c>
      <c r="U2665" s="9">
        <v>60245914.15</v>
      </c>
      <c r="V2665" s="9">
        <v>22483298.36</v>
      </c>
      <c r="W2665" s="9">
        <v>29954310.94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0</v>
      </c>
      <c r="AO2665" s="9">
        <v>0</v>
      </c>
      <c r="AP2665" s="9">
        <v>0</v>
      </c>
      <c r="AQ2665" s="12">
        <v>0</v>
      </c>
      <c r="AR2665" s="13">
        <f t="shared" si="493"/>
        <v>64895586.67</v>
      </c>
      <c r="AS2665" s="13">
        <f t="shared" si="495"/>
        <v>188208300.24</v>
      </c>
      <c r="AT2665" s="13">
        <f t="shared" si="496"/>
        <v>905991425.38</v>
      </c>
      <c r="AU2665" s="13">
        <f t="shared" si="497"/>
        <v>516300588.97</v>
      </c>
      <c r="AV2665" s="13">
        <f t="shared" si="498"/>
        <v>1069367485.29</v>
      </c>
      <c r="AW2665" s="13">
        <f t="shared" si="499"/>
        <v>-266972332.47</v>
      </c>
      <c r="AX2665" s="13">
        <f t="shared" si="500"/>
        <v>7303906.56</v>
      </c>
      <c r="AY2665" s="13">
        <f t="shared" si="501"/>
        <v>-18072591.39</v>
      </c>
      <c r="AZ2665" s="13">
        <f t="shared" si="502"/>
        <v>27856291.37</v>
      </c>
      <c r="BA2665" s="16">
        <f t="shared" si="503"/>
        <v>49996693.02</v>
      </c>
      <c r="BB2665" s="17">
        <f t="shared" si="504"/>
        <v>0.609810384490849</v>
      </c>
      <c r="BC2665" s="17">
        <f t="shared" si="494"/>
        <v>0.263872307697008</v>
      </c>
    </row>
    <row r="2666" hidden="1" spans="1:55">
      <c r="A2666" s="8" t="s">
        <v>5346</v>
      </c>
      <c r="B2666" s="8" t="s">
        <v>5347</v>
      </c>
      <c r="C2666" s="8">
        <v>11.34</v>
      </c>
      <c r="D2666" s="9">
        <v>-110351035.13</v>
      </c>
      <c r="E2666" s="9">
        <v>30563348.43</v>
      </c>
      <c r="F2666" s="9">
        <v>334043574.04</v>
      </c>
      <c r="G2666" s="9">
        <v>81146446.72</v>
      </c>
      <c r="H2666" s="9">
        <v>-213660098.91</v>
      </c>
      <c r="I2666" s="9">
        <v>106441693.46</v>
      </c>
      <c r="J2666" s="9">
        <v>-33100648.26</v>
      </c>
      <c r="K2666" s="9">
        <v>-74888162.51</v>
      </c>
      <c r="L2666" s="9">
        <v>-83975312.35</v>
      </c>
      <c r="M2666" s="9">
        <v>20039694.09</v>
      </c>
      <c r="N2666" s="9">
        <v>559890134.5</v>
      </c>
      <c r="O2666" s="9">
        <v>633214188.68</v>
      </c>
      <c r="P2666" s="9">
        <v>120352648.68</v>
      </c>
      <c r="Q2666" s="9">
        <v>142221278.44</v>
      </c>
      <c r="R2666" s="9">
        <v>195912986.75</v>
      </c>
      <c r="S2666" s="9">
        <v>287078918</v>
      </c>
      <c r="T2666" s="9">
        <v>195998515.25</v>
      </c>
      <c r="U2666" s="9">
        <v>203964198.25</v>
      </c>
      <c r="V2666" s="9">
        <v>614244994.31</v>
      </c>
      <c r="W2666" s="9">
        <v>138169632.35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9">
        <v>0</v>
      </c>
      <c r="AH2666" s="9">
        <v>35000000</v>
      </c>
      <c r="AI2666" s="9">
        <v>118616011.5</v>
      </c>
      <c r="AJ2666" s="9">
        <v>205010000</v>
      </c>
      <c r="AK2666" s="9">
        <v>0</v>
      </c>
      <c r="AL2666" s="9">
        <v>0</v>
      </c>
      <c r="AM2666" s="9">
        <v>10276614.91</v>
      </c>
      <c r="AN2666" s="9">
        <v>0</v>
      </c>
      <c r="AO2666" s="9">
        <v>0</v>
      </c>
      <c r="AP2666" s="9">
        <v>0</v>
      </c>
      <c r="AQ2666" s="12">
        <v>0</v>
      </c>
      <c r="AR2666" s="13">
        <f t="shared" si="493"/>
        <v>484539099.37</v>
      </c>
      <c r="AS2666" s="13">
        <f t="shared" si="495"/>
        <v>782393548.61</v>
      </c>
      <c r="AT2666" s="13">
        <f t="shared" si="496"/>
        <v>659406222.72</v>
      </c>
      <c r="AU2666" s="13">
        <f t="shared" si="497"/>
        <v>223367725.16</v>
      </c>
      <c r="AV2666" s="13">
        <f t="shared" si="498"/>
        <v>-17747112.16</v>
      </c>
      <c r="AW2666" s="13">
        <f t="shared" si="499"/>
        <v>403797226.37</v>
      </c>
      <c r="AX2666" s="13">
        <f t="shared" si="500"/>
        <v>162897866.99</v>
      </c>
      <c r="AY2666" s="13">
        <f t="shared" si="501"/>
        <v>129076035.74</v>
      </c>
      <c r="AZ2666" s="13">
        <f t="shared" si="502"/>
        <v>530269681.96</v>
      </c>
      <c r="BA2666" s="16">
        <f t="shared" si="503"/>
        <v>158209326.44</v>
      </c>
      <c r="BB2666" s="17">
        <f t="shared" si="504"/>
        <v>-2.60533793153704</v>
      </c>
      <c r="BC2666" s="17">
        <f t="shared" si="494"/>
        <v>0.0541774710246077</v>
      </c>
    </row>
    <row r="2667" hidden="1" spans="1:55">
      <c r="A2667" s="8" t="s">
        <v>5348</v>
      </c>
      <c r="B2667" s="8" t="s">
        <v>5349</v>
      </c>
      <c r="C2667" s="8">
        <v>24.35</v>
      </c>
      <c r="D2667" s="9">
        <v>37073334.97</v>
      </c>
      <c r="E2667" s="9">
        <v>10914216.81</v>
      </c>
      <c r="F2667" s="9">
        <v>48942107.6</v>
      </c>
      <c r="G2667" s="9">
        <v>53973227.38</v>
      </c>
      <c r="H2667" s="9">
        <v>-27493083.92</v>
      </c>
      <c r="I2667" s="9">
        <v>51212013.14</v>
      </c>
      <c r="J2667" s="9">
        <v>-8422131.59</v>
      </c>
      <c r="K2667" s="9">
        <v>22655523.33</v>
      </c>
      <c r="L2667" s="9">
        <v>5198919.93</v>
      </c>
      <c r="M2667" s="9">
        <v>20029142.9</v>
      </c>
      <c r="N2667" s="9">
        <v>682174781.24</v>
      </c>
      <c r="O2667" s="9">
        <v>814962812.52</v>
      </c>
      <c r="P2667" s="9">
        <v>352283101.16</v>
      </c>
      <c r="Q2667" s="9">
        <v>200029927.83</v>
      </c>
      <c r="R2667" s="9">
        <v>278212476.73</v>
      </c>
      <c r="S2667" s="9">
        <v>214082989.49</v>
      </c>
      <c r="T2667" s="9">
        <v>357028002.64</v>
      </c>
      <c r="U2667" s="9">
        <v>142969507.74</v>
      </c>
      <c r="V2667" s="9">
        <v>177525807.31</v>
      </c>
      <c r="W2667" s="9">
        <v>171710118.1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143818245.76</v>
      </c>
      <c r="AI2667" s="9">
        <v>66898920.55</v>
      </c>
      <c r="AJ2667" s="9">
        <v>30491907.18</v>
      </c>
      <c r="AK2667" s="9">
        <v>3000000</v>
      </c>
      <c r="AL2667" s="9">
        <v>29830662.12</v>
      </c>
      <c r="AM2667" s="9">
        <v>0</v>
      </c>
      <c r="AN2667" s="9">
        <v>0</v>
      </c>
      <c r="AO2667" s="9">
        <v>0</v>
      </c>
      <c r="AP2667" s="9">
        <v>0</v>
      </c>
      <c r="AQ2667" s="12">
        <v>0</v>
      </c>
      <c r="AR2667" s="13">
        <f t="shared" si="493"/>
        <v>863066361.97</v>
      </c>
      <c r="AS2667" s="13">
        <f t="shared" si="495"/>
        <v>892775949.88</v>
      </c>
      <c r="AT2667" s="13">
        <f t="shared" si="496"/>
        <v>431717115.94</v>
      </c>
      <c r="AU2667" s="13">
        <f t="shared" si="497"/>
        <v>257003155.21</v>
      </c>
      <c r="AV2667" s="13">
        <f t="shared" si="498"/>
        <v>280550054.93</v>
      </c>
      <c r="AW2667" s="13">
        <f t="shared" si="499"/>
        <v>265295002.63</v>
      </c>
      <c r="AX2667" s="13">
        <f t="shared" si="500"/>
        <v>348605871.05</v>
      </c>
      <c r="AY2667" s="13">
        <f t="shared" si="501"/>
        <v>165625031.07</v>
      </c>
      <c r="AZ2667" s="13">
        <f t="shared" si="502"/>
        <v>182724727.24</v>
      </c>
      <c r="BA2667" s="16">
        <f t="shared" si="503"/>
        <v>191739261</v>
      </c>
      <c r="BB2667" s="17">
        <f t="shared" si="504"/>
        <v>-2.06539883738763</v>
      </c>
      <c r="BC2667" s="17">
        <f t="shared" si="494"/>
        <v>-0.0730820841554248</v>
      </c>
    </row>
    <row r="2668" spans="1:55">
      <c r="A2668" s="8" t="s">
        <v>5350</v>
      </c>
      <c r="B2668" s="8" t="s">
        <v>5351</v>
      </c>
      <c r="C2668" s="8">
        <v>7.33</v>
      </c>
      <c r="D2668" s="9">
        <v>2874122.62</v>
      </c>
      <c r="E2668" s="9">
        <v>115553648.44</v>
      </c>
      <c r="F2668" s="9">
        <v>100802739.67</v>
      </c>
      <c r="G2668" s="9">
        <v>86258498.77</v>
      </c>
      <c r="H2668" s="9">
        <v>58409987.14</v>
      </c>
      <c r="I2668" s="9">
        <v>41032206.23</v>
      </c>
      <c r="J2668" s="9">
        <v>94422076.33</v>
      </c>
      <c r="K2668" s="9">
        <v>80096314.17</v>
      </c>
      <c r="L2668" s="9">
        <v>-12062646.85</v>
      </c>
      <c r="M2668" s="9">
        <v>19925044.54</v>
      </c>
      <c r="N2668" s="9">
        <v>221010577.92</v>
      </c>
      <c r="O2668" s="9">
        <v>321841191.85</v>
      </c>
      <c r="P2668" s="9">
        <v>367734493.19</v>
      </c>
      <c r="Q2668" s="9">
        <v>235008788.24</v>
      </c>
      <c r="R2668" s="9">
        <v>176350605.19</v>
      </c>
      <c r="S2668" s="9">
        <v>104299539.03</v>
      </c>
      <c r="T2668" s="9">
        <v>287976569.01</v>
      </c>
      <c r="U2668" s="9">
        <v>287816841.49</v>
      </c>
      <c r="V2668" s="9">
        <v>218667106.6</v>
      </c>
      <c r="W2668" s="9">
        <v>34520022.41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0</v>
      </c>
      <c r="AG2668" s="9">
        <v>0</v>
      </c>
      <c r="AH2668" s="9">
        <v>55868477.54</v>
      </c>
      <c r="AI2668" s="9">
        <v>30355047.23</v>
      </c>
      <c r="AJ2668" s="9">
        <v>9354360.42</v>
      </c>
      <c r="AK2668" s="9">
        <v>0</v>
      </c>
      <c r="AL2668" s="9">
        <v>115000000</v>
      </c>
      <c r="AM2668" s="9">
        <v>0</v>
      </c>
      <c r="AN2668" s="9">
        <v>0</v>
      </c>
      <c r="AO2668" s="9">
        <v>0</v>
      </c>
      <c r="AP2668" s="9">
        <v>0</v>
      </c>
      <c r="AQ2668" s="12">
        <v>0</v>
      </c>
      <c r="AR2668" s="13">
        <f t="shared" si="493"/>
        <v>279753178.08</v>
      </c>
      <c r="AS2668" s="13">
        <f t="shared" si="495"/>
        <v>467749887.52</v>
      </c>
      <c r="AT2668" s="13">
        <f t="shared" si="496"/>
        <v>477891593.28</v>
      </c>
      <c r="AU2668" s="13">
        <f t="shared" si="497"/>
        <v>321267287.01</v>
      </c>
      <c r="AV2668" s="13">
        <f t="shared" si="498"/>
        <v>349760592.33</v>
      </c>
      <c r="AW2668" s="13">
        <f t="shared" si="499"/>
        <v>145331745.26</v>
      </c>
      <c r="AX2668" s="13">
        <f t="shared" si="500"/>
        <v>382398645.34</v>
      </c>
      <c r="AY2668" s="13">
        <f t="shared" si="501"/>
        <v>367913155.66</v>
      </c>
      <c r="AZ2668" s="13">
        <f t="shared" si="502"/>
        <v>206604459.75</v>
      </c>
      <c r="BA2668" s="16">
        <f t="shared" si="503"/>
        <v>54445066.95</v>
      </c>
      <c r="BB2668" s="17">
        <f t="shared" si="504"/>
        <v>0.239988227432204</v>
      </c>
      <c r="BC2668" s="17">
        <f t="shared" si="494"/>
        <v>0.245727480981183</v>
      </c>
    </row>
    <row r="2669" hidden="1" spans="1:55">
      <c r="A2669" s="8" t="s">
        <v>5352</v>
      </c>
      <c r="B2669" s="8" t="s">
        <v>5353</v>
      </c>
      <c r="C2669" s="8">
        <v>30.16</v>
      </c>
      <c r="D2669" s="9">
        <v>31286738.99</v>
      </c>
      <c r="E2669" s="9">
        <v>36551647.26</v>
      </c>
      <c r="F2669" s="9">
        <v>22867538.12</v>
      </c>
      <c r="G2669" s="9">
        <v>27567436.97</v>
      </c>
      <c r="H2669" s="9">
        <v>38206134.09</v>
      </c>
      <c r="I2669" s="9">
        <v>25233416.07</v>
      </c>
      <c r="J2669" s="9">
        <v>19436388.37</v>
      </c>
      <c r="K2669" s="9">
        <v>30947421.18</v>
      </c>
      <c r="L2669" s="9">
        <v>29602300.28</v>
      </c>
      <c r="M2669" s="9">
        <v>19907969.44</v>
      </c>
      <c r="N2669" s="9">
        <v>71625810.58</v>
      </c>
      <c r="O2669" s="9">
        <v>147632677.4</v>
      </c>
      <c r="P2669" s="9">
        <v>122127162.28</v>
      </c>
      <c r="Q2669" s="9">
        <v>114772300.07</v>
      </c>
      <c r="R2669" s="9">
        <v>115232907.53</v>
      </c>
      <c r="S2669" s="9">
        <v>189513546.26</v>
      </c>
      <c r="T2669" s="9">
        <v>20773071.34</v>
      </c>
      <c r="U2669" s="9">
        <v>45720305.64</v>
      </c>
      <c r="V2669" s="9">
        <v>18842644.36</v>
      </c>
      <c r="W2669" s="9">
        <v>33033704.03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9">
        <v>0</v>
      </c>
      <c r="AH2669" s="9">
        <v>170770285.12</v>
      </c>
      <c r="AI2669" s="9">
        <v>75321957.77</v>
      </c>
      <c r="AJ2669" s="9">
        <v>80512599.32</v>
      </c>
      <c r="AK2669" s="9">
        <v>81037866.82</v>
      </c>
      <c r="AL2669" s="9">
        <v>0</v>
      </c>
      <c r="AM2669" s="9">
        <v>0</v>
      </c>
      <c r="AN2669" s="9">
        <v>0</v>
      </c>
      <c r="AO2669" s="9">
        <v>0</v>
      </c>
      <c r="AP2669" s="9">
        <v>0</v>
      </c>
      <c r="AQ2669" s="12">
        <v>0</v>
      </c>
      <c r="AR2669" s="13">
        <f t="shared" si="493"/>
        <v>273682834.69</v>
      </c>
      <c r="AS2669" s="13">
        <f t="shared" si="495"/>
        <v>259506282.43</v>
      </c>
      <c r="AT2669" s="13">
        <f t="shared" si="496"/>
        <v>225507299.72</v>
      </c>
      <c r="AU2669" s="13">
        <f t="shared" si="497"/>
        <v>223377603.86</v>
      </c>
      <c r="AV2669" s="13">
        <f t="shared" si="498"/>
        <v>153439041.62</v>
      </c>
      <c r="AW2669" s="13">
        <f t="shared" si="499"/>
        <v>214746962.33</v>
      </c>
      <c r="AX2669" s="13">
        <f t="shared" si="500"/>
        <v>40209459.71</v>
      </c>
      <c r="AY2669" s="13">
        <f t="shared" si="501"/>
        <v>76667726.82</v>
      </c>
      <c r="AZ2669" s="13">
        <f t="shared" si="502"/>
        <v>48444944.64</v>
      </c>
      <c r="BA2669" s="16">
        <f t="shared" si="503"/>
        <v>52941673.47</v>
      </c>
      <c r="BB2669" s="17">
        <f t="shared" si="504"/>
        <v>0.13925574166366</v>
      </c>
      <c r="BC2669" s="17">
        <f t="shared" si="494"/>
        <v>0.0789094538107156</v>
      </c>
    </row>
    <row r="2670" hidden="1" spans="1:55">
      <c r="A2670" s="8" t="s">
        <v>5354</v>
      </c>
      <c r="B2670" s="8" t="s">
        <v>5355</v>
      </c>
      <c r="C2670" s="8">
        <v>17.89</v>
      </c>
      <c r="D2670" s="9">
        <v>-163243145.09</v>
      </c>
      <c r="E2670" s="9">
        <v>40994898.62</v>
      </c>
      <c r="F2670" s="9">
        <v>121777065.68</v>
      </c>
      <c r="G2670" s="9">
        <v>-46172712.06</v>
      </c>
      <c r="H2670" s="9">
        <v>44608035.25</v>
      </c>
      <c r="I2670" s="9">
        <v>52532815.66</v>
      </c>
      <c r="J2670" s="9">
        <v>61204784.54</v>
      </c>
      <c r="K2670" s="9">
        <v>57104985.75</v>
      </c>
      <c r="L2670" s="9">
        <v>100606199.54</v>
      </c>
      <c r="M2670" s="9">
        <v>19907749.3</v>
      </c>
      <c r="N2670" s="9">
        <v>710163739.88</v>
      </c>
      <c r="O2670" s="9">
        <v>836161891.13</v>
      </c>
      <c r="P2670" s="9">
        <v>558451894.27</v>
      </c>
      <c r="Q2670" s="9">
        <v>356953111.17</v>
      </c>
      <c r="R2670" s="9">
        <v>480979579.94</v>
      </c>
      <c r="S2670" s="9">
        <v>471957759.39</v>
      </c>
      <c r="T2670" s="9">
        <v>100593013.77</v>
      </c>
      <c r="U2670" s="9">
        <v>81460325.66</v>
      </c>
      <c r="V2670" s="9">
        <v>126571238.46</v>
      </c>
      <c r="W2670" s="9">
        <v>74923999.98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9">
        <v>0</v>
      </c>
      <c r="AH2670" s="9">
        <v>0</v>
      </c>
      <c r="AI2670" s="9">
        <v>0</v>
      </c>
      <c r="AJ2670" s="9">
        <v>0</v>
      </c>
      <c r="AK2670" s="9">
        <v>0</v>
      </c>
      <c r="AL2670" s="9">
        <v>0</v>
      </c>
      <c r="AM2670" s="9">
        <v>0</v>
      </c>
      <c r="AN2670" s="9">
        <v>0</v>
      </c>
      <c r="AO2670" s="9">
        <v>0</v>
      </c>
      <c r="AP2670" s="9">
        <v>0</v>
      </c>
      <c r="AQ2670" s="12">
        <v>0</v>
      </c>
      <c r="AR2670" s="13">
        <f t="shared" si="493"/>
        <v>546920594.79</v>
      </c>
      <c r="AS2670" s="13">
        <f t="shared" si="495"/>
        <v>877156789.75</v>
      </c>
      <c r="AT2670" s="13">
        <f t="shared" si="496"/>
        <v>680228959.95</v>
      </c>
      <c r="AU2670" s="13">
        <f t="shared" si="497"/>
        <v>310780399.11</v>
      </c>
      <c r="AV2670" s="13">
        <f t="shared" si="498"/>
        <v>525587615.19</v>
      </c>
      <c r="AW2670" s="13">
        <f t="shared" si="499"/>
        <v>524490575.05</v>
      </c>
      <c r="AX2670" s="13">
        <f t="shared" si="500"/>
        <v>161797798.31</v>
      </c>
      <c r="AY2670" s="13">
        <f t="shared" si="501"/>
        <v>138565311.41</v>
      </c>
      <c r="AZ2670" s="13">
        <f t="shared" si="502"/>
        <v>227177438</v>
      </c>
      <c r="BA2670" s="16">
        <f t="shared" si="503"/>
        <v>94831749.28</v>
      </c>
      <c r="BB2670" s="17">
        <f t="shared" si="504"/>
        <v>0.17510909191934</v>
      </c>
      <c r="BC2670" s="17">
        <f t="shared" si="494"/>
        <v>0.0944941804529116</v>
      </c>
    </row>
    <row r="2671" hidden="1" spans="1:55">
      <c r="A2671" s="8" t="s">
        <v>5356</v>
      </c>
      <c r="B2671" s="8" t="s">
        <v>5357</v>
      </c>
      <c r="C2671" s="8">
        <v>18.78</v>
      </c>
      <c r="D2671" s="9">
        <v>-255546166.15</v>
      </c>
      <c r="E2671" s="9">
        <v>-22196565.29</v>
      </c>
      <c r="F2671" s="9">
        <v>101342168.69</v>
      </c>
      <c r="G2671" s="9">
        <v>121441807.04</v>
      </c>
      <c r="H2671" s="9">
        <v>121620931.09</v>
      </c>
      <c r="I2671" s="9">
        <v>57127146.07</v>
      </c>
      <c r="J2671" s="9">
        <v>106176020.97</v>
      </c>
      <c r="K2671" s="9">
        <v>71109393.93</v>
      </c>
      <c r="L2671" s="9">
        <v>114213288.77</v>
      </c>
      <c r="M2671" s="9">
        <v>19872733.43</v>
      </c>
      <c r="N2671" s="9">
        <v>28205763.72</v>
      </c>
      <c r="O2671" s="9">
        <v>149544532.88</v>
      </c>
      <c r="P2671" s="9">
        <v>166911205.73</v>
      </c>
      <c r="Q2671" s="9">
        <v>253256532.82</v>
      </c>
      <c r="R2671" s="9">
        <v>283158325.87</v>
      </c>
      <c r="S2671" s="9">
        <v>160153747.74</v>
      </c>
      <c r="T2671" s="9">
        <v>489942309.9</v>
      </c>
      <c r="U2671" s="9">
        <v>57136143.36</v>
      </c>
      <c r="V2671" s="9">
        <v>21173773.32</v>
      </c>
      <c r="W2671" s="9">
        <v>15678156.37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63081574.24</v>
      </c>
      <c r="AI2671" s="9">
        <v>51010428.08</v>
      </c>
      <c r="AJ2671" s="9">
        <v>0</v>
      </c>
      <c r="AK2671" s="9">
        <v>0</v>
      </c>
      <c r="AL2671" s="9">
        <v>0</v>
      </c>
      <c r="AM2671" s="9">
        <v>0</v>
      </c>
      <c r="AN2671" s="9">
        <v>0</v>
      </c>
      <c r="AO2671" s="9">
        <v>0</v>
      </c>
      <c r="AP2671" s="9">
        <v>0</v>
      </c>
      <c r="AQ2671" s="12">
        <v>0</v>
      </c>
      <c r="AR2671" s="13">
        <f t="shared" si="493"/>
        <v>-164258828.19</v>
      </c>
      <c r="AS2671" s="13">
        <f t="shared" si="495"/>
        <v>178358395.67</v>
      </c>
      <c r="AT2671" s="13">
        <f t="shared" si="496"/>
        <v>268253374.42</v>
      </c>
      <c r="AU2671" s="13">
        <f t="shared" si="497"/>
        <v>374698339.86</v>
      </c>
      <c r="AV2671" s="13">
        <f t="shared" si="498"/>
        <v>404779256.96</v>
      </c>
      <c r="AW2671" s="13">
        <f t="shared" si="499"/>
        <v>217280893.81</v>
      </c>
      <c r="AX2671" s="13">
        <f t="shared" si="500"/>
        <v>596118330.87</v>
      </c>
      <c r="AY2671" s="13">
        <f t="shared" si="501"/>
        <v>128245537.29</v>
      </c>
      <c r="AZ2671" s="13">
        <f t="shared" si="502"/>
        <v>135387062.09</v>
      </c>
      <c r="BA2671" s="16">
        <f t="shared" si="503"/>
        <v>35550889.8</v>
      </c>
      <c r="BB2671" s="17">
        <f t="shared" si="504"/>
        <v>0.436647241736185</v>
      </c>
      <c r="BC2671" s="17" t="e">
        <f t="shared" si="494"/>
        <v>#NUM!</v>
      </c>
    </row>
    <row r="2672" hidden="1" spans="1:55">
      <c r="A2672" s="8" t="s">
        <v>5358</v>
      </c>
      <c r="B2672" s="8" t="s">
        <v>5359</v>
      </c>
      <c r="C2672" s="8">
        <v>20.57</v>
      </c>
      <c r="D2672" s="9">
        <v>-39141960.49</v>
      </c>
      <c r="E2672" s="9">
        <v>-79666313.54</v>
      </c>
      <c r="F2672" s="9">
        <v>167670032.43</v>
      </c>
      <c r="G2672" s="9">
        <v>222373862.37</v>
      </c>
      <c r="H2672" s="9">
        <v>10567840.33</v>
      </c>
      <c r="I2672" s="9">
        <v>76515117.95</v>
      </c>
      <c r="J2672" s="9">
        <v>60872568.22</v>
      </c>
      <c r="K2672" s="9">
        <v>13180490.14</v>
      </c>
      <c r="L2672" s="9">
        <v>10754956.61</v>
      </c>
      <c r="M2672" s="9">
        <v>19859595.5</v>
      </c>
      <c r="N2672" s="9">
        <v>287887453.24</v>
      </c>
      <c r="O2672" s="9">
        <v>330155973.09</v>
      </c>
      <c r="P2672" s="9">
        <v>501413302.36</v>
      </c>
      <c r="Q2672" s="9">
        <v>461681755.33</v>
      </c>
      <c r="R2672" s="9">
        <v>171341251.34</v>
      </c>
      <c r="S2672" s="9">
        <v>295770696.53</v>
      </c>
      <c r="T2672" s="9">
        <v>57592558.67</v>
      </c>
      <c r="U2672" s="9">
        <v>47192342.38</v>
      </c>
      <c r="V2672" s="9">
        <v>64209863.37</v>
      </c>
      <c r="W2672" s="9">
        <v>63395019.74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9">
        <v>0</v>
      </c>
      <c r="AH2672" s="9">
        <v>0</v>
      </c>
      <c r="AI2672" s="9">
        <v>0</v>
      </c>
      <c r="AJ2672" s="9">
        <v>0</v>
      </c>
      <c r="AK2672" s="9">
        <v>0</v>
      </c>
      <c r="AL2672" s="9">
        <v>0</v>
      </c>
      <c r="AM2672" s="9">
        <v>0</v>
      </c>
      <c r="AN2672" s="9">
        <v>0</v>
      </c>
      <c r="AO2672" s="9">
        <v>0</v>
      </c>
      <c r="AP2672" s="9">
        <v>0</v>
      </c>
      <c r="AQ2672" s="12">
        <v>0</v>
      </c>
      <c r="AR2672" s="13">
        <f t="shared" si="493"/>
        <v>248745492.75</v>
      </c>
      <c r="AS2672" s="13">
        <f t="shared" si="495"/>
        <v>250489659.55</v>
      </c>
      <c r="AT2672" s="13">
        <f t="shared" si="496"/>
        <v>669083334.79</v>
      </c>
      <c r="AU2672" s="13">
        <f t="shared" si="497"/>
        <v>684055617.7</v>
      </c>
      <c r="AV2672" s="13">
        <f t="shared" si="498"/>
        <v>181909091.67</v>
      </c>
      <c r="AW2672" s="13">
        <f t="shared" si="499"/>
        <v>372285814.48</v>
      </c>
      <c r="AX2672" s="13">
        <f t="shared" si="500"/>
        <v>118465126.89</v>
      </c>
      <c r="AY2672" s="13">
        <f t="shared" si="501"/>
        <v>60372832.52</v>
      </c>
      <c r="AZ2672" s="13">
        <f t="shared" si="502"/>
        <v>74964819.98</v>
      </c>
      <c r="BA2672" s="16">
        <f t="shared" si="503"/>
        <v>83254615.24</v>
      </c>
      <c r="BB2672" s="17">
        <f t="shared" si="504"/>
        <v>-0.118538863919155</v>
      </c>
      <c r="BC2672" s="17" t="e">
        <f t="shared" si="494"/>
        <v>#NUM!</v>
      </c>
    </row>
    <row r="2673" hidden="1" spans="1:55">
      <c r="A2673" s="8" t="s">
        <v>5360</v>
      </c>
      <c r="B2673" s="8" t="s">
        <v>5361</v>
      </c>
      <c r="C2673" s="8">
        <v>9.04</v>
      </c>
      <c r="D2673" s="9">
        <v>-147032385.01</v>
      </c>
      <c r="E2673" s="9">
        <v>-98676089.7</v>
      </c>
      <c r="F2673" s="9">
        <v>130697145.38</v>
      </c>
      <c r="G2673" s="9">
        <v>161874933.63</v>
      </c>
      <c r="H2673" s="9">
        <v>-7399302.23</v>
      </c>
      <c r="I2673" s="9">
        <v>-1456045.92</v>
      </c>
      <c r="J2673" s="9">
        <v>-152708.55</v>
      </c>
      <c r="K2673" s="9">
        <v>-92606677.94</v>
      </c>
      <c r="L2673" s="9">
        <v>-32661315.63</v>
      </c>
      <c r="M2673" s="9">
        <v>19832770.42</v>
      </c>
      <c r="N2673" s="9">
        <v>319904941.74</v>
      </c>
      <c r="O2673" s="9">
        <v>686704881.34</v>
      </c>
      <c r="P2673" s="9">
        <v>306009620.62</v>
      </c>
      <c r="Q2673" s="9">
        <v>305488220.73</v>
      </c>
      <c r="R2673" s="9">
        <v>158052935.93</v>
      </c>
      <c r="S2673" s="9">
        <v>170247228.18</v>
      </c>
      <c r="T2673" s="9">
        <v>230522482.31</v>
      </c>
      <c r="U2673" s="9">
        <v>291458844.95</v>
      </c>
      <c r="V2673" s="9">
        <v>125542729.82</v>
      </c>
      <c r="W2673" s="9">
        <v>243475228.39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140060100</v>
      </c>
      <c r="AI2673" s="9">
        <v>50050000</v>
      </c>
      <c r="AJ2673" s="9">
        <v>0</v>
      </c>
      <c r="AK2673" s="9">
        <v>0</v>
      </c>
      <c r="AL2673" s="9">
        <v>0</v>
      </c>
      <c r="AM2673" s="9">
        <v>0</v>
      </c>
      <c r="AN2673" s="9">
        <v>0</v>
      </c>
      <c r="AO2673" s="9">
        <v>0</v>
      </c>
      <c r="AP2673" s="9">
        <v>407597</v>
      </c>
      <c r="AQ2673" s="12">
        <v>0</v>
      </c>
      <c r="AR2673" s="13">
        <f t="shared" si="493"/>
        <v>312932656.73</v>
      </c>
      <c r="AS2673" s="13">
        <f t="shared" si="495"/>
        <v>638078791.64</v>
      </c>
      <c r="AT2673" s="13">
        <f t="shared" si="496"/>
        <v>436706766</v>
      </c>
      <c r="AU2673" s="13">
        <f t="shared" si="497"/>
        <v>467363154.36</v>
      </c>
      <c r="AV2673" s="13">
        <f t="shared" si="498"/>
        <v>150653633.7</v>
      </c>
      <c r="AW2673" s="13">
        <f t="shared" si="499"/>
        <v>168791182.26</v>
      </c>
      <c r="AX2673" s="13">
        <f t="shared" si="500"/>
        <v>230369773.76</v>
      </c>
      <c r="AY2673" s="13">
        <f t="shared" si="501"/>
        <v>198852167.01</v>
      </c>
      <c r="AZ2673" s="13">
        <f t="shared" si="502"/>
        <v>93289011.19</v>
      </c>
      <c r="BA2673" s="16">
        <f t="shared" si="503"/>
        <v>263307998.81</v>
      </c>
      <c r="BB2673" s="17">
        <f t="shared" si="504"/>
        <v>-1.82103463196748</v>
      </c>
      <c r="BC2673" s="17" t="e">
        <f t="shared" si="494"/>
        <v>#NUM!</v>
      </c>
    </row>
    <row r="2674" hidden="1" spans="1:55">
      <c r="A2674" s="8" t="s">
        <v>5362</v>
      </c>
      <c r="B2674" s="8" t="s">
        <v>5363</v>
      </c>
      <c r="C2674" s="8">
        <v>14.83</v>
      </c>
      <c r="D2674" s="9">
        <v>72220212.61</v>
      </c>
      <c r="E2674" s="9">
        <v>69272752.46</v>
      </c>
      <c r="F2674" s="9">
        <v>153563506.92</v>
      </c>
      <c r="G2674" s="9">
        <v>88137356.56</v>
      </c>
      <c r="H2674" s="9">
        <v>69202205.8</v>
      </c>
      <c r="I2674" s="9">
        <v>33960222.43</v>
      </c>
      <c r="J2674" s="9">
        <v>81683921.13</v>
      </c>
      <c r="K2674" s="9">
        <v>61760199.09</v>
      </c>
      <c r="L2674" s="9">
        <v>76757828.22</v>
      </c>
      <c r="M2674" s="9">
        <v>19780664.13</v>
      </c>
      <c r="N2674" s="9">
        <v>297742197.77</v>
      </c>
      <c r="O2674" s="9">
        <v>272716195.28</v>
      </c>
      <c r="P2674" s="9">
        <v>378278012.03</v>
      </c>
      <c r="Q2674" s="9">
        <v>282306879.86</v>
      </c>
      <c r="R2674" s="9">
        <v>254674124.58</v>
      </c>
      <c r="S2674" s="9">
        <v>220187853.53</v>
      </c>
      <c r="T2674" s="9">
        <v>187725939.13</v>
      </c>
      <c r="U2674" s="9">
        <v>331957071.18</v>
      </c>
      <c r="V2674" s="9">
        <v>106331540</v>
      </c>
      <c r="W2674" s="9">
        <v>80951967.33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9">
        <v>0</v>
      </c>
      <c r="AH2674" s="9">
        <v>73949998.94</v>
      </c>
      <c r="AI2674" s="9">
        <v>53976100.36</v>
      </c>
      <c r="AJ2674" s="9">
        <v>15000000</v>
      </c>
      <c r="AK2674" s="9">
        <v>0</v>
      </c>
      <c r="AL2674" s="9">
        <v>0</v>
      </c>
      <c r="AM2674" s="9">
        <v>0</v>
      </c>
      <c r="AN2674" s="9">
        <v>0</v>
      </c>
      <c r="AO2674" s="9">
        <v>0</v>
      </c>
      <c r="AP2674" s="9">
        <v>0</v>
      </c>
      <c r="AQ2674" s="12">
        <v>0</v>
      </c>
      <c r="AR2674" s="13">
        <f t="shared" si="493"/>
        <v>443912409.32</v>
      </c>
      <c r="AS2674" s="13">
        <f t="shared" si="495"/>
        <v>395965048.1</v>
      </c>
      <c r="AT2674" s="13">
        <f t="shared" si="496"/>
        <v>546841518.95</v>
      </c>
      <c r="AU2674" s="13">
        <f t="shared" si="497"/>
        <v>370444236.42</v>
      </c>
      <c r="AV2674" s="13">
        <f t="shared" si="498"/>
        <v>323876330.38</v>
      </c>
      <c r="AW2674" s="13">
        <f t="shared" si="499"/>
        <v>254148075.96</v>
      </c>
      <c r="AX2674" s="13">
        <f t="shared" si="500"/>
        <v>269409860.26</v>
      </c>
      <c r="AY2674" s="13">
        <f t="shared" si="501"/>
        <v>393717270.27</v>
      </c>
      <c r="AZ2674" s="13">
        <f t="shared" si="502"/>
        <v>183089368.22</v>
      </c>
      <c r="BA2674" s="16">
        <f t="shared" si="503"/>
        <v>100732631.46</v>
      </c>
      <c r="BB2674" s="17">
        <f t="shared" si="504"/>
        <v>0.284623356081228</v>
      </c>
      <c r="BC2674" s="17">
        <f t="shared" si="494"/>
        <v>0.169607641155081</v>
      </c>
    </row>
    <row r="2675" hidden="1" spans="1:55">
      <c r="A2675" s="8" t="s">
        <v>5364</v>
      </c>
      <c r="B2675" s="8" t="s">
        <v>5365</v>
      </c>
      <c r="C2675" s="8">
        <v>11.12</v>
      </c>
      <c r="D2675" s="9">
        <v>9721245.34</v>
      </c>
      <c r="E2675" s="9">
        <v>-42227205.27</v>
      </c>
      <c r="F2675" s="9">
        <v>16767324.73</v>
      </c>
      <c r="G2675" s="9">
        <v>78249874.28</v>
      </c>
      <c r="H2675" s="9">
        <v>58345515.65</v>
      </c>
      <c r="I2675" s="9">
        <v>52629435.38</v>
      </c>
      <c r="J2675" s="9">
        <v>31837935.1</v>
      </c>
      <c r="K2675" s="9">
        <v>10871736.57</v>
      </c>
      <c r="L2675" s="9">
        <v>19775678.02</v>
      </c>
      <c r="M2675" s="9">
        <v>19699552.84</v>
      </c>
      <c r="N2675" s="9">
        <v>103645954.32</v>
      </c>
      <c r="O2675" s="9">
        <v>249614558.83</v>
      </c>
      <c r="P2675" s="9">
        <v>62510767.27</v>
      </c>
      <c r="Q2675" s="9">
        <v>186196823.29</v>
      </c>
      <c r="R2675" s="9">
        <v>193390139.38</v>
      </c>
      <c r="S2675" s="9">
        <v>86442039.35</v>
      </c>
      <c r="T2675" s="9">
        <v>141214878.1</v>
      </c>
      <c r="U2675" s="9">
        <v>35830384.92</v>
      </c>
      <c r="V2675" s="9">
        <v>23585059.3</v>
      </c>
      <c r="W2675" s="9">
        <v>15835211.35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9">
        <v>0</v>
      </c>
      <c r="AH2675" s="9">
        <v>29907246.58</v>
      </c>
      <c r="AI2675" s="9">
        <v>106751017.37</v>
      </c>
      <c r="AJ2675" s="9">
        <v>433529823.44</v>
      </c>
      <c r="AK2675" s="9">
        <v>977994.2</v>
      </c>
      <c r="AL2675" s="9">
        <v>0</v>
      </c>
      <c r="AM2675" s="9">
        <v>0</v>
      </c>
      <c r="AN2675" s="9">
        <v>0</v>
      </c>
      <c r="AO2675" s="9">
        <v>0</v>
      </c>
      <c r="AP2675" s="9">
        <v>0</v>
      </c>
      <c r="AQ2675" s="12">
        <v>0</v>
      </c>
      <c r="AR2675" s="13">
        <f t="shared" si="493"/>
        <v>143274446.24</v>
      </c>
      <c r="AS2675" s="13">
        <f t="shared" si="495"/>
        <v>314138370.93</v>
      </c>
      <c r="AT2675" s="13">
        <f t="shared" si="496"/>
        <v>512807915.44</v>
      </c>
      <c r="AU2675" s="13">
        <f t="shared" si="497"/>
        <v>265424691.77</v>
      </c>
      <c r="AV2675" s="13">
        <f t="shared" si="498"/>
        <v>251735655.03</v>
      </c>
      <c r="AW2675" s="13">
        <f t="shared" si="499"/>
        <v>139071474.73</v>
      </c>
      <c r="AX2675" s="13">
        <f t="shared" si="500"/>
        <v>173052813.2</v>
      </c>
      <c r="AY2675" s="13">
        <f t="shared" si="501"/>
        <v>46702121.49</v>
      </c>
      <c r="AZ2675" s="13">
        <f t="shared" si="502"/>
        <v>43360737.32</v>
      </c>
      <c r="BA2675" s="16">
        <f t="shared" si="503"/>
        <v>35534764.19</v>
      </c>
      <c r="BB2675" s="17">
        <f t="shared" si="504"/>
        <v>0.2425395546761</v>
      </c>
      <c r="BC2675" s="17" t="e">
        <f t="shared" si="494"/>
        <v>#NUM!</v>
      </c>
    </row>
    <row r="2676" spans="1:55">
      <c r="A2676" s="8" t="s">
        <v>5366</v>
      </c>
      <c r="B2676" s="8" t="s">
        <v>5367</v>
      </c>
      <c r="C2676" s="8">
        <v>30.03</v>
      </c>
      <c r="D2676" s="9">
        <v>22688085.41</v>
      </c>
      <c r="E2676" s="9">
        <v>85926268.4</v>
      </c>
      <c r="F2676" s="9">
        <v>124524865.09</v>
      </c>
      <c r="G2676" s="9">
        <v>-42837709.52</v>
      </c>
      <c r="H2676" s="9">
        <v>86958382.23</v>
      </c>
      <c r="I2676" s="9">
        <v>-3603859.16</v>
      </c>
      <c r="J2676" s="9">
        <v>-157356349.16</v>
      </c>
      <c r="K2676" s="9">
        <v>48575227.18</v>
      </c>
      <c r="L2676" s="9">
        <v>189832173.35</v>
      </c>
      <c r="M2676" s="9">
        <v>19644258.52</v>
      </c>
      <c r="N2676" s="9">
        <v>228166406.76</v>
      </c>
      <c r="O2676" s="9">
        <v>385631563.45</v>
      </c>
      <c r="P2676" s="9">
        <v>342648749.41</v>
      </c>
      <c r="Q2676" s="9">
        <v>302258867.07</v>
      </c>
      <c r="R2676" s="9">
        <v>459326719.34</v>
      </c>
      <c r="S2676" s="9">
        <v>262553374.37</v>
      </c>
      <c r="T2676" s="9">
        <v>235239304.51</v>
      </c>
      <c r="U2676" s="9">
        <v>538649682.6</v>
      </c>
      <c r="V2676" s="9">
        <v>534290483.66</v>
      </c>
      <c r="W2676" s="9">
        <v>353506747.76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9">
        <v>0</v>
      </c>
      <c r="AH2676" s="9">
        <v>80000000</v>
      </c>
      <c r="AI2676" s="9">
        <v>30000000</v>
      </c>
      <c r="AJ2676" s="9">
        <v>0</v>
      </c>
      <c r="AK2676" s="9">
        <v>20000000</v>
      </c>
      <c r="AL2676" s="9">
        <v>0</v>
      </c>
      <c r="AM2676" s="9">
        <v>0</v>
      </c>
      <c r="AN2676" s="9">
        <v>0</v>
      </c>
      <c r="AO2676" s="9">
        <v>0</v>
      </c>
      <c r="AP2676" s="9">
        <v>0</v>
      </c>
      <c r="AQ2676" s="12">
        <v>0</v>
      </c>
      <c r="AR2676" s="13">
        <f t="shared" si="493"/>
        <v>330854492.17</v>
      </c>
      <c r="AS2676" s="13">
        <f t="shared" si="495"/>
        <v>501557831.85</v>
      </c>
      <c r="AT2676" s="13">
        <f t="shared" si="496"/>
        <v>467173614.5</v>
      </c>
      <c r="AU2676" s="13">
        <f t="shared" si="497"/>
        <v>279421157.55</v>
      </c>
      <c r="AV2676" s="13">
        <f t="shared" si="498"/>
        <v>546285101.57</v>
      </c>
      <c r="AW2676" s="13">
        <f t="shared" si="499"/>
        <v>258949515.21</v>
      </c>
      <c r="AX2676" s="13">
        <f t="shared" si="500"/>
        <v>77882955.35</v>
      </c>
      <c r="AY2676" s="13">
        <f t="shared" si="501"/>
        <v>587224909.78</v>
      </c>
      <c r="AZ2676" s="13">
        <f t="shared" si="502"/>
        <v>724122657.01</v>
      </c>
      <c r="BA2676" s="16">
        <f t="shared" si="503"/>
        <v>373151006.28</v>
      </c>
      <c r="BB2676" s="17">
        <f t="shared" si="504"/>
        <v>0.346527297693077</v>
      </c>
      <c r="BC2676" s="17">
        <f t="shared" si="494"/>
        <v>0.202572556832036</v>
      </c>
    </row>
    <row r="2677" hidden="1" spans="1:55">
      <c r="A2677" s="8" t="s">
        <v>5368</v>
      </c>
      <c r="B2677" s="8" t="s">
        <v>5369</v>
      </c>
      <c r="C2677" s="8">
        <v>10.44</v>
      </c>
      <c r="D2677" s="9">
        <v>54551579.42</v>
      </c>
      <c r="E2677" s="9">
        <v>137782924.31</v>
      </c>
      <c r="F2677" s="9">
        <v>167948911.22</v>
      </c>
      <c r="G2677" s="9">
        <v>204689597.18</v>
      </c>
      <c r="H2677" s="9">
        <v>23398935.2</v>
      </c>
      <c r="I2677" s="9">
        <v>-3959387.77</v>
      </c>
      <c r="J2677" s="9">
        <v>25365190.84</v>
      </c>
      <c r="K2677" s="9">
        <v>96140653.69</v>
      </c>
      <c r="L2677" s="9">
        <v>26522779.23</v>
      </c>
      <c r="M2677" s="9">
        <v>19578518.65</v>
      </c>
      <c r="N2677" s="9">
        <v>171087414.56</v>
      </c>
      <c r="O2677" s="9">
        <v>164582631.33</v>
      </c>
      <c r="P2677" s="9">
        <v>184191031.99</v>
      </c>
      <c r="Q2677" s="9">
        <v>167946302.62</v>
      </c>
      <c r="R2677" s="9">
        <v>186093647.84</v>
      </c>
      <c r="S2677" s="9">
        <v>103667582.2</v>
      </c>
      <c r="T2677" s="9">
        <v>72644589.36</v>
      </c>
      <c r="U2677" s="9">
        <v>113365486.91</v>
      </c>
      <c r="V2677" s="9">
        <v>102213469.86</v>
      </c>
      <c r="W2677" s="9">
        <v>112982454.36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0</v>
      </c>
      <c r="AO2677" s="9">
        <v>0</v>
      </c>
      <c r="AP2677" s="9">
        <v>0</v>
      </c>
      <c r="AQ2677" s="12">
        <v>0</v>
      </c>
      <c r="AR2677" s="13">
        <f t="shared" si="493"/>
        <v>225638993.98</v>
      </c>
      <c r="AS2677" s="13">
        <f t="shared" si="495"/>
        <v>302365555.64</v>
      </c>
      <c r="AT2677" s="13">
        <f t="shared" si="496"/>
        <v>352139943.21</v>
      </c>
      <c r="AU2677" s="13">
        <f t="shared" si="497"/>
        <v>372635899.8</v>
      </c>
      <c r="AV2677" s="13">
        <f t="shared" si="498"/>
        <v>209492583.04</v>
      </c>
      <c r="AW2677" s="13">
        <f t="shared" si="499"/>
        <v>99708194.43</v>
      </c>
      <c r="AX2677" s="13">
        <f t="shared" si="500"/>
        <v>98009780.2</v>
      </c>
      <c r="AY2677" s="13">
        <f t="shared" si="501"/>
        <v>209506140.6</v>
      </c>
      <c r="AZ2677" s="13">
        <f t="shared" si="502"/>
        <v>128736249.09</v>
      </c>
      <c r="BA2677" s="16">
        <f t="shared" si="503"/>
        <v>132560973.01</v>
      </c>
      <c r="BB2677" s="17">
        <f t="shared" si="504"/>
        <v>0.0362946429762876</v>
      </c>
      <c r="BC2677" s="17">
        <f t="shared" si="494"/>
        <v>0.276224113524764</v>
      </c>
    </row>
    <row r="2678" hidden="1" spans="1:55">
      <c r="A2678" s="8" t="s">
        <v>5370</v>
      </c>
      <c r="B2678" s="8" t="s">
        <v>5371</v>
      </c>
      <c r="C2678" s="8">
        <v>15.73</v>
      </c>
      <c r="D2678" s="9">
        <v>2196995.31</v>
      </c>
      <c r="E2678" s="9">
        <v>6968889.35</v>
      </c>
      <c r="F2678" s="9">
        <v>69533789.34</v>
      </c>
      <c r="G2678" s="9">
        <v>12076577.05</v>
      </c>
      <c r="H2678" s="9">
        <v>33747826.01</v>
      </c>
      <c r="I2678" s="9">
        <v>43957992.79</v>
      </c>
      <c r="J2678" s="9">
        <v>43519297.95</v>
      </c>
      <c r="K2678" s="9">
        <v>63922831.97</v>
      </c>
      <c r="L2678" s="9">
        <v>47932501.43</v>
      </c>
      <c r="M2678" s="9">
        <v>19569658.44</v>
      </c>
      <c r="N2678" s="9">
        <v>46095576.06</v>
      </c>
      <c r="O2678" s="9">
        <v>35292950.58</v>
      </c>
      <c r="P2678" s="9">
        <v>38213886.52</v>
      </c>
      <c r="Q2678" s="9">
        <v>12009946.87</v>
      </c>
      <c r="R2678" s="9">
        <v>21353302.81</v>
      </c>
      <c r="S2678" s="9">
        <v>26948954.22</v>
      </c>
      <c r="T2678" s="9">
        <v>29697903.63</v>
      </c>
      <c r="U2678" s="9">
        <v>16038563.96</v>
      </c>
      <c r="V2678" s="9">
        <v>19049529.64</v>
      </c>
      <c r="W2678" s="9">
        <v>20886097.96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9">
        <v>0</v>
      </c>
      <c r="AH2678" s="9">
        <v>141930000</v>
      </c>
      <c r="AI2678" s="9">
        <v>136440000</v>
      </c>
      <c r="AJ2678" s="9">
        <v>175977282.55</v>
      </c>
      <c r="AK2678" s="9">
        <v>0</v>
      </c>
      <c r="AL2678" s="9">
        <v>0</v>
      </c>
      <c r="AM2678" s="9">
        <v>0</v>
      </c>
      <c r="AN2678" s="9">
        <v>0</v>
      </c>
      <c r="AO2678" s="9">
        <v>0</v>
      </c>
      <c r="AP2678" s="9">
        <v>0</v>
      </c>
      <c r="AQ2678" s="12">
        <v>0</v>
      </c>
      <c r="AR2678" s="13">
        <f t="shared" si="493"/>
        <v>190222571.37</v>
      </c>
      <c r="AS2678" s="13">
        <f t="shared" si="495"/>
        <v>178701839.93</v>
      </c>
      <c r="AT2678" s="13">
        <f t="shared" si="496"/>
        <v>283724958.41</v>
      </c>
      <c r="AU2678" s="13">
        <f t="shared" si="497"/>
        <v>24086523.92</v>
      </c>
      <c r="AV2678" s="13">
        <f t="shared" si="498"/>
        <v>55101128.82</v>
      </c>
      <c r="AW2678" s="13">
        <f t="shared" si="499"/>
        <v>70906947.01</v>
      </c>
      <c r="AX2678" s="13">
        <f t="shared" si="500"/>
        <v>73217201.58</v>
      </c>
      <c r="AY2678" s="13">
        <f t="shared" si="501"/>
        <v>79961395.93</v>
      </c>
      <c r="AZ2678" s="13">
        <f t="shared" si="502"/>
        <v>66982031.07</v>
      </c>
      <c r="BA2678" s="16">
        <f t="shared" si="503"/>
        <v>40455756.4</v>
      </c>
      <c r="BB2678" s="17">
        <f t="shared" si="504"/>
        <v>0.115148003360339</v>
      </c>
      <c r="BC2678" s="17">
        <f t="shared" si="494"/>
        <v>-0.121083656246126</v>
      </c>
    </row>
    <row r="2679" hidden="1" spans="1:55">
      <c r="A2679" s="8" t="s">
        <v>5372</v>
      </c>
      <c r="B2679" s="8" t="s">
        <v>5373</v>
      </c>
      <c r="C2679" s="8">
        <v>69.84</v>
      </c>
      <c r="D2679" s="9">
        <v>61224785.06</v>
      </c>
      <c r="E2679" s="9">
        <v>35105966.9</v>
      </c>
      <c r="F2679" s="9">
        <v>145057113.85</v>
      </c>
      <c r="G2679" s="9">
        <v>129936444.01</v>
      </c>
      <c r="H2679" s="9">
        <v>125392531.14</v>
      </c>
      <c r="I2679" s="9">
        <v>75989261.52</v>
      </c>
      <c r="J2679" s="9">
        <v>44479956.96</v>
      </c>
      <c r="K2679" s="9">
        <v>10926564.97</v>
      </c>
      <c r="L2679" s="9">
        <v>24360795.55</v>
      </c>
      <c r="M2679" s="9">
        <v>19462398.06</v>
      </c>
      <c r="N2679" s="9">
        <v>395189605.83</v>
      </c>
      <c r="O2679" s="9">
        <v>408284744.64</v>
      </c>
      <c r="P2679" s="9">
        <v>416968524.02</v>
      </c>
      <c r="Q2679" s="9">
        <v>225643158.81</v>
      </c>
      <c r="R2679" s="9">
        <v>143297590.35</v>
      </c>
      <c r="S2679" s="9">
        <v>125398689.92</v>
      </c>
      <c r="T2679" s="9">
        <v>59725547.03</v>
      </c>
      <c r="U2679" s="9">
        <v>60827382.57</v>
      </c>
      <c r="V2679" s="9">
        <v>5598269.3</v>
      </c>
      <c r="W2679" s="9">
        <v>8390303.82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142068367.5</v>
      </c>
      <c r="AI2679" s="9">
        <v>215000000</v>
      </c>
      <c r="AJ2679" s="9">
        <v>742000000</v>
      </c>
      <c r="AK2679" s="9">
        <v>1013000000</v>
      </c>
      <c r="AL2679" s="9">
        <v>0</v>
      </c>
      <c r="AM2679" s="9">
        <v>0</v>
      </c>
      <c r="AN2679" s="9">
        <v>0</v>
      </c>
      <c r="AO2679" s="9">
        <v>0</v>
      </c>
      <c r="AP2679" s="9">
        <v>0</v>
      </c>
      <c r="AQ2679" s="12">
        <v>0</v>
      </c>
      <c r="AR2679" s="13">
        <f t="shared" si="493"/>
        <v>598482758.39</v>
      </c>
      <c r="AS2679" s="13">
        <f t="shared" si="495"/>
        <v>658390711.54</v>
      </c>
      <c r="AT2679" s="13">
        <f t="shared" si="496"/>
        <v>1304025637.87</v>
      </c>
      <c r="AU2679" s="13">
        <f t="shared" si="497"/>
        <v>1368579602.82</v>
      </c>
      <c r="AV2679" s="13">
        <f t="shared" si="498"/>
        <v>268690121.49</v>
      </c>
      <c r="AW2679" s="13">
        <f t="shared" si="499"/>
        <v>201387951.44</v>
      </c>
      <c r="AX2679" s="13">
        <f t="shared" si="500"/>
        <v>104205503.99</v>
      </c>
      <c r="AY2679" s="13">
        <f t="shared" si="501"/>
        <v>71753947.54</v>
      </c>
      <c r="AZ2679" s="13">
        <f t="shared" si="502"/>
        <v>29959064.85</v>
      </c>
      <c r="BA2679" s="16">
        <f t="shared" si="503"/>
        <v>27852701.88</v>
      </c>
      <c r="BB2679" s="17">
        <f t="shared" si="504"/>
        <v>0.451493394048023</v>
      </c>
      <c r="BC2679" s="17">
        <f t="shared" si="494"/>
        <v>0.0765224063985803</v>
      </c>
    </row>
    <row r="2680" hidden="1" spans="1:55">
      <c r="A2680" s="8" t="s">
        <v>5374</v>
      </c>
      <c r="B2680" s="8" t="s">
        <v>5375</v>
      </c>
      <c r="C2680" s="8">
        <v>8.11</v>
      </c>
      <c r="D2680" s="9">
        <v>598475.67</v>
      </c>
      <c r="E2680" s="9">
        <v>51800132.35</v>
      </c>
      <c r="F2680" s="9">
        <v>96873550.55</v>
      </c>
      <c r="G2680" s="9">
        <v>12963921.39</v>
      </c>
      <c r="H2680" s="9">
        <v>62102737.57</v>
      </c>
      <c r="I2680" s="9">
        <v>30631917.68</v>
      </c>
      <c r="J2680" s="9">
        <v>53126869</v>
      </c>
      <c r="K2680" s="9">
        <v>42312921.81</v>
      </c>
      <c r="L2680" s="9">
        <v>103362813.35</v>
      </c>
      <c r="M2680" s="9">
        <v>19461599.15</v>
      </c>
      <c r="N2680" s="9">
        <v>206719763.9</v>
      </c>
      <c r="O2680" s="9">
        <v>239384786.16</v>
      </c>
      <c r="P2680" s="9">
        <v>142236497.87</v>
      </c>
      <c r="Q2680" s="9">
        <v>122308997.38</v>
      </c>
      <c r="R2680" s="9">
        <v>114948049.82</v>
      </c>
      <c r="S2680" s="9">
        <v>81965877.85</v>
      </c>
      <c r="T2680" s="9">
        <v>73334124.78</v>
      </c>
      <c r="U2680" s="9">
        <v>46216401.31</v>
      </c>
      <c r="V2680" s="9">
        <v>33290188.38</v>
      </c>
      <c r="W2680" s="9">
        <v>56339673.48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9">
        <v>0</v>
      </c>
      <c r="AH2680" s="9">
        <v>0</v>
      </c>
      <c r="AI2680" s="9">
        <v>0</v>
      </c>
      <c r="AJ2680" s="9">
        <v>0</v>
      </c>
      <c r="AK2680" s="9">
        <v>0</v>
      </c>
      <c r="AL2680" s="9">
        <v>0</v>
      </c>
      <c r="AM2680" s="9">
        <v>0</v>
      </c>
      <c r="AN2680" s="9">
        <v>0</v>
      </c>
      <c r="AO2680" s="9">
        <v>0</v>
      </c>
      <c r="AP2680" s="9">
        <v>0</v>
      </c>
      <c r="AQ2680" s="12">
        <v>0</v>
      </c>
      <c r="AR2680" s="13">
        <f t="shared" si="493"/>
        <v>207318239.57</v>
      </c>
      <c r="AS2680" s="13">
        <f t="shared" si="495"/>
        <v>291184918.51</v>
      </c>
      <c r="AT2680" s="13">
        <f t="shared" si="496"/>
        <v>239110048.42</v>
      </c>
      <c r="AU2680" s="13">
        <f t="shared" si="497"/>
        <v>135272918.77</v>
      </c>
      <c r="AV2680" s="13">
        <f t="shared" si="498"/>
        <v>177050787.39</v>
      </c>
      <c r="AW2680" s="13">
        <f t="shared" si="499"/>
        <v>112597795.53</v>
      </c>
      <c r="AX2680" s="13">
        <f t="shared" si="500"/>
        <v>126460993.78</v>
      </c>
      <c r="AY2680" s="13">
        <f t="shared" si="501"/>
        <v>88529323.12</v>
      </c>
      <c r="AZ2680" s="13">
        <f t="shared" si="502"/>
        <v>136653001.73</v>
      </c>
      <c r="BA2680" s="16">
        <f t="shared" si="503"/>
        <v>75801272.63</v>
      </c>
      <c r="BB2680" s="17">
        <f t="shared" si="504"/>
        <v>0.261207208569676</v>
      </c>
      <c r="BC2680" s="17">
        <f t="shared" si="494"/>
        <v>0.130170698381221</v>
      </c>
    </row>
    <row r="2681" hidden="1" spans="1:55">
      <c r="A2681" s="8" t="s">
        <v>5376</v>
      </c>
      <c r="B2681" s="8" t="s">
        <v>5377</v>
      </c>
      <c r="C2681" s="8">
        <v>43.15</v>
      </c>
      <c r="D2681" s="9">
        <v>43621469.45</v>
      </c>
      <c r="E2681" s="9">
        <v>86324352.28</v>
      </c>
      <c r="F2681" s="9">
        <v>57043985.87</v>
      </c>
      <c r="G2681" s="9">
        <v>74209240.2</v>
      </c>
      <c r="H2681" s="9">
        <v>29319397.93</v>
      </c>
      <c r="I2681" s="9">
        <v>68817558.98</v>
      </c>
      <c r="J2681" s="9">
        <v>42137461.34</v>
      </c>
      <c r="K2681" s="9">
        <v>31621954.51</v>
      </c>
      <c r="L2681" s="9">
        <v>20111848.75</v>
      </c>
      <c r="M2681" s="9">
        <v>19257284.35</v>
      </c>
      <c r="N2681" s="9">
        <v>327534098.28</v>
      </c>
      <c r="O2681" s="9">
        <v>641831950.42</v>
      </c>
      <c r="P2681" s="9">
        <v>844608294.36</v>
      </c>
      <c r="Q2681" s="9">
        <v>264481852.44</v>
      </c>
      <c r="R2681" s="9">
        <v>255196409.08</v>
      </c>
      <c r="S2681" s="9">
        <v>176621408.29</v>
      </c>
      <c r="T2681" s="9">
        <v>131990989.15</v>
      </c>
      <c r="U2681" s="9">
        <v>87975169.94</v>
      </c>
      <c r="V2681" s="9">
        <v>45146022.57</v>
      </c>
      <c r="W2681" s="9">
        <v>36088463.68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285000000</v>
      </c>
      <c r="AI2681" s="9">
        <v>130000000</v>
      </c>
      <c r="AJ2681" s="9">
        <v>0</v>
      </c>
      <c r="AK2681" s="9">
        <v>0</v>
      </c>
      <c r="AL2681" s="9">
        <v>0</v>
      </c>
      <c r="AM2681" s="9">
        <v>0</v>
      </c>
      <c r="AN2681" s="9">
        <v>0</v>
      </c>
      <c r="AO2681" s="9">
        <v>0</v>
      </c>
      <c r="AP2681" s="9">
        <v>0</v>
      </c>
      <c r="AQ2681" s="12">
        <v>0</v>
      </c>
      <c r="AR2681" s="13">
        <f t="shared" si="493"/>
        <v>656155567.73</v>
      </c>
      <c r="AS2681" s="13">
        <f t="shared" si="495"/>
        <v>858156302.7</v>
      </c>
      <c r="AT2681" s="13">
        <f t="shared" si="496"/>
        <v>901652280.23</v>
      </c>
      <c r="AU2681" s="13">
        <f t="shared" si="497"/>
        <v>338691092.64</v>
      </c>
      <c r="AV2681" s="13">
        <f t="shared" si="498"/>
        <v>284515807.01</v>
      </c>
      <c r="AW2681" s="13">
        <f t="shared" si="499"/>
        <v>245438967.27</v>
      </c>
      <c r="AX2681" s="13">
        <f t="shared" si="500"/>
        <v>174128450.49</v>
      </c>
      <c r="AY2681" s="13">
        <f t="shared" si="501"/>
        <v>119597124.45</v>
      </c>
      <c r="AZ2681" s="13">
        <f t="shared" si="502"/>
        <v>65257871.32</v>
      </c>
      <c r="BA2681" s="16">
        <f t="shared" si="503"/>
        <v>55345748.03</v>
      </c>
      <c r="BB2681" s="17">
        <f t="shared" si="504"/>
        <v>0.0877071940332976</v>
      </c>
      <c r="BC2681" s="17">
        <f t="shared" si="494"/>
        <v>0.206263774497557</v>
      </c>
    </row>
    <row r="2682" spans="1:55">
      <c r="A2682" s="8" t="s">
        <v>5378</v>
      </c>
      <c r="B2682" s="8" t="s">
        <v>5379</v>
      </c>
      <c r="C2682" s="8">
        <v>12.7</v>
      </c>
      <c r="D2682" s="9">
        <v>135607679.46</v>
      </c>
      <c r="E2682" s="9">
        <v>245629473</v>
      </c>
      <c r="F2682" s="9">
        <v>285001999.5</v>
      </c>
      <c r="G2682" s="9">
        <v>163684665.44</v>
      </c>
      <c r="H2682" s="9">
        <v>339292157.13</v>
      </c>
      <c r="I2682" s="9">
        <v>193741083.96</v>
      </c>
      <c r="J2682" s="9">
        <v>133481962.47</v>
      </c>
      <c r="K2682" s="9">
        <v>17717997.07</v>
      </c>
      <c r="L2682" s="9">
        <v>130223230.5</v>
      </c>
      <c r="M2682" s="9">
        <v>19248242.96</v>
      </c>
      <c r="N2682" s="9">
        <v>364925981.12</v>
      </c>
      <c r="O2682" s="9">
        <v>235919974.17</v>
      </c>
      <c r="P2682" s="9">
        <v>271676509.54</v>
      </c>
      <c r="Q2682" s="9">
        <v>431359483.82</v>
      </c>
      <c r="R2682" s="9">
        <v>404859460.42</v>
      </c>
      <c r="S2682" s="9">
        <v>406453681.38</v>
      </c>
      <c r="T2682" s="9">
        <v>230135915.36</v>
      </c>
      <c r="U2682" s="9">
        <v>255779520.58</v>
      </c>
      <c r="V2682" s="9">
        <v>185975178.02</v>
      </c>
      <c r="W2682" s="9">
        <v>168271616.23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9">
        <v>0</v>
      </c>
      <c r="AH2682" s="9">
        <v>0</v>
      </c>
      <c r="AI2682" s="9">
        <v>0</v>
      </c>
      <c r="AJ2682" s="9">
        <v>0</v>
      </c>
      <c r="AK2682" s="9">
        <v>0</v>
      </c>
      <c r="AL2682" s="9">
        <v>0</v>
      </c>
      <c r="AM2682" s="9">
        <v>0</v>
      </c>
      <c r="AN2682" s="9">
        <v>0</v>
      </c>
      <c r="AO2682" s="9">
        <v>0</v>
      </c>
      <c r="AP2682" s="9">
        <v>0</v>
      </c>
      <c r="AQ2682" s="12">
        <v>0</v>
      </c>
      <c r="AR2682" s="13">
        <f t="shared" si="493"/>
        <v>500533660.58</v>
      </c>
      <c r="AS2682" s="13">
        <f t="shared" si="495"/>
        <v>481549447.17</v>
      </c>
      <c r="AT2682" s="13">
        <f t="shared" si="496"/>
        <v>556678509.04</v>
      </c>
      <c r="AU2682" s="13">
        <f t="shared" si="497"/>
        <v>595044149.26</v>
      </c>
      <c r="AV2682" s="13">
        <f t="shared" si="498"/>
        <v>744151617.55</v>
      </c>
      <c r="AW2682" s="13">
        <f t="shared" si="499"/>
        <v>600194765.34</v>
      </c>
      <c r="AX2682" s="13">
        <f t="shared" si="500"/>
        <v>363617877.83</v>
      </c>
      <c r="AY2682" s="13">
        <f t="shared" si="501"/>
        <v>273497517.65</v>
      </c>
      <c r="AZ2682" s="13">
        <f t="shared" si="502"/>
        <v>316198408.52</v>
      </c>
      <c r="BA2682" s="16">
        <f t="shared" si="503"/>
        <v>187519859.19</v>
      </c>
      <c r="BB2682" s="17">
        <f t="shared" si="504"/>
        <v>0.775156086257967</v>
      </c>
      <c r="BC2682" s="17">
        <f t="shared" si="494"/>
        <v>0.374789394048975</v>
      </c>
    </row>
    <row r="2683" hidden="1" spans="1:55">
      <c r="A2683" s="8" t="s">
        <v>5380</v>
      </c>
      <c r="B2683" s="8" t="s">
        <v>5381</v>
      </c>
      <c r="C2683" s="8">
        <v>74.06</v>
      </c>
      <c r="D2683" s="9">
        <v>-769081.37</v>
      </c>
      <c r="E2683" s="9">
        <v>256617725.96</v>
      </c>
      <c r="F2683" s="9">
        <v>36588865.09</v>
      </c>
      <c r="G2683" s="9">
        <v>49748325.61</v>
      </c>
      <c r="H2683" s="9">
        <v>35892397.88</v>
      </c>
      <c r="I2683" s="9">
        <v>38607654.6</v>
      </c>
      <c r="J2683" s="9">
        <v>10862982.94</v>
      </c>
      <c r="K2683" s="9">
        <v>17629515.02</v>
      </c>
      <c r="L2683" s="9">
        <v>-8479812.6</v>
      </c>
      <c r="M2683" s="9">
        <v>19242892.59</v>
      </c>
      <c r="N2683" s="9">
        <v>167112926.24</v>
      </c>
      <c r="O2683" s="9">
        <v>709750540.41</v>
      </c>
      <c r="P2683" s="9">
        <v>987885087.65</v>
      </c>
      <c r="Q2683" s="9">
        <v>334467501.44</v>
      </c>
      <c r="R2683" s="9">
        <v>148307823.21</v>
      </c>
      <c r="S2683" s="9">
        <v>143784699.8</v>
      </c>
      <c r="T2683" s="9">
        <v>25541841.14</v>
      </c>
      <c r="U2683" s="9">
        <v>14082057.23</v>
      </c>
      <c r="V2683" s="9">
        <v>47866025.54</v>
      </c>
      <c r="W2683" s="9">
        <v>59187576.75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645000000</v>
      </c>
      <c r="AI2683" s="9">
        <v>428320818.6</v>
      </c>
      <c r="AJ2683" s="9">
        <v>0</v>
      </c>
      <c r="AK2683" s="9">
        <v>0</v>
      </c>
      <c r="AL2683" s="9">
        <v>0</v>
      </c>
      <c r="AM2683" s="9">
        <v>0</v>
      </c>
      <c r="AN2683" s="9">
        <v>0</v>
      </c>
      <c r="AO2683" s="9">
        <v>0</v>
      </c>
      <c r="AP2683" s="9">
        <v>0</v>
      </c>
      <c r="AQ2683" s="12">
        <v>0</v>
      </c>
      <c r="AR2683" s="13">
        <f t="shared" si="493"/>
        <v>811343844.87</v>
      </c>
      <c r="AS2683" s="13">
        <f t="shared" si="495"/>
        <v>1394689084.97</v>
      </c>
      <c r="AT2683" s="13">
        <f t="shared" si="496"/>
        <v>1024473952.74</v>
      </c>
      <c r="AU2683" s="13">
        <f t="shared" si="497"/>
        <v>384215827.05</v>
      </c>
      <c r="AV2683" s="13">
        <f t="shared" si="498"/>
        <v>184200221.09</v>
      </c>
      <c r="AW2683" s="13">
        <f t="shared" si="499"/>
        <v>182392354.4</v>
      </c>
      <c r="AX2683" s="13">
        <f t="shared" si="500"/>
        <v>36404824.08</v>
      </c>
      <c r="AY2683" s="13">
        <f t="shared" si="501"/>
        <v>31711572.25</v>
      </c>
      <c r="AZ2683" s="13">
        <f t="shared" si="502"/>
        <v>39386212.94</v>
      </c>
      <c r="BA2683" s="16">
        <f t="shared" si="503"/>
        <v>78430469.34</v>
      </c>
      <c r="BB2683" s="17">
        <f t="shared" si="504"/>
        <v>0.132782219396639</v>
      </c>
      <c r="BC2683" s="17">
        <f t="shared" si="494"/>
        <v>0.382378711363976</v>
      </c>
    </row>
    <row r="2684" spans="1:55">
      <c r="A2684" s="8" t="s">
        <v>5382</v>
      </c>
      <c r="B2684" s="8" t="s">
        <v>5383</v>
      </c>
      <c r="C2684" s="8">
        <v>36.5</v>
      </c>
      <c r="D2684" s="9">
        <v>97054451.32</v>
      </c>
      <c r="E2684" s="9">
        <v>120023212.46</v>
      </c>
      <c r="F2684" s="9">
        <v>125527091.9</v>
      </c>
      <c r="G2684" s="9">
        <v>75440365.38</v>
      </c>
      <c r="H2684" s="9">
        <v>69216604.06</v>
      </c>
      <c r="I2684" s="9">
        <v>22651117.53</v>
      </c>
      <c r="J2684" s="9">
        <v>1973882.15</v>
      </c>
      <c r="K2684" s="9">
        <v>15672330.71</v>
      </c>
      <c r="L2684" s="9">
        <v>24624134.07</v>
      </c>
      <c r="M2684" s="9">
        <v>19159290.96</v>
      </c>
      <c r="N2684" s="9">
        <v>425818948.36</v>
      </c>
      <c r="O2684" s="9">
        <v>137629392.48</v>
      </c>
      <c r="P2684" s="9">
        <v>93503108.26</v>
      </c>
      <c r="Q2684" s="9">
        <v>79951295.54</v>
      </c>
      <c r="R2684" s="9">
        <v>112248730.23</v>
      </c>
      <c r="S2684" s="9">
        <v>73661321.08</v>
      </c>
      <c r="T2684" s="9">
        <v>93313492.55</v>
      </c>
      <c r="U2684" s="9">
        <v>148347270.66</v>
      </c>
      <c r="V2684" s="9">
        <v>35341167.57</v>
      </c>
      <c r="W2684" s="9">
        <v>37319638.71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9">
        <v>0</v>
      </c>
      <c r="AH2684" s="9">
        <v>603583767.12</v>
      </c>
      <c r="AI2684" s="9">
        <v>0</v>
      </c>
      <c r="AJ2684" s="9">
        <v>0</v>
      </c>
      <c r="AK2684" s="9">
        <v>0</v>
      </c>
      <c r="AL2684" s="9">
        <v>0</v>
      </c>
      <c r="AM2684" s="9">
        <v>0</v>
      </c>
      <c r="AN2684" s="9">
        <v>0</v>
      </c>
      <c r="AO2684" s="9">
        <v>0</v>
      </c>
      <c r="AP2684" s="9">
        <v>0</v>
      </c>
      <c r="AQ2684" s="12">
        <v>0</v>
      </c>
      <c r="AR2684" s="13">
        <f t="shared" si="493"/>
        <v>1126457166.8</v>
      </c>
      <c r="AS2684" s="13">
        <f t="shared" si="495"/>
        <v>257652604.94</v>
      </c>
      <c r="AT2684" s="13">
        <f t="shared" si="496"/>
        <v>219030200.16</v>
      </c>
      <c r="AU2684" s="13">
        <f t="shared" si="497"/>
        <v>155391660.92</v>
      </c>
      <c r="AV2684" s="13">
        <f t="shared" si="498"/>
        <v>181465334.29</v>
      </c>
      <c r="AW2684" s="13">
        <f t="shared" si="499"/>
        <v>96312438.61</v>
      </c>
      <c r="AX2684" s="13">
        <f t="shared" si="500"/>
        <v>95287374.7</v>
      </c>
      <c r="AY2684" s="13">
        <f t="shared" si="501"/>
        <v>164019601.37</v>
      </c>
      <c r="AZ2684" s="13">
        <f t="shared" si="502"/>
        <v>59965301.64</v>
      </c>
      <c r="BA2684" s="16">
        <f t="shared" si="503"/>
        <v>56478929.67</v>
      </c>
      <c r="BB2684" s="17">
        <f t="shared" si="504"/>
        <v>0.292903678284711</v>
      </c>
      <c r="BC2684" s="17">
        <f t="shared" si="494"/>
        <v>0.257797498651649</v>
      </c>
    </row>
    <row r="2685" hidden="1" spans="1:55">
      <c r="A2685" s="8" t="s">
        <v>5384</v>
      </c>
      <c r="B2685" s="8" t="s">
        <v>5385</v>
      </c>
      <c r="C2685" s="8">
        <v>5.27</v>
      </c>
      <c r="D2685" s="9">
        <v>15987979.77</v>
      </c>
      <c r="E2685" s="9">
        <v>6033915.76</v>
      </c>
      <c r="F2685" s="9">
        <v>92190572.14</v>
      </c>
      <c r="G2685" s="9">
        <v>36206484.62</v>
      </c>
      <c r="H2685" s="9">
        <v>-33230499.31</v>
      </c>
      <c r="I2685" s="9">
        <v>54535141.13</v>
      </c>
      <c r="J2685" s="9">
        <v>181950807.88</v>
      </c>
      <c r="K2685" s="9">
        <v>-9018083.04</v>
      </c>
      <c r="L2685" s="9">
        <v>108298123.98</v>
      </c>
      <c r="M2685" s="9">
        <v>18953027.37</v>
      </c>
      <c r="N2685" s="9">
        <v>102868303.45</v>
      </c>
      <c r="O2685" s="9">
        <v>112364928.9</v>
      </c>
      <c r="P2685" s="9">
        <v>130300654.83</v>
      </c>
      <c r="Q2685" s="9">
        <v>142176205.05</v>
      </c>
      <c r="R2685" s="9">
        <v>186640633</v>
      </c>
      <c r="S2685" s="9">
        <v>306434412.81</v>
      </c>
      <c r="T2685" s="9">
        <v>134360029.33</v>
      </c>
      <c r="U2685" s="9">
        <v>905686043.97</v>
      </c>
      <c r="V2685" s="9">
        <v>34881659.49</v>
      </c>
      <c r="W2685" s="9">
        <v>24323383.36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1250949.03</v>
      </c>
      <c r="AI2685" s="9">
        <v>17269897.76</v>
      </c>
      <c r="AJ2685" s="9">
        <v>25023799.01</v>
      </c>
      <c r="AK2685" s="9">
        <v>0</v>
      </c>
      <c r="AL2685" s="9">
        <v>103796956.59</v>
      </c>
      <c r="AM2685" s="9">
        <v>0</v>
      </c>
      <c r="AN2685" s="9">
        <v>0</v>
      </c>
      <c r="AO2685" s="9">
        <v>0</v>
      </c>
      <c r="AP2685" s="9">
        <v>0</v>
      </c>
      <c r="AQ2685" s="12">
        <v>0</v>
      </c>
      <c r="AR2685" s="13">
        <f t="shared" si="493"/>
        <v>120107232.25</v>
      </c>
      <c r="AS2685" s="13">
        <f t="shared" si="495"/>
        <v>135668742.42</v>
      </c>
      <c r="AT2685" s="13">
        <f t="shared" si="496"/>
        <v>247515025.98</v>
      </c>
      <c r="AU2685" s="13">
        <f t="shared" si="497"/>
        <v>178382689.67</v>
      </c>
      <c r="AV2685" s="13">
        <f t="shared" si="498"/>
        <v>257207090.28</v>
      </c>
      <c r="AW2685" s="13">
        <f t="shared" si="499"/>
        <v>360969553.94</v>
      </c>
      <c r="AX2685" s="13">
        <f t="shared" si="500"/>
        <v>316310837.21</v>
      </c>
      <c r="AY2685" s="13">
        <f t="shared" si="501"/>
        <v>896667960.93</v>
      </c>
      <c r="AZ2685" s="13">
        <f t="shared" si="502"/>
        <v>143179783.47</v>
      </c>
      <c r="BA2685" s="16">
        <f t="shared" si="503"/>
        <v>43276410.73</v>
      </c>
      <c r="BB2685" s="17">
        <f t="shared" si="504"/>
        <v>-2.11884945696772</v>
      </c>
      <c r="BC2685" s="17">
        <f t="shared" si="494"/>
        <v>-0.13330741371531</v>
      </c>
    </row>
    <row r="2686" hidden="1" spans="1:55">
      <c r="A2686" s="8" t="s">
        <v>5386</v>
      </c>
      <c r="B2686" s="8" t="s">
        <v>5387</v>
      </c>
      <c r="C2686" s="8">
        <v>10.76</v>
      </c>
      <c r="D2686" s="9">
        <v>145610951.38</v>
      </c>
      <c r="E2686" s="9">
        <v>21812641.83</v>
      </c>
      <c r="F2686" s="9">
        <v>108770430.5</v>
      </c>
      <c r="G2686" s="9">
        <v>92725848.68</v>
      </c>
      <c r="H2686" s="9">
        <v>46091293.63</v>
      </c>
      <c r="I2686" s="9">
        <v>37506282.41</v>
      </c>
      <c r="J2686" s="9">
        <v>34229853.9</v>
      </c>
      <c r="K2686" s="9">
        <v>41305115.39</v>
      </c>
      <c r="L2686" s="9">
        <v>36298595.28</v>
      </c>
      <c r="M2686" s="9">
        <v>18848792.11</v>
      </c>
      <c r="N2686" s="9">
        <v>164442567.63</v>
      </c>
      <c r="O2686" s="9">
        <v>135124580.97</v>
      </c>
      <c r="P2686" s="9">
        <v>114888254.72</v>
      </c>
      <c r="Q2686" s="9">
        <v>88160828.63</v>
      </c>
      <c r="R2686" s="9">
        <v>52704070.25</v>
      </c>
      <c r="S2686" s="9">
        <v>60096396.12</v>
      </c>
      <c r="T2686" s="9">
        <v>22949833.01</v>
      </c>
      <c r="U2686" s="9">
        <v>135330275.89</v>
      </c>
      <c r="V2686" s="9">
        <v>34861947.66</v>
      </c>
      <c r="W2686" s="9">
        <v>11652697.47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9">
        <v>0</v>
      </c>
      <c r="AH2686" s="9">
        <v>22500000</v>
      </c>
      <c r="AI2686" s="9">
        <v>0</v>
      </c>
      <c r="AJ2686" s="9">
        <v>0</v>
      </c>
      <c r="AK2686" s="9">
        <v>0</v>
      </c>
      <c r="AL2686" s="9">
        <v>0</v>
      </c>
      <c r="AM2686" s="9">
        <v>0</v>
      </c>
      <c r="AN2686" s="9">
        <v>0</v>
      </c>
      <c r="AO2686" s="9">
        <v>0</v>
      </c>
      <c r="AP2686" s="9">
        <v>0</v>
      </c>
      <c r="AQ2686" s="12">
        <v>93186.11</v>
      </c>
      <c r="AR2686" s="13">
        <f t="shared" si="493"/>
        <v>332553519.01</v>
      </c>
      <c r="AS2686" s="13">
        <f t="shared" si="495"/>
        <v>156937222.8</v>
      </c>
      <c r="AT2686" s="13">
        <f t="shared" si="496"/>
        <v>223658685.22</v>
      </c>
      <c r="AU2686" s="13">
        <f t="shared" si="497"/>
        <v>180886677.31</v>
      </c>
      <c r="AV2686" s="13">
        <f t="shared" si="498"/>
        <v>98795363.88</v>
      </c>
      <c r="AW2686" s="13">
        <f t="shared" si="499"/>
        <v>97602678.53</v>
      </c>
      <c r="AX2686" s="13">
        <f t="shared" si="500"/>
        <v>57179686.91</v>
      </c>
      <c r="AY2686" s="13">
        <f t="shared" si="501"/>
        <v>176635391.28</v>
      </c>
      <c r="AZ2686" s="13">
        <f t="shared" si="502"/>
        <v>71160542.94</v>
      </c>
      <c r="BA2686" s="16">
        <f t="shared" si="503"/>
        <v>30594675.69</v>
      </c>
      <c r="BB2686" s="17">
        <f t="shared" si="504"/>
        <v>0.19582347466837</v>
      </c>
      <c r="BC2686" s="17">
        <f t="shared" si="494"/>
        <v>0.0184227517292388</v>
      </c>
    </row>
    <row r="2687" hidden="1" spans="1:55">
      <c r="A2687" s="8" t="s">
        <v>5388</v>
      </c>
      <c r="B2687" s="8" t="s">
        <v>5389</v>
      </c>
      <c r="C2687" s="8">
        <v>6.28</v>
      </c>
      <c r="D2687" s="9">
        <v>-90782232.46</v>
      </c>
      <c r="E2687" s="9">
        <v>-8769194.92</v>
      </c>
      <c r="F2687" s="9">
        <v>6429151.17</v>
      </c>
      <c r="G2687" s="9">
        <v>42895172.56</v>
      </c>
      <c r="H2687" s="9">
        <v>59816306.74</v>
      </c>
      <c r="I2687" s="9">
        <v>57695873.89</v>
      </c>
      <c r="J2687" s="9">
        <v>77522246.58</v>
      </c>
      <c r="K2687" s="9">
        <v>-29903962.55</v>
      </c>
      <c r="L2687" s="9">
        <v>32645185.37</v>
      </c>
      <c r="M2687" s="9">
        <v>18798164.65</v>
      </c>
      <c r="N2687" s="9">
        <v>48854272.2</v>
      </c>
      <c r="O2687" s="9">
        <v>192229131.05</v>
      </c>
      <c r="P2687" s="9">
        <v>95432686.52</v>
      </c>
      <c r="Q2687" s="9">
        <v>102412601.4</v>
      </c>
      <c r="R2687" s="9">
        <v>104441441.56</v>
      </c>
      <c r="S2687" s="9">
        <v>229278648.18</v>
      </c>
      <c r="T2687" s="9">
        <v>240612463.07</v>
      </c>
      <c r="U2687" s="9">
        <v>206062366.14</v>
      </c>
      <c r="V2687" s="9">
        <v>566760613.16</v>
      </c>
      <c r="W2687" s="9">
        <v>581734726.89</v>
      </c>
      <c r="X2687" s="9">
        <v>0</v>
      </c>
      <c r="Y2687" s="9">
        <v>0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54000000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0</v>
      </c>
      <c r="AO2687" s="9">
        <v>0</v>
      </c>
      <c r="AP2687" s="9">
        <v>0</v>
      </c>
      <c r="AQ2687" s="12">
        <v>0</v>
      </c>
      <c r="AR2687" s="13">
        <f t="shared" si="493"/>
        <v>12072039.74</v>
      </c>
      <c r="AS2687" s="13">
        <f t="shared" si="495"/>
        <v>183459936.13</v>
      </c>
      <c r="AT2687" s="13">
        <f t="shared" si="496"/>
        <v>101861837.69</v>
      </c>
      <c r="AU2687" s="13">
        <f t="shared" si="497"/>
        <v>145307773.96</v>
      </c>
      <c r="AV2687" s="13">
        <f t="shared" si="498"/>
        <v>164257748.3</v>
      </c>
      <c r="AW2687" s="13">
        <f t="shared" si="499"/>
        <v>286974522.07</v>
      </c>
      <c r="AX2687" s="13">
        <f t="shared" si="500"/>
        <v>318134709.65</v>
      </c>
      <c r="AY2687" s="13">
        <f t="shared" si="501"/>
        <v>176158403.59</v>
      </c>
      <c r="AZ2687" s="13">
        <f t="shared" si="502"/>
        <v>599405798.53</v>
      </c>
      <c r="BA2687" s="16">
        <f t="shared" si="503"/>
        <v>600532891.54</v>
      </c>
      <c r="BB2687" s="17">
        <f t="shared" si="504"/>
        <v>0.260494134514977</v>
      </c>
      <c r="BC2687" s="17" t="e">
        <f t="shared" si="494"/>
        <v>#NUM!</v>
      </c>
    </row>
    <row r="2688" hidden="1" spans="1:55">
      <c r="A2688" s="8" t="s">
        <v>5390</v>
      </c>
      <c r="B2688" s="8" t="s">
        <v>5391</v>
      </c>
      <c r="C2688" s="8">
        <v>10.22</v>
      </c>
      <c r="D2688" s="9">
        <v>114849882.07</v>
      </c>
      <c r="E2688" s="9">
        <v>-62215468.68</v>
      </c>
      <c r="F2688" s="9">
        <v>85256424.44</v>
      </c>
      <c r="G2688" s="9">
        <v>164714163.26</v>
      </c>
      <c r="H2688" s="9">
        <v>395149916</v>
      </c>
      <c r="I2688" s="9">
        <v>49798166.65</v>
      </c>
      <c r="J2688" s="9">
        <v>6415848.63</v>
      </c>
      <c r="K2688" s="9">
        <v>-30605879.75</v>
      </c>
      <c r="L2688" s="9">
        <v>11360979.96</v>
      </c>
      <c r="M2688" s="9">
        <v>18768076.6</v>
      </c>
      <c r="N2688" s="9">
        <v>716339721.59</v>
      </c>
      <c r="O2688" s="9">
        <v>606399757.25</v>
      </c>
      <c r="P2688" s="9">
        <v>922707273.7</v>
      </c>
      <c r="Q2688" s="9">
        <v>189060250.85</v>
      </c>
      <c r="R2688" s="9">
        <v>231301550.23</v>
      </c>
      <c r="S2688" s="9">
        <v>212954981.38</v>
      </c>
      <c r="T2688" s="9">
        <v>221515361.63</v>
      </c>
      <c r="U2688" s="9">
        <v>64777788.66</v>
      </c>
      <c r="V2688" s="9">
        <v>47337711.93</v>
      </c>
      <c r="W2688" s="9">
        <v>171373473.46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9">
        <v>0</v>
      </c>
      <c r="AH2688" s="9">
        <v>0</v>
      </c>
      <c r="AI2688" s="9">
        <v>0</v>
      </c>
      <c r="AJ2688" s="9">
        <v>0</v>
      </c>
      <c r="AK2688" s="9">
        <v>0</v>
      </c>
      <c r="AL2688" s="9">
        <v>0</v>
      </c>
      <c r="AM2688" s="9">
        <v>0</v>
      </c>
      <c r="AN2688" s="9">
        <v>0</v>
      </c>
      <c r="AO2688" s="9">
        <v>0</v>
      </c>
      <c r="AP2688" s="9">
        <v>0</v>
      </c>
      <c r="AQ2688" s="12">
        <v>0</v>
      </c>
      <c r="AR2688" s="13">
        <f t="shared" si="493"/>
        <v>831189603.66</v>
      </c>
      <c r="AS2688" s="13">
        <f t="shared" si="495"/>
        <v>544184288.57</v>
      </c>
      <c r="AT2688" s="13">
        <f t="shared" si="496"/>
        <v>1007963698.14</v>
      </c>
      <c r="AU2688" s="13">
        <f t="shared" si="497"/>
        <v>353774414.11</v>
      </c>
      <c r="AV2688" s="13">
        <f t="shared" si="498"/>
        <v>626451466.23</v>
      </c>
      <c r="AW2688" s="13">
        <f t="shared" si="499"/>
        <v>262753148.03</v>
      </c>
      <c r="AX2688" s="13">
        <f t="shared" si="500"/>
        <v>227931210.26</v>
      </c>
      <c r="AY2688" s="13">
        <f t="shared" si="501"/>
        <v>34171908.91</v>
      </c>
      <c r="AZ2688" s="13">
        <f t="shared" si="502"/>
        <v>58698691.89</v>
      </c>
      <c r="BA2688" s="16">
        <f t="shared" si="503"/>
        <v>190141550.06</v>
      </c>
      <c r="BB2688" s="17">
        <f t="shared" si="504"/>
        <v>0.839367147256764</v>
      </c>
      <c r="BC2688" s="17" t="e">
        <f t="shared" si="494"/>
        <v>#NUM!</v>
      </c>
    </row>
    <row r="2689" hidden="1" spans="1:55">
      <c r="A2689" s="8" t="s">
        <v>5392</v>
      </c>
      <c r="B2689" s="8" t="s">
        <v>5393</v>
      </c>
      <c r="C2689" s="8">
        <v>36.76</v>
      </c>
      <c r="D2689" s="9">
        <v>43668862.65</v>
      </c>
      <c r="E2689" s="9">
        <v>47732424.16</v>
      </c>
      <c r="F2689" s="9">
        <v>19604589.25</v>
      </c>
      <c r="G2689" s="9">
        <v>51349853.42</v>
      </c>
      <c r="H2689" s="9">
        <v>-12287880.13</v>
      </c>
      <c r="I2689" s="9">
        <v>6029092.67</v>
      </c>
      <c r="J2689" s="9">
        <v>40308672.61</v>
      </c>
      <c r="K2689" s="9">
        <v>41152074.24</v>
      </c>
      <c r="L2689" s="9">
        <v>38389369.14</v>
      </c>
      <c r="M2689" s="9">
        <v>18746366.28</v>
      </c>
      <c r="N2689" s="9">
        <v>123814615.52</v>
      </c>
      <c r="O2689" s="9">
        <v>34246231.59</v>
      </c>
      <c r="P2689" s="9">
        <v>71275250.84</v>
      </c>
      <c r="Q2689" s="9">
        <v>52347701.45</v>
      </c>
      <c r="R2689" s="9">
        <v>45032592.93</v>
      </c>
      <c r="S2689" s="9">
        <v>23719101.01</v>
      </c>
      <c r="T2689" s="9">
        <v>126132138.67</v>
      </c>
      <c r="U2689" s="9">
        <v>84305253.71</v>
      </c>
      <c r="V2689" s="9">
        <v>19965079.73</v>
      </c>
      <c r="W2689" s="9">
        <v>24223114.06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9">
        <v>0</v>
      </c>
      <c r="AH2689" s="9">
        <v>39760416.06</v>
      </c>
      <c r="AI2689" s="9">
        <v>55620000</v>
      </c>
      <c r="AJ2689" s="9">
        <v>72429715.07</v>
      </c>
      <c r="AK2689" s="9">
        <v>184506143.62</v>
      </c>
      <c r="AL2689" s="9">
        <v>20166666.67</v>
      </c>
      <c r="AM2689" s="9">
        <v>15118298.63</v>
      </c>
      <c r="AN2689" s="9">
        <v>0</v>
      </c>
      <c r="AO2689" s="9">
        <v>0</v>
      </c>
      <c r="AP2689" s="9">
        <v>0</v>
      </c>
      <c r="AQ2689" s="12">
        <v>0</v>
      </c>
      <c r="AR2689" s="13">
        <f t="shared" si="493"/>
        <v>207243894.23</v>
      </c>
      <c r="AS2689" s="13">
        <f t="shared" si="495"/>
        <v>137598655.75</v>
      </c>
      <c r="AT2689" s="13">
        <f t="shared" si="496"/>
        <v>163309555.16</v>
      </c>
      <c r="AU2689" s="13">
        <f t="shared" si="497"/>
        <v>288203698.49</v>
      </c>
      <c r="AV2689" s="13">
        <f t="shared" si="498"/>
        <v>52911379.47</v>
      </c>
      <c r="AW2689" s="13">
        <f t="shared" si="499"/>
        <v>44866492.31</v>
      </c>
      <c r="AX2689" s="13">
        <f t="shared" si="500"/>
        <v>166440811.28</v>
      </c>
      <c r="AY2689" s="13">
        <f t="shared" si="501"/>
        <v>125457327.95</v>
      </c>
      <c r="AZ2689" s="13">
        <f t="shared" si="502"/>
        <v>58354448.87</v>
      </c>
      <c r="BA2689" s="16">
        <f t="shared" si="503"/>
        <v>42969480.34</v>
      </c>
      <c r="BB2689" s="17">
        <f t="shared" si="504"/>
        <v>-1.91899251371117</v>
      </c>
      <c r="BC2689" s="17">
        <f t="shared" si="494"/>
        <v>0.123924269081181</v>
      </c>
    </row>
    <row r="2690" hidden="1" spans="1:55">
      <c r="A2690" s="8" t="s">
        <v>5394</v>
      </c>
      <c r="B2690" s="8" t="s">
        <v>5395</v>
      </c>
      <c r="C2690" s="8">
        <v>19.9</v>
      </c>
      <c r="D2690" s="9">
        <v>10591772.52</v>
      </c>
      <c r="E2690" s="9">
        <v>18112842.59</v>
      </c>
      <c r="F2690" s="9">
        <v>640840.93</v>
      </c>
      <c r="G2690" s="9">
        <v>70602139.75</v>
      </c>
      <c r="H2690" s="9">
        <v>15465653.82</v>
      </c>
      <c r="I2690" s="9">
        <v>-5037106.09</v>
      </c>
      <c r="J2690" s="9">
        <v>2451514.76</v>
      </c>
      <c r="K2690" s="9">
        <v>17273356.81</v>
      </c>
      <c r="L2690" s="9">
        <v>-24089236.15</v>
      </c>
      <c r="M2690" s="9">
        <v>18739317.39</v>
      </c>
      <c r="N2690" s="9">
        <v>201181848.13</v>
      </c>
      <c r="O2690" s="9">
        <v>235911828.95</v>
      </c>
      <c r="P2690" s="9">
        <v>187651695.64</v>
      </c>
      <c r="Q2690" s="9">
        <v>274524210.7</v>
      </c>
      <c r="R2690" s="9">
        <v>195235105.03</v>
      </c>
      <c r="S2690" s="9">
        <v>191071489.15</v>
      </c>
      <c r="T2690" s="9">
        <v>131646184.38</v>
      </c>
      <c r="U2690" s="9">
        <v>130159990.8</v>
      </c>
      <c r="V2690" s="9">
        <v>162102966.98</v>
      </c>
      <c r="W2690" s="9">
        <v>105988839.29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0</v>
      </c>
      <c r="AD2690" s="9">
        <v>0</v>
      </c>
      <c r="AE2690" s="9">
        <v>0</v>
      </c>
      <c r="AF2690" s="9">
        <v>0</v>
      </c>
      <c r="AG2690" s="9">
        <v>0</v>
      </c>
      <c r="AH2690" s="9">
        <v>66000000</v>
      </c>
      <c r="AI2690" s="9">
        <v>146454691.42</v>
      </c>
      <c r="AJ2690" s="9">
        <v>20000000.15</v>
      </c>
      <c r="AK2690" s="9">
        <v>57362806.85</v>
      </c>
      <c r="AL2690" s="9">
        <v>0</v>
      </c>
      <c r="AM2690" s="9">
        <v>0</v>
      </c>
      <c r="AN2690" s="9">
        <v>0</v>
      </c>
      <c r="AO2690" s="9">
        <v>0</v>
      </c>
      <c r="AP2690" s="9">
        <v>0</v>
      </c>
      <c r="AQ2690" s="12">
        <v>0</v>
      </c>
      <c r="AR2690" s="13">
        <f t="shared" si="493"/>
        <v>277773620.65</v>
      </c>
      <c r="AS2690" s="13">
        <f t="shared" si="495"/>
        <v>400479362.96</v>
      </c>
      <c r="AT2690" s="13">
        <f t="shared" si="496"/>
        <v>208292536.72</v>
      </c>
      <c r="AU2690" s="13">
        <f t="shared" si="497"/>
        <v>402489157.3</v>
      </c>
      <c r="AV2690" s="13">
        <f t="shared" si="498"/>
        <v>210700758.85</v>
      </c>
      <c r="AW2690" s="13">
        <f t="shared" si="499"/>
        <v>186034383.06</v>
      </c>
      <c r="AX2690" s="13">
        <f t="shared" si="500"/>
        <v>134097699.14</v>
      </c>
      <c r="AY2690" s="13">
        <f t="shared" si="501"/>
        <v>147433347.61</v>
      </c>
      <c r="AZ2690" s="13">
        <f t="shared" si="502"/>
        <v>138013730.83</v>
      </c>
      <c r="BA2690" s="16">
        <f t="shared" si="503"/>
        <v>124728156.68</v>
      </c>
      <c r="BB2690" s="17">
        <f t="shared" si="504"/>
        <v>-0.0376724845839965</v>
      </c>
      <c r="BC2690" s="17">
        <f t="shared" si="494"/>
        <v>-0.00424130873999562</v>
      </c>
    </row>
    <row r="2691" spans="1:55">
      <c r="A2691" s="8" t="s">
        <v>5396</v>
      </c>
      <c r="B2691" s="8" t="s">
        <v>5397</v>
      </c>
      <c r="C2691" s="8">
        <v>39.75</v>
      </c>
      <c r="D2691" s="9">
        <v>-111836993.85</v>
      </c>
      <c r="E2691" s="9">
        <v>356708750.61</v>
      </c>
      <c r="F2691" s="9">
        <v>395328839.11</v>
      </c>
      <c r="G2691" s="9">
        <v>-132938714.7</v>
      </c>
      <c r="H2691" s="9">
        <v>98612726.06</v>
      </c>
      <c r="I2691" s="9">
        <v>82805107</v>
      </c>
      <c r="J2691" s="9">
        <v>69637886.15</v>
      </c>
      <c r="K2691" s="9">
        <v>-62352510.77</v>
      </c>
      <c r="L2691" s="9">
        <v>-16799017.48</v>
      </c>
      <c r="M2691" s="9">
        <v>18731924.79</v>
      </c>
      <c r="N2691" s="9">
        <v>892059889.51</v>
      </c>
      <c r="O2691" s="9">
        <v>648725385.63</v>
      </c>
      <c r="P2691" s="9">
        <v>324170485.04</v>
      </c>
      <c r="Q2691" s="9">
        <v>260902553.7</v>
      </c>
      <c r="R2691" s="9">
        <v>679305672.12</v>
      </c>
      <c r="S2691" s="9">
        <v>201463056.03</v>
      </c>
      <c r="T2691" s="9">
        <v>47449866.15</v>
      </c>
      <c r="U2691" s="9">
        <v>15336766.82</v>
      </c>
      <c r="V2691" s="9">
        <v>4878020.31</v>
      </c>
      <c r="W2691" s="9">
        <v>10632818.12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0</v>
      </c>
      <c r="AD2691" s="9">
        <v>0</v>
      </c>
      <c r="AE2691" s="9">
        <v>0</v>
      </c>
      <c r="AF2691" s="9">
        <v>0</v>
      </c>
      <c r="AG2691" s="9">
        <v>0</v>
      </c>
      <c r="AH2691" s="9">
        <v>14569033.83</v>
      </c>
      <c r="AI2691" s="9">
        <v>23464299.74</v>
      </c>
      <c r="AJ2691" s="9">
        <v>7026444.38</v>
      </c>
      <c r="AK2691" s="9">
        <v>13647395.54</v>
      </c>
      <c r="AL2691" s="9">
        <v>0</v>
      </c>
      <c r="AM2691" s="9">
        <v>0</v>
      </c>
      <c r="AN2691" s="9">
        <v>0</v>
      </c>
      <c r="AO2691" s="9">
        <v>0</v>
      </c>
      <c r="AP2691" s="9">
        <v>0</v>
      </c>
      <c r="AQ2691" s="12">
        <v>0</v>
      </c>
      <c r="AR2691" s="13">
        <f t="shared" ref="AR2691:AR2754" si="505">D2691+N2691+X2691+AH2691</f>
        <v>794791929.49</v>
      </c>
      <c r="AS2691" s="13">
        <f t="shared" si="495"/>
        <v>1028898435.98</v>
      </c>
      <c r="AT2691" s="13">
        <f t="shared" si="496"/>
        <v>726525768.53</v>
      </c>
      <c r="AU2691" s="13">
        <f t="shared" si="497"/>
        <v>141611234.54</v>
      </c>
      <c r="AV2691" s="13">
        <f t="shared" si="498"/>
        <v>777918398.18</v>
      </c>
      <c r="AW2691" s="13">
        <f t="shared" si="499"/>
        <v>284268163.03</v>
      </c>
      <c r="AX2691" s="13">
        <f t="shared" si="500"/>
        <v>117087752.3</v>
      </c>
      <c r="AY2691" s="13">
        <f t="shared" si="501"/>
        <v>-47015743.95</v>
      </c>
      <c r="AZ2691" s="13">
        <f t="shared" si="502"/>
        <v>-11920997.17</v>
      </c>
      <c r="BA2691" s="16">
        <f t="shared" si="503"/>
        <v>29364742.91</v>
      </c>
      <c r="BB2691" s="17">
        <f t="shared" si="504"/>
        <v>0.39402355402462</v>
      </c>
      <c r="BC2691" s="17">
        <f t="shared" ref="BC2691:BC2754" si="506">POWER(E2691/M2691,1/8)-1</f>
        <v>0.445328011658157</v>
      </c>
    </row>
    <row r="2692" hidden="1" spans="1:55">
      <c r="A2692" s="8" t="s">
        <v>5398</v>
      </c>
      <c r="B2692" s="8" t="s">
        <v>5399</v>
      </c>
      <c r="C2692" s="8">
        <v>6.97</v>
      </c>
      <c r="D2692" s="9">
        <v>15368435.99</v>
      </c>
      <c r="E2692" s="9">
        <v>483774350.99</v>
      </c>
      <c r="F2692" s="9">
        <v>205726355.13</v>
      </c>
      <c r="G2692" s="9">
        <v>39134113.09</v>
      </c>
      <c r="H2692" s="9">
        <v>-67728174.06</v>
      </c>
      <c r="I2692" s="9">
        <v>307604775.53</v>
      </c>
      <c r="J2692" s="9">
        <v>143066299.24</v>
      </c>
      <c r="K2692" s="9">
        <v>-161969039.67</v>
      </c>
      <c r="L2692" s="9">
        <v>62583512.78</v>
      </c>
      <c r="M2692" s="9">
        <v>18661900.81</v>
      </c>
      <c r="N2692" s="9">
        <v>506676554.26</v>
      </c>
      <c r="O2692" s="9">
        <v>833599854.92</v>
      </c>
      <c r="P2692" s="9">
        <v>542293807.68</v>
      </c>
      <c r="Q2692" s="9">
        <v>340756139.38</v>
      </c>
      <c r="R2692" s="9">
        <v>306819532.88</v>
      </c>
      <c r="S2692" s="9">
        <v>398567149.37</v>
      </c>
      <c r="T2692" s="9">
        <v>599444181.83</v>
      </c>
      <c r="U2692" s="9">
        <v>363930741.41</v>
      </c>
      <c r="V2692" s="9">
        <v>444343676.6</v>
      </c>
      <c r="W2692" s="9">
        <v>282212736.19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9">
        <v>0</v>
      </c>
      <c r="AH2692" s="9">
        <v>83054411.17</v>
      </c>
      <c r="AI2692" s="9">
        <v>2241021.41</v>
      </c>
      <c r="AJ2692" s="9">
        <v>568232.48</v>
      </c>
      <c r="AK2692" s="9">
        <v>0</v>
      </c>
      <c r="AL2692" s="9">
        <v>0</v>
      </c>
      <c r="AM2692" s="9">
        <v>0</v>
      </c>
      <c r="AN2692" s="9">
        <v>0</v>
      </c>
      <c r="AO2692" s="9">
        <v>0</v>
      </c>
      <c r="AP2692" s="9">
        <v>1279212</v>
      </c>
      <c r="AQ2692" s="12">
        <v>914850</v>
      </c>
      <c r="AR2692" s="13">
        <f t="shared" si="505"/>
        <v>605099401.42</v>
      </c>
      <c r="AS2692" s="13">
        <f t="shared" ref="AS2692:AS2755" si="507">E2692+O2692+Y2692+AI2692</f>
        <v>1319615227.32</v>
      </c>
      <c r="AT2692" s="13">
        <f t="shared" ref="AT2692:AT2755" si="508">F2692+P2692+Z2692+AJ2692</f>
        <v>748588395.29</v>
      </c>
      <c r="AU2692" s="13">
        <f t="shared" ref="AU2692:AU2755" si="509">G2692+Q2692+AA2692+AK2692</f>
        <v>379890252.47</v>
      </c>
      <c r="AV2692" s="13">
        <f t="shared" ref="AV2692:AV2755" si="510">H2692+R2692+AB2692+AL2692</f>
        <v>239091358.82</v>
      </c>
      <c r="AW2692" s="13">
        <f t="shared" ref="AW2692:AW2755" si="511">I2692+S2692+AC2692+AM2692</f>
        <v>706171924.9</v>
      </c>
      <c r="AX2692" s="13">
        <f t="shared" ref="AX2692:AX2755" si="512">J2692+T2692+AD2692+AN2692</f>
        <v>742510481.07</v>
      </c>
      <c r="AY2692" s="13">
        <f t="shared" ref="AY2692:AY2755" si="513">K2692+U2692+AE2692+AO2692</f>
        <v>201961701.74</v>
      </c>
      <c r="AZ2692" s="13">
        <f t="shared" ref="AZ2692:AZ2755" si="514">L2692+V2692+AF2692+AP2692</f>
        <v>508206401.38</v>
      </c>
      <c r="BA2692" s="16">
        <f t="shared" ref="BA2692:BA2755" si="515">M2692+W2692+AG2692+AQ2692</f>
        <v>301789487</v>
      </c>
      <c r="BB2692" s="17">
        <f t="shared" si="504"/>
        <v>-2.29408468669853</v>
      </c>
      <c r="BC2692" s="17">
        <f t="shared" si="506"/>
        <v>0.502141588682735</v>
      </c>
    </row>
    <row r="2693" spans="1:55">
      <c r="A2693" s="8" t="s">
        <v>5400</v>
      </c>
      <c r="B2693" s="8" t="s">
        <v>5401</v>
      </c>
      <c r="C2693" s="8">
        <v>18.02</v>
      </c>
      <c r="D2693" s="9">
        <v>39566042.71</v>
      </c>
      <c r="E2693" s="9">
        <v>93510861.37</v>
      </c>
      <c r="F2693" s="9">
        <v>29210555.56</v>
      </c>
      <c r="G2693" s="9">
        <v>46974411.46</v>
      </c>
      <c r="H2693" s="9">
        <v>60898337.45</v>
      </c>
      <c r="I2693" s="9">
        <v>45685238.46</v>
      </c>
      <c r="J2693" s="9">
        <v>-587983.91</v>
      </c>
      <c r="K2693" s="9">
        <v>6843471.56</v>
      </c>
      <c r="L2693" s="9">
        <v>28073137.39</v>
      </c>
      <c r="M2693" s="9">
        <v>18638808.67</v>
      </c>
      <c r="N2693" s="9">
        <v>448478489.22</v>
      </c>
      <c r="O2693" s="9">
        <v>427380620.24</v>
      </c>
      <c r="P2693" s="9">
        <v>591835232.3</v>
      </c>
      <c r="Q2693" s="9">
        <v>158098549.49</v>
      </c>
      <c r="R2693" s="9">
        <v>139974760.49</v>
      </c>
      <c r="S2693" s="9">
        <v>143940186.41</v>
      </c>
      <c r="T2693" s="9">
        <v>74204365.34</v>
      </c>
      <c r="U2693" s="9">
        <v>17581132.38</v>
      </c>
      <c r="V2693" s="9">
        <v>14458218.06</v>
      </c>
      <c r="W2693" s="9">
        <v>19043790.74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119200000</v>
      </c>
      <c r="AI2693" s="9">
        <v>153300000</v>
      </c>
      <c r="AJ2693" s="9">
        <v>0</v>
      </c>
      <c r="AK2693" s="9">
        <v>0</v>
      </c>
      <c r="AL2693" s="9">
        <v>0</v>
      </c>
      <c r="AM2693" s="9">
        <v>0</v>
      </c>
      <c r="AN2693" s="9">
        <v>0</v>
      </c>
      <c r="AO2693" s="9">
        <v>0</v>
      </c>
      <c r="AP2693" s="9">
        <v>15908085.39</v>
      </c>
      <c r="AQ2693" s="12">
        <v>0</v>
      </c>
      <c r="AR2693" s="13">
        <f t="shared" si="505"/>
        <v>607244531.93</v>
      </c>
      <c r="AS2693" s="13">
        <f t="shared" si="507"/>
        <v>674191481.61</v>
      </c>
      <c r="AT2693" s="13">
        <f t="shared" si="508"/>
        <v>621045787.86</v>
      </c>
      <c r="AU2693" s="13">
        <f t="shared" si="509"/>
        <v>205072960.95</v>
      </c>
      <c r="AV2693" s="13">
        <f t="shared" si="510"/>
        <v>200873097.94</v>
      </c>
      <c r="AW2693" s="13">
        <f t="shared" si="511"/>
        <v>189625424.87</v>
      </c>
      <c r="AX2693" s="13">
        <f t="shared" si="512"/>
        <v>73616381.43</v>
      </c>
      <c r="AY2693" s="13">
        <f t="shared" si="513"/>
        <v>24424603.94</v>
      </c>
      <c r="AZ2693" s="13">
        <f t="shared" si="514"/>
        <v>58439440.84</v>
      </c>
      <c r="BA2693" s="16">
        <f t="shared" si="515"/>
        <v>37682599.41</v>
      </c>
      <c r="BB2693" s="17">
        <f t="shared" ref="BB2693:BB2756" si="516">POWER(H2693/M2693,1/5)-1</f>
        <v>0.267177512372075</v>
      </c>
      <c r="BC2693" s="17">
        <f t="shared" si="506"/>
        <v>0.22336341425947</v>
      </c>
    </row>
    <row r="2694" hidden="1" spans="1:55">
      <c r="A2694" s="8" t="s">
        <v>5402</v>
      </c>
      <c r="B2694" s="8" t="s">
        <v>5403</v>
      </c>
      <c r="C2694" s="8">
        <v>39.67</v>
      </c>
      <c r="D2694" s="9">
        <v>-375402264.52</v>
      </c>
      <c r="E2694" s="9">
        <v>-164003617.63</v>
      </c>
      <c r="F2694" s="9">
        <v>51617988.81</v>
      </c>
      <c r="G2694" s="9">
        <v>-9533726.21</v>
      </c>
      <c r="H2694" s="9">
        <v>98292112.32</v>
      </c>
      <c r="I2694" s="9">
        <v>51551239.2</v>
      </c>
      <c r="J2694" s="9">
        <v>15572011.45</v>
      </c>
      <c r="K2694" s="9">
        <v>16746373.78</v>
      </c>
      <c r="L2694" s="9">
        <v>42834564.31</v>
      </c>
      <c r="M2694" s="9">
        <v>18501856.96</v>
      </c>
      <c r="N2694" s="9">
        <v>172439504.65</v>
      </c>
      <c r="O2694" s="9">
        <v>331323132.88</v>
      </c>
      <c r="P2694" s="9">
        <v>727414627.24</v>
      </c>
      <c r="Q2694" s="9">
        <v>1336069092.72</v>
      </c>
      <c r="R2694" s="9">
        <v>241379642.27</v>
      </c>
      <c r="S2694" s="9">
        <v>133036879.36</v>
      </c>
      <c r="T2694" s="9">
        <v>73314006.74</v>
      </c>
      <c r="U2694" s="9">
        <v>88218282.67</v>
      </c>
      <c r="V2694" s="9">
        <v>15055567.15</v>
      </c>
      <c r="W2694" s="9">
        <v>6151373.23</v>
      </c>
      <c r="X2694" s="9">
        <v>0</v>
      </c>
      <c r="Y2694" s="9">
        <v>0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9">
        <v>0</v>
      </c>
      <c r="AH2694" s="9">
        <v>25024842.77</v>
      </c>
      <c r="AI2694" s="9">
        <v>295595271.23</v>
      </c>
      <c r="AJ2694" s="9">
        <v>401569697.22</v>
      </c>
      <c r="AK2694" s="9">
        <v>0</v>
      </c>
      <c r="AL2694" s="9">
        <v>0</v>
      </c>
      <c r="AM2694" s="9">
        <v>0</v>
      </c>
      <c r="AN2694" s="9">
        <v>0</v>
      </c>
      <c r="AO2694" s="9">
        <v>1224430.04</v>
      </c>
      <c r="AP2694" s="9">
        <v>28600000</v>
      </c>
      <c r="AQ2694" s="12">
        <v>8000000</v>
      </c>
      <c r="AR2694" s="13">
        <f t="shared" si="505"/>
        <v>-177937917.1</v>
      </c>
      <c r="AS2694" s="13">
        <f t="shared" si="507"/>
        <v>462914786.48</v>
      </c>
      <c r="AT2694" s="13">
        <f t="shared" si="508"/>
        <v>1180602313.27</v>
      </c>
      <c r="AU2694" s="13">
        <f t="shared" si="509"/>
        <v>1326535366.51</v>
      </c>
      <c r="AV2694" s="13">
        <f t="shared" si="510"/>
        <v>339671754.59</v>
      </c>
      <c r="AW2694" s="13">
        <f t="shared" si="511"/>
        <v>184588118.56</v>
      </c>
      <c r="AX2694" s="13">
        <f t="shared" si="512"/>
        <v>88886018.19</v>
      </c>
      <c r="AY2694" s="13">
        <f t="shared" si="513"/>
        <v>106189086.49</v>
      </c>
      <c r="AZ2694" s="13">
        <f t="shared" si="514"/>
        <v>86490131.46</v>
      </c>
      <c r="BA2694" s="16">
        <f t="shared" si="515"/>
        <v>32653230.19</v>
      </c>
      <c r="BB2694" s="17">
        <f t="shared" si="516"/>
        <v>0.396563443810418</v>
      </c>
      <c r="BC2694" s="17" t="e">
        <f t="shared" si="506"/>
        <v>#NUM!</v>
      </c>
    </row>
    <row r="2695" hidden="1" spans="1:55">
      <c r="A2695" s="8" t="s">
        <v>5404</v>
      </c>
      <c r="B2695" s="8" t="s">
        <v>5405</v>
      </c>
      <c r="C2695" s="8">
        <v>23.59</v>
      </c>
      <c r="D2695" s="9">
        <v>153499261.78</v>
      </c>
      <c r="E2695" s="9">
        <v>214331312.35</v>
      </c>
      <c r="F2695" s="9">
        <v>102204558.34</v>
      </c>
      <c r="G2695" s="9">
        <v>98072798.6</v>
      </c>
      <c r="H2695" s="9">
        <v>36958864.54</v>
      </c>
      <c r="I2695" s="9">
        <v>61705247.04</v>
      </c>
      <c r="J2695" s="9">
        <v>67110660.44</v>
      </c>
      <c r="K2695" s="9">
        <v>48009984.28</v>
      </c>
      <c r="L2695" s="9">
        <v>57402876.8</v>
      </c>
      <c r="M2695" s="9">
        <v>18477741.53</v>
      </c>
      <c r="N2695" s="9">
        <v>179912802.81</v>
      </c>
      <c r="O2695" s="9">
        <v>265475837.93</v>
      </c>
      <c r="P2695" s="9">
        <v>413710828.18</v>
      </c>
      <c r="Q2695" s="9">
        <v>320195368.81</v>
      </c>
      <c r="R2695" s="9">
        <v>312536960.53</v>
      </c>
      <c r="S2695" s="9">
        <v>309983723.65</v>
      </c>
      <c r="T2695" s="9">
        <v>116747889.56</v>
      </c>
      <c r="U2695" s="9">
        <v>93165886.8</v>
      </c>
      <c r="V2695" s="9">
        <v>96547858.15</v>
      </c>
      <c r="W2695" s="9">
        <v>73838911.44</v>
      </c>
      <c r="X2695" s="9">
        <v>0</v>
      </c>
      <c r="Y2695" s="9">
        <v>0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0</v>
      </c>
      <c r="AO2695" s="9">
        <v>0</v>
      </c>
      <c r="AP2695" s="9">
        <v>0</v>
      </c>
      <c r="AQ2695" s="12">
        <v>0</v>
      </c>
      <c r="AR2695" s="13">
        <f t="shared" si="505"/>
        <v>333412064.59</v>
      </c>
      <c r="AS2695" s="13">
        <f t="shared" si="507"/>
        <v>479807150.28</v>
      </c>
      <c r="AT2695" s="13">
        <f t="shared" si="508"/>
        <v>515915386.52</v>
      </c>
      <c r="AU2695" s="13">
        <f t="shared" si="509"/>
        <v>418268167.41</v>
      </c>
      <c r="AV2695" s="13">
        <f t="shared" si="510"/>
        <v>349495825.07</v>
      </c>
      <c r="AW2695" s="13">
        <f t="shared" si="511"/>
        <v>371688970.69</v>
      </c>
      <c r="AX2695" s="13">
        <f t="shared" si="512"/>
        <v>183858550</v>
      </c>
      <c r="AY2695" s="13">
        <f t="shared" si="513"/>
        <v>141175871.08</v>
      </c>
      <c r="AZ2695" s="13">
        <f t="shared" si="514"/>
        <v>153950734.95</v>
      </c>
      <c r="BA2695" s="16">
        <f t="shared" si="515"/>
        <v>92316652.97</v>
      </c>
      <c r="BB2695" s="17">
        <f t="shared" si="516"/>
        <v>0.148719375738922</v>
      </c>
      <c r="BC2695" s="17">
        <f t="shared" si="506"/>
        <v>0.358484200758225</v>
      </c>
    </row>
    <row r="2696" spans="1:55">
      <c r="A2696" s="8" t="s">
        <v>5406</v>
      </c>
      <c r="B2696" s="8" t="s">
        <v>5407</v>
      </c>
      <c r="C2696" s="8">
        <v>27.35</v>
      </c>
      <c r="D2696" s="9">
        <v>-84038761.01</v>
      </c>
      <c r="E2696" s="9">
        <v>138375719.64</v>
      </c>
      <c r="F2696" s="9">
        <v>120815719.37</v>
      </c>
      <c r="G2696" s="9">
        <v>81577669.04</v>
      </c>
      <c r="H2696" s="9">
        <v>76915013.67</v>
      </c>
      <c r="I2696" s="9">
        <v>31411586.8</v>
      </c>
      <c r="J2696" s="9">
        <v>105312304.41</v>
      </c>
      <c r="K2696" s="9">
        <v>12550447.16</v>
      </c>
      <c r="L2696" s="9">
        <v>19821133.83</v>
      </c>
      <c r="M2696" s="9">
        <v>18389968.01</v>
      </c>
      <c r="N2696" s="9">
        <v>702262534.01</v>
      </c>
      <c r="O2696" s="9">
        <v>206966570.94</v>
      </c>
      <c r="P2696" s="9">
        <v>188623890.4</v>
      </c>
      <c r="Q2696" s="9">
        <v>77969654.23</v>
      </c>
      <c r="R2696" s="9">
        <v>73735639.93</v>
      </c>
      <c r="S2696" s="9">
        <v>67795271.25</v>
      </c>
      <c r="T2696" s="9">
        <v>59198532.03</v>
      </c>
      <c r="U2696" s="9">
        <v>48497117.11</v>
      </c>
      <c r="V2696" s="9">
        <v>50963047.01</v>
      </c>
      <c r="W2696" s="9">
        <v>74302481.83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9">
        <v>0</v>
      </c>
      <c r="AH2696" s="9">
        <v>1092949400</v>
      </c>
      <c r="AI2696" s="9">
        <v>1728000</v>
      </c>
      <c r="AJ2696" s="9">
        <v>0</v>
      </c>
      <c r="AK2696" s="9">
        <v>0</v>
      </c>
      <c r="AL2696" s="9">
        <v>0</v>
      </c>
      <c r="AM2696" s="9">
        <v>0</v>
      </c>
      <c r="AN2696" s="9">
        <v>0</v>
      </c>
      <c r="AO2696" s="9">
        <v>0</v>
      </c>
      <c r="AP2696" s="9">
        <v>0</v>
      </c>
      <c r="AQ2696" s="12">
        <v>0</v>
      </c>
      <c r="AR2696" s="13">
        <f t="shared" si="505"/>
        <v>1711173173</v>
      </c>
      <c r="AS2696" s="13">
        <f t="shared" si="507"/>
        <v>347070290.58</v>
      </c>
      <c r="AT2696" s="13">
        <f t="shared" si="508"/>
        <v>309439609.77</v>
      </c>
      <c r="AU2696" s="13">
        <f t="shared" si="509"/>
        <v>159547323.27</v>
      </c>
      <c r="AV2696" s="13">
        <f t="shared" si="510"/>
        <v>150650653.6</v>
      </c>
      <c r="AW2696" s="13">
        <f t="shared" si="511"/>
        <v>99206858.05</v>
      </c>
      <c r="AX2696" s="13">
        <f t="shared" si="512"/>
        <v>164510836.44</v>
      </c>
      <c r="AY2696" s="13">
        <f t="shared" si="513"/>
        <v>61047564.27</v>
      </c>
      <c r="AZ2696" s="13">
        <f t="shared" si="514"/>
        <v>70784180.84</v>
      </c>
      <c r="BA2696" s="16">
        <f t="shared" si="515"/>
        <v>92692449.84</v>
      </c>
      <c r="BB2696" s="17">
        <f t="shared" si="516"/>
        <v>0.331330953717297</v>
      </c>
      <c r="BC2696" s="17">
        <f t="shared" si="506"/>
        <v>0.286944638258895</v>
      </c>
    </row>
    <row r="2697" hidden="1" spans="1:55">
      <c r="A2697" s="8" t="s">
        <v>5408</v>
      </c>
      <c r="B2697" s="8" t="s">
        <v>5409</v>
      </c>
      <c r="C2697" s="8">
        <v>26.28</v>
      </c>
      <c r="D2697" s="9">
        <v>121792961.38</v>
      </c>
      <c r="E2697" s="9">
        <v>221383765.99</v>
      </c>
      <c r="F2697" s="9">
        <v>187566736.11</v>
      </c>
      <c r="G2697" s="9">
        <v>61018800.31</v>
      </c>
      <c r="H2697" s="9">
        <v>45122668.18</v>
      </c>
      <c r="I2697" s="9">
        <v>46670832.75</v>
      </c>
      <c r="J2697" s="9">
        <v>33434201.22</v>
      </c>
      <c r="K2697" s="9">
        <v>13632537.58</v>
      </c>
      <c r="L2697" s="9">
        <v>15665381.61</v>
      </c>
      <c r="M2697" s="9">
        <v>18380067.81</v>
      </c>
      <c r="N2697" s="9">
        <v>588128680.17</v>
      </c>
      <c r="O2697" s="9">
        <v>263468195.75</v>
      </c>
      <c r="P2697" s="9">
        <v>330443257.27</v>
      </c>
      <c r="Q2697" s="9">
        <v>46084075.48</v>
      </c>
      <c r="R2697" s="9">
        <v>32377278.01</v>
      </c>
      <c r="S2697" s="9">
        <v>19342824.82</v>
      </c>
      <c r="T2697" s="9">
        <v>19860304.01</v>
      </c>
      <c r="U2697" s="9">
        <v>7038952.58</v>
      </c>
      <c r="V2697" s="9">
        <v>5546202.07</v>
      </c>
      <c r="W2697" s="9">
        <v>4685830.79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30000000</v>
      </c>
      <c r="AL2697" s="9">
        <v>0</v>
      </c>
      <c r="AM2697" s="9">
        <v>0</v>
      </c>
      <c r="AN2697" s="9">
        <v>0</v>
      </c>
      <c r="AO2697" s="9">
        <v>0</v>
      </c>
      <c r="AP2697" s="9">
        <v>0</v>
      </c>
      <c r="AQ2697" s="12">
        <v>0</v>
      </c>
      <c r="AR2697" s="13">
        <f t="shared" si="505"/>
        <v>709921641.55</v>
      </c>
      <c r="AS2697" s="13">
        <f t="shared" si="507"/>
        <v>484851961.74</v>
      </c>
      <c r="AT2697" s="13">
        <f t="shared" si="508"/>
        <v>518009993.38</v>
      </c>
      <c r="AU2697" s="13">
        <f t="shared" si="509"/>
        <v>137102875.79</v>
      </c>
      <c r="AV2697" s="13">
        <f t="shared" si="510"/>
        <v>77499946.19</v>
      </c>
      <c r="AW2697" s="13">
        <f t="shared" si="511"/>
        <v>66013657.57</v>
      </c>
      <c r="AX2697" s="13">
        <f t="shared" si="512"/>
        <v>53294505.23</v>
      </c>
      <c r="AY2697" s="13">
        <f t="shared" si="513"/>
        <v>20671490.16</v>
      </c>
      <c r="AZ2697" s="13">
        <f t="shared" si="514"/>
        <v>21211583.68</v>
      </c>
      <c r="BA2697" s="16">
        <f t="shared" si="515"/>
        <v>23065898.6</v>
      </c>
      <c r="BB2697" s="17">
        <f t="shared" si="516"/>
        <v>0.196766799598251</v>
      </c>
      <c r="BC2697" s="17">
        <f t="shared" si="506"/>
        <v>0.364896853899576</v>
      </c>
    </row>
    <row r="2698" spans="1:55">
      <c r="A2698" s="8" t="s">
        <v>5410</v>
      </c>
      <c r="B2698" s="8" t="s">
        <v>5411</v>
      </c>
      <c r="C2698" s="8">
        <v>7.64</v>
      </c>
      <c r="D2698" s="9">
        <v>120273751.37</v>
      </c>
      <c r="E2698" s="9">
        <v>143014710.99</v>
      </c>
      <c r="F2698" s="9">
        <v>152694494.85</v>
      </c>
      <c r="G2698" s="9">
        <v>244308120.06</v>
      </c>
      <c r="H2698" s="9">
        <v>286708425.5</v>
      </c>
      <c r="I2698" s="9">
        <v>26801766.11</v>
      </c>
      <c r="J2698" s="9">
        <v>58676483.49</v>
      </c>
      <c r="K2698" s="9">
        <v>46492633.81</v>
      </c>
      <c r="L2698" s="9">
        <v>42097581.71</v>
      </c>
      <c r="M2698" s="9">
        <v>18375015.5</v>
      </c>
      <c r="N2698" s="9">
        <v>433939986.88</v>
      </c>
      <c r="O2698" s="9">
        <v>349053189.13</v>
      </c>
      <c r="P2698" s="9">
        <v>522842661.87</v>
      </c>
      <c r="Q2698" s="9">
        <v>434931442.22</v>
      </c>
      <c r="R2698" s="9">
        <v>275574489.53</v>
      </c>
      <c r="S2698" s="9">
        <v>361569828.32</v>
      </c>
      <c r="T2698" s="9">
        <v>180952343.5</v>
      </c>
      <c r="U2698" s="9">
        <v>161442298.2</v>
      </c>
      <c r="V2698" s="9">
        <v>171218508.31</v>
      </c>
      <c r="W2698" s="9">
        <v>219306059.4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9">
        <v>0</v>
      </c>
      <c r="AH2698" s="9">
        <v>3000000</v>
      </c>
      <c r="AI2698" s="9">
        <v>3000000</v>
      </c>
      <c r="AJ2698" s="9">
        <v>3000000</v>
      </c>
      <c r="AK2698" s="9">
        <v>9000000</v>
      </c>
      <c r="AL2698" s="9">
        <v>0</v>
      </c>
      <c r="AM2698" s="9">
        <v>0</v>
      </c>
      <c r="AN2698" s="9">
        <v>0</v>
      </c>
      <c r="AO2698" s="9">
        <v>0</v>
      </c>
      <c r="AP2698" s="9">
        <v>0</v>
      </c>
      <c r="AQ2698" s="12">
        <v>0</v>
      </c>
      <c r="AR2698" s="13">
        <f t="shared" si="505"/>
        <v>557213738.25</v>
      </c>
      <c r="AS2698" s="13">
        <f t="shared" si="507"/>
        <v>495067900.12</v>
      </c>
      <c r="AT2698" s="13">
        <f t="shared" si="508"/>
        <v>678537156.72</v>
      </c>
      <c r="AU2698" s="13">
        <f t="shared" si="509"/>
        <v>688239562.28</v>
      </c>
      <c r="AV2698" s="13">
        <f t="shared" si="510"/>
        <v>562282915.03</v>
      </c>
      <c r="AW2698" s="13">
        <f t="shared" si="511"/>
        <v>388371594.43</v>
      </c>
      <c r="AX2698" s="13">
        <f t="shared" si="512"/>
        <v>239628826.99</v>
      </c>
      <c r="AY2698" s="13">
        <f t="shared" si="513"/>
        <v>207934932.01</v>
      </c>
      <c r="AZ2698" s="13">
        <f t="shared" si="514"/>
        <v>213316090.02</v>
      </c>
      <c r="BA2698" s="16">
        <f t="shared" si="515"/>
        <v>237681074.9</v>
      </c>
      <c r="BB2698" s="17">
        <f t="shared" si="516"/>
        <v>0.732377555133493</v>
      </c>
      <c r="BC2698" s="17">
        <f t="shared" si="506"/>
        <v>0.292391594684721</v>
      </c>
    </row>
    <row r="2699" hidden="1" spans="1:55">
      <c r="A2699" s="8" t="s">
        <v>5412</v>
      </c>
      <c r="B2699" s="8" t="s">
        <v>5413</v>
      </c>
      <c r="C2699" s="8">
        <v>14.68</v>
      </c>
      <c r="D2699" s="9">
        <v>-52535299.44</v>
      </c>
      <c r="E2699" s="9">
        <v>-24615675.67</v>
      </c>
      <c r="F2699" s="9">
        <v>25168912.52</v>
      </c>
      <c r="G2699" s="9">
        <v>-22876166.33</v>
      </c>
      <c r="H2699" s="9">
        <v>-7490824.44</v>
      </c>
      <c r="I2699" s="9">
        <v>43111806.6</v>
      </c>
      <c r="J2699" s="9">
        <v>53336132.61</v>
      </c>
      <c r="K2699" s="9">
        <v>14412196.08</v>
      </c>
      <c r="L2699" s="9">
        <v>10449520.93</v>
      </c>
      <c r="M2699" s="9">
        <v>18321815.93</v>
      </c>
      <c r="N2699" s="9">
        <v>244099182.83</v>
      </c>
      <c r="O2699" s="9">
        <v>254161725.35</v>
      </c>
      <c r="P2699" s="9">
        <v>287332447.5</v>
      </c>
      <c r="Q2699" s="9">
        <v>221317857.84</v>
      </c>
      <c r="R2699" s="9">
        <v>292512991.88</v>
      </c>
      <c r="S2699" s="9">
        <v>185806776.22</v>
      </c>
      <c r="T2699" s="9">
        <v>124032433.82</v>
      </c>
      <c r="U2699" s="9">
        <v>90851698.19</v>
      </c>
      <c r="V2699" s="9">
        <v>64383392.55</v>
      </c>
      <c r="W2699" s="9">
        <v>91434710.52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9">
        <v>0</v>
      </c>
      <c r="AH2699" s="9">
        <v>11178731.89</v>
      </c>
      <c r="AI2699" s="9">
        <v>13418576.9</v>
      </c>
      <c r="AJ2699" s="9">
        <v>9508269.31</v>
      </c>
      <c r="AK2699" s="9">
        <v>6561926.9</v>
      </c>
      <c r="AL2699" s="9">
        <v>808544.46</v>
      </c>
      <c r="AM2699" s="9">
        <v>0</v>
      </c>
      <c r="AN2699" s="9">
        <v>0</v>
      </c>
      <c r="AO2699" s="9">
        <v>0</v>
      </c>
      <c r="AP2699" s="9">
        <v>0</v>
      </c>
      <c r="AQ2699" s="12">
        <v>0</v>
      </c>
      <c r="AR2699" s="13">
        <f t="shared" si="505"/>
        <v>202742615.28</v>
      </c>
      <c r="AS2699" s="13">
        <f t="shared" si="507"/>
        <v>242964626.58</v>
      </c>
      <c r="AT2699" s="13">
        <f t="shared" si="508"/>
        <v>322009629.33</v>
      </c>
      <c r="AU2699" s="13">
        <f t="shared" si="509"/>
        <v>205003618.41</v>
      </c>
      <c r="AV2699" s="13">
        <f t="shared" si="510"/>
        <v>285830711.9</v>
      </c>
      <c r="AW2699" s="13">
        <f t="shared" si="511"/>
        <v>228918582.82</v>
      </c>
      <c r="AX2699" s="13">
        <f t="shared" si="512"/>
        <v>177368566.43</v>
      </c>
      <c r="AY2699" s="13">
        <f t="shared" si="513"/>
        <v>105263894.27</v>
      </c>
      <c r="AZ2699" s="13">
        <f t="shared" si="514"/>
        <v>74832913.48</v>
      </c>
      <c r="BA2699" s="16">
        <f t="shared" si="515"/>
        <v>109756526.45</v>
      </c>
      <c r="BB2699" s="17">
        <f t="shared" si="516"/>
        <v>-1.83620396137575</v>
      </c>
      <c r="BC2699" s="17" t="e">
        <f t="shared" si="506"/>
        <v>#NUM!</v>
      </c>
    </row>
    <row r="2700" spans="1:55">
      <c r="A2700" s="8" t="s">
        <v>5414</v>
      </c>
      <c r="B2700" s="8" t="s">
        <v>5415</v>
      </c>
      <c r="C2700" s="8">
        <v>75.28</v>
      </c>
      <c r="D2700" s="9">
        <v>186433654.21</v>
      </c>
      <c r="E2700" s="9">
        <v>238029950.44</v>
      </c>
      <c r="F2700" s="9">
        <v>271505518.45</v>
      </c>
      <c r="G2700" s="9">
        <v>127044730.52</v>
      </c>
      <c r="H2700" s="9">
        <v>160161084.59</v>
      </c>
      <c r="I2700" s="9">
        <v>54639657.83</v>
      </c>
      <c r="J2700" s="9">
        <v>22757688.7</v>
      </c>
      <c r="K2700" s="9">
        <v>27524484.82</v>
      </c>
      <c r="L2700" s="9">
        <v>11909554.6</v>
      </c>
      <c r="M2700" s="9">
        <v>18316126.91</v>
      </c>
      <c r="N2700" s="9">
        <v>711496961.58</v>
      </c>
      <c r="O2700" s="9">
        <v>699627321.35</v>
      </c>
      <c r="P2700" s="9">
        <v>1244805877.89</v>
      </c>
      <c r="Q2700" s="9">
        <v>163576155.41</v>
      </c>
      <c r="R2700" s="9">
        <v>265777002.07</v>
      </c>
      <c r="S2700" s="9">
        <v>157562470.76</v>
      </c>
      <c r="T2700" s="9">
        <v>78053418.56</v>
      </c>
      <c r="U2700" s="9">
        <v>61177159.22</v>
      </c>
      <c r="V2700" s="9">
        <v>13865253.38</v>
      </c>
      <c r="W2700" s="9">
        <v>19405962.55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9">
        <v>0</v>
      </c>
      <c r="AH2700" s="9">
        <v>843610877.4</v>
      </c>
      <c r="AI2700" s="9">
        <v>304427580.43</v>
      </c>
      <c r="AJ2700" s="9">
        <v>107624500</v>
      </c>
      <c r="AK2700" s="9">
        <v>21520000</v>
      </c>
      <c r="AL2700" s="9">
        <v>0</v>
      </c>
      <c r="AM2700" s="9">
        <v>0</v>
      </c>
      <c r="AN2700" s="9">
        <v>0</v>
      </c>
      <c r="AO2700" s="9">
        <v>0</v>
      </c>
      <c r="AP2700" s="9">
        <v>2000000</v>
      </c>
      <c r="AQ2700" s="12">
        <v>0</v>
      </c>
      <c r="AR2700" s="13">
        <f t="shared" si="505"/>
        <v>1741541493.19</v>
      </c>
      <c r="AS2700" s="13">
        <f t="shared" si="507"/>
        <v>1242084852.22</v>
      </c>
      <c r="AT2700" s="13">
        <f t="shared" si="508"/>
        <v>1623935896.34</v>
      </c>
      <c r="AU2700" s="13">
        <f t="shared" si="509"/>
        <v>312140885.93</v>
      </c>
      <c r="AV2700" s="13">
        <f t="shared" si="510"/>
        <v>425938086.66</v>
      </c>
      <c r="AW2700" s="13">
        <f t="shared" si="511"/>
        <v>212202128.59</v>
      </c>
      <c r="AX2700" s="13">
        <f t="shared" si="512"/>
        <v>100811107.26</v>
      </c>
      <c r="AY2700" s="13">
        <f t="shared" si="513"/>
        <v>88701644.04</v>
      </c>
      <c r="AZ2700" s="13">
        <f t="shared" si="514"/>
        <v>27774807.98</v>
      </c>
      <c r="BA2700" s="16">
        <f t="shared" si="515"/>
        <v>37722089.46</v>
      </c>
      <c r="BB2700" s="17">
        <f t="shared" si="516"/>
        <v>0.542924486461626</v>
      </c>
      <c r="BC2700" s="17">
        <f t="shared" si="506"/>
        <v>0.377922352494334</v>
      </c>
    </row>
    <row r="2701" hidden="1" spans="1:55">
      <c r="A2701" s="8" t="s">
        <v>5416</v>
      </c>
      <c r="B2701" s="8" t="s">
        <v>5417</v>
      </c>
      <c r="C2701" s="8">
        <v>20.81</v>
      </c>
      <c r="D2701" s="9">
        <v>-9317160.7</v>
      </c>
      <c r="E2701" s="9">
        <v>73216136.01</v>
      </c>
      <c r="F2701" s="9">
        <v>68834213.78</v>
      </c>
      <c r="G2701" s="9">
        <v>71001547.13</v>
      </c>
      <c r="H2701" s="9">
        <v>101758931.09</v>
      </c>
      <c r="I2701" s="9">
        <v>95102626.35</v>
      </c>
      <c r="J2701" s="9">
        <v>83466295.18</v>
      </c>
      <c r="K2701" s="9">
        <v>37047012.94</v>
      </c>
      <c r="L2701" s="9">
        <v>13010718.98</v>
      </c>
      <c r="M2701" s="9">
        <v>18254058.01</v>
      </c>
      <c r="N2701" s="9">
        <v>262212894</v>
      </c>
      <c r="O2701" s="9">
        <v>264155164.64</v>
      </c>
      <c r="P2701" s="9">
        <v>55242574.75</v>
      </c>
      <c r="Q2701" s="9">
        <v>51808234.28</v>
      </c>
      <c r="R2701" s="9">
        <v>46929693.22</v>
      </c>
      <c r="S2701" s="9">
        <v>35867434.21</v>
      </c>
      <c r="T2701" s="9">
        <v>23114830.69</v>
      </c>
      <c r="U2701" s="9">
        <v>23025225.24</v>
      </c>
      <c r="V2701" s="9">
        <v>15620329.38</v>
      </c>
      <c r="W2701" s="9">
        <v>3324881.78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157422561.92</v>
      </c>
      <c r="AI2701" s="9">
        <v>217789975.61</v>
      </c>
      <c r="AJ2701" s="9">
        <v>177151089.45</v>
      </c>
      <c r="AK2701" s="9">
        <v>139798000</v>
      </c>
      <c r="AL2701" s="9">
        <v>0</v>
      </c>
      <c r="AM2701" s="9">
        <v>0</v>
      </c>
      <c r="AN2701" s="9">
        <v>12415979.62</v>
      </c>
      <c r="AO2701" s="9">
        <v>0</v>
      </c>
      <c r="AP2701" s="9">
        <v>0</v>
      </c>
      <c r="AQ2701" s="12">
        <v>0</v>
      </c>
      <c r="AR2701" s="13">
        <f t="shared" si="505"/>
        <v>410318295.22</v>
      </c>
      <c r="AS2701" s="13">
        <f t="shared" si="507"/>
        <v>555161276.26</v>
      </c>
      <c r="AT2701" s="13">
        <f t="shared" si="508"/>
        <v>301227877.98</v>
      </c>
      <c r="AU2701" s="13">
        <f t="shared" si="509"/>
        <v>262607781.41</v>
      </c>
      <c r="AV2701" s="13">
        <f t="shared" si="510"/>
        <v>148688624.31</v>
      </c>
      <c r="AW2701" s="13">
        <f t="shared" si="511"/>
        <v>130970060.56</v>
      </c>
      <c r="AX2701" s="13">
        <f t="shared" si="512"/>
        <v>118997105.49</v>
      </c>
      <c r="AY2701" s="13">
        <f t="shared" si="513"/>
        <v>60072238.18</v>
      </c>
      <c r="AZ2701" s="13">
        <f t="shared" si="514"/>
        <v>28631048.36</v>
      </c>
      <c r="BA2701" s="16">
        <f t="shared" si="515"/>
        <v>21578939.79</v>
      </c>
      <c r="BB2701" s="17">
        <f t="shared" si="516"/>
        <v>0.410076328563044</v>
      </c>
      <c r="BC2701" s="17">
        <f t="shared" si="506"/>
        <v>0.189613605032757</v>
      </c>
    </row>
    <row r="2702" hidden="1" spans="1:55">
      <c r="A2702" s="8" t="s">
        <v>5418</v>
      </c>
      <c r="B2702" s="8" t="s">
        <v>5419</v>
      </c>
      <c r="C2702" s="8">
        <v>8.98</v>
      </c>
      <c r="D2702" s="9">
        <v>2195662540.1</v>
      </c>
      <c r="E2702" s="9">
        <v>123607705.04</v>
      </c>
      <c r="F2702" s="9">
        <v>-1596990511.64</v>
      </c>
      <c r="G2702" s="9">
        <v>1229122024.48</v>
      </c>
      <c r="H2702" s="9">
        <v>-181118077.9</v>
      </c>
      <c r="I2702" s="9">
        <v>-872501499.76</v>
      </c>
      <c r="J2702" s="9">
        <v>-192693550.55</v>
      </c>
      <c r="K2702" s="9">
        <v>-140955120.28</v>
      </c>
      <c r="L2702" s="9">
        <v>-501475266.25</v>
      </c>
      <c r="M2702" s="9">
        <v>18181711.44</v>
      </c>
      <c r="N2702" s="9">
        <v>1226791028.28</v>
      </c>
      <c r="O2702" s="9">
        <v>1106993426.6</v>
      </c>
      <c r="P2702" s="9">
        <v>799446797.78</v>
      </c>
      <c r="Q2702" s="9">
        <v>940723009.77</v>
      </c>
      <c r="R2702" s="9">
        <v>1067199218.75</v>
      </c>
      <c r="S2702" s="9">
        <v>654445373.14</v>
      </c>
      <c r="T2702" s="9">
        <v>397463563.38</v>
      </c>
      <c r="U2702" s="9">
        <v>438782642.22</v>
      </c>
      <c r="V2702" s="9">
        <v>409711392.63</v>
      </c>
      <c r="W2702" s="9">
        <v>325636147.99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0</v>
      </c>
      <c r="AF2702" s="9">
        <v>0</v>
      </c>
      <c r="AG2702" s="9">
        <v>0</v>
      </c>
      <c r="AH2702" s="9">
        <v>250000000</v>
      </c>
      <c r="AI2702" s="9">
        <v>125422558.46</v>
      </c>
      <c r="AJ2702" s="9">
        <v>117796143.68</v>
      </c>
      <c r="AK2702" s="9">
        <v>111648311.56</v>
      </c>
      <c r="AL2702" s="9">
        <v>53464.75</v>
      </c>
      <c r="AM2702" s="9">
        <v>40430</v>
      </c>
      <c r="AN2702" s="9">
        <v>0</v>
      </c>
      <c r="AO2702" s="9">
        <v>0</v>
      </c>
      <c r="AP2702" s="9">
        <v>0</v>
      </c>
      <c r="AQ2702" s="12">
        <v>0</v>
      </c>
      <c r="AR2702" s="13">
        <f t="shared" si="505"/>
        <v>3672453568.38</v>
      </c>
      <c r="AS2702" s="13">
        <f t="shared" si="507"/>
        <v>1356023690.1</v>
      </c>
      <c r="AT2702" s="13">
        <f t="shared" si="508"/>
        <v>-679747570.18</v>
      </c>
      <c r="AU2702" s="13">
        <f t="shared" si="509"/>
        <v>2281493345.81</v>
      </c>
      <c r="AV2702" s="13">
        <f t="shared" si="510"/>
        <v>886134605.6</v>
      </c>
      <c r="AW2702" s="13">
        <f t="shared" si="511"/>
        <v>-218015696.62</v>
      </c>
      <c r="AX2702" s="13">
        <f t="shared" si="512"/>
        <v>204770012.83</v>
      </c>
      <c r="AY2702" s="13">
        <f t="shared" si="513"/>
        <v>297827521.94</v>
      </c>
      <c r="AZ2702" s="13">
        <f t="shared" si="514"/>
        <v>-91763873.62</v>
      </c>
      <c r="BA2702" s="16">
        <f t="shared" si="515"/>
        <v>343817859.43</v>
      </c>
      <c r="BB2702" s="17">
        <f t="shared" si="516"/>
        <v>-2.58367261874378</v>
      </c>
      <c r="BC2702" s="17">
        <f t="shared" si="506"/>
        <v>0.270724337447077</v>
      </c>
    </row>
    <row r="2703" hidden="1" spans="1:55">
      <c r="A2703" s="8" t="s">
        <v>5420</v>
      </c>
      <c r="B2703" s="8" t="s">
        <v>5421</v>
      </c>
      <c r="C2703" s="8">
        <v>3.49</v>
      </c>
      <c r="D2703" s="9">
        <v>-67170648.36</v>
      </c>
      <c r="E2703" s="9">
        <v>34383975.45</v>
      </c>
      <c r="F2703" s="9">
        <v>23200788.44</v>
      </c>
      <c r="G2703" s="9">
        <v>-52630952.11</v>
      </c>
      <c r="H2703" s="9">
        <v>336323311.97</v>
      </c>
      <c r="I2703" s="9">
        <v>-955137220.91</v>
      </c>
      <c r="J2703" s="9">
        <v>-488327966.55</v>
      </c>
      <c r="K2703" s="9">
        <v>-569026523.06</v>
      </c>
      <c r="L2703" s="9">
        <v>9811074.89</v>
      </c>
      <c r="M2703" s="9">
        <v>18158025.68</v>
      </c>
      <c r="N2703" s="9">
        <v>1572408251.43</v>
      </c>
      <c r="O2703" s="9">
        <v>2001150963.23</v>
      </c>
      <c r="P2703" s="9">
        <v>1752409805.33</v>
      </c>
      <c r="Q2703" s="9">
        <v>1496828941.86</v>
      </c>
      <c r="R2703" s="9">
        <v>818139621.03</v>
      </c>
      <c r="S2703" s="9">
        <v>557098508.36</v>
      </c>
      <c r="T2703" s="9">
        <v>747959382.97</v>
      </c>
      <c r="U2703" s="9">
        <v>707092341.6</v>
      </c>
      <c r="V2703" s="9">
        <v>392731330.05</v>
      </c>
      <c r="W2703" s="9">
        <v>216575736.9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1704293.15</v>
      </c>
      <c r="AI2703" s="9">
        <v>2259009.55</v>
      </c>
      <c r="AJ2703" s="9">
        <v>0</v>
      </c>
      <c r="AK2703" s="9">
        <v>0</v>
      </c>
      <c r="AL2703" s="9">
        <v>764547.37</v>
      </c>
      <c r="AM2703" s="9">
        <v>0</v>
      </c>
      <c r="AN2703" s="9">
        <v>3419582.4</v>
      </c>
      <c r="AO2703" s="9">
        <v>0</v>
      </c>
      <c r="AP2703" s="9">
        <v>0</v>
      </c>
      <c r="AQ2703" s="12">
        <v>0</v>
      </c>
      <c r="AR2703" s="13">
        <f t="shared" si="505"/>
        <v>1506941896.22</v>
      </c>
      <c r="AS2703" s="13">
        <f t="shared" si="507"/>
        <v>2037793948.23</v>
      </c>
      <c r="AT2703" s="13">
        <f t="shared" si="508"/>
        <v>1775610593.77</v>
      </c>
      <c r="AU2703" s="13">
        <f t="shared" si="509"/>
        <v>1444197989.75</v>
      </c>
      <c r="AV2703" s="13">
        <f t="shared" si="510"/>
        <v>1155227480.37</v>
      </c>
      <c r="AW2703" s="13">
        <f t="shared" si="511"/>
        <v>-398038712.55</v>
      </c>
      <c r="AX2703" s="13">
        <f t="shared" si="512"/>
        <v>263050998.82</v>
      </c>
      <c r="AY2703" s="13">
        <f t="shared" si="513"/>
        <v>138065818.54</v>
      </c>
      <c r="AZ2703" s="13">
        <f t="shared" si="514"/>
        <v>402542404.94</v>
      </c>
      <c r="BA2703" s="16">
        <f t="shared" si="515"/>
        <v>234733762.58</v>
      </c>
      <c r="BB2703" s="17">
        <f t="shared" si="516"/>
        <v>0.792824048275203</v>
      </c>
      <c r="BC2703" s="17">
        <f t="shared" si="506"/>
        <v>0.0830809887599504</v>
      </c>
    </row>
    <row r="2704" spans="1:55">
      <c r="A2704" s="8" t="s">
        <v>5422</v>
      </c>
      <c r="B2704" s="8" t="s">
        <v>5423</v>
      </c>
      <c r="C2704" s="8">
        <v>16.43</v>
      </c>
      <c r="D2704" s="9">
        <v>-549565082.8</v>
      </c>
      <c r="E2704" s="9">
        <v>212489791.79</v>
      </c>
      <c r="F2704" s="9">
        <v>25254297.09</v>
      </c>
      <c r="G2704" s="9">
        <v>-70379752.58</v>
      </c>
      <c r="H2704" s="9">
        <v>372734837.31</v>
      </c>
      <c r="I2704" s="9">
        <v>-112590197.68</v>
      </c>
      <c r="J2704" s="9">
        <v>-57162333.21</v>
      </c>
      <c r="K2704" s="9">
        <v>-16131800.53</v>
      </c>
      <c r="L2704" s="9">
        <v>-33977519.67</v>
      </c>
      <c r="M2704" s="9">
        <v>18156151.54</v>
      </c>
      <c r="N2704" s="9">
        <v>423753693.9</v>
      </c>
      <c r="O2704" s="9">
        <v>533985416.09</v>
      </c>
      <c r="P2704" s="9">
        <v>295788279.48</v>
      </c>
      <c r="Q2704" s="9">
        <v>239549762.18</v>
      </c>
      <c r="R2704" s="9">
        <v>483034018.89</v>
      </c>
      <c r="S2704" s="9">
        <v>545177052.42</v>
      </c>
      <c r="T2704" s="9">
        <v>469539025.27</v>
      </c>
      <c r="U2704" s="9">
        <v>726962368.58</v>
      </c>
      <c r="V2704" s="9">
        <v>1905791192.23</v>
      </c>
      <c r="W2704" s="9">
        <v>2069352541.45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9">
        <v>0</v>
      </c>
      <c r="AH2704" s="9">
        <v>144494002.05</v>
      </c>
      <c r="AI2704" s="9">
        <v>140353935.06</v>
      </c>
      <c r="AJ2704" s="9">
        <v>57732195.35</v>
      </c>
      <c r="AK2704" s="9">
        <v>38003647.47</v>
      </c>
      <c r="AL2704" s="9">
        <v>79448729.16</v>
      </c>
      <c r="AM2704" s="9">
        <v>0</v>
      </c>
      <c r="AN2704" s="9">
        <v>0</v>
      </c>
      <c r="AO2704" s="9">
        <v>0</v>
      </c>
      <c r="AP2704" s="9">
        <v>0</v>
      </c>
      <c r="AQ2704" s="12">
        <v>0</v>
      </c>
      <c r="AR2704" s="13">
        <f t="shared" si="505"/>
        <v>18682613.15</v>
      </c>
      <c r="AS2704" s="13">
        <f t="shared" si="507"/>
        <v>886829142.94</v>
      </c>
      <c r="AT2704" s="13">
        <f t="shared" si="508"/>
        <v>378774771.92</v>
      </c>
      <c r="AU2704" s="13">
        <f t="shared" si="509"/>
        <v>207173657.07</v>
      </c>
      <c r="AV2704" s="13">
        <f t="shared" si="510"/>
        <v>935217585.36</v>
      </c>
      <c r="AW2704" s="13">
        <f t="shared" si="511"/>
        <v>432586854.74</v>
      </c>
      <c r="AX2704" s="13">
        <f t="shared" si="512"/>
        <v>412376692.06</v>
      </c>
      <c r="AY2704" s="13">
        <f t="shared" si="513"/>
        <v>710830568.05</v>
      </c>
      <c r="AZ2704" s="13">
        <f t="shared" si="514"/>
        <v>1871813672.56</v>
      </c>
      <c r="BA2704" s="16">
        <f t="shared" si="515"/>
        <v>2087508692.99</v>
      </c>
      <c r="BB2704" s="17">
        <f t="shared" si="516"/>
        <v>0.830101754317515</v>
      </c>
      <c r="BC2704" s="17">
        <f t="shared" si="506"/>
        <v>0.360001176312127</v>
      </c>
    </row>
    <row r="2705" hidden="1" spans="1:55">
      <c r="A2705" s="8" t="s">
        <v>5424</v>
      </c>
      <c r="B2705" s="8" t="s">
        <v>5425</v>
      </c>
      <c r="C2705" s="8">
        <v>2.84</v>
      </c>
      <c r="D2705" s="9">
        <v>-493512128.93</v>
      </c>
      <c r="E2705" s="9">
        <v>1383012668.9</v>
      </c>
      <c r="F2705" s="9">
        <v>-455037355.79</v>
      </c>
      <c r="G2705" s="9">
        <v>940283612.23</v>
      </c>
      <c r="H2705" s="9">
        <v>-361377320.78</v>
      </c>
      <c r="I2705" s="9">
        <v>736540901.05</v>
      </c>
      <c r="J2705" s="9">
        <v>229888623.16</v>
      </c>
      <c r="K2705" s="9">
        <v>200807406.93</v>
      </c>
      <c r="L2705" s="9">
        <v>-170784686.89</v>
      </c>
      <c r="M2705" s="9">
        <v>18137989.82</v>
      </c>
      <c r="N2705" s="9">
        <v>2677857023.1</v>
      </c>
      <c r="O2705" s="9">
        <v>3213167723.93</v>
      </c>
      <c r="P2705" s="9">
        <v>2619745585.97</v>
      </c>
      <c r="Q2705" s="9">
        <v>4354905715.22</v>
      </c>
      <c r="R2705" s="9">
        <v>2451828463.94</v>
      </c>
      <c r="S2705" s="9">
        <v>3584097127.28</v>
      </c>
      <c r="T2705" s="9">
        <v>4323942879.63</v>
      </c>
      <c r="U2705" s="9">
        <v>864311774.11</v>
      </c>
      <c r="V2705" s="9">
        <v>204234235.12</v>
      </c>
      <c r="W2705" s="9">
        <v>85253542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7500000</v>
      </c>
      <c r="AK2705" s="9">
        <v>17789600.27</v>
      </c>
      <c r="AL2705" s="9">
        <v>0</v>
      </c>
      <c r="AM2705" s="9">
        <v>0</v>
      </c>
      <c r="AN2705" s="9">
        <v>0</v>
      </c>
      <c r="AO2705" s="9">
        <v>0</v>
      </c>
      <c r="AP2705" s="9">
        <v>0</v>
      </c>
      <c r="AQ2705" s="12">
        <v>0</v>
      </c>
      <c r="AR2705" s="13">
        <f t="shared" si="505"/>
        <v>2184344894.17</v>
      </c>
      <c r="AS2705" s="13">
        <f t="shared" si="507"/>
        <v>4596180392.83</v>
      </c>
      <c r="AT2705" s="13">
        <f t="shared" si="508"/>
        <v>2172208230.18</v>
      </c>
      <c r="AU2705" s="13">
        <f t="shared" si="509"/>
        <v>5312978927.72</v>
      </c>
      <c r="AV2705" s="13">
        <f t="shared" si="510"/>
        <v>2090451143.16</v>
      </c>
      <c r="AW2705" s="13">
        <f t="shared" si="511"/>
        <v>4320638028.33</v>
      </c>
      <c r="AX2705" s="13">
        <f t="shared" si="512"/>
        <v>4553831502.79</v>
      </c>
      <c r="AY2705" s="13">
        <f t="shared" si="513"/>
        <v>1065119181.04</v>
      </c>
      <c r="AZ2705" s="13">
        <f t="shared" si="514"/>
        <v>33449548.23</v>
      </c>
      <c r="BA2705" s="16">
        <f t="shared" si="515"/>
        <v>103391531.82</v>
      </c>
      <c r="BB2705" s="17">
        <f t="shared" si="516"/>
        <v>-2.81917445080884</v>
      </c>
      <c r="BC2705" s="17">
        <f t="shared" si="506"/>
        <v>0.719014838706861</v>
      </c>
    </row>
    <row r="2706" spans="1:55">
      <c r="A2706" s="8" t="s">
        <v>5426</v>
      </c>
      <c r="B2706" s="8" t="s">
        <v>5427</v>
      </c>
      <c r="C2706" s="8">
        <v>5.8</v>
      </c>
      <c r="D2706" s="9">
        <v>196114122.05</v>
      </c>
      <c r="E2706" s="9">
        <v>148772678.97</v>
      </c>
      <c r="F2706" s="9">
        <v>291270329.26</v>
      </c>
      <c r="G2706" s="9">
        <v>344513801.22</v>
      </c>
      <c r="H2706" s="9">
        <v>70702070.5</v>
      </c>
      <c r="I2706" s="9">
        <v>33658539.22</v>
      </c>
      <c r="J2706" s="9">
        <v>61879902.88</v>
      </c>
      <c r="K2706" s="9">
        <v>51508016.65</v>
      </c>
      <c r="L2706" s="9">
        <v>42807388.59</v>
      </c>
      <c r="M2706" s="9">
        <v>18133595.3</v>
      </c>
      <c r="N2706" s="9">
        <v>254628923.14</v>
      </c>
      <c r="O2706" s="9">
        <v>310812258.76</v>
      </c>
      <c r="P2706" s="9">
        <v>432479722.16</v>
      </c>
      <c r="Q2706" s="9">
        <v>327924365.59</v>
      </c>
      <c r="R2706" s="9">
        <v>335274967.84</v>
      </c>
      <c r="S2706" s="9">
        <v>460917473.37</v>
      </c>
      <c r="T2706" s="9">
        <v>115692069.29</v>
      </c>
      <c r="U2706" s="9">
        <v>73095413.5</v>
      </c>
      <c r="V2706" s="9">
        <v>28810904.41</v>
      </c>
      <c r="W2706" s="9">
        <v>12521342.17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0</v>
      </c>
      <c r="AD2706" s="9">
        <v>0</v>
      </c>
      <c r="AE2706" s="9">
        <v>0</v>
      </c>
      <c r="AF2706" s="9">
        <v>0</v>
      </c>
      <c r="AG2706" s="9">
        <v>0</v>
      </c>
      <c r="AH2706" s="9">
        <v>2391632</v>
      </c>
      <c r="AI2706" s="9">
        <v>2391632</v>
      </c>
      <c r="AJ2706" s="9">
        <v>20428616</v>
      </c>
      <c r="AK2706" s="9">
        <v>78887241.81</v>
      </c>
      <c r="AL2706" s="9">
        <v>29695915.9</v>
      </c>
      <c r="AM2706" s="9">
        <v>0</v>
      </c>
      <c r="AN2706" s="9">
        <v>0</v>
      </c>
      <c r="AO2706" s="9">
        <v>0</v>
      </c>
      <c r="AP2706" s="9">
        <v>0</v>
      </c>
      <c r="AQ2706" s="12">
        <v>0</v>
      </c>
      <c r="AR2706" s="13">
        <f t="shared" si="505"/>
        <v>453134677.19</v>
      </c>
      <c r="AS2706" s="13">
        <f t="shared" si="507"/>
        <v>461976569.73</v>
      </c>
      <c r="AT2706" s="13">
        <f t="shared" si="508"/>
        <v>744178667.42</v>
      </c>
      <c r="AU2706" s="13">
        <f t="shared" si="509"/>
        <v>751325408.62</v>
      </c>
      <c r="AV2706" s="13">
        <f t="shared" si="510"/>
        <v>435672954.24</v>
      </c>
      <c r="AW2706" s="13">
        <f t="shared" si="511"/>
        <v>494576012.59</v>
      </c>
      <c r="AX2706" s="13">
        <f t="shared" si="512"/>
        <v>177571972.17</v>
      </c>
      <c r="AY2706" s="13">
        <f t="shared" si="513"/>
        <v>124603430.15</v>
      </c>
      <c r="AZ2706" s="13">
        <f t="shared" si="514"/>
        <v>71618293</v>
      </c>
      <c r="BA2706" s="16">
        <f t="shared" si="515"/>
        <v>30654937.47</v>
      </c>
      <c r="BB2706" s="17">
        <f t="shared" si="516"/>
        <v>0.312773020251934</v>
      </c>
      <c r="BC2706" s="17">
        <f t="shared" si="506"/>
        <v>0.300932933299518</v>
      </c>
    </row>
    <row r="2707" hidden="1" spans="1:55">
      <c r="A2707" s="8" t="s">
        <v>5428</v>
      </c>
      <c r="B2707" s="8" t="s">
        <v>5429</v>
      </c>
      <c r="C2707" s="8">
        <v>2.08</v>
      </c>
      <c r="D2707" s="9">
        <v>14267213.02</v>
      </c>
      <c r="E2707" s="9">
        <v>33159137.37</v>
      </c>
      <c r="F2707" s="9">
        <v>-141792383.33</v>
      </c>
      <c r="G2707" s="9">
        <v>212689512.07</v>
      </c>
      <c r="H2707" s="9">
        <v>43181115.38</v>
      </c>
      <c r="I2707" s="9">
        <v>48900018.21</v>
      </c>
      <c r="J2707" s="9">
        <v>102120357.25</v>
      </c>
      <c r="K2707" s="9">
        <v>171166307.7</v>
      </c>
      <c r="L2707" s="9">
        <v>85691947.66</v>
      </c>
      <c r="M2707" s="9">
        <v>18129279.3</v>
      </c>
      <c r="N2707" s="9">
        <v>23161616.01</v>
      </c>
      <c r="O2707" s="9">
        <v>25653885.94</v>
      </c>
      <c r="P2707" s="9">
        <v>47607953.74</v>
      </c>
      <c r="Q2707" s="9">
        <v>244981737.35</v>
      </c>
      <c r="R2707" s="9">
        <v>208482828.32</v>
      </c>
      <c r="S2707" s="9">
        <v>369846275.71</v>
      </c>
      <c r="T2707" s="9">
        <v>167580839.73</v>
      </c>
      <c r="U2707" s="9">
        <v>253133334.09</v>
      </c>
      <c r="V2707" s="9">
        <v>150634817.2</v>
      </c>
      <c r="W2707" s="9">
        <v>31572136.82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0</v>
      </c>
      <c r="AO2707" s="9">
        <v>0</v>
      </c>
      <c r="AP2707" s="9">
        <v>0</v>
      </c>
      <c r="AQ2707" s="12">
        <v>0</v>
      </c>
      <c r="AR2707" s="13">
        <f t="shared" si="505"/>
        <v>37428829.03</v>
      </c>
      <c r="AS2707" s="13">
        <f t="shared" si="507"/>
        <v>58813023.31</v>
      </c>
      <c r="AT2707" s="13">
        <f t="shared" si="508"/>
        <v>-94184429.59</v>
      </c>
      <c r="AU2707" s="13">
        <f t="shared" si="509"/>
        <v>457671249.42</v>
      </c>
      <c r="AV2707" s="13">
        <f t="shared" si="510"/>
        <v>251663943.7</v>
      </c>
      <c r="AW2707" s="13">
        <f t="shared" si="511"/>
        <v>418746293.92</v>
      </c>
      <c r="AX2707" s="13">
        <f t="shared" si="512"/>
        <v>269701196.98</v>
      </c>
      <c r="AY2707" s="13">
        <f t="shared" si="513"/>
        <v>424299641.79</v>
      </c>
      <c r="AZ2707" s="13">
        <f t="shared" si="514"/>
        <v>236326764.86</v>
      </c>
      <c r="BA2707" s="16">
        <f t="shared" si="515"/>
        <v>49701416.12</v>
      </c>
      <c r="BB2707" s="17">
        <f t="shared" si="516"/>
        <v>0.189549895743249</v>
      </c>
      <c r="BC2707" s="17">
        <f t="shared" si="506"/>
        <v>0.0783949253532128</v>
      </c>
    </row>
    <row r="2708" hidden="1" spans="1:55">
      <c r="A2708" s="8" t="s">
        <v>5430</v>
      </c>
      <c r="B2708" s="8" t="s">
        <v>5431</v>
      </c>
      <c r="C2708" s="8">
        <v>10.93</v>
      </c>
      <c r="D2708" s="9">
        <v>9033734.27</v>
      </c>
      <c r="E2708" s="9">
        <v>-58234158.2</v>
      </c>
      <c r="F2708" s="9">
        <v>70099214.69</v>
      </c>
      <c r="G2708" s="9">
        <v>43080733.09</v>
      </c>
      <c r="H2708" s="9">
        <v>-53324953.04</v>
      </c>
      <c r="I2708" s="9">
        <v>-175421889.51</v>
      </c>
      <c r="J2708" s="9">
        <v>115422658.4</v>
      </c>
      <c r="K2708" s="9">
        <v>70542176.53</v>
      </c>
      <c r="L2708" s="9">
        <v>54719638.77</v>
      </c>
      <c r="M2708" s="9">
        <v>17980377.42</v>
      </c>
      <c r="N2708" s="9">
        <v>292953575.01</v>
      </c>
      <c r="O2708" s="9">
        <v>368299921.09</v>
      </c>
      <c r="P2708" s="9">
        <v>253115008.16</v>
      </c>
      <c r="Q2708" s="9">
        <v>266645266.81</v>
      </c>
      <c r="R2708" s="9">
        <v>221909722.42</v>
      </c>
      <c r="S2708" s="9">
        <v>215276301.16</v>
      </c>
      <c r="T2708" s="9">
        <v>219925013.74</v>
      </c>
      <c r="U2708" s="9">
        <v>115270188.63</v>
      </c>
      <c r="V2708" s="9">
        <v>94961455.67</v>
      </c>
      <c r="W2708" s="9">
        <v>70483479.12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9">
        <v>0</v>
      </c>
      <c r="AH2708" s="9">
        <v>90167124.05</v>
      </c>
      <c r="AI2708" s="9">
        <v>70115869.8</v>
      </c>
      <c r="AJ2708" s="9">
        <v>0</v>
      </c>
      <c r="AK2708" s="9">
        <v>0</v>
      </c>
      <c r="AL2708" s="9">
        <v>0</v>
      </c>
      <c r="AM2708" s="9">
        <v>0</v>
      </c>
      <c r="AN2708" s="9">
        <v>0</v>
      </c>
      <c r="AO2708" s="9">
        <v>0</v>
      </c>
      <c r="AP2708" s="9">
        <v>0</v>
      </c>
      <c r="AQ2708" s="12">
        <v>0</v>
      </c>
      <c r="AR2708" s="13">
        <f t="shared" si="505"/>
        <v>392154433.33</v>
      </c>
      <c r="AS2708" s="13">
        <f t="shared" si="507"/>
        <v>380181632.69</v>
      </c>
      <c r="AT2708" s="13">
        <f t="shared" si="508"/>
        <v>323214222.85</v>
      </c>
      <c r="AU2708" s="13">
        <f t="shared" si="509"/>
        <v>309725999.9</v>
      </c>
      <c r="AV2708" s="13">
        <f t="shared" si="510"/>
        <v>168584769.38</v>
      </c>
      <c r="AW2708" s="13">
        <f t="shared" si="511"/>
        <v>39854411.65</v>
      </c>
      <c r="AX2708" s="13">
        <f t="shared" si="512"/>
        <v>335347672.14</v>
      </c>
      <c r="AY2708" s="13">
        <f t="shared" si="513"/>
        <v>185812365.16</v>
      </c>
      <c r="AZ2708" s="13">
        <f t="shared" si="514"/>
        <v>149681094.44</v>
      </c>
      <c r="BA2708" s="16">
        <f t="shared" si="515"/>
        <v>88463856.54</v>
      </c>
      <c r="BB2708" s="17">
        <f t="shared" si="516"/>
        <v>-2.2428718038776</v>
      </c>
      <c r="BC2708" s="17" t="e">
        <f t="shared" si="506"/>
        <v>#NUM!</v>
      </c>
    </row>
    <row r="2709" hidden="1" spans="1:55">
      <c r="A2709" s="8" t="s">
        <v>5432</v>
      </c>
      <c r="B2709" s="8" t="s">
        <v>5433</v>
      </c>
      <c r="C2709" s="8">
        <v>48.29</v>
      </c>
      <c r="D2709" s="9">
        <v>-25932330.34</v>
      </c>
      <c r="E2709" s="9">
        <v>52397943.89</v>
      </c>
      <c r="F2709" s="9">
        <v>91010897.49</v>
      </c>
      <c r="G2709" s="9">
        <v>49447271.65</v>
      </c>
      <c r="H2709" s="9">
        <v>33294657.65</v>
      </c>
      <c r="I2709" s="9">
        <v>2986719.4</v>
      </c>
      <c r="J2709" s="9">
        <v>26755967.33</v>
      </c>
      <c r="K2709" s="9">
        <v>-5413163.26</v>
      </c>
      <c r="L2709" s="9">
        <v>16785171.5</v>
      </c>
      <c r="M2709" s="9">
        <v>17950420.63</v>
      </c>
      <c r="N2709" s="9">
        <v>56200483.14</v>
      </c>
      <c r="O2709" s="9">
        <v>133749014.02</v>
      </c>
      <c r="P2709" s="9">
        <v>220872711.8</v>
      </c>
      <c r="Q2709" s="9">
        <v>25702828.08</v>
      </c>
      <c r="R2709" s="9">
        <v>12664634.77</v>
      </c>
      <c r="S2709" s="9">
        <v>24624527.98</v>
      </c>
      <c r="T2709" s="9">
        <v>15279557.06</v>
      </c>
      <c r="U2709" s="9">
        <v>21433020.74</v>
      </c>
      <c r="V2709" s="9">
        <v>14587385.68</v>
      </c>
      <c r="W2709" s="9">
        <v>17198324.34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30000000</v>
      </c>
      <c r="AJ2709" s="9">
        <v>103000000</v>
      </c>
      <c r="AK2709" s="9">
        <v>0</v>
      </c>
      <c r="AL2709" s="9">
        <v>0</v>
      </c>
      <c r="AM2709" s="9">
        <v>0</v>
      </c>
      <c r="AN2709" s="9">
        <v>0</v>
      </c>
      <c r="AO2709" s="9">
        <v>0</v>
      </c>
      <c r="AP2709" s="9">
        <v>0</v>
      </c>
      <c r="AQ2709" s="12">
        <v>0</v>
      </c>
      <c r="AR2709" s="13">
        <f t="shared" si="505"/>
        <v>30268152.8</v>
      </c>
      <c r="AS2709" s="13">
        <f t="shared" si="507"/>
        <v>216146957.91</v>
      </c>
      <c r="AT2709" s="13">
        <f t="shared" si="508"/>
        <v>414883609.29</v>
      </c>
      <c r="AU2709" s="13">
        <f t="shared" si="509"/>
        <v>75150099.73</v>
      </c>
      <c r="AV2709" s="13">
        <f t="shared" si="510"/>
        <v>45959292.42</v>
      </c>
      <c r="AW2709" s="13">
        <f t="shared" si="511"/>
        <v>27611247.38</v>
      </c>
      <c r="AX2709" s="13">
        <f t="shared" si="512"/>
        <v>42035524.39</v>
      </c>
      <c r="AY2709" s="13">
        <f t="shared" si="513"/>
        <v>16019857.48</v>
      </c>
      <c r="AZ2709" s="13">
        <f t="shared" si="514"/>
        <v>31372557.18</v>
      </c>
      <c r="BA2709" s="16">
        <f t="shared" si="515"/>
        <v>35148744.97</v>
      </c>
      <c r="BB2709" s="17">
        <f t="shared" si="516"/>
        <v>0.13151413809978</v>
      </c>
      <c r="BC2709" s="17">
        <f t="shared" si="506"/>
        <v>0.143286175186294</v>
      </c>
    </row>
    <row r="2710" spans="1:55">
      <c r="A2710" s="8" t="s">
        <v>5434</v>
      </c>
      <c r="B2710" s="8" t="s">
        <v>5435</v>
      </c>
      <c r="C2710" s="8">
        <v>14.11</v>
      </c>
      <c r="D2710" s="9">
        <v>-12730707.86</v>
      </c>
      <c r="E2710" s="9">
        <v>101007982.05</v>
      </c>
      <c r="F2710" s="9">
        <v>54694685.41</v>
      </c>
      <c r="G2710" s="9">
        <v>43339482.25</v>
      </c>
      <c r="H2710" s="9">
        <v>146266884.74</v>
      </c>
      <c r="I2710" s="9">
        <v>28395378.02</v>
      </c>
      <c r="J2710" s="9">
        <v>9518393.34</v>
      </c>
      <c r="K2710" s="9">
        <v>37545061.83</v>
      </c>
      <c r="L2710" s="9">
        <v>20251210.76</v>
      </c>
      <c r="M2710" s="9">
        <v>17934621.3</v>
      </c>
      <c r="N2710" s="9">
        <v>403477663.4</v>
      </c>
      <c r="O2710" s="9">
        <v>485220930.02</v>
      </c>
      <c r="P2710" s="9">
        <v>113561470.91</v>
      </c>
      <c r="Q2710" s="9">
        <v>63402127.8</v>
      </c>
      <c r="R2710" s="9">
        <v>144200498.99</v>
      </c>
      <c r="S2710" s="9">
        <v>58267075.09</v>
      </c>
      <c r="T2710" s="9">
        <v>19305555.72</v>
      </c>
      <c r="U2710" s="9">
        <v>20360561.33</v>
      </c>
      <c r="V2710" s="9">
        <v>20489423.42</v>
      </c>
      <c r="W2710" s="9">
        <v>20479330.34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0</v>
      </c>
      <c r="AF2710" s="9">
        <v>0</v>
      </c>
      <c r="AG2710" s="9">
        <v>0</v>
      </c>
      <c r="AH2710" s="9">
        <v>0</v>
      </c>
      <c r="AI2710" s="9">
        <v>0</v>
      </c>
      <c r="AJ2710" s="9">
        <v>0</v>
      </c>
      <c r="AK2710" s="9">
        <v>60000000</v>
      </c>
      <c r="AL2710" s="9">
        <v>0</v>
      </c>
      <c r="AM2710" s="9">
        <v>0</v>
      </c>
      <c r="AN2710" s="9">
        <v>0</v>
      </c>
      <c r="AO2710" s="9">
        <v>0</v>
      </c>
      <c r="AP2710" s="9">
        <v>0</v>
      </c>
      <c r="AQ2710" s="12">
        <v>0</v>
      </c>
      <c r="AR2710" s="13">
        <f t="shared" si="505"/>
        <v>390746955.54</v>
      </c>
      <c r="AS2710" s="13">
        <f t="shared" si="507"/>
        <v>586228912.07</v>
      </c>
      <c r="AT2710" s="13">
        <f t="shared" si="508"/>
        <v>168256156.32</v>
      </c>
      <c r="AU2710" s="13">
        <f t="shared" si="509"/>
        <v>166741610.05</v>
      </c>
      <c r="AV2710" s="13">
        <f t="shared" si="510"/>
        <v>290467383.73</v>
      </c>
      <c r="AW2710" s="13">
        <f t="shared" si="511"/>
        <v>86662453.11</v>
      </c>
      <c r="AX2710" s="13">
        <f t="shared" si="512"/>
        <v>28823949.06</v>
      </c>
      <c r="AY2710" s="13">
        <f t="shared" si="513"/>
        <v>57905623.16</v>
      </c>
      <c r="AZ2710" s="13">
        <f t="shared" si="514"/>
        <v>40740634.18</v>
      </c>
      <c r="BA2710" s="16">
        <f t="shared" si="515"/>
        <v>38413951.64</v>
      </c>
      <c r="BB2710" s="17">
        <f t="shared" si="516"/>
        <v>0.521565877283327</v>
      </c>
      <c r="BC2710" s="17">
        <f t="shared" si="506"/>
        <v>0.241174760385821</v>
      </c>
    </row>
    <row r="2711" spans="1:55">
      <c r="A2711" s="8" t="s">
        <v>5436</v>
      </c>
      <c r="B2711" s="8" t="s">
        <v>5437</v>
      </c>
      <c r="C2711" s="8">
        <v>16.11</v>
      </c>
      <c r="D2711" s="9">
        <v>62907793.14</v>
      </c>
      <c r="E2711" s="9">
        <v>124300304.12</v>
      </c>
      <c r="F2711" s="9">
        <v>175767527.16</v>
      </c>
      <c r="G2711" s="9">
        <v>33728459.89</v>
      </c>
      <c r="H2711" s="9">
        <v>47592579.48</v>
      </c>
      <c r="I2711" s="9">
        <v>62060035.55</v>
      </c>
      <c r="J2711" s="9">
        <v>61343778.42</v>
      </c>
      <c r="K2711" s="9">
        <v>40731171.88</v>
      </c>
      <c r="L2711" s="9">
        <v>37304161.03</v>
      </c>
      <c r="M2711" s="9">
        <v>17934091.5</v>
      </c>
      <c r="N2711" s="9">
        <v>89909959.56</v>
      </c>
      <c r="O2711" s="9">
        <v>72478097.43</v>
      </c>
      <c r="P2711" s="9">
        <v>330087402.99</v>
      </c>
      <c r="Q2711" s="9">
        <v>181656480.92</v>
      </c>
      <c r="R2711" s="9">
        <v>139247465.31</v>
      </c>
      <c r="S2711" s="9">
        <v>86504135.74</v>
      </c>
      <c r="T2711" s="9">
        <v>62501578.7</v>
      </c>
      <c r="U2711" s="9">
        <v>42897606.03</v>
      </c>
      <c r="V2711" s="9">
        <v>71137809.7</v>
      </c>
      <c r="W2711" s="9">
        <v>22787226.53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80000000</v>
      </c>
      <c r="AJ2711" s="9">
        <v>118000000</v>
      </c>
      <c r="AK2711" s="9">
        <v>0</v>
      </c>
      <c r="AL2711" s="9">
        <v>0</v>
      </c>
      <c r="AM2711" s="9">
        <v>0</v>
      </c>
      <c r="AN2711" s="9">
        <v>0</v>
      </c>
      <c r="AO2711" s="9">
        <v>0</v>
      </c>
      <c r="AP2711" s="9">
        <v>0</v>
      </c>
      <c r="AQ2711" s="12">
        <v>0</v>
      </c>
      <c r="AR2711" s="13">
        <f t="shared" si="505"/>
        <v>152817752.7</v>
      </c>
      <c r="AS2711" s="13">
        <f t="shared" si="507"/>
        <v>276778401.55</v>
      </c>
      <c r="AT2711" s="13">
        <f t="shared" si="508"/>
        <v>623854930.15</v>
      </c>
      <c r="AU2711" s="13">
        <f t="shared" si="509"/>
        <v>215384940.81</v>
      </c>
      <c r="AV2711" s="13">
        <f t="shared" si="510"/>
        <v>186840044.79</v>
      </c>
      <c r="AW2711" s="13">
        <f t="shared" si="511"/>
        <v>148564171.29</v>
      </c>
      <c r="AX2711" s="13">
        <f t="shared" si="512"/>
        <v>123845357.12</v>
      </c>
      <c r="AY2711" s="13">
        <f t="shared" si="513"/>
        <v>83628777.91</v>
      </c>
      <c r="AZ2711" s="13">
        <f t="shared" si="514"/>
        <v>108441970.73</v>
      </c>
      <c r="BA2711" s="16">
        <f t="shared" si="515"/>
        <v>40721318.03</v>
      </c>
      <c r="BB2711" s="17">
        <f t="shared" si="516"/>
        <v>0.215547606568237</v>
      </c>
      <c r="BC2711" s="17">
        <f t="shared" si="506"/>
        <v>0.273793713649512</v>
      </c>
    </row>
    <row r="2712" hidden="1" spans="1:55">
      <c r="A2712" s="8" t="s">
        <v>5438</v>
      </c>
      <c r="B2712" s="8" t="s">
        <v>5439</v>
      </c>
      <c r="C2712" s="8">
        <v>12.71</v>
      </c>
      <c r="D2712" s="9">
        <v>14843441.05</v>
      </c>
      <c r="E2712" s="9">
        <v>22484075.45</v>
      </c>
      <c r="F2712" s="9">
        <v>28967295.31</v>
      </c>
      <c r="G2712" s="9">
        <v>24284385.48</v>
      </c>
      <c r="H2712" s="9">
        <v>12605499.78</v>
      </c>
      <c r="I2712" s="9">
        <v>3960735.89</v>
      </c>
      <c r="J2712" s="9">
        <v>9639489.28</v>
      </c>
      <c r="K2712" s="9">
        <v>19415704.22</v>
      </c>
      <c r="L2712" s="9">
        <v>20637845.75</v>
      </c>
      <c r="M2712" s="9">
        <v>17797305.45</v>
      </c>
      <c r="N2712" s="9">
        <v>158889797.23</v>
      </c>
      <c r="O2712" s="9">
        <v>345467218.07</v>
      </c>
      <c r="P2712" s="9">
        <v>319510759.17</v>
      </c>
      <c r="Q2712" s="9">
        <v>313625415.81</v>
      </c>
      <c r="R2712" s="9">
        <v>241150175.57</v>
      </c>
      <c r="S2712" s="9">
        <v>166476159.08</v>
      </c>
      <c r="T2712" s="9">
        <v>62808703.02</v>
      </c>
      <c r="U2712" s="9">
        <v>72859653.55</v>
      </c>
      <c r="V2712" s="9">
        <v>121299781.9</v>
      </c>
      <c r="W2712" s="9">
        <v>126386318.45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9">
        <v>0</v>
      </c>
      <c r="AH2712" s="9">
        <v>290000000</v>
      </c>
      <c r="AI2712" s="9">
        <v>90000000</v>
      </c>
      <c r="AJ2712" s="9">
        <v>100000000</v>
      </c>
      <c r="AK2712" s="9">
        <v>100000000</v>
      </c>
      <c r="AL2712" s="9">
        <v>0</v>
      </c>
      <c r="AM2712" s="9">
        <v>0</v>
      </c>
      <c r="AN2712" s="9">
        <v>0</v>
      </c>
      <c r="AO2712" s="9">
        <v>0</v>
      </c>
      <c r="AP2712" s="9">
        <v>0</v>
      </c>
      <c r="AQ2712" s="12">
        <v>0</v>
      </c>
      <c r="AR2712" s="13">
        <f t="shared" si="505"/>
        <v>463733238.28</v>
      </c>
      <c r="AS2712" s="13">
        <f t="shared" si="507"/>
        <v>457951293.52</v>
      </c>
      <c r="AT2712" s="13">
        <f t="shared" si="508"/>
        <v>448478054.48</v>
      </c>
      <c r="AU2712" s="13">
        <f t="shared" si="509"/>
        <v>437909801.29</v>
      </c>
      <c r="AV2712" s="13">
        <f t="shared" si="510"/>
        <v>253755675.35</v>
      </c>
      <c r="AW2712" s="13">
        <f t="shared" si="511"/>
        <v>170436894.97</v>
      </c>
      <c r="AX2712" s="13">
        <f t="shared" si="512"/>
        <v>72448192.3</v>
      </c>
      <c r="AY2712" s="13">
        <f t="shared" si="513"/>
        <v>92275357.77</v>
      </c>
      <c r="AZ2712" s="13">
        <f t="shared" si="514"/>
        <v>141937627.65</v>
      </c>
      <c r="BA2712" s="16">
        <f t="shared" si="515"/>
        <v>144183623.9</v>
      </c>
      <c r="BB2712" s="17">
        <f t="shared" si="516"/>
        <v>-0.0666572399507979</v>
      </c>
      <c r="BC2712" s="17">
        <f t="shared" si="506"/>
        <v>0.0296511229464902</v>
      </c>
    </row>
    <row r="2713" hidden="1" spans="1:55">
      <c r="A2713" s="8" t="s">
        <v>5440</v>
      </c>
      <c r="B2713" s="8" t="s">
        <v>5441</v>
      </c>
      <c r="C2713" s="8">
        <v>24.68</v>
      </c>
      <c r="D2713" s="9">
        <v>-49375443.27</v>
      </c>
      <c r="E2713" s="9">
        <v>-17921942.7</v>
      </c>
      <c r="F2713" s="9">
        <v>85446289.2</v>
      </c>
      <c r="G2713" s="9">
        <v>31161193.93</v>
      </c>
      <c r="H2713" s="9">
        <v>77147090.36</v>
      </c>
      <c r="I2713" s="9">
        <v>19539440.28</v>
      </c>
      <c r="J2713" s="9">
        <v>43792234.82</v>
      </c>
      <c r="K2713" s="9">
        <v>46103625.36</v>
      </c>
      <c r="L2713" s="9">
        <v>11700591.76</v>
      </c>
      <c r="M2713" s="9">
        <v>17782326.1</v>
      </c>
      <c r="N2713" s="9">
        <v>596920355.66</v>
      </c>
      <c r="O2713" s="9">
        <v>859310561.92</v>
      </c>
      <c r="P2713" s="9">
        <v>460820967.54</v>
      </c>
      <c r="Q2713" s="9">
        <v>341516500.67</v>
      </c>
      <c r="R2713" s="9">
        <v>368421100.4</v>
      </c>
      <c r="S2713" s="9">
        <v>298987885.63</v>
      </c>
      <c r="T2713" s="9">
        <v>105142981.76</v>
      </c>
      <c r="U2713" s="9">
        <v>95042293.05</v>
      </c>
      <c r="V2713" s="9">
        <v>86685539.46</v>
      </c>
      <c r="W2713" s="9">
        <v>64006283.68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167937412.78</v>
      </c>
      <c r="AI2713" s="9">
        <v>142134.78</v>
      </c>
      <c r="AJ2713" s="9">
        <v>108610.26</v>
      </c>
      <c r="AK2713" s="9">
        <v>40531842.86</v>
      </c>
      <c r="AL2713" s="9">
        <v>0</v>
      </c>
      <c r="AM2713" s="9">
        <v>0</v>
      </c>
      <c r="AN2713" s="9">
        <v>0</v>
      </c>
      <c r="AO2713" s="9">
        <v>0</v>
      </c>
      <c r="AP2713" s="9">
        <v>0</v>
      </c>
      <c r="AQ2713" s="12">
        <v>0</v>
      </c>
      <c r="AR2713" s="13">
        <f t="shared" si="505"/>
        <v>715482325.17</v>
      </c>
      <c r="AS2713" s="13">
        <f t="shared" si="507"/>
        <v>841530754</v>
      </c>
      <c r="AT2713" s="13">
        <f t="shared" si="508"/>
        <v>546375867</v>
      </c>
      <c r="AU2713" s="13">
        <f t="shared" si="509"/>
        <v>413209537.46</v>
      </c>
      <c r="AV2713" s="13">
        <f t="shared" si="510"/>
        <v>445568190.76</v>
      </c>
      <c r="AW2713" s="13">
        <f t="shared" si="511"/>
        <v>318527325.91</v>
      </c>
      <c r="AX2713" s="13">
        <f t="shared" si="512"/>
        <v>148935216.58</v>
      </c>
      <c r="AY2713" s="13">
        <f t="shared" si="513"/>
        <v>141145918.41</v>
      </c>
      <c r="AZ2713" s="13">
        <f t="shared" si="514"/>
        <v>98386131.22</v>
      </c>
      <c r="BA2713" s="16">
        <f t="shared" si="515"/>
        <v>81788609.78</v>
      </c>
      <c r="BB2713" s="17">
        <f t="shared" si="516"/>
        <v>0.341115543991705</v>
      </c>
      <c r="BC2713" s="17" t="e">
        <f t="shared" si="506"/>
        <v>#NUM!</v>
      </c>
    </row>
    <row r="2714" hidden="1" spans="1:55">
      <c r="A2714" s="8" t="s">
        <v>5442</v>
      </c>
      <c r="B2714" s="8" t="s">
        <v>5443</v>
      </c>
      <c r="C2714" s="8">
        <v>9.45</v>
      </c>
      <c r="D2714" s="9">
        <v>46031376.39</v>
      </c>
      <c r="E2714" s="9">
        <v>-223316026.43</v>
      </c>
      <c r="F2714" s="9">
        <v>-86511975.38</v>
      </c>
      <c r="G2714" s="9">
        <v>-303095938.16</v>
      </c>
      <c r="H2714" s="9">
        <v>2773811.78</v>
      </c>
      <c r="I2714" s="9">
        <v>-228465287.13</v>
      </c>
      <c r="J2714" s="9">
        <v>129111675.03</v>
      </c>
      <c r="K2714" s="9">
        <v>-213207472.29</v>
      </c>
      <c r="L2714" s="9">
        <v>-51118948.77</v>
      </c>
      <c r="M2714" s="9">
        <v>17768988.92</v>
      </c>
      <c r="N2714" s="9">
        <v>363395813.38</v>
      </c>
      <c r="O2714" s="9">
        <v>305658474.91</v>
      </c>
      <c r="P2714" s="9">
        <v>181458421.64</v>
      </c>
      <c r="Q2714" s="9">
        <v>320675489.66</v>
      </c>
      <c r="R2714" s="9">
        <v>265278934.63</v>
      </c>
      <c r="S2714" s="9">
        <v>232073121.16</v>
      </c>
      <c r="T2714" s="9">
        <v>147244984.99</v>
      </c>
      <c r="U2714" s="9">
        <v>146237850.63</v>
      </c>
      <c r="V2714" s="9">
        <v>152312969.37</v>
      </c>
      <c r="W2714" s="9">
        <v>102388644.19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9">
        <v>0</v>
      </c>
      <c r="AH2714" s="9">
        <v>0</v>
      </c>
      <c r="AI2714" s="9">
        <v>0</v>
      </c>
      <c r="AJ2714" s="9">
        <v>0</v>
      </c>
      <c r="AK2714" s="9">
        <v>0</v>
      </c>
      <c r="AL2714" s="9">
        <v>0</v>
      </c>
      <c r="AM2714" s="9">
        <v>40010769.46</v>
      </c>
      <c r="AN2714" s="9">
        <v>0</v>
      </c>
      <c r="AO2714" s="9">
        <v>0</v>
      </c>
      <c r="AP2714" s="9">
        <v>0</v>
      </c>
      <c r="AQ2714" s="12">
        <v>0</v>
      </c>
      <c r="AR2714" s="13">
        <f t="shared" si="505"/>
        <v>409427189.77</v>
      </c>
      <c r="AS2714" s="13">
        <f t="shared" si="507"/>
        <v>82342448.48</v>
      </c>
      <c r="AT2714" s="13">
        <f t="shared" si="508"/>
        <v>94946446.26</v>
      </c>
      <c r="AU2714" s="13">
        <f t="shared" si="509"/>
        <v>17579551.5</v>
      </c>
      <c r="AV2714" s="13">
        <f t="shared" si="510"/>
        <v>268052746.41</v>
      </c>
      <c r="AW2714" s="13">
        <f t="shared" si="511"/>
        <v>43618603.49</v>
      </c>
      <c r="AX2714" s="13">
        <f t="shared" si="512"/>
        <v>276356660.02</v>
      </c>
      <c r="AY2714" s="13">
        <f t="shared" si="513"/>
        <v>-66969621.66</v>
      </c>
      <c r="AZ2714" s="13">
        <f t="shared" si="514"/>
        <v>101194020.6</v>
      </c>
      <c r="BA2714" s="16">
        <f t="shared" si="515"/>
        <v>120157633.11</v>
      </c>
      <c r="BB2714" s="17">
        <f t="shared" si="516"/>
        <v>-0.310264063151248</v>
      </c>
      <c r="BC2714" s="17" t="e">
        <f t="shared" si="506"/>
        <v>#NUM!</v>
      </c>
    </row>
    <row r="2715" spans="1:55">
      <c r="A2715" s="8" t="s">
        <v>5444</v>
      </c>
      <c r="B2715" s="8" t="s">
        <v>5445</v>
      </c>
      <c r="C2715" s="8">
        <v>10.55</v>
      </c>
      <c r="D2715" s="9">
        <v>-28146110</v>
      </c>
      <c r="E2715" s="9">
        <v>166325050.98</v>
      </c>
      <c r="F2715" s="9">
        <v>-98691562.5</v>
      </c>
      <c r="G2715" s="9">
        <v>301161995.18</v>
      </c>
      <c r="H2715" s="9">
        <v>60181724.82</v>
      </c>
      <c r="I2715" s="9">
        <v>9606861.99</v>
      </c>
      <c r="J2715" s="9">
        <v>6696051.83</v>
      </c>
      <c r="K2715" s="9">
        <v>-26709749.74</v>
      </c>
      <c r="L2715" s="9">
        <v>37437353.13</v>
      </c>
      <c r="M2715" s="9">
        <v>17744583.33</v>
      </c>
      <c r="N2715" s="9">
        <v>291922262.5</v>
      </c>
      <c r="O2715" s="9">
        <v>274193717.55</v>
      </c>
      <c r="P2715" s="9">
        <v>326387869.95</v>
      </c>
      <c r="Q2715" s="9">
        <v>575012383.22</v>
      </c>
      <c r="R2715" s="9">
        <v>146591715.25</v>
      </c>
      <c r="S2715" s="9">
        <v>272396904.92</v>
      </c>
      <c r="T2715" s="9">
        <v>279401492.3</v>
      </c>
      <c r="U2715" s="9">
        <v>308572997.53</v>
      </c>
      <c r="V2715" s="9">
        <v>132529388.46</v>
      </c>
      <c r="W2715" s="9">
        <v>43070277.33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269000000</v>
      </c>
      <c r="AI2715" s="9">
        <v>355623299.89</v>
      </c>
      <c r="AJ2715" s="9">
        <v>240000000</v>
      </c>
      <c r="AK2715" s="9">
        <v>195000000</v>
      </c>
      <c r="AL2715" s="9">
        <v>0</v>
      </c>
      <c r="AM2715" s="9">
        <v>0</v>
      </c>
      <c r="AN2715" s="9">
        <v>0</v>
      </c>
      <c r="AO2715" s="9">
        <v>0</v>
      </c>
      <c r="AP2715" s="9">
        <v>0</v>
      </c>
      <c r="AQ2715" s="12">
        <v>0</v>
      </c>
      <c r="AR2715" s="13">
        <f t="shared" si="505"/>
        <v>532776152.5</v>
      </c>
      <c r="AS2715" s="13">
        <f t="shared" si="507"/>
        <v>796142068.42</v>
      </c>
      <c r="AT2715" s="13">
        <f t="shared" si="508"/>
        <v>467696307.45</v>
      </c>
      <c r="AU2715" s="13">
        <f t="shared" si="509"/>
        <v>1071174378.4</v>
      </c>
      <c r="AV2715" s="13">
        <f t="shared" si="510"/>
        <v>206773440.07</v>
      </c>
      <c r="AW2715" s="13">
        <f t="shared" si="511"/>
        <v>282003766.91</v>
      </c>
      <c r="AX2715" s="13">
        <f t="shared" si="512"/>
        <v>286097544.13</v>
      </c>
      <c r="AY2715" s="13">
        <f t="shared" si="513"/>
        <v>281863247.79</v>
      </c>
      <c r="AZ2715" s="13">
        <f t="shared" si="514"/>
        <v>169966741.59</v>
      </c>
      <c r="BA2715" s="16">
        <f t="shared" si="515"/>
        <v>60814860.66</v>
      </c>
      <c r="BB2715" s="17">
        <f t="shared" si="516"/>
        <v>0.276673268159489</v>
      </c>
      <c r="BC2715" s="17">
        <f t="shared" si="506"/>
        <v>0.322776535437571</v>
      </c>
    </row>
    <row r="2716" hidden="1" spans="1:55">
      <c r="A2716" s="8" t="s">
        <v>5446</v>
      </c>
      <c r="B2716" s="8" t="s">
        <v>5447</v>
      </c>
      <c r="C2716" s="8">
        <v>5.9</v>
      </c>
      <c r="D2716" s="9">
        <v>-182293745.16</v>
      </c>
      <c r="E2716" s="9">
        <v>-13237349.1</v>
      </c>
      <c r="F2716" s="9">
        <v>46668008.34</v>
      </c>
      <c r="G2716" s="9">
        <v>107416081.41</v>
      </c>
      <c r="H2716" s="9">
        <v>66940319.84</v>
      </c>
      <c r="I2716" s="9">
        <v>74011048.92</v>
      </c>
      <c r="J2716" s="9">
        <v>59169435.59</v>
      </c>
      <c r="K2716" s="9">
        <v>94720852.27</v>
      </c>
      <c r="L2716" s="9">
        <v>147380073.36</v>
      </c>
      <c r="M2716" s="9">
        <v>17730914.24</v>
      </c>
      <c r="N2716" s="9">
        <v>167966455.66</v>
      </c>
      <c r="O2716" s="9">
        <v>245519521.85</v>
      </c>
      <c r="P2716" s="9">
        <v>343926137.76</v>
      </c>
      <c r="Q2716" s="9">
        <v>237478246.41</v>
      </c>
      <c r="R2716" s="9">
        <v>208524388.97</v>
      </c>
      <c r="S2716" s="9">
        <v>303934801.22</v>
      </c>
      <c r="T2716" s="9">
        <v>250582557.52</v>
      </c>
      <c r="U2716" s="9">
        <v>171902165.81</v>
      </c>
      <c r="V2716" s="9">
        <v>371808723.08</v>
      </c>
      <c r="W2716" s="9">
        <v>263804232.6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9">
        <v>0</v>
      </c>
      <c r="AH2716" s="9">
        <v>0</v>
      </c>
      <c r="AI2716" s="9">
        <v>0</v>
      </c>
      <c r="AJ2716" s="9">
        <v>0</v>
      </c>
      <c r="AK2716" s="9">
        <v>0</v>
      </c>
      <c r="AL2716" s="9">
        <v>0</v>
      </c>
      <c r="AM2716" s="9">
        <v>0</v>
      </c>
      <c r="AN2716" s="9">
        <v>0</v>
      </c>
      <c r="AO2716" s="9">
        <v>0</v>
      </c>
      <c r="AP2716" s="9">
        <v>0</v>
      </c>
      <c r="AQ2716" s="12">
        <v>0</v>
      </c>
      <c r="AR2716" s="13">
        <f t="shared" si="505"/>
        <v>-14327289.5</v>
      </c>
      <c r="AS2716" s="13">
        <f t="shared" si="507"/>
        <v>232282172.75</v>
      </c>
      <c r="AT2716" s="13">
        <f t="shared" si="508"/>
        <v>390594146.1</v>
      </c>
      <c r="AU2716" s="13">
        <f t="shared" si="509"/>
        <v>344894327.82</v>
      </c>
      <c r="AV2716" s="13">
        <f t="shared" si="510"/>
        <v>275464708.81</v>
      </c>
      <c r="AW2716" s="13">
        <f t="shared" si="511"/>
        <v>377945850.14</v>
      </c>
      <c r="AX2716" s="13">
        <f t="shared" si="512"/>
        <v>309751993.11</v>
      </c>
      <c r="AY2716" s="13">
        <f t="shared" si="513"/>
        <v>266623018.08</v>
      </c>
      <c r="AZ2716" s="13">
        <f t="shared" si="514"/>
        <v>519188796.44</v>
      </c>
      <c r="BA2716" s="16">
        <f t="shared" si="515"/>
        <v>281535146.84</v>
      </c>
      <c r="BB2716" s="17">
        <f t="shared" si="516"/>
        <v>0.304341555262129</v>
      </c>
      <c r="BC2716" s="17" t="e">
        <f t="shared" si="506"/>
        <v>#NUM!</v>
      </c>
    </row>
    <row r="2717" hidden="1" spans="1:55">
      <c r="A2717" s="8" t="s">
        <v>5448</v>
      </c>
      <c r="B2717" s="8" t="s">
        <v>5449</v>
      </c>
      <c r="C2717" s="8">
        <v>52.69</v>
      </c>
      <c r="D2717" s="9">
        <v>334160084.84</v>
      </c>
      <c r="E2717" s="9">
        <v>312125695.41</v>
      </c>
      <c r="F2717" s="9">
        <v>186979247.25</v>
      </c>
      <c r="G2717" s="9">
        <v>165973519.82</v>
      </c>
      <c r="H2717" s="9">
        <v>35004145.16</v>
      </c>
      <c r="I2717" s="9">
        <v>31396413.38</v>
      </c>
      <c r="J2717" s="9">
        <v>23995643.76</v>
      </c>
      <c r="K2717" s="9">
        <v>80715745.5</v>
      </c>
      <c r="L2717" s="9">
        <v>34054008.99</v>
      </c>
      <c r="M2717" s="9">
        <v>17693389.08</v>
      </c>
      <c r="N2717" s="9">
        <v>654606599.76</v>
      </c>
      <c r="O2717" s="9">
        <v>467884656.16</v>
      </c>
      <c r="P2717" s="9">
        <v>191467411.54</v>
      </c>
      <c r="Q2717" s="9">
        <v>294070104.64</v>
      </c>
      <c r="R2717" s="9">
        <v>393268554.3</v>
      </c>
      <c r="S2717" s="9">
        <v>253954993.34</v>
      </c>
      <c r="T2717" s="9">
        <v>143189174.31</v>
      </c>
      <c r="U2717" s="9">
        <v>102642950.8</v>
      </c>
      <c r="V2717" s="9">
        <v>45884147.15</v>
      </c>
      <c r="W2717" s="9">
        <v>66489215.28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8069078.24</v>
      </c>
      <c r="AK2717" s="9">
        <v>0</v>
      </c>
      <c r="AL2717" s="9">
        <v>0</v>
      </c>
      <c r="AM2717" s="9">
        <v>0</v>
      </c>
      <c r="AN2717" s="9">
        <v>0</v>
      </c>
      <c r="AO2717" s="9">
        <v>0</v>
      </c>
      <c r="AP2717" s="9">
        <v>0</v>
      </c>
      <c r="AQ2717" s="12">
        <v>0</v>
      </c>
      <c r="AR2717" s="13">
        <f t="shared" si="505"/>
        <v>988766684.6</v>
      </c>
      <c r="AS2717" s="13">
        <f t="shared" si="507"/>
        <v>780010351.57</v>
      </c>
      <c r="AT2717" s="13">
        <f t="shared" si="508"/>
        <v>386515737.03</v>
      </c>
      <c r="AU2717" s="13">
        <f t="shared" si="509"/>
        <v>460043624.46</v>
      </c>
      <c r="AV2717" s="13">
        <f t="shared" si="510"/>
        <v>428272699.46</v>
      </c>
      <c r="AW2717" s="13">
        <f t="shared" si="511"/>
        <v>285351406.72</v>
      </c>
      <c r="AX2717" s="13">
        <f t="shared" si="512"/>
        <v>167184818.07</v>
      </c>
      <c r="AY2717" s="13">
        <f t="shared" si="513"/>
        <v>183358696.3</v>
      </c>
      <c r="AZ2717" s="13">
        <f t="shared" si="514"/>
        <v>79938156.14</v>
      </c>
      <c r="BA2717" s="16">
        <f t="shared" si="515"/>
        <v>84182604.36</v>
      </c>
      <c r="BB2717" s="17">
        <f t="shared" si="516"/>
        <v>0.146203392856807</v>
      </c>
      <c r="BC2717" s="17">
        <f t="shared" si="506"/>
        <v>0.431577328252136</v>
      </c>
    </row>
    <row r="2718" spans="1:55">
      <c r="A2718" s="8" t="s">
        <v>5450</v>
      </c>
      <c r="B2718" s="8" t="s">
        <v>5451</v>
      </c>
      <c r="C2718" s="8">
        <v>44.23</v>
      </c>
      <c r="D2718" s="9">
        <v>543435197.09</v>
      </c>
      <c r="E2718" s="9">
        <v>211006183.93</v>
      </c>
      <c r="F2718" s="9">
        <v>13828285.81</v>
      </c>
      <c r="G2718" s="9">
        <v>-49366342.17</v>
      </c>
      <c r="H2718" s="9">
        <v>491390170.56</v>
      </c>
      <c r="I2718" s="9">
        <v>28280842.07</v>
      </c>
      <c r="J2718" s="9">
        <v>108900023.41</v>
      </c>
      <c r="K2718" s="9">
        <v>83916576.45</v>
      </c>
      <c r="L2718" s="9">
        <v>57969345.61</v>
      </c>
      <c r="M2718" s="9">
        <v>17687489.27</v>
      </c>
      <c r="N2718" s="9">
        <v>969968035.34</v>
      </c>
      <c r="O2718" s="9">
        <v>799368839</v>
      </c>
      <c r="P2718" s="9">
        <v>1585201003.64</v>
      </c>
      <c r="Q2718" s="9">
        <v>598524129.02</v>
      </c>
      <c r="R2718" s="9">
        <v>816218812.4</v>
      </c>
      <c r="S2718" s="9">
        <v>192296146.9</v>
      </c>
      <c r="T2718" s="9">
        <v>138327319.28</v>
      </c>
      <c r="U2718" s="9">
        <v>100121711.33</v>
      </c>
      <c r="V2718" s="9">
        <v>35815354.17</v>
      </c>
      <c r="W2718" s="9">
        <v>22379141.5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9">
        <v>0</v>
      </c>
      <c r="AH2718" s="9">
        <v>101274861.11</v>
      </c>
      <c r="AI2718" s="9">
        <v>273063888.13</v>
      </c>
      <c r="AJ2718" s="9">
        <v>0</v>
      </c>
      <c r="AK2718" s="9">
        <v>12689707.37</v>
      </c>
      <c r="AL2718" s="9">
        <v>0</v>
      </c>
      <c r="AM2718" s="9">
        <v>0</v>
      </c>
      <c r="AN2718" s="9">
        <v>0</v>
      </c>
      <c r="AO2718" s="9">
        <v>0</v>
      </c>
      <c r="AP2718" s="9">
        <v>0</v>
      </c>
      <c r="AQ2718" s="12">
        <v>0</v>
      </c>
      <c r="AR2718" s="13">
        <f t="shared" si="505"/>
        <v>1614678093.54</v>
      </c>
      <c r="AS2718" s="13">
        <f t="shared" si="507"/>
        <v>1283438911.06</v>
      </c>
      <c r="AT2718" s="13">
        <f t="shared" si="508"/>
        <v>1599029289.45</v>
      </c>
      <c r="AU2718" s="13">
        <f t="shared" si="509"/>
        <v>561847494.22</v>
      </c>
      <c r="AV2718" s="13">
        <f t="shared" si="510"/>
        <v>1307608982.96</v>
      </c>
      <c r="AW2718" s="13">
        <f t="shared" si="511"/>
        <v>220576988.97</v>
      </c>
      <c r="AX2718" s="13">
        <f t="shared" si="512"/>
        <v>247227342.69</v>
      </c>
      <c r="AY2718" s="13">
        <f t="shared" si="513"/>
        <v>184038287.78</v>
      </c>
      <c r="AZ2718" s="13">
        <f t="shared" si="514"/>
        <v>93784699.78</v>
      </c>
      <c r="BA2718" s="16">
        <f t="shared" si="515"/>
        <v>40066630.77</v>
      </c>
      <c r="BB2718" s="17">
        <f t="shared" si="516"/>
        <v>0.944249764835928</v>
      </c>
      <c r="BC2718" s="17">
        <f t="shared" si="506"/>
        <v>0.363259787048737</v>
      </c>
    </row>
    <row r="2719" spans="1:55">
      <c r="A2719" s="8" t="s">
        <v>5452</v>
      </c>
      <c r="B2719" s="8" t="s">
        <v>5453</v>
      </c>
      <c r="C2719" s="8">
        <v>81.19</v>
      </c>
      <c r="D2719" s="9">
        <v>872378718.82</v>
      </c>
      <c r="E2719" s="9">
        <v>271224641.19</v>
      </c>
      <c r="F2719" s="9">
        <v>776737609.12</v>
      </c>
      <c r="G2719" s="9">
        <v>379722775.31</v>
      </c>
      <c r="H2719" s="9">
        <v>77304673.9</v>
      </c>
      <c r="I2719" s="9">
        <v>-87948794.82</v>
      </c>
      <c r="J2719" s="9">
        <v>-67506309.07</v>
      </c>
      <c r="K2719" s="9">
        <v>-2223827.34</v>
      </c>
      <c r="L2719" s="9">
        <v>-9676030.18</v>
      </c>
      <c r="M2719" s="9">
        <v>17656434.01</v>
      </c>
      <c r="N2719" s="9">
        <v>6290359033.09</v>
      </c>
      <c r="O2719" s="9">
        <v>3697367654.03</v>
      </c>
      <c r="P2719" s="9">
        <v>2993295832.11</v>
      </c>
      <c r="Q2719" s="9">
        <v>790796369.01</v>
      </c>
      <c r="R2719" s="9">
        <v>278566179.25</v>
      </c>
      <c r="S2719" s="9">
        <v>184037093.04</v>
      </c>
      <c r="T2719" s="9">
        <v>192845033.6</v>
      </c>
      <c r="U2719" s="9">
        <v>42120419.2</v>
      </c>
      <c r="V2719" s="9">
        <v>41433579.18</v>
      </c>
      <c r="W2719" s="9">
        <v>60319305.74</v>
      </c>
      <c r="X2719" s="9">
        <v>0</v>
      </c>
      <c r="Y2719" s="9">
        <v>0</v>
      </c>
      <c r="Z2719" s="9">
        <v>0</v>
      </c>
      <c r="AA2719" s="9">
        <v>0</v>
      </c>
      <c r="AB2719" s="9">
        <v>0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130000000</v>
      </c>
      <c r="AI2719" s="9">
        <v>1391500000</v>
      </c>
      <c r="AJ2719" s="9">
        <v>1503000000</v>
      </c>
      <c r="AK2719" s="9">
        <v>450000000</v>
      </c>
      <c r="AL2719" s="9">
        <v>0</v>
      </c>
      <c r="AM2719" s="9">
        <v>0</v>
      </c>
      <c r="AN2719" s="9">
        <v>0</v>
      </c>
      <c r="AO2719" s="9">
        <v>0</v>
      </c>
      <c r="AP2719" s="9">
        <v>0</v>
      </c>
      <c r="AQ2719" s="12">
        <v>0</v>
      </c>
      <c r="AR2719" s="13">
        <f t="shared" si="505"/>
        <v>7292737751.91</v>
      </c>
      <c r="AS2719" s="13">
        <f t="shared" si="507"/>
        <v>5360092295.22</v>
      </c>
      <c r="AT2719" s="13">
        <f t="shared" si="508"/>
        <v>5273033441.23</v>
      </c>
      <c r="AU2719" s="13">
        <f t="shared" si="509"/>
        <v>1620519144.32</v>
      </c>
      <c r="AV2719" s="13">
        <f t="shared" si="510"/>
        <v>355870853.15</v>
      </c>
      <c r="AW2719" s="13">
        <f t="shared" si="511"/>
        <v>96088298.22</v>
      </c>
      <c r="AX2719" s="13">
        <f t="shared" si="512"/>
        <v>125338724.53</v>
      </c>
      <c r="AY2719" s="13">
        <f t="shared" si="513"/>
        <v>39896591.86</v>
      </c>
      <c r="AZ2719" s="13">
        <f t="shared" si="514"/>
        <v>31757549</v>
      </c>
      <c r="BA2719" s="16">
        <f t="shared" si="515"/>
        <v>77975739.75</v>
      </c>
      <c r="BB2719" s="17">
        <f t="shared" si="516"/>
        <v>0.3435707835508</v>
      </c>
      <c r="BC2719" s="17">
        <f t="shared" si="506"/>
        <v>0.407029712043188</v>
      </c>
    </row>
    <row r="2720" hidden="1" spans="1:55">
      <c r="A2720" s="8" t="s">
        <v>5454</v>
      </c>
      <c r="B2720" s="8" t="s">
        <v>5455</v>
      </c>
      <c r="C2720" s="8">
        <v>42.13</v>
      </c>
      <c r="D2720" s="9">
        <v>66590226.32</v>
      </c>
      <c r="E2720" s="9">
        <v>-21150235.72</v>
      </c>
      <c r="F2720" s="9">
        <v>51141866.91</v>
      </c>
      <c r="G2720" s="9">
        <v>48983636.07</v>
      </c>
      <c r="H2720" s="9">
        <v>32301250.8</v>
      </c>
      <c r="I2720" s="9">
        <v>27437053.61</v>
      </c>
      <c r="J2720" s="9">
        <v>40127479.23</v>
      </c>
      <c r="K2720" s="9">
        <v>23389479.62</v>
      </c>
      <c r="L2720" s="9">
        <v>15699610.58</v>
      </c>
      <c r="M2720" s="9">
        <v>17653995.9</v>
      </c>
      <c r="N2720" s="9">
        <v>390223727.05</v>
      </c>
      <c r="O2720" s="9">
        <v>399682603.94</v>
      </c>
      <c r="P2720" s="9">
        <v>515336828.88</v>
      </c>
      <c r="Q2720" s="9">
        <v>116809130.87</v>
      </c>
      <c r="R2720" s="9">
        <v>88435742.49</v>
      </c>
      <c r="S2720" s="9">
        <v>79141669.4</v>
      </c>
      <c r="T2720" s="9">
        <v>73770214.62</v>
      </c>
      <c r="U2720" s="9">
        <v>51157694.92</v>
      </c>
      <c r="V2720" s="9">
        <v>47319735.09</v>
      </c>
      <c r="W2720" s="9">
        <v>69039829.9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9">
        <v>0</v>
      </c>
      <c r="AH2720" s="9">
        <v>80180000</v>
      </c>
      <c r="AI2720" s="9">
        <v>0</v>
      </c>
      <c r="AJ2720" s="9">
        <v>0</v>
      </c>
      <c r="AK2720" s="9">
        <v>0</v>
      </c>
      <c r="AL2720" s="9">
        <v>0</v>
      </c>
      <c r="AM2720" s="9">
        <v>0</v>
      </c>
      <c r="AN2720" s="9">
        <v>0</v>
      </c>
      <c r="AO2720" s="9">
        <v>0</v>
      </c>
      <c r="AP2720" s="9">
        <v>0</v>
      </c>
      <c r="AQ2720" s="12">
        <v>0</v>
      </c>
      <c r="AR2720" s="13">
        <f t="shared" si="505"/>
        <v>536993953.37</v>
      </c>
      <c r="AS2720" s="13">
        <f t="shared" si="507"/>
        <v>378532368.22</v>
      </c>
      <c r="AT2720" s="13">
        <f t="shared" si="508"/>
        <v>566478695.79</v>
      </c>
      <c r="AU2720" s="13">
        <f t="shared" si="509"/>
        <v>165792766.94</v>
      </c>
      <c r="AV2720" s="13">
        <f t="shared" si="510"/>
        <v>120736993.29</v>
      </c>
      <c r="AW2720" s="13">
        <f t="shared" si="511"/>
        <v>106578723.01</v>
      </c>
      <c r="AX2720" s="13">
        <f t="shared" si="512"/>
        <v>113897693.85</v>
      </c>
      <c r="AY2720" s="13">
        <f t="shared" si="513"/>
        <v>74547174.54</v>
      </c>
      <c r="AZ2720" s="13">
        <f t="shared" si="514"/>
        <v>63019345.67</v>
      </c>
      <c r="BA2720" s="16">
        <f t="shared" si="515"/>
        <v>86693825.8</v>
      </c>
      <c r="BB2720" s="17">
        <f t="shared" si="516"/>
        <v>0.128431663089258</v>
      </c>
      <c r="BC2720" s="17" t="e">
        <f t="shared" si="506"/>
        <v>#NUM!</v>
      </c>
    </row>
    <row r="2721" spans="1:55">
      <c r="A2721" s="8" t="s">
        <v>5456</v>
      </c>
      <c r="B2721" s="8" t="s">
        <v>5457</v>
      </c>
      <c r="C2721" s="8">
        <v>7.65</v>
      </c>
      <c r="D2721" s="9">
        <v>127086974.33</v>
      </c>
      <c r="E2721" s="9">
        <v>292578935.96</v>
      </c>
      <c r="F2721" s="9">
        <v>66001118.15</v>
      </c>
      <c r="G2721" s="9">
        <v>77381141.6</v>
      </c>
      <c r="H2721" s="9">
        <v>66878573.84</v>
      </c>
      <c r="I2721" s="9">
        <v>-15949001.02</v>
      </c>
      <c r="J2721" s="9">
        <v>38989675.32</v>
      </c>
      <c r="K2721" s="9">
        <v>60227644.01</v>
      </c>
      <c r="L2721" s="9">
        <v>22700742.1</v>
      </c>
      <c r="M2721" s="9">
        <v>17651826.62</v>
      </c>
      <c r="N2721" s="9">
        <v>359639723.23</v>
      </c>
      <c r="O2721" s="9">
        <v>343620630.69</v>
      </c>
      <c r="P2721" s="9">
        <v>275889152.32</v>
      </c>
      <c r="Q2721" s="9">
        <v>96307998.84</v>
      </c>
      <c r="R2721" s="9">
        <v>100618049.53</v>
      </c>
      <c r="S2721" s="9">
        <v>151507662.56</v>
      </c>
      <c r="T2721" s="9">
        <v>69830961.36</v>
      </c>
      <c r="U2721" s="9">
        <v>44884104.35</v>
      </c>
      <c r="V2721" s="9">
        <v>62757122.4</v>
      </c>
      <c r="W2721" s="9">
        <v>40149452.71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9">
        <v>0</v>
      </c>
      <c r="AH2721" s="9">
        <v>96000000</v>
      </c>
      <c r="AI2721" s="9">
        <v>0</v>
      </c>
      <c r="AJ2721" s="9">
        <v>30006904.11</v>
      </c>
      <c r="AK2721" s="9">
        <v>61576861.58</v>
      </c>
      <c r="AL2721" s="9">
        <v>0</v>
      </c>
      <c r="AM2721" s="9">
        <v>0</v>
      </c>
      <c r="AN2721" s="9">
        <v>0</v>
      </c>
      <c r="AO2721" s="9">
        <v>0</v>
      </c>
      <c r="AP2721" s="9">
        <v>0</v>
      </c>
      <c r="AQ2721" s="12">
        <v>0</v>
      </c>
      <c r="AR2721" s="13">
        <f t="shared" si="505"/>
        <v>582726697.56</v>
      </c>
      <c r="AS2721" s="13">
        <f t="shared" si="507"/>
        <v>636199566.65</v>
      </c>
      <c r="AT2721" s="13">
        <f t="shared" si="508"/>
        <v>371897174.58</v>
      </c>
      <c r="AU2721" s="13">
        <f t="shared" si="509"/>
        <v>235266002.02</v>
      </c>
      <c r="AV2721" s="13">
        <f t="shared" si="510"/>
        <v>167496623.37</v>
      </c>
      <c r="AW2721" s="13">
        <f t="shared" si="511"/>
        <v>135558661.54</v>
      </c>
      <c r="AX2721" s="13">
        <f t="shared" si="512"/>
        <v>108820636.68</v>
      </c>
      <c r="AY2721" s="13">
        <f t="shared" si="513"/>
        <v>105111748.36</v>
      </c>
      <c r="AZ2721" s="13">
        <f t="shared" si="514"/>
        <v>85457864.5</v>
      </c>
      <c r="BA2721" s="16">
        <f t="shared" si="515"/>
        <v>57801279.33</v>
      </c>
      <c r="BB2721" s="17">
        <f t="shared" si="516"/>
        <v>0.305267336080467</v>
      </c>
      <c r="BC2721" s="17">
        <f t="shared" si="506"/>
        <v>0.420468722542171</v>
      </c>
    </row>
    <row r="2722" hidden="1" spans="1:55">
      <c r="A2722" s="8" t="s">
        <v>5458</v>
      </c>
      <c r="B2722" s="8" t="s">
        <v>5459</v>
      </c>
      <c r="C2722" s="8">
        <v>6.88</v>
      </c>
      <c r="D2722" s="9">
        <v>1092725.45</v>
      </c>
      <c r="E2722" s="9">
        <v>-18211348.9</v>
      </c>
      <c r="F2722" s="9">
        <v>23748638.35</v>
      </c>
      <c r="G2722" s="9">
        <v>25283858.34</v>
      </c>
      <c r="H2722" s="9">
        <v>-63302292.98</v>
      </c>
      <c r="I2722" s="9">
        <v>45562629.26</v>
      </c>
      <c r="J2722" s="9">
        <v>12962045.73</v>
      </c>
      <c r="K2722" s="9">
        <v>21233164.25</v>
      </c>
      <c r="L2722" s="9">
        <v>-16309440.89</v>
      </c>
      <c r="M2722" s="9">
        <v>17650533.41</v>
      </c>
      <c r="N2722" s="9">
        <v>40171094.2</v>
      </c>
      <c r="O2722" s="9">
        <v>23213188.55</v>
      </c>
      <c r="P2722" s="9">
        <v>126491561.74</v>
      </c>
      <c r="Q2722" s="9">
        <v>45270727.6</v>
      </c>
      <c r="R2722" s="9">
        <v>140221310.2</v>
      </c>
      <c r="S2722" s="9">
        <v>76439136.88</v>
      </c>
      <c r="T2722" s="9">
        <v>78484813.89</v>
      </c>
      <c r="U2722" s="9">
        <v>74394499.64</v>
      </c>
      <c r="V2722" s="9">
        <v>57343821.82</v>
      </c>
      <c r="W2722" s="9">
        <v>71517350.1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9">
        <v>0</v>
      </c>
      <c r="AH2722" s="9">
        <v>0</v>
      </c>
      <c r="AI2722" s="9">
        <v>20550000</v>
      </c>
      <c r="AJ2722" s="9">
        <v>32550000</v>
      </c>
      <c r="AK2722" s="9">
        <v>550000</v>
      </c>
      <c r="AL2722" s="9">
        <v>0</v>
      </c>
      <c r="AM2722" s="9">
        <v>0</v>
      </c>
      <c r="AN2722" s="9">
        <v>0</v>
      </c>
      <c r="AO2722" s="9">
        <v>0</v>
      </c>
      <c r="AP2722" s="9">
        <v>0</v>
      </c>
      <c r="AQ2722" s="12">
        <v>0</v>
      </c>
      <c r="AR2722" s="13">
        <f t="shared" si="505"/>
        <v>41263819.65</v>
      </c>
      <c r="AS2722" s="13">
        <f t="shared" si="507"/>
        <v>25551839.65</v>
      </c>
      <c r="AT2722" s="13">
        <f t="shared" si="508"/>
        <v>182790200.09</v>
      </c>
      <c r="AU2722" s="13">
        <f t="shared" si="509"/>
        <v>71104585.94</v>
      </c>
      <c r="AV2722" s="13">
        <f t="shared" si="510"/>
        <v>76919017.22</v>
      </c>
      <c r="AW2722" s="13">
        <f t="shared" si="511"/>
        <v>122001766.14</v>
      </c>
      <c r="AX2722" s="13">
        <f t="shared" si="512"/>
        <v>91446859.62</v>
      </c>
      <c r="AY2722" s="13">
        <f t="shared" si="513"/>
        <v>95627663.89</v>
      </c>
      <c r="AZ2722" s="13">
        <f t="shared" si="514"/>
        <v>41034380.93</v>
      </c>
      <c r="BA2722" s="16">
        <f t="shared" si="515"/>
        <v>89167883.51</v>
      </c>
      <c r="BB2722" s="17">
        <f t="shared" si="516"/>
        <v>-2.29101807121702</v>
      </c>
      <c r="BC2722" s="17" t="e">
        <f t="shared" si="506"/>
        <v>#NUM!</v>
      </c>
    </row>
    <row r="2723" hidden="1" spans="1:55">
      <c r="A2723" s="8" t="s">
        <v>5460</v>
      </c>
      <c r="B2723" s="8" t="s">
        <v>5461</v>
      </c>
      <c r="C2723" s="8">
        <v>5.02</v>
      </c>
      <c r="D2723" s="9">
        <v>33615763.88</v>
      </c>
      <c r="E2723" s="9">
        <v>44104889.35</v>
      </c>
      <c r="F2723" s="9">
        <v>21190989.71</v>
      </c>
      <c r="G2723" s="9">
        <v>8631056.82</v>
      </c>
      <c r="H2723" s="9">
        <v>-11960453.95</v>
      </c>
      <c r="I2723" s="9">
        <v>-8226094.8</v>
      </c>
      <c r="J2723" s="9">
        <v>3309511.52</v>
      </c>
      <c r="K2723" s="9">
        <v>-3139459.67</v>
      </c>
      <c r="L2723" s="9">
        <v>65176134.87</v>
      </c>
      <c r="M2723" s="9">
        <v>17596802.35</v>
      </c>
      <c r="N2723" s="9">
        <v>373524812.37</v>
      </c>
      <c r="O2723" s="9">
        <v>370953008.69</v>
      </c>
      <c r="P2723" s="9">
        <v>363289059.8</v>
      </c>
      <c r="Q2723" s="9">
        <v>385311833.9</v>
      </c>
      <c r="R2723" s="9">
        <v>358176820.69</v>
      </c>
      <c r="S2723" s="9">
        <v>393409715.11</v>
      </c>
      <c r="T2723" s="9">
        <v>428455608.63</v>
      </c>
      <c r="U2723" s="9">
        <v>345439558.85</v>
      </c>
      <c r="V2723" s="9">
        <v>310788566.11</v>
      </c>
      <c r="W2723" s="9">
        <v>269493104.33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0</v>
      </c>
      <c r="AO2723" s="9">
        <v>0</v>
      </c>
      <c r="AP2723" s="9">
        <v>0</v>
      </c>
      <c r="AQ2723" s="12">
        <v>0</v>
      </c>
      <c r="AR2723" s="13">
        <f t="shared" si="505"/>
        <v>407140576.25</v>
      </c>
      <c r="AS2723" s="13">
        <f t="shared" si="507"/>
        <v>415057898.04</v>
      </c>
      <c r="AT2723" s="13">
        <f t="shared" si="508"/>
        <v>384480049.51</v>
      </c>
      <c r="AU2723" s="13">
        <f t="shared" si="509"/>
        <v>393942890.72</v>
      </c>
      <c r="AV2723" s="13">
        <f t="shared" si="510"/>
        <v>346216366.74</v>
      </c>
      <c r="AW2723" s="13">
        <f t="shared" si="511"/>
        <v>385183620.31</v>
      </c>
      <c r="AX2723" s="13">
        <f t="shared" si="512"/>
        <v>431765120.15</v>
      </c>
      <c r="AY2723" s="13">
        <f t="shared" si="513"/>
        <v>342300099.18</v>
      </c>
      <c r="AZ2723" s="13">
        <f t="shared" si="514"/>
        <v>375964700.98</v>
      </c>
      <c r="BA2723" s="16">
        <f t="shared" si="515"/>
        <v>287089906.68</v>
      </c>
      <c r="BB2723" s="17">
        <f t="shared" si="516"/>
        <v>-1.92568405165093</v>
      </c>
      <c r="BC2723" s="17">
        <f t="shared" si="506"/>
        <v>0.121712662899456</v>
      </c>
    </row>
    <row r="2724" hidden="1" spans="1:55">
      <c r="A2724" s="8" t="s">
        <v>5462</v>
      </c>
      <c r="B2724" s="8" t="s">
        <v>5463</v>
      </c>
      <c r="C2724" s="8">
        <v>14.5</v>
      </c>
      <c r="D2724" s="9">
        <v>-77203416.82</v>
      </c>
      <c r="E2724" s="9">
        <v>99523397.27</v>
      </c>
      <c r="F2724" s="9">
        <v>-92221119.67</v>
      </c>
      <c r="G2724" s="9">
        <v>-75445757.91</v>
      </c>
      <c r="H2724" s="9">
        <v>-36704681.64</v>
      </c>
      <c r="I2724" s="9">
        <v>35033259.67</v>
      </c>
      <c r="J2724" s="9">
        <v>38499909.97</v>
      </c>
      <c r="K2724" s="9">
        <v>45190445</v>
      </c>
      <c r="L2724" s="9">
        <v>11485818.35</v>
      </c>
      <c r="M2724" s="9">
        <v>17596792.27</v>
      </c>
      <c r="N2724" s="9">
        <v>140110792.89</v>
      </c>
      <c r="O2724" s="9">
        <v>244532423.2</v>
      </c>
      <c r="P2724" s="9">
        <v>288455910.33</v>
      </c>
      <c r="Q2724" s="9">
        <v>240882993.26</v>
      </c>
      <c r="R2724" s="9">
        <v>221394498.65</v>
      </c>
      <c r="S2724" s="9">
        <v>273796907.28</v>
      </c>
      <c r="T2724" s="9">
        <v>68386363.38</v>
      </c>
      <c r="U2724" s="9">
        <v>44124976.65</v>
      </c>
      <c r="V2724" s="9">
        <v>45145524.21</v>
      </c>
      <c r="W2724" s="9">
        <v>49486085.31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9">
        <v>0</v>
      </c>
      <c r="AH2724" s="9">
        <v>0</v>
      </c>
      <c r="AI2724" s="9">
        <v>20000000</v>
      </c>
      <c r="AJ2724" s="9">
        <v>0</v>
      </c>
      <c r="AK2724" s="9">
        <v>0</v>
      </c>
      <c r="AL2724" s="9">
        <v>0</v>
      </c>
      <c r="AM2724" s="9">
        <v>0</v>
      </c>
      <c r="AN2724" s="9">
        <v>0</v>
      </c>
      <c r="AO2724" s="9">
        <v>0</v>
      </c>
      <c r="AP2724" s="9">
        <v>0</v>
      </c>
      <c r="AQ2724" s="12">
        <v>0</v>
      </c>
      <c r="AR2724" s="13">
        <f t="shared" si="505"/>
        <v>62907376.07</v>
      </c>
      <c r="AS2724" s="13">
        <f t="shared" si="507"/>
        <v>364055820.47</v>
      </c>
      <c r="AT2724" s="13">
        <f t="shared" si="508"/>
        <v>196234790.66</v>
      </c>
      <c r="AU2724" s="13">
        <f t="shared" si="509"/>
        <v>165437235.35</v>
      </c>
      <c r="AV2724" s="13">
        <f t="shared" si="510"/>
        <v>184689817.01</v>
      </c>
      <c r="AW2724" s="13">
        <f t="shared" si="511"/>
        <v>308830166.95</v>
      </c>
      <c r="AX2724" s="13">
        <f t="shared" si="512"/>
        <v>106886273.35</v>
      </c>
      <c r="AY2724" s="13">
        <f t="shared" si="513"/>
        <v>89315421.65</v>
      </c>
      <c r="AZ2724" s="13">
        <f t="shared" si="514"/>
        <v>56631342.56</v>
      </c>
      <c r="BA2724" s="16">
        <f t="shared" si="515"/>
        <v>67082877.58</v>
      </c>
      <c r="BB2724" s="17">
        <f t="shared" si="516"/>
        <v>-2.1583974447471</v>
      </c>
      <c r="BC2724" s="17">
        <f t="shared" si="506"/>
        <v>0.24182803664117</v>
      </c>
    </row>
    <row r="2725" hidden="1" spans="1:55">
      <c r="A2725" s="8" t="s">
        <v>5464</v>
      </c>
      <c r="B2725" s="8" t="s">
        <v>5465</v>
      </c>
      <c r="C2725" s="8">
        <v>8.8</v>
      </c>
      <c r="D2725" s="9">
        <v>-212832319.17</v>
      </c>
      <c r="E2725" s="9">
        <v>-185125593.21</v>
      </c>
      <c r="F2725" s="9">
        <v>365622704.93</v>
      </c>
      <c r="G2725" s="9">
        <v>417024861.78</v>
      </c>
      <c r="H2725" s="9">
        <v>86590920.27</v>
      </c>
      <c r="I2725" s="9">
        <v>-113426949.64</v>
      </c>
      <c r="J2725" s="9">
        <v>229563547.71</v>
      </c>
      <c r="K2725" s="9">
        <v>319864370.4</v>
      </c>
      <c r="L2725" s="9">
        <v>-214849964.62</v>
      </c>
      <c r="M2725" s="9">
        <v>17512856.26</v>
      </c>
      <c r="N2725" s="9">
        <v>497491755.18</v>
      </c>
      <c r="O2725" s="9">
        <v>601858905.75</v>
      </c>
      <c r="P2725" s="9">
        <v>829930945.82</v>
      </c>
      <c r="Q2725" s="9">
        <v>607947728.05</v>
      </c>
      <c r="R2725" s="9">
        <v>638657142.83</v>
      </c>
      <c r="S2725" s="9">
        <v>558870814.82</v>
      </c>
      <c r="T2725" s="9">
        <v>802008651.2</v>
      </c>
      <c r="U2725" s="9">
        <v>613476528.01</v>
      </c>
      <c r="V2725" s="9">
        <v>558470366.41</v>
      </c>
      <c r="W2725" s="9">
        <v>622497226.72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388642239.74</v>
      </c>
      <c r="AI2725" s="9">
        <v>351542079.4</v>
      </c>
      <c r="AJ2725" s="9">
        <v>397518302.52</v>
      </c>
      <c r="AK2725" s="9">
        <v>347291526.78</v>
      </c>
      <c r="AL2725" s="9">
        <v>5400194.78</v>
      </c>
      <c r="AM2725" s="9">
        <v>2230589</v>
      </c>
      <c r="AN2725" s="9">
        <v>2459010</v>
      </c>
      <c r="AO2725" s="9">
        <v>6474495</v>
      </c>
      <c r="AP2725" s="9">
        <v>9715310</v>
      </c>
      <c r="AQ2725" s="12">
        <v>21120000</v>
      </c>
      <c r="AR2725" s="13">
        <f t="shared" si="505"/>
        <v>673301675.75</v>
      </c>
      <c r="AS2725" s="13">
        <f t="shared" si="507"/>
        <v>768275391.94</v>
      </c>
      <c r="AT2725" s="13">
        <f t="shared" si="508"/>
        <v>1593071953.27</v>
      </c>
      <c r="AU2725" s="13">
        <f t="shared" si="509"/>
        <v>1372264116.61</v>
      </c>
      <c r="AV2725" s="13">
        <f t="shared" si="510"/>
        <v>730648257.88</v>
      </c>
      <c r="AW2725" s="13">
        <f t="shared" si="511"/>
        <v>447674454.18</v>
      </c>
      <c r="AX2725" s="13">
        <f t="shared" si="512"/>
        <v>1034031208.91</v>
      </c>
      <c r="AY2725" s="13">
        <f t="shared" si="513"/>
        <v>939815393.41</v>
      </c>
      <c r="AZ2725" s="13">
        <f t="shared" si="514"/>
        <v>353335711.79</v>
      </c>
      <c r="BA2725" s="16">
        <f t="shared" si="515"/>
        <v>661130082.98</v>
      </c>
      <c r="BB2725" s="17">
        <f t="shared" si="516"/>
        <v>0.376648527039008</v>
      </c>
      <c r="BC2725" s="17" t="e">
        <f t="shared" si="506"/>
        <v>#NUM!</v>
      </c>
    </row>
    <row r="2726" hidden="1" spans="1:55">
      <c r="A2726" s="8" t="s">
        <v>5466</v>
      </c>
      <c r="B2726" s="8" t="s">
        <v>5467</v>
      </c>
      <c r="C2726" s="8">
        <v>89.79</v>
      </c>
      <c r="D2726" s="9">
        <v>19231805.54</v>
      </c>
      <c r="E2726" s="9">
        <v>51578260.52</v>
      </c>
      <c r="F2726" s="9">
        <v>138937973.82</v>
      </c>
      <c r="G2726" s="9">
        <v>114148370.66</v>
      </c>
      <c r="H2726" s="9">
        <v>70287687.93</v>
      </c>
      <c r="I2726" s="9">
        <v>35369218.44</v>
      </c>
      <c r="J2726" s="9">
        <v>2277481.17</v>
      </c>
      <c r="K2726" s="9">
        <v>-508798.41</v>
      </c>
      <c r="L2726" s="9">
        <v>70223570.65</v>
      </c>
      <c r="M2726" s="9">
        <v>17504278.58</v>
      </c>
      <c r="N2726" s="9">
        <v>617588356.89</v>
      </c>
      <c r="O2726" s="9">
        <v>674985559.22</v>
      </c>
      <c r="P2726" s="9">
        <v>1098333013.9</v>
      </c>
      <c r="Q2726" s="9">
        <v>116479142.62</v>
      </c>
      <c r="R2726" s="9">
        <v>88237072.29</v>
      </c>
      <c r="S2726" s="9">
        <v>71700530.82</v>
      </c>
      <c r="T2726" s="9">
        <v>115920535.04</v>
      </c>
      <c r="U2726" s="9">
        <v>46622094.72</v>
      </c>
      <c r="V2726" s="9">
        <v>24635184.45</v>
      </c>
      <c r="W2726" s="9">
        <v>54694924.59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0</v>
      </c>
      <c r="AF2726" s="9">
        <v>0</v>
      </c>
      <c r="AG2726" s="9">
        <v>0</v>
      </c>
      <c r="AH2726" s="9">
        <v>1484012498.98</v>
      </c>
      <c r="AI2726" s="9">
        <v>1607844845.18</v>
      </c>
      <c r="AJ2726" s="9">
        <v>1613352150.73</v>
      </c>
      <c r="AK2726" s="9">
        <v>40916032.19</v>
      </c>
      <c r="AL2726" s="9">
        <v>0</v>
      </c>
      <c r="AM2726" s="9">
        <v>0</v>
      </c>
      <c r="AN2726" s="9">
        <v>0</v>
      </c>
      <c r="AO2726" s="9">
        <v>0</v>
      </c>
      <c r="AP2726" s="9">
        <v>0</v>
      </c>
      <c r="AQ2726" s="12">
        <v>0</v>
      </c>
      <c r="AR2726" s="13">
        <f t="shared" si="505"/>
        <v>2120832661.41</v>
      </c>
      <c r="AS2726" s="13">
        <f t="shared" si="507"/>
        <v>2334408664.92</v>
      </c>
      <c r="AT2726" s="13">
        <f t="shared" si="508"/>
        <v>2850623138.45</v>
      </c>
      <c r="AU2726" s="13">
        <f t="shared" si="509"/>
        <v>271543545.47</v>
      </c>
      <c r="AV2726" s="13">
        <f t="shared" si="510"/>
        <v>158524760.22</v>
      </c>
      <c r="AW2726" s="13">
        <f t="shared" si="511"/>
        <v>107069749.26</v>
      </c>
      <c r="AX2726" s="13">
        <f t="shared" si="512"/>
        <v>118198016.21</v>
      </c>
      <c r="AY2726" s="13">
        <f t="shared" si="513"/>
        <v>46113296.31</v>
      </c>
      <c r="AZ2726" s="13">
        <f t="shared" si="514"/>
        <v>94858755.1</v>
      </c>
      <c r="BA2726" s="16">
        <f t="shared" si="515"/>
        <v>72199203.17</v>
      </c>
      <c r="BB2726" s="17">
        <f t="shared" si="516"/>
        <v>0.320526157314671</v>
      </c>
      <c r="BC2726" s="17">
        <f t="shared" si="506"/>
        <v>0.144630487783533</v>
      </c>
    </row>
    <row r="2727" spans="1:55">
      <c r="A2727" s="8" t="s">
        <v>5468</v>
      </c>
      <c r="B2727" s="8" t="s">
        <v>5469</v>
      </c>
      <c r="C2727" s="8">
        <v>5.4</v>
      </c>
      <c r="D2727" s="9">
        <v>3627961178.05</v>
      </c>
      <c r="E2727" s="9">
        <v>8693491850.29</v>
      </c>
      <c r="F2727" s="9">
        <v>-9593749748.45</v>
      </c>
      <c r="G2727" s="9">
        <v>1741312823.65</v>
      </c>
      <c r="H2727" s="9">
        <v>1072204029.88</v>
      </c>
      <c r="I2727" s="9">
        <v>-3551504272.09</v>
      </c>
      <c r="J2727" s="9">
        <v>236673968.18</v>
      </c>
      <c r="K2727" s="9">
        <v>3135384819.02</v>
      </c>
      <c r="L2727" s="9">
        <v>-169052252.44</v>
      </c>
      <c r="M2727" s="9">
        <v>17464285.46</v>
      </c>
      <c r="N2727" s="9">
        <v>20524490327.82</v>
      </c>
      <c r="O2727" s="9">
        <v>16296925271.42</v>
      </c>
      <c r="P2727" s="9">
        <v>13425585163.76</v>
      </c>
      <c r="Q2727" s="9">
        <v>11357042513.37</v>
      </c>
      <c r="R2727" s="9">
        <v>10083145234.53</v>
      </c>
      <c r="S2727" s="9">
        <v>14013572535.17</v>
      </c>
      <c r="T2727" s="9">
        <v>9179126897.06</v>
      </c>
      <c r="U2727" s="9">
        <v>8511826636.35</v>
      </c>
      <c r="V2727" s="9">
        <v>70210936.87</v>
      </c>
      <c r="W2727" s="9">
        <v>57110239.13</v>
      </c>
      <c r="X2727" s="9">
        <v>500000000</v>
      </c>
      <c r="Y2727" s="9">
        <v>0</v>
      </c>
      <c r="Z2727" s="9">
        <v>0</v>
      </c>
      <c r="AA2727" s="9">
        <v>0</v>
      </c>
      <c r="AB2727" s="9">
        <v>0</v>
      </c>
      <c r="AC2727" s="9">
        <v>2170000000</v>
      </c>
      <c r="AD2727" s="9">
        <v>0</v>
      </c>
      <c r="AE2727" s="9">
        <v>0</v>
      </c>
      <c r="AF2727" s="9">
        <v>0</v>
      </c>
      <c r="AG2727" s="9">
        <v>0</v>
      </c>
      <c r="AH2727" s="9">
        <v>36502863006.5</v>
      </c>
      <c r="AI2727" s="9">
        <v>30478540379.2</v>
      </c>
      <c r="AJ2727" s="9">
        <v>30374805919.15</v>
      </c>
      <c r="AK2727" s="9">
        <v>25794399843.64</v>
      </c>
      <c r="AL2727" s="9">
        <v>950428113.46</v>
      </c>
      <c r="AM2727" s="9">
        <v>1174597375.72</v>
      </c>
      <c r="AN2727" s="9">
        <v>543156674.69</v>
      </c>
      <c r="AO2727" s="9">
        <v>479747870</v>
      </c>
      <c r="AP2727" s="9">
        <v>0</v>
      </c>
      <c r="AQ2727" s="12">
        <v>0</v>
      </c>
      <c r="AR2727" s="13">
        <f t="shared" si="505"/>
        <v>61155314512.37</v>
      </c>
      <c r="AS2727" s="13">
        <f t="shared" si="507"/>
        <v>55468957500.91</v>
      </c>
      <c r="AT2727" s="13">
        <f t="shared" si="508"/>
        <v>34206641334.46</v>
      </c>
      <c r="AU2727" s="13">
        <f t="shared" si="509"/>
        <v>38892755180.66</v>
      </c>
      <c r="AV2727" s="13">
        <f t="shared" si="510"/>
        <v>12105777377.87</v>
      </c>
      <c r="AW2727" s="13">
        <f t="shared" si="511"/>
        <v>13806665638.8</v>
      </c>
      <c r="AX2727" s="13">
        <f t="shared" si="512"/>
        <v>9958957539.93</v>
      </c>
      <c r="AY2727" s="13">
        <f t="shared" si="513"/>
        <v>12126959325.37</v>
      </c>
      <c r="AZ2727" s="13">
        <f t="shared" si="514"/>
        <v>-98841315.57</v>
      </c>
      <c r="BA2727" s="16">
        <f t="shared" si="515"/>
        <v>74574524.59</v>
      </c>
      <c r="BB2727" s="17">
        <f t="shared" si="516"/>
        <v>1.27837560939587</v>
      </c>
      <c r="BC2727" s="17">
        <f t="shared" si="506"/>
        <v>1.17335378955356</v>
      </c>
    </row>
    <row r="2728" hidden="1" spans="1:55">
      <c r="A2728" s="8" t="s">
        <v>5470</v>
      </c>
      <c r="B2728" s="8" t="s">
        <v>5471</v>
      </c>
      <c r="C2728" s="8">
        <v>8.67</v>
      </c>
      <c r="D2728" s="9">
        <v>-47703657.16</v>
      </c>
      <c r="E2728" s="9">
        <v>75165175.26</v>
      </c>
      <c r="F2728" s="9">
        <v>154814640.09</v>
      </c>
      <c r="G2728" s="9">
        <v>118359124.14</v>
      </c>
      <c r="H2728" s="9">
        <v>25488980.32</v>
      </c>
      <c r="I2728" s="9">
        <v>51721832.31</v>
      </c>
      <c r="J2728" s="9">
        <v>115993133.87</v>
      </c>
      <c r="K2728" s="9">
        <v>55814995.07</v>
      </c>
      <c r="L2728" s="9">
        <v>81407567.93</v>
      </c>
      <c r="M2728" s="9">
        <v>17390497.74</v>
      </c>
      <c r="N2728" s="9">
        <v>456842713.8</v>
      </c>
      <c r="O2728" s="9">
        <v>413630072.64</v>
      </c>
      <c r="P2728" s="9">
        <v>510211483.48</v>
      </c>
      <c r="Q2728" s="9">
        <v>291149373.4</v>
      </c>
      <c r="R2728" s="9">
        <v>215622333.16</v>
      </c>
      <c r="S2728" s="9">
        <v>235515147.16</v>
      </c>
      <c r="T2728" s="9">
        <v>245521805.07</v>
      </c>
      <c r="U2728" s="9">
        <v>227253513.67</v>
      </c>
      <c r="V2728" s="9">
        <v>374063787.7</v>
      </c>
      <c r="W2728" s="9">
        <v>408958343.15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9">
        <v>0</v>
      </c>
      <c r="AH2728" s="9">
        <v>0</v>
      </c>
      <c r="AI2728" s="9">
        <v>220000000</v>
      </c>
      <c r="AJ2728" s="9">
        <v>150000000</v>
      </c>
      <c r="AK2728" s="9">
        <v>250000000</v>
      </c>
      <c r="AL2728" s="9">
        <v>0</v>
      </c>
      <c r="AM2728" s="9">
        <v>0</v>
      </c>
      <c r="AN2728" s="9">
        <v>0</v>
      </c>
      <c r="AO2728" s="9">
        <v>0</v>
      </c>
      <c r="AP2728" s="9">
        <v>0</v>
      </c>
      <c r="AQ2728" s="12">
        <v>0</v>
      </c>
      <c r="AR2728" s="13">
        <f t="shared" si="505"/>
        <v>409139056.64</v>
      </c>
      <c r="AS2728" s="13">
        <f t="shared" si="507"/>
        <v>708795247.9</v>
      </c>
      <c r="AT2728" s="13">
        <f t="shared" si="508"/>
        <v>815026123.57</v>
      </c>
      <c r="AU2728" s="13">
        <f t="shared" si="509"/>
        <v>659508497.54</v>
      </c>
      <c r="AV2728" s="13">
        <f t="shared" si="510"/>
        <v>241111313.48</v>
      </c>
      <c r="AW2728" s="13">
        <f t="shared" si="511"/>
        <v>287236979.47</v>
      </c>
      <c r="AX2728" s="13">
        <f t="shared" si="512"/>
        <v>361514938.94</v>
      </c>
      <c r="AY2728" s="13">
        <f t="shared" si="513"/>
        <v>283068508.74</v>
      </c>
      <c r="AZ2728" s="13">
        <f t="shared" si="514"/>
        <v>455471355.63</v>
      </c>
      <c r="BA2728" s="16">
        <f t="shared" si="515"/>
        <v>426348840.89</v>
      </c>
      <c r="BB2728" s="17">
        <f t="shared" si="516"/>
        <v>0.0794638178028635</v>
      </c>
      <c r="BC2728" s="17">
        <f t="shared" si="506"/>
        <v>0.200778996375068</v>
      </c>
    </row>
    <row r="2729" spans="1:55">
      <c r="A2729" s="8" t="s">
        <v>5472</v>
      </c>
      <c r="B2729" s="8" t="s">
        <v>5473</v>
      </c>
      <c r="C2729" s="8">
        <v>4.61</v>
      </c>
      <c r="D2729" s="9">
        <v>-15424231.01</v>
      </c>
      <c r="E2729" s="9">
        <v>204388866.39</v>
      </c>
      <c r="F2729" s="9">
        <v>18481529.33</v>
      </c>
      <c r="G2729" s="9">
        <v>-528199247.16</v>
      </c>
      <c r="H2729" s="9">
        <v>89923829.29</v>
      </c>
      <c r="I2729" s="9">
        <v>-394446989.16</v>
      </c>
      <c r="J2729" s="9">
        <v>194665.93</v>
      </c>
      <c r="K2729" s="9">
        <v>51323161.52</v>
      </c>
      <c r="L2729" s="9">
        <v>-166072311.85</v>
      </c>
      <c r="M2729" s="9">
        <v>17327642.82</v>
      </c>
      <c r="N2729" s="9">
        <v>43292782.82</v>
      </c>
      <c r="O2729" s="9">
        <v>58967244.62</v>
      </c>
      <c r="P2729" s="9">
        <v>55892674.12</v>
      </c>
      <c r="Q2729" s="9">
        <v>175890928.67</v>
      </c>
      <c r="R2729" s="9">
        <v>903897352.98</v>
      </c>
      <c r="S2729" s="9">
        <v>1205304883.75</v>
      </c>
      <c r="T2729" s="9">
        <v>1729206813.19</v>
      </c>
      <c r="U2729" s="9">
        <v>230692069.88</v>
      </c>
      <c r="V2729" s="9">
        <v>367085815.24</v>
      </c>
      <c r="W2729" s="9">
        <v>263617665.27</v>
      </c>
      <c r="X2729" s="9">
        <v>0</v>
      </c>
      <c r="Y2729" s="9">
        <v>0</v>
      </c>
      <c r="Z2729" s="9">
        <v>0</v>
      </c>
      <c r="AA2729" s="9">
        <v>0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0</v>
      </c>
      <c r="AO2729" s="9">
        <v>8482552.1</v>
      </c>
      <c r="AP2729" s="9">
        <v>4432736.85</v>
      </c>
      <c r="AQ2729" s="12">
        <v>2200678.09</v>
      </c>
      <c r="AR2729" s="13">
        <f t="shared" si="505"/>
        <v>27868551.81</v>
      </c>
      <c r="AS2729" s="13">
        <f t="shared" si="507"/>
        <v>263356111.01</v>
      </c>
      <c r="AT2729" s="13">
        <f t="shared" si="508"/>
        <v>74374203.45</v>
      </c>
      <c r="AU2729" s="13">
        <f t="shared" si="509"/>
        <v>-352308318.49</v>
      </c>
      <c r="AV2729" s="13">
        <f t="shared" si="510"/>
        <v>993821182.27</v>
      </c>
      <c r="AW2729" s="13">
        <f t="shared" si="511"/>
        <v>810857894.59</v>
      </c>
      <c r="AX2729" s="13">
        <f t="shared" si="512"/>
        <v>1729401479.12</v>
      </c>
      <c r="AY2729" s="13">
        <f t="shared" si="513"/>
        <v>290497783.5</v>
      </c>
      <c r="AZ2729" s="13">
        <f t="shared" si="514"/>
        <v>205446240.24</v>
      </c>
      <c r="BA2729" s="16">
        <f t="shared" si="515"/>
        <v>283145986.18</v>
      </c>
      <c r="BB2729" s="17">
        <f t="shared" si="516"/>
        <v>0.390039242444799</v>
      </c>
      <c r="BC2729" s="17">
        <f t="shared" si="506"/>
        <v>0.36133408494099</v>
      </c>
    </row>
    <row r="2730" hidden="1" spans="1:55">
      <c r="A2730" s="8" t="s">
        <v>5474</v>
      </c>
      <c r="B2730" s="8" t="s">
        <v>5475</v>
      </c>
      <c r="C2730" s="8">
        <v>49.15</v>
      </c>
      <c r="D2730" s="9">
        <v>-323731285.8</v>
      </c>
      <c r="E2730" s="9">
        <v>31706567.43</v>
      </c>
      <c r="F2730" s="9">
        <v>190042596.11</v>
      </c>
      <c r="G2730" s="9">
        <v>75618360.34</v>
      </c>
      <c r="H2730" s="9">
        <v>-23900801.66</v>
      </c>
      <c r="I2730" s="9">
        <v>0</v>
      </c>
      <c r="J2730" s="9">
        <v>0</v>
      </c>
      <c r="K2730" s="9">
        <v>46126379.23</v>
      </c>
      <c r="L2730" s="9">
        <v>32682081.42</v>
      </c>
      <c r="M2730" s="9">
        <v>17294774.52</v>
      </c>
      <c r="N2730" s="9">
        <v>2298303531.32</v>
      </c>
      <c r="O2730" s="9">
        <v>381153529.29</v>
      </c>
      <c r="P2730" s="9">
        <v>518484319.79</v>
      </c>
      <c r="Q2730" s="9">
        <v>154531084.95</v>
      </c>
      <c r="R2730" s="9">
        <v>74079848.41</v>
      </c>
      <c r="S2730" s="9">
        <v>0</v>
      </c>
      <c r="T2730" s="9">
        <v>0</v>
      </c>
      <c r="U2730" s="9">
        <v>98541737.07</v>
      </c>
      <c r="V2730" s="9">
        <v>51142988.79</v>
      </c>
      <c r="W2730" s="9">
        <v>18662720.95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9">
        <v>0</v>
      </c>
      <c r="AH2730" s="9">
        <v>142339421.51</v>
      </c>
      <c r="AI2730" s="9">
        <v>0</v>
      </c>
      <c r="AJ2730" s="9">
        <v>0</v>
      </c>
      <c r="AK2730" s="9">
        <v>0</v>
      </c>
      <c r="AL2730" s="9">
        <v>0</v>
      </c>
      <c r="AM2730" s="9">
        <v>0</v>
      </c>
      <c r="AN2730" s="9">
        <v>0</v>
      </c>
      <c r="AO2730" s="9">
        <v>0</v>
      </c>
      <c r="AP2730" s="9">
        <v>0</v>
      </c>
      <c r="AQ2730" s="12">
        <v>0</v>
      </c>
      <c r="AR2730" s="13">
        <f t="shared" si="505"/>
        <v>2116911667.03</v>
      </c>
      <c r="AS2730" s="13">
        <f t="shared" si="507"/>
        <v>412860096.72</v>
      </c>
      <c r="AT2730" s="13">
        <f t="shared" si="508"/>
        <v>708526915.9</v>
      </c>
      <c r="AU2730" s="13">
        <f t="shared" si="509"/>
        <v>230149445.29</v>
      </c>
      <c r="AV2730" s="13">
        <f t="shared" si="510"/>
        <v>50179046.75</v>
      </c>
      <c r="AW2730" s="13">
        <f t="shared" si="511"/>
        <v>0</v>
      </c>
      <c r="AX2730" s="13">
        <f t="shared" si="512"/>
        <v>0</v>
      </c>
      <c r="AY2730" s="13">
        <f t="shared" si="513"/>
        <v>144668116.3</v>
      </c>
      <c r="AZ2730" s="13">
        <f t="shared" si="514"/>
        <v>83825070.21</v>
      </c>
      <c r="BA2730" s="16">
        <f t="shared" si="515"/>
        <v>35957495.47</v>
      </c>
      <c r="BB2730" s="17">
        <f t="shared" si="516"/>
        <v>-2.06684054535698</v>
      </c>
      <c r="BC2730" s="17">
        <f t="shared" si="506"/>
        <v>0.0787089707316018</v>
      </c>
    </row>
    <row r="2731" hidden="1" spans="1:55">
      <c r="A2731" s="8" t="s">
        <v>5476</v>
      </c>
      <c r="B2731" s="8" t="s">
        <v>5477</v>
      </c>
      <c r="C2731" s="8">
        <v>20.79</v>
      </c>
      <c r="D2731" s="9">
        <v>98543813.54</v>
      </c>
      <c r="E2731" s="9">
        <v>111518872.36</v>
      </c>
      <c r="F2731" s="9">
        <v>-61760267.65</v>
      </c>
      <c r="G2731" s="9">
        <v>50173891.28</v>
      </c>
      <c r="H2731" s="9">
        <v>25416385.09</v>
      </c>
      <c r="I2731" s="9">
        <v>35283130.37</v>
      </c>
      <c r="J2731" s="9">
        <v>94497064.07</v>
      </c>
      <c r="K2731" s="9">
        <v>3280202.41</v>
      </c>
      <c r="L2731" s="9">
        <v>-36437495.6</v>
      </c>
      <c r="M2731" s="9">
        <v>17238471.48</v>
      </c>
      <c r="N2731" s="9">
        <v>179481465.5</v>
      </c>
      <c r="O2731" s="9">
        <v>127420894.31</v>
      </c>
      <c r="P2731" s="9">
        <v>236182433.24</v>
      </c>
      <c r="Q2731" s="9">
        <v>167902948.91</v>
      </c>
      <c r="R2731" s="9">
        <v>154485746.29</v>
      </c>
      <c r="S2731" s="9">
        <v>53252190.5</v>
      </c>
      <c r="T2731" s="9">
        <v>110281721.33</v>
      </c>
      <c r="U2731" s="9">
        <v>59391983.82</v>
      </c>
      <c r="V2731" s="9">
        <v>34768982.23</v>
      </c>
      <c r="W2731" s="9">
        <v>86219237.08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0</v>
      </c>
      <c r="AO2731" s="9">
        <v>0</v>
      </c>
      <c r="AP2731" s="9">
        <v>0</v>
      </c>
      <c r="AQ2731" s="12">
        <v>0</v>
      </c>
      <c r="AR2731" s="13">
        <f t="shared" si="505"/>
        <v>278025279.04</v>
      </c>
      <c r="AS2731" s="13">
        <f t="shared" si="507"/>
        <v>238939766.67</v>
      </c>
      <c r="AT2731" s="13">
        <f t="shared" si="508"/>
        <v>174422165.59</v>
      </c>
      <c r="AU2731" s="13">
        <f t="shared" si="509"/>
        <v>218076840.19</v>
      </c>
      <c r="AV2731" s="13">
        <f t="shared" si="510"/>
        <v>179902131.38</v>
      </c>
      <c r="AW2731" s="13">
        <f t="shared" si="511"/>
        <v>88535320.87</v>
      </c>
      <c r="AX2731" s="13">
        <f t="shared" si="512"/>
        <v>204778785.4</v>
      </c>
      <c r="AY2731" s="13">
        <f t="shared" si="513"/>
        <v>62672186.23</v>
      </c>
      <c r="AZ2731" s="13">
        <f t="shared" si="514"/>
        <v>-1668513.37</v>
      </c>
      <c r="BA2731" s="16">
        <f t="shared" si="515"/>
        <v>103457708.56</v>
      </c>
      <c r="BB2731" s="17">
        <f t="shared" si="516"/>
        <v>0.0807444288457637</v>
      </c>
      <c r="BC2731" s="17">
        <f t="shared" si="506"/>
        <v>0.262862891175836</v>
      </c>
    </row>
    <row r="2732" hidden="1" spans="1:55">
      <c r="A2732" s="8" t="s">
        <v>5478</v>
      </c>
      <c r="B2732" s="8" t="s">
        <v>5479</v>
      </c>
      <c r="C2732" s="8">
        <v>20.14</v>
      </c>
      <c r="D2732" s="9">
        <v>102978568.09</v>
      </c>
      <c r="E2732" s="9">
        <v>-982475.39</v>
      </c>
      <c r="F2732" s="9">
        <v>35076137.47</v>
      </c>
      <c r="G2732" s="9">
        <v>57972362.57</v>
      </c>
      <c r="H2732" s="9">
        <v>20288008.42</v>
      </c>
      <c r="I2732" s="9">
        <v>85318529.32</v>
      </c>
      <c r="J2732" s="9">
        <v>56974968.84</v>
      </c>
      <c r="K2732" s="9">
        <v>23118489.05</v>
      </c>
      <c r="L2732" s="9">
        <v>39728330.73</v>
      </c>
      <c r="M2732" s="9">
        <v>17195167.21</v>
      </c>
      <c r="N2732" s="9">
        <v>311357090.64</v>
      </c>
      <c r="O2732" s="9">
        <v>334678030.89</v>
      </c>
      <c r="P2732" s="9">
        <v>484260422.54</v>
      </c>
      <c r="Q2732" s="9">
        <v>229990117.38</v>
      </c>
      <c r="R2732" s="9">
        <v>290717643.99</v>
      </c>
      <c r="S2732" s="9">
        <v>265042474.03</v>
      </c>
      <c r="T2732" s="9">
        <v>87681635.8</v>
      </c>
      <c r="U2732" s="9">
        <v>41436272.84</v>
      </c>
      <c r="V2732" s="9">
        <v>18581763.33</v>
      </c>
      <c r="W2732" s="9">
        <v>25202552.69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9">
        <v>0</v>
      </c>
      <c r="AH2732" s="9">
        <v>140000000</v>
      </c>
      <c r="AI2732" s="9">
        <v>369855.99</v>
      </c>
      <c r="AJ2732" s="9">
        <v>0</v>
      </c>
      <c r="AK2732" s="9">
        <v>0</v>
      </c>
      <c r="AL2732" s="9">
        <v>0</v>
      </c>
      <c r="AM2732" s="9">
        <v>0</v>
      </c>
      <c r="AN2732" s="9">
        <v>0</v>
      </c>
      <c r="AO2732" s="9">
        <v>0</v>
      </c>
      <c r="AP2732" s="9">
        <v>0</v>
      </c>
      <c r="AQ2732" s="12">
        <v>0</v>
      </c>
      <c r="AR2732" s="13">
        <f t="shared" si="505"/>
        <v>554335658.73</v>
      </c>
      <c r="AS2732" s="13">
        <f t="shared" si="507"/>
        <v>334065411.49</v>
      </c>
      <c r="AT2732" s="13">
        <f t="shared" si="508"/>
        <v>519336560.01</v>
      </c>
      <c r="AU2732" s="13">
        <f t="shared" si="509"/>
        <v>287962479.95</v>
      </c>
      <c r="AV2732" s="13">
        <f t="shared" si="510"/>
        <v>311005652.41</v>
      </c>
      <c r="AW2732" s="13">
        <f t="shared" si="511"/>
        <v>350361003.35</v>
      </c>
      <c r="AX2732" s="13">
        <f t="shared" si="512"/>
        <v>144656604.64</v>
      </c>
      <c r="AY2732" s="13">
        <f t="shared" si="513"/>
        <v>64554761.89</v>
      </c>
      <c r="AZ2732" s="13">
        <f t="shared" si="514"/>
        <v>58310094.06</v>
      </c>
      <c r="BA2732" s="16">
        <f t="shared" si="515"/>
        <v>42397719.9</v>
      </c>
      <c r="BB2732" s="17">
        <f t="shared" si="516"/>
        <v>0.0336335625440345</v>
      </c>
      <c r="BC2732" s="17" t="e">
        <f t="shared" si="506"/>
        <v>#NUM!</v>
      </c>
    </row>
    <row r="2733" hidden="1" spans="1:55">
      <c r="A2733" s="8" t="s">
        <v>5480</v>
      </c>
      <c r="B2733" s="8" t="s">
        <v>5481</v>
      </c>
      <c r="C2733" s="8">
        <v>45.7</v>
      </c>
      <c r="D2733" s="9">
        <v>-151877581.85</v>
      </c>
      <c r="E2733" s="9">
        <v>363928194.78</v>
      </c>
      <c r="F2733" s="9">
        <v>-82481052.75</v>
      </c>
      <c r="G2733" s="9">
        <v>-36600504.3</v>
      </c>
      <c r="H2733" s="9">
        <v>2950356.13</v>
      </c>
      <c r="I2733" s="9">
        <v>-18477538.53</v>
      </c>
      <c r="J2733" s="9">
        <v>47640404.46</v>
      </c>
      <c r="K2733" s="9">
        <v>4683455.48</v>
      </c>
      <c r="L2733" s="9">
        <v>3789109.56</v>
      </c>
      <c r="M2733" s="9">
        <v>17056031.72</v>
      </c>
      <c r="N2733" s="9">
        <v>550833546.68</v>
      </c>
      <c r="O2733" s="9">
        <v>907815774.14</v>
      </c>
      <c r="P2733" s="9">
        <v>201363981.66</v>
      </c>
      <c r="Q2733" s="9">
        <v>106268426.99</v>
      </c>
      <c r="R2733" s="9">
        <v>96112606.33</v>
      </c>
      <c r="S2733" s="9">
        <v>99031091.98</v>
      </c>
      <c r="T2733" s="9">
        <v>58349558.76</v>
      </c>
      <c r="U2733" s="9">
        <v>15033949.21</v>
      </c>
      <c r="V2733" s="9">
        <v>17760225</v>
      </c>
      <c r="W2733" s="9">
        <v>34026486.83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9">
        <v>0</v>
      </c>
      <c r="AH2733" s="9">
        <v>720952103.95</v>
      </c>
      <c r="AI2733" s="9">
        <v>377609807.36</v>
      </c>
      <c r="AJ2733" s="9">
        <v>110660020.9</v>
      </c>
      <c r="AK2733" s="9">
        <v>0</v>
      </c>
      <c r="AL2733" s="9">
        <v>0</v>
      </c>
      <c r="AM2733" s="9">
        <v>0</v>
      </c>
      <c r="AN2733" s="9">
        <v>0</v>
      </c>
      <c r="AO2733" s="9">
        <v>0</v>
      </c>
      <c r="AP2733" s="9">
        <v>0</v>
      </c>
      <c r="AQ2733" s="12">
        <v>0</v>
      </c>
      <c r="AR2733" s="13">
        <f t="shared" si="505"/>
        <v>1119908068.78</v>
      </c>
      <c r="AS2733" s="13">
        <f t="shared" si="507"/>
        <v>1649353776.28</v>
      </c>
      <c r="AT2733" s="13">
        <f t="shared" si="508"/>
        <v>229542949.81</v>
      </c>
      <c r="AU2733" s="13">
        <f t="shared" si="509"/>
        <v>69667922.69</v>
      </c>
      <c r="AV2733" s="13">
        <f t="shared" si="510"/>
        <v>99062962.46</v>
      </c>
      <c r="AW2733" s="13">
        <f t="shared" si="511"/>
        <v>80553553.45</v>
      </c>
      <c r="AX2733" s="13">
        <f t="shared" si="512"/>
        <v>105989963.22</v>
      </c>
      <c r="AY2733" s="13">
        <f t="shared" si="513"/>
        <v>19717404.69</v>
      </c>
      <c r="AZ2733" s="13">
        <f t="shared" si="514"/>
        <v>21549334.56</v>
      </c>
      <c r="BA2733" s="16">
        <f t="shared" si="515"/>
        <v>51082518.55</v>
      </c>
      <c r="BB2733" s="17">
        <f t="shared" si="516"/>
        <v>-0.295956830595814</v>
      </c>
      <c r="BC2733" s="17">
        <f t="shared" si="506"/>
        <v>0.466027825976808</v>
      </c>
    </row>
    <row r="2734" hidden="1" spans="1:55">
      <c r="A2734" s="8" t="s">
        <v>5482</v>
      </c>
      <c r="B2734" s="8" t="s">
        <v>5483</v>
      </c>
      <c r="C2734" s="8">
        <v>24.15</v>
      </c>
      <c r="D2734" s="9">
        <v>482836304.98</v>
      </c>
      <c r="E2734" s="9">
        <v>-324809001.41</v>
      </c>
      <c r="F2734" s="9">
        <v>254166810.13</v>
      </c>
      <c r="G2734" s="9">
        <v>393477796.47</v>
      </c>
      <c r="H2734" s="9">
        <v>4289387.79</v>
      </c>
      <c r="I2734" s="9">
        <v>205756663.12</v>
      </c>
      <c r="J2734" s="9">
        <v>183435862.86</v>
      </c>
      <c r="K2734" s="9">
        <v>108991164.5</v>
      </c>
      <c r="L2734" s="9">
        <v>29681710.9</v>
      </c>
      <c r="M2734" s="9">
        <v>17037763.61</v>
      </c>
      <c r="N2734" s="9">
        <v>1123640200.42</v>
      </c>
      <c r="O2734" s="9">
        <v>1168655052.25</v>
      </c>
      <c r="P2734" s="9">
        <v>1752412542.97</v>
      </c>
      <c r="Q2734" s="9">
        <v>1257227895.38</v>
      </c>
      <c r="R2734" s="9">
        <v>574388539.83</v>
      </c>
      <c r="S2734" s="9">
        <v>414457931.63</v>
      </c>
      <c r="T2734" s="9">
        <v>226522787.37</v>
      </c>
      <c r="U2734" s="9">
        <v>122523894.11</v>
      </c>
      <c r="V2734" s="9">
        <v>59474825.67</v>
      </c>
      <c r="W2734" s="9">
        <v>35129313.74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9">
        <v>0</v>
      </c>
      <c r="AH2734" s="9">
        <v>0</v>
      </c>
      <c r="AI2734" s="9">
        <v>0</v>
      </c>
      <c r="AJ2734" s="9">
        <v>0</v>
      </c>
      <c r="AK2734" s="9">
        <v>28200000</v>
      </c>
      <c r="AL2734" s="9">
        <v>0</v>
      </c>
      <c r="AM2734" s="9">
        <v>0</v>
      </c>
      <c r="AN2734" s="9">
        <v>0</v>
      </c>
      <c r="AO2734" s="9">
        <v>0</v>
      </c>
      <c r="AP2734" s="9">
        <v>0</v>
      </c>
      <c r="AQ2734" s="12">
        <v>0</v>
      </c>
      <c r="AR2734" s="13">
        <f t="shared" si="505"/>
        <v>1606476505.4</v>
      </c>
      <c r="AS2734" s="13">
        <f t="shared" si="507"/>
        <v>843846050.84</v>
      </c>
      <c r="AT2734" s="13">
        <f t="shared" si="508"/>
        <v>2006579353.1</v>
      </c>
      <c r="AU2734" s="13">
        <f t="shared" si="509"/>
        <v>1678905691.85</v>
      </c>
      <c r="AV2734" s="13">
        <f t="shared" si="510"/>
        <v>578677927.62</v>
      </c>
      <c r="AW2734" s="13">
        <f t="shared" si="511"/>
        <v>620214594.75</v>
      </c>
      <c r="AX2734" s="13">
        <f t="shared" si="512"/>
        <v>409958650.23</v>
      </c>
      <c r="AY2734" s="13">
        <f t="shared" si="513"/>
        <v>231515058.61</v>
      </c>
      <c r="AZ2734" s="13">
        <f t="shared" si="514"/>
        <v>89156536.57</v>
      </c>
      <c r="BA2734" s="16">
        <f t="shared" si="515"/>
        <v>52167077.35</v>
      </c>
      <c r="BB2734" s="17">
        <f t="shared" si="516"/>
        <v>-0.241079044951651</v>
      </c>
      <c r="BC2734" s="17" t="e">
        <f t="shared" si="506"/>
        <v>#NUM!</v>
      </c>
    </row>
    <row r="2735" hidden="1" spans="1:55">
      <c r="A2735" s="8" t="s">
        <v>5484</v>
      </c>
      <c r="B2735" s="8" t="s">
        <v>5485</v>
      </c>
      <c r="C2735" s="8">
        <v>38.81</v>
      </c>
      <c r="D2735" s="9">
        <v>-75486824.05</v>
      </c>
      <c r="E2735" s="9">
        <v>-131261616.68</v>
      </c>
      <c r="F2735" s="9">
        <v>101045399.08</v>
      </c>
      <c r="G2735" s="9">
        <v>62964527.62</v>
      </c>
      <c r="H2735" s="9">
        <v>-1163062.62</v>
      </c>
      <c r="I2735" s="9">
        <v>39100696.63</v>
      </c>
      <c r="J2735" s="9">
        <v>52201087.34</v>
      </c>
      <c r="K2735" s="9">
        <v>20407633.04</v>
      </c>
      <c r="L2735" s="9">
        <v>25431191.71</v>
      </c>
      <c r="M2735" s="9">
        <v>17016554.35</v>
      </c>
      <c r="N2735" s="9">
        <v>299859487.29</v>
      </c>
      <c r="O2735" s="9">
        <v>198393851.59</v>
      </c>
      <c r="P2735" s="9">
        <v>264920408.15</v>
      </c>
      <c r="Q2735" s="9">
        <v>281993611.38</v>
      </c>
      <c r="R2735" s="9">
        <v>299733028.18</v>
      </c>
      <c r="S2735" s="9">
        <v>192792014.12</v>
      </c>
      <c r="T2735" s="9">
        <v>127151872.54</v>
      </c>
      <c r="U2735" s="9">
        <v>193291780.63</v>
      </c>
      <c r="V2735" s="9">
        <v>46165315.12</v>
      </c>
      <c r="W2735" s="9">
        <v>33974730.02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9">
        <v>0</v>
      </c>
      <c r="AH2735" s="9">
        <v>0</v>
      </c>
      <c r="AI2735" s="9">
        <v>695841.9</v>
      </c>
      <c r="AJ2735" s="9">
        <v>24386870.27</v>
      </c>
      <c r="AK2735" s="9">
        <v>0</v>
      </c>
      <c r="AL2735" s="9">
        <v>0</v>
      </c>
      <c r="AM2735" s="9">
        <v>0</v>
      </c>
      <c r="AN2735" s="9">
        <v>0</v>
      </c>
      <c r="AO2735" s="9">
        <v>0</v>
      </c>
      <c r="AP2735" s="9">
        <v>0</v>
      </c>
      <c r="AQ2735" s="12">
        <v>0</v>
      </c>
      <c r="AR2735" s="13">
        <f t="shared" si="505"/>
        <v>224372663.24</v>
      </c>
      <c r="AS2735" s="13">
        <f t="shared" si="507"/>
        <v>67828076.81</v>
      </c>
      <c r="AT2735" s="13">
        <f t="shared" si="508"/>
        <v>390352677.5</v>
      </c>
      <c r="AU2735" s="13">
        <f t="shared" si="509"/>
        <v>344958139</v>
      </c>
      <c r="AV2735" s="13">
        <f t="shared" si="510"/>
        <v>298569965.56</v>
      </c>
      <c r="AW2735" s="13">
        <f t="shared" si="511"/>
        <v>231892710.75</v>
      </c>
      <c r="AX2735" s="13">
        <f t="shared" si="512"/>
        <v>179352959.88</v>
      </c>
      <c r="AY2735" s="13">
        <f t="shared" si="513"/>
        <v>213699413.67</v>
      </c>
      <c r="AZ2735" s="13">
        <f t="shared" si="514"/>
        <v>71596506.83</v>
      </c>
      <c r="BA2735" s="16">
        <f t="shared" si="515"/>
        <v>50991284.37</v>
      </c>
      <c r="BB2735" s="17">
        <f t="shared" si="516"/>
        <v>-1.5847177727024</v>
      </c>
      <c r="BC2735" s="17" t="e">
        <f t="shared" si="506"/>
        <v>#NUM!</v>
      </c>
    </row>
    <row r="2736" hidden="1" spans="1:55">
      <c r="A2736" s="8" t="s">
        <v>5486</v>
      </c>
      <c r="B2736" s="8" t="s">
        <v>5487</v>
      </c>
      <c r="C2736" s="8">
        <v>3.02</v>
      </c>
      <c r="D2736" s="9">
        <v>43885135.9</v>
      </c>
      <c r="E2736" s="9">
        <v>57336149.76</v>
      </c>
      <c r="F2736" s="9">
        <v>60169476.13</v>
      </c>
      <c r="G2736" s="9">
        <v>-88641195.85</v>
      </c>
      <c r="H2736" s="9">
        <v>-843379277.69</v>
      </c>
      <c r="I2736" s="9">
        <v>-395078369.21</v>
      </c>
      <c r="J2736" s="9">
        <v>-257493507.6</v>
      </c>
      <c r="K2736" s="9">
        <v>-49812364.78</v>
      </c>
      <c r="L2736" s="9">
        <v>-9595624.86</v>
      </c>
      <c r="M2736" s="9">
        <v>16986787.34</v>
      </c>
      <c r="N2736" s="9">
        <v>78235168.34</v>
      </c>
      <c r="O2736" s="9">
        <v>98575149.66</v>
      </c>
      <c r="P2736" s="9">
        <v>321412946.15</v>
      </c>
      <c r="Q2736" s="9">
        <v>383372540.97</v>
      </c>
      <c r="R2736" s="9">
        <v>590334702.96</v>
      </c>
      <c r="S2736" s="9">
        <v>1047670400.75</v>
      </c>
      <c r="T2736" s="9">
        <v>994688783.21</v>
      </c>
      <c r="U2736" s="9">
        <v>95920787.88</v>
      </c>
      <c r="V2736" s="9">
        <v>49025462</v>
      </c>
      <c r="W2736" s="9">
        <v>38652439.63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9">
        <v>0</v>
      </c>
      <c r="AH2736" s="9">
        <v>22297522.17</v>
      </c>
      <c r="AI2736" s="9">
        <v>26641195.32</v>
      </c>
      <c r="AJ2736" s="9">
        <v>0</v>
      </c>
      <c r="AK2736" s="9">
        <v>0</v>
      </c>
      <c r="AL2736" s="9">
        <v>0</v>
      </c>
      <c r="AM2736" s="9">
        <v>0</v>
      </c>
      <c r="AN2736" s="9">
        <v>0</v>
      </c>
      <c r="AO2736" s="9">
        <v>0</v>
      </c>
      <c r="AP2736" s="9">
        <v>0</v>
      </c>
      <c r="AQ2736" s="12">
        <v>0</v>
      </c>
      <c r="AR2736" s="13">
        <f t="shared" si="505"/>
        <v>144417826.41</v>
      </c>
      <c r="AS2736" s="13">
        <f t="shared" si="507"/>
        <v>182552494.74</v>
      </c>
      <c r="AT2736" s="13">
        <f t="shared" si="508"/>
        <v>381582422.28</v>
      </c>
      <c r="AU2736" s="13">
        <f t="shared" si="509"/>
        <v>294731345.12</v>
      </c>
      <c r="AV2736" s="13">
        <f t="shared" si="510"/>
        <v>-253044574.73</v>
      </c>
      <c r="AW2736" s="13">
        <f t="shared" si="511"/>
        <v>652592031.54</v>
      </c>
      <c r="AX2736" s="13">
        <f t="shared" si="512"/>
        <v>737195275.61</v>
      </c>
      <c r="AY2736" s="13">
        <f t="shared" si="513"/>
        <v>46108423.1</v>
      </c>
      <c r="AZ2736" s="13">
        <f t="shared" si="514"/>
        <v>39429837.14</v>
      </c>
      <c r="BA2736" s="16">
        <f t="shared" si="515"/>
        <v>55639226.97</v>
      </c>
      <c r="BB2736" s="17">
        <f t="shared" si="516"/>
        <v>-3.18364650673939</v>
      </c>
      <c r="BC2736" s="17">
        <f t="shared" si="506"/>
        <v>0.164232341523866</v>
      </c>
    </row>
    <row r="2737" spans="1:55">
      <c r="A2737" s="8" t="s">
        <v>5488</v>
      </c>
      <c r="B2737" s="8" t="s">
        <v>5489</v>
      </c>
      <c r="C2737" s="8">
        <v>28.5</v>
      </c>
      <c r="D2737" s="9">
        <v>99030532.23</v>
      </c>
      <c r="E2737" s="9">
        <v>117938941.7</v>
      </c>
      <c r="F2737" s="9">
        <v>131422478.66</v>
      </c>
      <c r="G2737" s="9">
        <v>102943711.97</v>
      </c>
      <c r="H2737" s="9">
        <v>60313084.86</v>
      </c>
      <c r="I2737" s="9">
        <v>14197448.57</v>
      </c>
      <c r="J2737" s="9">
        <v>0</v>
      </c>
      <c r="K2737" s="9">
        <v>8131120.41</v>
      </c>
      <c r="L2737" s="9">
        <v>49673138.34</v>
      </c>
      <c r="M2737" s="9">
        <v>16772511.24</v>
      </c>
      <c r="N2737" s="9">
        <v>584116979.89</v>
      </c>
      <c r="O2737" s="9">
        <v>1158069255.37</v>
      </c>
      <c r="P2737" s="9">
        <v>419642345.25</v>
      </c>
      <c r="Q2737" s="9">
        <v>358244860.81</v>
      </c>
      <c r="R2737" s="9">
        <v>255618008.76</v>
      </c>
      <c r="S2737" s="9">
        <v>245509512.04</v>
      </c>
      <c r="T2737" s="9">
        <v>0</v>
      </c>
      <c r="U2737" s="9">
        <v>189948394.2</v>
      </c>
      <c r="V2737" s="9">
        <v>39713937.07</v>
      </c>
      <c r="W2737" s="9">
        <v>107578390.93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9">
        <v>0</v>
      </c>
      <c r="AH2737" s="9">
        <v>627879806.71</v>
      </c>
      <c r="AI2737" s="9">
        <v>80000000</v>
      </c>
      <c r="AJ2737" s="9">
        <v>0</v>
      </c>
      <c r="AK2737" s="9">
        <v>0</v>
      </c>
      <c r="AL2737" s="9">
        <v>0</v>
      </c>
      <c r="AM2737" s="9">
        <v>0</v>
      </c>
      <c r="AN2737" s="9">
        <v>0</v>
      </c>
      <c r="AO2737" s="9">
        <v>0</v>
      </c>
      <c r="AP2737" s="9">
        <v>0</v>
      </c>
      <c r="AQ2737" s="12">
        <v>0</v>
      </c>
      <c r="AR2737" s="13">
        <f t="shared" si="505"/>
        <v>1311027318.83</v>
      </c>
      <c r="AS2737" s="13">
        <f t="shared" si="507"/>
        <v>1356008197.07</v>
      </c>
      <c r="AT2737" s="13">
        <f t="shared" si="508"/>
        <v>551064823.91</v>
      </c>
      <c r="AU2737" s="13">
        <f t="shared" si="509"/>
        <v>461188572.78</v>
      </c>
      <c r="AV2737" s="13">
        <f t="shared" si="510"/>
        <v>315931093.62</v>
      </c>
      <c r="AW2737" s="13">
        <f t="shared" si="511"/>
        <v>259706960.61</v>
      </c>
      <c r="AX2737" s="13">
        <f t="shared" si="512"/>
        <v>0</v>
      </c>
      <c r="AY2737" s="13">
        <f t="shared" si="513"/>
        <v>198079514.61</v>
      </c>
      <c r="AZ2737" s="13">
        <f t="shared" si="514"/>
        <v>89387075.41</v>
      </c>
      <c r="BA2737" s="16">
        <f t="shared" si="515"/>
        <v>124350902.17</v>
      </c>
      <c r="BB2737" s="17">
        <f t="shared" si="516"/>
        <v>0.291703065035781</v>
      </c>
      <c r="BC2737" s="17">
        <f t="shared" si="506"/>
        <v>0.276093192449563</v>
      </c>
    </row>
    <row r="2738" hidden="1" spans="1:55">
      <c r="A2738" s="8" t="s">
        <v>5490</v>
      </c>
      <c r="B2738" s="8" t="s">
        <v>5491</v>
      </c>
      <c r="C2738" s="8">
        <v>13.04</v>
      </c>
      <c r="D2738" s="9">
        <v>2372871.63</v>
      </c>
      <c r="E2738" s="9">
        <v>88733665.35</v>
      </c>
      <c r="F2738" s="9">
        <v>89282003.87</v>
      </c>
      <c r="G2738" s="9">
        <v>91782392.1</v>
      </c>
      <c r="H2738" s="9">
        <v>-748249.63</v>
      </c>
      <c r="I2738" s="9">
        <v>-1266145.16</v>
      </c>
      <c r="J2738" s="9">
        <v>34180749.73</v>
      </c>
      <c r="K2738" s="9">
        <v>46141088.96</v>
      </c>
      <c r="L2738" s="9">
        <v>27882842.22</v>
      </c>
      <c r="M2738" s="9">
        <v>16755049.93</v>
      </c>
      <c r="N2738" s="9">
        <v>167585254.16</v>
      </c>
      <c r="O2738" s="9">
        <v>284505910.54</v>
      </c>
      <c r="P2738" s="9">
        <v>213382332.06</v>
      </c>
      <c r="Q2738" s="9">
        <v>175719168.31</v>
      </c>
      <c r="R2738" s="9">
        <v>128154510.62</v>
      </c>
      <c r="S2738" s="9">
        <v>82728099.77</v>
      </c>
      <c r="T2738" s="9">
        <v>125267756.69</v>
      </c>
      <c r="U2738" s="9">
        <v>60083765.74</v>
      </c>
      <c r="V2738" s="9">
        <v>45419055.77</v>
      </c>
      <c r="W2738" s="9">
        <v>22279334.27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0</v>
      </c>
      <c r="AF2738" s="9">
        <v>0</v>
      </c>
      <c r="AG2738" s="9">
        <v>0</v>
      </c>
      <c r="AH2738" s="9">
        <v>0</v>
      </c>
      <c r="AI2738" s="9">
        <v>0</v>
      </c>
      <c r="AJ2738" s="9">
        <v>0</v>
      </c>
      <c r="AK2738" s="9">
        <v>0</v>
      </c>
      <c r="AL2738" s="9">
        <v>0</v>
      </c>
      <c r="AM2738" s="9">
        <v>0</v>
      </c>
      <c r="AN2738" s="9">
        <v>0</v>
      </c>
      <c r="AO2738" s="9">
        <v>0</v>
      </c>
      <c r="AP2738" s="9">
        <v>0</v>
      </c>
      <c r="AQ2738" s="12">
        <v>0</v>
      </c>
      <c r="AR2738" s="13">
        <f t="shared" si="505"/>
        <v>169958125.79</v>
      </c>
      <c r="AS2738" s="13">
        <f t="shared" si="507"/>
        <v>373239575.89</v>
      </c>
      <c r="AT2738" s="13">
        <f t="shared" si="508"/>
        <v>302664335.93</v>
      </c>
      <c r="AU2738" s="13">
        <f t="shared" si="509"/>
        <v>267501560.41</v>
      </c>
      <c r="AV2738" s="13">
        <f t="shared" si="510"/>
        <v>127406260.99</v>
      </c>
      <c r="AW2738" s="13">
        <f t="shared" si="511"/>
        <v>81461954.61</v>
      </c>
      <c r="AX2738" s="13">
        <f t="shared" si="512"/>
        <v>159448506.42</v>
      </c>
      <c r="AY2738" s="13">
        <f t="shared" si="513"/>
        <v>106224854.7</v>
      </c>
      <c r="AZ2738" s="13">
        <f t="shared" si="514"/>
        <v>73301897.99</v>
      </c>
      <c r="BA2738" s="16">
        <f t="shared" si="515"/>
        <v>39034384.2</v>
      </c>
      <c r="BB2738" s="17">
        <f t="shared" si="516"/>
        <v>-1.53700725969182</v>
      </c>
      <c r="BC2738" s="17">
        <f t="shared" si="506"/>
        <v>0.231665670860596</v>
      </c>
    </row>
    <row r="2739" hidden="1" spans="1:55">
      <c r="A2739" s="8" t="s">
        <v>5492</v>
      </c>
      <c r="B2739" s="8" t="s">
        <v>5493</v>
      </c>
      <c r="C2739" s="8">
        <v>9.83</v>
      </c>
      <c r="D2739" s="9">
        <v>-184962164.92</v>
      </c>
      <c r="E2739" s="9">
        <v>35552262.78</v>
      </c>
      <c r="F2739" s="9">
        <v>273226162.86</v>
      </c>
      <c r="G2739" s="9">
        <v>268588190.37</v>
      </c>
      <c r="H2739" s="9">
        <v>239232679.43</v>
      </c>
      <c r="I2739" s="9">
        <v>25983910.06</v>
      </c>
      <c r="J2739" s="9">
        <v>-166373669.2</v>
      </c>
      <c r="K2739" s="9">
        <v>-58211094.32</v>
      </c>
      <c r="L2739" s="9">
        <v>38265232.12</v>
      </c>
      <c r="M2739" s="9">
        <v>16736067.27</v>
      </c>
      <c r="N2739" s="9">
        <v>581981187.37</v>
      </c>
      <c r="O2739" s="9">
        <v>765461633.05</v>
      </c>
      <c r="P2739" s="9">
        <v>898341901.88</v>
      </c>
      <c r="Q2739" s="9">
        <v>743251050.47</v>
      </c>
      <c r="R2739" s="9">
        <v>729593195.81</v>
      </c>
      <c r="S2739" s="9">
        <v>789405108.57</v>
      </c>
      <c r="T2739" s="9">
        <v>534802470.4</v>
      </c>
      <c r="U2739" s="9">
        <v>483375830.31</v>
      </c>
      <c r="V2739" s="9">
        <v>480552660.1</v>
      </c>
      <c r="W2739" s="9">
        <v>404099544.27</v>
      </c>
      <c r="X2739" s="9">
        <v>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69251585.98</v>
      </c>
      <c r="AI2739" s="9">
        <v>61586637.02</v>
      </c>
      <c r="AJ2739" s="9">
        <v>40305264.84</v>
      </c>
      <c r="AK2739" s="9">
        <v>10002046.42</v>
      </c>
      <c r="AL2739" s="9">
        <v>0</v>
      </c>
      <c r="AM2739" s="9">
        <v>0</v>
      </c>
      <c r="AN2739" s="9">
        <v>0</v>
      </c>
      <c r="AO2739" s="9">
        <v>0</v>
      </c>
      <c r="AP2739" s="9">
        <v>0</v>
      </c>
      <c r="AQ2739" s="12">
        <v>0</v>
      </c>
      <c r="AR2739" s="13">
        <f t="shared" si="505"/>
        <v>466270608.43</v>
      </c>
      <c r="AS2739" s="13">
        <f t="shared" si="507"/>
        <v>862600532.85</v>
      </c>
      <c r="AT2739" s="13">
        <f t="shared" si="508"/>
        <v>1211873329.58</v>
      </c>
      <c r="AU2739" s="13">
        <f t="shared" si="509"/>
        <v>1021841287.26</v>
      </c>
      <c r="AV2739" s="13">
        <f t="shared" si="510"/>
        <v>968825875.24</v>
      </c>
      <c r="AW2739" s="13">
        <f t="shared" si="511"/>
        <v>815389018.63</v>
      </c>
      <c r="AX2739" s="13">
        <f t="shared" si="512"/>
        <v>368428801.2</v>
      </c>
      <c r="AY2739" s="13">
        <f t="shared" si="513"/>
        <v>425164735.99</v>
      </c>
      <c r="AZ2739" s="13">
        <f t="shared" si="514"/>
        <v>518817892.22</v>
      </c>
      <c r="BA2739" s="16">
        <f t="shared" si="515"/>
        <v>420835611.54</v>
      </c>
      <c r="BB2739" s="17">
        <f t="shared" si="516"/>
        <v>0.702289492037593</v>
      </c>
      <c r="BC2739" s="17">
        <f t="shared" si="506"/>
        <v>0.0987571882335077</v>
      </c>
    </row>
    <row r="2740" hidden="1" spans="1:55">
      <c r="A2740" s="8" t="s">
        <v>5494</v>
      </c>
      <c r="B2740" s="8" t="s">
        <v>5495</v>
      </c>
      <c r="C2740" s="8">
        <v>7.37</v>
      </c>
      <c r="D2740" s="9">
        <v>79825795.82</v>
      </c>
      <c r="E2740" s="9">
        <v>43854515.59</v>
      </c>
      <c r="F2740" s="9">
        <v>64739758.59</v>
      </c>
      <c r="G2740" s="9">
        <v>59293950.54</v>
      </c>
      <c r="H2740" s="9">
        <v>162907786.64</v>
      </c>
      <c r="I2740" s="9">
        <v>82749314.03</v>
      </c>
      <c r="J2740" s="9">
        <v>96126971.76</v>
      </c>
      <c r="K2740" s="9">
        <v>72629538.44</v>
      </c>
      <c r="L2740" s="9">
        <v>58849863.83</v>
      </c>
      <c r="M2740" s="9">
        <v>16597795.25</v>
      </c>
      <c r="N2740" s="9">
        <v>84928834.57</v>
      </c>
      <c r="O2740" s="9">
        <v>70300058.26</v>
      </c>
      <c r="P2740" s="9">
        <v>59542818.62</v>
      </c>
      <c r="Q2740" s="9">
        <v>83606846.65</v>
      </c>
      <c r="R2740" s="9">
        <v>145234822.77</v>
      </c>
      <c r="S2740" s="9">
        <v>186435294.63</v>
      </c>
      <c r="T2740" s="9">
        <v>137949486.8</v>
      </c>
      <c r="U2740" s="9">
        <v>140608578.8</v>
      </c>
      <c r="V2740" s="9">
        <v>70022237.25</v>
      </c>
      <c r="W2740" s="9">
        <v>55397932.8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0</v>
      </c>
      <c r="AE2740" s="9">
        <v>0</v>
      </c>
      <c r="AF2740" s="9">
        <v>0</v>
      </c>
      <c r="AG2740" s="9">
        <v>0</v>
      </c>
      <c r="AH2740" s="9">
        <v>0</v>
      </c>
      <c r="AI2740" s="9">
        <v>0</v>
      </c>
      <c r="AJ2740" s="9">
        <v>0</v>
      </c>
      <c r="AK2740" s="9">
        <v>0</v>
      </c>
      <c r="AL2740" s="9">
        <v>0</v>
      </c>
      <c r="AM2740" s="9">
        <v>0</v>
      </c>
      <c r="AN2740" s="9">
        <v>0</v>
      </c>
      <c r="AO2740" s="9">
        <v>0</v>
      </c>
      <c r="AP2740" s="9">
        <v>0</v>
      </c>
      <c r="AQ2740" s="12">
        <v>0</v>
      </c>
      <c r="AR2740" s="13">
        <f t="shared" si="505"/>
        <v>164754630.39</v>
      </c>
      <c r="AS2740" s="13">
        <f t="shared" si="507"/>
        <v>114154573.85</v>
      </c>
      <c r="AT2740" s="13">
        <f t="shared" si="508"/>
        <v>124282577.21</v>
      </c>
      <c r="AU2740" s="13">
        <f t="shared" si="509"/>
        <v>142900797.19</v>
      </c>
      <c r="AV2740" s="13">
        <f t="shared" si="510"/>
        <v>308142609.41</v>
      </c>
      <c r="AW2740" s="13">
        <f t="shared" si="511"/>
        <v>269184608.66</v>
      </c>
      <c r="AX2740" s="13">
        <f t="shared" si="512"/>
        <v>234076458.56</v>
      </c>
      <c r="AY2740" s="13">
        <f t="shared" si="513"/>
        <v>213238117.24</v>
      </c>
      <c r="AZ2740" s="13">
        <f t="shared" si="514"/>
        <v>128872101.08</v>
      </c>
      <c r="BA2740" s="16">
        <f t="shared" si="515"/>
        <v>71995728.05</v>
      </c>
      <c r="BB2740" s="17">
        <f t="shared" si="516"/>
        <v>0.57898603157859</v>
      </c>
      <c r="BC2740" s="17">
        <f t="shared" si="506"/>
        <v>0.129134011786388</v>
      </c>
    </row>
    <row r="2741" hidden="1" spans="1:55">
      <c r="A2741" s="8" t="s">
        <v>5496</v>
      </c>
      <c r="B2741" s="8" t="s">
        <v>5497</v>
      </c>
      <c r="C2741" s="8">
        <v>5.95</v>
      </c>
      <c r="D2741" s="9">
        <v>-2849066894.15</v>
      </c>
      <c r="E2741" s="9">
        <v>1027400673.65</v>
      </c>
      <c r="F2741" s="9">
        <v>-1079668827.77</v>
      </c>
      <c r="G2741" s="9">
        <v>1220900318.87</v>
      </c>
      <c r="H2741" s="9">
        <v>-7491083832.09</v>
      </c>
      <c r="I2741" s="9">
        <v>1133566692.23</v>
      </c>
      <c r="J2741" s="9">
        <v>-1379966990.21</v>
      </c>
      <c r="K2741" s="9">
        <v>633036686.44</v>
      </c>
      <c r="L2741" s="9">
        <v>-1392486363.97</v>
      </c>
      <c r="M2741" s="9">
        <v>16592815.49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  <c r="V2741" s="9">
        <v>0</v>
      </c>
      <c r="W2741" s="9">
        <v>0</v>
      </c>
      <c r="X2741" s="9">
        <v>300054317.1</v>
      </c>
      <c r="Y2741" s="9">
        <v>2831366661.98</v>
      </c>
      <c r="Z2741" s="9">
        <v>299996240.64</v>
      </c>
      <c r="AA2741" s="9">
        <v>0</v>
      </c>
      <c r="AB2741" s="9">
        <v>150000000</v>
      </c>
      <c r="AC2741" s="9">
        <v>0</v>
      </c>
      <c r="AD2741" s="9">
        <v>50000000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24759941.56</v>
      </c>
      <c r="AO2741" s="9">
        <v>0</v>
      </c>
      <c r="AP2741" s="9">
        <v>0</v>
      </c>
      <c r="AQ2741" s="12">
        <v>0</v>
      </c>
      <c r="AR2741" s="13">
        <f t="shared" si="505"/>
        <v>-2549012577.05</v>
      </c>
      <c r="AS2741" s="13">
        <f t="shared" si="507"/>
        <v>3858767335.63</v>
      </c>
      <c r="AT2741" s="13">
        <f t="shared" si="508"/>
        <v>-779672587.13</v>
      </c>
      <c r="AU2741" s="13">
        <f t="shared" si="509"/>
        <v>1220900318.87</v>
      </c>
      <c r="AV2741" s="13">
        <f t="shared" si="510"/>
        <v>-7341083832.09</v>
      </c>
      <c r="AW2741" s="13">
        <f t="shared" si="511"/>
        <v>1133566692.23</v>
      </c>
      <c r="AX2741" s="13">
        <f t="shared" si="512"/>
        <v>-1305207048.65</v>
      </c>
      <c r="AY2741" s="13">
        <f t="shared" si="513"/>
        <v>633036686.44</v>
      </c>
      <c r="AZ2741" s="13">
        <f t="shared" si="514"/>
        <v>-1392486363.97</v>
      </c>
      <c r="BA2741" s="16">
        <f t="shared" si="515"/>
        <v>16592815.49</v>
      </c>
      <c r="BB2741" s="17">
        <f t="shared" si="516"/>
        <v>-4.39566559727488</v>
      </c>
      <c r="BC2741" s="17">
        <f t="shared" si="506"/>
        <v>0.674855987939074</v>
      </c>
    </row>
    <row r="2742" hidden="1" spans="1:55">
      <c r="A2742" s="8" t="s">
        <v>5498</v>
      </c>
      <c r="B2742" s="8" t="s">
        <v>5499</v>
      </c>
      <c r="C2742" s="8">
        <v>4.75</v>
      </c>
      <c r="D2742" s="9">
        <v>-79315647.88</v>
      </c>
      <c r="E2742" s="9">
        <v>43883388.07</v>
      </c>
      <c r="F2742" s="9">
        <v>31049348.91</v>
      </c>
      <c r="G2742" s="9">
        <v>12172307.82</v>
      </c>
      <c r="H2742" s="9">
        <v>37180085.84</v>
      </c>
      <c r="I2742" s="9">
        <v>79466871.38</v>
      </c>
      <c r="J2742" s="9">
        <v>-26576818.66</v>
      </c>
      <c r="K2742" s="9">
        <v>80048571.26</v>
      </c>
      <c r="L2742" s="9">
        <v>79704058.3</v>
      </c>
      <c r="M2742" s="9">
        <v>16571823.46</v>
      </c>
      <c r="N2742" s="9">
        <v>271227421.41</v>
      </c>
      <c r="O2742" s="9">
        <v>392853687.92</v>
      </c>
      <c r="P2742" s="9">
        <v>378568258.45</v>
      </c>
      <c r="Q2742" s="9">
        <v>415501037.2</v>
      </c>
      <c r="R2742" s="9">
        <v>471059744.31</v>
      </c>
      <c r="S2742" s="9">
        <v>478873226.58</v>
      </c>
      <c r="T2742" s="9">
        <v>471658300.25</v>
      </c>
      <c r="U2742" s="9">
        <v>503324845.24</v>
      </c>
      <c r="V2742" s="9">
        <v>287855153.66</v>
      </c>
      <c r="W2742" s="9">
        <v>335165967.55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9">
        <v>0</v>
      </c>
      <c r="AH2742" s="9">
        <v>0</v>
      </c>
      <c r="AI2742" s="9">
        <v>13944350.16</v>
      </c>
      <c r="AJ2742" s="9">
        <v>33000000</v>
      </c>
      <c r="AK2742" s="9">
        <v>0</v>
      </c>
      <c r="AL2742" s="9">
        <v>0</v>
      </c>
      <c r="AM2742" s="9">
        <v>0</v>
      </c>
      <c r="AN2742" s="9">
        <v>0</v>
      </c>
      <c r="AO2742" s="9">
        <v>0</v>
      </c>
      <c r="AP2742" s="9">
        <v>0</v>
      </c>
      <c r="AQ2742" s="12">
        <v>0</v>
      </c>
      <c r="AR2742" s="13">
        <f t="shared" si="505"/>
        <v>191911773.53</v>
      </c>
      <c r="AS2742" s="13">
        <f t="shared" si="507"/>
        <v>450681426.15</v>
      </c>
      <c r="AT2742" s="13">
        <f t="shared" si="508"/>
        <v>442617607.36</v>
      </c>
      <c r="AU2742" s="13">
        <f t="shared" si="509"/>
        <v>427673345.02</v>
      </c>
      <c r="AV2742" s="13">
        <f t="shared" si="510"/>
        <v>508239830.15</v>
      </c>
      <c r="AW2742" s="13">
        <f t="shared" si="511"/>
        <v>558340097.96</v>
      </c>
      <c r="AX2742" s="13">
        <f t="shared" si="512"/>
        <v>445081481.59</v>
      </c>
      <c r="AY2742" s="13">
        <f t="shared" si="513"/>
        <v>583373416.5</v>
      </c>
      <c r="AZ2742" s="13">
        <f t="shared" si="514"/>
        <v>367559211.96</v>
      </c>
      <c r="BA2742" s="16">
        <f t="shared" si="515"/>
        <v>351737791.01</v>
      </c>
      <c r="BB2742" s="17">
        <f t="shared" si="516"/>
        <v>0.175406310463751</v>
      </c>
      <c r="BC2742" s="17">
        <f t="shared" si="506"/>
        <v>0.129447976137084</v>
      </c>
    </row>
    <row r="2743" hidden="1" spans="1:55">
      <c r="A2743" s="8" t="s">
        <v>5500</v>
      </c>
      <c r="B2743" s="8" t="s">
        <v>5501</v>
      </c>
      <c r="C2743" s="8">
        <v>2.76</v>
      </c>
      <c r="D2743" s="9">
        <v>323588417.54</v>
      </c>
      <c r="E2743" s="9">
        <v>-141151848.56</v>
      </c>
      <c r="F2743" s="9">
        <v>42962753.38</v>
      </c>
      <c r="G2743" s="9">
        <v>268409823.5</v>
      </c>
      <c r="H2743" s="9">
        <v>118873910.13</v>
      </c>
      <c r="I2743" s="9">
        <v>157803388.92</v>
      </c>
      <c r="J2743" s="9">
        <v>131655589.48</v>
      </c>
      <c r="K2743" s="9">
        <v>-30452121.93</v>
      </c>
      <c r="L2743" s="9">
        <v>260847884.44</v>
      </c>
      <c r="M2743" s="9">
        <v>16542895.47</v>
      </c>
      <c r="N2743" s="9">
        <v>889086106.07</v>
      </c>
      <c r="O2743" s="9">
        <v>810467020.36</v>
      </c>
      <c r="P2743" s="9">
        <v>904016945.99</v>
      </c>
      <c r="Q2743" s="9">
        <v>805911480.23</v>
      </c>
      <c r="R2743" s="9">
        <v>674817268.65</v>
      </c>
      <c r="S2743" s="9">
        <v>730267704.25</v>
      </c>
      <c r="T2743" s="9">
        <v>830392595.3</v>
      </c>
      <c r="U2743" s="9">
        <v>972763099.15</v>
      </c>
      <c r="V2743" s="9">
        <v>928090429</v>
      </c>
      <c r="W2743" s="9">
        <v>1074820107.13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756250</v>
      </c>
      <c r="AI2743" s="9">
        <v>0</v>
      </c>
      <c r="AJ2743" s="9">
        <v>0</v>
      </c>
      <c r="AK2743" s="9">
        <v>0</v>
      </c>
      <c r="AL2743" s="9">
        <v>49184085.93</v>
      </c>
      <c r="AM2743" s="9">
        <v>0</v>
      </c>
      <c r="AN2743" s="9">
        <v>117048.5</v>
      </c>
      <c r="AO2743" s="9">
        <v>0</v>
      </c>
      <c r="AP2743" s="9">
        <v>0</v>
      </c>
      <c r="AQ2743" s="12">
        <v>257390.09</v>
      </c>
      <c r="AR2743" s="13">
        <f t="shared" si="505"/>
        <v>1213430773.61</v>
      </c>
      <c r="AS2743" s="13">
        <f t="shared" si="507"/>
        <v>669315171.8</v>
      </c>
      <c r="AT2743" s="13">
        <f t="shared" si="508"/>
        <v>946979699.37</v>
      </c>
      <c r="AU2743" s="13">
        <f t="shared" si="509"/>
        <v>1074321303.73</v>
      </c>
      <c r="AV2743" s="13">
        <f t="shared" si="510"/>
        <v>842875264.71</v>
      </c>
      <c r="AW2743" s="13">
        <f t="shared" si="511"/>
        <v>888071093.17</v>
      </c>
      <c r="AX2743" s="13">
        <f t="shared" si="512"/>
        <v>962165233.28</v>
      </c>
      <c r="AY2743" s="13">
        <f t="shared" si="513"/>
        <v>942310977.22</v>
      </c>
      <c r="AZ2743" s="13">
        <f t="shared" si="514"/>
        <v>1188938313.44</v>
      </c>
      <c r="BA2743" s="16">
        <f t="shared" si="515"/>
        <v>1091620392.69</v>
      </c>
      <c r="BB2743" s="17">
        <f t="shared" si="516"/>
        <v>0.48352546181314</v>
      </c>
      <c r="BC2743" s="17" t="e">
        <f t="shared" si="506"/>
        <v>#NUM!</v>
      </c>
    </row>
    <row r="2744" hidden="1" spans="1:55">
      <c r="A2744" s="8" t="s">
        <v>5502</v>
      </c>
      <c r="B2744" s="8" t="s">
        <v>5503</v>
      </c>
      <c r="C2744" s="8">
        <v>19.25</v>
      </c>
      <c r="D2744" s="9">
        <v>-41303221.96</v>
      </c>
      <c r="E2744" s="9">
        <v>3955228.4</v>
      </c>
      <c r="F2744" s="9">
        <v>72814548.21</v>
      </c>
      <c r="G2744" s="9">
        <v>50412903.33</v>
      </c>
      <c r="H2744" s="9">
        <v>39277966.15</v>
      </c>
      <c r="I2744" s="9">
        <v>140515460.44</v>
      </c>
      <c r="J2744" s="9">
        <v>137240301.09</v>
      </c>
      <c r="K2744" s="9">
        <v>83480598.97</v>
      </c>
      <c r="L2744" s="9">
        <v>30049836.77</v>
      </c>
      <c r="M2744" s="9">
        <v>16514627.25</v>
      </c>
      <c r="N2744" s="9">
        <v>199678766.55</v>
      </c>
      <c r="O2744" s="9">
        <v>219462121.65</v>
      </c>
      <c r="P2744" s="9">
        <v>294705337.41</v>
      </c>
      <c r="Q2744" s="9">
        <v>286441112.24</v>
      </c>
      <c r="R2744" s="9">
        <v>284104380.02</v>
      </c>
      <c r="S2744" s="9">
        <v>413968358.47</v>
      </c>
      <c r="T2744" s="9">
        <v>422966446.26</v>
      </c>
      <c r="U2744" s="9">
        <v>298620462.79</v>
      </c>
      <c r="V2744" s="9">
        <v>206457052.46</v>
      </c>
      <c r="W2744" s="9">
        <v>193006271.3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0</v>
      </c>
      <c r="AD2744" s="9">
        <v>0</v>
      </c>
      <c r="AE2744" s="9">
        <v>0</v>
      </c>
      <c r="AF2744" s="9">
        <v>0</v>
      </c>
      <c r="AG2744" s="9">
        <v>0</v>
      </c>
      <c r="AH2744" s="9">
        <v>2131765.17</v>
      </c>
      <c r="AI2744" s="9">
        <v>30800000</v>
      </c>
      <c r="AJ2744" s="9">
        <v>68360000</v>
      </c>
      <c r="AK2744" s="9">
        <v>3900000</v>
      </c>
      <c r="AL2744" s="9">
        <v>0</v>
      </c>
      <c r="AM2744" s="9">
        <v>0</v>
      </c>
      <c r="AN2744" s="9">
        <v>0</v>
      </c>
      <c r="AO2744" s="9">
        <v>0</v>
      </c>
      <c r="AP2744" s="9">
        <v>0</v>
      </c>
      <c r="AQ2744" s="12">
        <v>0</v>
      </c>
      <c r="AR2744" s="13">
        <f t="shared" si="505"/>
        <v>160507309.76</v>
      </c>
      <c r="AS2744" s="13">
        <f t="shared" si="507"/>
        <v>254217350.05</v>
      </c>
      <c r="AT2744" s="13">
        <f t="shared" si="508"/>
        <v>435879885.62</v>
      </c>
      <c r="AU2744" s="13">
        <f t="shared" si="509"/>
        <v>340754015.57</v>
      </c>
      <c r="AV2744" s="13">
        <f t="shared" si="510"/>
        <v>323382346.17</v>
      </c>
      <c r="AW2744" s="13">
        <f t="shared" si="511"/>
        <v>554483818.91</v>
      </c>
      <c r="AX2744" s="13">
        <f t="shared" si="512"/>
        <v>560206747.35</v>
      </c>
      <c r="AY2744" s="13">
        <f t="shared" si="513"/>
        <v>382101061.76</v>
      </c>
      <c r="AZ2744" s="13">
        <f t="shared" si="514"/>
        <v>236506889.23</v>
      </c>
      <c r="BA2744" s="16">
        <f t="shared" si="515"/>
        <v>209520898.55</v>
      </c>
      <c r="BB2744" s="17">
        <f t="shared" si="516"/>
        <v>0.189203128784692</v>
      </c>
      <c r="BC2744" s="17">
        <f t="shared" si="506"/>
        <v>-0.163602263247256</v>
      </c>
    </row>
    <row r="2745" hidden="1" spans="1:55">
      <c r="A2745" s="8" t="s">
        <v>5504</v>
      </c>
      <c r="B2745" s="8" t="s">
        <v>5505</v>
      </c>
      <c r="C2745" s="8">
        <v>3.72</v>
      </c>
      <c r="D2745" s="9">
        <v>56753894.26</v>
      </c>
      <c r="E2745" s="9">
        <v>11782297.68</v>
      </c>
      <c r="F2745" s="9">
        <v>96083470.86</v>
      </c>
      <c r="G2745" s="9">
        <v>31776005.02</v>
      </c>
      <c r="H2745" s="9">
        <v>25076597.7</v>
      </c>
      <c r="I2745" s="9">
        <v>3429494.33</v>
      </c>
      <c r="J2745" s="9">
        <v>42387677.19</v>
      </c>
      <c r="K2745" s="9">
        <v>32018663.16</v>
      </c>
      <c r="L2745" s="9">
        <v>9178984.97</v>
      </c>
      <c r="M2745" s="9">
        <v>16428223.18</v>
      </c>
      <c r="N2745" s="9">
        <v>90973468.75</v>
      </c>
      <c r="O2745" s="9">
        <v>17151649.4</v>
      </c>
      <c r="P2745" s="9">
        <v>68318345.25</v>
      </c>
      <c r="Q2745" s="9">
        <v>43186665.94</v>
      </c>
      <c r="R2745" s="9">
        <v>12909485.37</v>
      </c>
      <c r="S2745" s="9">
        <v>90984810.84</v>
      </c>
      <c r="T2745" s="9">
        <v>49242366.34</v>
      </c>
      <c r="U2745" s="9">
        <v>73428616.94</v>
      </c>
      <c r="V2745" s="9">
        <v>63939449.14</v>
      </c>
      <c r="W2745" s="9">
        <v>28189736.26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186382561.94</v>
      </c>
      <c r="AI2745" s="9">
        <v>333012935.04</v>
      </c>
      <c r="AJ2745" s="9">
        <v>333601916.5</v>
      </c>
      <c r="AK2745" s="9">
        <v>71794581.86</v>
      </c>
      <c r="AL2745" s="9">
        <v>70516191.23</v>
      </c>
      <c r="AM2745" s="9">
        <v>0</v>
      </c>
      <c r="AN2745" s="9">
        <v>0</v>
      </c>
      <c r="AO2745" s="9">
        <v>0</v>
      </c>
      <c r="AP2745" s="9">
        <v>0</v>
      </c>
      <c r="AQ2745" s="12">
        <v>0</v>
      </c>
      <c r="AR2745" s="13">
        <f t="shared" si="505"/>
        <v>334109924.95</v>
      </c>
      <c r="AS2745" s="13">
        <f t="shared" si="507"/>
        <v>361946882.12</v>
      </c>
      <c r="AT2745" s="13">
        <f t="shared" si="508"/>
        <v>498003732.61</v>
      </c>
      <c r="AU2745" s="13">
        <f t="shared" si="509"/>
        <v>146757252.82</v>
      </c>
      <c r="AV2745" s="13">
        <f t="shared" si="510"/>
        <v>108502274.3</v>
      </c>
      <c r="AW2745" s="13">
        <f t="shared" si="511"/>
        <v>94414305.17</v>
      </c>
      <c r="AX2745" s="13">
        <f t="shared" si="512"/>
        <v>91630043.53</v>
      </c>
      <c r="AY2745" s="13">
        <f t="shared" si="513"/>
        <v>105447280.1</v>
      </c>
      <c r="AZ2745" s="13">
        <f t="shared" si="514"/>
        <v>73118434.11</v>
      </c>
      <c r="BA2745" s="16">
        <f t="shared" si="515"/>
        <v>44617959.44</v>
      </c>
      <c r="BB2745" s="17">
        <f t="shared" si="516"/>
        <v>0.0882673599181634</v>
      </c>
      <c r="BC2745" s="17">
        <f t="shared" si="506"/>
        <v>-0.0406989394499088</v>
      </c>
    </row>
    <row r="2746" hidden="1" spans="1:55">
      <c r="A2746" s="8" t="s">
        <v>5506</v>
      </c>
      <c r="B2746" s="8" t="s">
        <v>5507</v>
      </c>
      <c r="C2746" s="8">
        <v>19.8</v>
      </c>
      <c r="D2746" s="9">
        <v>-43829369.64</v>
      </c>
      <c r="E2746" s="9">
        <v>7635067.24</v>
      </c>
      <c r="F2746" s="9">
        <v>6982106.63</v>
      </c>
      <c r="G2746" s="9">
        <v>66536872.18</v>
      </c>
      <c r="H2746" s="9">
        <v>53666781.08</v>
      </c>
      <c r="I2746" s="9">
        <v>7817755.65</v>
      </c>
      <c r="J2746" s="9">
        <v>15796292.72</v>
      </c>
      <c r="K2746" s="9">
        <v>10261653.51</v>
      </c>
      <c r="L2746" s="9">
        <v>11594763.51</v>
      </c>
      <c r="M2746" s="9">
        <v>16386702.18</v>
      </c>
      <c r="N2746" s="9">
        <v>303094659.74</v>
      </c>
      <c r="O2746" s="9">
        <v>409447003.31</v>
      </c>
      <c r="P2746" s="9">
        <v>508726048.32</v>
      </c>
      <c r="Q2746" s="9">
        <v>212217627.64</v>
      </c>
      <c r="R2746" s="9">
        <v>176577206.83</v>
      </c>
      <c r="S2746" s="9">
        <v>122097150.88</v>
      </c>
      <c r="T2746" s="9">
        <v>122233936.94</v>
      </c>
      <c r="U2746" s="9">
        <v>54541638.93</v>
      </c>
      <c r="V2746" s="9">
        <v>7244394.11</v>
      </c>
      <c r="W2746" s="9">
        <v>21312339.63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0</v>
      </c>
      <c r="AF2746" s="9">
        <v>0</v>
      </c>
      <c r="AG2746" s="9">
        <v>0</v>
      </c>
      <c r="AH2746" s="9">
        <v>0</v>
      </c>
      <c r="AI2746" s="9">
        <v>0</v>
      </c>
      <c r="AJ2746" s="9">
        <v>0</v>
      </c>
      <c r="AK2746" s="9">
        <v>0</v>
      </c>
      <c r="AL2746" s="9">
        <v>0</v>
      </c>
      <c r="AM2746" s="9">
        <v>0</v>
      </c>
      <c r="AN2746" s="9">
        <v>0</v>
      </c>
      <c r="AO2746" s="9">
        <v>0</v>
      </c>
      <c r="AP2746" s="9">
        <v>0</v>
      </c>
      <c r="AQ2746" s="12">
        <v>0</v>
      </c>
      <c r="AR2746" s="13">
        <f t="shared" si="505"/>
        <v>259265290.1</v>
      </c>
      <c r="AS2746" s="13">
        <f t="shared" si="507"/>
        <v>417082070.55</v>
      </c>
      <c r="AT2746" s="13">
        <f t="shared" si="508"/>
        <v>515708154.95</v>
      </c>
      <c r="AU2746" s="13">
        <f t="shared" si="509"/>
        <v>278754499.82</v>
      </c>
      <c r="AV2746" s="13">
        <f t="shared" si="510"/>
        <v>230243987.91</v>
      </c>
      <c r="AW2746" s="13">
        <f t="shared" si="511"/>
        <v>129914906.53</v>
      </c>
      <c r="AX2746" s="13">
        <f t="shared" si="512"/>
        <v>138030229.66</v>
      </c>
      <c r="AY2746" s="13">
        <f t="shared" si="513"/>
        <v>64803292.44</v>
      </c>
      <c r="AZ2746" s="13">
        <f t="shared" si="514"/>
        <v>18839157.62</v>
      </c>
      <c r="BA2746" s="16">
        <f t="shared" si="515"/>
        <v>37699041.81</v>
      </c>
      <c r="BB2746" s="17">
        <f t="shared" si="516"/>
        <v>0.267776792033837</v>
      </c>
      <c r="BC2746" s="17">
        <f t="shared" si="506"/>
        <v>-0.0910496458786241</v>
      </c>
    </row>
    <row r="2747" hidden="1" spans="1:55">
      <c r="A2747" s="8" t="s">
        <v>5508</v>
      </c>
      <c r="B2747" s="8" t="s">
        <v>5509</v>
      </c>
      <c r="C2747" s="8">
        <v>7.13</v>
      </c>
      <c r="D2747" s="9">
        <v>85986262.81</v>
      </c>
      <c r="E2747" s="9">
        <v>59605333.33</v>
      </c>
      <c r="F2747" s="9">
        <v>53961905.48</v>
      </c>
      <c r="G2747" s="9">
        <v>64072722.88</v>
      </c>
      <c r="H2747" s="9">
        <v>50641141.91</v>
      </c>
      <c r="I2747" s="9">
        <v>59308313.3</v>
      </c>
      <c r="J2747" s="9">
        <v>34981038.44</v>
      </c>
      <c r="K2747" s="9">
        <v>7350505.14</v>
      </c>
      <c r="L2747" s="9">
        <v>27481558.98</v>
      </c>
      <c r="M2747" s="9">
        <v>16365318.14</v>
      </c>
      <c r="N2747" s="9">
        <v>119458682.59</v>
      </c>
      <c r="O2747" s="9">
        <v>149359002.06</v>
      </c>
      <c r="P2747" s="9">
        <v>99800947.01</v>
      </c>
      <c r="Q2747" s="9">
        <v>37149456.46</v>
      </c>
      <c r="R2747" s="9">
        <v>3677338.07</v>
      </c>
      <c r="S2747" s="9">
        <v>49016172.81</v>
      </c>
      <c r="T2747" s="9">
        <v>5224299.02</v>
      </c>
      <c r="U2747" s="9">
        <v>14519887.82</v>
      </c>
      <c r="V2747" s="9">
        <v>56252765.59</v>
      </c>
      <c r="W2747" s="9">
        <v>30446903.87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248147957</v>
      </c>
      <c r="AI2747" s="9">
        <v>162630000</v>
      </c>
      <c r="AJ2747" s="9">
        <v>11000000</v>
      </c>
      <c r="AK2747" s="9">
        <v>79850000</v>
      </c>
      <c r="AL2747" s="9">
        <v>0</v>
      </c>
      <c r="AM2747" s="9">
        <v>0</v>
      </c>
      <c r="AN2747" s="9">
        <v>0</v>
      </c>
      <c r="AO2747" s="9">
        <v>0</v>
      </c>
      <c r="AP2747" s="9">
        <v>0</v>
      </c>
      <c r="AQ2747" s="12">
        <v>0</v>
      </c>
      <c r="AR2747" s="13">
        <f t="shared" si="505"/>
        <v>453592902.4</v>
      </c>
      <c r="AS2747" s="13">
        <f t="shared" si="507"/>
        <v>371594335.39</v>
      </c>
      <c r="AT2747" s="13">
        <f t="shared" si="508"/>
        <v>164762852.49</v>
      </c>
      <c r="AU2747" s="13">
        <f t="shared" si="509"/>
        <v>181072179.34</v>
      </c>
      <c r="AV2747" s="13">
        <f t="shared" si="510"/>
        <v>54318479.98</v>
      </c>
      <c r="AW2747" s="13">
        <f t="shared" si="511"/>
        <v>108324486.11</v>
      </c>
      <c r="AX2747" s="13">
        <f t="shared" si="512"/>
        <v>40205337.46</v>
      </c>
      <c r="AY2747" s="13">
        <f t="shared" si="513"/>
        <v>21870392.96</v>
      </c>
      <c r="AZ2747" s="13">
        <f t="shared" si="514"/>
        <v>83734324.57</v>
      </c>
      <c r="BA2747" s="16">
        <f t="shared" si="515"/>
        <v>46812222.01</v>
      </c>
      <c r="BB2747" s="17">
        <f t="shared" si="516"/>
        <v>0.253475378000331</v>
      </c>
      <c r="BC2747" s="17">
        <f t="shared" si="506"/>
        <v>0.175357772436924</v>
      </c>
    </row>
    <row r="2748" hidden="1" spans="1:55">
      <c r="A2748" s="8" t="s">
        <v>5510</v>
      </c>
      <c r="B2748" s="8" t="s">
        <v>3307</v>
      </c>
      <c r="C2748" s="8">
        <v>4.14</v>
      </c>
      <c r="D2748" s="9">
        <v>30357898.88</v>
      </c>
      <c r="E2748" s="9">
        <v>42857775.24</v>
      </c>
      <c r="F2748" s="9">
        <v>42280372.01</v>
      </c>
      <c r="G2748" s="9">
        <v>31350851.37</v>
      </c>
      <c r="H2748" s="9">
        <v>20709779.28</v>
      </c>
      <c r="I2748" s="9">
        <v>16889137.1</v>
      </c>
      <c r="J2748" s="9">
        <v>14197291.01</v>
      </c>
      <c r="K2748" s="9">
        <v>24287035.11</v>
      </c>
      <c r="L2748" s="9">
        <v>26687351.74</v>
      </c>
      <c r="M2748" s="9">
        <v>16350963.85</v>
      </c>
      <c r="N2748" s="9">
        <v>96423026.73</v>
      </c>
      <c r="O2748" s="9">
        <v>67779870.83</v>
      </c>
      <c r="P2748" s="9">
        <v>21602552.55</v>
      </c>
      <c r="Q2748" s="9">
        <v>35334583.32</v>
      </c>
      <c r="R2748" s="9">
        <v>30965156.84</v>
      </c>
      <c r="S2748" s="9">
        <v>18143176.49</v>
      </c>
      <c r="T2748" s="9">
        <v>24133656.38</v>
      </c>
      <c r="U2748" s="9">
        <v>10592802.04</v>
      </c>
      <c r="V2748" s="9">
        <v>4836717.82</v>
      </c>
      <c r="W2748" s="9">
        <v>7387882.48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9">
        <v>0</v>
      </c>
      <c r="AH2748" s="9">
        <v>117530491.29</v>
      </c>
      <c r="AI2748" s="9">
        <v>3520491.29</v>
      </c>
      <c r="AJ2748" s="9">
        <v>28211055</v>
      </c>
      <c r="AK2748" s="9">
        <v>13500000</v>
      </c>
      <c r="AL2748" s="9">
        <v>0</v>
      </c>
      <c r="AM2748" s="9">
        <v>0</v>
      </c>
      <c r="AN2748" s="9">
        <v>0</v>
      </c>
      <c r="AO2748" s="9">
        <v>0</v>
      </c>
      <c r="AP2748" s="9">
        <v>0</v>
      </c>
      <c r="AQ2748" s="12">
        <v>0</v>
      </c>
      <c r="AR2748" s="13">
        <f t="shared" si="505"/>
        <v>244311416.9</v>
      </c>
      <c r="AS2748" s="13">
        <f t="shared" si="507"/>
        <v>114158137.36</v>
      </c>
      <c r="AT2748" s="13">
        <f t="shared" si="508"/>
        <v>92093979.56</v>
      </c>
      <c r="AU2748" s="13">
        <f t="shared" si="509"/>
        <v>80185434.69</v>
      </c>
      <c r="AV2748" s="13">
        <f t="shared" si="510"/>
        <v>51674936.12</v>
      </c>
      <c r="AW2748" s="13">
        <f t="shared" si="511"/>
        <v>35032313.59</v>
      </c>
      <c r="AX2748" s="13">
        <f t="shared" si="512"/>
        <v>38330947.39</v>
      </c>
      <c r="AY2748" s="13">
        <f t="shared" si="513"/>
        <v>34879837.15</v>
      </c>
      <c r="AZ2748" s="13">
        <f t="shared" si="514"/>
        <v>31524069.56</v>
      </c>
      <c r="BA2748" s="16">
        <f t="shared" si="515"/>
        <v>23738846.33</v>
      </c>
      <c r="BB2748" s="17">
        <f t="shared" si="516"/>
        <v>0.0483985759981991</v>
      </c>
      <c r="BC2748" s="17">
        <f t="shared" si="506"/>
        <v>0.128004372391548</v>
      </c>
    </row>
    <row r="2749" spans="1:55">
      <c r="A2749" s="8" t="s">
        <v>5511</v>
      </c>
      <c r="B2749" s="8" t="s">
        <v>5512</v>
      </c>
      <c r="C2749" s="8">
        <v>106.56</v>
      </c>
      <c r="D2749" s="9">
        <v>-722645033.57</v>
      </c>
      <c r="E2749" s="9">
        <v>295402278.84</v>
      </c>
      <c r="F2749" s="9">
        <v>115853312.98</v>
      </c>
      <c r="G2749" s="9">
        <v>140503595.16</v>
      </c>
      <c r="H2749" s="9">
        <v>77946920.86</v>
      </c>
      <c r="I2749" s="9">
        <v>131690015.67</v>
      </c>
      <c r="J2749" s="9">
        <v>65905559.27</v>
      </c>
      <c r="K2749" s="9">
        <v>23842415.69</v>
      </c>
      <c r="L2749" s="9">
        <v>12118809.28</v>
      </c>
      <c r="M2749" s="9">
        <v>16268791.03</v>
      </c>
      <c r="N2749" s="9">
        <v>277415340.73</v>
      </c>
      <c r="O2749" s="9">
        <v>779840195.09</v>
      </c>
      <c r="P2749" s="9">
        <v>1103701041.03</v>
      </c>
      <c r="Q2749" s="9">
        <v>322028032.77</v>
      </c>
      <c r="R2749" s="9">
        <v>243000715.17</v>
      </c>
      <c r="S2749" s="9">
        <v>211342819.22</v>
      </c>
      <c r="T2749" s="9">
        <v>103375092.07</v>
      </c>
      <c r="U2749" s="9">
        <v>74741299.36</v>
      </c>
      <c r="V2749" s="9">
        <v>19357858.28</v>
      </c>
      <c r="W2749" s="9">
        <v>19440368.28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90000000</v>
      </c>
      <c r="AK2749" s="9">
        <v>0</v>
      </c>
      <c r="AL2749" s="9">
        <v>0</v>
      </c>
      <c r="AM2749" s="9">
        <v>0</v>
      </c>
      <c r="AN2749" s="9">
        <v>0</v>
      </c>
      <c r="AO2749" s="9">
        <v>0</v>
      </c>
      <c r="AP2749" s="9">
        <v>0</v>
      </c>
      <c r="AQ2749" s="12">
        <v>0</v>
      </c>
      <c r="AR2749" s="13">
        <f t="shared" si="505"/>
        <v>-445229692.84</v>
      </c>
      <c r="AS2749" s="13">
        <f t="shared" si="507"/>
        <v>1075242473.93</v>
      </c>
      <c r="AT2749" s="13">
        <f t="shared" si="508"/>
        <v>1309554354.01</v>
      </c>
      <c r="AU2749" s="13">
        <f t="shared" si="509"/>
        <v>462531627.93</v>
      </c>
      <c r="AV2749" s="13">
        <f t="shared" si="510"/>
        <v>320947636.03</v>
      </c>
      <c r="AW2749" s="13">
        <f t="shared" si="511"/>
        <v>343032834.89</v>
      </c>
      <c r="AX2749" s="13">
        <f t="shared" si="512"/>
        <v>169280651.34</v>
      </c>
      <c r="AY2749" s="13">
        <f t="shared" si="513"/>
        <v>98583715.05</v>
      </c>
      <c r="AZ2749" s="13">
        <f t="shared" si="514"/>
        <v>31476667.56</v>
      </c>
      <c r="BA2749" s="16">
        <f t="shared" si="515"/>
        <v>35709159.31</v>
      </c>
      <c r="BB2749" s="17">
        <f t="shared" si="516"/>
        <v>0.368008313491457</v>
      </c>
      <c r="BC2749" s="17">
        <f t="shared" si="506"/>
        <v>0.436753686251273</v>
      </c>
    </row>
    <row r="2750" hidden="1" spans="1:55">
      <c r="A2750" s="8" t="s">
        <v>5513</v>
      </c>
      <c r="B2750" s="8" t="s">
        <v>5514</v>
      </c>
      <c r="C2750" s="8">
        <v>9.32</v>
      </c>
      <c r="D2750" s="9">
        <v>44162297.84</v>
      </c>
      <c r="E2750" s="9">
        <v>63129943.92</v>
      </c>
      <c r="F2750" s="9">
        <v>48309833.14</v>
      </c>
      <c r="G2750" s="9">
        <v>32547993.17</v>
      </c>
      <c r="H2750" s="9">
        <v>24396128.58</v>
      </c>
      <c r="I2750" s="9">
        <v>29929184.18</v>
      </c>
      <c r="J2750" s="9">
        <v>38833905.14</v>
      </c>
      <c r="K2750" s="9">
        <v>19474839.8</v>
      </c>
      <c r="L2750" s="9">
        <v>32457997.41</v>
      </c>
      <c r="M2750" s="9">
        <v>16179803.31</v>
      </c>
      <c r="N2750" s="9">
        <v>54503968.43</v>
      </c>
      <c r="O2750" s="9">
        <v>51189506.58</v>
      </c>
      <c r="P2750" s="9">
        <v>80138596.72</v>
      </c>
      <c r="Q2750" s="9">
        <v>52387273.55</v>
      </c>
      <c r="R2750" s="9">
        <v>39652154.08</v>
      </c>
      <c r="S2750" s="9">
        <v>56536665.85</v>
      </c>
      <c r="T2750" s="9">
        <v>59866422.41</v>
      </c>
      <c r="U2750" s="9">
        <v>20614205.66</v>
      </c>
      <c r="V2750" s="9">
        <v>11845785.26</v>
      </c>
      <c r="W2750" s="9">
        <v>7406978.45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9">
        <v>0</v>
      </c>
      <c r="AH2750" s="9">
        <v>0</v>
      </c>
      <c r="AI2750" s="9">
        <v>0</v>
      </c>
      <c r="AJ2750" s="9">
        <v>0</v>
      </c>
      <c r="AK2750" s="9">
        <v>0</v>
      </c>
      <c r="AL2750" s="9">
        <v>0</v>
      </c>
      <c r="AM2750" s="9">
        <v>0</v>
      </c>
      <c r="AN2750" s="9">
        <v>0</v>
      </c>
      <c r="AO2750" s="9">
        <v>0</v>
      </c>
      <c r="AP2750" s="9">
        <v>0</v>
      </c>
      <c r="AQ2750" s="12">
        <v>0</v>
      </c>
      <c r="AR2750" s="13">
        <f t="shared" si="505"/>
        <v>98666266.27</v>
      </c>
      <c r="AS2750" s="13">
        <f t="shared" si="507"/>
        <v>114319450.5</v>
      </c>
      <c r="AT2750" s="13">
        <f t="shared" si="508"/>
        <v>128448429.86</v>
      </c>
      <c r="AU2750" s="13">
        <f t="shared" si="509"/>
        <v>84935266.72</v>
      </c>
      <c r="AV2750" s="13">
        <f t="shared" si="510"/>
        <v>64048282.66</v>
      </c>
      <c r="AW2750" s="13">
        <f t="shared" si="511"/>
        <v>86465850.03</v>
      </c>
      <c r="AX2750" s="13">
        <f t="shared" si="512"/>
        <v>98700327.55</v>
      </c>
      <c r="AY2750" s="13">
        <f t="shared" si="513"/>
        <v>40089045.46</v>
      </c>
      <c r="AZ2750" s="13">
        <f t="shared" si="514"/>
        <v>44303782.67</v>
      </c>
      <c r="BA2750" s="16">
        <f t="shared" si="515"/>
        <v>23586781.76</v>
      </c>
      <c r="BB2750" s="17">
        <f t="shared" si="516"/>
        <v>0.0855992513864108</v>
      </c>
      <c r="BC2750" s="17">
        <f t="shared" si="506"/>
        <v>0.18551695820626</v>
      </c>
    </row>
    <row r="2751" hidden="1" spans="1:55">
      <c r="A2751" s="8" t="s">
        <v>5515</v>
      </c>
      <c r="B2751" s="8" t="s">
        <v>5516</v>
      </c>
      <c r="C2751" s="8">
        <v>13.14</v>
      </c>
      <c r="D2751" s="9">
        <v>-166774095.04</v>
      </c>
      <c r="E2751" s="9">
        <v>-34333306.9</v>
      </c>
      <c r="F2751" s="9">
        <v>11960447.18</v>
      </c>
      <c r="G2751" s="9">
        <v>-14604264.03</v>
      </c>
      <c r="H2751" s="9">
        <v>-19459067.37</v>
      </c>
      <c r="I2751" s="9">
        <v>7462076.69</v>
      </c>
      <c r="J2751" s="9">
        <v>951656.86</v>
      </c>
      <c r="K2751" s="9">
        <v>78309920.13</v>
      </c>
      <c r="L2751" s="9">
        <v>37734472.36</v>
      </c>
      <c r="M2751" s="9">
        <v>16173720.78</v>
      </c>
      <c r="N2751" s="9">
        <v>68251988.79</v>
      </c>
      <c r="O2751" s="9">
        <v>189591850.72</v>
      </c>
      <c r="P2751" s="9">
        <v>186360031.79</v>
      </c>
      <c r="Q2751" s="9">
        <v>180807938.47</v>
      </c>
      <c r="R2751" s="9">
        <v>204791776.75</v>
      </c>
      <c r="S2751" s="9">
        <v>316170312.69</v>
      </c>
      <c r="T2751" s="9">
        <v>114774838.34</v>
      </c>
      <c r="U2751" s="9">
        <v>110060564.43</v>
      </c>
      <c r="V2751" s="9">
        <v>73802469.48</v>
      </c>
      <c r="W2751" s="9">
        <v>41409848.14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0</v>
      </c>
      <c r="AJ2751" s="9">
        <v>0</v>
      </c>
      <c r="AK2751" s="9">
        <v>0</v>
      </c>
      <c r="AL2751" s="9">
        <v>0</v>
      </c>
      <c r="AM2751" s="9">
        <v>0</v>
      </c>
      <c r="AN2751" s="9">
        <v>0</v>
      </c>
      <c r="AO2751" s="9">
        <v>0</v>
      </c>
      <c r="AP2751" s="9">
        <v>0</v>
      </c>
      <c r="AQ2751" s="12">
        <v>0</v>
      </c>
      <c r="AR2751" s="13">
        <f t="shared" si="505"/>
        <v>-98522106.25</v>
      </c>
      <c r="AS2751" s="13">
        <f t="shared" si="507"/>
        <v>155258543.82</v>
      </c>
      <c r="AT2751" s="13">
        <f t="shared" si="508"/>
        <v>198320478.97</v>
      </c>
      <c r="AU2751" s="13">
        <f t="shared" si="509"/>
        <v>166203674.44</v>
      </c>
      <c r="AV2751" s="13">
        <f t="shared" si="510"/>
        <v>185332709.38</v>
      </c>
      <c r="AW2751" s="13">
        <f t="shared" si="511"/>
        <v>323632389.38</v>
      </c>
      <c r="AX2751" s="13">
        <f t="shared" si="512"/>
        <v>115726495.2</v>
      </c>
      <c r="AY2751" s="13">
        <f t="shared" si="513"/>
        <v>188370484.56</v>
      </c>
      <c r="AZ2751" s="13">
        <f t="shared" si="514"/>
        <v>111536941.84</v>
      </c>
      <c r="BA2751" s="16">
        <f t="shared" si="515"/>
        <v>57583568.92</v>
      </c>
      <c r="BB2751" s="17">
        <f t="shared" si="516"/>
        <v>-2.03767753838823</v>
      </c>
      <c r="BC2751" s="17" t="e">
        <f t="shared" si="506"/>
        <v>#NUM!</v>
      </c>
    </row>
    <row r="2752" hidden="1" spans="1:55">
      <c r="A2752" s="8" t="s">
        <v>5517</v>
      </c>
      <c r="B2752" s="8" t="s">
        <v>5518</v>
      </c>
      <c r="C2752" s="8">
        <v>8.49</v>
      </c>
      <c r="D2752" s="9">
        <v>282513166.17</v>
      </c>
      <c r="E2752" s="9">
        <v>21961575.18</v>
      </c>
      <c r="F2752" s="9">
        <v>1153660268.75</v>
      </c>
      <c r="G2752" s="9">
        <v>287052349.89</v>
      </c>
      <c r="H2752" s="9">
        <v>208925186.52</v>
      </c>
      <c r="I2752" s="9">
        <v>45075966.83</v>
      </c>
      <c r="J2752" s="9">
        <v>591435686.63</v>
      </c>
      <c r="K2752" s="9">
        <v>428188610.36</v>
      </c>
      <c r="L2752" s="9">
        <v>31840265.83</v>
      </c>
      <c r="M2752" s="9">
        <v>16131269.08</v>
      </c>
      <c r="N2752" s="9">
        <v>965094768.43</v>
      </c>
      <c r="O2752" s="9">
        <v>785875648.22</v>
      </c>
      <c r="P2752" s="9">
        <v>1113460992.51</v>
      </c>
      <c r="Q2752" s="9">
        <v>238316099.13</v>
      </c>
      <c r="R2752" s="9">
        <v>619439446.99</v>
      </c>
      <c r="S2752" s="9">
        <v>579039780.86</v>
      </c>
      <c r="T2752" s="9">
        <v>209194919.34</v>
      </c>
      <c r="U2752" s="9">
        <v>704504901.17</v>
      </c>
      <c r="V2752" s="9">
        <v>350008542.57</v>
      </c>
      <c r="W2752" s="9">
        <v>185232975.64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9">
        <v>0</v>
      </c>
      <c r="AH2752" s="9">
        <v>362840904.11</v>
      </c>
      <c r="AI2752" s="9">
        <v>668802493.27</v>
      </c>
      <c r="AJ2752" s="9">
        <v>1004665311</v>
      </c>
      <c r="AK2752" s="9">
        <v>710521890.41</v>
      </c>
      <c r="AL2752" s="9">
        <v>0</v>
      </c>
      <c r="AM2752" s="9">
        <v>0</v>
      </c>
      <c r="AN2752" s="9">
        <v>0</v>
      </c>
      <c r="AO2752" s="9">
        <v>0</v>
      </c>
      <c r="AP2752" s="9">
        <v>0</v>
      </c>
      <c r="AQ2752" s="12">
        <v>0</v>
      </c>
      <c r="AR2752" s="13">
        <f t="shared" si="505"/>
        <v>1610448838.71</v>
      </c>
      <c r="AS2752" s="13">
        <f t="shared" si="507"/>
        <v>1476639716.67</v>
      </c>
      <c r="AT2752" s="13">
        <f t="shared" si="508"/>
        <v>3271786572.26</v>
      </c>
      <c r="AU2752" s="13">
        <f t="shared" si="509"/>
        <v>1235890339.43</v>
      </c>
      <c r="AV2752" s="13">
        <f t="shared" si="510"/>
        <v>828364633.51</v>
      </c>
      <c r="AW2752" s="13">
        <f t="shared" si="511"/>
        <v>624115747.69</v>
      </c>
      <c r="AX2752" s="13">
        <f t="shared" si="512"/>
        <v>800630605.97</v>
      </c>
      <c r="AY2752" s="13">
        <f t="shared" si="513"/>
        <v>1132693511.53</v>
      </c>
      <c r="AZ2752" s="13">
        <f t="shared" si="514"/>
        <v>381848808.4</v>
      </c>
      <c r="BA2752" s="16">
        <f t="shared" si="515"/>
        <v>201364244.72</v>
      </c>
      <c r="BB2752" s="17">
        <f t="shared" si="516"/>
        <v>0.669031189885056</v>
      </c>
      <c r="BC2752" s="17">
        <f t="shared" si="506"/>
        <v>0.0393202015118388</v>
      </c>
    </row>
    <row r="2753" hidden="1" spans="1:55">
      <c r="A2753" s="8" t="s">
        <v>5519</v>
      </c>
      <c r="B2753" s="8" t="s">
        <v>5520</v>
      </c>
      <c r="C2753" s="8">
        <v>15.94</v>
      </c>
      <c r="D2753" s="9">
        <v>-75952785.61</v>
      </c>
      <c r="E2753" s="9">
        <v>81140602.6</v>
      </c>
      <c r="F2753" s="9">
        <v>125332640.48</v>
      </c>
      <c r="G2753" s="9">
        <v>115487475.35</v>
      </c>
      <c r="H2753" s="9">
        <v>14354706.28</v>
      </c>
      <c r="I2753" s="9">
        <v>-21657740.74</v>
      </c>
      <c r="J2753" s="9">
        <v>-23126424.95</v>
      </c>
      <c r="K2753" s="9">
        <v>-33587482.38</v>
      </c>
      <c r="L2753" s="9">
        <v>24424957.34</v>
      </c>
      <c r="M2753" s="9">
        <v>16059679.55</v>
      </c>
      <c r="N2753" s="9">
        <v>141844424.53</v>
      </c>
      <c r="O2753" s="9">
        <v>256356705.42</v>
      </c>
      <c r="P2753" s="9">
        <v>247825504.03</v>
      </c>
      <c r="Q2753" s="9">
        <v>159632573.95</v>
      </c>
      <c r="R2753" s="9">
        <v>233812491.75</v>
      </c>
      <c r="S2753" s="9">
        <v>268927312.31</v>
      </c>
      <c r="T2753" s="9">
        <v>101832399.05</v>
      </c>
      <c r="U2753" s="9">
        <v>182182840</v>
      </c>
      <c r="V2753" s="9">
        <v>101430377.83</v>
      </c>
      <c r="W2753" s="9">
        <v>74674046.16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9">
        <v>0</v>
      </c>
      <c r="AH2753" s="9">
        <v>8000000</v>
      </c>
      <c r="AI2753" s="9">
        <v>0</v>
      </c>
      <c r="AJ2753" s="9">
        <v>0</v>
      </c>
      <c r="AK2753" s="9">
        <v>42500000</v>
      </c>
      <c r="AL2753" s="9">
        <v>0</v>
      </c>
      <c r="AM2753" s="9">
        <v>0</v>
      </c>
      <c r="AN2753" s="9">
        <v>0</v>
      </c>
      <c r="AO2753" s="9">
        <v>0</v>
      </c>
      <c r="AP2753" s="9">
        <v>0</v>
      </c>
      <c r="AQ2753" s="12">
        <v>0</v>
      </c>
      <c r="AR2753" s="13">
        <f t="shared" si="505"/>
        <v>73891638.92</v>
      </c>
      <c r="AS2753" s="13">
        <f t="shared" si="507"/>
        <v>337497308.02</v>
      </c>
      <c r="AT2753" s="13">
        <f t="shared" si="508"/>
        <v>373158144.51</v>
      </c>
      <c r="AU2753" s="13">
        <f t="shared" si="509"/>
        <v>317620049.3</v>
      </c>
      <c r="AV2753" s="13">
        <f t="shared" si="510"/>
        <v>248167198.03</v>
      </c>
      <c r="AW2753" s="13">
        <f t="shared" si="511"/>
        <v>247269571.57</v>
      </c>
      <c r="AX2753" s="13">
        <f t="shared" si="512"/>
        <v>78705974.1</v>
      </c>
      <c r="AY2753" s="13">
        <f t="shared" si="513"/>
        <v>148595357.62</v>
      </c>
      <c r="AZ2753" s="13">
        <f t="shared" si="514"/>
        <v>125855335.17</v>
      </c>
      <c r="BA2753" s="16">
        <f t="shared" si="515"/>
        <v>90733725.71</v>
      </c>
      <c r="BB2753" s="17">
        <f t="shared" si="516"/>
        <v>-0.0221967260524217</v>
      </c>
      <c r="BC2753" s="17">
        <f t="shared" si="506"/>
        <v>0.224440452500776</v>
      </c>
    </row>
    <row r="2754" hidden="1" spans="1:55">
      <c r="A2754" s="8" t="s">
        <v>5521</v>
      </c>
      <c r="B2754" s="8" t="s">
        <v>5522</v>
      </c>
      <c r="C2754" s="8">
        <v>12.68</v>
      </c>
      <c r="D2754" s="9">
        <v>20579575.82</v>
      </c>
      <c r="E2754" s="9">
        <v>60409611.15</v>
      </c>
      <c r="F2754" s="9">
        <v>69039475.25</v>
      </c>
      <c r="G2754" s="9">
        <v>44211293.73</v>
      </c>
      <c r="H2754" s="9">
        <v>24350428.52</v>
      </c>
      <c r="I2754" s="9">
        <v>36427098.17</v>
      </c>
      <c r="J2754" s="9">
        <v>67228831.5</v>
      </c>
      <c r="K2754" s="9">
        <v>50445894.39</v>
      </c>
      <c r="L2754" s="9">
        <v>23056197.97</v>
      </c>
      <c r="M2754" s="9">
        <v>16059232.97</v>
      </c>
      <c r="N2754" s="9">
        <v>553210529.5</v>
      </c>
      <c r="O2754" s="9">
        <v>561504452.21</v>
      </c>
      <c r="P2754" s="9">
        <v>137069944.46</v>
      </c>
      <c r="Q2754" s="9">
        <v>105530273.12</v>
      </c>
      <c r="R2754" s="9">
        <v>68295674.73</v>
      </c>
      <c r="S2754" s="9">
        <v>84666863.17</v>
      </c>
      <c r="T2754" s="9">
        <v>79388663.77</v>
      </c>
      <c r="U2754" s="9">
        <v>30781259.74</v>
      </c>
      <c r="V2754" s="9">
        <v>46448052.74</v>
      </c>
      <c r="W2754" s="9">
        <v>48567748.38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9">
        <v>0</v>
      </c>
      <c r="AH2754" s="9">
        <v>0</v>
      </c>
      <c r="AI2754" s="9">
        <v>0</v>
      </c>
      <c r="AJ2754" s="9">
        <v>11353326</v>
      </c>
      <c r="AK2754" s="9">
        <v>0</v>
      </c>
      <c r="AL2754" s="9">
        <v>0</v>
      </c>
      <c r="AM2754" s="9">
        <v>0</v>
      </c>
      <c r="AN2754" s="9">
        <v>0</v>
      </c>
      <c r="AO2754" s="9">
        <v>0</v>
      </c>
      <c r="AP2754" s="9">
        <v>0</v>
      </c>
      <c r="AQ2754" s="12">
        <v>0</v>
      </c>
      <c r="AR2754" s="13">
        <f t="shared" si="505"/>
        <v>573790105.32</v>
      </c>
      <c r="AS2754" s="13">
        <f t="shared" si="507"/>
        <v>621914063.36</v>
      </c>
      <c r="AT2754" s="13">
        <f t="shared" si="508"/>
        <v>217462745.71</v>
      </c>
      <c r="AU2754" s="13">
        <f t="shared" si="509"/>
        <v>149741566.85</v>
      </c>
      <c r="AV2754" s="13">
        <f t="shared" si="510"/>
        <v>92646103.25</v>
      </c>
      <c r="AW2754" s="13">
        <f t="shared" si="511"/>
        <v>121093961.34</v>
      </c>
      <c r="AX2754" s="13">
        <f t="shared" si="512"/>
        <v>146617495.27</v>
      </c>
      <c r="AY2754" s="13">
        <f t="shared" si="513"/>
        <v>81227154.13</v>
      </c>
      <c r="AZ2754" s="13">
        <f t="shared" si="514"/>
        <v>69504250.71</v>
      </c>
      <c r="BA2754" s="16">
        <f t="shared" si="515"/>
        <v>64626981.35</v>
      </c>
      <c r="BB2754" s="17">
        <f t="shared" si="516"/>
        <v>0.086816847220917</v>
      </c>
      <c r="BC2754" s="17">
        <f t="shared" si="506"/>
        <v>0.180110447616274</v>
      </c>
    </row>
    <row r="2755" hidden="1" spans="1:55">
      <c r="A2755" s="8" t="s">
        <v>5523</v>
      </c>
      <c r="B2755" s="8" t="s">
        <v>5524</v>
      </c>
      <c r="C2755" s="8">
        <v>4.89</v>
      </c>
      <c r="D2755" s="9">
        <v>-73478092.32</v>
      </c>
      <c r="E2755" s="9">
        <v>45693979.99</v>
      </c>
      <c r="F2755" s="9">
        <v>42672679.32</v>
      </c>
      <c r="G2755" s="9">
        <v>-3366250.6</v>
      </c>
      <c r="H2755" s="9">
        <v>1503278.61</v>
      </c>
      <c r="I2755" s="9">
        <v>31875513.28</v>
      </c>
      <c r="J2755" s="9">
        <v>7934146.54</v>
      </c>
      <c r="K2755" s="9">
        <v>-3337561.56</v>
      </c>
      <c r="L2755" s="9">
        <v>5524336.69</v>
      </c>
      <c r="M2755" s="9">
        <v>16042910.67</v>
      </c>
      <c r="N2755" s="9">
        <v>95489094.92</v>
      </c>
      <c r="O2755" s="9">
        <v>185957708.37</v>
      </c>
      <c r="P2755" s="9">
        <v>248788089.12</v>
      </c>
      <c r="Q2755" s="9">
        <v>54772080.11</v>
      </c>
      <c r="R2755" s="9">
        <v>62995193.59</v>
      </c>
      <c r="S2755" s="9">
        <v>80032674.58</v>
      </c>
      <c r="T2755" s="9">
        <v>57099278.84</v>
      </c>
      <c r="U2755" s="9">
        <v>12438556.8</v>
      </c>
      <c r="V2755" s="9">
        <v>11015073.93</v>
      </c>
      <c r="W2755" s="9">
        <v>25676427.96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9">
        <v>0</v>
      </c>
      <c r="AH2755" s="9">
        <v>0</v>
      </c>
      <c r="AI2755" s="9">
        <v>50000000</v>
      </c>
      <c r="AJ2755" s="9">
        <v>0</v>
      </c>
      <c r="AK2755" s="9">
        <v>0</v>
      </c>
      <c r="AL2755" s="9">
        <v>0</v>
      </c>
      <c r="AM2755" s="9">
        <v>0</v>
      </c>
      <c r="AN2755" s="9">
        <v>0</v>
      </c>
      <c r="AO2755" s="9">
        <v>0</v>
      </c>
      <c r="AP2755" s="9">
        <v>118910</v>
      </c>
      <c r="AQ2755" s="12">
        <v>84810</v>
      </c>
      <c r="AR2755" s="13">
        <f t="shared" ref="AR2755:AR2818" si="517">D2755+N2755+X2755+AH2755</f>
        <v>22011002.6</v>
      </c>
      <c r="AS2755" s="13">
        <f t="shared" si="507"/>
        <v>281651688.36</v>
      </c>
      <c r="AT2755" s="13">
        <f t="shared" si="508"/>
        <v>291460768.44</v>
      </c>
      <c r="AU2755" s="13">
        <f t="shared" si="509"/>
        <v>51405829.51</v>
      </c>
      <c r="AV2755" s="13">
        <f t="shared" si="510"/>
        <v>64498472.2</v>
      </c>
      <c r="AW2755" s="13">
        <f t="shared" si="511"/>
        <v>111908187.86</v>
      </c>
      <c r="AX2755" s="13">
        <f t="shared" si="512"/>
        <v>65033425.38</v>
      </c>
      <c r="AY2755" s="13">
        <f t="shared" si="513"/>
        <v>9100995.24</v>
      </c>
      <c r="AZ2755" s="13">
        <f t="shared" si="514"/>
        <v>16658320.62</v>
      </c>
      <c r="BA2755" s="16">
        <f t="shared" si="515"/>
        <v>41804148.63</v>
      </c>
      <c r="BB2755" s="17">
        <f t="shared" si="516"/>
        <v>-0.37719618735967</v>
      </c>
      <c r="BC2755" s="17">
        <f t="shared" ref="BC2755:BC2818" si="518">POWER(E2755/M2755,1/8)-1</f>
        <v>0.13978248194948</v>
      </c>
    </row>
    <row r="2756" hidden="1" spans="1:55">
      <c r="A2756" s="8" t="s">
        <v>5525</v>
      </c>
      <c r="B2756" s="8" t="s">
        <v>5526</v>
      </c>
      <c r="C2756" s="8">
        <v>22.24</v>
      </c>
      <c r="D2756" s="9">
        <v>61161636.31</v>
      </c>
      <c r="E2756" s="9">
        <v>-422002028.42</v>
      </c>
      <c r="F2756" s="9">
        <v>337092509.77</v>
      </c>
      <c r="G2756" s="9">
        <v>223153546.24</v>
      </c>
      <c r="H2756" s="9">
        <v>-8931812.61</v>
      </c>
      <c r="I2756" s="9">
        <v>-122835304.4</v>
      </c>
      <c r="J2756" s="9">
        <v>48822363.29</v>
      </c>
      <c r="K2756" s="9">
        <v>46167441</v>
      </c>
      <c r="L2756" s="9">
        <v>48460895.47</v>
      </c>
      <c r="M2756" s="9">
        <v>15962100</v>
      </c>
      <c r="N2756" s="9">
        <v>578879161.59</v>
      </c>
      <c r="O2756" s="9">
        <v>482387712.25</v>
      </c>
      <c r="P2756" s="9">
        <v>505420416.48</v>
      </c>
      <c r="Q2756" s="9">
        <v>650313532.95</v>
      </c>
      <c r="R2756" s="9">
        <v>264536050.81</v>
      </c>
      <c r="S2756" s="9">
        <v>82822371.75</v>
      </c>
      <c r="T2756" s="9">
        <v>119195432.59</v>
      </c>
      <c r="U2756" s="9">
        <v>74511592.16</v>
      </c>
      <c r="V2756" s="9">
        <v>42294958.31</v>
      </c>
      <c r="W2756" s="9">
        <v>14039600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9">
        <v>0</v>
      </c>
      <c r="AH2756" s="9">
        <v>150000000</v>
      </c>
      <c r="AI2756" s="9">
        <v>0</v>
      </c>
      <c r="AJ2756" s="9">
        <v>234915829.71</v>
      </c>
      <c r="AK2756" s="9">
        <v>290085541.66</v>
      </c>
      <c r="AL2756" s="9">
        <v>0</v>
      </c>
      <c r="AM2756" s="9">
        <v>0</v>
      </c>
      <c r="AN2756" s="9">
        <v>0</v>
      </c>
      <c r="AO2756" s="9">
        <v>0</v>
      </c>
      <c r="AP2756" s="9">
        <v>0</v>
      </c>
      <c r="AQ2756" s="12">
        <v>2304500</v>
      </c>
      <c r="AR2756" s="13">
        <f t="shared" si="517"/>
        <v>790040797.9</v>
      </c>
      <c r="AS2756" s="13">
        <f t="shared" ref="AS2756:AS2819" si="519">E2756+O2756+Y2756+AI2756</f>
        <v>60385683.83</v>
      </c>
      <c r="AT2756" s="13">
        <f t="shared" ref="AT2756:AT2819" si="520">F2756+P2756+Z2756+AJ2756</f>
        <v>1077428755.96</v>
      </c>
      <c r="AU2756" s="13">
        <f t="shared" ref="AU2756:AU2819" si="521">G2756+Q2756+AA2756+AK2756</f>
        <v>1163552620.85</v>
      </c>
      <c r="AV2756" s="13">
        <f t="shared" ref="AV2756:AV2819" si="522">H2756+R2756+AB2756+AL2756</f>
        <v>255604238.2</v>
      </c>
      <c r="AW2756" s="13">
        <f t="shared" ref="AW2756:AW2819" si="523">I2756+S2756+AC2756+AM2756</f>
        <v>-40012932.65</v>
      </c>
      <c r="AX2756" s="13">
        <f t="shared" ref="AX2756:AX2819" si="524">J2756+T2756+AD2756+AN2756</f>
        <v>168017795.88</v>
      </c>
      <c r="AY2756" s="13">
        <f t="shared" ref="AY2756:AY2819" si="525">K2756+U2756+AE2756+AO2756</f>
        <v>120679033.16</v>
      </c>
      <c r="AZ2756" s="13">
        <f t="shared" ref="AZ2756:AZ2819" si="526">L2756+V2756+AF2756+AP2756</f>
        <v>90755853.78</v>
      </c>
      <c r="BA2756" s="16">
        <f t="shared" ref="BA2756:BA2819" si="527">M2756+W2756+AG2756+AQ2756</f>
        <v>32306200</v>
      </c>
      <c r="BB2756" s="17">
        <f t="shared" si="516"/>
        <v>-1.8903687629875</v>
      </c>
      <c r="BC2756" s="17" t="e">
        <f t="shared" si="518"/>
        <v>#NUM!</v>
      </c>
    </row>
    <row r="2757" spans="1:55">
      <c r="A2757" s="8" t="s">
        <v>5527</v>
      </c>
      <c r="B2757" s="8" t="s">
        <v>5528</v>
      </c>
      <c r="C2757" s="8">
        <v>24.18</v>
      </c>
      <c r="D2757" s="9">
        <v>-232300789.08</v>
      </c>
      <c r="E2757" s="9">
        <v>255402238.65</v>
      </c>
      <c r="F2757" s="9">
        <v>123413134.54</v>
      </c>
      <c r="G2757" s="9">
        <v>87587633.51</v>
      </c>
      <c r="H2757" s="9">
        <v>126655576.93</v>
      </c>
      <c r="I2757" s="9">
        <v>109168538.93</v>
      </c>
      <c r="J2757" s="9">
        <v>147391257.57</v>
      </c>
      <c r="K2757" s="9">
        <v>65575087.94</v>
      </c>
      <c r="L2757" s="9">
        <v>58682131.7</v>
      </c>
      <c r="M2757" s="9">
        <v>15901299.03</v>
      </c>
      <c r="N2757" s="9">
        <v>74350385.23</v>
      </c>
      <c r="O2757" s="9">
        <v>323777096.06</v>
      </c>
      <c r="P2757" s="9">
        <v>318098199.05</v>
      </c>
      <c r="Q2757" s="9">
        <v>355932386.88</v>
      </c>
      <c r="R2757" s="9">
        <v>370094606.09</v>
      </c>
      <c r="S2757" s="9">
        <v>598624131.7</v>
      </c>
      <c r="T2757" s="9">
        <v>659577756.98</v>
      </c>
      <c r="U2757" s="9">
        <v>186418034.46</v>
      </c>
      <c r="V2757" s="9">
        <v>297169081.29</v>
      </c>
      <c r="W2757" s="9">
        <v>71836434.75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0</v>
      </c>
      <c r="AO2757" s="9">
        <v>0</v>
      </c>
      <c r="AP2757" s="9">
        <v>0</v>
      </c>
      <c r="AQ2757" s="12">
        <v>0</v>
      </c>
      <c r="AR2757" s="13">
        <f t="shared" si="517"/>
        <v>-157950403.85</v>
      </c>
      <c r="AS2757" s="13">
        <f t="shared" si="519"/>
        <v>579179334.71</v>
      </c>
      <c r="AT2757" s="13">
        <f t="shared" si="520"/>
        <v>441511333.59</v>
      </c>
      <c r="AU2757" s="13">
        <f t="shared" si="521"/>
        <v>443520020.39</v>
      </c>
      <c r="AV2757" s="13">
        <f t="shared" si="522"/>
        <v>496750183.02</v>
      </c>
      <c r="AW2757" s="13">
        <f t="shared" si="523"/>
        <v>707792670.63</v>
      </c>
      <c r="AX2757" s="13">
        <f t="shared" si="524"/>
        <v>806969014.55</v>
      </c>
      <c r="AY2757" s="13">
        <f t="shared" si="525"/>
        <v>251993122.4</v>
      </c>
      <c r="AZ2757" s="13">
        <f t="shared" si="526"/>
        <v>355851212.99</v>
      </c>
      <c r="BA2757" s="16">
        <f t="shared" si="527"/>
        <v>87737733.78</v>
      </c>
      <c r="BB2757" s="17">
        <f t="shared" ref="BB2757:BB2820" si="528">POWER(H2757/M2757,1/5)-1</f>
        <v>0.514392124902144</v>
      </c>
      <c r="BC2757" s="17">
        <f t="shared" si="518"/>
        <v>0.414894348402485</v>
      </c>
    </row>
    <row r="2758" hidden="1" spans="1:55">
      <c r="A2758" s="8" t="s">
        <v>5529</v>
      </c>
      <c r="B2758" s="8" t="s">
        <v>5530</v>
      </c>
      <c r="C2758" s="8">
        <v>12.02</v>
      </c>
      <c r="D2758" s="9">
        <v>-23706795.64</v>
      </c>
      <c r="E2758" s="9">
        <v>26227343.65</v>
      </c>
      <c r="F2758" s="9">
        <v>100744669.04</v>
      </c>
      <c r="G2758" s="9">
        <v>7490420.33</v>
      </c>
      <c r="H2758" s="9">
        <v>-32178342.39</v>
      </c>
      <c r="I2758" s="9">
        <v>16776651.73</v>
      </c>
      <c r="J2758" s="9">
        <v>-9301456.73</v>
      </c>
      <c r="K2758" s="9">
        <v>-6086234.57</v>
      </c>
      <c r="L2758" s="9">
        <v>16387217.99</v>
      </c>
      <c r="M2758" s="9">
        <v>15875407.38</v>
      </c>
      <c r="N2758" s="9">
        <v>145151958.75</v>
      </c>
      <c r="O2758" s="9">
        <v>202072530.09</v>
      </c>
      <c r="P2758" s="9">
        <v>189824549.1</v>
      </c>
      <c r="Q2758" s="9">
        <v>77168311.5</v>
      </c>
      <c r="R2758" s="9">
        <v>130940441.08</v>
      </c>
      <c r="S2758" s="9">
        <v>112911900.52</v>
      </c>
      <c r="T2758" s="9">
        <v>19044591.47</v>
      </c>
      <c r="U2758" s="9">
        <v>25825676.99</v>
      </c>
      <c r="V2758" s="9">
        <v>40046827.07</v>
      </c>
      <c r="W2758" s="9">
        <v>21738731.82</v>
      </c>
      <c r="X2758" s="9">
        <v>0</v>
      </c>
      <c r="Y2758" s="9">
        <v>0</v>
      </c>
      <c r="Z2758" s="9">
        <v>0</v>
      </c>
      <c r="AA2758" s="9">
        <v>0</v>
      </c>
      <c r="AB2758" s="9">
        <v>0</v>
      </c>
      <c r="AC2758" s="9">
        <v>0</v>
      </c>
      <c r="AD2758" s="9">
        <v>0</v>
      </c>
      <c r="AE2758" s="9">
        <v>0</v>
      </c>
      <c r="AF2758" s="9">
        <v>0</v>
      </c>
      <c r="AG2758" s="9">
        <v>0</v>
      </c>
      <c r="AH2758" s="9">
        <v>4814000</v>
      </c>
      <c r="AI2758" s="9">
        <v>441593.1</v>
      </c>
      <c r="AJ2758" s="9">
        <v>26355195.81</v>
      </c>
      <c r="AK2758" s="9">
        <v>20000000</v>
      </c>
      <c r="AL2758" s="9">
        <v>0</v>
      </c>
      <c r="AM2758" s="9">
        <v>0</v>
      </c>
      <c r="AN2758" s="9">
        <v>0</v>
      </c>
      <c r="AO2758" s="9">
        <v>0</v>
      </c>
      <c r="AP2758" s="9">
        <v>0</v>
      </c>
      <c r="AQ2758" s="12">
        <v>0</v>
      </c>
      <c r="AR2758" s="13">
        <f t="shared" si="517"/>
        <v>126259163.11</v>
      </c>
      <c r="AS2758" s="13">
        <f t="shared" si="519"/>
        <v>228741466.84</v>
      </c>
      <c r="AT2758" s="13">
        <f t="shared" si="520"/>
        <v>316924413.95</v>
      </c>
      <c r="AU2758" s="13">
        <f t="shared" si="521"/>
        <v>104658731.83</v>
      </c>
      <c r="AV2758" s="13">
        <f t="shared" si="522"/>
        <v>98762098.69</v>
      </c>
      <c r="AW2758" s="13">
        <f t="shared" si="523"/>
        <v>129688552.25</v>
      </c>
      <c r="AX2758" s="13">
        <f t="shared" si="524"/>
        <v>9743134.74</v>
      </c>
      <c r="AY2758" s="13">
        <f t="shared" si="525"/>
        <v>19739442.42</v>
      </c>
      <c r="AZ2758" s="13">
        <f t="shared" si="526"/>
        <v>56434045.06</v>
      </c>
      <c r="BA2758" s="16">
        <f t="shared" si="527"/>
        <v>37614139.2</v>
      </c>
      <c r="BB2758" s="17">
        <f t="shared" si="528"/>
        <v>-2.15177529255124</v>
      </c>
      <c r="BC2758" s="17">
        <f t="shared" si="518"/>
        <v>0.0647647831653995</v>
      </c>
    </row>
    <row r="2759" hidden="1" spans="1:55">
      <c r="A2759" s="8" t="s">
        <v>5531</v>
      </c>
      <c r="B2759" s="8" t="s">
        <v>5532</v>
      </c>
      <c r="C2759" s="8">
        <v>6.43</v>
      </c>
      <c r="D2759" s="9">
        <v>7122615.63</v>
      </c>
      <c r="E2759" s="9">
        <v>59031321.73</v>
      </c>
      <c r="F2759" s="9">
        <v>23892191.9</v>
      </c>
      <c r="G2759" s="9">
        <v>43580809.48</v>
      </c>
      <c r="H2759" s="9">
        <v>32342726</v>
      </c>
      <c r="I2759" s="9">
        <v>28016303.49</v>
      </c>
      <c r="J2759" s="9">
        <v>18174188.15</v>
      </c>
      <c r="K2759" s="9">
        <v>22459542.89</v>
      </c>
      <c r="L2759" s="9">
        <v>21307068.75</v>
      </c>
      <c r="M2759" s="9">
        <v>15869221.1</v>
      </c>
      <c r="N2759" s="9">
        <v>157399818.99</v>
      </c>
      <c r="O2759" s="9">
        <v>166923682.59</v>
      </c>
      <c r="P2759" s="9">
        <v>214177262.89</v>
      </c>
      <c r="Q2759" s="9">
        <v>108264953.91</v>
      </c>
      <c r="R2759" s="9">
        <v>83462667.25</v>
      </c>
      <c r="S2759" s="9">
        <v>85690454.61</v>
      </c>
      <c r="T2759" s="9">
        <v>86900792.44</v>
      </c>
      <c r="U2759" s="9">
        <v>46612801.93</v>
      </c>
      <c r="V2759" s="9">
        <v>29294137.18</v>
      </c>
      <c r="W2759" s="9">
        <v>23778572.1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25000000</v>
      </c>
      <c r="AL2759" s="9">
        <v>0</v>
      </c>
      <c r="AM2759" s="9">
        <v>0</v>
      </c>
      <c r="AN2759" s="9">
        <v>0</v>
      </c>
      <c r="AO2759" s="9">
        <v>0</v>
      </c>
      <c r="AP2759" s="9">
        <v>0</v>
      </c>
      <c r="AQ2759" s="12">
        <v>0</v>
      </c>
      <c r="AR2759" s="13">
        <f t="shared" si="517"/>
        <v>164522434.62</v>
      </c>
      <c r="AS2759" s="13">
        <f t="shared" si="519"/>
        <v>225955004.32</v>
      </c>
      <c r="AT2759" s="13">
        <f t="shared" si="520"/>
        <v>238069454.79</v>
      </c>
      <c r="AU2759" s="13">
        <f t="shared" si="521"/>
        <v>176845763.39</v>
      </c>
      <c r="AV2759" s="13">
        <f t="shared" si="522"/>
        <v>115805393.25</v>
      </c>
      <c r="AW2759" s="13">
        <f t="shared" si="523"/>
        <v>113706758.1</v>
      </c>
      <c r="AX2759" s="13">
        <f t="shared" si="524"/>
        <v>105074980.59</v>
      </c>
      <c r="AY2759" s="13">
        <f t="shared" si="525"/>
        <v>69072344.82</v>
      </c>
      <c r="AZ2759" s="13">
        <f t="shared" si="526"/>
        <v>50601205.93</v>
      </c>
      <c r="BA2759" s="16">
        <f t="shared" si="527"/>
        <v>39647793.2</v>
      </c>
      <c r="BB2759" s="17">
        <f t="shared" si="528"/>
        <v>0.15303954460071</v>
      </c>
      <c r="BC2759" s="17">
        <f t="shared" si="518"/>
        <v>0.178462756947831</v>
      </c>
    </row>
    <row r="2760" spans="1:55">
      <c r="A2760" s="8" t="s">
        <v>5533</v>
      </c>
      <c r="B2760" s="8" t="s">
        <v>5534</v>
      </c>
      <c r="C2760" s="8">
        <v>29.78</v>
      </c>
      <c r="D2760" s="9">
        <v>598794811.41</v>
      </c>
      <c r="E2760" s="9">
        <v>243488177.9</v>
      </c>
      <c r="F2760" s="9">
        <v>519775864.19</v>
      </c>
      <c r="G2760" s="9">
        <v>659777619.54</v>
      </c>
      <c r="H2760" s="9">
        <v>1215367655.75</v>
      </c>
      <c r="I2760" s="9">
        <v>790736251.92</v>
      </c>
      <c r="J2760" s="9">
        <v>576125067.84</v>
      </c>
      <c r="K2760" s="9">
        <v>393239588.69</v>
      </c>
      <c r="L2760" s="9">
        <v>146603250.69</v>
      </c>
      <c r="M2760" s="9">
        <v>15769055.36</v>
      </c>
      <c r="N2760" s="9">
        <v>3400122437.6</v>
      </c>
      <c r="O2760" s="9">
        <v>1612620164.27</v>
      </c>
      <c r="P2760" s="9">
        <v>2485422534.92</v>
      </c>
      <c r="Q2760" s="9">
        <v>1751124789.71</v>
      </c>
      <c r="R2760" s="9">
        <v>848546044</v>
      </c>
      <c r="S2760" s="9">
        <v>695236480.18</v>
      </c>
      <c r="T2760" s="9">
        <v>465872644.09</v>
      </c>
      <c r="U2760" s="9">
        <v>519330831.84</v>
      </c>
      <c r="V2760" s="9">
        <v>630799481.43</v>
      </c>
      <c r="W2760" s="9">
        <v>447364258.65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9">
        <v>0</v>
      </c>
      <c r="AH2760" s="9">
        <v>421566247.16</v>
      </c>
      <c r="AI2760" s="9">
        <v>1813932807.4</v>
      </c>
      <c r="AJ2760" s="9">
        <v>972385520.96</v>
      </c>
      <c r="AK2760" s="9">
        <v>1442554839.74</v>
      </c>
      <c r="AL2760" s="9">
        <v>0</v>
      </c>
      <c r="AM2760" s="9">
        <v>0</v>
      </c>
      <c r="AN2760" s="9">
        <v>36341533.89</v>
      </c>
      <c r="AO2760" s="9">
        <v>126312391.4</v>
      </c>
      <c r="AP2760" s="9">
        <v>153175901.59</v>
      </c>
      <c r="AQ2760" s="12">
        <v>122089186.9</v>
      </c>
      <c r="AR2760" s="13">
        <f t="shared" si="517"/>
        <v>4420483496.17</v>
      </c>
      <c r="AS2760" s="13">
        <f t="shared" si="519"/>
        <v>3670041149.57</v>
      </c>
      <c r="AT2760" s="13">
        <f t="shared" si="520"/>
        <v>3977583920.07</v>
      </c>
      <c r="AU2760" s="13">
        <f t="shared" si="521"/>
        <v>3853457248.99</v>
      </c>
      <c r="AV2760" s="13">
        <f t="shared" si="522"/>
        <v>2063913699.75</v>
      </c>
      <c r="AW2760" s="13">
        <f t="shared" si="523"/>
        <v>1485972732.1</v>
      </c>
      <c r="AX2760" s="13">
        <f t="shared" si="524"/>
        <v>1078339245.82</v>
      </c>
      <c r="AY2760" s="13">
        <f t="shared" si="525"/>
        <v>1038882811.93</v>
      </c>
      <c r="AZ2760" s="13">
        <f t="shared" si="526"/>
        <v>930578633.71</v>
      </c>
      <c r="BA2760" s="16">
        <f t="shared" si="527"/>
        <v>585222500.91</v>
      </c>
      <c r="BB2760" s="17">
        <f t="shared" si="528"/>
        <v>1.38440706136596</v>
      </c>
      <c r="BC2760" s="17">
        <f t="shared" si="518"/>
        <v>0.407939603487286</v>
      </c>
    </row>
    <row r="2761" hidden="1" spans="1:55">
      <c r="A2761" s="8" t="s">
        <v>5535</v>
      </c>
      <c r="B2761" s="8" t="s">
        <v>5536</v>
      </c>
      <c r="C2761" s="8">
        <v>26.15</v>
      </c>
      <c r="D2761" s="9">
        <v>112871999.25</v>
      </c>
      <c r="E2761" s="9">
        <v>173900860.94</v>
      </c>
      <c r="F2761" s="9">
        <v>138470268.68</v>
      </c>
      <c r="G2761" s="9">
        <v>87729755.39</v>
      </c>
      <c r="H2761" s="9">
        <v>11503536.93</v>
      </c>
      <c r="I2761" s="9">
        <v>49294377.3</v>
      </c>
      <c r="J2761" s="9">
        <v>93207588.34</v>
      </c>
      <c r="K2761" s="9">
        <v>53626069.07</v>
      </c>
      <c r="L2761" s="9">
        <v>21450356.02</v>
      </c>
      <c r="M2761" s="9">
        <v>15729859.23</v>
      </c>
      <c r="N2761" s="9">
        <v>602220286.14</v>
      </c>
      <c r="O2761" s="9">
        <v>564554841.07</v>
      </c>
      <c r="P2761" s="9">
        <v>739105794.64</v>
      </c>
      <c r="Q2761" s="9">
        <v>341541726.95</v>
      </c>
      <c r="R2761" s="9">
        <v>278036488.59</v>
      </c>
      <c r="S2761" s="9">
        <v>240389367.5</v>
      </c>
      <c r="T2761" s="9">
        <v>109487684.96</v>
      </c>
      <c r="U2761" s="9">
        <v>58205088.08</v>
      </c>
      <c r="V2761" s="9">
        <v>8821027.34</v>
      </c>
      <c r="W2761" s="9">
        <v>7872721.99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64078559.93</v>
      </c>
      <c r="AI2761" s="9">
        <v>110000000</v>
      </c>
      <c r="AJ2761" s="9">
        <v>0</v>
      </c>
      <c r="AK2761" s="9">
        <v>542457.83</v>
      </c>
      <c r="AL2761" s="9">
        <v>857791.85</v>
      </c>
      <c r="AM2761" s="9">
        <v>0</v>
      </c>
      <c r="AN2761" s="9">
        <v>734113.79</v>
      </c>
      <c r="AO2761" s="9">
        <v>0</v>
      </c>
      <c r="AP2761" s="9">
        <v>0</v>
      </c>
      <c r="AQ2761" s="12">
        <v>0</v>
      </c>
      <c r="AR2761" s="13">
        <f t="shared" si="517"/>
        <v>779170845.32</v>
      </c>
      <c r="AS2761" s="13">
        <f t="shared" si="519"/>
        <v>848455702.01</v>
      </c>
      <c r="AT2761" s="13">
        <f t="shared" si="520"/>
        <v>877576063.32</v>
      </c>
      <c r="AU2761" s="13">
        <f t="shared" si="521"/>
        <v>429813940.17</v>
      </c>
      <c r="AV2761" s="13">
        <f t="shared" si="522"/>
        <v>290397817.37</v>
      </c>
      <c r="AW2761" s="13">
        <f t="shared" si="523"/>
        <v>289683744.8</v>
      </c>
      <c r="AX2761" s="13">
        <f t="shared" si="524"/>
        <v>203429387.09</v>
      </c>
      <c r="AY2761" s="13">
        <f t="shared" si="525"/>
        <v>111831157.15</v>
      </c>
      <c r="AZ2761" s="13">
        <f t="shared" si="526"/>
        <v>30271383.36</v>
      </c>
      <c r="BA2761" s="16">
        <f t="shared" si="527"/>
        <v>23602581.22</v>
      </c>
      <c r="BB2761" s="17">
        <f t="shared" si="528"/>
        <v>-0.0606632558880206</v>
      </c>
      <c r="BC2761" s="17">
        <f t="shared" si="518"/>
        <v>0.350352373136567</v>
      </c>
    </row>
    <row r="2762" spans="1:55">
      <c r="A2762" s="8" t="s">
        <v>5537</v>
      </c>
      <c r="B2762" s="8" t="s">
        <v>5538</v>
      </c>
      <c r="C2762" s="8">
        <v>13.3</v>
      </c>
      <c r="D2762" s="9">
        <v>-26985970.24</v>
      </c>
      <c r="E2762" s="9">
        <v>94031452.65</v>
      </c>
      <c r="F2762" s="9">
        <v>161310075.27</v>
      </c>
      <c r="G2762" s="9">
        <v>123056710.01</v>
      </c>
      <c r="H2762" s="9">
        <v>165331569.72</v>
      </c>
      <c r="I2762" s="9">
        <v>74350103.45</v>
      </c>
      <c r="J2762" s="9">
        <v>72479351.94</v>
      </c>
      <c r="K2762" s="9">
        <v>-70809801.88</v>
      </c>
      <c r="L2762" s="9">
        <v>18909920.32</v>
      </c>
      <c r="M2762" s="9">
        <v>15627955.37</v>
      </c>
      <c r="N2762" s="9">
        <v>224626713.14</v>
      </c>
      <c r="O2762" s="9">
        <v>417889295.07</v>
      </c>
      <c r="P2762" s="9">
        <v>629308298.94</v>
      </c>
      <c r="Q2762" s="9">
        <v>411490040.83</v>
      </c>
      <c r="R2762" s="9">
        <v>423619381.62</v>
      </c>
      <c r="S2762" s="9">
        <v>411625148.13</v>
      </c>
      <c r="T2762" s="9">
        <v>185981279.81</v>
      </c>
      <c r="U2762" s="9">
        <v>67038723.66</v>
      </c>
      <c r="V2762" s="9">
        <v>101598861.39</v>
      </c>
      <c r="W2762" s="9">
        <v>101214424.58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0</v>
      </c>
      <c r="AF2762" s="9">
        <v>0</v>
      </c>
      <c r="AG2762" s="9">
        <v>0</v>
      </c>
      <c r="AH2762" s="9">
        <v>3815000</v>
      </c>
      <c r="AI2762" s="9">
        <v>3815000</v>
      </c>
      <c r="AJ2762" s="9">
        <v>3815000</v>
      </c>
      <c r="AK2762" s="9">
        <v>6430000</v>
      </c>
      <c r="AL2762" s="9">
        <v>0</v>
      </c>
      <c r="AM2762" s="9">
        <v>0</v>
      </c>
      <c r="AN2762" s="9">
        <v>0</v>
      </c>
      <c r="AO2762" s="9">
        <v>0</v>
      </c>
      <c r="AP2762" s="9">
        <v>0</v>
      </c>
      <c r="AQ2762" s="12">
        <v>0</v>
      </c>
      <c r="AR2762" s="13">
        <f t="shared" si="517"/>
        <v>201455742.9</v>
      </c>
      <c r="AS2762" s="13">
        <f t="shared" si="519"/>
        <v>515735747.72</v>
      </c>
      <c r="AT2762" s="13">
        <f t="shared" si="520"/>
        <v>794433374.21</v>
      </c>
      <c r="AU2762" s="13">
        <f t="shared" si="521"/>
        <v>540976750.84</v>
      </c>
      <c r="AV2762" s="13">
        <f t="shared" si="522"/>
        <v>588950951.34</v>
      </c>
      <c r="AW2762" s="13">
        <f t="shared" si="523"/>
        <v>485975251.58</v>
      </c>
      <c r="AX2762" s="13">
        <f t="shared" si="524"/>
        <v>258460631.75</v>
      </c>
      <c r="AY2762" s="13">
        <f t="shared" si="525"/>
        <v>-3771078.22</v>
      </c>
      <c r="AZ2762" s="13">
        <f t="shared" si="526"/>
        <v>120508781.71</v>
      </c>
      <c r="BA2762" s="16">
        <f t="shared" si="527"/>
        <v>116842379.95</v>
      </c>
      <c r="BB2762" s="17">
        <f t="shared" si="528"/>
        <v>0.602842042209351</v>
      </c>
      <c r="BC2762" s="17">
        <f t="shared" si="518"/>
        <v>0.25147267886868</v>
      </c>
    </row>
    <row r="2763" hidden="1" spans="1:55">
      <c r="A2763" s="8" t="s">
        <v>5539</v>
      </c>
      <c r="B2763" s="8" t="s">
        <v>5540</v>
      </c>
      <c r="C2763" s="8">
        <v>5.76</v>
      </c>
      <c r="D2763" s="9">
        <v>9791528.46</v>
      </c>
      <c r="E2763" s="9">
        <v>18916695.52</v>
      </c>
      <c r="F2763" s="9">
        <v>67265066.26</v>
      </c>
      <c r="G2763" s="9">
        <v>49991673.29</v>
      </c>
      <c r="H2763" s="9">
        <v>5706496.85</v>
      </c>
      <c r="I2763" s="9">
        <v>16346365.76</v>
      </c>
      <c r="J2763" s="9">
        <v>30200286.88</v>
      </c>
      <c r="K2763" s="9">
        <v>18320202.18</v>
      </c>
      <c r="L2763" s="9">
        <v>-9624092.15</v>
      </c>
      <c r="M2763" s="9">
        <v>15411093.41</v>
      </c>
      <c r="N2763" s="9">
        <v>175279714.36</v>
      </c>
      <c r="O2763" s="9">
        <v>209158016.96</v>
      </c>
      <c r="P2763" s="9">
        <v>135871598.61</v>
      </c>
      <c r="Q2763" s="9">
        <v>39091167.84</v>
      </c>
      <c r="R2763" s="9">
        <v>44872708.14</v>
      </c>
      <c r="S2763" s="9">
        <v>78732230.52</v>
      </c>
      <c r="T2763" s="9">
        <v>54856957.82</v>
      </c>
      <c r="U2763" s="9">
        <v>37660539.76</v>
      </c>
      <c r="V2763" s="9">
        <v>14161485.32</v>
      </c>
      <c r="W2763" s="9">
        <v>19620881.28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22319846.8</v>
      </c>
      <c r="AI2763" s="9">
        <v>1500339.21</v>
      </c>
      <c r="AJ2763" s="9">
        <v>117369196.87</v>
      </c>
      <c r="AK2763" s="9">
        <v>0</v>
      </c>
      <c r="AL2763" s="9">
        <v>0</v>
      </c>
      <c r="AM2763" s="9">
        <v>0</v>
      </c>
      <c r="AN2763" s="9">
        <v>0</v>
      </c>
      <c r="AO2763" s="9">
        <v>0</v>
      </c>
      <c r="AP2763" s="9">
        <v>0</v>
      </c>
      <c r="AQ2763" s="12">
        <v>0</v>
      </c>
      <c r="AR2763" s="13">
        <f t="shared" si="517"/>
        <v>207391089.62</v>
      </c>
      <c r="AS2763" s="13">
        <f t="shared" si="519"/>
        <v>229575051.69</v>
      </c>
      <c r="AT2763" s="13">
        <f t="shared" si="520"/>
        <v>320505861.74</v>
      </c>
      <c r="AU2763" s="13">
        <f t="shared" si="521"/>
        <v>89082841.13</v>
      </c>
      <c r="AV2763" s="13">
        <f t="shared" si="522"/>
        <v>50579204.99</v>
      </c>
      <c r="AW2763" s="13">
        <f t="shared" si="523"/>
        <v>95078596.28</v>
      </c>
      <c r="AX2763" s="13">
        <f t="shared" si="524"/>
        <v>85057244.7</v>
      </c>
      <c r="AY2763" s="13">
        <f t="shared" si="525"/>
        <v>55980741.94</v>
      </c>
      <c r="AZ2763" s="13">
        <f t="shared" si="526"/>
        <v>4537393.17</v>
      </c>
      <c r="BA2763" s="16">
        <f t="shared" si="527"/>
        <v>35031974.69</v>
      </c>
      <c r="BB2763" s="17">
        <f t="shared" si="528"/>
        <v>-0.180201299024711</v>
      </c>
      <c r="BC2763" s="17">
        <f t="shared" si="518"/>
        <v>0.0259506656683557</v>
      </c>
    </row>
    <row r="2764" spans="1:55">
      <c r="A2764" s="8" t="s">
        <v>5541</v>
      </c>
      <c r="B2764" s="8" t="s">
        <v>5542</v>
      </c>
      <c r="C2764" s="8">
        <v>26.93</v>
      </c>
      <c r="D2764" s="9">
        <v>102439250.86</v>
      </c>
      <c r="E2764" s="9">
        <v>125478760.93</v>
      </c>
      <c r="F2764" s="9">
        <v>184545501.55</v>
      </c>
      <c r="G2764" s="9">
        <v>188801649.15</v>
      </c>
      <c r="H2764" s="9">
        <v>132529861.61</v>
      </c>
      <c r="I2764" s="9">
        <v>71916042.56</v>
      </c>
      <c r="J2764" s="9">
        <v>77062440.12</v>
      </c>
      <c r="K2764" s="9">
        <v>127552338.49</v>
      </c>
      <c r="L2764" s="9">
        <v>105735036.63</v>
      </c>
      <c r="M2764" s="9">
        <v>15293904.69</v>
      </c>
      <c r="N2764" s="9">
        <v>312737854.25</v>
      </c>
      <c r="O2764" s="9">
        <v>464375452.78</v>
      </c>
      <c r="P2764" s="9">
        <v>474948056.43</v>
      </c>
      <c r="Q2764" s="9">
        <v>119548778.19</v>
      </c>
      <c r="R2764" s="9">
        <v>113163052.04</v>
      </c>
      <c r="S2764" s="9">
        <v>153861961.68</v>
      </c>
      <c r="T2764" s="9">
        <v>211058018.32</v>
      </c>
      <c r="U2764" s="9">
        <v>224307821.35</v>
      </c>
      <c r="V2764" s="9">
        <v>166104472.74</v>
      </c>
      <c r="W2764" s="9">
        <v>156529396.8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9">
        <v>0</v>
      </c>
      <c r="AH2764" s="9">
        <v>0</v>
      </c>
      <c r="AI2764" s="9">
        <v>0</v>
      </c>
      <c r="AJ2764" s="9">
        <v>0</v>
      </c>
      <c r="AK2764" s="9">
        <v>4000000</v>
      </c>
      <c r="AL2764" s="9">
        <v>0</v>
      </c>
      <c r="AM2764" s="9">
        <v>0</v>
      </c>
      <c r="AN2764" s="9">
        <v>0</v>
      </c>
      <c r="AO2764" s="9">
        <v>0</v>
      </c>
      <c r="AP2764" s="9">
        <v>0</v>
      </c>
      <c r="AQ2764" s="12">
        <v>0</v>
      </c>
      <c r="AR2764" s="13">
        <f t="shared" si="517"/>
        <v>415177105.11</v>
      </c>
      <c r="AS2764" s="13">
        <f t="shared" si="519"/>
        <v>589854213.71</v>
      </c>
      <c r="AT2764" s="13">
        <f t="shared" si="520"/>
        <v>659493557.98</v>
      </c>
      <c r="AU2764" s="13">
        <f t="shared" si="521"/>
        <v>312350427.34</v>
      </c>
      <c r="AV2764" s="13">
        <f t="shared" si="522"/>
        <v>245692913.65</v>
      </c>
      <c r="AW2764" s="13">
        <f t="shared" si="523"/>
        <v>225778004.24</v>
      </c>
      <c r="AX2764" s="13">
        <f t="shared" si="524"/>
        <v>288120458.44</v>
      </c>
      <c r="AY2764" s="13">
        <f t="shared" si="525"/>
        <v>351860159.84</v>
      </c>
      <c r="AZ2764" s="13">
        <f t="shared" si="526"/>
        <v>271839509.37</v>
      </c>
      <c r="BA2764" s="16">
        <f t="shared" si="527"/>
        <v>171823301.49</v>
      </c>
      <c r="BB2764" s="17">
        <f t="shared" si="528"/>
        <v>0.540136002111725</v>
      </c>
      <c r="BC2764" s="17">
        <f t="shared" si="518"/>
        <v>0.300937642880038</v>
      </c>
    </row>
    <row r="2765" hidden="1" spans="1:55">
      <c r="A2765" s="8" t="s">
        <v>5543</v>
      </c>
      <c r="B2765" s="8" t="s">
        <v>5544</v>
      </c>
      <c r="C2765" s="8">
        <v>5.75</v>
      </c>
      <c r="D2765" s="9">
        <v>42091191.23</v>
      </c>
      <c r="E2765" s="9">
        <v>-14108176.45</v>
      </c>
      <c r="F2765" s="9">
        <v>65593293.34</v>
      </c>
      <c r="G2765" s="9">
        <v>68074061.36</v>
      </c>
      <c r="H2765" s="9">
        <v>6977497.55</v>
      </c>
      <c r="I2765" s="9">
        <v>22624936.82</v>
      </c>
      <c r="J2765" s="9">
        <v>13389947.7</v>
      </c>
      <c r="K2765" s="9">
        <v>13301721.35</v>
      </c>
      <c r="L2765" s="9">
        <v>8375032.45</v>
      </c>
      <c r="M2765" s="9">
        <v>15265106.38</v>
      </c>
      <c r="N2765" s="9">
        <v>104421166.31</v>
      </c>
      <c r="O2765" s="9">
        <v>88741719.06</v>
      </c>
      <c r="P2765" s="9">
        <v>136815522.31</v>
      </c>
      <c r="Q2765" s="9">
        <v>56920163.31</v>
      </c>
      <c r="R2765" s="9">
        <v>58889322</v>
      </c>
      <c r="S2765" s="9">
        <v>83958677.76</v>
      </c>
      <c r="T2765" s="9">
        <v>38163707.19</v>
      </c>
      <c r="U2765" s="9">
        <v>17074738</v>
      </c>
      <c r="V2765" s="9">
        <v>7426317.44</v>
      </c>
      <c r="W2765" s="9">
        <v>18033760.08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41717000</v>
      </c>
      <c r="AI2765" s="9">
        <v>47400000</v>
      </c>
      <c r="AJ2765" s="9">
        <v>51000000</v>
      </c>
      <c r="AK2765" s="9">
        <v>91000000</v>
      </c>
      <c r="AL2765" s="9">
        <v>0</v>
      </c>
      <c r="AM2765" s="9">
        <v>0</v>
      </c>
      <c r="AN2765" s="9">
        <v>0</v>
      </c>
      <c r="AO2765" s="9">
        <v>0</v>
      </c>
      <c r="AP2765" s="9">
        <v>0</v>
      </c>
      <c r="AQ2765" s="12">
        <v>0</v>
      </c>
      <c r="AR2765" s="13">
        <f t="shared" si="517"/>
        <v>188229357.54</v>
      </c>
      <c r="AS2765" s="13">
        <f t="shared" si="519"/>
        <v>122033542.61</v>
      </c>
      <c r="AT2765" s="13">
        <f t="shared" si="520"/>
        <v>253408815.65</v>
      </c>
      <c r="AU2765" s="13">
        <f t="shared" si="521"/>
        <v>215994224.67</v>
      </c>
      <c r="AV2765" s="13">
        <f t="shared" si="522"/>
        <v>65866819.55</v>
      </c>
      <c r="AW2765" s="13">
        <f t="shared" si="523"/>
        <v>106583614.58</v>
      </c>
      <c r="AX2765" s="13">
        <f t="shared" si="524"/>
        <v>51553654.89</v>
      </c>
      <c r="AY2765" s="13">
        <f t="shared" si="525"/>
        <v>30376459.35</v>
      </c>
      <c r="AZ2765" s="13">
        <f t="shared" si="526"/>
        <v>15801349.89</v>
      </c>
      <c r="BA2765" s="16">
        <f t="shared" si="527"/>
        <v>33298866.46</v>
      </c>
      <c r="BB2765" s="17">
        <f t="shared" si="528"/>
        <v>-0.144933343229581</v>
      </c>
      <c r="BC2765" s="17" t="e">
        <f t="shared" si="518"/>
        <v>#NUM!</v>
      </c>
    </row>
    <row r="2766" hidden="1" spans="1:55">
      <c r="A2766" s="8" t="s">
        <v>5545</v>
      </c>
      <c r="B2766" s="8" t="s">
        <v>5546</v>
      </c>
      <c r="C2766" s="8">
        <v>9.74</v>
      </c>
      <c r="D2766" s="9">
        <v>-8270161.08</v>
      </c>
      <c r="E2766" s="9">
        <v>-6370609.59</v>
      </c>
      <c r="F2766" s="9">
        <v>797923.94</v>
      </c>
      <c r="G2766" s="9">
        <v>-14837915.66</v>
      </c>
      <c r="H2766" s="9">
        <v>-3957017.32</v>
      </c>
      <c r="I2766" s="9">
        <v>-28309201.5</v>
      </c>
      <c r="J2766" s="9">
        <v>-3398976.44</v>
      </c>
      <c r="K2766" s="9">
        <v>-24964881.02</v>
      </c>
      <c r="L2766" s="9">
        <v>23363079.4</v>
      </c>
      <c r="M2766" s="9">
        <v>15245316.68</v>
      </c>
      <c r="N2766" s="9">
        <v>54033603.22</v>
      </c>
      <c r="O2766" s="9">
        <v>73387915.92</v>
      </c>
      <c r="P2766" s="9">
        <v>88362672.72</v>
      </c>
      <c r="Q2766" s="9">
        <v>106194908.99</v>
      </c>
      <c r="R2766" s="9">
        <v>112084792.88</v>
      </c>
      <c r="S2766" s="9">
        <v>131500178.58</v>
      </c>
      <c r="T2766" s="9">
        <v>143332852.64</v>
      </c>
      <c r="U2766" s="9">
        <v>129980911.14</v>
      </c>
      <c r="V2766" s="9">
        <v>172044198.56</v>
      </c>
      <c r="W2766" s="9">
        <v>151086820.84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9">
        <v>0</v>
      </c>
      <c r="AH2766" s="9">
        <v>14172444.44</v>
      </c>
      <c r="AI2766" s="9">
        <v>10075750</v>
      </c>
      <c r="AJ2766" s="9">
        <v>0</v>
      </c>
      <c r="AK2766" s="9">
        <v>0</v>
      </c>
      <c r="AL2766" s="9">
        <v>0</v>
      </c>
      <c r="AM2766" s="9">
        <v>0</v>
      </c>
      <c r="AN2766" s="9">
        <v>0</v>
      </c>
      <c r="AO2766" s="9">
        <v>0</v>
      </c>
      <c r="AP2766" s="9">
        <v>0</v>
      </c>
      <c r="AQ2766" s="12">
        <v>0</v>
      </c>
      <c r="AR2766" s="13">
        <f t="shared" si="517"/>
        <v>59935886.58</v>
      </c>
      <c r="AS2766" s="13">
        <f t="shared" si="519"/>
        <v>77093056.33</v>
      </c>
      <c r="AT2766" s="13">
        <f t="shared" si="520"/>
        <v>89160596.66</v>
      </c>
      <c r="AU2766" s="13">
        <f t="shared" si="521"/>
        <v>91356993.33</v>
      </c>
      <c r="AV2766" s="13">
        <f t="shared" si="522"/>
        <v>108127775.56</v>
      </c>
      <c r="AW2766" s="13">
        <f t="shared" si="523"/>
        <v>103190977.08</v>
      </c>
      <c r="AX2766" s="13">
        <f t="shared" si="524"/>
        <v>139933876.2</v>
      </c>
      <c r="AY2766" s="13">
        <f t="shared" si="525"/>
        <v>105016030.12</v>
      </c>
      <c r="AZ2766" s="13">
        <f t="shared" si="526"/>
        <v>195407277.96</v>
      </c>
      <c r="BA2766" s="16">
        <f t="shared" si="527"/>
        <v>166332137.52</v>
      </c>
      <c r="BB2766" s="17">
        <f t="shared" si="528"/>
        <v>-1.7635655047159</v>
      </c>
      <c r="BC2766" s="17" t="e">
        <f t="shared" si="518"/>
        <v>#NUM!</v>
      </c>
    </row>
    <row r="2767" spans="1:55">
      <c r="A2767" s="8" t="s">
        <v>5547</v>
      </c>
      <c r="B2767" s="8" t="s">
        <v>5548</v>
      </c>
      <c r="C2767" s="8">
        <v>9.43</v>
      </c>
      <c r="D2767" s="9">
        <v>143601097.86</v>
      </c>
      <c r="E2767" s="9">
        <v>174416432.82</v>
      </c>
      <c r="F2767" s="9">
        <v>180168862.52</v>
      </c>
      <c r="G2767" s="9">
        <v>122122650.4</v>
      </c>
      <c r="H2767" s="9">
        <v>106860007.35</v>
      </c>
      <c r="I2767" s="9">
        <v>84916020.42</v>
      </c>
      <c r="J2767" s="9">
        <v>26122621.12</v>
      </c>
      <c r="K2767" s="9">
        <v>22499374.17</v>
      </c>
      <c r="L2767" s="9">
        <v>9912584.35</v>
      </c>
      <c r="M2767" s="9">
        <v>15198778.42</v>
      </c>
      <c r="N2767" s="9">
        <v>423894249.37</v>
      </c>
      <c r="O2767" s="9">
        <v>321486180.13</v>
      </c>
      <c r="P2767" s="9">
        <v>307331728.97</v>
      </c>
      <c r="Q2767" s="9">
        <v>79035610.84</v>
      </c>
      <c r="R2767" s="9">
        <v>73992429.32</v>
      </c>
      <c r="S2767" s="9">
        <v>53211408.34</v>
      </c>
      <c r="T2767" s="9">
        <v>33201397.88</v>
      </c>
      <c r="U2767" s="9">
        <v>32559960.33</v>
      </c>
      <c r="V2767" s="9">
        <v>9498313.46</v>
      </c>
      <c r="W2767" s="9">
        <v>9910871.14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9">
        <v>0</v>
      </c>
      <c r="AH2767" s="9">
        <v>94622452.07</v>
      </c>
      <c r="AI2767" s="9">
        <v>133050468.48</v>
      </c>
      <c r="AJ2767" s="9">
        <v>80908931.51</v>
      </c>
      <c r="AK2767" s="9">
        <v>0</v>
      </c>
      <c r="AL2767" s="9">
        <v>0</v>
      </c>
      <c r="AM2767" s="9">
        <v>0</v>
      </c>
      <c r="AN2767" s="9">
        <v>0</v>
      </c>
      <c r="AO2767" s="9">
        <v>0</v>
      </c>
      <c r="AP2767" s="9">
        <v>0</v>
      </c>
      <c r="AQ2767" s="12">
        <v>0</v>
      </c>
      <c r="AR2767" s="13">
        <f t="shared" si="517"/>
        <v>662117799.3</v>
      </c>
      <c r="AS2767" s="13">
        <f t="shared" si="519"/>
        <v>628953081.43</v>
      </c>
      <c r="AT2767" s="13">
        <f t="shared" si="520"/>
        <v>568409523</v>
      </c>
      <c r="AU2767" s="13">
        <f t="shared" si="521"/>
        <v>201158261.24</v>
      </c>
      <c r="AV2767" s="13">
        <f t="shared" si="522"/>
        <v>180852436.67</v>
      </c>
      <c r="AW2767" s="13">
        <f t="shared" si="523"/>
        <v>138127428.76</v>
      </c>
      <c r="AX2767" s="13">
        <f t="shared" si="524"/>
        <v>59324019</v>
      </c>
      <c r="AY2767" s="13">
        <f t="shared" si="525"/>
        <v>55059334.5</v>
      </c>
      <c r="AZ2767" s="13">
        <f t="shared" si="526"/>
        <v>19410897.81</v>
      </c>
      <c r="BA2767" s="16">
        <f t="shared" si="527"/>
        <v>25109649.56</v>
      </c>
      <c r="BB2767" s="17">
        <f t="shared" si="528"/>
        <v>0.47707076773337</v>
      </c>
      <c r="BC2767" s="17">
        <f t="shared" si="518"/>
        <v>0.356664120903185</v>
      </c>
    </row>
    <row r="2768" spans="1:55">
      <c r="A2768" s="8" t="s">
        <v>5549</v>
      </c>
      <c r="B2768" s="8" t="s">
        <v>5550</v>
      </c>
      <c r="C2768" s="8">
        <v>6.67</v>
      </c>
      <c r="D2768" s="9">
        <v>122443327.65</v>
      </c>
      <c r="E2768" s="9">
        <v>200119233.17</v>
      </c>
      <c r="F2768" s="9">
        <v>196577975.59</v>
      </c>
      <c r="G2768" s="9">
        <v>31655284.93</v>
      </c>
      <c r="H2768" s="9">
        <v>107883591.47</v>
      </c>
      <c r="I2768" s="9">
        <v>123881287.06</v>
      </c>
      <c r="J2768" s="9">
        <v>72909796.1</v>
      </c>
      <c r="K2768" s="9">
        <v>132819714.67</v>
      </c>
      <c r="L2768" s="9">
        <v>39895379.57</v>
      </c>
      <c r="M2768" s="9">
        <v>15154911.79</v>
      </c>
      <c r="N2768" s="9">
        <v>288640415.39</v>
      </c>
      <c r="O2768" s="9">
        <v>326843819.45</v>
      </c>
      <c r="P2768" s="9">
        <v>494426490.02</v>
      </c>
      <c r="Q2768" s="9">
        <v>300688659.97</v>
      </c>
      <c r="R2768" s="9">
        <v>322919227.83</v>
      </c>
      <c r="S2768" s="9">
        <v>304874284.97</v>
      </c>
      <c r="T2768" s="9">
        <v>194380288.87</v>
      </c>
      <c r="U2768" s="9">
        <v>191071258.1</v>
      </c>
      <c r="V2768" s="9">
        <v>352876975.52</v>
      </c>
      <c r="W2768" s="9">
        <v>314406556.45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0</v>
      </c>
      <c r="AD2768" s="9">
        <v>0</v>
      </c>
      <c r="AE2768" s="9">
        <v>0</v>
      </c>
      <c r="AF2768" s="9">
        <v>0</v>
      </c>
      <c r="AG2768" s="9">
        <v>0</v>
      </c>
      <c r="AH2768" s="9">
        <v>0</v>
      </c>
      <c r="AI2768" s="9">
        <v>0</v>
      </c>
      <c r="AJ2768" s="9">
        <v>0</v>
      </c>
      <c r="AK2768" s="9">
        <v>0</v>
      </c>
      <c r="AL2768" s="9">
        <v>0</v>
      </c>
      <c r="AM2768" s="9">
        <v>0</v>
      </c>
      <c r="AN2768" s="9">
        <v>0</v>
      </c>
      <c r="AO2768" s="9">
        <v>0</v>
      </c>
      <c r="AP2768" s="9">
        <v>0</v>
      </c>
      <c r="AQ2768" s="12">
        <v>0</v>
      </c>
      <c r="AR2768" s="13">
        <f t="shared" si="517"/>
        <v>411083743.04</v>
      </c>
      <c r="AS2768" s="13">
        <f t="shared" si="519"/>
        <v>526963052.62</v>
      </c>
      <c r="AT2768" s="13">
        <f t="shared" si="520"/>
        <v>691004465.61</v>
      </c>
      <c r="AU2768" s="13">
        <f t="shared" si="521"/>
        <v>332343944.9</v>
      </c>
      <c r="AV2768" s="13">
        <f t="shared" si="522"/>
        <v>430802819.3</v>
      </c>
      <c r="AW2768" s="13">
        <f t="shared" si="523"/>
        <v>428755572.03</v>
      </c>
      <c r="AX2768" s="13">
        <f t="shared" si="524"/>
        <v>267290084.97</v>
      </c>
      <c r="AY2768" s="13">
        <f t="shared" si="525"/>
        <v>323890972.77</v>
      </c>
      <c r="AZ2768" s="13">
        <f t="shared" si="526"/>
        <v>392772355.09</v>
      </c>
      <c r="BA2768" s="16">
        <f t="shared" si="527"/>
        <v>329561468.24</v>
      </c>
      <c r="BB2768" s="17">
        <f t="shared" si="528"/>
        <v>0.480745415075992</v>
      </c>
      <c r="BC2768" s="17">
        <f t="shared" si="518"/>
        <v>0.380676481575772</v>
      </c>
    </row>
    <row r="2769" hidden="1" spans="1:55">
      <c r="A2769" s="8" t="s">
        <v>5551</v>
      </c>
      <c r="B2769" s="8" t="s">
        <v>5552</v>
      </c>
      <c r="C2769" s="8">
        <v>4.14</v>
      </c>
      <c r="D2769" s="9">
        <v>-19085739.79</v>
      </c>
      <c r="E2769" s="9">
        <v>11330149.7</v>
      </c>
      <c r="F2769" s="9">
        <v>26862747.64</v>
      </c>
      <c r="G2769" s="9">
        <v>20019665.82</v>
      </c>
      <c r="H2769" s="9">
        <v>-78687892.64</v>
      </c>
      <c r="I2769" s="9">
        <v>209543963.1</v>
      </c>
      <c r="J2769" s="9">
        <v>240245689.5</v>
      </c>
      <c r="K2769" s="9">
        <v>81691235.51</v>
      </c>
      <c r="L2769" s="9">
        <v>116161582.53</v>
      </c>
      <c r="M2769" s="9">
        <v>15152851.19</v>
      </c>
      <c r="N2769" s="9">
        <v>164049418.86</v>
      </c>
      <c r="O2769" s="9">
        <v>304918250.04</v>
      </c>
      <c r="P2769" s="9">
        <v>327486282.45</v>
      </c>
      <c r="Q2769" s="9">
        <v>380311647.02</v>
      </c>
      <c r="R2769" s="9">
        <v>413651988.03</v>
      </c>
      <c r="S2769" s="9">
        <v>607267065.57</v>
      </c>
      <c r="T2769" s="9">
        <v>750644508.36</v>
      </c>
      <c r="U2769" s="9">
        <v>960426061.67</v>
      </c>
      <c r="V2769" s="9">
        <v>1063246683.66</v>
      </c>
      <c r="W2769" s="9">
        <v>948443039.61</v>
      </c>
      <c r="X2769" s="9">
        <v>0</v>
      </c>
      <c r="Y2769" s="9">
        <v>0</v>
      </c>
      <c r="Z2769" s="9">
        <v>0</v>
      </c>
      <c r="AA2769" s="9">
        <v>0</v>
      </c>
      <c r="AB2769" s="9">
        <v>0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30549000</v>
      </c>
      <c r="AI2769" s="9">
        <v>0</v>
      </c>
      <c r="AJ2769" s="9">
        <v>44995277.89</v>
      </c>
      <c r="AK2769" s="9">
        <v>0</v>
      </c>
      <c r="AL2769" s="9">
        <v>0</v>
      </c>
      <c r="AM2769" s="9">
        <v>0</v>
      </c>
      <c r="AN2769" s="9">
        <v>0</v>
      </c>
      <c r="AO2769" s="9">
        <v>0</v>
      </c>
      <c r="AP2769" s="9">
        <v>0</v>
      </c>
      <c r="AQ2769" s="12">
        <v>0</v>
      </c>
      <c r="AR2769" s="13">
        <f t="shared" si="517"/>
        <v>175512679.07</v>
      </c>
      <c r="AS2769" s="13">
        <f t="shared" si="519"/>
        <v>316248399.74</v>
      </c>
      <c r="AT2769" s="13">
        <f t="shared" si="520"/>
        <v>399344307.98</v>
      </c>
      <c r="AU2769" s="13">
        <f t="shared" si="521"/>
        <v>400331312.84</v>
      </c>
      <c r="AV2769" s="13">
        <f t="shared" si="522"/>
        <v>334964095.39</v>
      </c>
      <c r="AW2769" s="13">
        <f t="shared" si="523"/>
        <v>816811028.67</v>
      </c>
      <c r="AX2769" s="13">
        <f t="shared" si="524"/>
        <v>990890197.86</v>
      </c>
      <c r="AY2769" s="13">
        <f t="shared" si="525"/>
        <v>1042117297.18</v>
      </c>
      <c r="AZ2769" s="13">
        <f t="shared" si="526"/>
        <v>1179408266.19</v>
      </c>
      <c r="BA2769" s="16">
        <f t="shared" si="527"/>
        <v>963595890.8</v>
      </c>
      <c r="BB2769" s="17">
        <f t="shared" si="528"/>
        <v>-2.39021737250029</v>
      </c>
      <c r="BC2769" s="17">
        <f t="shared" si="518"/>
        <v>-0.0356878001078442</v>
      </c>
    </row>
    <row r="2770" spans="1:55">
      <c r="A2770" s="8" t="s">
        <v>5553</v>
      </c>
      <c r="B2770" s="8" t="s">
        <v>5554</v>
      </c>
      <c r="C2770" s="8">
        <v>10.8</v>
      </c>
      <c r="D2770" s="9">
        <v>476013231.59</v>
      </c>
      <c r="E2770" s="9">
        <v>387363952.5</v>
      </c>
      <c r="F2770" s="9">
        <v>123178913.63</v>
      </c>
      <c r="G2770" s="9">
        <v>69491132.9</v>
      </c>
      <c r="H2770" s="9">
        <v>52063055.91</v>
      </c>
      <c r="I2770" s="9">
        <v>20592344.94</v>
      </c>
      <c r="J2770" s="9">
        <v>48626487.21</v>
      </c>
      <c r="K2770" s="9">
        <v>24403323.43</v>
      </c>
      <c r="L2770" s="9">
        <v>13286134.62</v>
      </c>
      <c r="M2770" s="9">
        <v>14937542.95</v>
      </c>
      <c r="N2770" s="9">
        <v>102078918.45</v>
      </c>
      <c r="O2770" s="9">
        <v>229314246.24</v>
      </c>
      <c r="P2770" s="9">
        <v>100729724.02</v>
      </c>
      <c r="Q2770" s="9">
        <v>210434586.58</v>
      </c>
      <c r="R2770" s="9">
        <v>114422612.24</v>
      </c>
      <c r="S2770" s="9">
        <v>139549134.41</v>
      </c>
      <c r="T2770" s="9">
        <v>33983998.02</v>
      </c>
      <c r="U2770" s="9">
        <v>27297981.97</v>
      </c>
      <c r="V2770" s="9">
        <v>16052309.71</v>
      </c>
      <c r="W2770" s="9">
        <v>21473531.92</v>
      </c>
      <c r="X2770" s="9">
        <v>0</v>
      </c>
      <c r="Y2770" s="9">
        <v>0</v>
      </c>
      <c r="Z2770" s="9">
        <v>0</v>
      </c>
      <c r="AA2770" s="9">
        <v>0</v>
      </c>
      <c r="AB2770" s="9">
        <v>0</v>
      </c>
      <c r="AC2770" s="9">
        <v>0</v>
      </c>
      <c r="AD2770" s="9">
        <v>0</v>
      </c>
      <c r="AE2770" s="9">
        <v>0</v>
      </c>
      <c r="AF2770" s="9">
        <v>0</v>
      </c>
      <c r="AG2770" s="9">
        <v>0</v>
      </c>
      <c r="AH2770" s="9">
        <v>11100000</v>
      </c>
      <c r="AI2770" s="9">
        <v>21000000</v>
      </c>
      <c r="AJ2770" s="9">
        <v>30000000</v>
      </c>
      <c r="AK2770" s="9">
        <v>36376964.38</v>
      </c>
      <c r="AL2770" s="9">
        <v>0</v>
      </c>
      <c r="AM2770" s="9">
        <v>0</v>
      </c>
      <c r="AN2770" s="9">
        <v>0</v>
      </c>
      <c r="AO2770" s="9">
        <v>0</v>
      </c>
      <c r="AP2770" s="9">
        <v>0</v>
      </c>
      <c r="AQ2770" s="12">
        <v>0</v>
      </c>
      <c r="AR2770" s="13">
        <f t="shared" si="517"/>
        <v>589192150.04</v>
      </c>
      <c r="AS2770" s="13">
        <f t="shared" si="519"/>
        <v>637678198.74</v>
      </c>
      <c r="AT2770" s="13">
        <f t="shared" si="520"/>
        <v>253908637.65</v>
      </c>
      <c r="AU2770" s="13">
        <f t="shared" si="521"/>
        <v>316302683.86</v>
      </c>
      <c r="AV2770" s="13">
        <f t="shared" si="522"/>
        <v>166485668.15</v>
      </c>
      <c r="AW2770" s="13">
        <f t="shared" si="523"/>
        <v>160141479.35</v>
      </c>
      <c r="AX2770" s="13">
        <f t="shared" si="524"/>
        <v>82610485.23</v>
      </c>
      <c r="AY2770" s="13">
        <f t="shared" si="525"/>
        <v>51701305.4</v>
      </c>
      <c r="AZ2770" s="13">
        <f t="shared" si="526"/>
        <v>29338444.33</v>
      </c>
      <c r="BA2770" s="16">
        <f t="shared" si="527"/>
        <v>36411074.87</v>
      </c>
      <c r="BB2770" s="17">
        <f t="shared" si="528"/>
        <v>0.283660264212451</v>
      </c>
      <c r="BC2770" s="17">
        <f t="shared" si="518"/>
        <v>0.502207771964372</v>
      </c>
    </row>
    <row r="2771" hidden="1" spans="1:55">
      <c r="A2771" s="8" t="s">
        <v>5555</v>
      </c>
      <c r="B2771" s="8" t="s">
        <v>5556</v>
      </c>
      <c r="C2771" s="8">
        <v>14.2</v>
      </c>
      <c r="D2771" s="9">
        <v>26319596.27</v>
      </c>
      <c r="E2771" s="9">
        <v>28889540.95</v>
      </c>
      <c r="F2771" s="9">
        <v>148822131.94</v>
      </c>
      <c r="G2771" s="9">
        <v>20521289.39</v>
      </c>
      <c r="H2771" s="9">
        <v>77569749.79</v>
      </c>
      <c r="I2771" s="9">
        <v>46118085.76</v>
      </c>
      <c r="J2771" s="9">
        <v>22527959.11</v>
      </c>
      <c r="K2771" s="9">
        <v>29396972.14</v>
      </c>
      <c r="L2771" s="9">
        <v>18300574.64</v>
      </c>
      <c r="M2771" s="9">
        <v>14832436.67</v>
      </c>
      <c r="N2771" s="9">
        <v>167655960.52</v>
      </c>
      <c r="O2771" s="9">
        <v>82111650.88</v>
      </c>
      <c r="P2771" s="9">
        <v>213931605.09</v>
      </c>
      <c r="Q2771" s="9">
        <v>193322379.93</v>
      </c>
      <c r="R2771" s="9">
        <v>88210318.06</v>
      </c>
      <c r="S2771" s="9">
        <v>29334956.92</v>
      </c>
      <c r="T2771" s="9">
        <v>31821835.54</v>
      </c>
      <c r="U2771" s="9">
        <v>14352262.55</v>
      </c>
      <c r="V2771" s="9">
        <v>10587595.18</v>
      </c>
      <c r="W2771" s="9">
        <v>9333699.92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9">
        <v>0</v>
      </c>
      <c r="AH2771" s="9">
        <v>1686237.5</v>
      </c>
      <c r="AI2771" s="9">
        <v>69513524.63</v>
      </c>
      <c r="AJ2771" s="9">
        <v>61686237.5</v>
      </c>
      <c r="AK2771" s="9">
        <v>81686237.5</v>
      </c>
      <c r="AL2771" s="9">
        <v>0</v>
      </c>
      <c r="AM2771" s="9">
        <v>0</v>
      </c>
      <c r="AN2771" s="9">
        <v>0</v>
      </c>
      <c r="AO2771" s="9">
        <v>0</v>
      </c>
      <c r="AP2771" s="9">
        <v>0</v>
      </c>
      <c r="AQ2771" s="12">
        <v>0</v>
      </c>
      <c r="AR2771" s="13">
        <f t="shared" si="517"/>
        <v>195661794.29</v>
      </c>
      <c r="AS2771" s="13">
        <f t="shared" si="519"/>
        <v>180514716.46</v>
      </c>
      <c r="AT2771" s="13">
        <f t="shared" si="520"/>
        <v>424439974.53</v>
      </c>
      <c r="AU2771" s="13">
        <f t="shared" si="521"/>
        <v>295529906.82</v>
      </c>
      <c r="AV2771" s="13">
        <f t="shared" si="522"/>
        <v>165780067.85</v>
      </c>
      <c r="AW2771" s="13">
        <f t="shared" si="523"/>
        <v>75453042.68</v>
      </c>
      <c r="AX2771" s="13">
        <f t="shared" si="524"/>
        <v>54349794.65</v>
      </c>
      <c r="AY2771" s="13">
        <f t="shared" si="525"/>
        <v>43749234.69</v>
      </c>
      <c r="AZ2771" s="13">
        <f t="shared" si="526"/>
        <v>28888169.82</v>
      </c>
      <c r="BA2771" s="16">
        <f t="shared" si="527"/>
        <v>24166136.59</v>
      </c>
      <c r="BB2771" s="17">
        <f t="shared" si="528"/>
        <v>0.392181882213445</v>
      </c>
      <c r="BC2771" s="17">
        <f t="shared" si="518"/>
        <v>0.0869035751747476</v>
      </c>
    </row>
    <row r="2772" hidden="1" spans="1:55">
      <c r="A2772" s="8" t="s">
        <v>5557</v>
      </c>
      <c r="B2772" s="8" t="s">
        <v>5558</v>
      </c>
      <c r="C2772" s="8">
        <v>19.32</v>
      </c>
      <c r="D2772" s="9">
        <v>-19368736.32</v>
      </c>
      <c r="E2772" s="9">
        <v>41139647.82</v>
      </c>
      <c r="F2772" s="9">
        <v>29508678.79</v>
      </c>
      <c r="G2772" s="9">
        <v>34485729.95</v>
      </c>
      <c r="H2772" s="9">
        <v>-32194680.19</v>
      </c>
      <c r="I2772" s="9">
        <v>13974725.75</v>
      </c>
      <c r="J2772" s="9">
        <v>42699098.78</v>
      </c>
      <c r="K2772" s="9">
        <v>55502764.73</v>
      </c>
      <c r="L2772" s="9">
        <v>27544703.86</v>
      </c>
      <c r="M2772" s="9">
        <v>14831575.4</v>
      </c>
      <c r="N2772" s="9">
        <v>490008988.34</v>
      </c>
      <c r="O2772" s="9">
        <v>494923713.32</v>
      </c>
      <c r="P2772" s="9">
        <v>293844863.45</v>
      </c>
      <c r="Q2772" s="9">
        <v>235710956.39</v>
      </c>
      <c r="R2772" s="9">
        <v>148459320.81</v>
      </c>
      <c r="S2772" s="9">
        <v>267067107.24</v>
      </c>
      <c r="T2772" s="9">
        <v>227017881.24</v>
      </c>
      <c r="U2772" s="9">
        <v>192354440.29</v>
      </c>
      <c r="V2772" s="9">
        <v>72886431.37</v>
      </c>
      <c r="W2772" s="9">
        <v>47321733.65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0</v>
      </c>
      <c r="AF2772" s="9">
        <v>0</v>
      </c>
      <c r="AG2772" s="9">
        <v>0</v>
      </c>
      <c r="AH2772" s="9">
        <v>0</v>
      </c>
      <c r="AI2772" s="9">
        <v>0</v>
      </c>
      <c r="AJ2772" s="9">
        <v>0</v>
      </c>
      <c r="AK2772" s="9">
        <v>0</v>
      </c>
      <c r="AL2772" s="9">
        <v>0</v>
      </c>
      <c r="AM2772" s="9">
        <v>0</v>
      </c>
      <c r="AN2772" s="9">
        <v>0</v>
      </c>
      <c r="AO2772" s="9">
        <v>0</v>
      </c>
      <c r="AP2772" s="9">
        <v>0</v>
      </c>
      <c r="AQ2772" s="12">
        <v>0</v>
      </c>
      <c r="AR2772" s="13">
        <f t="shared" si="517"/>
        <v>470640252.02</v>
      </c>
      <c r="AS2772" s="13">
        <f t="shared" si="519"/>
        <v>536063361.14</v>
      </c>
      <c r="AT2772" s="13">
        <f t="shared" si="520"/>
        <v>323353542.24</v>
      </c>
      <c r="AU2772" s="13">
        <f t="shared" si="521"/>
        <v>270196686.34</v>
      </c>
      <c r="AV2772" s="13">
        <f t="shared" si="522"/>
        <v>116264640.62</v>
      </c>
      <c r="AW2772" s="13">
        <f t="shared" si="523"/>
        <v>281041832.99</v>
      </c>
      <c r="AX2772" s="13">
        <f t="shared" si="524"/>
        <v>269716980.02</v>
      </c>
      <c r="AY2772" s="13">
        <f t="shared" si="525"/>
        <v>247857205.02</v>
      </c>
      <c r="AZ2772" s="13">
        <f t="shared" si="526"/>
        <v>100431135.23</v>
      </c>
      <c r="BA2772" s="16">
        <f t="shared" si="527"/>
        <v>62153309.05</v>
      </c>
      <c r="BB2772" s="17">
        <f t="shared" si="528"/>
        <v>-2.16766796711017</v>
      </c>
      <c r="BC2772" s="17">
        <f t="shared" si="518"/>
        <v>0.136015248083643</v>
      </c>
    </row>
    <row r="2773" hidden="1" spans="1:55">
      <c r="A2773" s="8" t="s">
        <v>5559</v>
      </c>
      <c r="B2773" s="8" t="s">
        <v>5560</v>
      </c>
      <c r="C2773" s="8">
        <v>24.29</v>
      </c>
      <c r="D2773" s="9">
        <v>-2160491301.42</v>
      </c>
      <c r="E2773" s="9">
        <v>-408571099.18</v>
      </c>
      <c r="F2773" s="9">
        <v>305464155.5</v>
      </c>
      <c r="G2773" s="9">
        <v>247468295.97</v>
      </c>
      <c r="H2773" s="9">
        <v>170222429.74</v>
      </c>
      <c r="I2773" s="9">
        <v>42682365.87</v>
      </c>
      <c r="J2773" s="9">
        <v>79478996.68</v>
      </c>
      <c r="K2773" s="9">
        <v>-3541477.64</v>
      </c>
      <c r="L2773" s="9">
        <v>52160163.52</v>
      </c>
      <c r="M2773" s="9">
        <v>14820492.66</v>
      </c>
      <c r="N2773" s="9">
        <v>1278089080.22</v>
      </c>
      <c r="O2773" s="9">
        <v>852632013.28</v>
      </c>
      <c r="P2773" s="9">
        <v>909297579.74</v>
      </c>
      <c r="Q2773" s="9">
        <v>530142547.84</v>
      </c>
      <c r="R2773" s="9">
        <v>361375284.61</v>
      </c>
      <c r="S2773" s="9">
        <v>234599138.99</v>
      </c>
      <c r="T2773" s="9">
        <v>105473609.82</v>
      </c>
      <c r="U2773" s="9">
        <v>175734011.27</v>
      </c>
      <c r="V2773" s="9">
        <v>185048998.73</v>
      </c>
      <c r="W2773" s="9">
        <v>241145756.48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9">
        <v>0</v>
      </c>
      <c r="AH2773" s="9">
        <v>1033328515</v>
      </c>
      <c r="AI2773" s="9">
        <v>431006.25</v>
      </c>
      <c r="AJ2773" s="9">
        <v>80000000</v>
      </c>
      <c r="AK2773" s="9">
        <v>0</v>
      </c>
      <c r="AL2773" s="9">
        <v>0</v>
      </c>
      <c r="AM2773" s="9">
        <v>0</v>
      </c>
      <c r="AN2773" s="9">
        <v>0</v>
      </c>
      <c r="AO2773" s="9">
        <v>0</v>
      </c>
      <c r="AP2773" s="9">
        <v>0</v>
      </c>
      <c r="AQ2773" s="12">
        <v>0</v>
      </c>
      <c r="AR2773" s="13">
        <f t="shared" si="517"/>
        <v>150926293.8</v>
      </c>
      <c r="AS2773" s="13">
        <f t="shared" si="519"/>
        <v>444491920.35</v>
      </c>
      <c r="AT2773" s="13">
        <f t="shared" si="520"/>
        <v>1294761735.24</v>
      </c>
      <c r="AU2773" s="13">
        <f t="shared" si="521"/>
        <v>777610843.81</v>
      </c>
      <c r="AV2773" s="13">
        <f t="shared" si="522"/>
        <v>531597714.35</v>
      </c>
      <c r="AW2773" s="13">
        <f t="shared" si="523"/>
        <v>277281504.86</v>
      </c>
      <c r="AX2773" s="13">
        <f t="shared" si="524"/>
        <v>184952606.5</v>
      </c>
      <c r="AY2773" s="13">
        <f t="shared" si="525"/>
        <v>172192533.63</v>
      </c>
      <c r="AZ2773" s="13">
        <f t="shared" si="526"/>
        <v>237209162.25</v>
      </c>
      <c r="BA2773" s="16">
        <f t="shared" si="527"/>
        <v>255966249.14</v>
      </c>
      <c r="BB2773" s="17">
        <f t="shared" si="528"/>
        <v>0.629411694363207</v>
      </c>
      <c r="BC2773" s="17" t="e">
        <f t="shared" si="518"/>
        <v>#NUM!</v>
      </c>
    </row>
    <row r="2774" hidden="1" spans="1:55">
      <c r="A2774" s="8" t="s">
        <v>5561</v>
      </c>
      <c r="B2774" s="8" t="s">
        <v>5562</v>
      </c>
      <c r="C2774" s="8">
        <v>33.68</v>
      </c>
      <c r="D2774" s="9">
        <v>12951315.75</v>
      </c>
      <c r="E2774" s="9">
        <v>131807030.98</v>
      </c>
      <c r="F2774" s="9">
        <v>48591857.85</v>
      </c>
      <c r="G2774" s="9">
        <v>104330064.33</v>
      </c>
      <c r="H2774" s="9">
        <v>4807315.05</v>
      </c>
      <c r="I2774" s="9">
        <v>-6155237.62</v>
      </c>
      <c r="J2774" s="9">
        <v>28182455.29</v>
      </c>
      <c r="K2774" s="9">
        <v>11326076.19</v>
      </c>
      <c r="L2774" s="9">
        <v>9937865.48</v>
      </c>
      <c r="M2774" s="9">
        <v>14792987.24</v>
      </c>
      <c r="N2774" s="9">
        <v>270775167.6</v>
      </c>
      <c r="O2774" s="9">
        <v>126952239.8</v>
      </c>
      <c r="P2774" s="9">
        <v>119532498.5</v>
      </c>
      <c r="Q2774" s="9">
        <v>133312615.37</v>
      </c>
      <c r="R2774" s="9">
        <v>61720753.07</v>
      </c>
      <c r="S2774" s="9">
        <v>50241986.63</v>
      </c>
      <c r="T2774" s="9">
        <v>30030535.98</v>
      </c>
      <c r="U2774" s="9">
        <v>10182758.85</v>
      </c>
      <c r="V2774" s="9">
        <v>13129166.97</v>
      </c>
      <c r="W2774" s="9">
        <v>7939440.17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0</v>
      </c>
      <c r="AE2774" s="9">
        <v>0</v>
      </c>
      <c r="AF2774" s="9">
        <v>0</v>
      </c>
      <c r="AG2774" s="9">
        <v>0</v>
      </c>
      <c r="AH2774" s="9">
        <v>110148643.77</v>
      </c>
      <c r="AI2774" s="9">
        <v>370242.33</v>
      </c>
      <c r="AJ2774" s="9">
        <v>439451.25</v>
      </c>
      <c r="AK2774" s="9">
        <v>0</v>
      </c>
      <c r="AL2774" s="9">
        <v>0</v>
      </c>
      <c r="AM2774" s="9">
        <v>0</v>
      </c>
      <c r="AN2774" s="9">
        <v>0</v>
      </c>
      <c r="AO2774" s="9">
        <v>0</v>
      </c>
      <c r="AP2774" s="9">
        <v>0</v>
      </c>
      <c r="AQ2774" s="12">
        <v>0</v>
      </c>
      <c r="AR2774" s="13">
        <f t="shared" si="517"/>
        <v>393875127.12</v>
      </c>
      <c r="AS2774" s="13">
        <f t="shared" si="519"/>
        <v>259129513.11</v>
      </c>
      <c r="AT2774" s="13">
        <f t="shared" si="520"/>
        <v>168563807.6</v>
      </c>
      <c r="AU2774" s="13">
        <f t="shared" si="521"/>
        <v>237642679.7</v>
      </c>
      <c r="AV2774" s="13">
        <f t="shared" si="522"/>
        <v>66528068.12</v>
      </c>
      <c r="AW2774" s="13">
        <f t="shared" si="523"/>
        <v>44086749.01</v>
      </c>
      <c r="AX2774" s="13">
        <f t="shared" si="524"/>
        <v>58212991.27</v>
      </c>
      <c r="AY2774" s="13">
        <f t="shared" si="525"/>
        <v>21508835.04</v>
      </c>
      <c r="AZ2774" s="13">
        <f t="shared" si="526"/>
        <v>23067032.45</v>
      </c>
      <c r="BA2774" s="16">
        <f t="shared" si="527"/>
        <v>22732427.41</v>
      </c>
      <c r="BB2774" s="17">
        <f t="shared" si="528"/>
        <v>-0.201326379258584</v>
      </c>
      <c r="BC2774" s="17">
        <f t="shared" si="518"/>
        <v>0.314423565958338</v>
      </c>
    </row>
    <row r="2775" hidden="1" spans="1:55">
      <c r="A2775" s="8" t="s">
        <v>5563</v>
      </c>
      <c r="B2775" s="8" t="s">
        <v>5564</v>
      </c>
      <c r="C2775" s="8">
        <v>10.62</v>
      </c>
      <c r="D2775" s="9">
        <v>-19812399.04</v>
      </c>
      <c r="E2775" s="9">
        <v>54451097.69</v>
      </c>
      <c r="F2775" s="9">
        <v>41182945.75</v>
      </c>
      <c r="G2775" s="9">
        <v>65628081.97</v>
      </c>
      <c r="H2775" s="9">
        <v>38726824.8</v>
      </c>
      <c r="I2775" s="9">
        <v>27411142.03</v>
      </c>
      <c r="J2775" s="9">
        <v>23454665.03</v>
      </c>
      <c r="K2775" s="9">
        <v>30554346.85</v>
      </c>
      <c r="L2775" s="9">
        <v>-16852813.24</v>
      </c>
      <c r="M2775" s="9">
        <v>14756996.12</v>
      </c>
      <c r="N2775" s="9">
        <v>51802057.56</v>
      </c>
      <c r="O2775" s="9">
        <v>54939478.03</v>
      </c>
      <c r="P2775" s="9">
        <v>98535520.86</v>
      </c>
      <c r="Q2775" s="9">
        <v>106601044.03</v>
      </c>
      <c r="R2775" s="9">
        <v>79256948.19</v>
      </c>
      <c r="S2775" s="9">
        <v>54618195.48</v>
      </c>
      <c r="T2775" s="9">
        <v>49939215.36</v>
      </c>
      <c r="U2775" s="9">
        <v>35367334.86</v>
      </c>
      <c r="V2775" s="9">
        <v>20683064.27</v>
      </c>
      <c r="W2775" s="9">
        <v>42916207.84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9">
        <v>41601490.98</v>
      </c>
      <c r="AI2775" s="9">
        <v>97362908.92</v>
      </c>
      <c r="AJ2775" s="9">
        <v>51167142.66</v>
      </c>
      <c r="AK2775" s="9">
        <v>0</v>
      </c>
      <c r="AL2775" s="9">
        <v>0</v>
      </c>
      <c r="AM2775" s="9">
        <v>0</v>
      </c>
      <c r="AN2775" s="9">
        <v>0</v>
      </c>
      <c r="AO2775" s="9">
        <v>0</v>
      </c>
      <c r="AP2775" s="9">
        <v>0</v>
      </c>
      <c r="AQ2775" s="12">
        <v>0</v>
      </c>
      <c r="AR2775" s="13">
        <f t="shared" si="517"/>
        <v>73591149.5</v>
      </c>
      <c r="AS2775" s="13">
        <f t="shared" si="519"/>
        <v>206753484.64</v>
      </c>
      <c r="AT2775" s="13">
        <f t="shared" si="520"/>
        <v>190885609.27</v>
      </c>
      <c r="AU2775" s="13">
        <f t="shared" si="521"/>
        <v>172229126</v>
      </c>
      <c r="AV2775" s="13">
        <f t="shared" si="522"/>
        <v>117983772.99</v>
      </c>
      <c r="AW2775" s="13">
        <f t="shared" si="523"/>
        <v>82029337.51</v>
      </c>
      <c r="AX2775" s="13">
        <f t="shared" si="524"/>
        <v>73393880.39</v>
      </c>
      <c r="AY2775" s="13">
        <f t="shared" si="525"/>
        <v>65921681.71</v>
      </c>
      <c r="AZ2775" s="13">
        <f t="shared" si="526"/>
        <v>3830251.03</v>
      </c>
      <c r="BA2775" s="16">
        <f t="shared" si="527"/>
        <v>57673203.96</v>
      </c>
      <c r="BB2775" s="17">
        <f t="shared" si="528"/>
        <v>0.212837971936626</v>
      </c>
      <c r="BC2775" s="17">
        <f t="shared" si="518"/>
        <v>0.177270019907505</v>
      </c>
    </row>
    <row r="2776" hidden="1" spans="1:55">
      <c r="A2776" s="8" t="s">
        <v>5565</v>
      </c>
      <c r="B2776" s="8" t="s">
        <v>5566</v>
      </c>
      <c r="C2776" s="8">
        <v>12.73</v>
      </c>
      <c r="D2776" s="9">
        <v>-147466884.77</v>
      </c>
      <c r="E2776" s="9">
        <v>-17830829.38</v>
      </c>
      <c r="F2776" s="9">
        <v>-67562479.64</v>
      </c>
      <c r="G2776" s="9">
        <v>41415638.33</v>
      </c>
      <c r="H2776" s="9">
        <v>18228433.35</v>
      </c>
      <c r="I2776" s="9">
        <v>44675867.09</v>
      </c>
      <c r="J2776" s="9">
        <v>15884200.14</v>
      </c>
      <c r="K2776" s="9">
        <v>40713181.01</v>
      </c>
      <c r="L2776" s="9">
        <v>24968354.35</v>
      </c>
      <c r="M2776" s="9">
        <v>14733992.98</v>
      </c>
      <c r="N2776" s="9">
        <v>541457557.56</v>
      </c>
      <c r="O2776" s="9">
        <v>455599815.83</v>
      </c>
      <c r="P2776" s="9">
        <v>440209354.52</v>
      </c>
      <c r="Q2776" s="9">
        <v>299629587.66</v>
      </c>
      <c r="R2776" s="9">
        <v>365191329.76</v>
      </c>
      <c r="S2776" s="9">
        <v>117112048.56</v>
      </c>
      <c r="T2776" s="9">
        <v>128929938.28</v>
      </c>
      <c r="U2776" s="9">
        <v>75998406.4</v>
      </c>
      <c r="V2776" s="9">
        <v>75326422.91</v>
      </c>
      <c r="W2776" s="9">
        <v>73200504.86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9">
        <v>0</v>
      </c>
      <c r="AH2776" s="9">
        <v>1360000</v>
      </c>
      <c r="AI2776" s="9">
        <v>185360000</v>
      </c>
      <c r="AJ2776" s="9">
        <v>372380000</v>
      </c>
      <c r="AK2776" s="9">
        <v>0</v>
      </c>
      <c r="AL2776" s="9">
        <v>0</v>
      </c>
      <c r="AM2776" s="9">
        <v>0</v>
      </c>
      <c r="AN2776" s="9">
        <v>0</v>
      </c>
      <c r="AO2776" s="9">
        <v>0</v>
      </c>
      <c r="AP2776" s="9">
        <v>0</v>
      </c>
      <c r="AQ2776" s="12">
        <v>0</v>
      </c>
      <c r="AR2776" s="13">
        <f t="shared" si="517"/>
        <v>395350672.79</v>
      </c>
      <c r="AS2776" s="13">
        <f t="shared" si="519"/>
        <v>623128986.45</v>
      </c>
      <c r="AT2776" s="13">
        <f t="shared" si="520"/>
        <v>745026874.88</v>
      </c>
      <c r="AU2776" s="13">
        <f t="shared" si="521"/>
        <v>341045225.99</v>
      </c>
      <c r="AV2776" s="13">
        <f t="shared" si="522"/>
        <v>383419763.11</v>
      </c>
      <c r="AW2776" s="13">
        <f t="shared" si="523"/>
        <v>161787915.65</v>
      </c>
      <c r="AX2776" s="13">
        <f t="shared" si="524"/>
        <v>144814138.42</v>
      </c>
      <c r="AY2776" s="13">
        <f t="shared" si="525"/>
        <v>116711587.41</v>
      </c>
      <c r="AZ2776" s="13">
        <f t="shared" si="526"/>
        <v>100294777.26</v>
      </c>
      <c r="BA2776" s="16">
        <f t="shared" si="527"/>
        <v>87934497.84</v>
      </c>
      <c r="BB2776" s="17">
        <f t="shared" si="528"/>
        <v>0.0434839589187856</v>
      </c>
      <c r="BC2776" s="17" t="e">
        <f t="shared" si="518"/>
        <v>#NUM!</v>
      </c>
    </row>
    <row r="2777" hidden="1" spans="1:55">
      <c r="A2777" s="8" t="s">
        <v>5567</v>
      </c>
      <c r="B2777" s="8" t="s">
        <v>5568</v>
      </c>
      <c r="C2777" s="8">
        <v>9.02</v>
      </c>
      <c r="D2777" s="9">
        <v>10253388.51</v>
      </c>
      <c r="E2777" s="9">
        <v>65465687.46</v>
      </c>
      <c r="F2777" s="9">
        <v>122538622.06</v>
      </c>
      <c r="G2777" s="9">
        <v>21917350.13</v>
      </c>
      <c r="H2777" s="9">
        <v>-25751928.49</v>
      </c>
      <c r="I2777" s="9">
        <v>40153104.85</v>
      </c>
      <c r="J2777" s="9">
        <v>32031721.13</v>
      </c>
      <c r="K2777" s="9">
        <v>29802127.67</v>
      </c>
      <c r="L2777" s="9">
        <v>107967738.6</v>
      </c>
      <c r="M2777" s="9">
        <v>14722439.01</v>
      </c>
      <c r="N2777" s="9">
        <v>599445514.21</v>
      </c>
      <c r="O2777" s="9">
        <v>897662344.64</v>
      </c>
      <c r="P2777" s="9">
        <v>464672325.8</v>
      </c>
      <c r="Q2777" s="9">
        <v>215383907.14</v>
      </c>
      <c r="R2777" s="9">
        <v>160212651.68</v>
      </c>
      <c r="S2777" s="9">
        <v>333747739.47</v>
      </c>
      <c r="T2777" s="9">
        <v>313653820.41</v>
      </c>
      <c r="U2777" s="9">
        <v>278314674.5</v>
      </c>
      <c r="V2777" s="9">
        <v>271736731.25</v>
      </c>
      <c r="W2777" s="9">
        <v>308642180.16</v>
      </c>
      <c r="X2777" s="9">
        <v>0</v>
      </c>
      <c r="Y2777" s="9">
        <v>0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216828860.67</v>
      </c>
      <c r="AI2777" s="9">
        <v>11625029.34</v>
      </c>
      <c r="AJ2777" s="9">
        <v>27258246.8</v>
      </c>
      <c r="AK2777" s="9">
        <v>48215606.31</v>
      </c>
      <c r="AL2777" s="9">
        <v>240185.55</v>
      </c>
      <c r="AM2777" s="9">
        <v>285057.09</v>
      </c>
      <c r="AN2777" s="9">
        <v>204627.64</v>
      </c>
      <c r="AO2777" s="9">
        <v>227608.48</v>
      </c>
      <c r="AP2777" s="9">
        <v>206711.33</v>
      </c>
      <c r="AQ2777" s="12">
        <v>138739.95</v>
      </c>
      <c r="AR2777" s="13">
        <f t="shared" si="517"/>
        <v>826527763.39</v>
      </c>
      <c r="AS2777" s="13">
        <f t="shared" si="519"/>
        <v>974753061.44</v>
      </c>
      <c r="AT2777" s="13">
        <f t="shared" si="520"/>
        <v>614469194.66</v>
      </c>
      <c r="AU2777" s="13">
        <f t="shared" si="521"/>
        <v>285516863.58</v>
      </c>
      <c r="AV2777" s="13">
        <f t="shared" si="522"/>
        <v>134700908.74</v>
      </c>
      <c r="AW2777" s="13">
        <f t="shared" si="523"/>
        <v>374185901.41</v>
      </c>
      <c r="AX2777" s="13">
        <f t="shared" si="524"/>
        <v>345890169.18</v>
      </c>
      <c r="AY2777" s="13">
        <f t="shared" si="525"/>
        <v>308344410.65</v>
      </c>
      <c r="AZ2777" s="13">
        <f t="shared" si="526"/>
        <v>379911181.18</v>
      </c>
      <c r="BA2777" s="16">
        <f t="shared" si="527"/>
        <v>323503359.12</v>
      </c>
      <c r="BB2777" s="17">
        <f t="shared" si="528"/>
        <v>-2.1183197602385</v>
      </c>
      <c r="BC2777" s="17">
        <f t="shared" si="518"/>
        <v>0.205047722119871</v>
      </c>
    </row>
    <row r="2778" spans="1:55">
      <c r="A2778" s="8" t="s">
        <v>5569</v>
      </c>
      <c r="B2778" s="8" t="s">
        <v>5570</v>
      </c>
      <c r="C2778" s="8">
        <v>31.66</v>
      </c>
      <c r="D2778" s="9">
        <v>256032664.08</v>
      </c>
      <c r="E2778" s="9">
        <v>261962820.6</v>
      </c>
      <c r="F2778" s="9">
        <v>127535709.85</v>
      </c>
      <c r="G2778" s="9">
        <v>278637203.63</v>
      </c>
      <c r="H2778" s="9">
        <v>129826444.64</v>
      </c>
      <c r="I2778" s="9">
        <v>22522855.23</v>
      </c>
      <c r="J2778" s="9">
        <v>33063477.76</v>
      </c>
      <c r="K2778" s="9">
        <v>27488312.13</v>
      </c>
      <c r="L2778" s="9">
        <v>44720333.89</v>
      </c>
      <c r="M2778" s="9">
        <v>14715850.72</v>
      </c>
      <c r="N2778" s="9">
        <v>576147543.96</v>
      </c>
      <c r="O2778" s="9">
        <v>540873771.36</v>
      </c>
      <c r="P2778" s="9">
        <v>562932525.97</v>
      </c>
      <c r="Q2778" s="9">
        <v>648216945.52</v>
      </c>
      <c r="R2778" s="9">
        <v>200564547.9</v>
      </c>
      <c r="S2778" s="9">
        <v>88040242.2</v>
      </c>
      <c r="T2778" s="9">
        <v>105688382.37</v>
      </c>
      <c r="U2778" s="9">
        <v>91121798.66</v>
      </c>
      <c r="V2778" s="9">
        <v>331324086.69</v>
      </c>
      <c r="W2778" s="9">
        <v>112140816.8</v>
      </c>
      <c r="X2778" s="9">
        <v>0</v>
      </c>
      <c r="Y2778" s="9">
        <v>0</v>
      </c>
      <c r="Z2778" s="9">
        <v>0</v>
      </c>
      <c r="AA2778" s="9">
        <v>0</v>
      </c>
      <c r="AB2778" s="9">
        <v>0</v>
      </c>
      <c r="AC2778" s="9">
        <v>0</v>
      </c>
      <c r="AD2778" s="9">
        <v>0</v>
      </c>
      <c r="AE2778" s="9">
        <v>0</v>
      </c>
      <c r="AF2778" s="9">
        <v>0</v>
      </c>
      <c r="AG2778" s="9">
        <v>0</v>
      </c>
      <c r="AH2778" s="9">
        <v>479624364.03</v>
      </c>
      <c r="AI2778" s="9">
        <v>607059851.67</v>
      </c>
      <c r="AJ2778" s="9">
        <v>0</v>
      </c>
      <c r="AK2778" s="9">
        <v>50000000</v>
      </c>
      <c r="AL2778" s="9">
        <v>50290886.28</v>
      </c>
      <c r="AM2778" s="9">
        <v>0</v>
      </c>
      <c r="AN2778" s="9">
        <v>0</v>
      </c>
      <c r="AO2778" s="9">
        <v>0</v>
      </c>
      <c r="AP2778" s="9">
        <v>0</v>
      </c>
      <c r="AQ2778" s="12">
        <v>0</v>
      </c>
      <c r="AR2778" s="13">
        <f t="shared" si="517"/>
        <v>1311804572.07</v>
      </c>
      <c r="AS2778" s="13">
        <f t="shared" si="519"/>
        <v>1409896443.63</v>
      </c>
      <c r="AT2778" s="13">
        <f t="shared" si="520"/>
        <v>690468235.82</v>
      </c>
      <c r="AU2778" s="13">
        <f t="shared" si="521"/>
        <v>976854149.15</v>
      </c>
      <c r="AV2778" s="13">
        <f t="shared" si="522"/>
        <v>380681878.82</v>
      </c>
      <c r="AW2778" s="13">
        <f t="shared" si="523"/>
        <v>110563097.43</v>
      </c>
      <c r="AX2778" s="13">
        <f t="shared" si="524"/>
        <v>138751860.13</v>
      </c>
      <c r="AY2778" s="13">
        <f t="shared" si="525"/>
        <v>118610110.79</v>
      </c>
      <c r="AZ2778" s="13">
        <f t="shared" si="526"/>
        <v>376044420.58</v>
      </c>
      <c r="BA2778" s="16">
        <f t="shared" si="527"/>
        <v>126856667.52</v>
      </c>
      <c r="BB2778" s="17">
        <f t="shared" si="528"/>
        <v>0.545665659024344</v>
      </c>
      <c r="BC2778" s="17">
        <f t="shared" si="518"/>
        <v>0.433199953934287</v>
      </c>
    </row>
    <row r="2779" spans="1:55">
      <c r="A2779" s="8" t="s">
        <v>5571</v>
      </c>
      <c r="B2779" s="8" t="s">
        <v>5572</v>
      </c>
      <c r="C2779" s="8">
        <v>5.93</v>
      </c>
      <c r="D2779" s="9">
        <v>118968408</v>
      </c>
      <c r="E2779" s="9">
        <v>96243486.33</v>
      </c>
      <c r="F2779" s="9">
        <v>132323926.38</v>
      </c>
      <c r="G2779" s="9">
        <v>54386817.14</v>
      </c>
      <c r="H2779" s="9">
        <v>78674351.2</v>
      </c>
      <c r="I2779" s="9">
        <v>72553545.81</v>
      </c>
      <c r="J2779" s="9">
        <v>236205929.1</v>
      </c>
      <c r="K2779" s="9">
        <v>-19981474.8</v>
      </c>
      <c r="L2779" s="9">
        <v>123089610.97</v>
      </c>
      <c r="M2779" s="9">
        <v>14624302.59</v>
      </c>
      <c r="N2779" s="9">
        <v>162716269.87</v>
      </c>
      <c r="O2779" s="9">
        <v>131315464.88</v>
      </c>
      <c r="P2779" s="9">
        <v>151007506.16</v>
      </c>
      <c r="Q2779" s="9">
        <v>89942694.92</v>
      </c>
      <c r="R2779" s="9">
        <v>95521701.03</v>
      </c>
      <c r="S2779" s="9">
        <v>99525851.72</v>
      </c>
      <c r="T2779" s="9">
        <v>159602198.39</v>
      </c>
      <c r="U2779" s="9">
        <v>176493387.74</v>
      </c>
      <c r="V2779" s="9">
        <v>144599260.07</v>
      </c>
      <c r="W2779" s="9">
        <v>200640730.71</v>
      </c>
      <c r="X2779" s="9">
        <v>0</v>
      </c>
      <c r="Y2779" s="9">
        <v>0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0</v>
      </c>
      <c r="AF2779" s="9">
        <v>0</v>
      </c>
      <c r="AG2779" s="9">
        <v>0</v>
      </c>
      <c r="AH2779" s="9">
        <v>0</v>
      </c>
      <c r="AI2779" s="9">
        <v>0</v>
      </c>
      <c r="AJ2779" s="9">
        <v>0</v>
      </c>
      <c r="AK2779" s="9">
        <v>35539000</v>
      </c>
      <c r="AL2779" s="9">
        <v>0</v>
      </c>
      <c r="AM2779" s="9">
        <v>0</v>
      </c>
      <c r="AN2779" s="9">
        <v>0</v>
      </c>
      <c r="AO2779" s="9">
        <v>0</v>
      </c>
      <c r="AP2779" s="9">
        <v>0</v>
      </c>
      <c r="AQ2779" s="12">
        <v>0</v>
      </c>
      <c r="AR2779" s="13">
        <f t="shared" si="517"/>
        <v>281684677.87</v>
      </c>
      <c r="AS2779" s="13">
        <f t="shared" si="519"/>
        <v>227558951.21</v>
      </c>
      <c r="AT2779" s="13">
        <f t="shared" si="520"/>
        <v>283331432.54</v>
      </c>
      <c r="AU2779" s="13">
        <f t="shared" si="521"/>
        <v>179868512.06</v>
      </c>
      <c r="AV2779" s="13">
        <f t="shared" si="522"/>
        <v>174196052.23</v>
      </c>
      <c r="AW2779" s="13">
        <f t="shared" si="523"/>
        <v>172079397.53</v>
      </c>
      <c r="AX2779" s="13">
        <f t="shared" si="524"/>
        <v>395808127.49</v>
      </c>
      <c r="AY2779" s="13">
        <f t="shared" si="525"/>
        <v>156511912.94</v>
      </c>
      <c r="AZ2779" s="13">
        <f t="shared" si="526"/>
        <v>267688871.04</v>
      </c>
      <c r="BA2779" s="16">
        <f t="shared" si="527"/>
        <v>215265033.3</v>
      </c>
      <c r="BB2779" s="17">
        <f t="shared" si="528"/>
        <v>0.400075968132857</v>
      </c>
      <c r="BC2779" s="17">
        <f t="shared" si="518"/>
        <v>0.265572480825006</v>
      </c>
    </row>
    <row r="2780" spans="1:55">
      <c r="A2780" s="8" t="s">
        <v>5573</v>
      </c>
      <c r="B2780" s="8" t="s">
        <v>5574</v>
      </c>
      <c r="C2780" s="8">
        <v>10.4</v>
      </c>
      <c r="D2780" s="9">
        <v>47962181.55</v>
      </c>
      <c r="E2780" s="9">
        <v>65221560.89</v>
      </c>
      <c r="F2780" s="9">
        <v>94088840.08</v>
      </c>
      <c r="G2780" s="9">
        <v>82460331.25</v>
      </c>
      <c r="H2780" s="9">
        <v>53480398.65</v>
      </c>
      <c r="I2780" s="9">
        <v>38491392.53</v>
      </c>
      <c r="J2780" s="9">
        <v>74132215.31</v>
      </c>
      <c r="K2780" s="9">
        <v>8631373.47</v>
      </c>
      <c r="L2780" s="9">
        <v>32784736.29</v>
      </c>
      <c r="M2780" s="9">
        <v>14588923.43</v>
      </c>
      <c r="N2780" s="9">
        <v>137477125.95</v>
      </c>
      <c r="O2780" s="9">
        <v>443508189.56</v>
      </c>
      <c r="P2780" s="9">
        <v>508896092.22</v>
      </c>
      <c r="Q2780" s="9">
        <v>236885220.28</v>
      </c>
      <c r="R2780" s="9">
        <v>191285264.78</v>
      </c>
      <c r="S2780" s="9">
        <v>198646720.92</v>
      </c>
      <c r="T2780" s="9">
        <v>187763711.16</v>
      </c>
      <c r="U2780" s="9">
        <v>58349924.25</v>
      </c>
      <c r="V2780" s="9">
        <v>38811893.24</v>
      </c>
      <c r="W2780" s="9">
        <v>51170015.31</v>
      </c>
      <c r="X2780" s="9">
        <v>0</v>
      </c>
      <c r="Y2780" s="9">
        <v>0</v>
      </c>
      <c r="Z2780" s="9">
        <v>0</v>
      </c>
      <c r="AA2780" s="9">
        <v>0</v>
      </c>
      <c r="AB2780" s="9">
        <v>0</v>
      </c>
      <c r="AC2780" s="9">
        <v>0</v>
      </c>
      <c r="AD2780" s="9">
        <v>0</v>
      </c>
      <c r="AE2780" s="9">
        <v>0</v>
      </c>
      <c r="AF2780" s="9">
        <v>0</v>
      </c>
      <c r="AG2780" s="9">
        <v>0</v>
      </c>
      <c r="AH2780" s="9">
        <v>323644798.37</v>
      </c>
      <c r="AI2780" s="9">
        <v>29113842.47</v>
      </c>
      <c r="AJ2780" s="9">
        <v>50446642.28</v>
      </c>
      <c r="AK2780" s="9">
        <v>0</v>
      </c>
      <c r="AL2780" s="9">
        <v>0</v>
      </c>
      <c r="AM2780" s="9">
        <v>0</v>
      </c>
      <c r="AN2780" s="9">
        <v>0</v>
      </c>
      <c r="AO2780" s="9">
        <v>0</v>
      </c>
      <c r="AP2780" s="9">
        <v>0</v>
      </c>
      <c r="AQ2780" s="12">
        <v>0</v>
      </c>
      <c r="AR2780" s="13">
        <f t="shared" si="517"/>
        <v>509084105.87</v>
      </c>
      <c r="AS2780" s="13">
        <f t="shared" si="519"/>
        <v>537843592.92</v>
      </c>
      <c r="AT2780" s="13">
        <f t="shared" si="520"/>
        <v>653431574.58</v>
      </c>
      <c r="AU2780" s="13">
        <f t="shared" si="521"/>
        <v>319345551.53</v>
      </c>
      <c r="AV2780" s="13">
        <f t="shared" si="522"/>
        <v>244765663.43</v>
      </c>
      <c r="AW2780" s="13">
        <f t="shared" si="523"/>
        <v>237138113.45</v>
      </c>
      <c r="AX2780" s="13">
        <f t="shared" si="524"/>
        <v>261895926.47</v>
      </c>
      <c r="AY2780" s="13">
        <f t="shared" si="525"/>
        <v>66981297.72</v>
      </c>
      <c r="AZ2780" s="13">
        <f t="shared" si="526"/>
        <v>71596629.53</v>
      </c>
      <c r="BA2780" s="16">
        <f t="shared" si="527"/>
        <v>65758938.74</v>
      </c>
      <c r="BB2780" s="17">
        <f t="shared" si="528"/>
        <v>0.296684376656301</v>
      </c>
      <c r="BC2780" s="17">
        <f t="shared" si="518"/>
        <v>0.205857511185191</v>
      </c>
    </row>
    <row r="2781" hidden="1" spans="1:55">
      <c r="A2781" s="8" t="s">
        <v>5575</v>
      </c>
      <c r="B2781" s="8" t="s">
        <v>5576</v>
      </c>
      <c r="C2781" s="8">
        <v>6.84</v>
      </c>
      <c r="D2781" s="9">
        <v>-49101727.82</v>
      </c>
      <c r="E2781" s="9">
        <v>-110040448.69</v>
      </c>
      <c r="F2781" s="9">
        <v>75255494.71</v>
      </c>
      <c r="G2781" s="9">
        <v>43170302.02</v>
      </c>
      <c r="H2781" s="9">
        <v>47063623.18</v>
      </c>
      <c r="I2781" s="9">
        <v>-87545002.14</v>
      </c>
      <c r="J2781" s="9">
        <v>115103805.78</v>
      </c>
      <c r="K2781" s="9">
        <v>717619.05</v>
      </c>
      <c r="L2781" s="9">
        <v>603489168.13</v>
      </c>
      <c r="M2781" s="9">
        <v>14588135.07</v>
      </c>
      <c r="N2781" s="9">
        <v>58836846.47</v>
      </c>
      <c r="O2781" s="9">
        <v>209961806.92</v>
      </c>
      <c r="P2781" s="9">
        <v>178182753.33</v>
      </c>
      <c r="Q2781" s="9">
        <v>200470458.66</v>
      </c>
      <c r="R2781" s="9">
        <v>187235906.45</v>
      </c>
      <c r="S2781" s="9">
        <v>201592676.81</v>
      </c>
      <c r="T2781" s="9">
        <v>140684945.07</v>
      </c>
      <c r="U2781" s="9">
        <v>205287968.31</v>
      </c>
      <c r="V2781" s="9">
        <v>159460475.99</v>
      </c>
      <c r="W2781" s="9">
        <v>919599435.94</v>
      </c>
      <c r="X2781" s="9">
        <v>0</v>
      </c>
      <c r="Y2781" s="9">
        <v>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91656567.3</v>
      </c>
      <c r="AI2781" s="9">
        <v>27327667.52</v>
      </c>
      <c r="AJ2781" s="9">
        <v>110551684.34</v>
      </c>
      <c r="AK2781" s="9">
        <v>47809947.03</v>
      </c>
      <c r="AL2781" s="9">
        <v>0</v>
      </c>
      <c r="AM2781" s="9">
        <v>0</v>
      </c>
      <c r="AN2781" s="9">
        <v>0</v>
      </c>
      <c r="AO2781" s="9">
        <v>0</v>
      </c>
      <c r="AP2781" s="9">
        <v>0</v>
      </c>
      <c r="AQ2781" s="12">
        <v>7407262.09</v>
      </c>
      <c r="AR2781" s="13">
        <f t="shared" si="517"/>
        <v>101391685.95</v>
      </c>
      <c r="AS2781" s="13">
        <f t="shared" si="519"/>
        <v>127249025.75</v>
      </c>
      <c r="AT2781" s="13">
        <f t="shared" si="520"/>
        <v>363989932.38</v>
      </c>
      <c r="AU2781" s="13">
        <f t="shared" si="521"/>
        <v>291450707.71</v>
      </c>
      <c r="AV2781" s="13">
        <f t="shared" si="522"/>
        <v>234299529.63</v>
      </c>
      <c r="AW2781" s="13">
        <f t="shared" si="523"/>
        <v>114047674.67</v>
      </c>
      <c r="AX2781" s="13">
        <f t="shared" si="524"/>
        <v>255788750.85</v>
      </c>
      <c r="AY2781" s="13">
        <f t="shared" si="525"/>
        <v>206005587.36</v>
      </c>
      <c r="AZ2781" s="13">
        <f t="shared" si="526"/>
        <v>762949644.12</v>
      </c>
      <c r="BA2781" s="16">
        <f t="shared" si="527"/>
        <v>941594833.1</v>
      </c>
      <c r="BB2781" s="17">
        <f t="shared" si="528"/>
        <v>0.263971019461309</v>
      </c>
      <c r="BC2781" s="17" t="e">
        <f t="shared" si="518"/>
        <v>#NUM!</v>
      </c>
    </row>
    <row r="2782" spans="1:55">
      <c r="A2782" s="8" t="s">
        <v>5577</v>
      </c>
      <c r="B2782" s="8" t="s">
        <v>5578</v>
      </c>
      <c r="C2782" s="8">
        <v>19.98</v>
      </c>
      <c r="D2782" s="9">
        <v>49431565.12</v>
      </c>
      <c r="E2782" s="9">
        <v>175481062.57</v>
      </c>
      <c r="F2782" s="9">
        <v>233803830.98</v>
      </c>
      <c r="G2782" s="9">
        <v>202644550.12</v>
      </c>
      <c r="H2782" s="9">
        <v>215502559.34</v>
      </c>
      <c r="I2782" s="9">
        <v>180736774.36</v>
      </c>
      <c r="J2782" s="9">
        <v>44821968.53</v>
      </c>
      <c r="K2782" s="9">
        <v>19683840.74</v>
      </c>
      <c r="L2782" s="9">
        <v>14197673.43</v>
      </c>
      <c r="M2782" s="9">
        <v>14566465.48</v>
      </c>
      <c r="N2782" s="9">
        <v>47356042.09</v>
      </c>
      <c r="O2782" s="9">
        <v>94201341.97</v>
      </c>
      <c r="P2782" s="9">
        <v>154341565.63</v>
      </c>
      <c r="Q2782" s="9">
        <v>133241949.09</v>
      </c>
      <c r="R2782" s="9">
        <v>97190846.16</v>
      </c>
      <c r="S2782" s="9">
        <v>118343631.06</v>
      </c>
      <c r="T2782" s="9">
        <v>33853634.06</v>
      </c>
      <c r="U2782" s="9">
        <v>11126523.71</v>
      </c>
      <c r="V2782" s="9">
        <v>6354749.67</v>
      </c>
      <c r="W2782" s="9">
        <v>5058589.29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0</v>
      </c>
      <c r="AG2782" s="9">
        <v>0</v>
      </c>
      <c r="AH2782" s="9">
        <v>676277140.37</v>
      </c>
      <c r="AI2782" s="9">
        <v>759153355.11</v>
      </c>
      <c r="AJ2782" s="9">
        <v>646890089.34</v>
      </c>
      <c r="AK2782" s="9">
        <v>19033593.52</v>
      </c>
      <c r="AL2782" s="9">
        <v>0</v>
      </c>
      <c r="AM2782" s="9">
        <v>0</v>
      </c>
      <c r="AN2782" s="9">
        <v>0</v>
      </c>
      <c r="AO2782" s="9">
        <v>0</v>
      </c>
      <c r="AP2782" s="9">
        <v>0</v>
      </c>
      <c r="AQ2782" s="12">
        <v>0</v>
      </c>
      <c r="AR2782" s="13">
        <f t="shared" si="517"/>
        <v>773064747.58</v>
      </c>
      <c r="AS2782" s="13">
        <f t="shared" si="519"/>
        <v>1028835759.65</v>
      </c>
      <c r="AT2782" s="13">
        <f t="shared" si="520"/>
        <v>1035035485.95</v>
      </c>
      <c r="AU2782" s="13">
        <f t="shared" si="521"/>
        <v>354920092.73</v>
      </c>
      <c r="AV2782" s="13">
        <f t="shared" si="522"/>
        <v>312693405.5</v>
      </c>
      <c r="AW2782" s="13">
        <f t="shared" si="523"/>
        <v>299080405.42</v>
      </c>
      <c r="AX2782" s="13">
        <f t="shared" si="524"/>
        <v>78675602.59</v>
      </c>
      <c r="AY2782" s="13">
        <f t="shared" si="525"/>
        <v>30810364.45</v>
      </c>
      <c r="AZ2782" s="13">
        <f t="shared" si="526"/>
        <v>20552423.1</v>
      </c>
      <c r="BA2782" s="16">
        <f t="shared" si="527"/>
        <v>19625054.77</v>
      </c>
      <c r="BB2782" s="17">
        <f t="shared" si="528"/>
        <v>0.714034857282256</v>
      </c>
      <c r="BC2782" s="17">
        <f t="shared" si="518"/>
        <v>0.364927264587112</v>
      </c>
    </row>
    <row r="2783" hidden="1" spans="1:55">
      <c r="A2783" s="8" t="s">
        <v>5579</v>
      </c>
      <c r="B2783" s="8" t="s">
        <v>5580</v>
      </c>
      <c r="C2783" s="8">
        <v>21.54</v>
      </c>
      <c r="D2783" s="9">
        <v>18986138.36</v>
      </c>
      <c r="E2783" s="9">
        <v>47185681.68</v>
      </c>
      <c r="F2783" s="9">
        <v>46932841.29</v>
      </c>
      <c r="G2783" s="9">
        <v>62096481.21</v>
      </c>
      <c r="H2783" s="9">
        <v>40361530.61</v>
      </c>
      <c r="I2783" s="9">
        <v>24763694.66</v>
      </c>
      <c r="J2783" s="9">
        <v>31193097.2</v>
      </c>
      <c r="K2783" s="9">
        <v>21346284.27</v>
      </c>
      <c r="L2783" s="9">
        <v>23431129.99</v>
      </c>
      <c r="M2783" s="9">
        <v>14501443.87</v>
      </c>
      <c r="N2783" s="9">
        <v>38155559.68</v>
      </c>
      <c r="O2783" s="9">
        <v>228283712.91</v>
      </c>
      <c r="P2783" s="9">
        <v>24816059.43</v>
      </c>
      <c r="Q2783" s="9">
        <v>33475161.83</v>
      </c>
      <c r="R2783" s="9">
        <v>42969775.95</v>
      </c>
      <c r="S2783" s="9">
        <v>24534221.5</v>
      </c>
      <c r="T2783" s="9">
        <v>47842510.68</v>
      </c>
      <c r="U2783" s="9">
        <v>31826935.99</v>
      </c>
      <c r="V2783" s="9">
        <v>31982514.46</v>
      </c>
      <c r="W2783" s="9">
        <v>37967978.96</v>
      </c>
      <c r="X2783" s="9">
        <v>0</v>
      </c>
      <c r="Y2783" s="9">
        <v>0</v>
      </c>
      <c r="Z2783" s="9">
        <v>0</v>
      </c>
      <c r="AA2783" s="9">
        <v>0</v>
      </c>
      <c r="AB2783" s="9">
        <v>0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9">
        <v>0</v>
      </c>
      <c r="AM2783" s="9">
        <v>0</v>
      </c>
      <c r="AN2783" s="9">
        <v>0</v>
      </c>
      <c r="AO2783" s="9">
        <v>0</v>
      </c>
      <c r="AP2783" s="9">
        <v>0</v>
      </c>
      <c r="AQ2783" s="12">
        <v>0</v>
      </c>
      <c r="AR2783" s="13">
        <f t="shared" si="517"/>
        <v>57141698.04</v>
      </c>
      <c r="AS2783" s="13">
        <f t="shared" si="519"/>
        <v>275469394.59</v>
      </c>
      <c r="AT2783" s="13">
        <f t="shared" si="520"/>
        <v>71748900.72</v>
      </c>
      <c r="AU2783" s="13">
        <f t="shared" si="521"/>
        <v>95571643.04</v>
      </c>
      <c r="AV2783" s="13">
        <f t="shared" si="522"/>
        <v>83331306.56</v>
      </c>
      <c r="AW2783" s="13">
        <f t="shared" si="523"/>
        <v>49297916.16</v>
      </c>
      <c r="AX2783" s="13">
        <f t="shared" si="524"/>
        <v>79035607.88</v>
      </c>
      <c r="AY2783" s="13">
        <f t="shared" si="525"/>
        <v>53173220.26</v>
      </c>
      <c r="AZ2783" s="13">
        <f t="shared" si="526"/>
        <v>55413644.45</v>
      </c>
      <c r="BA2783" s="16">
        <f t="shared" si="527"/>
        <v>52469422.83</v>
      </c>
      <c r="BB2783" s="17">
        <f t="shared" si="528"/>
        <v>0.227188498449856</v>
      </c>
      <c r="BC2783" s="17">
        <f t="shared" si="518"/>
        <v>0.15891043532682</v>
      </c>
    </row>
    <row r="2784" hidden="1" spans="1:55">
      <c r="A2784" s="8" t="s">
        <v>5581</v>
      </c>
      <c r="B2784" s="8" t="s">
        <v>5582</v>
      </c>
      <c r="C2784" s="8">
        <v>18.06</v>
      </c>
      <c r="D2784" s="9">
        <v>-28458516.63</v>
      </c>
      <c r="E2784" s="9">
        <v>50693007.88</v>
      </c>
      <c r="F2784" s="9">
        <v>2193127.47</v>
      </c>
      <c r="G2784" s="9">
        <v>24287052.91</v>
      </c>
      <c r="H2784" s="9">
        <v>5157501.87</v>
      </c>
      <c r="I2784" s="9">
        <v>7017056.67</v>
      </c>
      <c r="J2784" s="9">
        <v>9080097.73</v>
      </c>
      <c r="K2784" s="9">
        <v>31579537.47</v>
      </c>
      <c r="L2784" s="9">
        <v>-10063839.11</v>
      </c>
      <c r="M2784" s="9">
        <v>14484020.36</v>
      </c>
      <c r="N2784" s="9">
        <v>167444420.79</v>
      </c>
      <c r="O2784" s="9">
        <v>144429608.38</v>
      </c>
      <c r="P2784" s="9">
        <v>26764852.9</v>
      </c>
      <c r="Q2784" s="9">
        <v>30129230.24</v>
      </c>
      <c r="R2784" s="9">
        <v>20357617.3</v>
      </c>
      <c r="S2784" s="9">
        <v>9746498.89</v>
      </c>
      <c r="T2784" s="9">
        <v>55645805.05</v>
      </c>
      <c r="U2784" s="9">
        <v>31843505.28</v>
      </c>
      <c r="V2784" s="9">
        <v>14303309.14</v>
      </c>
      <c r="W2784" s="9">
        <v>37436141.07</v>
      </c>
      <c r="X2784" s="9">
        <v>0</v>
      </c>
      <c r="Y2784" s="9">
        <v>0</v>
      </c>
      <c r="Z2784" s="9">
        <v>0</v>
      </c>
      <c r="AA2784" s="9">
        <v>0</v>
      </c>
      <c r="AB2784" s="9">
        <v>0</v>
      </c>
      <c r="AC2784" s="9">
        <v>0</v>
      </c>
      <c r="AD2784" s="9">
        <v>0</v>
      </c>
      <c r="AE2784" s="9">
        <v>0</v>
      </c>
      <c r="AF2784" s="9">
        <v>0</v>
      </c>
      <c r="AG2784" s="9">
        <v>0</v>
      </c>
      <c r="AH2784" s="9">
        <v>0</v>
      </c>
      <c r="AI2784" s="9">
        <v>60158009.72</v>
      </c>
      <c r="AJ2784" s="9">
        <v>0</v>
      </c>
      <c r="AK2784" s="9">
        <v>5171579.24</v>
      </c>
      <c r="AL2784" s="9">
        <v>0</v>
      </c>
      <c r="AM2784" s="9">
        <v>0</v>
      </c>
      <c r="AN2784" s="9">
        <v>0</v>
      </c>
      <c r="AO2784" s="9">
        <v>0</v>
      </c>
      <c r="AP2784" s="9">
        <v>0</v>
      </c>
      <c r="AQ2784" s="12">
        <v>0</v>
      </c>
      <c r="AR2784" s="13">
        <f t="shared" si="517"/>
        <v>138985904.16</v>
      </c>
      <c r="AS2784" s="13">
        <f t="shared" si="519"/>
        <v>255280625.98</v>
      </c>
      <c r="AT2784" s="13">
        <f t="shared" si="520"/>
        <v>28957980.37</v>
      </c>
      <c r="AU2784" s="13">
        <f t="shared" si="521"/>
        <v>59587862.39</v>
      </c>
      <c r="AV2784" s="13">
        <f t="shared" si="522"/>
        <v>25515119.17</v>
      </c>
      <c r="AW2784" s="13">
        <f t="shared" si="523"/>
        <v>16763555.56</v>
      </c>
      <c r="AX2784" s="13">
        <f t="shared" si="524"/>
        <v>64725902.78</v>
      </c>
      <c r="AY2784" s="13">
        <f t="shared" si="525"/>
        <v>63423042.75</v>
      </c>
      <c r="AZ2784" s="13">
        <f t="shared" si="526"/>
        <v>4239470.03</v>
      </c>
      <c r="BA2784" s="16">
        <f t="shared" si="527"/>
        <v>51920161.43</v>
      </c>
      <c r="BB2784" s="17">
        <f t="shared" si="528"/>
        <v>-0.186588976973247</v>
      </c>
      <c r="BC2784" s="17">
        <f t="shared" si="518"/>
        <v>0.16951922900708</v>
      </c>
    </row>
    <row r="2785" spans="1:55">
      <c r="A2785" s="8" t="s">
        <v>5583</v>
      </c>
      <c r="B2785" s="8" t="s">
        <v>5584</v>
      </c>
      <c r="C2785" s="8">
        <v>15.68</v>
      </c>
      <c r="D2785" s="9">
        <v>141381154.54</v>
      </c>
      <c r="E2785" s="9">
        <v>131338816.17</v>
      </c>
      <c r="F2785" s="9">
        <v>80066182.17</v>
      </c>
      <c r="G2785" s="9">
        <v>-28272033.86</v>
      </c>
      <c r="H2785" s="9">
        <v>74932539.99</v>
      </c>
      <c r="I2785" s="9">
        <v>34053904.54</v>
      </c>
      <c r="J2785" s="9">
        <v>60445421.89</v>
      </c>
      <c r="K2785" s="9">
        <v>79422482.67</v>
      </c>
      <c r="L2785" s="9">
        <v>64501990.47</v>
      </c>
      <c r="M2785" s="9">
        <v>14417072.99</v>
      </c>
      <c r="N2785" s="9">
        <v>147554561.84</v>
      </c>
      <c r="O2785" s="9">
        <v>161291149.93</v>
      </c>
      <c r="P2785" s="9">
        <v>280403523.68</v>
      </c>
      <c r="Q2785" s="9">
        <v>38266380.38</v>
      </c>
      <c r="R2785" s="9">
        <v>39867298.35</v>
      </c>
      <c r="S2785" s="9">
        <v>23936687.79</v>
      </c>
      <c r="T2785" s="9">
        <v>58189648.83</v>
      </c>
      <c r="U2785" s="9">
        <v>19497049.17</v>
      </c>
      <c r="V2785" s="9">
        <v>11262006.17</v>
      </c>
      <c r="W2785" s="9">
        <v>15379272.64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0</v>
      </c>
      <c r="AE2785" s="9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9">
        <v>0</v>
      </c>
      <c r="AM2785" s="9">
        <v>0</v>
      </c>
      <c r="AN2785" s="9">
        <v>0</v>
      </c>
      <c r="AO2785" s="9">
        <v>0</v>
      </c>
      <c r="AP2785" s="9">
        <v>0</v>
      </c>
      <c r="AQ2785" s="12">
        <v>0</v>
      </c>
      <c r="AR2785" s="13">
        <f t="shared" si="517"/>
        <v>288935716.38</v>
      </c>
      <c r="AS2785" s="13">
        <f t="shared" si="519"/>
        <v>292629966.1</v>
      </c>
      <c r="AT2785" s="13">
        <f t="shared" si="520"/>
        <v>360469705.85</v>
      </c>
      <c r="AU2785" s="13">
        <f t="shared" si="521"/>
        <v>9994346.52</v>
      </c>
      <c r="AV2785" s="13">
        <f t="shared" si="522"/>
        <v>114799838.34</v>
      </c>
      <c r="AW2785" s="13">
        <f t="shared" si="523"/>
        <v>57990592.33</v>
      </c>
      <c r="AX2785" s="13">
        <f t="shared" si="524"/>
        <v>118635070.72</v>
      </c>
      <c r="AY2785" s="13">
        <f t="shared" si="525"/>
        <v>98919531.84</v>
      </c>
      <c r="AZ2785" s="13">
        <f t="shared" si="526"/>
        <v>75763996.64</v>
      </c>
      <c r="BA2785" s="16">
        <f t="shared" si="527"/>
        <v>29796345.63</v>
      </c>
      <c r="BB2785" s="17">
        <f t="shared" si="528"/>
        <v>0.39046054927247</v>
      </c>
      <c r="BC2785" s="17">
        <f t="shared" si="518"/>
        <v>0.318073109842302</v>
      </c>
    </row>
    <row r="2786" hidden="1" spans="1:55">
      <c r="A2786" s="8" t="s">
        <v>5585</v>
      </c>
      <c r="B2786" s="8" t="s">
        <v>5586</v>
      </c>
      <c r="C2786" s="8">
        <v>8.41</v>
      </c>
      <c r="D2786" s="9">
        <v>-452053665.89</v>
      </c>
      <c r="E2786" s="9">
        <v>-577731148.23</v>
      </c>
      <c r="F2786" s="9">
        <v>64751953.26</v>
      </c>
      <c r="G2786" s="9">
        <v>-254983835.2</v>
      </c>
      <c r="H2786" s="9">
        <v>-81135219.37</v>
      </c>
      <c r="I2786" s="9">
        <v>252935861.3</v>
      </c>
      <c r="J2786" s="9">
        <v>300472395.24</v>
      </c>
      <c r="K2786" s="9">
        <v>178889141.64</v>
      </c>
      <c r="L2786" s="9">
        <v>143097008.72</v>
      </c>
      <c r="M2786" s="9">
        <v>14402355.77</v>
      </c>
      <c r="N2786" s="9">
        <v>577849635.21</v>
      </c>
      <c r="O2786" s="9">
        <v>1818051782.04</v>
      </c>
      <c r="P2786" s="9">
        <v>3005503023.74</v>
      </c>
      <c r="Q2786" s="9">
        <v>834673995.35</v>
      </c>
      <c r="R2786" s="9">
        <v>959222956.51</v>
      </c>
      <c r="S2786" s="9">
        <v>850744627.43</v>
      </c>
      <c r="T2786" s="9">
        <v>610688784.19</v>
      </c>
      <c r="U2786" s="9">
        <v>509674624.86</v>
      </c>
      <c r="V2786" s="9">
        <v>291220999.51</v>
      </c>
      <c r="W2786" s="9">
        <v>218062325.72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9">
        <v>0</v>
      </c>
      <c r="AH2786" s="9">
        <v>74897638.5</v>
      </c>
      <c r="AI2786" s="9">
        <v>84312176.49</v>
      </c>
      <c r="AJ2786" s="9">
        <v>112024283.32</v>
      </c>
      <c r="AK2786" s="9">
        <v>60111501.92</v>
      </c>
      <c r="AL2786" s="9">
        <v>2431840.28</v>
      </c>
      <c r="AM2786" s="9">
        <v>0</v>
      </c>
      <c r="AN2786" s="9">
        <v>0</v>
      </c>
      <c r="AO2786" s="9">
        <v>0</v>
      </c>
      <c r="AP2786" s="9">
        <v>0</v>
      </c>
      <c r="AQ2786" s="12">
        <v>0</v>
      </c>
      <c r="AR2786" s="13">
        <f t="shared" si="517"/>
        <v>200693607.82</v>
      </c>
      <c r="AS2786" s="13">
        <f t="shared" si="519"/>
        <v>1324632810.3</v>
      </c>
      <c r="AT2786" s="13">
        <f t="shared" si="520"/>
        <v>3182279260.32</v>
      </c>
      <c r="AU2786" s="13">
        <f t="shared" si="521"/>
        <v>639801662.07</v>
      </c>
      <c r="AV2786" s="13">
        <f t="shared" si="522"/>
        <v>880519577.42</v>
      </c>
      <c r="AW2786" s="13">
        <f t="shared" si="523"/>
        <v>1103680488.73</v>
      </c>
      <c r="AX2786" s="13">
        <f t="shared" si="524"/>
        <v>911161179.43</v>
      </c>
      <c r="AY2786" s="13">
        <f t="shared" si="525"/>
        <v>688563766.5</v>
      </c>
      <c r="AZ2786" s="13">
        <f t="shared" si="526"/>
        <v>434318008.23</v>
      </c>
      <c r="BA2786" s="16">
        <f t="shared" si="527"/>
        <v>232464681.49</v>
      </c>
      <c r="BB2786" s="17">
        <f t="shared" si="528"/>
        <v>-2.41304234284693</v>
      </c>
      <c r="BC2786" s="17" t="e">
        <f t="shared" si="518"/>
        <v>#NUM!</v>
      </c>
    </row>
    <row r="2787" hidden="1" spans="1:55">
      <c r="A2787" s="8" t="s">
        <v>5587</v>
      </c>
      <c r="B2787" s="8" t="s">
        <v>5588</v>
      </c>
      <c r="C2787" s="8">
        <v>10.25</v>
      </c>
      <c r="D2787" s="9">
        <v>-148290581.25</v>
      </c>
      <c r="E2787" s="9">
        <v>26714570.66</v>
      </c>
      <c r="F2787" s="9">
        <v>81659668.42</v>
      </c>
      <c r="G2787" s="9">
        <v>20728062.11</v>
      </c>
      <c r="H2787" s="9">
        <v>32074937.54</v>
      </c>
      <c r="I2787" s="9">
        <v>72647254.77</v>
      </c>
      <c r="J2787" s="9">
        <v>11270515.68</v>
      </c>
      <c r="K2787" s="9">
        <v>12170096.25</v>
      </c>
      <c r="L2787" s="9">
        <v>27550971.36</v>
      </c>
      <c r="M2787" s="9">
        <v>14391623.15</v>
      </c>
      <c r="N2787" s="9">
        <v>68718269.62</v>
      </c>
      <c r="O2787" s="9">
        <v>173503223.58</v>
      </c>
      <c r="P2787" s="9">
        <v>268152054.81</v>
      </c>
      <c r="Q2787" s="9">
        <v>231517904.83</v>
      </c>
      <c r="R2787" s="9">
        <v>161775404.92</v>
      </c>
      <c r="S2787" s="9">
        <v>163048301.79</v>
      </c>
      <c r="T2787" s="9">
        <v>135619604.69</v>
      </c>
      <c r="U2787" s="9">
        <v>131847107.88</v>
      </c>
      <c r="V2787" s="9">
        <v>107407391.24</v>
      </c>
      <c r="W2787" s="9">
        <v>138485784.67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0</v>
      </c>
      <c r="AF2787" s="9">
        <v>0</v>
      </c>
      <c r="AG2787" s="9">
        <v>0</v>
      </c>
      <c r="AH2787" s="9">
        <v>30036986.3</v>
      </c>
      <c r="AI2787" s="9">
        <v>30617589.04</v>
      </c>
      <c r="AJ2787" s="9">
        <v>81958127.32</v>
      </c>
      <c r="AK2787" s="9">
        <v>51069381.77</v>
      </c>
      <c r="AL2787" s="9">
        <v>5000000</v>
      </c>
      <c r="AM2787" s="9">
        <v>5603173.44</v>
      </c>
      <c r="AN2787" s="9">
        <v>0</v>
      </c>
      <c r="AO2787" s="9">
        <v>18685</v>
      </c>
      <c r="AP2787" s="9">
        <v>0</v>
      </c>
      <c r="AQ2787" s="12">
        <v>0</v>
      </c>
      <c r="AR2787" s="13">
        <f t="shared" si="517"/>
        <v>-49535325.33</v>
      </c>
      <c r="AS2787" s="13">
        <f t="shared" si="519"/>
        <v>230835383.28</v>
      </c>
      <c r="AT2787" s="13">
        <f t="shared" si="520"/>
        <v>431769850.55</v>
      </c>
      <c r="AU2787" s="13">
        <f t="shared" si="521"/>
        <v>303315348.71</v>
      </c>
      <c r="AV2787" s="13">
        <f t="shared" si="522"/>
        <v>198850342.46</v>
      </c>
      <c r="AW2787" s="13">
        <f t="shared" si="523"/>
        <v>241298730</v>
      </c>
      <c r="AX2787" s="13">
        <f t="shared" si="524"/>
        <v>146890120.37</v>
      </c>
      <c r="AY2787" s="13">
        <f t="shared" si="525"/>
        <v>144035889.13</v>
      </c>
      <c r="AZ2787" s="13">
        <f t="shared" si="526"/>
        <v>134958362.6</v>
      </c>
      <c r="BA2787" s="16">
        <f t="shared" si="527"/>
        <v>152877407.82</v>
      </c>
      <c r="BB2787" s="17">
        <f t="shared" si="528"/>
        <v>0.173846226529647</v>
      </c>
      <c r="BC2787" s="17">
        <f t="shared" si="518"/>
        <v>0.0803881263408737</v>
      </c>
    </row>
    <row r="2788" hidden="1" spans="1:55">
      <c r="A2788" s="8" t="s">
        <v>5589</v>
      </c>
      <c r="B2788" s="8" t="s">
        <v>5590</v>
      </c>
      <c r="C2788" s="8">
        <v>9.62</v>
      </c>
      <c r="D2788" s="9">
        <v>21123122.16</v>
      </c>
      <c r="E2788" s="9">
        <v>46698802.84</v>
      </c>
      <c r="F2788" s="9">
        <v>80172554.91</v>
      </c>
      <c r="G2788" s="9">
        <v>51491164.78</v>
      </c>
      <c r="H2788" s="9">
        <v>22051625.72</v>
      </c>
      <c r="I2788" s="9">
        <v>50684873.12</v>
      </c>
      <c r="J2788" s="9">
        <v>48521982.41</v>
      </c>
      <c r="K2788" s="9">
        <v>34638791.25</v>
      </c>
      <c r="L2788" s="9">
        <v>24646136.11</v>
      </c>
      <c r="M2788" s="9">
        <v>14388929.86</v>
      </c>
      <c r="N2788" s="9">
        <v>323518447.58</v>
      </c>
      <c r="O2788" s="9">
        <v>196207348.89</v>
      </c>
      <c r="P2788" s="9">
        <v>99541084.8</v>
      </c>
      <c r="Q2788" s="9">
        <v>53566570.21</v>
      </c>
      <c r="R2788" s="9">
        <v>64339526.11</v>
      </c>
      <c r="S2788" s="9">
        <v>86681170.65</v>
      </c>
      <c r="T2788" s="9">
        <v>60880395.61</v>
      </c>
      <c r="U2788" s="9">
        <v>71956839.57</v>
      </c>
      <c r="V2788" s="9">
        <v>46326165.12</v>
      </c>
      <c r="W2788" s="9">
        <v>34734051.93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0</v>
      </c>
      <c r="AF2788" s="9">
        <v>0</v>
      </c>
      <c r="AG2788" s="9">
        <v>0</v>
      </c>
      <c r="AH2788" s="9">
        <v>68184509.69</v>
      </c>
      <c r="AI2788" s="9">
        <v>230187327.47</v>
      </c>
      <c r="AJ2788" s="9">
        <v>150163052.05</v>
      </c>
      <c r="AK2788" s="9">
        <v>175204851.51</v>
      </c>
      <c r="AL2788" s="9">
        <v>0</v>
      </c>
      <c r="AM2788" s="9">
        <v>0</v>
      </c>
      <c r="AN2788" s="9">
        <v>0</v>
      </c>
      <c r="AO2788" s="9">
        <v>0</v>
      </c>
      <c r="AP2788" s="9">
        <v>0</v>
      </c>
      <c r="AQ2788" s="12">
        <v>0</v>
      </c>
      <c r="AR2788" s="13">
        <f t="shared" si="517"/>
        <v>412826079.43</v>
      </c>
      <c r="AS2788" s="13">
        <f t="shared" si="519"/>
        <v>473093479.2</v>
      </c>
      <c r="AT2788" s="13">
        <f t="shared" si="520"/>
        <v>329876691.76</v>
      </c>
      <c r="AU2788" s="13">
        <f t="shared" si="521"/>
        <v>280262586.5</v>
      </c>
      <c r="AV2788" s="13">
        <f t="shared" si="522"/>
        <v>86391151.83</v>
      </c>
      <c r="AW2788" s="13">
        <f t="shared" si="523"/>
        <v>137366043.77</v>
      </c>
      <c r="AX2788" s="13">
        <f t="shared" si="524"/>
        <v>109402378.02</v>
      </c>
      <c r="AY2788" s="13">
        <f t="shared" si="525"/>
        <v>106595630.82</v>
      </c>
      <c r="AZ2788" s="13">
        <f t="shared" si="526"/>
        <v>70972301.23</v>
      </c>
      <c r="BA2788" s="16">
        <f t="shared" si="527"/>
        <v>49122981.79</v>
      </c>
      <c r="BB2788" s="17">
        <f t="shared" si="528"/>
        <v>0.0891367776249139</v>
      </c>
      <c r="BC2788" s="17">
        <f t="shared" si="518"/>
        <v>0.158536328073117</v>
      </c>
    </row>
    <row r="2789" hidden="1" spans="1:55">
      <c r="A2789" s="8" t="s">
        <v>5591</v>
      </c>
      <c r="B2789" s="8" t="s">
        <v>5592</v>
      </c>
      <c r="C2789" s="8">
        <v>5.54</v>
      </c>
      <c r="D2789" s="9">
        <v>26247177.28</v>
      </c>
      <c r="E2789" s="9">
        <v>-4590329.32</v>
      </c>
      <c r="F2789" s="9">
        <v>-146047879.43</v>
      </c>
      <c r="G2789" s="9">
        <v>21379244.69</v>
      </c>
      <c r="H2789" s="9">
        <v>93888595.24</v>
      </c>
      <c r="I2789" s="9">
        <v>-29929596.3</v>
      </c>
      <c r="J2789" s="9">
        <v>44580099.15</v>
      </c>
      <c r="K2789" s="9">
        <v>-18379142.01</v>
      </c>
      <c r="L2789" s="9">
        <v>43104614.88</v>
      </c>
      <c r="M2789" s="9">
        <v>14322549.97</v>
      </c>
      <c r="N2789" s="9">
        <v>380470689.41</v>
      </c>
      <c r="O2789" s="9">
        <v>341785537.02</v>
      </c>
      <c r="P2789" s="9">
        <v>363225280.9</v>
      </c>
      <c r="Q2789" s="9">
        <v>274661700.11</v>
      </c>
      <c r="R2789" s="9">
        <v>275341276.7</v>
      </c>
      <c r="S2789" s="9">
        <v>257036664.19</v>
      </c>
      <c r="T2789" s="9">
        <v>334807971.94</v>
      </c>
      <c r="U2789" s="9">
        <v>84101842.94</v>
      </c>
      <c r="V2789" s="9">
        <v>95455596.17</v>
      </c>
      <c r="W2789" s="9">
        <v>104533151.69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0</v>
      </c>
      <c r="AO2789" s="9">
        <v>0</v>
      </c>
      <c r="AP2789" s="9">
        <v>0</v>
      </c>
      <c r="AQ2789" s="12">
        <v>0</v>
      </c>
      <c r="AR2789" s="13">
        <f t="shared" si="517"/>
        <v>406717866.69</v>
      </c>
      <c r="AS2789" s="13">
        <f t="shared" si="519"/>
        <v>337195207.7</v>
      </c>
      <c r="AT2789" s="13">
        <f t="shared" si="520"/>
        <v>217177401.47</v>
      </c>
      <c r="AU2789" s="13">
        <f t="shared" si="521"/>
        <v>296040944.8</v>
      </c>
      <c r="AV2789" s="13">
        <f t="shared" si="522"/>
        <v>369229871.94</v>
      </c>
      <c r="AW2789" s="13">
        <f t="shared" si="523"/>
        <v>227107067.89</v>
      </c>
      <c r="AX2789" s="13">
        <f t="shared" si="524"/>
        <v>379388071.09</v>
      </c>
      <c r="AY2789" s="13">
        <f t="shared" si="525"/>
        <v>65722700.93</v>
      </c>
      <c r="AZ2789" s="13">
        <f t="shared" si="526"/>
        <v>138560211.05</v>
      </c>
      <c r="BA2789" s="16">
        <f t="shared" si="527"/>
        <v>118855701.66</v>
      </c>
      <c r="BB2789" s="17">
        <f t="shared" si="528"/>
        <v>0.456526863670821</v>
      </c>
      <c r="BC2789" s="17" t="e">
        <f t="shared" si="518"/>
        <v>#NUM!</v>
      </c>
    </row>
    <row r="2790" hidden="1" spans="1:55">
      <c r="A2790" s="8" t="s">
        <v>5593</v>
      </c>
      <c r="B2790" s="8" t="s">
        <v>5594</v>
      </c>
      <c r="C2790" s="8">
        <v>19.18</v>
      </c>
      <c r="D2790" s="9">
        <v>-2115198674.92</v>
      </c>
      <c r="E2790" s="9">
        <v>-862231601.69</v>
      </c>
      <c r="F2790" s="9">
        <v>116966107.58</v>
      </c>
      <c r="G2790" s="9">
        <v>11171252.59</v>
      </c>
      <c r="H2790" s="9">
        <v>-127756018.76</v>
      </c>
      <c r="I2790" s="9">
        <v>3379260.58</v>
      </c>
      <c r="J2790" s="9">
        <v>51908932.32</v>
      </c>
      <c r="K2790" s="9">
        <v>25336026.09</v>
      </c>
      <c r="L2790" s="9">
        <v>7136143.59</v>
      </c>
      <c r="M2790" s="9">
        <v>14314296.86</v>
      </c>
      <c r="N2790" s="9">
        <v>1810741140.89</v>
      </c>
      <c r="O2790" s="9">
        <v>1458190609.18</v>
      </c>
      <c r="P2790" s="9">
        <v>280663555.75</v>
      </c>
      <c r="Q2790" s="9">
        <v>330726981.24</v>
      </c>
      <c r="R2790" s="9">
        <v>56544873.45</v>
      </c>
      <c r="S2790" s="9">
        <v>105058940.28</v>
      </c>
      <c r="T2790" s="9">
        <v>200124202.68</v>
      </c>
      <c r="U2790" s="9">
        <v>58147803.86</v>
      </c>
      <c r="V2790" s="9">
        <v>338670946.19</v>
      </c>
      <c r="W2790" s="9">
        <v>305475734.28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9">
        <v>0</v>
      </c>
      <c r="AH2790" s="9">
        <v>151380485.56</v>
      </c>
      <c r="AI2790" s="9">
        <v>4515998.85</v>
      </c>
      <c r="AJ2790" s="9">
        <v>3197932.2</v>
      </c>
      <c r="AK2790" s="9">
        <v>3997415.25</v>
      </c>
      <c r="AL2790" s="9">
        <v>0</v>
      </c>
      <c r="AM2790" s="9">
        <v>0</v>
      </c>
      <c r="AN2790" s="9">
        <v>0</v>
      </c>
      <c r="AO2790" s="9">
        <v>0</v>
      </c>
      <c r="AP2790" s="9">
        <v>0</v>
      </c>
      <c r="AQ2790" s="12">
        <v>0</v>
      </c>
      <c r="AR2790" s="13">
        <f t="shared" si="517"/>
        <v>-153077048.47</v>
      </c>
      <c r="AS2790" s="13">
        <f t="shared" si="519"/>
        <v>600475006.34</v>
      </c>
      <c r="AT2790" s="13">
        <f t="shared" si="520"/>
        <v>400827595.53</v>
      </c>
      <c r="AU2790" s="13">
        <f t="shared" si="521"/>
        <v>345895649.08</v>
      </c>
      <c r="AV2790" s="13">
        <f t="shared" si="522"/>
        <v>-71211145.31</v>
      </c>
      <c r="AW2790" s="13">
        <f t="shared" si="523"/>
        <v>108438200.86</v>
      </c>
      <c r="AX2790" s="13">
        <f t="shared" si="524"/>
        <v>252033135</v>
      </c>
      <c r="AY2790" s="13">
        <f t="shared" si="525"/>
        <v>83483829.95</v>
      </c>
      <c r="AZ2790" s="13">
        <f t="shared" si="526"/>
        <v>345807089.78</v>
      </c>
      <c r="BA2790" s="16">
        <f t="shared" si="527"/>
        <v>319790031.14</v>
      </c>
      <c r="BB2790" s="17">
        <f t="shared" si="528"/>
        <v>-2.54925272947631</v>
      </c>
      <c r="BC2790" s="17" t="e">
        <f t="shared" si="518"/>
        <v>#NUM!</v>
      </c>
    </row>
    <row r="2791" hidden="1" spans="1:55">
      <c r="A2791" s="8" t="s">
        <v>5595</v>
      </c>
      <c r="B2791" s="8" t="s">
        <v>5596</v>
      </c>
      <c r="C2791" s="8">
        <v>12.51</v>
      </c>
      <c r="D2791" s="9">
        <v>-444978.55</v>
      </c>
      <c r="E2791" s="9">
        <v>623007.98</v>
      </c>
      <c r="F2791" s="9">
        <v>27905498.75</v>
      </c>
      <c r="G2791" s="9">
        <v>-7023433.15</v>
      </c>
      <c r="H2791" s="9">
        <v>-235777.93</v>
      </c>
      <c r="I2791" s="9">
        <v>4850480.04</v>
      </c>
      <c r="J2791" s="9">
        <v>13598749.68</v>
      </c>
      <c r="K2791" s="9">
        <v>1205205.54</v>
      </c>
      <c r="L2791" s="9">
        <v>8680352.81</v>
      </c>
      <c r="M2791" s="9">
        <v>14250023.97</v>
      </c>
      <c r="N2791" s="9">
        <v>85545291.07</v>
      </c>
      <c r="O2791" s="9">
        <v>66799918</v>
      </c>
      <c r="P2791" s="9">
        <v>88273729.13</v>
      </c>
      <c r="Q2791" s="9">
        <v>40010562.18</v>
      </c>
      <c r="R2791" s="9">
        <v>60347502.32</v>
      </c>
      <c r="S2791" s="9">
        <v>60038585.27</v>
      </c>
      <c r="T2791" s="9">
        <v>58201851.01</v>
      </c>
      <c r="U2791" s="9">
        <v>79018194.59</v>
      </c>
      <c r="V2791" s="9">
        <v>67001200.93</v>
      </c>
      <c r="W2791" s="9">
        <v>76311856.93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0</v>
      </c>
      <c r="AG2791" s="9">
        <v>0</v>
      </c>
      <c r="AH2791" s="9">
        <v>390474.29</v>
      </c>
      <c r="AI2791" s="9">
        <v>516510.67</v>
      </c>
      <c r="AJ2791" s="9">
        <v>0</v>
      </c>
      <c r="AK2791" s="9">
        <v>0</v>
      </c>
      <c r="AL2791" s="9">
        <v>0</v>
      </c>
      <c r="AM2791" s="9">
        <v>0</v>
      </c>
      <c r="AN2791" s="9">
        <v>0</v>
      </c>
      <c r="AO2791" s="9">
        <v>0</v>
      </c>
      <c r="AP2791" s="9">
        <v>0</v>
      </c>
      <c r="AQ2791" s="12">
        <v>0</v>
      </c>
      <c r="AR2791" s="13">
        <f t="shared" si="517"/>
        <v>85490786.81</v>
      </c>
      <c r="AS2791" s="13">
        <f t="shared" si="519"/>
        <v>67939436.65</v>
      </c>
      <c r="AT2791" s="13">
        <f t="shared" si="520"/>
        <v>116179227.88</v>
      </c>
      <c r="AU2791" s="13">
        <f t="shared" si="521"/>
        <v>32987129.03</v>
      </c>
      <c r="AV2791" s="13">
        <f t="shared" si="522"/>
        <v>60111724.39</v>
      </c>
      <c r="AW2791" s="13">
        <f t="shared" si="523"/>
        <v>64889065.31</v>
      </c>
      <c r="AX2791" s="13">
        <f t="shared" si="524"/>
        <v>71800600.69</v>
      </c>
      <c r="AY2791" s="13">
        <f t="shared" si="525"/>
        <v>80223400.13</v>
      </c>
      <c r="AZ2791" s="13">
        <f t="shared" si="526"/>
        <v>75681553.74</v>
      </c>
      <c r="BA2791" s="16">
        <f t="shared" si="527"/>
        <v>90561880.9</v>
      </c>
      <c r="BB2791" s="17">
        <f t="shared" si="528"/>
        <v>-1.44028867129335</v>
      </c>
      <c r="BC2791" s="17">
        <f t="shared" si="518"/>
        <v>-0.323785075293209</v>
      </c>
    </row>
    <row r="2792" hidden="1" spans="1:55">
      <c r="A2792" s="8" t="s">
        <v>5597</v>
      </c>
      <c r="B2792" s="8" t="s">
        <v>5598</v>
      </c>
      <c r="C2792" s="8">
        <v>18.74</v>
      </c>
      <c r="D2792" s="9">
        <v>28892440.31</v>
      </c>
      <c r="E2792" s="9">
        <v>-86718471.17</v>
      </c>
      <c r="F2792" s="9">
        <v>-91943278.24</v>
      </c>
      <c r="G2792" s="9">
        <v>-2037098.79</v>
      </c>
      <c r="H2792" s="9">
        <v>-87436528.26</v>
      </c>
      <c r="I2792" s="9">
        <v>-61673920.65</v>
      </c>
      <c r="J2792" s="9">
        <v>-37714289.92</v>
      </c>
      <c r="K2792" s="9">
        <v>38127881.34</v>
      </c>
      <c r="L2792" s="9">
        <v>-16356170.47</v>
      </c>
      <c r="M2792" s="9">
        <v>14242779.39</v>
      </c>
      <c r="N2792" s="9">
        <v>223422066.18</v>
      </c>
      <c r="O2792" s="9">
        <v>180592106.91</v>
      </c>
      <c r="P2792" s="9">
        <v>141591830.84</v>
      </c>
      <c r="Q2792" s="9">
        <v>109317969.73</v>
      </c>
      <c r="R2792" s="9">
        <v>96130159.52</v>
      </c>
      <c r="S2792" s="9">
        <v>28935128.63</v>
      </c>
      <c r="T2792" s="9">
        <v>86829370.78</v>
      </c>
      <c r="U2792" s="9">
        <v>4611204.35</v>
      </c>
      <c r="V2792" s="9">
        <v>1296693.23</v>
      </c>
      <c r="W2792" s="9">
        <v>7429643.17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9">
        <v>0</v>
      </c>
      <c r="AH2792" s="9">
        <v>0</v>
      </c>
      <c r="AI2792" s="9">
        <v>50177397.26</v>
      </c>
      <c r="AJ2792" s="9">
        <v>183990770.14</v>
      </c>
      <c r="AK2792" s="9">
        <v>10000</v>
      </c>
      <c r="AL2792" s="9">
        <v>0</v>
      </c>
      <c r="AM2792" s="9">
        <v>0</v>
      </c>
      <c r="AN2792" s="9">
        <v>0</v>
      </c>
      <c r="AO2792" s="9">
        <v>0</v>
      </c>
      <c r="AP2792" s="9">
        <v>0</v>
      </c>
      <c r="AQ2792" s="12">
        <v>0</v>
      </c>
      <c r="AR2792" s="13">
        <f t="shared" si="517"/>
        <v>252314506.49</v>
      </c>
      <c r="AS2792" s="13">
        <f t="shared" si="519"/>
        <v>144051033</v>
      </c>
      <c r="AT2792" s="13">
        <f t="shared" si="520"/>
        <v>233639322.74</v>
      </c>
      <c r="AU2792" s="13">
        <f t="shared" si="521"/>
        <v>107290870.94</v>
      </c>
      <c r="AV2792" s="13">
        <f t="shared" si="522"/>
        <v>8693631.25999999</v>
      </c>
      <c r="AW2792" s="13">
        <f t="shared" si="523"/>
        <v>-32738792.02</v>
      </c>
      <c r="AX2792" s="13">
        <f t="shared" si="524"/>
        <v>49115080.86</v>
      </c>
      <c r="AY2792" s="13">
        <f t="shared" si="525"/>
        <v>42739085.69</v>
      </c>
      <c r="AZ2792" s="13">
        <f t="shared" si="526"/>
        <v>-15059477.24</v>
      </c>
      <c r="BA2792" s="16">
        <f t="shared" si="527"/>
        <v>21672422.56</v>
      </c>
      <c r="BB2792" s="17">
        <f t="shared" si="528"/>
        <v>-2.43753898597673</v>
      </c>
      <c r="BC2792" s="17" t="e">
        <f t="shared" si="518"/>
        <v>#NUM!</v>
      </c>
    </row>
    <row r="2793" hidden="1" spans="1:55">
      <c r="A2793" s="8" t="s">
        <v>5599</v>
      </c>
      <c r="B2793" s="8" t="s">
        <v>5600</v>
      </c>
      <c r="C2793" s="8">
        <v>25.68</v>
      </c>
      <c r="D2793" s="9">
        <v>78924635.71</v>
      </c>
      <c r="E2793" s="9">
        <v>56581316.07</v>
      </c>
      <c r="F2793" s="9">
        <v>93567883</v>
      </c>
      <c r="G2793" s="9">
        <v>57266912.44</v>
      </c>
      <c r="H2793" s="9">
        <v>-75156582.33</v>
      </c>
      <c r="I2793" s="9">
        <v>93240519.75</v>
      </c>
      <c r="J2793" s="9">
        <v>74496173.68</v>
      </c>
      <c r="K2793" s="9">
        <v>542851.19</v>
      </c>
      <c r="L2793" s="9">
        <v>39118302.47</v>
      </c>
      <c r="M2793" s="9">
        <v>14112183.9</v>
      </c>
      <c r="N2793" s="9">
        <v>112396478.87</v>
      </c>
      <c r="O2793" s="9">
        <v>250663993.2</v>
      </c>
      <c r="P2793" s="9">
        <v>444507396.44</v>
      </c>
      <c r="Q2793" s="9">
        <v>217327223.39</v>
      </c>
      <c r="R2793" s="9">
        <v>62641186.49</v>
      </c>
      <c r="S2793" s="9">
        <v>252454857.76</v>
      </c>
      <c r="T2793" s="9">
        <v>122863816.7</v>
      </c>
      <c r="U2793" s="9">
        <v>71709825.75</v>
      </c>
      <c r="V2793" s="9">
        <v>101073857.4</v>
      </c>
      <c r="W2793" s="9">
        <v>75601833.4</v>
      </c>
      <c r="X2793" s="9">
        <v>0</v>
      </c>
      <c r="Y2793" s="9">
        <v>0</v>
      </c>
      <c r="Z2793" s="9">
        <v>0</v>
      </c>
      <c r="AA2793" s="9">
        <v>0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0</v>
      </c>
      <c r="AO2793" s="9">
        <v>0</v>
      </c>
      <c r="AP2793" s="9">
        <v>0</v>
      </c>
      <c r="AQ2793" s="12">
        <v>0</v>
      </c>
      <c r="AR2793" s="13">
        <f t="shared" si="517"/>
        <v>191321114.58</v>
      </c>
      <c r="AS2793" s="13">
        <f t="shared" si="519"/>
        <v>307245309.27</v>
      </c>
      <c r="AT2793" s="13">
        <f t="shared" si="520"/>
        <v>538075279.44</v>
      </c>
      <c r="AU2793" s="13">
        <f t="shared" si="521"/>
        <v>274594135.83</v>
      </c>
      <c r="AV2793" s="13">
        <f t="shared" si="522"/>
        <v>-12515395.84</v>
      </c>
      <c r="AW2793" s="13">
        <f t="shared" si="523"/>
        <v>345695377.51</v>
      </c>
      <c r="AX2793" s="13">
        <f t="shared" si="524"/>
        <v>197359990.38</v>
      </c>
      <c r="AY2793" s="13">
        <f t="shared" si="525"/>
        <v>72252676.94</v>
      </c>
      <c r="AZ2793" s="13">
        <f t="shared" si="526"/>
        <v>140192159.87</v>
      </c>
      <c r="BA2793" s="16">
        <f t="shared" si="527"/>
        <v>89714017.3</v>
      </c>
      <c r="BB2793" s="17">
        <f t="shared" si="528"/>
        <v>-2.39725141823863</v>
      </c>
      <c r="BC2793" s="17">
        <f t="shared" si="518"/>
        <v>0.189555891340427</v>
      </c>
    </row>
    <row r="2794" hidden="1" spans="1:55">
      <c r="A2794" s="8" t="s">
        <v>5601</v>
      </c>
      <c r="B2794" s="8" t="s">
        <v>5602</v>
      </c>
      <c r="C2794" s="8">
        <v>14.9</v>
      </c>
      <c r="D2794" s="9">
        <v>19099029.99</v>
      </c>
      <c r="E2794" s="9">
        <v>34707691.83</v>
      </c>
      <c r="F2794" s="9">
        <v>22596745.02</v>
      </c>
      <c r="G2794" s="9">
        <v>8982243.36</v>
      </c>
      <c r="H2794" s="9">
        <v>31584343.07</v>
      </c>
      <c r="I2794" s="9">
        <v>34515028.15</v>
      </c>
      <c r="J2794" s="9">
        <v>31455081.77</v>
      </c>
      <c r="K2794" s="9">
        <v>30417151.26</v>
      </c>
      <c r="L2794" s="9">
        <v>12998593.79</v>
      </c>
      <c r="M2794" s="9">
        <v>14034479.21</v>
      </c>
      <c r="N2794" s="9">
        <v>91155509.55</v>
      </c>
      <c r="O2794" s="9">
        <v>79047521.95</v>
      </c>
      <c r="P2794" s="9">
        <v>51913284.24</v>
      </c>
      <c r="Q2794" s="9">
        <v>75105808.85</v>
      </c>
      <c r="R2794" s="9">
        <v>123057665.94</v>
      </c>
      <c r="S2794" s="9">
        <v>76935227.34</v>
      </c>
      <c r="T2794" s="9">
        <v>101208103.52</v>
      </c>
      <c r="U2794" s="9">
        <v>51012001.46</v>
      </c>
      <c r="V2794" s="9">
        <v>30436928.21</v>
      </c>
      <c r="W2794" s="9">
        <v>28201460.93</v>
      </c>
      <c r="X2794" s="9">
        <v>0</v>
      </c>
      <c r="Y2794" s="9">
        <v>0</v>
      </c>
      <c r="Z2794" s="9">
        <v>0</v>
      </c>
      <c r="AA2794" s="9">
        <v>0</v>
      </c>
      <c r="AB2794" s="9">
        <v>0</v>
      </c>
      <c r="AC2794" s="9">
        <v>0</v>
      </c>
      <c r="AD2794" s="9">
        <v>0</v>
      </c>
      <c r="AE2794" s="9">
        <v>0</v>
      </c>
      <c r="AF2794" s="9">
        <v>0</v>
      </c>
      <c r="AG2794" s="9">
        <v>0</v>
      </c>
      <c r="AH2794" s="9">
        <v>0</v>
      </c>
      <c r="AI2794" s="9">
        <v>0</v>
      </c>
      <c r="AJ2794" s="9">
        <v>0</v>
      </c>
      <c r="AK2794" s="9">
        <v>0</v>
      </c>
      <c r="AL2794" s="9">
        <v>0</v>
      </c>
      <c r="AM2794" s="9">
        <v>0</v>
      </c>
      <c r="AN2794" s="9">
        <v>0</v>
      </c>
      <c r="AO2794" s="9">
        <v>0</v>
      </c>
      <c r="AP2794" s="9">
        <v>0</v>
      </c>
      <c r="AQ2794" s="12">
        <v>0</v>
      </c>
      <c r="AR2794" s="13">
        <f t="shared" si="517"/>
        <v>110254539.54</v>
      </c>
      <c r="AS2794" s="13">
        <f t="shared" si="519"/>
        <v>113755213.78</v>
      </c>
      <c r="AT2794" s="13">
        <f t="shared" si="520"/>
        <v>74510029.26</v>
      </c>
      <c r="AU2794" s="13">
        <f t="shared" si="521"/>
        <v>84088052.21</v>
      </c>
      <c r="AV2794" s="13">
        <f t="shared" si="522"/>
        <v>154642009.01</v>
      </c>
      <c r="AW2794" s="13">
        <f t="shared" si="523"/>
        <v>111450255.49</v>
      </c>
      <c r="AX2794" s="13">
        <f t="shared" si="524"/>
        <v>132663185.29</v>
      </c>
      <c r="AY2794" s="13">
        <f t="shared" si="525"/>
        <v>81429152.72</v>
      </c>
      <c r="AZ2794" s="13">
        <f t="shared" si="526"/>
        <v>43435522</v>
      </c>
      <c r="BA2794" s="16">
        <f t="shared" si="527"/>
        <v>42235940.14</v>
      </c>
      <c r="BB2794" s="17">
        <f t="shared" si="528"/>
        <v>0.17612940836176</v>
      </c>
      <c r="BC2794" s="17">
        <f t="shared" si="518"/>
        <v>0.119834076437257</v>
      </c>
    </row>
    <row r="2795" hidden="1" spans="1:55">
      <c r="A2795" s="8" t="s">
        <v>5603</v>
      </c>
      <c r="B2795" s="8" t="s">
        <v>5604</v>
      </c>
      <c r="C2795" s="8">
        <v>44.24</v>
      </c>
      <c r="D2795" s="9">
        <v>-121305900.38</v>
      </c>
      <c r="E2795" s="9">
        <v>122227789.21</v>
      </c>
      <c r="F2795" s="9">
        <v>50191627.9</v>
      </c>
      <c r="G2795" s="9">
        <v>-2336332.44</v>
      </c>
      <c r="H2795" s="9">
        <v>8548945.63</v>
      </c>
      <c r="I2795" s="9">
        <v>23388956.69</v>
      </c>
      <c r="J2795" s="9">
        <v>12287442.54</v>
      </c>
      <c r="K2795" s="9">
        <v>2537067.05</v>
      </c>
      <c r="L2795" s="9">
        <v>6333864.19</v>
      </c>
      <c r="M2795" s="9">
        <v>14031756.79</v>
      </c>
      <c r="N2795" s="9">
        <v>757829902.91</v>
      </c>
      <c r="O2795" s="9">
        <v>381802058.38</v>
      </c>
      <c r="P2795" s="9">
        <v>557479823.82</v>
      </c>
      <c r="Q2795" s="9">
        <v>73740614.54</v>
      </c>
      <c r="R2795" s="9">
        <v>36304365.54</v>
      </c>
      <c r="S2795" s="9">
        <v>109868687.16</v>
      </c>
      <c r="T2795" s="9">
        <v>53998572.08</v>
      </c>
      <c r="U2795" s="9">
        <v>14022538.7</v>
      </c>
      <c r="V2795" s="9">
        <v>4315842.82</v>
      </c>
      <c r="W2795" s="9">
        <v>5367333.58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52063229.04</v>
      </c>
      <c r="AJ2795" s="9">
        <v>67631286.72</v>
      </c>
      <c r="AK2795" s="9">
        <v>0</v>
      </c>
      <c r="AL2795" s="9">
        <v>0</v>
      </c>
      <c r="AM2795" s="9">
        <v>0</v>
      </c>
      <c r="AN2795" s="9">
        <v>0</v>
      </c>
      <c r="AO2795" s="9">
        <v>0</v>
      </c>
      <c r="AP2795" s="9">
        <v>0</v>
      </c>
      <c r="AQ2795" s="12">
        <v>0</v>
      </c>
      <c r="AR2795" s="13">
        <f t="shared" si="517"/>
        <v>636524002.53</v>
      </c>
      <c r="AS2795" s="13">
        <f t="shared" si="519"/>
        <v>556093076.63</v>
      </c>
      <c r="AT2795" s="13">
        <f t="shared" si="520"/>
        <v>675302738.44</v>
      </c>
      <c r="AU2795" s="13">
        <f t="shared" si="521"/>
        <v>71404282.1</v>
      </c>
      <c r="AV2795" s="13">
        <f t="shared" si="522"/>
        <v>44853311.17</v>
      </c>
      <c r="AW2795" s="13">
        <f t="shared" si="523"/>
        <v>133257643.85</v>
      </c>
      <c r="AX2795" s="13">
        <f t="shared" si="524"/>
        <v>66286014.62</v>
      </c>
      <c r="AY2795" s="13">
        <f t="shared" si="525"/>
        <v>16559605.75</v>
      </c>
      <c r="AZ2795" s="13">
        <f t="shared" si="526"/>
        <v>10649707.01</v>
      </c>
      <c r="BA2795" s="16">
        <f t="shared" si="527"/>
        <v>19399090.37</v>
      </c>
      <c r="BB2795" s="17">
        <f t="shared" si="528"/>
        <v>-0.0943506050685833</v>
      </c>
      <c r="BC2795" s="17">
        <f t="shared" si="518"/>
        <v>0.310711888167451</v>
      </c>
    </row>
    <row r="2796" hidden="1" spans="1:55">
      <c r="A2796" s="8" t="s">
        <v>5605</v>
      </c>
      <c r="B2796" s="8" t="s">
        <v>5606</v>
      </c>
      <c r="C2796" s="8">
        <v>9.06</v>
      </c>
      <c r="D2796" s="9">
        <v>-139576986.96</v>
      </c>
      <c r="E2796" s="9">
        <v>104464937.71</v>
      </c>
      <c r="F2796" s="9">
        <v>55613359.13</v>
      </c>
      <c r="G2796" s="9">
        <v>12516079.73</v>
      </c>
      <c r="H2796" s="9">
        <v>8914273.69</v>
      </c>
      <c r="I2796" s="9">
        <v>125362646.17</v>
      </c>
      <c r="J2796" s="9">
        <v>37624189.36</v>
      </c>
      <c r="K2796" s="9">
        <v>-71449202.71</v>
      </c>
      <c r="L2796" s="9">
        <v>6885376.71</v>
      </c>
      <c r="M2796" s="9">
        <v>14021418.81</v>
      </c>
      <c r="N2796" s="9">
        <v>278761676.63</v>
      </c>
      <c r="O2796" s="9">
        <v>331895740.96</v>
      </c>
      <c r="P2796" s="9">
        <v>274848155.01</v>
      </c>
      <c r="Q2796" s="9">
        <v>292634707.34</v>
      </c>
      <c r="R2796" s="9">
        <v>119518750.03</v>
      </c>
      <c r="S2796" s="9">
        <v>122562036.21</v>
      </c>
      <c r="T2796" s="9">
        <v>150920809.17</v>
      </c>
      <c r="U2796" s="9">
        <v>194910216.47</v>
      </c>
      <c r="V2796" s="9">
        <v>84835507.56</v>
      </c>
      <c r="W2796" s="9">
        <v>101121419.75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9">
        <v>0</v>
      </c>
      <c r="AH2796" s="9">
        <v>295742.85</v>
      </c>
      <c r="AI2796" s="9">
        <v>329846.53</v>
      </c>
      <c r="AJ2796" s="9">
        <v>252047.51</v>
      </c>
      <c r="AK2796" s="9">
        <v>15500000</v>
      </c>
      <c r="AL2796" s="9">
        <v>0</v>
      </c>
      <c r="AM2796" s="9">
        <v>0</v>
      </c>
      <c r="AN2796" s="9">
        <v>0</v>
      </c>
      <c r="AO2796" s="9">
        <v>0</v>
      </c>
      <c r="AP2796" s="9">
        <v>0</v>
      </c>
      <c r="AQ2796" s="12">
        <v>0</v>
      </c>
      <c r="AR2796" s="13">
        <f t="shared" si="517"/>
        <v>139480432.52</v>
      </c>
      <c r="AS2796" s="13">
        <f t="shared" si="519"/>
        <v>436690525.2</v>
      </c>
      <c r="AT2796" s="13">
        <f t="shared" si="520"/>
        <v>330713561.65</v>
      </c>
      <c r="AU2796" s="13">
        <f t="shared" si="521"/>
        <v>320650787.07</v>
      </c>
      <c r="AV2796" s="13">
        <f t="shared" si="522"/>
        <v>128433023.72</v>
      </c>
      <c r="AW2796" s="13">
        <f t="shared" si="523"/>
        <v>247924682.38</v>
      </c>
      <c r="AX2796" s="13">
        <f t="shared" si="524"/>
        <v>188544998.53</v>
      </c>
      <c r="AY2796" s="13">
        <f t="shared" si="525"/>
        <v>123461013.76</v>
      </c>
      <c r="AZ2796" s="13">
        <f t="shared" si="526"/>
        <v>91720884.27</v>
      </c>
      <c r="BA2796" s="16">
        <f t="shared" si="527"/>
        <v>115142838.56</v>
      </c>
      <c r="BB2796" s="17">
        <f t="shared" si="528"/>
        <v>-0.0866046413189555</v>
      </c>
      <c r="BC2796" s="17">
        <f t="shared" si="518"/>
        <v>0.285352727660416</v>
      </c>
    </row>
    <row r="2797" spans="1:55">
      <c r="A2797" s="8" t="s">
        <v>5607</v>
      </c>
      <c r="B2797" s="8" t="s">
        <v>5608</v>
      </c>
      <c r="C2797" s="8">
        <v>24.32</v>
      </c>
      <c r="D2797" s="9">
        <v>82006645.36</v>
      </c>
      <c r="E2797" s="9">
        <v>187713609.46</v>
      </c>
      <c r="F2797" s="9">
        <v>-21109135.91</v>
      </c>
      <c r="G2797" s="9">
        <v>392150344.77</v>
      </c>
      <c r="H2797" s="9">
        <v>82404697.69</v>
      </c>
      <c r="I2797" s="9">
        <v>135026006.39</v>
      </c>
      <c r="J2797" s="9">
        <v>172732829.71</v>
      </c>
      <c r="K2797" s="9">
        <v>90531146.97</v>
      </c>
      <c r="L2797" s="9">
        <v>21519096.87</v>
      </c>
      <c r="M2797" s="9">
        <v>14015627.63</v>
      </c>
      <c r="N2797" s="9">
        <v>463564483.48</v>
      </c>
      <c r="O2797" s="9">
        <v>558055673.97</v>
      </c>
      <c r="P2797" s="9">
        <v>869074093.91</v>
      </c>
      <c r="Q2797" s="9">
        <v>336079086.42</v>
      </c>
      <c r="R2797" s="9">
        <v>336693092.08</v>
      </c>
      <c r="S2797" s="9">
        <v>620366639.02</v>
      </c>
      <c r="T2797" s="9">
        <v>103181320.04</v>
      </c>
      <c r="U2797" s="9">
        <v>32001785.23</v>
      </c>
      <c r="V2797" s="9">
        <v>5431212.76</v>
      </c>
      <c r="W2797" s="9">
        <v>11975320.45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162000000</v>
      </c>
      <c r="AI2797" s="9">
        <v>160000000</v>
      </c>
      <c r="AJ2797" s="9">
        <v>101145204</v>
      </c>
      <c r="AK2797" s="9">
        <v>302167258.75</v>
      </c>
      <c r="AL2797" s="9">
        <v>1724870</v>
      </c>
      <c r="AM2797" s="9">
        <v>535200</v>
      </c>
      <c r="AN2797" s="9">
        <v>0</v>
      </c>
      <c r="AO2797" s="9">
        <v>0</v>
      </c>
      <c r="AP2797" s="9">
        <v>0</v>
      </c>
      <c r="AQ2797" s="12">
        <v>0</v>
      </c>
      <c r="AR2797" s="13">
        <f t="shared" si="517"/>
        <v>707571128.84</v>
      </c>
      <c r="AS2797" s="13">
        <f t="shared" si="519"/>
        <v>905769283.43</v>
      </c>
      <c r="AT2797" s="13">
        <f t="shared" si="520"/>
        <v>949110162</v>
      </c>
      <c r="AU2797" s="13">
        <f t="shared" si="521"/>
        <v>1030396689.94</v>
      </c>
      <c r="AV2797" s="13">
        <f t="shared" si="522"/>
        <v>420822659.77</v>
      </c>
      <c r="AW2797" s="13">
        <f t="shared" si="523"/>
        <v>755927845.41</v>
      </c>
      <c r="AX2797" s="13">
        <f t="shared" si="524"/>
        <v>275914149.75</v>
      </c>
      <c r="AY2797" s="13">
        <f t="shared" si="525"/>
        <v>122532932.2</v>
      </c>
      <c r="AZ2797" s="13">
        <f t="shared" si="526"/>
        <v>26950309.63</v>
      </c>
      <c r="BA2797" s="16">
        <f t="shared" si="527"/>
        <v>25990948.08</v>
      </c>
      <c r="BB2797" s="17">
        <f t="shared" si="528"/>
        <v>0.425173977794896</v>
      </c>
      <c r="BC2797" s="17">
        <f t="shared" si="518"/>
        <v>0.38312171965985</v>
      </c>
    </row>
    <row r="2798" hidden="1" spans="1:55">
      <c r="A2798" s="8" t="s">
        <v>5609</v>
      </c>
      <c r="B2798" s="8" t="s">
        <v>5610</v>
      </c>
      <c r="C2798" s="8">
        <v>40.99</v>
      </c>
      <c r="D2798" s="9">
        <v>-336191300.96</v>
      </c>
      <c r="E2798" s="9">
        <v>39081740.74</v>
      </c>
      <c r="F2798" s="9">
        <v>-72254309.44</v>
      </c>
      <c r="G2798" s="9">
        <v>133350098.14</v>
      </c>
      <c r="H2798" s="9">
        <v>-57932585.8</v>
      </c>
      <c r="I2798" s="9">
        <v>155757127.61</v>
      </c>
      <c r="J2798" s="9">
        <v>50064904.8</v>
      </c>
      <c r="K2798" s="9">
        <v>51036723.05</v>
      </c>
      <c r="L2798" s="9">
        <v>-2941870.62</v>
      </c>
      <c r="M2798" s="9">
        <v>14012000.52</v>
      </c>
      <c r="N2798" s="9">
        <v>118110824.26</v>
      </c>
      <c r="O2798" s="9">
        <v>336697038.56</v>
      </c>
      <c r="P2798" s="9">
        <v>297249087.89</v>
      </c>
      <c r="Q2798" s="9">
        <v>214890576.9</v>
      </c>
      <c r="R2798" s="9">
        <v>251768021.81</v>
      </c>
      <c r="S2798" s="9">
        <v>328282282.12</v>
      </c>
      <c r="T2798" s="9">
        <v>114468488.85</v>
      </c>
      <c r="U2798" s="9">
        <v>92474517.61</v>
      </c>
      <c r="V2798" s="9">
        <v>75032442.29</v>
      </c>
      <c r="W2798" s="9">
        <v>93575462.74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9">
        <v>0</v>
      </c>
      <c r="AH2798" s="9">
        <v>0</v>
      </c>
      <c r="AI2798" s="9">
        <v>0</v>
      </c>
      <c r="AJ2798" s="9">
        <v>0</v>
      </c>
      <c r="AK2798" s="9">
        <v>0</v>
      </c>
      <c r="AL2798" s="9">
        <v>0</v>
      </c>
      <c r="AM2798" s="9">
        <v>0</v>
      </c>
      <c r="AN2798" s="9">
        <v>0</v>
      </c>
      <c r="AO2798" s="9">
        <v>0</v>
      </c>
      <c r="AP2798" s="9">
        <v>0</v>
      </c>
      <c r="AQ2798" s="12">
        <v>0</v>
      </c>
      <c r="AR2798" s="13">
        <f t="shared" si="517"/>
        <v>-218080476.7</v>
      </c>
      <c r="AS2798" s="13">
        <f t="shared" si="519"/>
        <v>375778779.3</v>
      </c>
      <c r="AT2798" s="13">
        <f t="shared" si="520"/>
        <v>224994778.45</v>
      </c>
      <c r="AU2798" s="13">
        <f t="shared" si="521"/>
        <v>348240675.04</v>
      </c>
      <c r="AV2798" s="13">
        <f t="shared" si="522"/>
        <v>193835436.01</v>
      </c>
      <c r="AW2798" s="13">
        <f t="shared" si="523"/>
        <v>484039409.73</v>
      </c>
      <c r="AX2798" s="13">
        <f t="shared" si="524"/>
        <v>164533393.65</v>
      </c>
      <c r="AY2798" s="13">
        <f t="shared" si="525"/>
        <v>143511240.66</v>
      </c>
      <c r="AZ2798" s="13">
        <f t="shared" si="526"/>
        <v>72090571.67</v>
      </c>
      <c r="BA2798" s="16">
        <f t="shared" si="527"/>
        <v>107587463.26</v>
      </c>
      <c r="BB2798" s="17">
        <f t="shared" si="528"/>
        <v>-2.32826446380526</v>
      </c>
      <c r="BC2798" s="17">
        <f t="shared" si="518"/>
        <v>0.136800404177801</v>
      </c>
    </row>
    <row r="2799" hidden="1" spans="1:55">
      <c r="A2799" s="8" t="s">
        <v>5611</v>
      </c>
      <c r="B2799" s="8" t="s">
        <v>5612</v>
      </c>
      <c r="C2799" s="8">
        <v>17.03</v>
      </c>
      <c r="D2799" s="9">
        <v>-1198638.26</v>
      </c>
      <c r="E2799" s="9">
        <v>47431155.37</v>
      </c>
      <c r="F2799" s="9">
        <v>134387478.9</v>
      </c>
      <c r="G2799" s="9">
        <v>142144974.74</v>
      </c>
      <c r="H2799" s="9">
        <v>145950802.96</v>
      </c>
      <c r="I2799" s="9">
        <v>154014558.56</v>
      </c>
      <c r="J2799" s="9">
        <v>87995799.38</v>
      </c>
      <c r="K2799" s="9">
        <v>60264587.91</v>
      </c>
      <c r="L2799" s="9">
        <v>32539830.8</v>
      </c>
      <c r="M2799" s="9">
        <v>13988602.69</v>
      </c>
      <c r="N2799" s="9">
        <v>744838441.36</v>
      </c>
      <c r="O2799" s="9">
        <v>847636287.44</v>
      </c>
      <c r="P2799" s="9">
        <v>1053208543.99</v>
      </c>
      <c r="Q2799" s="9">
        <v>416547173.57</v>
      </c>
      <c r="R2799" s="9">
        <v>239896673.84</v>
      </c>
      <c r="S2799" s="9">
        <v>192259783.04</v>
      </c>
      <c r="T2799" s="9">
        <v>390175887.42</v>
      </c>
      <c r="U2799" s="9">
        <v>70868033.76</v>
      </c>
      <c r="V2799" s="9">
        <v>34912777.69</v>
      </c>
      <c r="W2799" s="9">
        <v>27152000.66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40240041.75</v>
      </c>
      <c r="AI2799" s="9">
        <v>40158621.36</v>
      </c>
      <c r="AJ2799" s="9">
        <v>75926712.33</v>
      </c>
      <c r="AK2799" s="9">
        <v>20000000</v>
      </c>
      <c r="AL2799" s="9">
        <v>0</v>
      </c>
      <c r="AM2799" s="9">
        <v>0</v>
      </c>
      <c r="AN2799" s="9">
        <v>0</v>
      </c>
      <c r="AO2799" s="9">
        <v>0</v>
      </c>
      <c r="AP2799" s="9">
        <v>0</v>
      </c>
      <c r="AQ2799" s="12">
        <v>0</v>
      </c>
      <c r="AR2799" s="13">
        <f t="shared" si="517"/>
        <v>783879844.85</v>
      </c>
      <c r="AS2799" s="13">
        <f t="shared" si="519"/>
        <v>935226064.17</v>
      </c>
      <c r="AT2799" s="13">
        <f t="shared" si="520"/>
        <v>1263522735.22</v>
      </c>
      <c r="AU2799" s="13">
        <f t="shared" si="521"/>
        <v>578692148.31</v>
      </c>
      <c r="AV2799" s="13">
        <f t="shared" si="522"/>
        <v>385847476.8</v>
      </c>
      <c r="AW2799" s="13">
        <f t="shared" si="523"/>
        <v>346274341.6</v>
      </c>
      <c r="AX2799" s="13">
        <f t="shared" si="524"/>
        <v>478171686.8</v>
      </c>
      <c r="AY2799" s="13">
        <f t="shared" si="525"/>
        <v>131132621.67</v>
      </c>
      <c r="AZ2799" s="13">
        <f t="shared" si="526"/>
        <v>67452608.49</v>
      </c>
      <c r="BA2799" s="16">
        <f t="shared" si="527"/>
        <v>41140603.35</v>
      </c>
      <c r="BB2799" s="17">
        <f t="shared" si="528"/>
        <v>0.598403532418247</v>
      </c>
      <c r="BC2799" s="17">
        <f t="shared" si="518"/>
        <v>0.164893363465872</v>
      </c>
    </row>
    <row r="2800" hidden="1" spans="1:55">
      <c r="A2800" s="8" t="s">
        <v>5613</v>
      </c>
      <c r="B2800" s="8" t="s">
        <v>5614</v>
      </c>
      <c r="C2800" s="8">
        <v>15.59</v>
      </c>
      <c r="D2800" s="9">
        <v>46127746.64</v>
      </c>
      <c r="E2800" s="9">
        <v>103579004.06</v>
      </c>
      <c r="F2800" s="9">
        <v>255397596.33</v>
      </c>
      <c r="G2800" s="9">
        <v>189065362.5</v>
      </c>
      <c r="H2800" s="9">
        <v>28053207.82</v>
      </c>
      <c r="I2800" s="9">
        <v>76312468.77</v>
      </c>
      <c r="J2800" s="9">
        <v>32655578.38</v>
      </c>
      <c r="K2800" s="9">
        <v>20352017.71</v>
      </c>
      <c r="L2800" s="9">
        <v>29672940</v>
      </c>
      <c r="M2800" s="9">
        <v>13929827.59</v>
      </c>
      <c r="N2800" s="9">
        <v>1876294417.79</v>
      </c>
      <c r="O2800" s="9">
        <v>2835238811.92</v>
      </c>
      <c r="P2800" s="9">
        <v>964968188.92</v>
      </c>
      <c r="Q2800" s="9">
        <v>705338821.93</v>
      </c>
      <c r="R2800" s="9">
        <v>533072927.85</v>
      </c>
      <c r="S2800" s="9">
        <v>1116601070.9</v>
      </c>
      <c r="T2800" s="9">
        <v>216637415.68</v>
      </c>
      <c r="U2800" s="9">
        <v>216702016.14</v>
      </c>
      <c r="V2800" s="9">
        <v>57139043.54</v>
      </c>
      <c r="W2800" s="9">
        <v>27280823.95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9">
        <v>0</v>
      </c>
      <c r="AH2800" s="9">
        <v>0</v>
      </c>
      <c r="AI2800" s="9">
        <v>0</v>
      </c>
      <c r="AJ2800" s="9">
        <v>0</v>
      </c>
      <c r="AK2800" s="9">
        <v>0</v>
      </c>
      <c r="AL2800" s="9">
        <v>0</v>
      </c>
      <c r="AM2800" s="9">
        <v>0</v>
      </c>
      <c r="AN2800" s="9">
        <v>0</v>
      </c>
      <c r="AO2800" s="9">
        <v>0</v>
      </c>
      <c r="AP2800" s="9">
        <v>0</v>
      </c>
      <c r="AQ2800" s="12">
        <v>0</v>
      </c>
      <c r="AR2800" s="13">
        <f t="shared" si="517"/>
        <v>1922422164.43</v>
      </c>
      <c r="AS2800" s="13">
        <f t="shared" si="519"/>
        <v>2938817815.98</v>
      </c>
      <c r="AT2800" s="13">
        <f t="shared" si="520"/>
        <v>1220365785.25</v>
      </c>
      <c r="AU2800" s="13">
        <f t="shared" si="521"/>
        <v>894404184.43</v>
      </c>
      <c r="AV2800" s="13">
        <f t="shared" si="522"/>
        <v>561126135.67</v>
      </c>
      <c r="AW2800" s="13">
        <f t="shared" si="523"/>
        <v>1192913539.67</v>
      </c>
      <c r="AX2800" s="13">
        <f t="shared" si="524"/>
        <v>249292994.06</v>
      </c>
      <c r="AY2800" s="13">
        <f t="shared" si="525"/>
        <v>237054033.85</v>
      </c>
      <c r="AZ2800" s="13">
        <f t="shared" si="526"/>
        <v>86811983.54</v>
      </c>
      <c r="BA2800" s="16">
        <f t="shared" si="527"/>
        <v>41210651.54</v>
      </c>
      <c r="BB2800" s="17">
        <f t="shared" si="528"/>
        <v>0.150290035174741</v>
      </c>
      <c r="BC2800" s="17">
        <f t="shared" si="518"/>
        <v>0.285037343954076</v>
      </c>
    </row>
    <row r="2801" hidden="1" spans="1:55">
      <c r="A2801" s="8" t="s">
        <v>5615</v>
      </c>
      <c r="B2801" s="8" t="s">
        <v>5616</v>
      </c>
      <c r="C2801" s="8">
        <v>4.54</v>
      </c>
      <c r="D2801" s="9">
        <v>-2700252746.87</v>
      </c>
      <c r="E2801" s="9">
        <v>-1254849155.62</v>
      </c>
      <c r="F2801" s="9">
        <v>2343837127.54</v>
      </c>
      <c r="G2801" s="9">
        <v>-851123569.29</v>
      </c>
      <c r="H2801" s="9">
        <v>-985675004.8</v>
      </c>
      <c r="I2801" s="9">
        <v>-1286952396.77</v>
      </c>
      <c r="J2801" s="9">
        <v>-1418127933.91</v>
      </c>
      <c r="K2801" s="9">
        <v>601562619.78</v>
      </c>
      <c r="L2801" s="9">
        <v>-405393023.62</v>
      </c>
      <c r="M2801" s="9">
        <v>13927750.02</v>
      </c>
      <c r="N2801" s="9">
        <v>3903623554.28</v>
      </c>
      <c r="O2801" s="9">
        <v>5359731223.16</v>
      </c>
      <c r="P2801" s="9">
        <v>4758242329.55</v>
      </c>
      <c r="Q2801" s="9">
        <v>2547519143.18</v>
      </c>
      <c r="R2801" s="9">
        <v>1854586588.13</v>
      </c>
      <c r="S2801" s="9">
        <v>1549317215.37</v>
      </c>
      <c r="T2801" s="9">
        <v>1070215042.83</v>
      </c>
      <c r="U2801" s="9">
        <v>1084540800.15</v>
      </c>
      <c r="V2801" s="9">
        <v>761998528.48</v>
      </c>
      <c r="W2801" s="9">
        <v>658530338.92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9">
        <v>0</v>
      </c>
      <c r="AH2801" s="9">
        <v>84020000</v>
      </c>
      <c r="AI2801" s="9">
        <v>84020000</v>
      </c>
      <c r="AJ2801" s="9">
        <v>84020000</v>
      </c>
      <c r="AK2801" s="9">
        <v>0</v>
      </c>
      <c r="AL2801" s="9">
        <v>0</v>
      </c>
      <c r="AM2801" s="9">
        <v>0</v>
      </c>
      <c r="AN2801" s="9">
        <v>0</v>
      </c>
      <c r="AO2801" s="9">
        <v>0</v>
      </c>
      <c r="AP2801" s="9">
        <v>0</v>
      </c>
      <c r="AQ2801" s="12">
        <v>0</v>
      </c>
      <c r="AR2801" s="13">
        <f t="shared" si="517"/>
        <v>1287390807.41</v>
      </c>
      <c r="AS2801" s="13">
        <f t="shared" si="519"/>
        <v>4188902067.54</v>
      </c>
      <c r="AT2801" s="13">
        <f t="shared" si="520"/>
        <v>7186099457.09</v>
      </c>
      <c r="AU2801" s="13">
        <f t="shared" si="521"/>
        <v>1696395573.89</v>
      </c>
      <c r="AV2801" s="13">
        <f t="shared" si="522"/>
        <v>868911583.33</v>
      </c>
      <c r="AW2801" s="13">
        <f t="shared" si="523"/>
        <v>262364818.6</v>
      </c>
      <c r="AX2801" s="13">
        <f t="shared" si="524"/>
        <v>-347912891.08</v>
      </c>
      <c r="AY2801" s="13">
        <f t="shared" si="525"/>
        <v>1686103419.93</v>
      </c>
      <c r="AZ2801" s="13">
        <f t="shared" si="526"/>
        <v>356605504.86</v>
      </c>
      <c r="BA2801" s="16">
        <f t="shared" si="527"/>
        <v>672458088.94</v>
      </c>
      <c r="BB2801" s="17">
        <f t="shared" si="528"/>
        <v>-3.3440698886549</v>
      </c>
      <c r="BC2801" s="17" t="e">
        <f t="shared" si="518"/>
        <v>#NUM!</v>
      </c>
    </row>
    <row r="2802" hidden="1" spans="1:55">
      <c r="A2802" s="8" t="s">
        <v>5617</v>
      </c>
      <c r="B2802" s="8" t="s">
        <v>5618</v>
      </c>
      <c r="C2802" s="8">
        <v>4.47</v>
      </c>
      <c r="D2802" s="9">
        <v>243104474.05</v>
      </c>
      <c r="E2802" s="9">
        <v>277224525.77</v>
      </c>
      <c r="F2802" s="9">
        <v>-233088190.94</v>
      </c>
      <c r="G2802" s="9">
        <v>-129215512.43</v>
      </c>
      <c r="H2802" s="9">
        <v>-123723951.13</v>
      </c>
      <c r="I2802" s="9">
        <v>18600741.8</v>
      </c>
      <c r="J2802" s="9">
        <v>100372672.35</v>
      </c>
      <c r="K2802" s="9">
        <v>106840509.02</v>
      </c>
      <c r="L2802" s="9">
        <v>19767943.18</v>
      </c>
      <c r="M2802" s="9">
        <v>13921885.45</v>
      </c>
      <c r="N2802" s="9">
        <v>643709967.85</v>
      </c>
      <c r="O2802" s="9">
        <v>150778997.36</v>
      </c>
      <c r="P2802" s="9">
        <v>96314647.89</v>
      </c>
      <c r="Q2802" s="9">
        <v>86592095.94</v>
      </c>
      <c r="R2802" s="9">
        <v>259954855</v>
      </c>
      <c r="S2802" s="9">
        <v>430482020.28</v>
      </c>
      <c r="T2802" s="9">
        <v>21760918.27</v>
      </c>
      <c r="U2802" s="9">
        <v>48579897.03</v>
      </c>
      <c r="V2802" s="9">
        <v>17069860.83</v>
      </c>
      <c r="W2802" s="9">
        <v>38713339.18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0</v>
      </c>
      <c r="AE2802" s="9">
        <v>0</v>
      </c>
      <c r="AF2802" s="9">
        <v>0</v>
      </c>
      <c r="AG2802" s="9">
        <v>0</v>
      </c>
      <c r="AH2802" s="9">
        <v>0</v>
      </c>
      <c r="AI2802" s="9">
        <v>0</v>
      </c>
      <c r="AJ2802" s="9">
        <v>0</v>
      </c>
      <c r="AK2802" s="9">
        <v>30000000</v>
      </c>
      <c r="AL2802" s="9">
        <v>0</v>
      </c>
      <c r="AM2802" s="9">
        <v>121656245</v>
      </c>
      <c r="AN2802" s="9">
        <v>0</v>
      </c>
      <c r="AO2802" s="9">
        <v>0</v>
      </c>
      <c r="AP2802" s="9">
        <v>0</v>
      </c>
      <c r="AQ2802" s="12">
        <v>0</v>
      </c>
      <c r="AR2802" s="13">
        <f t="shared" si="517"/>
        <v>886814441.9</v>
      </c>
      <c r="AS2802" s="13">
        <f t="shared" si="519"/>
        <v>428003523.13</v>
      </c>
      <c r="AT2802" s="13">
        <f t="shared" si="520"/>
        <v>-136773543.05</v>
      </c>
      <c r="AU2802" s="13">
        <f t="shared" si="521"/>
        <v>-12623416.49</v>
      </c>
      <c r="AV2802" s="13">
        <f t="shared" si="522"/>
        <v>136230903.87</v>
      </c>
      <c r="AW2802" s="13">
        <f t="shared" si="523"/>
        <v>570739007.08</v>
      </c>
      <c r="AX2802" s="13">
        <f t="shared" si="524"/>
        <v>122133590.62</v>
      </c>
      <c r="AY2802" s="13">
        <f t="shared" si="525"/>
        <v>155420406.05</v>
      </c>
      <c r="AZ2802" s="13">
        <f t="shared" si="526"/>
        <v>36837804.01</v>
      </c>
      <c r="BA2802" s="16">
        <f t="shared" si="527"/>
        <v>52635224.63</v>
      </c>
      <c r="BB2802" s="17">
        <f t="shared" si="528"/>
        <v>-2.5479293858155</v>
      </c>
      <c r="BC2802" s="17">
        <f t="shared" si="518"/>
        <v>0.45342189779323</v>
      </c>
    </row>
    <row r="2803" hidden="1" spans="1:55">
      <c r="A2803" s="8" t="s">
        <v>5619</v>
      </c>
      <c r="B2803" s="8" t="s">
        <v>5620</v>
      </c>
      <c r="C2803" s="8">
        <v>57.45</v>
      </c>
      <c r="D2803" s="9">
        <v>82302052.7</v>
      </c>
      <c r="E2803" s="9">
        <v>-14392253.22</v>
      </c>
      <c r="F2803" s="9">
        <v>119669915.1</v>
      </c>
      <c r="G2803" s="9">
        <v>56085681.12</v>
      </c>
      <c r="H2803" s="9">
        <v>79450526.94</v>
      </c>
      <c r="I2803" s="9">
        <v>115377618.31</v>
      </c>
      <c r="J2803" s="9">
        <v>155780723.21</v>
      </c>
      <c r="K2803" s="9">
        <v>116965246.85</v>
      </c>
      <c r="L2803" s="9">
        <v>38194299.34</v>
      </c>
      <c r="M2803" s="9">
        <v>13913278.64</v>
      </c>
      <c r="N2803" s="9">
        <v>695354860.22</v>
      </c>
      <c r="O2803" s="9">
        <v>356965712.16</v>
      </c>
      <c r="P2803" s="9">
        <v>893513573.37</v>
      </c>
      <c r="Q2803" s="9">
        <v>190730514.31</v>
      </c>
      <c r="R2803" s="9">
        <v>194958212.05</v>
      </c>
      <c r="S2803" s="9">
        <v>204543914.61</v>
      </c>
      <c r="T2803" s="9">
        <v>231724439.89</v>
      </c>
      <c r="U2803" s="9">
        <v>114266506.5</v>
      </c>
      <c r="V2803" s="9">
        <v>55178359.77</v>
      </c>
      <c r="W2803" s="9">
        <v>113756190.26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200406072.4</v>
      </c>
      <c r="AI2803" s="9">
        <v>726770246.92</v>
      </c>
      <c r="AJ2803" s="9">
        <v>506133312.88</v>
      </c>
      <c r="AK2803" s="9">
        <v>589725219.58</v>
      </c>
      <c r="AL2803" s="9">
        <v>0</v>
      </c>
      <c r="AM2803" s="9">
        <v>0</v>
      </c>
      <c r="AN2803" s="9">
        <v>0</v>
      </c>
      <c r="AO2803" s="9">
        <v>0</v>
      </c>
      <c r="AP2803" s="9">
        <v>15100</v>
      </c>
      <c r="AQ2803" s="12">
        <v>864490</v>
      </c>
      <c r="AR2803" s="13">
        <f t="shared" si="517"/>
        <v>978062985.32</v>
      </c>
      <c r="AS2803" s="13">
        <f t="shared" si="519"/>
        <v>1069343705.86</v>
      </c>
      <c r="AT2803" s="13">
        <f t="shared" si="520"/>
        <v>1519316801.35</v>
      </c>
      <c r="AU2803" s="13">
        <f t="shared" si="521"/>
        <v>836541415.01</v>
      </c>
      <c r="AV2803" s="13">
        <f t="shared" si="522"/>
        <v>274408738.99</v>
      </c>
      <c r="AW2803" s="13">
        <f t="shared" si="523"/>
        <v>319921532.92</v>
      </c>
      <c r="AX2803" s="13">
        <f t="shared" si="524"/>
        <v>387505163.1</v>
      </c>
      <c r="AY2803" s="13">
        <f t="shared" si="525"/>
        <v>231231753.35</v>
      </c>
      <c r="AZ2803" s="13">
        <f t="shared" si="526"/>
        <v>93387759.11</v>
      </c>
      <c r="BA2803" s="16">
        <f t="shared" si="527"/>
        <v>128533958.9</v>
      </c>
      <c r="BB2803" s="17">
        <f t="shared" si="528"/>
        <v>0.416881271651827</v>
      </c>
      <c r="BC2803" s="17" t="e">
        <f t="shared" si="518"/>
        <v>#NUM!</v>
      </c>
    </row>
    <row r="2804" hidden="1" spans="1:55">
      <c r="A2804" s="8" t="s">
        <v>5621</v>
      </c>
      <c r="B2804" s="8" t="s">
        <v>5622</v>
      </c>
      <c r="C2804" s="8">
        <v>13.78</v>
      </c>
      <c r="D2804" s="9">
        <v>899648.04</v>
      </c>
      <c r="E2804" s="9">
        <v>655914038.69</v>
      </c>
      <c r="F2804" s="9">
        <v>701241479.82</v>
      </c>
      <c r="G2804" s="9">
        <v>-175658958.75</v>
      </c>
      <c r="H2804" s="9">
        <v>-483779118.95</v>
      </c>
      <c r="I2804" s="9">
        <v>24478452.51</v>
      </c>
      <c r="J2804" s="9">
        <v>53048149.07</v>
      </c>
      <c r="K2804" s="9">
        <v>24224764.72</v>
      </c>
      <c r="L2804" s="9">
        <v>-8693045.6</v>
      </c>
      <c r="M2804" s="9">
        <v>13901144.52</v>
      </c>
      <c r="N2804" s="9">
        <v>507078406.84</v>
      </c>
      <c r="O2804" s="9">
        <v>479210283.52</v>
      </c>
      <c r="P2804" s="9">
        <v>746570189.3</v>
      </c>
      <c r="Q2804" s="9">
        <v>790991954.75</v>
      </c>
      <c r="R2804" s="9">
        <v>839235946.96</v>
      </c>
      <c r="S2804" s="9">
        <v>187840568.15</v>
      </c>
      <c r="T2804" s="9">
        <v>164818982.11</v>
      </c>
      <c r="U2804" s="9">
        <v>137204497.36</v>
      </c>
      <c r="V2804" s="9">
        <v>74808210.04</v>
      </c>
      <c r="W2804" s="9">
        <v>95889625.53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9">
        <v>0</v>
      </c>
      <c r="AH2804" s="9">
        <v>518776956.78</v>
      </c>
      <c r="AI2804" s="9">
        <v>681263662.72</v>
      </c>
      <c r="AJ2804" s="9">
        <v>330000000</v>
      </c>
      <c r="AK2804" s="9">
        <v>0</v>
      </c>
      <c r="AL2804" s="9">
        <v>0</v>
      </c>
      <c r="AM2804" s="9">
        <v>0</v>
      </c>
      <c r="AN2804" s="9">
        <v>0</v>
      </c>
      <c r="AO2804" s="9">
        <v>0</v>
      </c>
      <c r="AP2804" s="9">
        <v>0</v>
      </c>
      <c r="AQ2804" s="12">
        <v>0</v>
      </c>
      <c r="AR2804" s="13">
        <f t="shared" si="517"/>
        <v>1026755011.66</v>
      </c>
      <c r="AS2804" s="13">
        <f t="shared" si="519"/>
        <v>1816387984.93</v>
      </c>
      <c r="AT2804" s="13">
        <f t="shared" si="520"/>
        <v>1777811669.12</v>
      </c>
      <c r="AU2804" s="13">
        <f t="shared" si="521"/>
        <v>615332996</v>
      </c>
      <c r="AV2804" s="13">
        <f t="shared" si="522"/>
        <v>355456828.01</v>
      </c>
      <c r="AW2804" s="13">
        <f t="shared" si="523"/>
        <v>212319020.66</v>
      </c>
      <c r="AX2804" s="13">
        <f t="shared" si="524"/>
        <v>217867131.18</v>
      </c>
      <c r="AY2804" s="13">
        <f t="shared" si="525"/>
        <v>161429262.08</v>
      </c>
      <c r="AZ2804" s="13">
        <f t="shared" si="526"/>
        <v>66115164.44</v>
      </c>
      <c r="BA2804" s="16">
        <f t="shared" si="527"/>
        <v>109790770.05</v>
      </c>
      <c r="BB2804" s="17">
        <f t="shared" si="528"/>
        <v>-3.03385183756704</v>
      </c>
      <c r="BC2804" s="17">
        <f t="shared" si="518"/>
        <v>0.6189168599878</v>
      </c>
    </row>
    <row r="2805" hidden="1" spans="1:55">
      <c r="A2805" s="8" t="s">
        <v>5623</v>
      </c>
      <c r="B2805" s="8" t="s">
        <v>5624</v>
      </c>
      <c r="C2805" s="8">
        <v>32.63</v>
      </c>
      <c r="D2805" s="9">
        <v>47009825.51</v>
      </c>
      <c r="E2805" s="9">
        <v>52158986.04</v>
      </c>
      <c r="F2805" s="9">
        <v>53595268.19</v>
      </c>
      <c r="G2805" s="9">
        <v>53582864.59</v>
      </c>
      <c r="H2805" s="9">
        <v>64918722.82</v>
      </c>
      <c r="I2805" s="9">
        <v>59530799.48</v>
      </c>
      <c r="J2805" s="9">
        <v>33712876.93</v>
      </c>
      <c r="K2805" s="9">
        <v>12293745.77</v>
      </c>
      <c r="L2805" s="9">
        <v>16056297.71</v>
      </c>
      <c r="M2805" s="9">
        <v>13854627.71</v>
      </c>
      <c r="N2805" s="9">
        <v>214548396.88</v>
      </c>
      <c r="O2805" s="9">
        <v>75506915.5</v>
      </c>
      <c r="P2805" s="9">
        <v>88722995.93</v>
      </c>
      <c r="Q2805" s="9">
        <v>82515270.36</v>
      </c>
      <c r="R2805" s="9">
        <v>75064018.65</v>
      </c>
      <c r="S2805" s="9">
        <v>60528699.09</v>
      </c>
      <c r="T2805" s="9">
        <v>31369055.9</v>
      </c>
      <c r="U2805" s="9">
        <v>10105867.31</v>
      </c>
      <c r="V2805" s="9">
        <v>23546404.77</v>
      </c>
      <c r="W2805" s="9">
        <v>12160113.77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9">
        <v>445000000</v>
      </c>
      <c r="AI2805" s="9">
        <v>0</v>
      </c>
      <c r="AJ2805" s="9">
        <v>0</v>
      </c>
      <c r="AK2805" s="9">
        <v>20031452.05</v>
      </c>
      <c r="AL2805" s="9">
        <v>0</v>
      </c>
      <c r="AM2805" s="9">
        <v>0</v>
      </c>
      <c r="AN2805" s="9">
        <v>0</v>
      </c>
      <c r="AO2805" s="9">
        <v>0</v>
      </c>
      <c r="AP2805" s="9">
        <v>0</v>
      </c>
      <c r="AQ2805" s="12">
        <v>0</v>
      </c>
      <c r="AR2805" s="13">
        <f t="shared" si="517"/>
        <v>706558222.39</v>
      </c>
      <c r="AS2805" s="13">
        <f t="shared" si="519"/>
        <v>127665901.54</v>
      </c>
      <c r="AT2805" s="13">
        <f t="shared" si="520"/>
        <v>142318264.12</v>
      </c>
      <c r="AU2805" s="13">
        <f t="shared" si="521"/>
        <v>156129587</v>
      </c>
      <c r="AV2805" s="13">
        <f t="shared" si="522"/>
        <v>139982741.47</v>
      </c>
      <c r="AW2805" s="13">
        <f t="shared" si="523"/>
        <v>120059498.57</v>
      </c>
      <c r="AX2805" s="13">
        <f t="shared" si="524"/>
        <v>65081932.83</v>
      </c>
      <c r="AY2805" s="13">
        <f t="shared" si="525"/>
        <v>22399613.08</v>
      </c>
      <c r="AZ2805" s="13">
        <f t="shared" si="526"/>
        <v>39602702.48</v>
      </c>
      <c r="BA2805" s="16">
        <f t="shared" si="527"/>
        <v>26014741.48</v>
      </c>
      <c r="BB2805" s="17">
        <f t="shared" si="528"/>
        <v>0.361930736752743</v>
      </c>
      <c r="BC2805" s="17">
        <f t="shared" si="518"/>
        <v>0.180230367729604</v>
      </c>
    </row>
    <row r="2806" hidden="1" spans="1:55">
      <c r="A2806" s="8" t="s">
        <v>5625</v>
      </c>
      <c r="B2806" s="8" t="s">
        <v>5626</v>
      </c>
      <c r="C2806" s="8">
        <v>20.26</v>
      </c>
      <c r="D2806" s="9">
        <v>-9684642.12</v>
      </c>
      <c r="E2806" s="9">
        <v>-32015150.9</v>
      </c>
      <c r="F2806" s="9">
        <v>-41329538.41</v>
      </c>
      <c r="G2806" s="9">
        <v>67855785.16</v>
      </c>
      <c r="H2806" s="9">
        <v>-106315045.38</v>
      </c>
      <c r="I2806" s="9">
        <v>49532142.55</v>
      </c>
      <c r="J2806" s="9">
        <v>-3335710.11</v>
      </c>
      <c r="K2806" s="9">
        <v>27597481.83</v>
      </c>
      <c r="L2806" s="9">
        <v>38146909.04</v>
      </c>
      <c r="M2806" s="9">
        <v>13831707.99</v>
      </c>
      <c r="N2806" s="9">
        <v>507408875.17</v>
      </c>
      <c r="O2806" s="9">
        <v>562583828.08</v>
      </c>
      <c r="P2806" s="9">
        <v>256388530.73</v>
      </c>
      <c r="Q2806" s="9">
        <v>405463078.97</v>
      </c>
      <c r="R2806" s="9">
        <v>204231697.37</v>
      </c>
      <c r="S2806" s="9">
        <v>615426909.91</v>
      </c>
      <c r="T2806" s="9">
        <v>183687137.43</v>
      </c>
      <c r="U2806" s="9">
        <v>69914389.66</v>
      </c>
      <c r="V2806" s="9">
        <v>71245858.73</v>
      </c>
      <c r="W2806" s="9">
        <v>36401631.28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9">
        <v>0</v>
      </c>
      <c r="AH2806" s="9">
        <v>0</v>
      </c>
      <c r="AI2806" s="9">
        <v>0</v>
      </c>
      <c r="AJ2806" s="9">
        <v>0</v>
      </c>
      <c r="AK2806" s="9">
        <v>0</v>
      </c>
      <c r="AL2806" s="9">
        <v>0</v>
      </c>
      <c r="AM2806" s="9">
        <v>0</v>
      </c>
      <c r="AN2806" s="9">
        <v>0</v>
      </c>
      <c r="AO2806" s="9">
        <v>0</v>
      </c>
      <c r="AP2806" s="9">
        <v>0</v>
      </c>
      <c r="AQ2806" s="12">
        <v>0</v>
      </c>
      <c r="AR2806" s="13">
        <f t="shared" si="517"/>
        <v>497724233.05</v>
      </c>
      <c r="AS2806" s="13">
        <f t="shared" si="519"/>
        <v>530568677.18</v>
      </c>
      <c r="AT2806" s="13">
        <f t="shared" si="520"/>
        <v>215058992.32</v>
      </c>
      <c r="AU2806" s="13">
        <f t="shared" si="521"/>
        <v>473318864.13</v>
      </c>
      <c r="AV2806" s="13">
        <f t="shared" si="522"/>
        <v>97916651.99</v>
      </c>
      <c r="AW2806" s="13">
        <f t="shared" si="523"/>
        <v>664959052.46</v>
      </c>
      <c r="AX2806" s="13">
        <f t="shared" si="524"/>
        <v>180351427.32</v>
      </c>
      <c r="AY2806" s="13">
        <f t="shared" si="525"/>
        <v>97511871.49</v>
      </c>
      <c r="AZ2806" s="13">
        <f t="shared" si="526"/>
        <v>109392767.77</v>
      </c>
      <c r="BA2806" s="16">
        <f t="shared" si="527"/>
        <v>50233339.27</v>
      </c>
      <c r="BB2806" s="17">
        <f t="shared" si="528"/>
        <v>-2.50363969911172</v>
      </c>
      <c r="BC2806" s="17" t="e">
        <f t="shared" si="518"/>
        <v>#NUM!</v>
      </c>
    </row>
    <row r="2807" spans="1:55">
      <c r="A2807" s="8" t="s">
        <v>5627</v>
      </c>
      <c r="B2807" s="8" t="s">
        <v>5628</v>
      </c>
      <c r="C2807" s="8">
        <v>5.87</v>
      </c>
      <c r="D2807" s="9">
        <v>87007675.33</v>
      </c>
      <c r="E2807" s="9">
        <v>311793388.34</v>
      </c>
      <c r="F2807" s="9">
        <v>117234848.14</v>
      </c>
      <c r="G2807" s="9">
        <v>56030788.04</v>
      </c>
      <c r="H2807" s="9">
        <v>58415629.48</v>
      </c>
      <c r="I2807" s="9">
        <v>-16247716.87</v>
      </c>
      <c r="J2807" s="9">
        <v>26762845.59</v>
      </c>
      <c r="K2807" s="9">
        <v>49753911.74</v>
      </c>
      <c r="L2807" s="9">
        <v>4633818.91</v>
      </c>
      <c r="M2807" s="9">
        <v>13607843.32</v>
      </c>
      <c r="N2807" s="9">
        <v>689804484.95</v>
      </c>
      <c r="O2807" s="9">
        <v>869943216.87</v>
      </c>
      <c r="P2807" s="9">
        <v>1193609871.21</v>
      </c>
      <c r="Q2807" s="9">
        <v>385898535.97</v>
      </c>
      <c r="R2807" s="9">
        <v>370891274.81</v>
      </c>
      <c r="S2807" s="9">
        <v>342203544.82</v>
      </c>
      <c r="T2807" s="9">
        <v>251494512.07</v>
      </c>
      <c r="U2807" s="9">
        <v>179225712.81</v>
      </c>
      <c r="V2807" s="9">
        <v>282556913.9</v>
      </c>
      <c r="W2807" s="9">
        <v>73604721.57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0</v>
      </c>
      <c r="AF2807" s="9">
        <v>0</v>
      </c>
      <c r="AG2807" s="9">
        <v>0</v>
      </c>
      <c r="AH2807" s="9">
        <v>339279.16</v>
      </c>
      <c r="AI2807" s="9">
        <v>0</v>
      </c>
      <c r="AJ2807" s="9">
        <v>0</v>
      </c>
      <c r="AK2807" s="9">
        <v>0</v>
      </c>
      <c r="AL2807" s="9">
        <v>0</v>
      </c>
      <c r="AM2807" s="9">
        <v>0</v>
      </c>
      <c r="AN2807" s="9">
        <v>0</v>
      </c>
      <c r="AO2807" s="9">
        <v>0</v>
      </c>
      <c r="AP2807" s="9">
        <v>0</v>
      </c>
      <c r="AQ2807" s="12">
        <v>0</v>
      </c>
      <c r="AR2807" s="13">
        <f t="shared" si="517"/>
        <v>777151439.44</v>
      </c>
      <c r="AS2807" s="13">
        <f t="shared" si="519"/>
        <v>1181736605.21</v>
      </c>
      <c r="AT2807" s="13">
        <f t="shared" si="520"/>
        <v>1310844719.35</v>
      </c>
      <c r="AU2807" s="13">
        <f t="shared" si="521"/>
        <v>441929324.01</v>
      </c>
      <c r="AV2807" s="13">
        <f t="shared" si="522"/>
        <v>429306904.29</v>
      </c>
      <c r="AW2807" s="13">
        <f t="shared" si="523"/>
        <v>325955827.95</v>
      </c>
      <c r="AX2807" s="13">
        <f t="shared" si="524"/>
        <v>278257357.66</v>
      </c>
      <c r="AY2807" s="13">
        <f t="shared" si="525"/>
        <v>228979624.55</v>
      </c>
      <c r="AZ2807" s="13">
        <f t="shared" si="526"/>
        <v>287190732.81</v>
      </c>
      <c r="BA2807" s="16">
        <f t="shared" si="527"/>
        <v>87212564.89</v>
      </c>
      <c r="BB2807" s="17">
        <f t="shared" si="528"/>
        <v>0.338282972060257</v>
      </c>
      <c r="BC2807" s="17">
        <f t="shared" si="518"/>
        <v>0.479141425144864</v>
      </c>
    </row>
    <row r="2808" spans="1:55">
      <c r="A2808" s="8" t="s">
        <v>5629</v>
      </c>
      <c r="B2808" s="8" t="s">
        <v>5630</v>
      </c>
      <c r="C2808" s="8">
        <v>11.5</v>
      </c>
      <c r="D2808" s="9">
        <v>100962289.92</v>
      </c>
      <c r="E2808" s="9">
        <v>125613690.73</v>
      </c>
      <c r="F2808" s="9">
        <v>84765530.53</v>
      </c>
      <c r="G2808" s="9">
        <v>29779972.41</v>
      </c>
      <c r="H2808" s="9">
        <v>99688126.37</v>
      </c>
      <c r="I2808" s="9">
        <v>166821077.2</v>
      </c>
      <c r="J2808" s="9">
        <v>44617472.48</v>
      </c>
      <c r="K2808" s="9">
        <v>52372613.64</v>
      </c>
      <c r="L2808" s="9">
        <v>21248174.12</v>
      </c>
      <c r="M2808" s="9">
        <v>13600812.41</v>
      </c>
      <c r="N2808" s="9">
        <v>423805700.69</v>
      </c>
      <c r="O2808" s="9">
        <v>661554238.61</v>
      </c>
      <c r="P2808" s="9">
        <v>516757917.88</v>
      </c>
      <c r="Q2808" s="9">
        <v>96554087.06</v>
      </c>
      <c r="R2808" s="9">
        <v>93975755.62</v>
      </c>
      <c r="S2808" s="9">
        <v>245355645.92</v>
      </c>
      <c r="T2808" s="9">
        <v>212679953.67</v>
      </c>
      <c r="U2808" s="9">
        <v>108514229.21</v>
      </c>
      <c r="V2808" s="9">
        <v>61039531.62</v>
      </c>
      <c r="W2808" s="9">
        <v>33886515.78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9">
        <v>0</v>
      </c>
      <c r="AH2808" s="9">
        <v>100000000</v>
      </c>
      <c r="AI2808" s="9">
        <v>0</v>
      </c>
      <c r="AJ2808" s="9">
        <v>300137400</v>
      </c>
      <c r="AK2808" s="9">
        <v>0</v>
      </c>
      <c r="AL2808" s="9">
        <v>0</v>
      </c>
      <c r="AM2808" s="9">
        <v>0</v>
      </c>
      <c r="AN2808" s="9">
        <v>0</v>
      </c>
      <c r="AO2808" s="9">
        <v>0</v>
      </c>
      <c r="AP2808" s="9">
        <v>0</v>
      </c>
      <c r="AQ2808" s="12">
        <v>0</v>
      </c>
      <c r="AR2808" s="13">
        <f t="shared" si="517"/>
        <v>624767990.61</v>
      </c>
      <c r="AS2808" s="13">
        <f t="shared" si="519"/>
        <v>787167929.34</v>
      </c>
      <c r="AT2808" s="13">
        <f t="shared" si="520"/>
        <v>901660848.41</v>
      </c>
      <c r="AU2808" s="13">
        <f t="shared" si="521"/>
        <v>126334059.47</v>
      </c>
      <c r="AV2808" s="13">
        <f t="shared" si="522"/>
        <v>193663881.99</v>
      </c>
      <c r="AW2808" s="13">
        <f t="shared" si="523"/>
        <v>412176723.12</v>
      </c>
      <c r="AX2808" s="13">
        <f t="shared" si="524"/>
        <v>257297426.15</v>
      </c>
      <c r="AY2808" s="13">
        <f t="shared" si="525"/>
        <v>160886842.85</v>
      </c>
      <c r="AZ2808" s="13">
        <f t="shared" si="526"/>
        <v>82287705.74</v>
      </c>
      <c r="BA2808" s="16">
        <f t="shared" si="527"/>
        <v>47487328.19</v>
      </c>
      <c r="BB2808" s="17">
        <f t="shared" si="528"/>
        <v>0.489414976836943</v>
      </c>
      <c r="BC2808" s="17">
        <f t="shared" si="518"/>
        <v>0.320334634515952</v>
      </c>
    </row>
    <row r="2809" spans="1:55">
      <c r="A2809" s="8" t="s">
        <v>5631</v>
      </c>
      <c r="B2809" s="8" t="s">
        <v>5632</v>
      </c>
      <c r="C2809" s="8">
        <v>17.57</v>
      </c>
      <c r="D2809" s="9">
        <v>83586554.13</v>
      </c>
      <c r="E2809" s="9">
        <v>175482675.16</v>
      </c>
      <c r="F2809" s="9">
        <v>84866811.79</v>
      </c>
      <c r="G2809" s="9">
        <v>185827004.08</v>
      </c>
      <c r="H2809" s="9">
        <v>103020034.86</v>
      </c>
      <c r="I2809" s="9">
        <v>52062867.73</v>
      </c>
      <c r="J2809" s="9">
        <v>110552295.41</v>
      </c>
      <c r="K2809" s="9">
        <v>74528582.16</v>
      </c>
      <c r="L2809" s="9">
        <v>38551643.74</v>
      </c>
      <c r="M2809" s="9">
        <v>13599641.49</v>
      </c>
      <c r="N2809" s="9">
        <v>55993346.58</v>
      </c>
      <c r="O2809" s="9">
        <v>171455503.1</v>
      </c>
      <c r="P2809" s="9">
        <v>43533663.01</v>
      </c>
      <c r="Q2809" s="9">
        <v>41827571.77</v>
      </c>
      <c r="R2809" s="9">
        <v>76152836.1</v>
      </c>
      <c r="S2809" s="9">
        <v>7228660.95</v>
      </c>
      <c r="T2809" s="9">
        <v>171612990.82</v>
      </c>
      <c r="U2809" s="9">
        <v>10736997.8</v>
      </c>
      <c r="V2809" s="9">
        <v>1749958.15</v>
      </c>
      <c r="W2809" s="9">
        <v>4688457.26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9">
        <v>0</v>
      </c>
      <c r="AH2809" s="9">
        <v>708998.93</v>
      </c>
      <c r="AI2809" s="9">
        <v>273374</v>
      </c>
      <c r="AJ2809" s="9">
        <v>0</v>
      </c>
      <c r="AK2809" s="9">
        <v>0</v>
      </c>
      <c r="AL2809" s="9">
        <v>0</v>
      </c>
      <c r="AM2809" s="9">
        <v>0</v>
      </c>
      <c r="AN2809" s="9">
        <v>0</v>
      </c>
      <c r="AO2809" s="9">
        <v>0</v>
      </c>
      <c r="AP2809" s="9">
        <v>0</v>
      </c>
      <c r="AQ2809" s="12">
        <v>0</v>
      </c>
      <c r="AR2809" s="13">
        <f t="shared" si="517"/>
        <v>140288899.64</v>
      </c>
      <c r="AS2809" s="13">
        <f t="shared" si="519"/>
        <v>347211552.26</v>
      </c>
      <c r="AT2809" s="13">
        <f t="shared" si="520"/>
        <v>128400474.8</v>
      </c>
      <c r="AU2809" s="13">
        <f t="shared" si="521"/>
        <v>227654575.85</v>
      </c>
      <c r="AV2809" s="13">
        <f t="shared" si="522"/>
        <v>179172870.96</v>
      </c>
      <c r="AW2809" s="13">
        <f t="shared" si="523"/>
        <v>59291528.68</v>
      </c>
      <c r="AX2809" s="13">
        <f t="shared" si="524"/>
        <v>282165286.23</v>
      </c>
      <c r="AY2809" s="13">
        <f t="shared" si="525"/>
        <v>85265579.96</v>
      </c>
      <c r="AZ2809" s="13">
        <f t="shared" si="526"/>
        <v>40301601.89</v>
      </c>
      <c r="BA2809" s="16">
        <f t="shared" si="527"/>
        <v>18288098.75</v>
      </c>
      <c r="BB2809" s="17">
        <f t="shared" si="528"/>
        <v>0.499266532567</v>
      </c>
      <c r="BC2809" s="17">
        <f t="shared" si="518"/>
        <v>0.376696943890606</v>
      </c>
    </row>
    <row r="2810" spans="1:55">
      <c r="A2810" s="8" t="s">
        <v>5633</v>
      </c>
      <c r="B2810" s="8" t="s">
        <v>5634</v>
      </c>
      <c r="C2810" s="8">
        <v>19.73</v>
      </c>
      <c r="D2810" s="9">
        <v>-205417554.69</v>
      </c>
      <c r="E2810" s="9">
        <v>101677891.38</v>
      </c>
      <c r="F2810" s="9">
        <v>225694815.35</v>
      </c>
      <c r="G2810" s="9">
        <v>183788142.62</v>
      </c>
      <c r="H2810" s="9">
        <v>175730294.98</v>
      </c>
      <c r="I2810" s="9">
        <v>-36037789.9</v>
      </c>
      <c r="J2810" s="9">
        <v>22967034.93</v>
      </c>
      <c r="K2810" s="9">
        <v>124505203.13</v>
      </c>
      <c r="L2810" s="9">
        <v>-59276710.47</v>
      </c>
      <c r="M2810" s="9">
        <v>13570193.04</v>
      </c>
      <c r="N2810" s="9">
        <v>415220805.5</v>
      </c>
      <c r="O2810" s="9">
        <v>1461263476.59</v>
      </c>
      <c r="P2810" s="9">
        <v>1580865317.52</v>
      </c>
      <c r="Q2810" s="9">
        <v>731956585.59</v>
      </c>
      <c r="R2810" s="9">
        <v>807143248.11</v>
      </c>
      <c r="S2810" s="9">
        <v>694675773.87</v>
      </c>
      <c r="T2810" s="9">
        <v>400515544.35</v>
      </c>
      <c r="U2810" s="9">
        <v>583794508.77</v>
      </c>
      <c r="V2810" s="9">
        <v>547524539.13</v>
      </c>
      <c r="W2810" s="9">
        <v>689294474.03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0</v>
      </c>
      <c r="AF2810" s="9">
        <v>0</v>
      </c>
      <c r="AG2810" s="9">
        <v>0</v>
      </c>
      <c r="AH2810" s="9">
        <v>1054092284.45</v>
      </c>
      <c r="AI2810" s="9">
        <v>202877579.18</v>
      </c>
      <c r="AJ2810" s="9">
        <v>10169742.06</v>
      </c>
      <c r="AK2810" s="9">
        <v>21000000</v>
      </c>
      <c r="AL2810" s="9">
        <v>0</v>
      </c>
      <c r="AM2810" s="9">
        <v>0</v>
      </c>
      <c r="AN2810" s="9">
        <v>0</v>
      </c>
      <c r="AO2810" s="9">
        <v>0</v>
      </c>
      <c r="AP2810" s="9">
        <v>0</v>
      </c>
      <c r="AQ2810" s="12">
        <v>0</v>
      </c>
      <c r="AR2810" s="13">
        <f t="shared" si="517"/>
        <v>1263895535.26</v>
      </c>
      <c r="AS2810" s="13">
        <f t="shared" si="519"/>
        <v>1765818947.15</v>
      </c>
      <c r="AT2810" s="13">
        <f t="shared" si="520"/>
        <v>1816729874.93</v>
      </c>
      <c r="AU2810" s="13">
        <f t="shared" si="521"/>
        <v>936744728.21</v>
      </c>
      <c r="AV2810" s="13">
        <f t="shared" si="522"/>
        <v>982873543.09</v>
      </c>
      <c r="AW2810" s="13">
        <f t="shared" si="523"/>
        <v>658637983.97</v>
      </c>
      <c r="AX2810" s="13">
        <f t="shared" si="524"/>
        <v>423482579.28</v>
      </c>
      <c r="AY2810" s="13">
        <f t="shared" si="525"/>
        <v>708299711.9</v>
      </c>
      <c r="AZ2810" s="13">
        <f t="shared" si="526"/>
        <v>488247828.66</v>
      </c>
      <c r="BA2810" s="16">
        <f t="shared" si="527"/>
        <v>702864667.07</v>
      </c>
      <c r="BB2810" s="17">
        <f t="shared" si="528"/>
        <v>0.668983804824147</v>
      </c>
      <c r="BC2810" s="17">
        <f t="shared" si="518"/>
        <v>0.286263847245424</v>
      </c>
    </row>
    <row r="2811" hidden="1" spans="1:55">
      <c r="A2811" s="8" t="s">
        <v>5635</v>
      </c>
      <c r="B2811" s="8" t="s">
        <v>5636</v>
      </c>
      <c r="C2811" s="8">
        <v>23.37</v>
      </c>
      <c r="D2811" s="9">
        <v>-405389444.02</v>
      </c>
      <c r="E2811" s="9">
        <v>38256698.51</v>
      </c>
      <c r="F2811" s="9">
        <v>410581556.31</v>
      </c>
      <c r="G2811" s="9">
        <v>321595319.14</v>
      </c>
      <c r="H2811" s="9">
        <v>-40721970.04</v>
      </c>
      <c r="I2811" s="9">
        <v>157287925.46</v>
      </c>
      <c r="J2811" s="9">
        <v>-9461069.5</v>
      </c>
      <c r="K2811" s="9">
        <v>95698916.81</v>
      </c>
      <c r="L2811" s="9">
        <v>147132814.55</v>
      </c>
      <c r="M2811" s="9">
        <v>13566961.26</v>
      </c>
      <c r="N2811" s="9">
        <v>975062297.2</v>
      </c>
      <c r="O2811" s="9">
        <v>1747944438.33</v>
      </c>
      <c r="P2811" s="9">
        <v>736905194.31</v>
      </c>
      <c r="Q2811" s="9">
        <v>675359095.24</v>
      </c>
      <c r="R2811" s="9">
        <v>531013537.17</v>
      </c>
      <c r="S2811" s="9">
        <v>390804947.95</v>
      </c>
      <c r="T2811" s="9">
        <v>139870518.86</v>
      </c>
      <c r="U2811" s="9">
        <v>96809753.65</v>
      </c>
      <c r="V2811" s="9">
        <v>168611671.15</v>
      </c>
      <c r="W2811" s="9">
        <v>290421901.45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370000000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0</v>
      </c>
      <c r="AO2811" s="9">
        <v>0</v>
      </c>
      <c r="AP2811" s="9">
        <v>0</v>
      </c>
      <c r="AQ2811" s="12">
        <v>0</v>
      </c>
      <c r="AR2811" s="13">
        <f t="shared" si="517"/>
        <v>939672853.18</v>
      </c>
      <c r="AS2811" s="13">
        <f t="shared" si="519"/>
        <v>1786201136.84</v>
      </c>
      <c r="AT2811" s="13">
        <f t="shared" si="520"/>
        <v>1147486750.62</v>
      </c>
      <c r="AU2811" s="13">
        <f t="shared" si="521"/>
        <v>996954414.38</v>
      </c>
      <c r="AV2811" s="13">
        <f t="shared" si="522"/>
        <v>490291567.13</v>
      </c>
      <c r="AW2811" s="13">
        <f t="shared" si="523"/>
        <v>548092873.41</v>
      </c>
      <c r="AX2811" s="13">
        <f t="shared" si="524"/>
        <v>130409449.36</v>
      </c>
      <c r="AY2811" s="13">
        <f t="shared" si="525"/>
        <v>192508670.46</v>
      </c>
      <c r="AZ2811" s="13">
        <f t="shared" si="526"/>
        <v>315744485.7</v>
      </c>
      <c r="BA2811" s="16">
        <f t="shared" si="527"/>
        <v>303988862.71</v>
      </c>
      <c r="BB2811" s="17">
        <f t="shared" si="528"/>
        <v>-2.24585999020223</v>
      </c>
      <c r="BC2811" s="17">
        <f t="shared" si="518"/>
        <v>0.138356031429177</v>
      </c>
    </row>
    <row r="2812" hidden="1" spans="1:55">
      <c r="A2812" s="8" t="s">
        <v>5637</v>
      </c>
      <c r="B2812" s="8" t="s">
        <v>5638</v>
      </c>
      <c r="C2812" s="8">
        <v>4.12</v>
      </c>
      <c r="D2812" s="9">
        <v>-40470649.22</v>
      </c>
      <c r="E2812" s="9">
        <v>13995838.54</v>
      </c>
      <c r="F2812" s="9">
        <v>70425069.94</v>
      </c>
      <c r="G2812" s="9">
        <v>-111222322.37</v>
      </c>
      <c r="H2812" s="9">
        <v>487639456.36</v>
      </c>
      <c r="I2812" s="9">
        <v>389106914.29</v>
      </c>
      <c r="J2812" s="9">
        <v>-867519987.39</v>
      </c>
      <c r="K2812" s="9">
        <v>47994890.53</v>
      </c>
      <c r="L2812" s="9">
        <v>5242463.77</v>
      </c>
      <c r="M2812" s="9">
        <v>13552091.27</v>
      </c>
      <c r="N2812" s="9">
        <v>127822579.83</v>
      </c>
      <c r="O2812" s="9">
        <v>219061037.57</v>
      </c>
      <c r="P2812" s="9">
        <v>203433539.63</v>
      </c>
      <c r="Q2812" s="9">
        <v>104050996.93</v>
      </c>
      <c r="R2812" s="9">
        <v>184426800.3</v>
      </c>
      <c r="S2812" s="9">
        <v>99013280.38</v>
      </c>
      <c r="T2812" s="9">
        <v>231713461.47</v>
      </c>
      <c r="U2812" s="9">
        <v>532136116.54</v>
      </c>
      <c r="V2812" s="9">
        <v>322574096.53</v>
      </c>
      <c r="W2812" s="9">
        <v>400941300.74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9">
        <v>0</v>
      </c>
      <c r="AH2812" s="9">
        <v>24206678.38</v>
      </c>
      <c r="AI2812" s="9">
        <v>55385978.43</v>
      </c>
      <c r="AJ2812" s="9">
        <v>39333792.13</v>
      </c>
      <c r="AK2812" s="9">
        <v>1095811.62</v>
      </c>
      <c r="AL2812" s="9">
        <v>0</v>
      </c>
      <c r="AM2812" s="9">
        <v>0</v>
      </c>
      <c r="AN2812" s="9">
        <v>0</v>
      </c>
      <c r="AO2812" s="9">
        <v>0</v>
      </c>
      <c r="AP2812" s="9">
        <v>0</v>
      </c>
      <c r="AQ2812" s="12">
        <v>0</v>
      </c>
      <c r="AR2812" s="13">
        <f t="shared" si="517"/>
        <v>111558608.99</v>
      </c>
      <c r="AS2812" s="13">
        <f t="shared" si="519"/>
        <v>288442854.54</v>
      </c>
      <c r="AT2812" s="13">
        <f t="shared" si="520"/>
        <v>313192401.7</v>
      </c>
      <c r="AU2812" s="13">
        <f t="shared" si="521"/>
        <v>-6075513.82</v>
      </c>
      <c r="AV2812" s="13">
        <f t="shared" si="522"/>
        <v>672066256.66</v>
      </c>
      <c r="AW2812" s="13">
        <f t="shared" si="523"/>
        <v>488120194.67</v>
      </c>
      <c r="AX2812" s="13">
        <f t="shared" si="524"/>
        <v>-635806525.92</v>
      </c>
      <c r="AY2812" s="13">
        <f t="shared" si="525"/>
        <v>580131007.07</v>
      </c>
      <c r="AZ2812" s="13">
        <f t="shared" si="526"/>
        <v>327816560.3</v>
      </c>
      <c r="BA2812" s="16">
        <f t="shared" si="527"/>
        <v>414493392.01</v>
      </c>
      <c r="BB2812" s="17">
        <f t="shared" si="528"/>
        <v>1.04747451183268</v>
      </c>
      <c r="BC2812" s="17">
        <f t="shared" si="518"/>
        <v>0.00403551655629464</v>
      </c>
    </row>
    <row r="2813" hidden="1" spans="1:55">
      <c r="A2813" s="8" t="s">
        <v>5639</v>
      </c>
      <c r="B2813" s="8" t="s">
        <v>5640</v>
      </c>
      <c r="C2813" s="8">
        <v>30.07</v>
      </c>
      <c r="D2813" s="9">
        <v>412493346.75</v>
      </c>
      <c r="E2813" s="9">
        <v>527976755.63</v>
      </c>
      <c r="F2813" s="9">
        <v>149958072.17</v>
      </c>
      <c r="G2813" s="9">
        <v>75274014.92</v>
      </c>
      <c r="H2813" s="9">
        <v>10641307.42</v>
      </c>
      <c r="I2813" s="9">
        <v>55590349.8</v>
      </c>
      <c r="J2813" s="9">
        <v>-13422251.54</v>
      </c>
      <c r="K2813" s="9">
        <v>-83156167.12</v>
      </c>
      <c r="L2813" s="9">
        <v>24242435.51</v>
      </c>
      <c r="M2813" s="9">
        <v>13526104.08</v>
      </c>
      <c r="N2813" s="9">
        <v>1726529611.97</v>
      </c>
      <c r="O2813" s="9">
        <v>1148542611.74</v>
      </c>
      <c r="P2813" s="9">
        <v>752847394.52</v>
      </c>
      <c r="Q2813" s="9">
        <v>629258337.81</v>
      </c>
      <c r="R2813" s="9">
        <v>813212782.52</v>
      </c>
      <c r="S2813" s="9">
        <v>181124366.68</v>
      </c>
      <c r="T2813" s="9">
        <v>206163318.65</v>
      </c>
      <c r="U2813" s="9">
        <v>184627834.26</v>
      </c>
      <c r="V2813" s="9">
        <v>70580076.88</v>
      </c>
      <c r="W2813" s="9">
        <v>76544465.83</v>
      </c>
      <c r="X2813" s="9">
        <v>0</v>
      </c>
      <c r="Y2813" s="9">
        <v>0</v>
      </c>
      <c r="Z2813" s="9">
        <v>0</v>
      </c>
      <c r="AA2813" s="9">
        <v>0</v>
      </c>
      <c r="AB2813" s="9">
        <v>0</v>
      </c>
      <c r="AC2813" s="9">
        <v>0</v>
      </c>
      <c r="AD2813" s="9">
        <v>0</v>
      </c>
      <c r="AE2813" s="9">
        <v>0</v>
      </c>
      <c r="AF2813" s="9">
        <v>0</v>
      </c>
      <c r="AG2813" s="9">
        <v>0</v>
      </c>
      <c r="AH2813" s="9">
        <v>1508610.81</v>
      </c>
      <c r="AI2813" s="9">
        <v>1999636.17</v>
      </c>
      <c r="AJ2813" s="9">
        <v>0</v>
      </c>
      <c r="AK2813" s="9">
        <v>0</v>
      </c>
      <c r="AL2813" s="9">
        <v>0</v>
      </c>
      <c r="AM2813" s="9">
        <v>0</v>
      </c>
      <c r="AN2813" s="9">
        <v>0</v>
      </c>
      <c r="AO2813" s="9">
        <v>0</v>
      </c>
      <c r="AP2813" s="9">
        <v>0</v>
      </c>
      <c r="AQ2813" s="12">
        <v>0</v>
      </c>
      <c r="AR2813" s="13">
        <f t="shared" si="517"/>
        <v>2140531569.53</v>
      </c>
      <c r="AS2813" s="13">
        <f t="shared" si="519"/>
        <v>1678519003.54</v>
      </c>
      <c r="AT2813" s="13">
        <f t="shared" si="520"/>
        <v>902805466.69</v>
      </c>
      <c r="AU2813" s="13">
        <f t="shared" si="521"/>
        <v>704532352.73</v>
      </c>
      <c r="AV2813" s="13">
        <f t="shared" si="522"/>
        <v>823854089.94</v>
      </c>
      <c r="AW2813" s="13">
        <f t="shared" si="523"/>
        <v>236714716.48</v>
      </c>
      <c r="AX2813" s="13">
        <f t="shared" si="524"/>
        <v>192741067.11</v>
      </c>
      <c r="AY2813" s="13">
        <f t="shared" si="525"/>
        <v>101471667.14</v>
      </c>
      <c r="AZ2813" s="13">
        <f t="shared" si="526"/>
        <v>94822512.39</v>
      </c>
      <c r="BA2813" s="16">
        <f t="shared" si="527"/>
        <v>90070569.91</v>
      </c>
      <c r="BB2813" s="17">
        <f t="shared" si="528"/>
        <v>-0.0468429751896425</v>
      </c>
      <c r="BC2813" s="17">
        <f t="shared" si="518"/>
        <v>0.580994138365888</v>
      </c>
    </row>
    <row r="2814" hidden="1" spans="1:55">
      <c r="A2814" s="8" t="s">
        <v>5641</v>
      </c>
      <c r="B2814" s="8" t="s">
        <v>5642</v>
      </c>
      <c r="C2814" s="8">
        <v>24.01</v>
      </c>
      <c r="D2814" s="9">
        <v>33666990.04</v>
      </c>
      <c r="E2814" s="9">
        <v>212655028.9</v>
      </c>
      <c r="F2814" s="9">
        <v>16838123.07</v>
      </c>
      <c r="G2814" s="9">
        <v>96865083.35</v>
      </c>
      <c r="H2814" s="9">
        <v>27163700.36</v>
      </c>
      <c r="I2814" s="9">
        <v>75644379.39</v>
      </c>
      <c r="J2814" s="9">
        <v>67097518.52</v>
      </c>
      <c r="K2814" s="9">
        <v>31326934.94</v>
      </c>
      <c r="L2814" s="9">
        <v>27248297.81</v>
      </c>
      <c r="M2814" s="9">
        <v>13501553.2</v>
      </c>
      <c r="N2814" s="9">
        <v>170572129.56</v>
      </c>
      <c r="O2814" s="9">
        <v>350856030.32</v>
      </c>
      <c r="P2814" s="9">
        <v>289042870.75</v>
      </c>
      <c r="Q2814" s="9">
        <v>166769750.06</v>
      </c>
      <c r="R2814" s="9">
        <v>102581476.01</v>
      </c>
      <c r="S2814" s="9">
        <v>201732960.51</v>
      </c>
      <c r="T2814" s="9">
        <v>51552999.08</v>
      </c>
      <c r="U2814" s="9">
        <v>13685180.72</v>
      </c>
      <c r="V2814" s="9">
        <v>35933825.7</v>
      </c>
      <c r="W2814" s="9">
        <v>11601147.44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0</v>
      </c>
      <c r="AF2814" s="9">
        <v>0</v>
      </c>
      <c r="AG2814" s="9">
        <v>0</v>
      </c>
      <c r="AH2814" s="9">
        <v>0</v>
      </c>
      <c r="AI2814" s="9">
        <v>55257503.08</v>
      </c>
      <c r="AJ2814" s="9">
        <v>204008880.05</v>
      </c>
      <c r="AK2814" s="9">
        <v>6900</v>
      </c>
      <c r="AL2814" s="9">
        <v>0</v>
      </c>
      <c r="AM2814" s="9">
        <v>128880</v>
      </c>
      <c r="AN2814" s="9">
        <v>0</v>
      </c>
      <c r="AO2814" s="9">
        <v>0</v>
      </c>
      <c r="AP2814" s="9">
        <v>1595700</v>
      </c>
      <c r="AQ2814" s="12">
        <v>1204820</v>
      </c>
      <c r="AR2814" s="13">
        <f t="shared" si="517"/>
        <v>204239119.6</v>
      </c>
      <c r="AS2814" s="13">
        <f t="shared" si="519"/>
        <v>618768562.3</v>
      </c>
      <c r="AT2814" s="13">
        <f t="shared" si="520"/>
        <v>509889873.87</v>
      </c>
      <c r="AU2814" s="13">
        <f t="shared" si="521"/>
        <v>263641733.41</v>
      </c>
      <c r="AV2814" s="13">
        <f t="shared" si="522"/>
        <v>129745176.37</v>
      </c>
      <c r="AW2814" s="13">
        <f t="shared" si="523"/>
        <v>277506219.9</v>
      </c>
      <c r="AX2814" s="13">
        <f t="shared" si="524"/>
        <v>118650517.6</v>
      </c>
      <c r="AY2814" s="13">
        <f t="shared" si="525"/>
        <v>45012115.66</v>
      </c>
      <c r="AZ2814" s="13">
        <f t="shared" si="526"/>
        <v>64777823.51</v>
      </c>
      <c r="BA2814" s="16">
        <f t="shared" si="527"/>
        <v>26307520.64</v>
      </c>
      <c r="BB2814" s="17">
        <f t="shared" si="528"/>
        <v>0.150061433228769</v>
      </c>
      <c r="BC2814" s="17">
        <f t="shared" si="518"/>
        <v>0.411436976126933</v>
      </c>
    </row>
    <row r="2815" hidden="1" spans="1:55">
      <c r="A2815" s="8" t="s">
        <v>5643</v>
      </c>
      <c r="B2815" s="8" t="s">
        <v>5644</v>
      </c>
      <c r="C2815" s="8">
        <v>21.77</v>
      </c>
      <c r="D2815" s="9">
        <v>145093752.2</v>
      </c>
      <c r="E2815" s="9">
        <v>2362497606.63</v>
      </c>
      <c r="F2815" s="9">
        <v>2719677059.06</v>
      </c>
      <c r="G2815" s="9">
        <v>184382561.68</v>
      </c>
      <c r="H2815" s="9">
        <v>23766227.73</v>
      </c>
      <c r="I2815" s="9">
        <v>96027722.78</v>
      </c>
      <c r="J2815" s="9">
        <v>102368300</v>
      </c>
      <c r="K2815" s="9">
        <v>92230000</v>
      </c>
      <c r="L2815" s="9">
        <v>133333000</v>
      </c>
      <c r="M2815" s="9">
        <v>13365927.48</v>
      </c>
      <c r="N2815" s="9">
        <v>852101758.81</v>
      </c>
      <c r="O2815" s="9">
        <v>844386723.59</v>
      </c>
      <c r="P2815" s="9">
        <v>1174169290.07</v>
      </c>
      <c r="Q2815" s="9">
        <v>70976507.19</v>
      </c>
      <c r="R2815" s="9">
        <v>31735907.85</v>
      </c>
      <c r="S2815" s="9">
        <v>66102817.41</v>
      </c>
      <c r="T2815" s="9">
        <v>66437500</v>
      </c>
      <c r="U2815" s="9">
        <v>53830400</v>
      </c>
      <c r="V2815" s="9">
        <v>92445000</v>
      </c>
      <c r="W2815" s="9">
        <v>27886205.22</v>
      </c>
      <c r="X2815" s="9">
        <v>0</v>
      </c>
      <c r="Y2815" s="9">
        <v>0</v>
      </c>
      <c r="Z2815" s="9">
        <v>0</v>
      </c>
      <c r="AA2815" s="9">
        <v>0</v>
      </c>
      <c r="AB2815" s="9">
        <v>0</v>
      </c>
      <c r="AC2815" s="9">
        <v>0</v>
      </c>
      <c r="AD2815" s="9">
        <v>0</v>
      </c>
      <c r="AE2815" s="9">
        <v>0</v>
      </c>
      <c r="AF2815" s="9">
        <v>0</v>
      </c>
      <c r="AG2815" s="9">
        <v>0</v>
      </c>
      <c r="AH2815" s="9">
        <v>2950828926.8</v>
      </c>
      <c r="AI2815" s="9">
        <v>3564620264.59</v>
      </c>
      <c r="AJ2815" s="9">
        <v>382434387.56</v>
      </c>
      <c r="AK2815" s="9">
        <v>0</v>
      </c>
      <c r="AL2815" s="9">
        <v>0</v>
      </c>
      <c r="AM2815" s="9">
        <v>0</v>
      </c>
      <c r="AN2815" s="9">
        <v>0</v>
      </c>
      <c r="AO2815" s="9">
        <v>0</v>
      </c>
      <c r="AP2815" s="9">
        <v>0</v>
      </c>
      <c r="AQ2815" s="12">
        <v>0</v>
      </c>
      <c r="AR2815" s="13">
        <f t="shared" si="517"/>
        <v>3948024437.81</v>
      </c>
      <c r="AS2815" s="13">
        <f t="shared" si="519"/>
        <v>6771504594.81</v>
      </c>
      <c r="AT2815" s="13">
        <f t="shared" si="520"/>
        <v>4276280736.69</v>
      </c>
      <c r="AU2815" s="13">
        <f t="shared" si="521"/>
        <v>255359068.87</v>
      </c>
      <c r="AV2815" s="13">
        <f t="shared" si="522"/>
        <v>55502135.58</v>
      </c>
      <c r="AW2815" s="13">
        <f t="shared" si="523"/>
        <v>162130540.19</v>
      </c>
      <c r="AX2815" s="13">
        <f t="shared" si="524"/>
        <v>168805800</v>
      </c>
      <c r="AY2815" s="13">
        <f t="shared" si="525"/>
        <v>146060400</v>
      </c>
      <c r="AZ2815" s="13">
        <f t="shared" si="526"/>
        <v>225778000</v>
      </c>
      <c r="BA2815" s="16">
        <f t="shared" si="527"/>
        <v>41252132.7</v>
      </c>
      <c r="BB2815" s="17">
        <f t="shared" si="528"/>
        <v>0.121998382330397</v>
      </c>
      <c r="BC2815" s="17">
        <f t="shared" si="518"/>
        <v>0.909508230312678</v>
      </c>
    </row>
    <row r="2816" hidden="1" spans="1:55">
      <c r="A2816" s="8" t="s">
        <v>5645</v>
      </c>
      <c r="B2816" s="8" t="s">
        <v>5646</v>
      </c>
      <c r="C2816" s="8">
        <v>12.12</v>
      </c>
      <c r="D2816" s="9">
        <v>48946291.38</v>
      </c>
      <c r="E2816" s="9">
        <v>-64260193.1</v>
      </c>
      <c r="F2816" s="9">
        <v>4747196.66</v>
      </c>
      <c r="G2816" s="9">
        <v>-21882723.16</v>
      </c>
      <c r="H2816" s="9">
        <v>-14541047.05</v>
      </c>
      <c r="I2816" s="9">
        <v>326188.54</v>
      </c>
      <c r="J2816" s="9">
        <v>31935827.53</v>
      </c>
      <c r="K2816" s="9">
        <v>33129808.44</v>
      </c>
      <c r="L2816" s="9">
        <v>129100075.14</v>
      </c>
      <c r="M2816" s="9">
        <v>13354065.24</v>
      </c>
      <c r="N2816" s="9">
        <v>283790464.08</v>
      </c>
      <c r="O2816" s="9">
        <v>289501877.26</v>
      </c>
      <c r="P2816" s="9">
        <v>281354307.37</v>
      </c>
      <c r="Q2816" s="9">
        <v>59567302.5</v>
      </c>
      <c r="R2816" s="9">
        <v>92366911.09</v>
      </c>
      <c r="S2816" s="9">
        <v>100133420.43</v>
      </c>
      <c r="T2816" s="9">
        <v>105863082.78</v>
      </c>
      <c r="U2816" s="9">
        <v>128598692.46</v>
      </c>
      <c r="V2816" s="9">
        <v>279481288.21</v>
      </c>
      <c r="W2816" s="9">
        <v>65574539.21</v>
      </c>
      <c r="X2816" s="9">
        <v>0</v>
      </c>
      <c r="Y2816" s="9">
        <v>0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9">
        <v>0</v>
      </c>
      <c r="AH2816" s="9">
        <v>60075452.82</v>
      </c>
      <c r="AI2816" s="9">
        <v>20042575.34</v>
      </c>
      <c r="AJ2816" s="9">
        <v>59177226.03</v>
      </c>
      <c r="AK2816" s="9">
        <v>306537821.91</v>
      </c>
      <c r="AL2816" s="9">
        <v>0</v>
      </c>
      <c r="AM2816" s="9">
        <v>0</v>
      </c>
      <c r="AN2816" s="9">
        <v>0</v>
      </c>
      <c r="AO2816" s="9">
        <v>0</v>
      </c>
      <c r="AP2816" s="9">
        <v>0</v>
      </c>
      <c r="AQ2816" s="12">
        <v>0</v>
      </c>
      <c r="AR2816" s="13">
        <f t="shared" si="517"/>
        <v>392812208.28</v>
      </c>
      <c r="AS2816" s="13">
        <f t="shared" si="519"/>
        <v>245284259.5</v>
      </c>
      <c r="AT2816" s="13">
        <f t="shared" si="520"/>
        <v>345278730.06</v>
      </c>
      <c r="AU2816" s="13">
        <f t="shared" si="521"/>
        <v>344222401.25</v>
      </c>
      <c r="AV2816" s="13">
        <f t="shared" si="522"/>
        <v>77825864.04</v>
      </c>
      <c r="AW2816" s="13">
        <f t="shared" si="523"/>
        <v>100459608.97</v>
      </c>
      <c r="AX2816" s="13">
        <f t="shared" si="524"/>
        <v>137798910.31</v>
      </c>
      <c r="AY2816" s="13">
        <f t="shared" si="525"/>
        <v>161728500.9</v>
      </c>
      <c r="AZ2816" s="13">
        <f t="shared" si="526"/>
        <v>408581363.35</v>
      </c>
      <c r="BA2816" s="16">
        <f t="shared" si="527"/>
        <v>78928604.45</v>
      </c>
      <c r="BB2816" s="17">
        <f t="shared" si="528"/>
        <v>-2.01717677911975</v>
      </c>
      <c r="BC2816" s="17" t="e">
        <f t="shared" si="518"/>
        <v>#NUM!</v>
      </c>
    </row>
    <row r="2817" hidden="1" spans="1:55">
      <c r="A2817" s="8" t="s">
        <v>5647</v>
      </c>
      <c r="B2817" s="8" t="s">
        <v>5648</v>
      </c>
      <c r="C2817" s="8">
        <v>2.59</v>
      </c>
      <c r="D2817" s="9">
        <v>105909890.66</v>
      </c>
      <c r="E2817" s="9">
        <v>-238295735.35</v>
      </c>
      <c r="F2817" s="9">
        <v>-63819357.48</v>
      </c>
      <c r="G2817" s="9">
        <v>-216505378.87</v>
      </c>
      <c r="H2817" s="9">
        <v>-141928237.18</v>
      </c>
      <c r="I2817" s="9">
        <v>-108735267.75</v>
      </c>
      <c r="J2817" s="9">
        <v>131799780.76</v>
      </c>
      <c r="K2817" s="9">
        <v>-20441350.18</v>
      </c>
      <c r="L2817" s="9">
        <v>-2958548.41</v>
      </c>
      <c r="M2817" s="9">
        <v>13325740.9</v>
      </c>
      <c r="N2817" s="9">
        <v>377467663.1</v>
      </c>
      <c r="O2817" s="9">
        <v>767995184.6</v>
      </c>
      <c r="P2817" s="9">
        <v>482107110.97</v>
      </c>
      <c r="Q2817" s="9">
        <v>515629381.38</v>
      </c>
      <c r="R2817" s="9">
        <v>2009746265.67</v>
      </c>
      <c r="S2817" s="9">
        <v>1685759652.19</v>
      </c>
      <c r="T2817" s="9">
        <v>3178048709.97</v>
      </c>
      <c r="U2817" s="9">
        <v>1445746312</v>
      </c>
      <c r="V2817" s="9">
        <v>1560044893.85</v>
      </c>
      <c r="W2817" s="9">
        <v>1602176713.2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449070231.78</v>
      </c>
      <c r="AI2817" s="9">
        <v>0</v>
      </c>
      <c r="AJ2817" s="9">
        <v>555026173.48</v>
      </c>
      <c r="AK2817" s="9">
        <v>603155253.31</v>
      </c>
      <c r="AL2817" s="9">
        <v>0</v>
      </c>
      <c r="AM2817" s="9">
        <v>0</v>
      </c>
      <c r="AN2817" s="9">
        <v>0</v>
      </c>
      <c r="AO2817" s="9">
        <v>0</v>
      </c>
      <c r="AP2817" s="9">
        <v>0</v>
      </c>
      <c r="AQ2817" s="12">
        <v>0</v>
      </c>
      <c r="AR2817" s="13">
        <f t="shared" si="517"/>
        <v>932447785.54</v>
      </c>
      <c r="AS2817" s="13">
        <f t="shared" si="519"/>
        <v>529699449.25</v>
      </c>
      <c r="AT2817" s="13">
        <f t="shared" si="520"/>
        <v>973313926.97</v>
      </c>
      <c r="AU2817" s="13">
        <f t="shared" si="521"/>
        <v>902279255.82</v>
      </c>
      <c r="AV2817" s="13">
        <f t="shared" si="522"/>
        <v>1867818028.49</v>
      </c>
      <c r="AW2817" s="13">
        <f t="shared" si="523"/>
        <v>1577024384.44</v>
      </c>
      <c r="AX2817" s="13">
        <f t="shared" si="524"/>
        <v>3309848490.73</v>
      </c>
      <c r="AY2817" s="13">
        <f t="shared" si="525"/>
        <v>1425304961.82</v>
      </c>
      <c r="AZ2817" s="13">
        <f t="shared" si="526"/>
        <v>1557086345.44</v>
      </c>
      <c r="BA2817" s="16">
        <f t="shared" si="527"/>
        <v>1615502454.1</v>
      </c>
      <c r="BB2817" s="17">
        <f t="shared" si="528"/>
        <v>-2.60500167055501</v>
      </c>
      <c r="BC2817" s="17" t="e">
        <f t="shared" si="518"/>
        <v>#NUM!</v>
      </c>
    </row>
    <row r="2818" hidden="1" spans="1:55">
      <c r="A2818" s="8" t="s">
        <v>5649</v>
      </c>
      <c r="B2818" s="8" t="s">
        <v>5650</v>
      </c>
      <c r="C2818" s="8">
        <v>9.93</v>
      </c>
      <c r="D2818" s="9">
        <v>17197874.01</v>
      </c>
      <c r="E2818" s="9">
        <v>53421994.79</v>
      </c>
      <c r="F2818" s="9">
        <v>331536650.49</v>
      </c>
      <c r="G2818" s="9">
        <v>74223087.07</v>
      </c>
      <c r="H2818" s="9">
        <v>39466823.03</v>
      </c>
      <c r="I2818" s="9">
        <v>77636176.75</v>
      </c>
      <c r="J2818" s="9">
        <v>83925926.75</v>
      </c>
      <c r="K2818" s="9">
        <v>75929490</v>
      </c>
      <c r="L2818" s="9">
        <v>7813532</v>
      </c>
      <c r="M2818" s="9">
        <v>13142622</v>
      </c>
      <c r="N2818" s="9">
        <v>491794075.92</v>
      </c>
      <c r="O2818" s="9">
        <v>205468572.37</v>
      </c>
      <c r="P2818" s="9">
        <v>297467761.22</v>
      </c>
      <c r="Q2818" s="9">
        <v>285777346.38</v>
      </c>
      <c r="R2818" s="9">
        <v>242612321.46</v>
      </c>
      <c r="S2818" s="9">
        <v>187723850.06</v>
      </c>
      <c r="T2818" s="9">
        <v>101681346.35</v>
      </c>
      <c r="U2818" s="9">
        <v>39909303</v>
      </c>
      <c r="V2818" s="9">
        <v>19691630</v>
      </c>
      <c r="W2818" s="9">
        <v>9904060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0</v>
      </c>
      <c r="AD2818" s="9">
        <v>0</v>
      </c>
      <c r="AE2818" s="9">
        <v>0</v>
      </c>
      <c r="AF2818" s="9">
        <v>0</v>
      </c>
      <c r="AG2818" s="9">
        <v>0</v>
      </c>
      <c r="AH2818" s="9">
        <v>140135315.28</v>
      </c>
      <c r="AI2818" s="9">
        <v>85065650</v>
      </c>
      <c r="AJ2818" s="9">
        <v>254618733.33</v>
      </c>
      <c r="AK2818" s="9">
        <v>51759958.9</v>
      </c>
      <c r="AL2818" s="9">
        <v>0</v>
      </c>
      <c r="AM2818" s="9">
        <v>0</v>
      </c>
      <c r="AN2818" s="9">
        <v>0</v>
      </c>
      <c r="AO2818" s="9">
        <v>0</v>
      </c>
      <c r="AP2818" s="9">
        <v>0</v>
      </c>
      <c r="AQ2818" s="12">
        <v>0</v>
      </c>
      <c r="AR2818" s="13">
        <f t="shared" si="517"/>
        <v>649127265.21</v>
      </c>
      <c r="AS2818" s="13">
        <f t="shared" si="519"/>
        <v>343956217.16</v>
      </c>
      <c r="AT2818" s="13">
        <f t="shared" si="520"/>
        <v>883623145.04</v>
      </c>
      <c r="AU2818" s="13">
        <f t="shared" si="521"/>
        <v>411760392.35</v>
      </c>
      <c r="AV2818" s="13">
        <f t="shared" si="522"/>
        <v>282079144.49</v>
      </c>
      <c r="AW2818" s="13">
        <f t="shared" si="523"/>
        <v>265360026.81</v>
      </c>
      <c r="AX2818" s="13">
        <f t="shared" si="524"/>
        <v>185607273.1</v>
      </c>
      <c r="AY2818" s="13">
        <f t="shared" si="525"/>
        <v>115838793</v>
      </c>
      <c r="AZ2818" s="13">
        <f t="shared" si="526"/>
        <v>27505162</v>
      </c>
      <c r="BA2818" s="16">
        <f t="shared" si="527"/>
        <v>23046682</v>
      </c>
      <c r="BB2818" s="17">
        <f t="shared" si="528"/>
        <v>0.245977013337948</v>
      </c>
      <c r="BC2818" s="17">
        <f t="shared" si="518"/>
        <v>0.191597985785369</v>
      </c>
    </row>
    <row r="2819" hidden="1" spans="1:55">
      <c r="A2819" s="8" t="s">
        <v>5651</v>
      </c>
      <c r="B2819" s="8" t="s">
        <v>5652</v>
      </c>
      <c r="C2819" s="8">
        <v>41.82</v>
      </c>
      <c r="D2819" s="9">
        <v>-200879967.99</v>
      </c>
      <c r="E2819" s="9">
        <v>-28041366.05</v>
      </c>
      <c r="F2819" s="9">
        <v>57910890.28</v>
      </c>
      <c r="G2819" s="9">
        <v>-83077428.87</v>
      </c>
      <c r="H2819" s="9">
        <v>-19777654.11</v>
      </c>
      <c r="I2819" s="9">
        <v>-20879130.49</v>
      </c>
      <c r="J2819" s="9">
        <v>36896121.32</v>
      </c>
      <c r="K2819" s="9">
        <v>19205727.42</v>
      </c>
      <c r="L2819" s="9">
        <v>-10990552.54</v>
      </c>
      <c r="M2819" s="9">
        <v>13091325.05</v>
      </c>
      <c r="N2819" s="9">
        <v>183131681.65</v>
      </c>
      <c r="O2819" s="9">
        <v>352681061.66</v>
      </c>
      <c r="P2819" s="9">
        <v>194950830.85</v>
      </c>
      <c r="Q2819" s="9">
        <v>75094222.34</v>
      </c>
      <c r="R2819" s="9">
        <v>140577732.36</v>
      </c>
      <c r="S2819" s="9">
        <v>149333273.48</v>
      </c>
      <c r="T2819" s="9">
        <v>53337961.41</v>
      </c>
      <c r="U2819" s="9">
        <v>43298012.19</v>
      </c>
      <c r="V2819" s="9">
        <v>12760128.83</v>
      </c>
      <c r="W2819" s="9">
        <v>19656313.53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0</v>
      </c>
      <c r="AF2819" s="9">
        <v>0</v>
      </c>
      <c r="AG2819" s="9">
        <v>0</v>
      </c>
      <c r="AH2819" s="9">
        <v>113151250</v>
      </c>
      <c r="AI2819" s="9">
        <v>63208000</v>
      </c>
      <c r="AJ2819" s="9">
        <v>2580000</v>
      </c>
      <c r="AK2819" s="9">
        <v>0</v>
      </c>
      <c r="AL2819" s="9">
        <v>37479.45</v>
      </c>
      <c r="AM2819" s="9">
        <v>143333.33</v>
      </c>
      <c r="AN2819" s="9">
        <v>0</v>
      </c>
      <c r="AO2819" s="9">
        <v>0</v>
      </c>
      <c r="AP2819" s="9">
        <v>0</v>
      </c>
      <c r="AQ2819" s="12">
        <v>0</v>
      </c>
      <c r="AR2819" s="13">
        <f t="shared" ref="AR2819:AR2882" si="529">D2819+N2819+X2819+AH2819</f>
        <v>95402963.66</v>
      </c>
      <c r="AS2819" s="13">
        <f t="shared" si="519"/>
        <v>387847695.61</v>
      </c>
      <c r="AT2819" s="13">
        <f t="shared" si="520"/>
        <v>255441721.13</v>
      </c>
      <c r="AU2819" s="13">
        <f t="shared" si="521"/>
        <v>-7983206.53</v>
      </c>
      <c r="AV2819" s="13">
        <f t="shared" si="522"/>
        <v>120837557.7</v>
      </c>
      <c r="AW2819" s="13">
        <f t="shared" si="523"/>
        <v>128597476.32</v>
      </c>
      <c r="AX2819" s="13">
        <f t="shared" si="524"/>
        <v>90234082.73</v>
      </c>
      <c r="AY2819" s="13">
        <f t="shared" si="525"/>
        <v>62503739.61</v>
      </c>
      <c r="AZ2819" s="13">
        <f t="shared" si="526"/>
        <v>1769576.29</v>
      </c>
      <c r="BA2819" s="16">
        <f t="shared" si="527"/>
        <v>32747638.58</v>
      </c>
      <c r="BB2819" s="17">
        <f t="shared" si="528"/>
        <v>-2.08602102768023</v>
      </c>
      <c r="BC2819" s="17" t="e">
        <f t="shared" ref="BC2819:BC2882" si="530">POWER(E2819/M2819,1/8)-1</f>
        <v>#NUM!</v>
      </c>
    </row>
    <row r="2820" spans="1:55">
      <c r="A2820" s="8" t="s">
        <v>5653</v>
      </c>
      <c r="B2820" s="8" t="s">
        <v>5654</v>
      </c>
      <c r="C2820" s="8">
        <v>9.17</v>
      </c>
      <c r="D2820" s="9">
        <v>1221744429.99</v>
      </c>
      <c r="E2820" s="9">
        <v>500681781.03</v>
      </c>
      <c r="F2820" s="9">
        <v>101360406.92</v>
      </c>
      <c r="G2820" s="9">
        <v>326671048.53</v>
      </c>
      <c r="H2820" s="9">
        <v>876256737.67</v>
      </c>
      <c r="I2820" s="9">
        <v>742733645.08</v>
      </c>
      <c r="J2820" s="9">
        <v>508255327.52</v>
      </c>
      <c r="K2820" s="9">
        <v>643292823.64</v>
      </c>
      <c r="L2820" s="9">
        <v>82190265.28</v>
      </c>
      <c r="M2820" s="9">
        <v>13082329.74</v>
      </c>
      <c r="N2820" s="9">
        <v>2653332416.4</v>
      </c>
      <c r="O2820" s="9">
        <v>1177942638.5</v>
      </c>
      <c r="P2820" s="9">
        <v>732696282.21</v>
      </c>
      <c r="Q2820" s="9">
        <v>804304743.65</v>
      </c>
      <c r="R2820" s="9">
        <v>880828424.72</v>
      </c>
      <c r="S2820" s="9">
        <v>1274576955.35</v>
      </c>
      <c r="T2820" s="9">
        <v>2176951572.21</v>
      </c>
      <c r="U2820" s="9">
        <v>193820661.55</v>
      </c>
      <c r="V2820" s="9">
        <v>335161603.11</v>
      </c>
      <c r="W2820" s="9">
        <v>61311804.5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0</v>
      </c>
      <c r="AD2820" s="9">
        <v>0</v>
      </c>
      <c r="AE2820" s="9">
        <v>0</v>
      </c>
      <c r="AF2820" s="9">
        <v>0</v>
      </c>
      <c r="AG2820" s="9">
        <v>0</v>
      </c>
      <c r="AH2820" s="9">
        <v>0</v>
      </c>
      <c r="AI2820" s="9">
        <v>163381821.96</v>
      </c>
      <c r="AJ2820" s="9">
        <v>280178666.6</v>
      </c>
      <c r="AK2820" s="9">
        <v>417600631.83</v>
      </c>
      <c r="AL2820" s="9">
        <v>0</v>
      </c>
      <c r="AM2820" s="9">
        <v>0</v>
      </c>
      <c r="AN2820" s="9">
        <v>0</v>
      </c>
      <c r="AO2820" s="9">
        <v>0</v>
      </c>
      <c r="AP2820" s="9">
        <v>0</v>
      </c>
      <c r="AQ2820" s="12">
        <v>0</v>
      </c>
      <c r="AR2820" s="13">
        <f t="shared" si="529"/>
        <v>3875076846.39</v>
      </c>
      <c r="AS2820" s="13">
        <f t="shared" ref="AS2820:AS2883" si="531">E2820+O2820+Y2820+AI2820</f>
        <v>1842006241.49</v>
      </c>
      <c r="AT2820" s="13">
        <f t="shared" ref="AT2820:AT2883" si="532">F2820+P2820+Z2820+AJ2820</f>
        <v>1114235355.73</v>
      </c>
      <c r="AU2820" s="13">
        <f t="shared" ref="AU2820:AU2883" si="533">G2820+Q2820+AA2820+AK2820</f>
        <v>1548576424.01</v>
      </c>
      <c r="AV2820" s="13">
        <f t="shared" ref="AV2820:AV2883" si="534">H2820+R2820+AB2820+AL2820</f>
        <v>1757085162.39</v>
      </c>
      <c r="AW2820" s="13">
        <f t="shared" ref="AW2820:AW2883" si="535">I2820+S2820+AC2820+AM2820</f>
        <v>2017310600.43</v>
      </c>
      <c r="AX2820" s="13">
        <f t="shared" ref="AX2820:AX2883" si="536">J2820+T2820+AD2820+AN2820</f>
        <v>2685206899.73</v>
      </c>
      <c r="AY2820" s="13">
        <f t="shared" ref="AY2820:AY2883" si="537">K2820+U2820+AE2820+AO2820</f>
        <v>837113485.19</v>
      </c>
      <c r="AZ2820" s="13">
        <f t="shared" ref="AZ2820:AZ2883" si="538">L2820+V2820+AF2820+AP2820</f>
        <v>417351868.39</v>
      </c>
      <c r="BA2820" s="16">
        <f t="shared" ref="BA2820:BA2883" si="539">M2820+W2820+AG2820+AQ2820</f>
        <v>74394134.24</v>
      </c>
      <c r="BB2820" s="17">
        <f t="shared" si="528"/>
        <v>1.31840473870321</v>
      </c>
      <c r="BC2820" s="17">
        <f t="shared" si="530"/>
        <v>0.577101290607944</v>
      </c>
    </row>
    <row r="2821" hidden="1" spans="1:55">
      <c r="A2821" s="8" t="s">
        <v>5655</v>
      </c>
      <c r="B2821" s="8" t="s">
        <v>5656</v>
      </c>
      <c r="C2821" s="8">
        <v>19.7</v>
      </c>
      <c r="D2821" s="9">
        <v>61312966.83</v>
      </c>
      <c r="E2821" s="9">
        <v>37224029.71</v>
      </c>
      <c r="F2821" s="9">
        <v>84891367.79</v>
      </c>
      <c r="G2821" s="9">
        <v>83183105.96</v>
      </c>
      <c r="H2821" s="9">
        <v>13168837.65</v>
      </c>
      <c r="I2821" s="9">
        <v>27418939.8</v>
      </c>
      <c r="J2821" s="9">
        <v>19450356.11</v>
      </c>
      <c r="K2821" s="9">
        <v>31041003.63</v>
      </c>
      <c r="L2821" s="9">
        <v>11818716.4</v>
      </c>
      <c r="M2821" s="9">
        <v>13037373.86</v>
      </c>
      <c r="N2821" s="9">
        <v>222768739.22</v>
      </c>
      <c r="O2821" s="9">
        <v>301872543.92</v>
      </c>
      <c r="P2821" s="9">
        <v>155741707.75</v>
      </c>
      <c r="Q2821" s="9">
        <v>118096093.95</v>
      </c>
      <c r="R2821" s="9">
        <v>124666280.18</v>
      </c>
      <c r="S2821" s="9">
        <v>107117584.75</v>
      </c>
      <c r="T2821" s="9">
        <v>109864160.1</v>
      </c>
      <c r="U2821" s="9">
        <v>80946896.91</v>
      </c>
      <c r="V2821" s="9">
        <v>72239473.03</v>
      </c>
      <c r="W2821" s="9">
        <v>63012886.22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0</v>
      </c>
      <c r="AE2821" s="9">
        <v>0</v>
      </c>
      <c r="AF2821" s="9">
        <v>0</v>
      </c>
      <c r="AG2821" s="9">
        <v>0</v>
      </c>
      <c r="AH2821" s="9">
        <v>207000000</v>
      </c>
      <c r="AI2821" s="9">
        <v>75000000</v>
      </c>
      <c r="AJ2821" s="9">
        <v>0</v>
      </c>
      <c r="AK2821" s="9">
        <v>32347867.12</v>
      </c>
      <c r="AL2821" s="9">
        <v>0</v>
      </c>
      <c r="AM2821" s="9">
        <v>0</v>
      </c>
      <c r="AN2821" s="9">
        <v>0</v>
      </c>
      <c r="AO2821" s="9">
        <v>0</v>
      </c>
      <c r="AP2821" s="9">
        <v>0</v>
      </c>
      <c r="AQ2821" s="12">
        <v>0</v>
      </c>
      <c r="AR2821" s="13">
        <f t="shared" si="529"/>
        <v>491081706.05</v>
      </c>
      <c r="AS2821" s="13">
        <f t="shared" si="531"/>
        <v>414096573.63</v>
      </c>
      <c r="AT2821" s="13">
        <f t="shared" si="532"/>
        <v>240633075.54</v>
      </c>
      <c r="AU2821" s="13">
        <f t="shared" si="533"/>
        <v>233627067.03</v>
      </c>
      <c r="AV2821" s="13">
        <f t="shared" si="534"/>
        <v>137835117.83</v>
      </c>
      <c r="AW2821" s="13">
        <f t="shared" si="535"/>
        <v>134536524.55</v>
      </c>
      <c r="AX2821" s="13">
        <f t="shared" si="536"/>
        <v>129314516.21</v>
      </c>
      <c r="AY2821" s="13">
        <f t="shared" si="537"/>
        <v>111987900.54</v>
      </c>
      <c r="AZ2821" s="13">
        <f t="shared" si="538"/>
        <v>84058189.43</v>
      </c>
      <c r="BA2821" s="16">
        <f t="shared" si="539"/>
        <v>76050260.08</v>
      </c>
      <c r="BB2821" s="17">
        <f t="shared" ref="BB2821:BB2884" si="540">POWER(H2821/M2821,1/5)-1</f>
        <v>0.00200863648191651</v>
      </c>
      <c r="BC2821" s="17">
        <f t="shared" si="530"/>
        <v>0.140129435583027</v>
      </c>
    </row>
    <row r="2822" hidden="1" spans="1:55">
      <c r="A2822" s="8" t="s">
        <v>5657</v>
      </c>
      <c r="B2822" s="8" t="s">
        <v>5658</v>
      </c>
      <c r="C2822" s="8">
        <v>5.6</v>
      </c>
      <c r="D2822" s="9">
        <v>375767294.33</v>
      </c>
      <c r="E2822" s="9">
        <v>-21851108.59</v>
      </c>
      <c r="F2822" s="9">
        <v>-55950828.92</v>
      </c>
      <c r="G2822" s="9">
        <v>-70840882.82</v>
      </c>
      <c r="H2822" s="9">
        <v>-1701775.08</v>
      </c>
      <c r="I2822" s="9">
        <v>8850987.16</v>
      </c>
      <c r="J2822" s="9">
        <v>4548414.57</v>
      </c>
      <c r="K2822" s="9">
        <v>16555128.17</v>
      </c>
      <c r="L2822" s="9">
        <v>534179.14</v>
      </c>
      <c r="M2822" s="9">
        <v>13032803.45</v>
      </c>
      <c r="N2822" s="9">
        <v>100433384.35</v>
      </c>
      <c r="O2822" s="9">
        <v>110192487.86</v>
      </c>
      <c r="P2822" s="9">
        <v>153674593.28</v>
      </c>
      <c r="Q2822" s="9">
        <v>21369115.09</v>
      </c>
      <c r="R2822" s="9">
        <v>33519486.14</v>
      </c>
      <c r="S2822" s="9">
        <v>15191498.82</v>
      </c>
      <c r="T2822" s="9">
        <v>25370195.34</v>
      </c>
      <c r="U2822" s="9">
        <v>47145403.82</v>
      </c>
      <c r="V2822" s="9">
        <v>655764.45</v>
      </c>
      <c r="W2822" s="9">
        <v>1964223.71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0</v>
      </c>
      <c r="AF2822" s="9">
        <v>0</v>
      </c>
      <c r="AG2822" s="9">
        <v>0</v>
      </c>
      <c r="AH2822" s="9">
        <v>0</v>
      </c>
      <c r="AI2822" s="9">
        <v>0</v>
      </c>
      <c r="AJ2822" s="9">
        <v>0</v>
      </c>
      <c r="AK2822" s="9">
        <v>0</v>
      </c>
      <c r="AL2822" s="9">
        <v>0</v>
      </c>
      <c r="AM2822" s="9">
        <v>0</v>
      </c>
      <c r="AN2822" s="9">
        <v>0</v>
      </c>
      <c r="AO2822" s="9">
        <v>0</v>
      </c>
      <c r="AP2822" s="9">
        <v>0</v>
      </c>
      <c r="AQ2822" s="12">
        <v>0</v>
      </c>
      <c r="AR2822" s="13">
        <f t="shared" si="529"/>
        <v>476200678.68</v>
      </c>
      <c r="AS2822" s="13">
        <f t="shared" si="531"/>
        <v>88341379.27</v>
      </c>
      <c r="AT2822" s="13">
        <f t="shared" si="532"/>
        <v>97723764.36</v>
      </c>
      <c r="AU2822" s="13">
        <f t="shared" si="533"/>
        <v>-49471767.73</v>
      </c>
      <c r="AV2822" s="13">
        <f t="shared" si="534"/>
        <v>31817711.06</v>
      </c>
      <c r="AW2822" s="13">
        <f t="shared" si="535"/>
        <v>24042485.98</v>
      </c>
      <c r="AX2822" s="13">
        <f t="shared" si="536"/>
        <v>29918609.91</v>
      </c>
      <c r="AY2822" s="13">
        <f t="shared" si="537"/>
        <v>63700531.99</v>
      </c>
      <c r="AZ2822" s="13">
        <f t="shared" si="538"/>
        <v>1189943.59</v>
      </c>
      <c r="BA2822" s="16">
        <f t="shared" si="539"/>
        <v>14997027.16</v>
      </c>
      <c r="BB2822" s="17">
        <f t="shared" si="540"/>
        <v>-1.66553800848986</v>
      </c>
      <c r="BC2822" s="17" t="e">
        <f t="shared" si="530"/>
        <v>#NUM!</v>
      </c>
    </row>
    <row r="2823" spans="1:55">
      <c r="A2823" s="8" t="s">
        <v>5659</v>
      </c>
      <c r="B2823" s="8" t="s">
        <v>5660</v>
      </c>
      <c r="C2823" s="8">
        <v>28.24</v>
      </c>
      <c r="D2823" s="9">
        <v>179722537.15</v>
      </c>
      <c r="E2823" s="9">
        <v>470584897.3</v>
      </c>
      <c r="F2823" s="9">
        <v>379278066.8</v>
      </c>
      <c r="G2823" s="9">
        <v>596746640.65</v>
      </c>
      <c r="H2823" s="9">
        <v>54383382.87</v>
      </c>
      <c r="I2823" s="9">
        <v>129370750.75</v>
      </c>
      <c r="J2823" s="9">
        <v>132432455.65</v>
      </c>
      <c r="K2823" s="9">
        <v>150825033.18</v>
      </c>
      <c r="L2823" s="9">
        <v>35511480.83</v>
      </c>
      <c r="M2823" s="9">
        <v>12912626.58</v>
      </c>
      <c r="N2823" s="9">
        <v>425479603.99</v>
      </c>
      <c r="O2823" s="9">
        <v>477622587.1</v>
      </c>
      <c r="P2823" s="9">
        <v>291006053.05</v>
      </c>
      <c r="Q2823" s="9">
        <v>93851685.16</v>
      </c>
      <c r="R2823" s="9">
        <v>258049955.07</v>
      </c>
      <c r="S2823" s="9">
        <v>206487684.93</v>
      </c>
      <c r="T2823" s="9">
        <v>291276246.27</v>
      </c>
      <c r="U2823" s="9">
        <v>361580959.6</v>
      </c>
      <c r="V2823" s="9">
        <v>455240574.61</v>
      </c>
      <c r="W2823" s="9">
        <v>120309017.19</v>
      </c>
      <c r="X2823" s="9">
        <v>0</v>
      </c>
      <c r="Y2823" s="9">
        <v>0</v>
      </c>
      <c r="Z2823" s="9">
        <v>0</v>
      </c>
      <c r="AA2823" s="9">
        <v>0</v>
      </c>
      <c r="AB2823" s="9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20000000</v>
      </c>
      <c r="AI2823" s="9">
        <v>169185954.82</v>
      </c>
      <c r="AJ2823" s="9">
        <v>222016557.68</v>
      </c>
      <c r="AK2823" s="9">
        <v>264950189.19</v>
      </c>
      <c r="AL2823" s="9">
        <v>0</v>
      </c>
      <c r="AM2823" s="9">
        <v>0</v>
      </c>
      <c r="AN2823" s="9">
        <v>0</v>
      </c>
      <c r="AO2823" s="9">
        <v>0</v>
      </c>
      <c r="AP2823" s="9">
        <v>0</v>
      </c>
      <c r="AQ2823" s="12">
        <v>0</v>
      </c>
      <c r="AR2823" s="13">
        <f t="shared" si="529"/>
        <v>625202141.14</v>
      </c>
      <c r="AS2823" s="13">
        <f t="shared" si="531"/>
        <v>1117393439.22</v>
      </c>
      <c r="AT2823" s="13">
        <f t="shared" si="532"/>
        <v>892300677.53</v>
      </c>
      <c r="AU2823" s="13">
        <f t="shared" si="533"/>
        <v>955548515</v>
      </c>
      <c r="AV2823" s="13">
        <f t="shared" si="534"/>
        <v>312433337.94</v>
      </c>
      <c r="AW2823" s="13">
        <f t="shared" si="535"/>
        <v>335858435.68</v>
      </c>
      <c r="AX2823" s="13">
        <f t="shared" si="536"/>
        <v>423708701.92</v>
      </c>
      <c r="AY2823" s="13">
        <f t="shared" si="537"/>
        <v>512405992.78</v>
      </c>
      <c r="AZ2823" s="13">
        <f t="shared" si="538"/>
        <v>490752055.44</v>
      </c>
      <c r="BA2823" s="16">
        <f t="shared" si="539"/>
        <v>133221643.77</v>
      </c>
      <c r="BB2823" s="17">
        <f t="shared" si="540"/>
        <v>0.333184713800751</v>
      </c>
      <c r="BC2823" s="17">
        <f t="shared" si="530"/>
        <v>0.567483305791011</v>
      </c>
    </row>
    <row r="2824" hidden="1" spans="1:55">
      <c r="A2824" s="8" t="s">
        <v>5661</v>
      </c>
      <c r="B2824" s="8" t="s">
        <v>5662</v>
      </c>
      <c r="C2824" s="8">
        <v>84.69</v>
      </c>
      <c r="D2824" s="9">
        <v>-372892345.73</v>
      </c>
      <c r="E2824" s="9">
        <v>-315687420.43</v>
      </c>
      <c r="F2824" s="9">
        <v>-79282663.25</v>
      </c>
      <c r="G2824" s="9">
        <v>497713.56</v>
      </c>
      <c r="H2824" s="9">
        <v>31855093.1</v>
      </c>
      <c r="I2824" s="9">
        <v>-13482277.97</v>
      </c>
      <c r="J2824" s="9">
        <v>18070203.66</v>
      </c>
      <c r="K2824" s="9">
        <v>7187711.9</v>
      </c>
      <c r="L2824" s="9">
        <v>25359434.67</v>
      </c>
      <c r="M2824" s="9">
        <v>12781800.44</v>
      </c>
      <c r="N2824" s="9">
        <v>692141299.77</v>
      </c>
      <c r="O2824" s="9">
        <v>380461952.32</v>
      </c>
      <c r="P2824" s="9">
        <v>64296555.45</v>
      </c>
      <c r="Q2824" s="9">
        <v>94387809.73</v>
      </c>
      <c r="R2824" s="9">
        <v>32386567.58</v>
      </c>
      <c r="S2824" s="9">
        <v>27738438.66</v>
      </c>
      <c r="T2824" s="9">
        <v>42900856.77</v>
      </c>
      <c r="U2824" s="9">
        <v>33763379.3</v>
      </c>
      <c r="V2824" s="9">
        <v>24061031.06</v>
      </c>
      <c r="W2824" s="9">
        <v>17235736.58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9">
        <v>0</v>
      </c>
      <c r="AH2824" s="9">
        <v>70612677.72</v>
      </c>
      <c r="AI2824" s="9">
        <v>11000000</v>
      </c>
      <c r="AJ2824" s="9">
        <v>0</v>
      </c>
      <c r="AK2824" s="9">
        <v>0</v>
      </c>
      <c r="AL2824" s="9">
        <v>0</v>
      </c>
      <c r="AM2824" s="9">
        <v>0</v>
      </c>
      <c r="AN2824" s="9">
        <v>0</v>
      </c>
      <c r="AO2824" s="9">
        <v>0</v>
      </c>
      <c r="AP2824" s="9">
        <v>0</v>
      </c>
      <c r="AQ2824" s="12">
        <v>0</v>
      </c>
      <c r="AR2824" s="13">
        <f t="shared" si="529"/>
        <v>389861631.76</v>
      </c>
      <c r="AS2824" s="13">
        <f t="shared" si="531"/>
        <v>75774531.89</v>
      </c>
      <c r="AT2824" s="13">
        <f t="shared" si="532"/>
        <v>-14986107.8</v>
      </c>
      <c r="AU2824" s="13">
        <f t="shared" si="533"/>
        <v>94885523.29</v>
      </c>
      <c r="AV2824" s="13">
        <f t="shared" si="534"/>
        <v>64241660.68</v>
      </c>
      <c r="AW2824" s="13">
        <f t="shared" si="535"/>
        <v>14256160.69</v>
      </c>
      <c r="AX2824" s="13">
        <f t="shared" si="536"/>
        <v>60971060.43</v>
      </c>
      <c r="AY2824" s="13">
        <f t="shared" si="537"/>
        <v>40951091.2</v>
      </c>
      <c r="AZ2824" s="13">
        <f t="shared" si="538"/>
        <v>49420465.73</v>
      </c>
      <c r="BA2824" s="16">
        <f t="shared" si="539"/>
        <v>30017537.02</v>
      </c>
      <c r="BB2824" s="17">
        <f t="shared" si="540"/>
        <v>0.20037618111587</v>
      </c>
      <c r="BC2824" s="17" t="e">
        <f t="shared" si="530"/>
        <v>#NUM!</v>
      </c>
    </row>
    <row r="2825" spans="1:55">
      <c r="A2825" s="8" t="s">
        <v>5663</v>
      </c>
      <c r="B2825" s="8" t="s">
        <v>5664</v>
      </c>
      <c r="C2825" s="8">
        <v>6.65</v>
      </c>
      <c r="D2825" s="9">
        <v>-109511870.73</v>
      </c>
      <c r="E2825" s="9">
        <v>204691901.81</v>
      </c>
      <c r="F2825" s="9">
        <v>277134357.35</v>
      </c>
      <c r="G2825" s="9">
        <v>98529546.8</v>
      </c>
      <c r="H2825" s="9">
        <v>468162277.84</v>
      </c>
      <c r="I2825" s="9">
        <v>8877208.28</v>
      </c>
      <c r="J2825" s="9">
        <v>156919578.3</v>
      </c>
      <c r="K2825" s="9">
        <v>63182787.35</v>
      </c>
      <c r="L2825" s="9">
        <v>37644149.22</v>
      </c>
      <c r="M2825" s="9">
        <v>12760725.39</v>
      </c>
      <c r="N2825" s="9">
        <v>100512085.24</v>
      </c>
      <c r="O2825" s="9">
        <v>465032095.8</v>
      </c>
      <c r="P2825" s="9">
        <v>125187814.11</v>
      </c>
      <c r="Q2825" s="9">
        <v>128231792.46</v>
      </c>
      <c r="R2825" s="9">
        <v>120580786.25</v>
      </c>
      <c r="S2825" s="9">
        <v>4289918060.8</v>
      </c>
      <c r="T2825" s="9">
        <v>46976379.07</v>
      </c>
      <c r="U2825" s="9">
        <v>67954948.38</v>
      </c>
      <c r="V2825" s="9">
        <v>68740745.62</v>
      </c>
      <c r="W2825" s="9">
        <v>37167291.91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240663.73</v>
      </c>
      <c r="AI2825" s="9">
        <v>320374.01</v>
      </c>
      <c r="AJ2825" s="9">
        <v>226867.72</v>
      </c>
      <c r="AK2825" s="9">
        <v>283584.65</v>
      </c>
      <c r="AL2825" s="9">
        <v>102374390.66</v>
      </c>
      <c r="AM2825" s="9">
        <v>27235959.44</v>
      </c>
      <c r="AN2825" s="9">
        <v>0</v>
      </c>
      <c r="AO2825" s="9">
        <v>0</v>
      </c>
      <c r="AP2825" s="9">
        <v>0</v>
      </c>
      <c r="AQ2825" s="12">
        <v>0</v>
      </c>
      <c r="AR2825" s="13">
        <f t="shared" si="529"/>
        <v>-8759121.76000001</v>
      </c>
      <c r="AS2825" s="13">
        <f t="shared" si="531"/>
        <v>670044371.62</v>
      </c>
      <c r="AT2825" s="13">
        <f t="shared" si="532"/>
        <v>402549039.18</v>
      </c>
      <c r="AU2825" s="13">
        <f t="shared" si="533"/>
        <v>227044923.91</v>
      </c>
      <c r="AV2825" s="13">
        <f t="shared" si="534"/>
        <v>691117454.75</v>
      </c>
      <c r="AW2825" s="13">
        <f t="shared" si="535"/>
        <v>4326031228.52</v>
      </c>
      <c r="AX2825" s="13">
        <f t="shared" si="536"/>
        <v>203895957.37</v>
      </c>
      <c r="AY2825" s="13">
        <f t="shared" si="537"/>
        <v>131137735.73</v>
      </c>
      <c r="AZ2825" s="13">
        <f t="shared" si="538"/>
        <v>106384894.84</v>
      </c>
      <c r="BA2825" s="16">
        <f t="shared" si="539"/>
        <v>49928017.3</v>
      </c>
      <c r="BB2825" s="17">
        <f t="shared" si="540"/>
        <v>1.05543719372236</v>
      </c>
      <c r="BC2825" s="17">
        <f t="shared" si="530"/>
        <v>0.414663545368742</v>
      </c>
    </row>
    <row r="2826" spans="1:55">
      <c r="A2826" s="8" t="s">
        <v>5665</v>
      </c>
      <c r="B2826" s="8" t="s">
        <v>5666</v>
      </c>
      <c r="C2826" s="8">
        <v>23.28</v>
      </c>
      <c r="D2826" s="9">
        <v>-66601733.05</v>
      </c>
      <c r="E2826" s="9">
        <v>102411066.37</v>
      </c>
      <c r="F2826" s="9">
        <v>157338886.34</v>
      </c>
      <c r="G2826" s="9">
        <v>109397467.99</v>
      </c>
      <c r="H2826" s="9">
        <v>44426881.5</v>
      </c>
      <c r="I2826" s="9">
        <v>56348078.87</v>
      </c>
      <c r="J2826" s="9">
        <v>50897513.4</v>
      </c>
      <c r="K2826" s="9">
        <v>24242384.16</v>
      </c>
      <c r="L2826" s="9">
        <v>5378539.67</v>
      </c>
      <c r="M2826" s="9">
        <v>12747477.72</v>
      </c>
      <c r="N2826" s="9">
        <v>69148341.32</v>
      </c>
      <c r="O2826" s="9">
        <v>132726648.57</v>
      </c>
      <c r="P2826" s="9">
        <v>35332241.8</v>
      </c>
      <c r="Q2826" s="9">
        <v>39444213.7</v>
      </c>
      <c r="R2826" s="9">
        <v>11967450.18</v>
      </c>
      <c r="S2826" s="9">
        <v>152483554.45</v>
      </c>
      <c r="T2826" s="9">
        <v>111216584.39</v>
      </c>
      <c r="U2826" s="9">
        <v>71116027.39</v>
      </c>
      <c r="V2826" s="9">
        <v>54882688.34</v>
      </c>
      <c r="W2826" s="9">
        <v>4290464.65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9">
        <v>0</v>
      </c>
      <c r="AH2826" s="9">
        <v>157897611.1</v>
      </c>
      <c r="AI2826" s="9">
        <v>324219755.83</v>
      </c>
      <c r="AJ2826" s="9">
        <v>385000000</v>
      </c>
      <c r="AK2826" s="9">
        <v>240042376.85</v>
      </c>
      <c r="AL2826" s="9">
        <v>0</v>
      </c>
      <c r="AM2826" s="9">
        <v>0</v>
      </c>
      <c r="AN2826" s="9">
        <v>0</v>
      </c>
      <c r="AO2826" s="9">
        <v>0</v>
      </c>
      <c r="AP2826" s="9">
        <v>0</v>
      </c>
      <c r="AQ2826" s="12">
        <v>0</v>
      </c>
      <c r="AR2826" s="13">
        <f t="shared" si="529"/>
        <v>160444219.37</v>
      </c>
      <c r="AS2826" s="13">
        <f t="shared" si="531"/>
        <v>559357470.77</v>
      </c>
      <c r="AT2826" s="13">
        <f t="shared" si="532"/>
        <v>577671128.14</v>
      </c>
      <c r="AU2826" s="13">
        <f t="shared" si="533"/>
        <v>388884058.54</v>
      </c>
      <c r="AV2826" s="13">
        <f t="shared" si="534"/>
        <v>56394331.68</v>
      </c>
      <c r="AW2826" s="13">
        <f t="shared" si="535"/>
        <v>208831633.32</v>
      </c>
      <c r="AX2826" s="13">
        <f t="shared" si="536"/>
        <v>162114097.79</v>
      </c>
      <c r="AY2826" s="13">
        <f t="shared" si="537"/>
        <v>95358411.55</v>
      </c>
      <c r="AZ2826" s="13">
        <f t="shared" si="538"/>
        <v>60261228.01</v>
      </c>
      <c r="BA2826" s="16">
        <f t="shared" si="539"/>
        <v>17037942.37</v>
      </c>
      <c r="BB2826" s="17">
        <f t="shared" si="540"/>
        <v>0.283643167681238</v>
      </c>
      <c r="BC2826" s="17">
        <f t="shared" si="530"/>
        <v>0.297523786988831</v>
      </c>
    </row>
    <row r="2827" spans="1:55">
      <c r="A2827" s="8" t="s">
        <v>5667</v>
      </c>
      <c r="B2827" s="8" t="s">
        <v>5668</v>
      </c>
      <c r="C2827" s="8">
        <v>45.25</v>
      </c>
      <c r="D2827" s="9">
        <v>-1834990856.72</v>
      </c>
      <c r="E2827" s="9">
        <v>385000098.35</v>
      </c>
      <c r="F2827" s="9">
        <v>331657337.95</v>
      </c>
      <c r="G2827" s="9">
        <v>469716382.1</v>
      </c>
      <c r="H2827" s="9">
        <v>170930253.78</v>
      </c>
      <c r="I2827" s="9">
        <v>-188078079.28</v>
      </c>
      <c r="J2827" s="9">
        <v>-77062579.5</v>
      </c>
      <c r="K2827" s="9">
        <v>139585723.71</v>
      </c>
      <c r="L2827" s="9">
        <v>69301800</v>
      </c>
      <c r="M2827" s="9">
        <v>12726100</v>
      </c>
      <c r="N2827" s="9">
        <v>1057929959.15</v>
      </c>
      <c r="O2827" s="9">
        <v>2460677998.67</v>
      </c>
      <c r="P2827" s="9">
        <v>2025545930.28</v>
      </c>
      <c r="Q2827" s="9">
        <v>1193168555.04</v>
      </c>
      <c r="R2827" s="9">
        <v>1374119862.21</v>
      </c>
      <c r="S2827" s="9">
        <v>232904630.32</v>
      </c>
      <c r="T2827" s="9">
        <v>351214208.99</v>
      </c>
      <c r="U2827" s="9">
        <v>233427645.42</v>
      </c>
      <c r="V2827" s="9">
        <v>84576200</v>
      </c>
      <c r="W2827" s="9">
        <v>85104700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9">
        <v>0</v>
      </c>
      <c r="AF2827" s="9">
        <v>0</v>
      </c>
      <c r="AG2827" s="9">
        <v>0</v>
      </c>
      <c r="AH2827" s="9">
        <v>35502039.65</v>
      </c>
      <c r="AI2827" s="9">
        <v>187050471.12</v>
      </c>
      <c r="AJ2827" s="9">
        <v>40044072.85</v>
      </c>
      <c r="AK2827" s="9">
        <v>209445913.39</v>
      </c>
      <c r="AL2827" s="9">
        <v>0</v>
      </c>
      <c r="AM2827" s="9">
        <v>0</v>
      </c>
      <c r="AN2827" s="9">
        <v>0</v>
      </c>
      <c r="AO2827" s="9">
        <v>0</v>
      </c>
      <c r="AP2827" s="9">
        <v>0</v>
      </c>
      <c r="AQ2827" s="12">
        <v>0</v>
      </c>
      <c r="AR2827" s="13">
        <f t="shared" si="529"/>
        <v>-741558857.92</v>
      </c>
      <c r="AS2827" s="13">
        <f t="shared" si="531"/>
        <v>3032728568.14</v>
      </c>
      <c r="AT2827" s="13">
        <f t="shared" si="532"/>
        <v>2397247341.08</v>
      </c>
      <c r="AU2827" s="13">
        <f t="shared" si="533"/>
        <v>1872330850.53</v>
      </c>
      <c r="AV2827" s="13">
        <f t="shared" si="534"/>
        <v>1545050115.99</v>
      </c>
      <c r="AW2827" s="13">
        <f t="shared" si="535"/>
        <v>44826551.04</v>
      </c>
      <c r="AX2827" s="13">
        <f t="shared" si="536"/>
        <v>274151629.49</v>
      </c>
      <c r="AY2827" s="13">
        <f t="shared" si="537"/>
        <v>373013369.13</v>
      </c>
      <c r="AZ2827" s="13">
        <f t="shared" si="538"/>
        <v>153878000</v>
      </c>
      <c r="BA2827" s="16">
        <f t="shared" si="539"/>
        <v>97830800</v>
      </c>
      <c r="BB2827" s="17">
        <f t="shared" si="540"/>
        <v>0.68122067122616</v>
      </c>
      <c r="BC2827" s="17">
        <f t="shared" si="530"/>
        <v>0.531424845148696</v>
      </c>
    </row>
    <row r="2828" hidden="1" spans="1:55">
      <c r="A2828" s="8" t="s">
        <v>5669</v>
      </c>
      <c r="B2828" s="8" t="s">
        <v>5670</v>
      </c>
      <c r="C2828" s="8">
        <v>9.33</v>
      </c>
      <c r="D2828" s="9">
        <v>27565481.91</v>
      </c>
      <c r="E2828" s="9">
        <v>27249386.53</v>
      </c>
      <c r="F2828" s="9">
        <v>43340047.97</v>
      </c>
      <c r="G2828" s="9">
        <v>72610782.2</v>
      </c>
      <c r="H2828" s="9">
        <v>15524086.46</v>
      </c>
      <c r="I2828" s="9">
        <v>28574984.59</v>
      </c>
      <c r="J2828" s="9">
        <v>14150429.81</v>
      </c>
      <c r="K2828" s="9">
        <v>17100478.56</v>
      </c>
      <c r="L2828" s="9">
        <v>17098689.16</v>
      </c>
      <c r="M2828" s="9">
        <v>12655436.96</v>
      </c>
      <c r="N2828" s="9">
        <v>23572977.52</v>
      </c>
      <c r="O2828" s="9">
        <v>89817256.16</v>
      </c>
      <c r="P2828" s="9">
        <v>73775555.48</v>
      </c>
      <c r="Q2828" s="9">
        <v>44909551.79</v>
      </c>
      <c r="R2828" s="9">
        <v>10170674.66</v>
      </c>
      <c r="S2828" s="9">
        <v>21768649.01</v>
      </c>
      <c r="T2828" s="9">
        <v>32877019.83</v>
      </c>
      <c r="U2828" s="9">
        <v>11996935.78</v>
      </c>
      <c r="V2828" s="9">
        <v>394362.74</v>
      </c>
      <c r="W2828" s="9">
        <v>47919260.84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9">
        <v>0</v>
      </c>
      <c r="AH2828" s="9">
        <v>83501672.6</v>
      </c>
      <c r="AI2828" s="9">
        <v>0</v>
      </c>
      <c r="AJ2828" s="9">
        <v>0</v>
      </c>
      <c r="AK2828" s="9">
        <v>15032273.97</v>
      </c>
      <c r="AL2828" s="9">
        <v>14996500</v>
      </c>
      <c r="AM2828" s="9">
        <v>0</v>
      </c>
      <c r="AN2828" s="9">
        <v>0</v>
      </c>
      <c r="AO2828" s="9">
        <v>0</v>
      </c>
      <c r="AP2828" s="9">
        <v>0</v>
      </c>
      <c r="AQ2828" s="12">
        <v>0</v>
      </c>
      <c r="AR2828" s="13">
        <f t="shared" si="529"/>
        <v>134640132.03</v>
      </c>
      <c r="AS2828" s="13">
        <f t="shared" si="531"/>
        <v>117066642.69</v>
      </c>
      <c r="AT2828" s="13">
        <f t="shared" si="532"/>
        <v>117115603.45</v>
      </c>
      <c r="AU2828" s="13">
        <f t="shared" si="533"/>
        <v>132552607.96</v>
      </c>
      <c r="AV2828" s="13">
        <f t="shared" si="534"/>
        <v>40691261.12</v>
      </c>
      <c r="AW2828" s="13">
        <f t="shared" si="535"/>
        <v>50343633.6</v>
      </c>
      <c r="AX2828" s="13">
        <f t="shared" si="536"/>
        <v>47027449.64</v>
      </c>
      <c r="AY2828" s="13">
        <f t="shared" si="537"/>
        <v>29097414.34</v>
      </c>
      <c r="AZ2828" s="13">
        <f t="shared" si="538"/>
        <v>17493051.9</v>
      </c>
      <c r="BA2828" s="16">
        <f t="shared" si="539"/>
        <v>60574697.8</v>
      </c>
      <c r="BB2828" s="17">
        <f t="shared" si="540"/>
        <v>0.0417074775254627</v>
      </c>
      <c r="BC2828" s="17">
        <f t="shared" si="530"/>
        <v>0.100613785239088</v>
      </c>
    </row>
    <row r="2829" hidden="1" spans="1:55">
      <c r="A2829" s="8" t="s">
        <v>5671</v>
      </c>
      <c r="B2829" s="8" t="s">
        <v>5672</v>
      </c>
      <c r="C2829" s="8">
        <v>22.6</v>
      </c>
      <c r="D2829" s="9">
        <v>-236472827</v>
      </c>
      <c r="E2829" s="9">
        <v>229781879.44</v>
      </c>
      <c r="F2829" s="9">
        <v>400283398.71</v>
      </c>
      <c r="G2829" s="9">
        <v>470811190.75</v>
      </c>
      <c r="H2829" s="9">
        <v>-24733402.43</v>
      </c>
      <c r="I2829" s="9">
        <v>-77463197.95</v>
      </c>
      <c r="J2829" s="9">
        <v>-12086817.7</v>
      </c>
      <c r="K2829" s="9">
        <v>86209295.46</v>
      </c>
      <c r="L2829" s="9">
        <v>19711505.72</v>
      </c>
      <c r="M2829" s="9">
        <v>12648685.87</v>
      </c>
      <c r="N2829" s="9">
        <v>130896284.75</v>
      </c>
      <c r="O2829" s="9">
        <v>1114563234.27</v>
      </c>
      <c r="P2829" s="9">
        <v>671930946.59</v>
      </c>
      <c r="Q2829" s="9">
        <v>562292739.36</v>
      </c>
      <c r="R2829" s="9">
        <v>212791227.23</v>
      </c>
      <c r="S2829" s="9">
        <v>199060594.89</v>
      </c>
      <c r="T2829" s="9">
        <v>324892540.93</v>
      </c>
      <c r="U2829" s="9">
        <v>165458081.02</v>
      </c>
      <c r="V2829" s="9">
        <v>114907658.44</v>
      </c>
      <c r="W2829" s="9">
        <v>106725502.11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9">
        <v>0</v>
      </c>
      <c r="AH2829" s="9">
        <v>520013725.54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9">
        <v>0</v>
      </c>
      <c r="AP2829" s="9">
        <v>0</v>
      </c>
      <c r="AQ2829" s="12">
        <v>0</v>
      </c>
      <c r="AR2829" s="13">
        <f t="shared" si="529"/>
        <v>414437183.29</v>
      </c>
      <c r="AS2829" s="13">
        <f t="shared" si="531"/>
        <v>1344345113.71</v>
      </c>
      <c r="AT2829" s="13">
        <f t="shared" si="532"/>
        <v>1072214345.3</v>
      </c>
      <c r="AU2829" s="13">
        <f t="shared" si="533"/>
        <v>1033103930.11</v>
      </c>
      <c r="AV2829" s="13">
        <f t="shared" si="534"/>
        <v>188057824.8</v>
      </c>
      <c r="AW2829" s="13">
        <f t="shared" si="535"/>
        <v>121597396.94</v>
      </c>
      <c r="AX2829" s="13">
        <f t="shared" si="536"/>
        <v>312805723.23</v>
      </c>
      <c r="AY2829" s="13">
        <f t="shared" si="537"/>
        <v>251667376.48</v>
      </c>
      <c r="AZ2829" s="13">
        <f t="shared" si="538"/>
        <v>134619164.16</v>
      </c>
      <c r="BA2829" s="16">
        <f t="shared" si="539"/>
        <v>119374187.98</v>
      </c>
      <c r="BB2829" s="17">
        <f t="shared" si="540"/>
        <v>-2.14353033900824</v>
      </c>
      <c r="BC2829" s="17">
        <f t="shared" si="530"/>
        <v>0.436841278812499</v>
      </c>
    </row>
    <row r="2830" hidden="1" spans="1:55">
      <c r="A2830" s="8" t="s">
        <v>5673</v>
      </c>
      <c r="B2830" s="8" t="s">
        <v>5674</v>
      </c>
      <c r="C2830" s="8">
        <v>44.57</v>
      </c>
      <c r="D2830" s="9">
        <v>44033640.82</v>
      </c>
      <c r="E2830" s="9">
        <v>60329582.86</v>
      </c>
      <c r="F2830" s="9">
        <v>51204054.31</v>
      </c>
      <c r="G2830" s="9">
        <v>25311895.65</v>
      </c>
      <c r="H2830" s="9">
        <v>22933764.08</v>
      </c>
      <c r="I2830" s="9">
        <v>29127224.22</v>
      </c>
      <c r="J2830" s="9">
        <v>24955547.14</v>
      </c>
      <c r="K2830" s="9">
        <v>21191987.53</v>
      </c>
      <c r="L2830" s="9">
        <v>10103693.47</v>
      </c>
      <c r="M2830" s="9">
        <v>12601350.3</v>
      </c>
      <c r="N2830" s="9">
        <v>368385499.71</v>
      </c>
      <c r="O2830" s="9">
        <v>128057758.66</v>
      </c>
      <c r="P2830" s="9">
        <v>71996218.63</v>
      </c>
      <c r="Q2830" s="9">
        <v>50604202.11</v>
      </c>
      <c r="R2830" s="9">
        <v>38862006.27</v>
      </c>
      <c r="S2830" s="9">
        <v>30183786.91</v>
      </c>
      <c r="T2830" s="9">
        <v>10666678.3</v>
      </c>
      <c r="U2830" s="9">
        <v>24677635.09</v>
      </c>
      <c r="V2830" s="9">
        <v>20710211.31</v>
      </c>
      <c r="W2830" s="9">
        <v>15507436.62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0</v>
      </c>
      <c r="AE2830" s="9">
        <v>0</v>
      </c>
      <c r="AF2830" s="9">
        <v>0</v>
      </c>
      <c r="AG2830" s="9">
        <v>0</v>
      </c>
      <c r="AH2830" s="9">
        <v>234121017.75</v>
      </c>
      <c r="AI2830" s="9">
        <v>134972.95</v>
      </c>
      <c r="AJ2830" s="9">
        <v>103137.65</v>
      </c>
      <c r="AK2830" s="9">
        <v>0</v>
      </c>
      <c r="AL2830" s="9">
        <v>0</v>
      </c>
      <c r="AM2830" s="9">
        <v>0</v>
      </c>
      <c r="AN2830" s="9">
        <v>14754599.35</v>
      </c>
      <c r="AO2830" s="9">
        <v>8967749.02</v>
      </c>
      <c r="AP2830" s="9">
        <v>0</v>
      </c>
      <c r="AQ2830" s="12">
        <v>0</v>
      </c>
      <c r="AR2830" s="13">
        <f t="shared" si="529"/>
        <v>646540158.28</v>
      </c>
      <c r="AS2830" s="13">
        <f t="shared" si="531"/>
        <v>188522314.47</v>
      </c>
      <c r="AT2830" s="13">
        <f t="shared" si="532"/>
        <v>123303410.59</v>
      </c>
      <c r="AU2830" s="13">
        <f t="shared" si="533"/>
        <v>75916097.76</v>
      </c>
      <c r="AV2830" s="13">
        <f t="shared" si="534"/>
        <v>61795770.35</v>
      </c>
      <c r="AW2830" s="13">
        <f t="shared" si="535"/>
        <v>59311011.13</v>
      </c>
      <c r="AX2830" s="13">
        <f t="shared" si="536"/>
        <v>50376824.79</v>
      </c>
      <c r="AY2830" s="13">
        <f t="shared" si="537"/>
        <v>54837371.64</v>
      </c>
      <c r="AZ2830" s="13">
        <f t="shared" si="538"/>
        <v>30813904.78</v>
      </c>
      <c r="BA2830" s="16">
        <f t="shared" si="539"/>
        <v>28108786.92</v>
      </c>
      <c r="BB2830" s="17">
        <f t="shared" si="540"/>
        <v>0.127227696942605</v>
      </c>
      <c r="BC2830" s="17">
        <f t="shared" si="530"/>
        <v>0.216225639835472</v>
      </c>
    </row>
    <row r="2831" hidden="1" spans="1:55">
      <c r="A2831" s="8" t="s">
        <v>5675</v>
      </c>
      <c r="B2831" s="8" t="s">
        <v>5676</v>
      </c>
      <c r="C2831" s="8">
        <v>14.37</v>
      </c>
      <c r="D2831" s="9">
        <v>42142356.49</v>
      </c>
      <c r="E2831" s="9">
        <v>53586543.12</v>
      </c>
      <c r="F2831" s="9">
        <v>-27346795.52</v>
      </c>
      <c r="G2831" s="9">
        <v>30985071.49</v>
      </c>
      <c r="H2831" s="9">
        <v>-776832.67</v>
      </c>
      <c r="I2831" s="9">
        <v>15010778.69</v>
      </c>
      <c r="J2831" s="9">
        <v>48602871.51</v>
      </c>
      <c r="K2831" s="9">
        <v>68725022.46</v>
      </c>
      <c r="L2831" s="9">
        <v>19347088.29</v>
      </c>
      <c r="M2831" s="9">
        <v>12558545.38</v>
      </c>
      <c r="N2831" s="9">
        <v>21842618.25</v>
      </c>
      <c r="O2831" s="9">
        <v>45838801.49</v>
      </c>
      <c r="P2831" s="9">
        <v>59334200.68</v>
      </c>
      <c r="Q2831" s="9">
        <v>34285216.06</v>
      </c>
      <c r="R2831" s="9">
        <v>41829586.58</v>
      </c>
      <c r="S2831" s="9">
        <v>103683659.94</v>
      </c>
      <c r="T2831" s="9">
        <v>194944860.15</v>
      </c>
      <c r="U2831" s="9">
        <v>18160065.03</v>
      </c>
      <c r="V2831" s="9">
        <v>14093739.6</v>
      </c>
      <c r="W2831" s="9">
        <v>16878503.87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9">
        <v>0</v>
      </c>
      <c r="AJ2831" s="9">
        <v>0</v>
      </c>
      <c r="AK2831" s="9">
        <v>43136813.51</v>
      </c>
      <c r="AL2831" s="9">
        <v>64242492.32</v>
      </c>
      <c r="AM2831" s="9">
        <v>20000000</v>
      </c>
      <c r="AN2831" s="9">
        <v>929014.46</v>
      </c>
      <c r="AO2831" s="9">
        <v>0</v>
      </c>
      <c r="AP2831" s="9">
        <v>0</v>
      </c>
      <c r="AQ2831" s="12">
        <v>0</v>
      </c>
      <c r="AR2831" s="13">
        <f t="shared" si="529"/>
        <v>63984974.74</v>
      </c>
      <c r="AS2831" s="13">
        <f t="shared" si="531"/>
        <v>99425344.61</v>
      </c>
      <c r="AT2831" s="13">
        <f t="shared" si="532"/>
        <v>31987405.16</v>
      </c>
      <c r="AU2831" s="13">
        <f t="shared" si="533"/>
        <v>108407101.06</v>
      </c>
      <c r="AV2831" s="13">
        <f t="shared" si="534"/>
        <v>105295246.23</v>
      </c>
      <c r="AW2831" s="13">
        <f t="shared" si="535"/>
        <v>138694438.63</v>
      </c>
      <c r="AX2831" s="13">
        <f t="shared" si="536"/>
        <v>244476746.12</v>
      </c>
      <c r="AY2831" s="13">
        <f t="shared" si="537"/>
        <v>86885087.49</v>
      </c>
      <c r="AZ2831" s="13">
        <f t="shared" si="538"/>
        <v>33440827.89</v>
      </c>
      <c r="BA2831" s="16">
        <f t="shared" si="539"/>
        <v>29437049.25</v>
      </c>
      <c r="BB2831" s="17">
        <f t="shared" si="540"/>
        <v>-1.5731623154906</v>
      </c>
      <c r="BC2831" s="17">
        <f t="shared" si="530"/>
        <v>0.198849179237238</v>
      </c>
    </row>
    <row r="2832" hidden="1" spans="1:55">
      <c r="A2832" s="8" t="s">
        <v>5677</v>
      </c>
      <c r="B2832" s="8" t="s">
        <v>5678</v>
      </c>
      <c r="C2832" s="8">
        <v>5.78</v>
      </c>
      <c r="D2832" s="9">
        <v>18319789.11</v>
      </c>
      <c r="E2832" s="9">
        <v>-135590359.41</v>
      </c>
      <c r="F2832" s="9">
        <v>136755889.33</v>
      </c>
      <c r="G2832" s="9">
        <v>-4033307.27</v>
      </c>
      <c r="H2832" s="9">
        <v>-27545656</v>
      </c>
      <c r="I2832" s="9">
        <v>26510040.47</v>
      </c>
      <c r="J2832" s="9">
        <v>-14556567.41</v>
      </c>
      <c r="K2832" s="9">
        <v>44663562.88</v>
      </c>
      <c r="L2832" s="9">
        <v>-55799367.97</v>
      </c>
      <c r="M2832" s="9">
        <v>12551782.28</v>
      </c>
      <c r="N2832" s="9">
        <v>62547556.53</v>
      </c>
      <c r="O2832" s="9">
        <v>94270661.86</v>
      </c>
      <c r="P2832" s="9">
        <v>212969435</v>
      </c>
      <c r="Q2832" s="9">
        <v>86672751.77</v>
      </c>
      <c r="R2832" s="9">
        <v>71268649.36</v>
      </c>
      <c r="S2832" s="9">
        <v>101584438.37</v>
      </c>
      <c r="T2832" s="9">
        <v>72811784.85</v>
      </c>
      <c r="U2832" s="9">
        <v>53073438.66</v>
      </c>
      <c r="V2832" s="9">
        <v>9102837.23</v>
      </c>
      <c r="W2832" s="9">
        <v>30538114.7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9">
        <v>0</v>
      </c>
      <c r="AH2832" s="9">
        <v>0</v>
      </c>
      <c r="AI2832" s="9">
        <v>0</v>
      </c>
      <c r="AJ2832" s="9">
        <v>0</v>
      </c>
      <c r="AK2832" s="9">
        <v>0</v>
      </c>
      <c r="AL2832" s="9">
        <v>0</v>
      </c>
      <c r="AM2832" s="9">
        <v>0</v>
      </c>
      <c r="AN2832" s="9">
        <v>0</v>
      </c>
      <c r="AO2832" s="9">
        <v>0</v>
      </c>
      <c r="AP2832" s="9">
        <v>0</v>
      </c>
      <c r="AQ2832" s="12">
        <v>0</v>
      </c>
      <c r="AR2832" s="13">
        <f t="shared" si="529"/>
        <v>80867345.64</v>
      </c>
      <c r="AS2832" s="13">
        <f t="shared" si="531"/>
        <v>-41319697.55</v>
      </c>
      <c r="AT2832" s="13">
        <f t="shared" si="532"/>
        <v>349725324.33</v>
      </c>
      <c r="AU2832" s="13">
        <f t="shared" si="533"/>
        <v>82639444.5</v>
      </c>
      <c r="AV2832" s="13">
        <f t="shared" si="534"/>
        <v>43722993.36</v>
      </c>
      <c r="AW2832" s="13">
        <f t="shared" si="535"/>
        <v>128094478.84</v>
      </c>
      <c r="AX2832" s="13">
        <f t="shared" si="536"/>
        <v>58255217.44</v>
      </c>
      <c r="AY2832" s="13">
        <f t="shared" si="537"/>
        <v>97737001.54</v>
      </c>
      <c r="AZ2832" s="13">
        <f t="shared" si="538"/>
        <v>-46696530.74</v>
      </c>
      <c r="BA2832" s="16">
        <f t="shared" si="539"/>
        <v>43089896.98</v>
      </c>
      <c r="BB2832" s="17">
        <f t="shared" si="540"/>
        <v>-2.17022546488653</v>
      </c>
      <c r="BC2832" s="17" t="e">
        <f t="shared" si="530"/>
        <v>#NUM!</v>
      </c>
    </row>
    <row r="2833" spans="1:55">
      <c r="A2833" s="8" t="s">
        <v>5679</v>
      </c>
      <c r="B2833" s="8" t="s">
        <v>5680</v>
      </c>
      <c r="C2833" s="8">
        <v>15.32</v>
      </c>
      <c r="D2833" s="9">
        <v>42746419.68</v>
      </c>
      <c r="E2833" s="9">
        <v>156170260.55</v>
      </c>
      <c r="F2833" s="9">
        <v>252924060.35</v>
      </c>
      <c r="G2833" s="9">
        <v>278012620.26</v>
      </c>
      <c r="H2833" s="9">
        <v>153265406.88</v>
      </c>
      <c r="I2833" s="9">
        <v>-24806240.15</v>
      </c>
      <c r="J2833" s="9">
        <v>-13559382.5</v>
      </c>
      <c r="K2833" s="9">
        <v>13072142.46</v>
      </c>
      <c r="L2833" s="9">
        <v>23045055.92</v>
      </c>
      <c r="M2833" s="9">
        <v>12540405.15</v>
      </c>
      <c r="N2833" s="9">
        <v>368424270.23</v>
      </c>
      <c r="O2833" s="9">
        <v>404522618.8</v>
      </c>
      <c r="P2833" s="9">
        <v>342776269.5</v>
      </c>
      <c r="Q2833" s="9">
        <v>211420401.67</v>
      </c>
      <c r="R2833" s="9">
        <v>236646794.27</v>
      </c>
      <c r="S2833" s="9">
        <v>125234988.11</v>
      </c>
      <c r="T2833" s="9">
        <v>191031877.64</v>
      </c>
      <c r="U2833" s="9">
        <v>181051090.19</v>
      </c>
      <c r="V2833" s="9">
        <v>108867975.89</v>
      </c>
      <c r="W2833" s="9">
        <v>59407972.3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9">
        <v>0</v>
      </c>
      <c r="AI2833" s="9">
        <v>0</v>
      </c>
      <c r="AJ2833" s="9">
        <v>0</v>
      </c>
      <c r="AK2833" s="9">
        <v>6205740</v>
      </c>
      <c r="AL2833" s="9">
        <v>0</v>
      </c>
      <c r="AM2833" s="9">
        <v>0</v>
      </c>
      <c r="AN2833" s="9">
        <v>0</v>
      </c>
      <c r="AO2833" s="9">
        <v>0</v>
      </c>
      <c r="AP2833" s="9">
        <v>0</v>
      </c>
      <c r="AQ2833" s="12">
        <v>0</v>
      </c>
      <c r="AR2833" s="13">
        <f t="shared" si="529"/>
        <v>411170689.91</v>
      </c>
      <c r="AS2833" s="13">
        <f t="shared" si="531"/>
        <v>560692879.35</v>
      </c>
      <c r="AT2833" s="13">
        <f t="shared" si="532"/>
        <v>595700329.85</v>
      </c>
      <c r="AU2833" s="13">
        <f t="shared" si="533"/>
        <v>495638761.93</v>
      </c>
      <c r="AV2833" s="13">
        <f t="shared" si="534"/>
        <v>389912201.15</v>
      </c>
      <c r="AW2833" s="13">
        <f t="shared" si="535"/>
        <v>100428747.96</v>
      </c>
      <c r="AX2833" s="13">
        <f t="shared" si="536"/>
        <v>177472495.14</v>
      </c>
      <c r="AY2833" s="13">
        <f t="shared" si="537"/>
        <v>194123232.65</v>
      </c>
      <c r="AZ2833" s="13">
        <f t="shared" si="538"/>
        <v>131913031.81</v>
      </c>
      <c r="BA2833" s="16">
        <f t="shared" si="539"/>
        <v>71948377.45</v>
      </c>
      <c r="BB2833" s="17">
        <f t="shared" si="540"/>
        <v>0.649781825420144</v>
      </c>
      <c r="BC2833" s="17">
        <f t="shared" si="530"/>
        <v>0.370600373697666</v>
      </c>
    </row>
    <row r="2834" hidden="1" spans="1:55">
      <c r="A2834" s="8" t="s">
        <v>5681</v>
      </c>
      <c r="B2834" s="8" t="s">
        <v>5682</v>
      </c>
      <c r="C2834" s="8">
        <v>6.36</v>
      </c>
      <c r="D2834" s="9">
        <v>-74813963.22</v>
      </c>
      <c r="E2834" s="9">
        <v>-45830576.26</v>
      </c>
      <c r="F2834" s="9">
        <v>88042406.61</v>
      </c>
      <c r="G2834" s="9">
        <v>53840184.57</v>
      </c>
      <c r="H2834" s="9">
        <v>-8321305.31</v>
      </c>
      <c r="I2834" s="9">
        <v>-58182691.99</v>
      </c>
      <c r="J2834" s="9">
        <v>-21550032.07</v>
      </c>
      <c r="K2834" s="9">
        <v>19687240.08</v>
      </c>
      <c r="L2834" s="9">
        <v>12060566.44</v>
      </c>
      <c r="M2834" s="9">
        <v>12486954.66</v>
      </c>
      <c r="N2834" s="9">
        <v>64019016.65</v>
      </c>
      <c r="O2834" s="9">
        <v>64612432.4</v>
      </c>
      <c r="P2834" s="9">
        <v>73935264.19</v>
      </c>
      <c r="Q2834" s="9">
        <v>22558363.91</v>
      </c>
      <c r="R2834" s="9">
        <v>24462733.6</v>
      </c>
      <c r="S2834" s="9">
        <v>15126300.08</v>
      </c>
      <c r="T2834" s="9">
        <v>102193732.34</v>
      </c>
      <c r="U2834" s="9">
        <v>56385254.29</v>
      </c>
      <c r="V2834" s="9">
        <v>57333270.61</v>
      </c>
      <c r="W2834" s="9">
        <v>51397058.58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9">
        <v>0</v>
      </c>
      <c r="AH2834" s="9">
        <v>52862767.44</v>
      </c>
      <c r="AI2834" s="9">
        <v>150560752.9</v>
      </c>
      <c r="AJ2834" s="9">
        <v>201065289.45</v>
      </c>
      <c r="AK2834" s="9">
        <v>165331794.93</v>
      </c>
      <c r="AL2834" s="9">
        <v>0</v>
      </c>
      <c r="AM2834" s="9">
        <v>0</v>
      </c>
      <c r="AN2834" s="9">
        <v>0</v>
      </c>
      <c r="AO2834" s="9">
        <v>0</v>
      </c>
      <c r="AP2834" s="9">
        <v>0</v>
      </c>
      <c r="AQ2834" s="12">
        <v>0</v>
      </c>
      <c r="AR2834" s="13">
        <f t="shared" si="529"/>
        <v>42067820.87</v>
      </c>
      <c r="AS2834" s="13">
        <f t="shared" si="531"/>
        <v>169342609.04</v>
      </c>
      <c r="AT2834" s="13">
        <f t="shared" si="532"/>
        <v>363042960.25</v>
      </c>
      <c r="AU2834" s="13">
        <f t="shared" si="533"/>
        <v>241730343.41</v>
      </c>
      <c r="AV2834" s="13">
        <f t="shared" si="534"/>
        <v>16141428.29</v>
      </c>
      <c r="AW2834" s="13">
        <f t="shared" si="535"/>
        <v>-43056391.91</v>
      </c>
      <c r="AX2834" s="13">
        <f t="shared" si="536"/>
        <v>80643700.27</v>
      </c>
      <c r="AY2834" s="13">
        <f t="shared" si="537"/>
        <v>76072494.37</v>
      </c>
      <c r="AZ2834" s="13">
        <f t="shared" si="538"/>
        <v>69393837.05</v>
      </c>
      <c r="BA2834" s="16">
        <f t="shared" si="539"/>
        <v>63884013.24</v>
      </c>
      <c r="BB2834" s="17">
        <f t="shared" si="540"/>
        <v>-1.92203410277857</v>
      </c>
      <c r="BC2834" s="17" t="e">
        <f t="shared" si="530"/>
        <v>#NUM!</v>
      </c>
    </row>
    <row r="2835" hidden="1" spans="1:55">
      <c r="A2835" s="8" t="s">
        <v>5683</v>
      </c>
      <c r="B2835" s="8" t="s">
        <v>5684</v>
      </c>
      <c r="C2835" s="8">
        <v>12.71</v>
      </c>
      <c r="D2835" s="9">
        <v>-190671086.89</v>
      </c>
      <c r="E2835" s="9">
        <v>73021262.12</v>
      </c>
      <c r="F2835" s="9">
        <v>177525816.67</v>
      </c>
      <c r="G2835" s="9">
        <v>-32887181.14</v>
      </c>
      <c r="H2835" s="9">
        <v>-104146536.82</v>
      </c>
      <c r="I2835" s="9">
        <v>588138.52</v>
      </c>
      <c r="J2835" s="9">
        <v>4411383.82</v>
      </c>
      <c r="K2835" s="9">
        <v>-48550329.67</v>
      </c>
      <c r="L2835" s="9">
        <v>-32923240.73</v>
      </c>
      <c r="M2835" s="9">
        <v>12458601.92</v>
      </c>
      <c r="N2835" s="9">
        <v>465961423</v>
      </c>
      <c r="O2835" s="9">
        <v>465789824.97</v>
      </c>
      <c r="P2835" s="9">
        <v>480940663.54</v>
      </c>
      <c r="Q2835" s="9">
        <v>436261697.88</v>
      </c>
      <c r="R2835" s="9">
        <v>510529577.2</v>
      </c>
      <c r="S2835" s="9">
        <v>531475669.97</v>
      </c>
      <c r="T2835" s="9">
        <v>1037563505.29</v>
      </c>
      <c r="U2835" s="9">
        <v>137710481.83</v>
      </c>
      <c r="V2835" s="9">
        <v>144624736.93</v>
      </c>
      <c r="W2835" s="9">
        <v>84533110.98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0</v>
      </c>
      <c r="AG2835" s="9">
        <v>0</v>
      </c>
      <c r="AH2835" s="9">
        <v>215636000</v>
      </c>
      <c r="AI2835" s="9">
        <v>553363202.9</v>
      </c>
      <c r="AJ2835" s="9">
        <v>47445222</v>
      </c>
      <c r="AK2835" s="9">
        <v>40330662</v>
      </c>
      <c r="AL2835" s="9">
        <v>0</v>
      </c>
      <c r="AM2835" s="9">
        <v>0</v>
      </c>
      <c r="AN2835" s="9">
        <v>0</v>
      </c>
      <c r="AO2835" s="9">
        <v>0</v>
      </c>
      <c r="AP2835" s="9">
        <v>0</v>
      </c>
      <c r="AQ2835" s="12">
        <v>0</v>
      </c>
      <c r="AR2835" s="13">
        <f t="shared" si="529"/>
        <v>490926336.11</v>
      </c>
      <c r="AS2835" s="13">
        <f t="shared" si="531"/>
        <v>1092174289.99</v>
      </c>
      <c r="AT2835" s="13">
        <f t="shared" si="532"/>
        <v>705911702.21</v>
      </c>
      <c r="AU2835" s="13">
        <f t="shared" si="533"/>
        <v>443705178.74</v>
      </c>
      <c r="AV2835" s="13">
        <f t="shared" si="534"/>
        <v>406383040.38</v>
      </c>
      <c r="AW2835" s="13">
        <f t="shared" si="535"/>
        <v>532063808.49</v>
      </c>
      <c r="AX2835" s="13">
        <f t="shared" si="536"/>
        <v>1041974889.11</v>
      </c>
      <c r="AY2835" s="13">
        <f t="shared" si="537"/>
        <v>89160152.16</v>
      </c>
      <c r="AZ2835" s="13">
        <f t="shared" si="538"/>
        <v>111701496.2</v>
      </c>
      <c r="BA2835" s="16">
        <f t="shared" si="539"/>
        <v>96991712.9</v>
      </c>
      <c r="BB2835" s="17">
        <f t="shared" si="540"/>
        <v>-2.52909724105948</v>
      </c>
      <c r="BC2835" s="17">
        <f t="shared" si="530"/>
        <v>0.247376342998341</v>
      </c>
    </row>
    <row r="2836" hidden="1" spans="1:55">
      <c r="A2836" s="8" t="s">
        <v>5685</v>
      </c>
      <c r="B2836" s="8" t="s">
        <v>5686</v>
      </c>
      <c r="C2836" s="8">
        <v>14.96</v>
      </c>
      <c r="D2836" s="9">
        <v>42707135.05</v>
      </c>
      <c r="E2836" s="9">
        <v>50581456.97</v>
      </c>
      <c r="F2836" s="9">
        <v>54819301.56</v>
      </c>
      <c r="G2836" s="9">
        <v>34745080.34</v>
      </c>
      <c r="H2836" s="9">
        <v>17470791.15</v>
      </c>
      <c r="I2836" s="9">
        <v>20459143.71</v>
      </c>
      <c r="J2836" s="9">
        <v>19203072.28</v>
      </c>
      <c r="K2836" s="9">
        <v>13762715.73</v>
      </c>
      <c r="L2836" s="9">
        <v>2699412.34</v>
      </c>
      <c r="M2836" s="9">
        <v>12428800.33</v>
      </c>
      <c r="N2836" s="9">
        <v>352492761.59</v>
      </c>
      <c r="O2836" s="9">
        <v>54367224.84</v>
      </c>
      <c r="P2836" s="9">
        <v>39377374.38</v>
      </c>
      <c r="Q2836" s="9">
        <v>90750224.76</v>
      </c>
      <c r="R2836" s="9">
        <v>83526889.93</v>
      </c>
      <c r="S2836" s="9">
        <v>80008736.49</v>
      </c>
      <c r="T2836" s="9">
        <v>64768691.13</v>
      </c>
      <c r="U2836" s="9">
        <v>5241218.56</v>
      </c>
      <c r="V2836" s="9">
        <v>16450037.87</v>
      </c>
      <c r="W2836" s="9">
        <v>18833491.98</v>
      </c>
      <c r="X2836" s="9">
        <v>0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0</v>
      </c>
      <c r="AF2836" s="9">
        <v>0</v>
      </c>
      <c r="AG2836" s="9">
        <v>0</v>
      </c>
      <c r="AH2836" s="9">
        <v>35327734.96</v>
      </c>
      <c r="AI2836" s="9">
        <v>72009744.5</v>
      </c>
      <c r="AJ2836" s="9">
        <v>79485152.46</v>
      </c>
      <c r="AK2836" s="9">
        <v>3577674.57</v>
      </c>
      <c r="AL2836" s="9">
        <v>0</v>
      </c>
      <c r="AM2836" s="9">
        <v>0</v>
      </c>
      <c r="AN2836" s="9">
        <v>0</v>
      </c>
      <c r="AO2836" s="9">
        <v>0</v>
      </c>
      <c r="AP2836" s="9">
        <v>0</v>
      </c>
      <c r="AQ2836" s="12">
        <v>0</v>
      </c>
      <c r="AR2836" s="13">
        <f t="shared" si="529"/>
        <v>430527631.6</v>
      </c>
      <c r="AS2836" s="13">
        <f t="shared" si="531"/>
        <v>176958426.31</v>
      </c>
      <c r="AT2836" s="13">
        <f t="shared" si="532"/>
        <v>173681828.4</v>
      </c>
      <c r="AU2836" s="13">
        <f t="shared" si="533"/>
        <v>129072979.67</v>
      </c>
      <c r="AV2836" s="13">
        <f t="shared" si="534"/>
        <v>100997681.08</v>
      </c>
      <c r="AW2836" s="13">
        <f t="shared" si="535"/>
        <v>100467880.2</v>
      </c>
      <c r="AX2836" s="13">
        <f t="shared" si="536"/>
        <v>83971763.41</v>
      </c>
      <c r="AY2836" s="13">
        <f t="shared" si="537"/>
        <v>19003934.29</v>
      </c>
      <c r="AZ2836" s="13">
        <f t="shared" si="538"/>
        <v>19149450.21</v>
      </c>
      <c r="BA2836" s="16">
        <f t="shared" si="539"/>
        <v>31262292.31</v>
      </c>
      <c r="BB2836" s="17">
        <f t="shared" si="540"/>
        <v>0.0704753525140012</v>
      </c>
      <c r="BC2836" s="17">
        <f t="shared" si="530"/>
        <v>0.191777729138921</v>
      </c>
    </row>
    <row r="2837" hidden="1" spans="1:55">
      <c r="A2837" s="8" t="s">
        <v>5687</v>
      </c>
      <c r="B2837" s="8" t="s">
        <v>5688</v>
      </c>
      <c r="C2837" s="8">
        <v>81.48</v>
      </c>
      <c r="D2837" s="9">
        <v>-141039528</v>
      </c>
      <c r="E2837" s="9">
        <v>-74074929.28</v>
      </c>
      <c r="F2837" s="9">
        <v>4370517.75</v>
      </c>
      <c r="G2837" s="9">
        <v>6268716.82</v>
      </c>
      <c r="H2837" s="9">
        <v>9906470.21</v>
      </c>
      <c r="I2837" s="9">
        <v>12449941.54</v>
      </c>
      <c r="J2837" s="9">
        <v>9861785.02</v>
      </c>
      <c r="K2837" s="9">
        <v>17165241.9</v>
      </c>
      <c r="L2837" s="9">
        <v>24298715.75</v>
      </c>
      <c r="M2837" s="9">
        <v>12412909.76</v>
      </c>
      <c r="N2837" s="9">
        <v>105928034.24</v>
      </c>
      <c r="O2837" s="9">
        <v>296275510.58</v>
      </c>
      <c r="P2837" s="9">
        <v>18360009.91</v>
      </c>
      <c r="Q2837" s="9">
        <v>32538283.19</v>
      </c>
      <c r="R2837" s="9">
        <v>29978699.47</v>
      </c>
      <c r="S2837" s="9">
        <v>22102720.68</v>
      </c>
      <c r="T2837" s="9">
        <v>17962575.55</v>
      </c>
      <c r="U2837" s="9">
        <v>8306328.78</v>
      </c>
      <c r="V2837" s="9">
        <v>18526592.23</v>
      </c>
      <c r="W2837" s="9">
        <v>21785783.06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9">
        <v>0</v>
      </c>
      <c r="AF2837" s="9">
        <v>0</v>
      </c>
      <c r="AG2837" s="9">
        <v>0</v>
      </c>
      <c r="AH2837" s="9">
        <v>253070001.37</v>
      </c>
      <c r="AI2837" s="9">
        <v>174011978.08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9">
        <v>0</v>
      </c>
      <c r="AP2837" s="9">
        <v>0</v>
      </c>
      <c r="AQ2837" s="12">
        <v>0</v>
      </c>
      <c r="AR2837" s="13">
        <f t="shared" si="529"/>
        <v>217958507.61</v>
      </c>
      <c r="AS2837" s="13">
        <f t="shared" si="531"/>
        <v>396212559.38</v>
      </c>
      <c r="AT2837" s="13">
        <f t="shared" si="532"/>
        <v>22730527.66</v>
      </c>
      <c r="AU2837" s="13">
        <f t="shared" si="533"/>
        <v>38807000.01</v>
      </c>
      <c r="AV2837" s="13">
        <f t="shared" si="534"/>
        <v>39885169.68</v>
      </c>
      <c r="AW2837" s="13">
        <f t="shared" si="535"/>
        <v>34552662.22</v>
      </c>
      <c r="AX2837" s="13">
        <f t="shared" si="536"/>
        <v>27824360.57</v>
      </c>
      <c r="AY2837" s="13">
        <f t="shared" si="537"/>
        <v>25471570.68</v>
      </c>
      <c r="AZ2837" s="13">
        <f t="shared" si="538"/>
        <v>42825307.98</v>
      </c>
      <c r="BA2837" s="16">
        <f t="shared" si="539"/>
        <v>34198692.82</v>
      </c>
      <c r="BB2837" s="17">
        <f t="shared" si="540"/>
        <v>-0.0441074695486087</v>
      </c>
      <c r="BC2837" s="17" t="e">
        <f t="shared" si="530"/>
        <v>#NUM!</v>
      </c>
    </row>
    <row r="2838" hidden="1" spans="1:55">
      <c r="A2838" s="8" t="s">
        <v>5689</v>
      </c>
      <c r="B2838" s="8" t="s">
        <v>5690</v>
      </c>
      <c r="C2838" s="8">
        <v>7.34</v>
      </c>
      <c r="D2838" s="9">
        <v>-190005000.81</v>
      </c>
      <c r="E2838" s="9">
        <v>-260747851.72</v>
      </c>
      <c r="F2838" s="9">
        <v>-73739054.57</v>
      </c>
      <c r="G2838" s="9">
        <v>-253976261.76</v>
      </c>
      <c r="H2838" s="9">
        <v>-438838387.8</v>
      </c>
      <c r="I2838" s="9">
        <v>-384524311.08</v>
      </c>
      <c r="J2838" s="9">
        <v>-78474804.35</v>
      </c>
      <c r="K2838" s="9">
        <v>-23616700.73</v>
      </c>
      <c r="L2838" s="9">
        <v>329796059.17</v>
      </c>
      <c r="M2838" s="9">
        <v>12408483.88</v>
      </c>
      <c r="N2838" s="9">
        <v>419904677.52</v>
      </c>
      <c r="O2838" s="9">
        <v>555172360.92</v>
      </c>
      <c r="P2838" s="9">
        <v>391547697.11</v>
      </c>
      <c r="Q2838" s="9">
        <v>739924947.27</v>
      </c>
      <c r="R2838" s="9">
        <v>2167446050.68</v>
      </c>
      <c r="S2838" s="9">
        <v>3004424623.87</v>
      </c>
      <c r="T2838" s="9">
        <v>775481973.98</v>
      </c>
      <c r="U2838" s="9">
        <v>1083680857.72</v>
      </c>
      <c r="V2838" s="9">
        <v>1067485554.66</v>
      </c>
      <c r="W2838" s="9">
        <v>458589537.68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9">
        <v>0</v>
      </c>
      <c r="AH2838" s="9">
        <v>68989.91</v>
      </c>
      <c r="AI2838" s="9">
        <v>91444.87</v>
      </c>
      <c r="AJ2838" s="9">
        <v>0</v>
      </c>
      <c r="AK2838" s="9">
        <v>50114657.54</v>
      </c>
      <c r="AL2838" s="9">
        <v>0</v>
      </c>
      <c r="AM2838" s="9">
        <v>0</v>
      </c>
      <c r="AN2838" s="9">
        <v>0</v>
      </c>
      <c r="AO2838" s="9">
        <v>0</v>
      </c>
      <c r="AP2838" s="9">
        <v>0</v>
      </c>
      <c r="AQ2838" s="12">
        <v>1046400</v>
      </c>
      <c r="AR2838" s="13">
        <f t="shared" si="529"/>
        <v>229968666.62</v>
      </c>
      <c r="AS2838" s="13">
        <f t="shared" si="531"/>
        <v>294515954.07</v>
      </c>
      <c r="AT2838" s="13">
        <f t="shared" si="532"/>
        <v>317808642.54</v>
      </c>
      <c r="AU2838" s="13">
        <f t="shared" si="533"/>
        <v>536063343.05</v>
      </c>
      <c r="AV2838" s="13">
        <f t="shared" si="534"/>
        <v>1728607662.88</v>
      </c>
      <c r="AW2838" s="13">
        <f t="shared" si="535"/>
        <v>2619900312.79</v>
      </c>
      <c r="AX2838" s="13">
        <f t="shared" si="536"/>
        <v>697007169.63</v>
      </c>
      <c r="AY2838" s="13">
        <f t="shared" si="537"/>
        <v>1060064156.99</v>
      </c>
      <c r="AZ2838" s="13">
        <f t="shared" si="538"/>
        <v>1397281613.83</v>
      </c>
      <c r="BA2838" s="16">
        <f t="shared" si="539"/>
        <v>472044421.56</v>
      </c>
      <c r="BB2838" s="17">
        <f t="shared" si="540"/>
        <v>-3.04040875345646</v>
      </c>
      <c r="BC2838" s="17" t="e">
        <f t="shared" si="530"/>
        <v>#NUM!</v>
      </c>
    </row>
    <row r="2839" hidden="1" spans="1:55">
      <c r="A2839" s="8" t="s">
        <v>5691</v>
      </c>
      <c r="B2839" s="8" t="s">
        <v>5692</v>
      </c>
      <c r="C2839" s="8">
        <v>9.31</v>
      </c>
      <c r="D2839" s="9">
        <v>-16977717.36</v>
      </c>
      <c r="E2839" s="9">
        <v>-26421706.19</v>
      </c>
      <c r="F2839" s="9">
        <v>-8395914.9</v>
      </c>
      <c r="G2839" s="9">
        <v>161127708.67</v>
      </c>
      <c r="H2839" s="9">
        <v>70706116.33</v>
      </c>
      <c r="I2839" s="9">
        <v>24520319.69</v>
      </c>
      <c r="J2839" s="9">
        <v>1606849.69</v>
      </c>
      <c r="K2839" s="9">
        <v>-1465965.66</v>
      </c>
      <c r="L2839" s="9">
        <v>653790.5</v>
      </c>
      <c r="M2839" s="9">
        <v>12372830.6</v>
      </c>
      <c r="N2839" s="9">
        <v>20820293.78</v>
      </c>
      <c r="O2839" s="9">
        <v>22291090.1</v>
      </c>
      <c r="P2839" s="9">
        <v>7574036.74</v>
      </c>
      <c r="Q2839" s="9">
        <v>25708252.4</v>
      </c>
      <c r="R2839" s="9">
        <v>86805133.47</v>
      </c>
      <c r="S2839" s="9">
        <v>40626704.8</v>
      </c>
      <c r="T2839" s="9">
        <v>29840752.03</v>
      </c>
      <c r="U2839" s="9">
        <v>6837926.59</v>
      </c>
      <c r="V2839" s="9">
        <v>29072092.28</v>
      </c>
      <c r="W2839" s="9">
        <v>31557014.21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0</v>
      </c>
      <c r="AI2839" s="9">
        <v>0</v>
      </c>
      <c r="AJ2839" s="9">
        <v>0</v>
      </c>
      <c r="AK2839" s="9">
        <v>0</v>
      </c>
      <c r="AL2839" s="9">
        <v>0</v>
      </c>
      <c r="AM2839" s="9">
        <v>0</v>
      </c>
      <c r="AN2839" s="9">
        <v>0</v>
      </c>
      <c r="AO2839" s="9">
        <v>0</v>
      </c>
      <c r="AP2839" s="9">
        <v>0</v>
      </c>
      <c r="AQ2839" s="12">
        <v>0</v>
      </c>
      <c r="AR2839" s="13">
        <f t="shared" si="529"/>
        <v>3842576.42</v>
      </c>
      <c r="AS2839" s="13">
        <f t="shared" si="531"/>
        <v>-4130616.09</v>
      </c>
      <c r="AT2839" s="13">
        <f t="shared" si="532"/>
        <v>-821878.16</v>
      </c>
      <c r="AU2839" s="13">
        <f t="shared" si="533"/>
        <v>186835961.07</v>
      </c>
      <c r="AV2839" s="13">
        <f t="shared" si="534"/>
        <v>157511249.8</v>
      </c>
      <c r="AW2839" s="13">
        <f t="shared" si="535"/>
        <v>65147024.49</v>
      </c>
      <c r="AX2839" s="13">
        <f t="shared" si="536"/>
        <v>31447601.72</v>
      </c>
      <c r="AY2839" s="13">
        <f t="shared" si="537"/>
        <v>5371960.93</v>
      </c>
      <c r="AZ2839" s="13">
        <f t="shared" si="538"/>
        <v>29725882.78</v>
      </c>
      <c r="BA2839" s="16">
        <f t="shared" si="539"/>
        <v>43929844.81</v>
      </c>
      <c r="BB2839" s="17">
        <f t="shared" si="540"/>
        <v>0.417090489282384</v>
      </c>
      <c r="BC2839" s="17" t="e">
        <f t="shared" si="530"/>
        <v>#NUM!</v>
      </c>
    </row>
    <row r="2840" spans="1:55">
      <c r="A2840" s="8" t="s">
        <v>5693</v>
      </c>
      <c r="B2840" s="8" t="s">
        <v>5694</v>
      </c>
      <c r="C2840" s="8">
        <v>8.72</v>
      </c>
      <c r="D2840" s="9">
        <v>-79481403.57</v>
      </c>
      <c r="E2840" s="9">
        <v>111139670.47</v>
      </c>
      <c r="F2840" s="9">
        <v>50227627.89</v>
      </c>
      <c r="G2840" s="9">
        <v>122339677.45</v>
      </c>
      <c r="H2840" s="9">
        <v>61997618.13</v>
      </c>
      <c r="I2840" s="9">
        <v>63201136.79</v>
      </c>
      <c r="J2840" s="9">
        <v>421338942.43</v>
      </c>
      <c r="K2840" s="9">
        <v>-244204322.76</v>
      </c>
      <c r="L2840" s="9">
        <v>-13189612.34</v>
      </c>
      <c r="M2840" s="9">
        <v>12363167.35</v>
      </c>
      <c r="N2840" s="9">
        <v>244242365.51</v>
      </c>
      <c r="O2840" s="9">
        <v>233330940.31</v>
      </c>
      <c r="P2840" s="9">
        <v>158766756.12</v>
      </c>
      <c r="Q2840" s="9">
        <v>79975892.26</v>
      </c>
      <c r="R2840" s="9">
        <v>122591436.45</v>
      </c>
      <c r="S2840" s="9">
        <v>37374991.34</v>
      </c>
      <c r="T2840" s="9">
        <v>86086305.99</v>
      </c>
      <c r="U2840" s="9">
        <v>116182649.63</v>
      </c>
      <c r="V2840" s="9">
        <v>132332556.47</v>
      </c>
      <c r="W2840" s="9">
        <v>83443912.5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0</v>
      </c>
      <c r="AD2840" s="9">
        <v>0</v>
      </c>
      <c r="AE2840" s="9">
        <v>0</v>
      </c>
      <c r="AF2840" s="9">
        <v>0</v>
      </c>
      <c r="AG2840" s="9">
        <v>0</v>
      </c>
      <c r="AH2840" s="9">
        <v>0</v>
      </c>
      <c r="AI2840" s="9">
        <v>0</v>
      </c>
      <c r="AJ2840" s="9">
        <v>20000000</v>
      </c>
      <c r="AK2840" s="9">
        <v>0</v>
      </c>
      <c r="AL2840" s="9">
        <v>0</v>
      </c>
      <c r="AM2840" s="9">
        <v>0</v>
      </c>
      <c r="AN2840" s="9">
        <v>0</v>
      </c>
      <c r="AO2840" s="9">
        <v>0</v>
      </c>
      <c r="AP2840" s="9">
        <v>0</v>
      </c>
      <c r="AQ2840" s="12">
        <v>0</v>
      </c>
      <c r="AR2840" s="13">
        <f t="shared" si="529"/>
        <v>164760961.94</v>
      </c>
      <c r="AS2840" s="13">
        <f t="shared" si="531"/>
        <v>344470610.78</v>
      </c>
      <c r="AT2840" s="13">
        <f t="shared" si="532"/>
        <v>228994384.01</v>
      </c>
      <c r="AU2840" s="13">
        <f t="shared" si="533"/>
        <v>202315569.71</v>
      </c>
      <c r="AV2840" s="13">
        <f t="shared" si="534"/>
        <v>184589054.58</v>
      </c>
      <c r="AW2840" s="13">
        <f t="shared" si="535"/>
        <v>100576128.13</v>
      </c>
      <c r="AX2840" s="13">
        <f t="shared" si="536"/>
        <v>507425248.42</v>
      </c>
      <c r="AY2840" s="13">
        <f t="shared" si="537"/>
        <v>-128021673.13</v>
      </c>
      <c r="AZ2840" s="13">
        <f t="shared" si="538"/>
        <v>119142944.13</v>
      </c>
      <c r="BA2840" s="16">
        <f t="shared" si="539"/>
        <v>95807079.85</v>
      </c>
      <c r="BB2840" s="17">
        <f t="shared" si="540"/>
        <v>0.380540180815025</v>
      </c>
      <c r="BC2840" s="17">
        <f t="shared" si="530"/>
        <v>0.315883434266306</v>
      </c>
    </row>
    <row r="2841" hidden="1" spans="1:55">
      <c r="A2841" s="8" t="s">
        <v>5695</v>
      </c>
      <c r="B2841" s="8" t="s">
        <v>5696</v>
      </c>
      <c r="C2841" s="8">
        <v>15.42</v>
      </c>
      <c r="D2841" s="9">
        <v>36255103.48</v>
      </c>
      <c r="E2841" s="9">
        <v>29602456.75</v>
      </c>
      <c r="F2841" s="9">
        <v>32269537.24</v>
      </c>
      <c r="G2841" s="9">
        <v>47435905.15</v>
      </c>
      <c r="H2841" s="9">
        <v>22804641.8</v>
      </c>
      <c r="I2841" s="9">
        <v>11124989.62</v>
      </c>
      <c r="J2841" s="9">
        <v>11319376.65</v>
      </c>
      <c r="K2841" s="9">
        <v>-18662469.46</v>
      </c>
      <c r="L2841" s="9">
        <v>1125202.03</v>
      </c>
      <c r="M2841" s="9">
        <v>12336784.01</v>
      </c>
      <c r="N2841" s="9">
        <v>106287116.67</v>
      </c>
      <c r="O2841" s="9">
        <v>31951734.89</v>
      </c>
      <c r="P2841" s="9">
        <v>20230494.45</v>
      </c>
      <c r="Q2841" s="9">
        <v>19639612.85</v>
      </c>
      <c r="R2841" s="9">
        <v>22395221.59</v>
      </c>
      <c r="S2841" s="9">
        <v>5769804.61</v>
      </c>
      <c r="T2841" s="9">
        <v>17464409.83</v>
      </c>
      <c r="U2841" s="9">
        <v>3988468.58</v>
      </c>
      <c r="V2841" s="9">
        <v>4272533.75</v>
      </c>
      <c r="W2841" s="9">
        <v>29910296.04</v>
      </c>
      <c r="X2841" s="9">
        <v>0</v>
      </c>
      <c r="Y2841" s="9">
        <v>0</v>
      </c>
      <c r="Z2841" s="9">
        <v>0</v>
      </c>
      <c r="AA2841" s="9">
        <v>0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9">
        <v>0</v>
      </c>
      <c r="AH2841" s="9">
        <v>20262888.88</v>
      </c>
      <c r="AI2841" s="9">
        <v>0</v>
      </c>
      <c r="AJ2841" s="9">
        <v>0</v>
      </c>
      <c r="AK2841" s="9">
        <v>10529666.02</v>
      </c>
      <c r="AL2841" s="9">
        <v>0</v>
      </c>
      <c r="AM2841" s="9">
        <v>0</v>
      </c>
      <c r="AN2841" s="9">
        <v>0</v>
      </c>
      <c r="AO2841" s="9">
        <v>0</v>
      </c>
      <c r="AP2841" s="9">
        <v>0</v>
      </c>
      <c r="AQ2841" s="12">
        <v>0</v>
      </c>
      <c r="AR2841" s="13">
        <f t="shared" si="529"/>
        <v>162805109.03</v>
      </c>
      <c r="AS2841" s="13">
        <f t="shared" si="531"/>
        <v>61554191.64</v>
      </c>
      <c r="AT2841" s="13">
        <f t="shared" si="532"/>
        <v>52500031.69</v>
      </c>
      <c r="AU2841" s="13">
        <f t="shared" si="533"/>
        <v>77605184.02</v>
      </c>
      <c r="AV2841" s="13">
        <f t="shared" si="534"/>
        <v>45199863.39</v>
      </c>
      <c r="AW2841" s="13">
        <f t="shared" si="535"/>
        <v>16894794.23</v>
      </c>
      <c r="AX2841" s="13">
        <f t="shared" si="536"/>
        <v>28783786.48</v>
      </c>
      <c r="AY2841" s="13">
        <f t="shared" si="537"/>
        <v>-14674000.88</v>
      </c>
      <c r="AZ2841" s="13">
        <f t="shared" si="538"/>
        <v>5397735.78</v>
      </c>
      <c r="BA2841" s="16">
        <f t="shared" si="539"/>
        <v>42247080.05</v>
      </c>
      <c r="BB2841" s="17">
        <f t="shared" si="540"/>
        <v>0.130743913560277</v>
      </c>
      <c r="BC2841" s="17">
        <f t="shared" si="530"/>
        <v>0.115618543181614</v>
      </c>
    </row>
    <row r="2842" hidden="1" spans="1:55">
      <c r="A2842" s="8" t="s">
        <v>5697</v>
      </c>
      <c r="B2842" s="8" t="s">
        <v>5698</v>
      </c>
      <c r="C2842" s="8">
        <v>7.33</v>
      </c>
      <c r="D2842" s="9">
        <v>19259472.06</v>
      </c>
      <c r="E2842" s="9">
        <v>24908569.26</v>
      </c>
      <c r="F2842" s="9">
        <v>3577744.62</v>
      </c>
      <c r="G2842" s="9">
        <v>51228823.28</v>
      </c>
      <c r="H2842" s="9">
        <v>1131072.72</v>
      </c>
      <c r="I2842" s="9">
        <v>23002369.77</v>
      </c>
      <c r="J2842" s="9">
        <v>21571888.07</v>
      </c>
      <c r="K2842" s="9">
        <v>-16815890.8</v>
      </c>
      <c r="L2842" s="9">
        <v>22141162.1</v>
      </c>
      <c r="M2842" s="9">
        <v>12280752.89</v>
      </c>
      <c r="N2842" s="9">
        <v>67222781.56</v>
      </c>
      <c r="O2842" s="9">
        <v>126406023.67</v>
      </c>
      <c r="P2842" s="9">
        <v>17935109.69</v>
      </c>
      <c r="Q2842" s="9">
        <v>33748619.01</v>
      </c>
      <c r="R2842" s="9">
        <v>9013529.4</v>
      </c>
      <c r="S2842" s="9">
        <v>21402516.69</v>
      </c>
      <c r="T2842" s="9">
        <v>12802848.7</v>
      </c>
      <c r="U2842" s="9">
        <v>4906139.72</v>
      </c>
      <c r="V2842" s="9">
        <v>17597795.96</v>
      </c>
      <c r="W2842" s="9">
        <v>5036396.95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0</v>
      </c>
      <c r="AD2842" s="9">
        <v>0</v>
      </c>
      <c r="AE2842" s="9">
        <v>0</v>
      </c>
      <c r="AF2842" s="9">
        <v>0</v>
      </c>
      <c r="AG2842" s="9">
        <v>0</v>
      </c>
      <c r="AH2842" s="9">
        <v>20000000</v>
      </c>
      <c r="AI2842" s="9">
        <v>0</v>
      </c>
      <c r="AJ2842" s="9">
        <v>0</v>
      </c>
      <c r="AK2842" s="9">
        <v>0</v>
      </c>
      <c r="AL2842" s="9">
        <v>0</v>
      </c>
      <c r="AM2842" s="9">
        <v>0</v>
      </c>
      <c r="AN2842" s="9">
        <v>0</v>
      </c>
      <c r="AO2842" s="9">
        <v>0</v>
      </c>
      <c r="AP2842" s="9">
        <v>0</v>
      </c>
      <c r="AQ2842" s="12">
        <v>0</v>
      </c>
      <c r="AR2842" s="13">
        <f t="shared" si="529"/>
        <v>106482253.62</v>
      </c>
      <c r="AS2842" s="13">
        <f t="shared" si="531"/>
        <v>151314592.93</v>
      </c>
      <c r="AT2842" s="13">
        <f t="shared" si="532"/>
        <v>21512854.31</v>
      </c>
      <c r="AU2842" s="13">
        <f t="shared" si="533"/>
        <v>84977442.29</v>
      </c>
      <c r="AV2842" s="13">
        <f t="shared" si="534"/>
        <v>10144602.12</v>
      </c>
      <c r="AW2842" s="13">
        <f t="shared" si="535"/>
        <v>44404886.46</v>
      </c>
      <c r="AX2842" s="13">
        <f t="shared" si="536"/>
        <v>34374736.77</v>
      </c>
      <c r="AY2842" s="13">
        <f t="shared" si="537"/>
        <v>-11909751.08</v>
      </c>
      <c r="AZ2842" s="13">
        <f t="shared" si="538"/>
        <v>39738958.06</v>
      </c>
      <c r="BA2842" s="16">
        <f t="shared" si="539"/>
        <v>17317149.84</v>
      </c>
      <c r="BB2842" s="17">
        <f t="shared" si="540"/>
        <v>-0.379340928991218</v>
      </c>
      <c r="BC2842" s="17">
        <f t="shared" si="530"/>
        <v>0.0924220906288464</v>
      </c>
    </row>
    <row r="2843" hidden="1" spans="1:55">
      <c r="A2843" s="8" t="s">
        <v>5699</v>
      </c>
      <c r="B2843" s="8" t="s">
        <v>5700</v>
      </c>
      <c r="C2843" s="8">
        <v>23.09</v>
      </c>
      <c r="D2843" s="9">
        <v>23793203.54</v>
      </c>
      <c r="E2843" s="9">
        <v>-83740262.75</v>
      </c>
      <c r="F2843" s="9">
        <v>17631544.6</v>
      </c>
      <c r="G2843" s="9">
        <v>13700845.26</v>
      </c>
      <c r="H2843" s="9">
        <v>25769808.59</v>
      </c>
      <c r="I2843" s="9">
        <v>28394169.53</v>
      </c>
      <c r="J2843" s="9">
        <v>-31081695.53</v>
      </c>
      <c r="K2843" s="9">
        <v>5535022.25</v>
      </c>
      <c r="L2843" s="9">
        <v>21574975.55</v>
      </c>
      <c r="M2843" s="9">
        <v>12257323.46</v>
      </c>
      <c r="N2843" s="9">
        <v>256820110.34</v>
      </c>
      <c r="O2843" s="9">
        <v>239302525.99</v>
      </c>
      <c r="P2843" s="9">
        <v>217974533.68</v>
      </c>
      <c r="Q2843" s="9">
        <v>172639398.54</v>
      </c>
      <c r="R2843" s="9">
        <v>192403065.08</v>
      </c>
      <c r="S2843" s="9">
        <v>144353653.17</v>
      </c>
      <c r="T2843" s="9">
        <v>44381600.59</v>
      </c>
      <c r="U2843" s="9">
        <v>37751171.35</v>
      </c>
      <c r="V2843" s="9">
        <v>30434228.01</v>
      </c>
      <c r="W2843" s="9">
        <v>10617685.46</v>
      </c>
      <c r="X2843" s="9">
        <v>0</v>
      </c>
      <c r="Y2843" s="9">
        <v>0</v>
      </c>
      <c r="Z2843" s="9">
        <v>0</v>
      </c>
      <c r="AA2843" s="9">
        <v>0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256000000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0</v>
      </c>
      <c r="AO2843" s="9">
        <v>0</v>
      </c>
      <c r="AP2843" s="9">
        <v>0</v>
      </c>
      <c r="AQ2843" s="12">
        <v>0</v>
      </c>
      <c r="AR2843" s="13">
        <f t="shared" si="529"/>
        <v>536613313.88</v>
      </c>
      <c r="AS2843" s="13">
        <f t="shared" si="531"/>
        <v>155562263.24</v>
      </c>
      <c r="AT2843" s="13">
        <f t="shared" si="532"/>
        <v>235606078.28</v>
      </c>
      <c r="AU2843" s="13">
        <f t="shared" si="533"/>
        <v>186340243.8</v>
      </c>
      <c r="AV2843" s="13">
        <f t="shared" si="534"/>
        <v>218172873.67</v>
      </c>
      <c r="AW2843" s="13">
        <f t="shared" si="535"/>
        <v>172747822.7</v>
      </c>
      <c r="AX2843" s="13">
        <f t="shared" si="536"/>
        <v>13299905.06</v>
      </c>
      <c r="AY2843" s="13">
        <f t="shared" si="537"/>
        <v>43286193.6</v>
      </c>
      <c r="AZ2843" s="13">
        <f t="shared" si="538"/>
        <v>52009203.56</v>
      </c>
      <c r="BA2843" s="16">
        <f t="shared" si="539"/>
        <v>22875008.92</v>
      </c>
      <c r="BB2843" s="17">
        <f t="shared" si="540"/>
        <v>0.160227377546087</v>
      </c>
      <c r="BC2843" s="17" t="e">
        <f t="shared" si="530"/>
        <v>#NUM!</v>
      </c>
    </row>
    <row r="2844" spans="1:55">
      <c r="A2844" s="8" t="s">
        <v>5701</v>
      </c>
      <c r="B2844" s="8" t="s">
        <v>5702</v>
      </c>
      <c r="C2844" s="8">
        <v>19.46</v>
      </c>
      <c r="D2844" s="9">
        <v>46063304.89</v>
      </c>
      <c r="E2844" s="9">
        <v>84877654.16</v>
      </c>
      <c r="F2844" s="9">
        <v>109479110.13</v>
      </c>
      <c r="G2844" s="9">
        <v>82917466.88</v>
      </c>
      <c r="H2844" s="9">
        <v>117399910.51</v>
      </c>
      <c r="I2844" s="9">
        <v>52339902.87</v>
      </c>
      <c r="J2844" s="9">
        <v>83228848.47</v>
      </c>
      <c r="K2844" s="9">
        <v>69071536.4</v>
      </c>
      <c r="L2844" s="9">
        <v>63326043.35</v>
      </c>
      <c r="M2844" s="9">
        <v>12188928.04</v>
      </c>
      <c r="N2844" s="9">
        <v>592796587.61</v>
      </c>
      <c r="O2844" s="9">
        <v>587879545.09</v>
      </c>
      <c r="P2844" s="9">
        <v>557033581.05</v>
      </c>
      <c r="Q2844" s="9">
        <v>187296913.42</v>
      </c>
      <c r="R2844" s="9">
        <v>147711634.87</v>
      </c>
      <c r="S2844" s="9">
        <v>173267510.65</v>
      </c>
      <c r="T2844" s="9">
        <v>73980591.14</v>
      </c>
      <c r="U2844" s="9">
        <v>80875702.58</v>
      </c>
      <c r="V2844" s="9">
        <v>73550889.85</v>
      </c>
      <c r="W2844" s="9">
        <v>35608977.94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0</v>
      </c>
      <c r="AD2844" s="9">
        <v>0</v>
      </c>
      <c r="AE2844" s="9">
        <v>0</v>
      </c>
      <c r="AF2844" s="9">
        <v>0</v>
      </c>
      <c r="AG2844" s="9">
        <v>0</v>
      </c>
      <c r="AH2844" s="9">
        <v>0</v>
      </c>
      <c r="AI2844" s="9">
        <v>0</v>
      </c>
      <c r="AJ2844" s="9">
        <v>0</v>
      </c>
      <c r="AK2844" s="9">
        <v>0</v>
      </c>
      <c r="AL2844" s="9">
        <v>0</v>
      </c>
      <c r="AM2844" s="9">
        <v>0</v>
      </c>
      <c r="AN2844" s="9">
        <v>0</v>
      </c>
      <c r="AO2844" s="9">
        <v>0</v>
      </c>
      <c r="AP2844" s="9">
        <v>0</v>
      </c>
      <c r="AQ2844" s="12">
        <v>0</v>
      </c>
      <c r="AR2844" s="13">
        <f t="shared" si="529"/>
        <v>638859892.5</v>
      </c>
      <c r="AS2844" s="13">
        <f t="shared" si="531"/>
        <v>672757199.25</v>
      </c>
      <c r="AT2844" s="13">
        <f t="shared" si="532"/>
        <v>666512691.18</v>
      </c>
      <c r="AU2844" s="13">
        <f t="shared" si="533"/>
        <v>270214380.3</v>
      </c>
      <c r="AV2844" s="13">
        <f t="shared" si="534"/>
        <v>265111545.38</v>
      </c>
      <c r="AW2844" s="13">
        <f t="shared" si="535"/>
        <v>225607413.52</v>
      </c>
      <c r="AX2844" s="13">
        <f t="shared" si="536"/>
        <v>157209439.61</v>
      </c>
      <c r="AY2844" s="13">
        <f t="shared" si="537"/>
        <v>149947238.98</v>
      </c>
      <c r="AZ2844" s="13">
        <f t="shared" si="538"/>
        <v>136876933.2</v>
      </c>
      <c r="BA2844" s="16">
        <f t="shared" si="539"/>
        <v>47797905.98</v>
      </c>
      <c r="BB2844" s="17">
        <f t="shared" si="540"/>
        <v>0.573042478738453</v>
      </c>
      <c r="BC2844" s="17">
        <f t="shared" si="530"/>
        <v>0.274540035245755</v>
      </c>
    </row>
    <row r="2845" hidden="1" spans="1:55">
      <c r="A2845" s="8" t="s">
        <v>5703</v>
      </c>
      <c r="B2845" s="8" t="s">
        <v>5704</v>
      </c>
      <c r="C2845" s="8">
        <v>23.68</v>
      </c>
      <c r="D2845" s="9">
        <v>43009875.39</v>
      </c>
      <c r="E2845" s="9">
        <v>2955427.47</v>
      </c>
      <c r="F2845" s="9">
        <v>22464842.86</v>
      </c>
      <c r="G2845" s="9">
        <v>74725546.47</v>
      </c>
      <c r="H2845" s="9">
        <v>-22554966.07</v>
      </c>
      <c r="I2845" s="9">
        <v>-40398916.59</v>
      </c>
      <c r="J2845" s="9">
        <v>-24840610.01</v>
      </c>
      <c r="K2845" s="9">
        <v>7283138.64</v>
      </c>
      <c r="L2845" s="9">
        <v>-48333836.3</v>
      </c>
      <c r="M2845" s="9">
        <v>12139421.46</v>
      </c>
      <c r="N2845" s="9">
        <v>114616223.35</v>
      </c>
      <c r="O2845" s="9">
        <v>297830284.64</v>
      </c>
      <c r="P2845" s="9">
        <v>357510381.92</v>
      </c>
      <c r="Q2845" s="9">
        <v>314491636.45</v>
      </c>
      <c r="R2845" s="9">
        <v>145730427.82</v>
      </c>
      <c r="S2845" s="9">
        <v>175393166.2</v>
      </c>
      <c r="T2845" s="9">
        <v>172435416.46</v>
      </c>
      <c r="U2845" s="9">
        <v>241266279.94</v>
      </c>
      <c r="V2845" s="9">
        <v>168596506.41</v>
      </c>
      <c r="W2845" s="9">
        <v>212241070.34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0</v>
      </c>
      <c r="AF2845" s="9">
        <v>0</v>
      </c>
      <c r="AG2845" s="9">
        <v>0</v>
      </c>
      <c r="AH2845" s="9">
        <v>0</v>
      </c>
      <c r="AI2845" s="9">
        <v>0</v>
      </c>
      <c r="AJ2845" s="9">
        <v>0</v>
      </c>
      <c r="AK2845" s="9">
        <v>101736301.37</v>
      </c>
      <c r="AL2845" s="9">
        <v>0</v>
      </c>
      <c r="AM2845" s="9">
        <v>0</v>
      </c>
      <c r="AN2845" s="9">
        <v>0</v>
      </c>
      <c r="AO2845" s="9">
        <v>0</v>
      </c>
      <c r="AP2845" s="9">
        <v>0</v>
      </c>
      <c r="AQ2845" s="12">
        <v>0</v>
      </c>
      <c r="AR2845" s="13">
        <f t="shared" si="529"/>
        <v>157626098.74</v>
      </c>
      <c r="AS2845" s="13">
        <f t="shared" si="531"/>
        <v>300785712.11</v>
      </c>
      <c r="AT2845" s="13">
        <f t="shared" si="532"/>
        <v>379975224.78</v>
      </c>
      <c r="AU2845" s="13">
        <f t="shared" si="533"/>
        <v>490953484.29</v>
      </c>
      <c r="AV2845" s="13">
        <f t="shared" si="534"/>
        <v>123175461.75</v>
      </c>
      <c r="AW2845" s="13">
        <f t="shared" si="535"/>
        <v>134994249.61</v>
      </c>
      <c r="AX2845" s="13">
        <f t="shared" si="536"/>
        <v>147594806.45</v>
      </c>
      <c r="AY2845" s="13">
        <f t="shared" si="537"/>
        <v>248549418.58</v>
      </c>
      <c r="AZ2845" s="13">
        <f t="shared" si="538"/>
        <v>120262670.11</v>
      </c>
      <c r="BA2845" s="16">
        <f t="shared" si="539"/>
        <v>224380491.8</v>
      </c>
      <c r="BB2845" s="17">
        <f t="shared" si="540"/>
        <v>-2.13190202710866</v>
      </c>
      <c r="BC2845" s="17">
        <f t="shared" si="530"/>
        <v>-0.161886590030768</v>
      </c>
    </row>
    <row r="2846" spans="1:55">
      <c r="A2846" s="8" t="s">
        <v>5705</v>
      </c>
      <c r="B2846" s="8" t="s">
        <v>5706</v>
      </c>
      <c r="C2846" s="8">
        <v>57.3</v>
      </c>
      <c r="D2846" s="9">
        <v>21148233.68</v>
      </c>
      <c r="E2846" s="9">
        <v>55489107.04</v>
      </c>
      <c r="F2846" s="9">
        <v>78760170</v>
      </c>
      <c r="G2846" s="9">
        <v>175180671.21</v>
      </c>
      <c r="H2846" s="9">
        <v>138229202.97</v>
      </c>
      <c r="I2846" s="9">
        <v>117503308.22</v>
      </c>
      <c r="J2846" s="9">
        <v>109846613.49</v>
      </c>
      <c r="K2846" s="9">
        <v>8178025.75</v>
      </c>
      <c r="L2846" s="9">
        <v>26718815.48</v>
      </c>
      <c r="M2846" s="9">
        <v>12122281.98</v>
      </c>
      <c r="N2846" s="9">
        <v>532199922.65</v>
      </c>
      <c r="O2846" s="9">
        <v>255008750.62</v>
      </c>
      <c r="P2846" s="9">
        <v>815798918.97</v>
      </c>
      <c r="Q2846" s="9">
        <v>560459213.69</v>
      </c>
      <c r="R2846" s="9">
        <v>400784525.45</v>
      </c>
      <c r="S2846" s="9">
        <v>281188914.66</v>
      </c>
      <c r="T2846" s="9">
        <v>105393120.51</v>
      </c>
      <c r="U2846" s="9">
        <v>11682955.36</v>
      </c>
      <c r="V2846" s="9">
        <v>9164068.19</v>
      </c>
      <c r="W2846" s="9">
        <v>8085893.02</v>
      </c>
      <c r="X2846" s="9">
        <v>0</v>
      </c>
      <c r="Y2846" s="9">
        <v>0</v>
      </c>
      <c r="Z2846" s="9">
        <v>0</v>
      </c>
      <c r="AA2846" s="9">
        <v>0</v>
      </c>
      <c r="AB2846" s="9">
        <v>0</v>
      </c>
      <c r="AC2846" s="9">
        <v>0</v>
      </c>
      <c r="AD2846" s="9">
        <v>0</v>
      </c>
      <c r="AE2846" s="9">
        <v>0</v>
      </c>
      <c r="AF2846" s="9">
        <v>0</v>
      </c>
      <c r="AG2846" s="9">
        <v>0</v>
      </c>
      <c r="AH2846" s="9">
        <v>2534271470.8</v>
      </c>
      <c r="AI2846" s="9">
        <v>2736923731.92</v>
      </c>
      <c r="AJ2846" s="9">
        <v>2125641131.23</v>
      </c>
      <c r="AK2846" s="9">
        <v>0</v>
      </c>
      <c r="AL2846" s="9">
        <v>0</v>
      </c>
      <c r="AM2846" s="9">
        <v>0</v>
      </c>
      <c r="AN2846" s="9">
        <v>0</v>
      </c>
      <c r="AO2846" s="9">
        <v>0</v>
      </c>
      <c r="AP2846" s="9">
        <v>0</v>
      </c>
      <c r="AQ2846" s="12">
        <v>0</v>
      </c>
      <c r="AR2846" s="13">
        <f t="shared" si="529"/>
        <v>3087619627.13</v>
      </c>
      <c r="AS2846" s="13">
        <f t="shared" si="531"/>
        <v>3047421589.58</v>
      </c>
      <c r="AT2846" s="13">
        <f t="shared" si="532"/>
        <v>3020200220.2</v>
      </c>
      <c r="AU2846" s="13">
        <f t="shared" si="533"/>
        <v>735639884.9</v>
      </c>
      <c r="AV2846" s="13">
        <f t="shared" si="534"/>
        <v>539013728.42</v>
      </c>
      <c r="AW2846" s="13">
        <f t="shared" si="535"/>
        <v>398692222.88</v>
      </c>
      <c r="AX2846" s="13">
        <f t="shared" si="536"/>
        <v>215239734</v>
      </c>
      <c r="AY2846" s="13">
        <f t="shared" si="537"/>
        <v>19860981.11</v>
      </c>
      <c r="AZ2846" s="13">
        <f t="shared" si="538"/>
        <v>35882883.67</v>
      </c>
      <c r="BA2846" s="16">
        <f t="shared" si="539"/>
        <v>20208175</v>
      </c>
      <c r="BB2846" s="17">
        <f t="shared" si="540"/>
        <v>0.627058186533202</v>
      </c>
      <c r="BC2846" s="17">
        <f t="shared" si="530"/>
        <v>0.209422152780739</v>
      </c>
    </row>
    <row r="2847" spans="1:55">
      <c r="A2847" s="8" t="s">
        <v>5707</v>
      </c>
      <c r="B2847" s="8" t="s">
        <v>5708</v>
      </c>
      <c r="C2847" s="8">
        <v>9.15</v>
      </c>
      <c r="D2847" s="9">
        <v>-85518162.35</v>
      </c>
      <c r="E2847" s="9">
        <v>151646944.3</v>
      </c>
      <c r="F2847" s="9">
        <v>35724233.4</v>
      </c>
      <c r="G2847" s="9">
        <v>83442455.56</v>
      </c>
      <c r="H2847" s="9">
        <v>220368875.59</v>
      </c>
      <c r="I2847" s="9">
        <v>159681622.33</v>
      </c>
      <c r="J2847" s="9">
        <v>141920219.16</v>
      </c>
      <c r="K2847" s="9">
        <v>128836162.76</v>
      </c>
      <c r="L2847" s="9">
        <v>35746424.29</v>
      </c>
      <c r="M2847" s="9">
        <v>12119274.35</v>
      </c>
      <c r="N2847" s="9">
        <v>245904897.19</v>
      </c>
      <c r="O2847" s="9">
        <v>394497582.82</v>
      </c>
      <c r="P2847" s="9">
        <v>396480844.51</v>
      </c>
      <c r="Q2847" s="9">
        <v>295976926.9</v>
      </c>
      <c r="R2847" s="9">
        <v>406309009.31</v>
      </c>
      <c r="S2847" s="9">
        <v>347647099.4</v>
      </c>
      <c r="T2847" s="9">
        <v>406456389.21</v>
      </c>
      <c r="U2847" s="9">
        <v>205591139.2</v>
      </c>
      <c r="V2847" s="9">
        <v>159915788.42</v>
      </c>
      <c r="W2847" s="9">
        <v>158027813.37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48093041.1</v>
      </c>
      <c r="AI2847" s="9">
        <v>65010684.93</v>
      </c>
      <c r="AJ2847" s="9">
        <v>130142536.99</v>
      </c>
      <c r="AK2847" s="9">
        <v>283402213.63</v>
      </c>
      <c r="AL2847" s="9">
        <v>0</v>
      </c>
      <c r="AM2847" s="9">
        <v>0</v>
      </c>
      <c r="AN2847" s="9">
        <v>0</v>
      </c>
      <c r="AO2847" s="9">
        <v>0</v>
      </c>
      <c r="AP2847" s="9">
        <v>0</v>
      </c>
      <c r="AQ2847" s="12">
        <v>0</v>
      </c>
      <c r="AR2847" s="13">
        <f t="shared" si="529"/>
        <v>208479775.94</v>
      </c>
      <c r="AS2847" s="13">
        <f t="shared" si="531"/>
        <v>611155212.05</v>
      </c>
      <c r="AT2847" s="13">
        <f t="shared" si="532"/>
        <v>562347614.9</v>
      </c>
      <c r="AU2847" s="13">
        <f t="shared" si="533"/>
        <v>662821596.09</v>
      </c>
      <c r="AV2847" s="13">
        <f t="shared" si="534"/>
        <v>626677884.9</v>
      </c>
      <c r="AW2847" s="13">
        <f t="shared" si="535"/>
        <v>507328721.73</v>
      </c>
      <c r="AX2847" s="13">
        <f t="shared" si="536"/>
        <v>548376608.37</v>
      </c>
      <c r="AY2847" s="13">
        <f t="shared" si="537"/>
        <v>334427301.96</v>
      </c>
      <c r="AZ2847" s="13">
        <f t="shared" si="538"/>
        <v>195662212.71</v>
      </c>
      <c r="BA2847" s="16">
        <f t="shared" si="539"/>
        <v>170147087.72</v>
      </c>
      <c r="BB2847" s="17">
        <f t="shared" si="540"/>
        <v>0.786219095080406</v>
      </c>
      <c r="BC2847" s="17">
        <f t="shared" si="530"/>
        <v>0.371417322702207</v>
      </c>
    </row>
    <row r="2848" hidden="1" spans="1:55">
      <c r="A2848" s="8" t="s">
        <v>5709</v>
      </c>
      <c r="B2848" s="8" t="s">
        <v>5710</v>
      </c>
      <c r="C2848" s="8">
        <v>15.5</v>
      </c>
      <c r="D2848" s="9">
        <v>64379171.56</v>
      </c>
      <c r="E2848" s="9">
        <v>811324.36</v>
      </c>
      <c r="F2848" s="9">
        <v>-21024845.89</v>
      </c>
      <c r="G2848" s="9">
        <v>61725366.24</v>
      </c>
      <c r="H2848" s="9">
        <v>19848858.51</v>
      </c>
      <c r="I2848" s="9">
        <v>19114017.77</v>
      </c>
      <c r="J2848" s="9">
        <v>81164169.47</v>
      </c>
      <c r="K2848" s="9">
        <v>56444377.37</v>
      </c>
      <c r="L2848" s="9">
        <v>37942966.7</v>
      </c>
      <c r="M2848" s="9">
        <v>12084654.81</v>
      </c>
      <c r="N2848" s="9">
        <v>297398292.56</v>
      </c>
      <c r="O2848" s="9">
        <v>182729248</v>
      </c>
      <c r="P2848" s="9">
        <v>242228650.39</v>
      </c>
      <c r="Q2848" s="9">
        <v>172305611.39</v>
      </c>
      <c r="R2848" s="9">
        <v>112921415.69</v>
      </c>
      <c r="S2848" s="9">
        <v>277024166.13</v>
      </c>
      <c r="T2848" s="9">
        <v>89185845.04</v>
      </c>
      <c r="U2848" s="9">
        <v>86056442.89</v>
      </c>
      <c r="V2848" s="9">
        <v>69653719.58</v>
      </c>
      <c r="W2848" s="9">
        <v>60130323.91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9">
        <v>0</v>
      </c>
      <c r="AH2848" s="9">
        <v>10038840.47</v>
      </c>
      <c r="AI2848" s="9">
        <v>0</v>
      </c>
      <c r="AJ2848" s="9">
        <v>0</v>
      </c>
      <c r="AK2848" s="9">
        <v>1737649.27</v>
      </c>
      <c r="AL2848" s="9">
        <v>0</v>
      </c>
      <c r="AM2848" s="9">
        <v>0</v>
      </c>
      <c r="AN2848" s="9">
        <v>0</v>
      </c>
      <c r="AO2848" s="9">
        <v>0</v>
      </c>
      <c r="AP2848" s="9">
        <v>0</v>
      </c>
      <c r="AQ2848" s="12">
        <v>79212.45</v>
      </c>
      <c r="AR2848" s="13">
        <f t="shared" si="529"/>
        <v>371816304.59</v>
      </c>
      <c r="AS2848" s="13">
        <f t="shared" si="531"/>
        <v>183540572.36</v>
      </c>
      <c r="AT2848" s="13">
        <f t="shared" si="532"/>
        <v>221203804.5</v>
      </c>
      <c r="AU2848" s="13">
        <f t="shared" si="533"/>
        <v>235768626.9</v>
      </c>
      <c r="AV2848" s="13">
        <f t="shared" si="534"/>
        <v>132770274.2</v>
      </c>
      <c r="AW2848" s="13">
        <f t="shared" si="535"/>
        <v>296138183.9</v>
      </c>
      <c r="AX2848" s="13">
        <f t="shared" si="536"/>
        <v>170350014.51</v>
      </c>
      <c r="AY2848" s="13">
        <f t="shared" si="537"/>
        <v>142500820.26</v>
      </c>
      <c r="AZ2848" s="13">
        <f t="shared" si="538"/>
        <v>107596686.28</v>
      </c>
      <c r="BA2848" s="16">
        <f t="shared" si="539"/>
        <v>72294191.17</v>
      </c>
      <c r="BB2848" s="17">
        <f t="shared" si="540"/>
        <v>0.104333526856494</v>
      </c>
      <c r="BC2848" s="17">
        <f t="shared" si="530"/>
        <v>-0.286539336655777</v>
      </c>
    </row>
    <row r="2849" hidden="1" spans="1:55">
      <c r="A2849" s="8" t="s">
        <v>5711</v>
      </c>
      <c r="B2849" s="8" t="s">
        <v>5712</v>
      </c>
      <c r="C2849" s="8">
        <v>31.6</v>
      </c>
      <c r="D2849" s="9">
        <v>67392958.14</v>
      </c>
      <c r="E2849" s="9">
        <v>26644292.45</v>
      </c>
      <c r="F2849" s="9">
        <v>58704519.97</v>
      </c>
      <c r="G2849" s="9">
        <v>22942321.53</v>
      </c>
      <c r="H2849" s="9">
        <v>36723275.64</v>
      </c>
      <c r="I2849" s="9">
        <v>54404883.28</v>
      </c>
      <c r="J2849" s="9">
        <v>22522665.24</v>
      </c>
      <c r="K2849" s="9">
        <v>38947652.15</v>
      </c>
      <c r="L2849" s="9">
        <v>22627908.48</v>
      </c>
      <c r="M2849" s="9">
        <v>12054927.33</v>
      </c>
      <c r="N2849" s="9">
        <v>120249222.28</v>
      </c>
      <c r="O2849" s="9">
        <v>261955266.1</v>
      </c>
      <c r="P2849" s="9">
        <v>363053380.77</v>
      </c>
      <c r="Q2849" s="9">
        <v>438529031.38</v>
      </c>
      <c r="R2849" s="9">
        <v>153534086.33</v>
      </c>
      <c r="S2849" s="9">
        <v>133353053.98</v>
      </c>
      <c r="T2849" s="9">
        <v>126583377.46</v>
      </c>
      <c r="U2849" s="9">
        <v>73257477.24</v>
      </c>
      <c r="V2849" s="9">
        <v>37146950.86</v>
      </c>
      <c r="W2849" s="9">
        <v>20064834.85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120364273.43</v>
      </c>
      <c r="AI2849" s="9">
        <v>67430067.56</v>
      </c>
      <c r="AJ2849" s="9">
        <v>0</v>
      </c>
      <c r="AK2849" s="9">
        <v>0</v>
      </c>
      <c r="AL2849" s="9">
        <v>0</v>
      </c>
      <c r="AM2849" s="9">
        <v>0</v>
      </c>
      <c r="AN2849" s="9">
        <v>0</v>
      </c>
      <c r="AO2849" s="9">
        <v>0</v>
      </c>
      <c r="AP2849" s="9">
        <v>0</v>
      </c>
      <c r="AQ2849" s="12">
        <v>0</v>
      </c>
      <c r="AR2849" s="13">
        <f t="shared" si="529"/>
        <v>308006453.85</v>
      </c>
      <c r="AS2849" s="13">
        <f t="shared" si="531"/>
        <v>356029626.11</v>
      </c>
      <c r="AT2849" s="13">
        <f t="shared" si="532"/>
        <v>421757900.74</v>
      </c>
      <c r="AU2849" s="13">
        <f t="shared" si="533"/>
        <v>461471352.91</v>
      </c>
      <c r="AV2849" s="13">
        <f t="shared" si="534"/>
        <v>190257361.97</v>
      </c>
      <c r="AW2849" s="13">
        <f t="shared" si="535"/>
        <v>187757937.26</v>
      </c>
      <c r="AX2849" s="13">
        <f t="shared" si="536"/>
        <v>149106042.7</v>
      </c>
      <c r="AY2849" s="13">
        <f t="shared" si="537"/>
        <v>112205129.39</v>
      </c>
      <c r="AZ2849" s="13">
        <f t="shared" si="538"/>
        <v>59774859.34</v>
      </c>
      <c r="BA2849" s="16">
        <f t="shared" si="539"/>
        <v>32119762.18</v>
      </c>
      <c r="BB2849" s="17">
        <f t="shared" si="540"/>
        <v>0.249554961161158</v>
      </c>
      <c r="BC2849" s="17">
        <f t="shared" si="530"/>
        <v>0.104218323017994</v>
      </c>
    </row>
    <row r="2850" spans="1:55">
      <c r="A2850" s="8" t="s">
        <v>5713</v>
      </c>
      <c r="B2850" s="8" t="s">
        <v>5714</v>
      </c>
      <c r="C2850" s="8">
        <v>37.72</v>
      </c>
      <c r="D2850" s="9">
        <v>40175806.98</v>
      </c>
      <c r="E2850" s="9">
        <v>84886101.1</v>
      </c>
      <c r="F2850" s="9">
        <v>70090863.66</v>
      </c>
      <c r="G2850" s="9">
        <v>14135338.18</v>
      </c>
      <c r="H2850" s="9">
        <v>31143590.55</v>
      </c>
      <c r="I2850" s="9">
        <v>72018838.99</v>
      </c>
      <c r="J2850" s="9">
        <v>40311502.01</v>
      </c>
      <c r="K2850" s="9">
        <v>4071007.76</v>
      </c>
      <c r="L2850" s="9">
        <v>-11281839.66</v>
      </c>
      <c r="M2850" s="9">
        <v>12016009.97</v>
      </c>
      <c r="N2850" s="9">
        <v>286172215.95</v>
      </c>
      <c r="O2850" s="9">
        <v>314841652.38</v>
      </c>
      <c r="P2850" s="9">
        <v>425461900.65</v>
      </c>
      <c r="Q2850" s="9">
        <v>112952997.49</v>
      </c>
      <c r="R2850" s="9">
        <v>68932714.44</v>
      </c>
      <c r="S2850" s="9">
        <v>65198961.03</v>
      </c>
      <c r="T2850" s="9">
        <v>19375164.59</v>
      </c>
      <c r="U2850" s="9">
        <v>4819624.99</v>
      </c>
      <c r="V2850" s="9">
        <v>5631089.47</v>
      </c>
      <c r="W2850" s="9">
        <v>4432607.6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0</v>
      </c>
      <c r="AD2850" s="9">
        <v>0</v>
      </c>
      <c r="AE2850" s="9">
        <v>0</v>
      </c>
      <c r="AF2850" s="9">
        <v>0</v>
      </c>
      <c r="AG2850" s="9">
        <v>0</v>
      </c>
      <c r="AH2850" s="9">
        <v>0</v>
      </c>
      <c r="AI2850" s="9">
        <v>40025666.67</v>
      </c>
      <c r="AJ2850" s="9">
        <v>0</v>
      </c>
      <c r="AK2850" s="9">
        <v>0</v>
      </c>
      <c r="AL2850" s="9">
        <v>0</v>
      </c>
      <c r="AM2850" s="9">
        <v>0</v>
      </c>
      <c r="AN2850" s="9">
        <v>0</v>
      </c>
      <c r="AO2850" s="9">
        <v>0</v>
      </c>
      <c r="AP2850" s="9">
        <v>0</v>
      </c>
      <c r="AQ2850" s="12">
        <v>0</v>
      </c>
      <c r="AR2850" s="13">
        <f t="shared" si="529"/>
        <v>326348022.93</v>
      </c>
      <c r="AS2850" s="13">
        <f t="shared" si="531"/>
        <v>439753420.15</v>
      </c>
      <c r="AT2850" s="13">
        <f t="shared" si="532"/>
        <v>495552764.31</v>
      </c>
      <c r="AU2850" s="13">
        <f t="shared" si="533"/>
        <v>127088335.67</v>
      </c>
      <c r="AV2850" s="13">
        <f t="shared" si="534"/>
        <v>100076304.99</v>
      </c>
      <c r="AW2850" s="13">
        <f t="shared" si="535"/>
        <v>137217800.02</v>
      </c>
      <c r="AX2850" s="13">
        <f t="shared" si="536"/>
        <v>59686666.6</v>
      </c>
      <c r="AY2850" s="13">
        <f t="shared" si="537"/>
        <v>8890632.75</v>
      </c>
      <c r="AZ2850" s="13">
        <f t="shared" si="538"/>
        <v>-5650750.19</v>
      </c>
      <c r="BA2850" s="16">
        <f t="shared" si="539"/>
        <v>16448617.57</v>
      </c>
      <c r="BB2850" s="17">
        <f t="shared" si="540"/>
        <v>0.209822564196338</v>
      </c>
      <c r="BC2850" s="17">
        <f t="shared" si="530"/>
        <v>0.276834292817208</v>
      </c>
    </row>
    <row r="2851" spans="1:55">
      <c r="A2851" s="8" t="s">
        <v>5715</v>
      </c>
      <c r="B2851" s="8" t="s">
        <v>5716</v>
      </c>
      <c r="C2851" s="8">
        <v>15.09</v>
      </c>
      <c r="D2851" s="9">
        <v>45806192.57</v>
      </c>
      <c r="E2851" s="9">
        <v>82514567.98</v>
      </c>
      <c r="F2851" s="9">
        <v>69345775.84</v>
      </c>
      <c r="G2851" s="9">
        <v>127739511.28</v>
      </c>
      <c r="H2851" s="9">
        <v>92441212.72</v>
      </c>
      <c r="I2851" s="9">
        <v>136151046.86</v>
      </c>
      <c r="J2851" s="9">
        <v>26144517.97</v>
      </c>
      <c r="K2851" s="9">
        <v>18142703.63</v>
      </c>
      <c r="L2851" s="9">
        <v>7084108.29</v>
      </c>
      <c r="M2851" s="9">
        <v>11988615.4</v>
      </c>
      <c r="N2851" s="9">
        <v>82800825.79</v>
      </c>
      <c r="O2851" s="9">
        <v>96383202.52</v>
      </c>
      <c r="P2851" s="9">
        <v>122711551.27</v>
      </c>
      <c r="Q2851" s="9">
        <v>157314628.89</v>
      </c>
      <c r="R2851" s="9">
        <v>163844587.41</v>
      </c>
      <c r="S2851" s="9">
        <v>163615363.08</v>
      </c>
      <c r="T2851" s="9">
        <v>55419847.89</v>
      </c>
      <c r="U2851" s="9">
        <v>30703004.25</v>
      </c>
      <c r="V2851" s="9">
        <v>39400875.21</v>
      </c>
      <c r="W2851" s="9">
        <v>56963750.98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9">
        <v>0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0</v>
      </c>
      <c r="AO2851" s="9">
        <v>0</v>
      </c>
      <c r="AP2851" s="9">
        <v>0</v>
      </c>
      <c r="AQ2851" s="12">
        <v>0</v>
      </c>
      <c r="AR2851" s="13">
        <f t="shared" si="529"/>
        <v>128607018.36</v>
      </c>
      <c r="AS2851" s="13">
        <f t="shared" si="531"/>
        <v>178897770.5</v>
      </c>
      <c r="AT2851" s="13">
        <f t="shared" si="532"/>
        <v>192057327.11</v>
      </c>
      <c r="AU2851" s="13">
        <f t="shared" si="533"/>
        <v>285054140.17</v>
      </c>
      <c r="AV2851" s="13">
        <f t="shared" si="534"/>
        <v>256285800.13</v>
      </c>
      <c r="AW2851" s="13">
        <f t="shared" si="535"/>
        <v>299766409.94</v>
      </c>
      <c r="AX2851" s="13">
        <f t="shared" si="536"/>
        <v>81564365.86</v>
      </c>
      <c r="AY2851" s="13">
        <f t="shared" si="537"/>
        <v>48845707.88</v>
      </c>
      <c r="AZ2851" s="13">
        <f t="shared" si="538"/>
        <v>46484983.5</v>
      </c>
      <c r="BA2851" s="16">
        <f t="shared" si="539"/>
        <v>68952366.38</v>
      </c>
      <c r="BB2851" s="17">
        <f t="shared" si="540"/>
        <v>0.504593984859394</v>
      </c>
      <c r="BC2851" s="17">
        <f t="shared" si="530"/>
        <v>0.272682874727009</v>
      </c>
    </row>
    <row r="2852" spans="1:55">
      <c r="A2852" s="8" t="s">
        <v>5717</v>
      </c>
      <c r="B2852" s="8" t="s">
        <v>5718</v>
      </c>
      <c r="C2852" s="8">
        <v>24.13</v>
      </c>
      <c r="D2852" s="9">
        <v>683765875.4</v>
      </c>
      <c r="E2852" s="9">
        <v>56860592.37</v>
      </c>
      <c r="F2852" s="9">
        <v>528561759.96</v>
      </c>
      <c r="G2852" s="9">
        <v>307308732.44</v>
      </c>
      <c r="H2852" s="9">
        <v>90040742.42</v>
      </c>
      <c r="I2852" s="9">
        <v>310826115.31</v>
      </c>
      <c r="J2852" s="9">
        <v>121170619.99</v>
      </c>
      <c r="K2852" s="9">
        <v>242439905.04</v>
      </c>
      <c r="L2852" s="9">
        <v>336399667.82</v>
      </c>
      <c r="M2852" s="9">
        <v>11967868.48</v>
      </c>
      <c r="N2852" s="9">
        <v>292506631.75</v>
      </c>
      <c r="O2852" s="9">
        <v>244058442</v>
      </c>
      <c r="P2852" s="9">
        <v>244219822.29</v>
      </c>
      <c r="Q2852" s="9">
        <v>210919877.34</v>
      </c>
      <c r="R2852" s="9">
        <v>306596193.37</v>
      </c>
      <c r="S2852" s="9">
        <v>147077671.31</v>
      </c>
      <c r="T2852" s="9">
        <v>238065843.87</v>
      </c>
      <c r="U2852" s="9">
        <v>193688201.86</v>
      </c>
      <c r="V2852" s="9">
        <v>213840220.58</v>
      </c>
      <c r="W2852" s="9">
        <v>120778706.74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9">
        <v>0</v>
      </c>
      <c r="AH2852" s="9">
        <v>182228.07</v>
      </c>
      <c r="AI2852" s="9">
        <v>246612.72</v>
      </c>
      <c r="AJ2852" s="9">
        <v>0</v>
      </c>
      <c r="AK2852" s="9">
        <v>2820150</v>
      </c>
      <c r="AL2852" s="9">
        <v>0</v>
      </c>
      <c r="AM2852" s="9">
        <v>0</v>
      </c>
      <c r="AN2852" s="9">
        <v>0</v>
      </c>
      <c r="AO2852" s="9">
        <v>0</v>
      </c>
      <c r="AP2852" s="9">
        <v>0</v>
      </c>
      <c r="AQ2852" s="12">
        <v>756226.8</v>
      </c>
      <c r="AR2852" s="13">
        <f t="shared" si="529"/>
        <v>976454735.22</v>
      </c>
      <c r="AS2852" s="13">
        <f t="shared" si="531"/>
        <v>301165647.09</v>
      </c>
      <c r="AT2852" s="13">
        <f t="shared" si="532"/>
        <v>772781582.25</v>
      </c>
      <c r="AU2852" s="13">
        <f t="shared" si="533"/>
        <v>521048759.78</v>
      </c>
      <c r="AV2852" s="13">
        <f t="shared" si="534"/>
        <v>396636935.79</v>
      </c>
      <c r="AW2852" s="13">
        <f t="shared" si="535"/>
        <v>457903786.62</v>
      </c>
      <c r="AX2852" s="13">
        <f t="shared" si="536"/>
        <v>359236463.86</v>
      </c>
      <c r="AY2852" s="13">
        <f t="shared" si="537"/>
        <v>436128106.9</v>
      </c>
      <c r="AZ2852" s="13">
        <f t="shared" si="538"/>
        <v>550239888.4</v>
      </c>
      <c r="BA2852" s="16">
        <f t="shared" si="539"/>
        <v>133502802.02</v>
      </c>
      <c r="BB2852" s="17">
        <f t="shared" si="540"/>
        <v>0.497215973515396</v>
      </c>
      <c r="BC2852" s="17">
        <f t="shared" si="530"/>
        <v>0.215064469307491</v>
      </c>
    </row>
    <row r="2853" spans="1:55">
      <c r="A2853" s="8" t="s">
        <v>5719</v>
      </c>
      <c r="B2853" s="8" t="s">
        <v>5720</v>
      </c>
      <c r="C2853" s="8">
        <v>7.26</v>
      </c>
      <c r="D2853" s="9">
        <v>96148574.83</v>
      </c>
      <c r="E2853" s="9">
        <v>145374912.47</v>
      </c>
      <c r="F2853" s="9">
        <v>154988066.23</v>
      </c>
      <c r="G2853" s="9">
        <v>79045976.01</v>
      </c>
      <c r="H2853" s="9">
        <v>321050568.95</v>
      </c>
      <c r="I2853" s="9">
        <v>121351679.03</v>
      </c>
      <c r="J2853" s="9">
        <v>67428894.36</v>
      </c>
      <c r="K2853" s="9">
        <v>133121445.03</v>
      </c>
      <c r="L2853" s="9">
        <v>95280411.69</v>
      </c>
      <c r="M2853" s="9">
        <v>11929988.55</v>
      </c>
      <c r="N2853" s="9">
        <v>117089221.71</v>
      </c>
      <c r="O2853" s="9">
        <v>58323521.31</v>
      </c>
      <c r="P2853" s="9">
        <v>150810281.63</v>
      </c>
      <c r="Q2853" s="9">
        <v>244849118.24</v>
      </c>
      <c r="R2853" s="9">
        <v>413570245.36</v>
      </c>
      <c r="S2853" s="9">
        <v>195950914.48</v>
      </c>
      <c r="T2853" s="9">
        <v>125219109.38</v>
      </c>
      <c r="U2853" s="9">
        <v>173552529.98</v>
      </c>
      <c r="V2853" s="9">
        <v>194768892.83</v>
      </c>
      <c r="W2853" s="9">
        <v>469301791.63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9">
        <v>31000000</v>
      </c>
      <c r="AJ2853" s="9">
        <v>0</v>
      </c>
      <c r="AK2853" s="9">
        <v>0</v>
      </c>
      <c r="AL2853" s="9">
        <v>0</v>
      </c>
      <c r="AM2853" s="9">
        <v>0</v>
      </c>
      <c r="AN2853" s="9">
        <v>0</v>
      </c>
      <c r="AO2853" s="9">
        <v>0</v>
      </c>
      <c r="AP2853" s="9">
        <v>0</v>
      </c>
      <c r="AQ2853" s="12">
        <v>0</v>
      </c>
      <c r="AR2853" s="13">
        <f t="shared" si="529"/>
        <v>213237796.54</v>
      </c>
      <c r="AS2853" s="13">
        <f t="shared" si="531"/>
        <v>234698433.78</v>
      </c>
      <c r="AT2853" s="13">
        <f t="shared" si="532"/>
        <v>305798347.86</v>
      </c>
      <c r="AU2853" s="13">
        <f t="shared" si="533"/>
        <v>323895094.25</v>
      </c>
      <c r="AV2853" s="13">
        <f t="shared" si="534"/>
        <v>734620814.31</v>
      </c>
      <c r="AW2853" s="13">
        <f t="shared" si="535"/>
        <v>317302593.51</v>
      </c>
      <c r="AX2853" s="13">
        <f t="shared" si="536"/>
        <v>192648003.74</v>
      </c>
      <c r="AY2853" s="13">
        <f t="shared" si="537"/>
        <v>306673975.01</v>
      </c>
      <c r="AZ2853" s="13">
        <f t="shared" si="538"/>
        <v>290049304.52</v>
      </c>
      <c r="BA2853" s="16">
        <f t="shared" si="539"/>
        <v>481231780.18</v>
      </c>
      <c r="BB2853" s="17">
        <f t="shared" si="540"/>
        <v>0.931909078779223</v>
      </c>
      <c r="BC2853" s="17">
        <f t="shared" si="530"/>
        <v>0.366882489266252</v>
      </c>
    </row>
    <row r="2854" hidden="1" spans="1:55">
      <c r="A2854" s="8" t="s">
        <v>5721</v>
      </c>
      <c r="B2854" s="8" t="s">
        <v>5722</v>
      </c>
      <c r="C2854" s="8">
        <v>37.82</v>
      </c>
      <c r="D2854" s="9">
        <v>-32508707</v>
      </c>
      <c r="E2854" s="9">
        <v>138610166.25</v>
      </c>
      <c r="F2854" s="9">
        <v>65333586.69</v>
      </c>
      <c r="G2854" s="9">
        <v>136222305.68</v>
      </c>
      <c r="H2854" s="9">
        <v>-64303682.58</v>
      </c>
      <c r="I2854" s="9">
        <v>0</v>
      </c>
      <c r="J2854" s="9">
        <v>27304016.91</v>
      </c>
      <c r="K2854" s="9">
        <v>-23392627</v>
      </c>
      <c r="L2854" s="9">
        <v>-27592389.26</v>
      </c>
      <c r="M2854" s="9">
        <v>11875304.08</v>
      </c>
      <c r="N2854" s="9">
        <v>845633958</v>
      </c>
      <c r="O2854" s="9">
        <v>43585007.25</v>
      </c>
      <c r="P2854" s="9">
        <v>51924924.32</v>
      </c>
      <c r="Q2854" s="9">
        <v>55370694.78</v>
      </c>
      <c r="R2854" s="9">
        <v>81751816.52</v>
      </c>
      <c r="S2854" s="9">
        <v>0</v>
      </c>
      <c r="T2854" s="9">
        <v>56945391.64</v>
      </c>
      <c r="U2854" s="9">
        <v>70959565.51</v>
      </c>
      <c r="V2854" s="9">
        <v>1076689.29</v>
      </c>
      <c r="W2854" s="9">
        <v>3292502.32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9">
        <v>0</v>
      </c>
      <c r="AH2854" s="9">
        <v>620000000</v>
      </c>
      <c r="AI2854" s="9">
        <v>0</v>
      </c>
      <c r="AJ2854" s="9">
        <v>0</v>
      </c>
      <c r="AK2854" s="9">
        <v>0</v>
      </c>
      <c r="AL2854" s="9">
        <v>0</v>
      </c>
      <c r="AM2854" s="9">
        <v>0</v>
      </c>
      <c r="AN2854" s="9">
        <v>0</v>
      </c>
      <c r="AO2854" s="9">
        <v>0</v>
      </c>
      <c r="AP2854" s="9">
        <v>0</v>
      </c>
      <c r="AQ2854" s="12">
        <v>0</v>
      </c>
      <c r="AR2854" s="13">
        <f t="shared" si="529"/>
        <v>1433125251</v>
      </c>
      <c r="AS2854" s="13">
        <f t="shared" si="531"/>
        <v>182195173.5</v>
      </c>
      <c r="AT2854" s="13">
        <f t="shared" si="532"/>
        <v>117258511.01</v>
      </c>
      <c r="AU2854" s="13">
        <f t="shared" si="533"/>
        <v>191593000.46</v>
      </c>
      <c r="AV2854" s="13">
        <f t="shared" si="534"/>
        <v>17448133.94</v>
      </c>
      <c r="AW2854" s="13">
        <f t="shared" si="535"/>
        <v>0</v>
      </c>
      <c r="AX2854" s="13">
        <f t="shared" si="536"/>
        <v>84249408.55</v>
      </c>
      <c r="AY2854" s="13">
        <f t="shared" si="537"/>
        <v>47566938.51</v>
      </c>
      <c r="AZ2854" s="13">
        <f t="shared" si="538"/>
        <v>-26515699.97</v>
      </c>
      <c r="BA2854" s="16">
        <f t="shared" si="539"/>
        <v>15167806.4</v>
      </c>
      <c r="BB2854" s="17">
        <f t="shared" si="540"/>
        <v>-2.40190382667712</v>
      </c>
      <c r="BC2854" s="17">
        <f t="shared" si="530"/>
        <v>0.359545645397597</v>
      </c>
    </row>
    <row r="2855" hidden="1" spans="1:55">
      <c r="A2855" s="8" t="s">
        <v>5723</v>
      </c>
      <c r="B2855" s="8" t="s">
        <v>5724</v>
      </c>
      <c r="C2855" s="8">
        <v>15.54</v>
      </c>
      <c r="D2855" s="9">
        <v>-10148525.77</v>
      </c>
      <c r="E2855" s="9">
        <v>360297408.21</v>
      </c>
      <c r="F2855" s="9">
        <v>-405904961.75</v>
      </c>
      <c r="G2855" s="9">
        <v>779522747.93</v>
      </c>
      <c r="H2855" s="9">
        <v>-450623738.2</v>
      </c>
      <c r="I2855" s="9">
        <v>-280255458.9</v>
      </c>
      <c r="J2855" s="9">
        <v>-175275690.89</v>
      </c>
      <c r="K2855" s="9">
        <v>-237808796.9</v>
      </c>
      <c r="L2855" s="9">
        <v>102571395.93</v>
      </c>
      <c r="M2855" s="9">
        <v>11872974.49</v>
      </c>
      <c r="N2855" s="9">
        <v>617597430.28</v>
      </c>
      <c r="O2855" s="9">
        <v>985877614.25</v>
      </c>
      <c r="P2855" s="9">
        <v>404827235.97</v>
      </c>
      <c r="Q2855" s="9">
        <v>372018995.19</v>
      </c>
      <c r="R2855" s="9">
        <v>395451593.1</v>
      </c>
      <c r="S2855" s="9">
        <v>422001901.56</v>
      </c>
      <c r="T2855" s="9">
        <v>360347089.9</v>
      </c>
      <c r="U2855" s="9">
        <v>146402107.43</v>
      </c>
      <c r="V2855" s="9">
        <v>149134322.81</v>
      </c>
      <c r="W2855" s="9">
        <v>61552336.68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15171951.85</v>
      </c>
      <c r="AI2855" s="9">
        <v>1309001.7</v>
      </c>
      <c r="AJ2855" s="9">
        <v>0</v>
      </c>
      <c r="AK2855" s="9">
        <v>0</v>
      </c>
      <c r="AL2855" s="9">
        <v>0</v>
      </c>
      <c r="AM2855" s="9">
        <v>0</v>
      </c>
      <c r="AN2855" s="9">
        <v>0</v>
      </c>
      <c r="AO2855" s="9">
        <v>0</v>
      </c>
      <c r="AP2855" s="9">
        <v>0</v>
      </c>
      <c r="AQ2855" s="12">
        <v>0</v>
      </c>
      <c r="AR2855" s="13">
        <f t="shared" si="529"/>
        <v>622620856.36</v>
      </c>
      <c r="AS2855" s="13">
        <f t="shared" si="531"/>
        <v>1347484024.16</v>
      </c>
      <c r="AT2855" s="13">
        <f t="shared" si="532"/>
        <v>-1077725.77999997</v>
      </c>
      <c r="AU2855" s="13">
        <f t="shared" si="533"/>
        <v>1151541743.12</v>
      </c>
      <c r="AV2855" s="13">
        <f t="shared" si="534"/>
        <v>-55172145.1</v>
      </c>
      <c r="AW2855" s="13">
        <f t="shared" si="535"/>
        <v>141746442.66</v>
      </c>
      <c r="AX2855" s="13">
        <f t="shared" si="536"/>
        <v>185071399.01</v>
      </c>
      <c r="AY2855" s="13">
        <f t="shared" si="537"/>
        <v>-91406689.47</v>
      </c>
      <c r="AZ2855" s="13">
        <f t="shared" si="538"/>
        <v>251705718.74</v>
      </c>
      <c r="BA2855" s="16">
        <f t="shared" si="539"/>
        <v>73425311.17</v>
      </c>
      <c r="BB2855" s="17">
        <f t="shared" si="540"/>
        <v>-3.06943078912307</v>
      </c>
      <c r="BC2855" s="17">
        <f t="shared" si="530"/>
        <v>0.53201388144784</v>
      </c>
    </row>
    <row r="2856" spans="1:55">
      <c r="A2856" s="8" t="s">
        <v>5725</v>
      </c>
      <c r="B2856" s="8" t="s">
        <v>5726</v>
      </c>
      <c r="C2856" s="8">
        <v>12.13</v>
      </c>
      <c r="D2856" s="9">
        <v>-110657702.5</v>
      </c>
      <c r="E2856" s="9">
        <v>75871779.87</v>
      </c>
      <c r="F2856" s="9">
        <v>446115488.46</v>
      </c>
      <c r="G2856" s="9">
        <v>346015579.01</v>
      </c>
      <c r="H2856" s="9">
        <v>85480342.5</v>
      </c>
      <c r="I2856" s="9">
        <v>75891136.51</v>
      </c>
      <c r="J2856" s="9">
        <v>93622173.45</v>
      </c>
      <c r="K2856" s="9">
        <v>135334037.8</v>
      </c>
      <c r="L2856" s="9">
        <v>99048896.16</v>
      </c>
      <c r="M2856" s="9">
        <v>11765377.31</v>
      </c>
      <c r="N2856" s="9">
        <v>583884169.64</v>
      </c>
      <c r="O2856" s="9">
        <v>702973460.88</v>
      </c>
      <c r="P2856" s="9">
        <v>636846986.65</v>
      </c>
      <c r="Q2856" s="9">
        <v>1212246678.92</v>
      </c>
      <c r="R2856" s="9">
        <v>1229651139.98</v>
      </c>
      <c r="S2856" s="9">
        <v>1739875993.83</v>
      </c>
      <c r="T2856" s="9">
        <v>948049423.2</v>
      </c>
      <c r="U2856" s="9">
        <v>729893016.97</v>
      </c>
      <c r="V2856" s="9">
        <v>608423985.2</v>
      </c>
      <c r="W2856" s="9">
        <v>225409016.7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0</v>
      </c>
      <c r="AE2856" s="9">
        <v>0</v>
      </c>
      <c r="AF2856" s="9">
        <v>0</v>
      </c>
      <c r="AG2856" s="9">
        <v>0</v>
      </c>
      <c r="AH2856" s="9">
        <v>234695448.74</v>
      </c>
      <c r="AI2856" s="9">
        <v>494726963.84</v>
      </c>
      <c r="AJ2856" s="9">
        <v>1070359131.4</v>
      </c>
      <c r="AK2856" s="9">
        <v>460396222.22</v>
      </c>
      <c r="AL2856" s="9">
        <v>0</v>
      </c>
      <c r="AM2856" s="9">
        <v>0</v>
      </c>
      <c r="AN2856" s="9">
        <v>0</v>
      </c>
      <c r="AO2856" s="9">
        <v>0</v>
      </c>
      <c r="AP2856" s="9">
        <v>0</v>
      </c>
      <c r="AQ2856" s="12">
        <v>0</v>
      </c>
      <c r="AR2856" s="13">
        <f t="shared" si="529"/>
        <v>707921915.88</v>
      </c>
      <c r="AS2856" s="13">
        <f t="shared" si="531"/>
        <v>1273572204.59</v>
      </c>
      <c r="AT2856" s="13">
        <f t="shared" si="532"/>
        <v>2153321606.51</v>
      </c>
      <c r="AU2856" s="13">
        <f t="shared" si="533"/>
        <v>2018658480.15</v>
      </c>
      <c r="AV2856" s="13">
        <f t="shared" si="534"/>
        <v>1315131482.48</v>
      </c>
      <c r="AW2856" s="13">
        <f t="shared" si="535"/>
        <v>1815767130.34</v>
      </c>
      <c r="AX2856" s="13">
        <f t="shared" si="536"/>
        <v>1041671596.65</v>
      </c>
      <c r="AY2856" s="13">
        <f t="shared" si="537"/>
        <v>865227054.77</v>
      </c>
      <c r="AZ2856" s="13">
        <f t="shared" si="538"/>
        <v>707472881.36</v>
      </c>
      <c r="BA2856" s="16">
        <f t="shared" si="539"/>
        <v>237174394.01</v>
      </c>
      <c r="BB2856" s="17">
        <f t="shared" si="540"/>
        <v>0.486798378737671</v>
      </c>
      <c r="BC2856" s="17">
        <f t="shared" si="530"/>
        <v>0.262363130166959</v>
      </c>
    </row>
    <row r="2857" hidden="1" spans="1:55">
      <c r="A2857" s="8" t="s">
        <v>5727</v>
      </c>
      <c r="B2857" s="8" t="s">
        <v>5728</v>
      </c>
      <c r="C2857" s="8">
        <v>35.16</v>
      </c>
      <c r="D2857" s="9">
        <v>-155390497.19</v>
      </c>
      <c r="E2857" s="9">
        <v>-10208579.67</v>
      </c>
      <c r="F2857" s="9">
        <v>256351699.87</v>
      </c>
      <c r="G2857" s="9">
        <v>104047970.49</v>
      </c>
      <c r="H2857" s="9">
        <v>-174037702.04</v>
      </c>
      <c r="I2857" s="9">
        <v>-51061251.84</v>
      </c>
      <c r="J2857" s="9">
        <v>-58808694.68</v>
      </c>
      <c r="K2857" s="9">
        <v>31968039.09</v>
      </c>
      <c r="L2857" s="9">
        <v>18301580.38</v>
      </c>
      <c r="M2857" s="9">
        <v>11742811.55</v>
      </c>
      <c r="N2857" s="9">
        <v>305894372.45</v>
      </c>
      <c r="O2857" s="9">
        <v>249159287.53</v>
      </c>
      <c r="P2857" s="9">
        <v>309308701.25</v>
      </c>
      <c r="Q2857" s="9">
        <v>100559700.91</v>
      </c>
      <c r="R2857" s="9">
        <v>168492165.42</v>
      </c>
      <c r="S2857" s="9">
        <v>106036029.5</v>
      </c>
      <c r="T2857" s="9">
        <v>79405541.92</v>
      </c>
      <c r="U2857" s="9">
        <v>134502703.17</v>
      </c>
      <c r="V2857" s="9">
        <v>43535362.91</v>
      </c>
      <c r="W2857" s="9">
        <v>22493869.8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62613424.66</v>
      </c>
      <c r="AI2857" s="9">
        <v>404297820.99</v>
      </c>
      <c r="AJ2857" s="9">
        <v>555426390</v>
      </c>
      <c r="AK2857" s="9">
        <v>118883400</v>
      </c>
      <c r="AL2857" s="9">
        <v>0</v>
      </c>
      <c r="AM2857" s="9">
        <v>0</v>
      </c>
      <c r="AN2857" s="9">
        <v>0</v>
      </c>
      <c r="AO2857" s="9">
        <v>0</v>
      </c>
      <c r="AP2857" s="9">
        <v>0</v>
      </c>
      <c r="AQ2857" s="12">
        <v>0</v>
      </c>
      <c r="AR2857" s="13">
        <f t="shared" si="529"/>
        <v>213117299.92</v>
      </c>
      <c r="AS2857" s="13">
        <f t="shared" si="531"/>
        <v>643248528.85</v>
      </c>
      <c r="AT2857" s="13">
        <f t="shared" si="532"/>
        <v>1121086791.12</v>
      </c>
      <c r="AU2857" s="13">
        <f t="shared" si="533"/>
        <v>323491071.4</v>
      </c>
      <c r="AV2857" s="13">
        <f t="shared" si="534"/>
        <v>-5545536.62</v>
      </c>
      <c r="AW2857" s="13">
        <f t="shared" si="535"/>
        <v>54974777.66</v>
      </c>
      <c r="AX2857" s="13">
        <f t="shared" si="536"/>
        <v>20596847.24</v>
      </c>
      <c r="AY2857" s="13">
        <f t="shared" si="537"/>
        <v>166470742.26</v>
      </c>
      <c r="AZ2857" s="13">
        <f t="shared" si="538"/>
        <v>61836943.29</v>
      </c>
      <c r="BA2857" s="16">
        <f t="shared" si="539"/>
        <v>34236681.35</v>
      </c>
      <c r="BB2857" s="17">
        <f t="shared" si="540"/>
        <v>-2.71464512798302</v>
      </c>
      <c r="BC2857" s="17" t="e">
        <f t="shared" si="530"/>
        <v>#NUM!</v>
      </c>
    </row>
    <row r="2858" spans="1:55">
      <c r="A2858" s="8" t="s">
        <v>5729</v>
      </c>
      <c r="B2858" s="8" t="s">
        <v>5730</v>
      </c>
      <c r="C2858" s="8">
        <v>9.76</v>
      </c>
      <c r="D2858" s="9">
        <v>-857904097.65</v>
      </c>
      <c r="E2858" s="9">
        <v>63987418.69</v>
      </c>
      <c r="F2858" s="9">
        <v>257541354.58</v>
      </c>
      <c r="G2858" s="9">
        <v>166675056.97</v>
      </c>
      <c r="H2858" s="9">
        <v>72256130.59</v>
      </c>
      <c r="I2858" s="9">
        <v>-234039910.73</v>
      </c>
      <c r="J2858" s="9">
        <v>115167030.68</v>
      </c>
      <c r="K2858" s="9">
        <v>12495205.3</v>
      </c>
      <c r="L2858" s="9">
        <v>-100319320.99</v>
      </c>
      <c r="M2858" s="9">
        <v>11729018.38</v>
      </c>
      <c r="N2858" s="9">
        <v>884530606.4</v>
      </c>
      <c r="O2858" s="9">
        <v>1211325355.64</v>
      </c>
      <c r="P2858" s="9">
        <v>1382076975.83</v>
      </c>
      <c r="Q2858" s="9">
        <v>1622017385.5</v>
      </c>
      <c r="R2858" s="9">
        <v>1044892808.43</v>
      </c>
      <c r="S2858" s="9">
        <v>1875429283</v>
      </c>
      <c r="T2858" s="9">
        <v>823992779.98</v>
      </c>
      <c r="U2858" s="9">
        <v>679949528.92</v>
      </c>
      <c r="V2858" s="9">
        <v>617770951.4</v>
      </c>
      <c r="W2858" s="9">
        <v>742208694.05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9">
        <v>0</v>
      </c>
      <c r="AH2858" s="9">
        <v>35.49</v>
      </c>
      <c r="AI2858" s="9">
        <v>5487054.93</v>
      </c>
      <c r="AJ2858" s="9">
        <v>7476119.5</v>
      </c>
      <c r="AK2858" s="9">
        <v>9501891.35</v>
      </c>
      <c r="AL2858" s="9">
        <v>10319624.19</v>
      </c>
      <c r="AM2858" s="9">
        <v>12108512.95</v>
      </c>
      <c r="AN2858" s="9">
        <v>312435.54</v>
      </c>
      <c r="AO2858" s="9">
        <v>247795.78</v>
      </c>
      <c r="AP2858" s="9">
        <v>269444.05</v>
      </c>
      <c r="AQ2858" s="12">
        <v>248736.35</v>
      </c>
      <c r="AR2858" s="13">
        <f t="shared" si="529"/>
        <v>26626544.24</v>
      </c>
      <c r="AS2858" s="13">
        <f t="shared" si="531"/>
        <v>1280799829.26</v>
      </c>
      <c r="AT2858" s="13">
        <f t="shared" si="532"/>
        <v>1647094449.91</v>
      </c>
      <c r="AU2858" s="13">
        <f t="shared" si="533"/>
        <v>1798194333.82</v>
      </c>
      <c r="AV2858" s="13">
        <f t="shared" si="534"/>
        <v>1127468563.21</v>
      </c>
      <c r="AW2858" s="13">
        <f t="shared" si="535"/>
        <v>1653497885.22</v>
      </c>
      <c r="AX2858" s="13">
        <f t="shared" si="536"/>
        <v>939472246.2</v>
      </c>
      <c r="AY2858" s="13">
        <f t="shared" si="537"/>
        <v>692692530</v>
      </c>
      <c r="AZ2858" s="13">
        <f t="shared" si="538"/>
        <v>517721074.46</v>
      </c>
      <c r="BA2858" s="16">
        <f t="shared" si="539"/>
        <v>754186448.78</v>
      </c>
      <c r="BB2858" s="17">
        <f t="shared" si="540"/>
        <v>0.438542200802557</v>
      </c>
      <c r="BC2858" s="17">
        <f t="shared" si="530"/>
        <v>0.236243768517323</v>
      </c>
    </row>
    <row r="2859" hidden="1" spans="1:55">
      <c r="A2859" s="8" t="s">
        <v>5731</v>
      </c>
      <c r="B2859" s="8" t="s">
        <v>5732</v>
      </c>
      <c r="C2859" s="8">
        <v>23.43</v>
      </c>
      <c r="D2859" s="9">
        <v>72789304.77</v>
      </c>
      <c r="E2859" s="9">
        <v>50416869.22</v>
      </c>
      <c r="F2859" s="9">
        <v>19936142.41</v>
      </c>
      <c r="G2859" s="9">
        <v>14312789.04</v>
      </c>
      <c r="H2859" s="9">
        <v>13931147.26</v>
      </c>
      <c r="I2859" s="9">
        <v>20062885.71</v>
      </c>
      <c r="J2859" s="9">
        <v>41023354.63</v>
      </c>
      <c r="K2859" s="9">
        <v>33145504.95</v>
      </c>
      <c r="L2859" s="9">
        <v>11193288.19</v>
      </c>
      <c r="M2859" s="9">
        <v>11598340.7</v>
      </c>
      <c r="N2859" s="9">
        <v>121051470.41</v>
      </c>
      <c r="O2859" s="9">
        <v>93147769.51</v>
      </c>
      <c r="P2859" s="9">
        <v>53216741.64</v>
      </c>
      <c r="Q2859" s="9">
        <v>67345495.71</v>
      </c>
      <c r="R2859" s="9">
        <v>44435711.07</v>
      </c>
      <c r="S2859" s="9">
        <v>51564975.15</v>
      </c>
      <c r="T2859" s="9">
        <v>182915359.4</v>
      </c>
      <c r="U2859" s="9">
        <v>25705782.46</v>
      </c>
      <c r="V2859" s="9">
        <v>19850613.93</v>
      </c>
      <c r="W2859" s="9">
        <v>22147660.64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18000000</v>
      </c>
      <c r="AK2859" s="9">
        <v>0</v>
      </c>
      <c r="AL2859" s="9">
        <v>0</v>
      </c>
      <c r="AM2859" s="9">
        <v>0</v>
      </c>
      <c r="AN2859" s="9">
        <v>0</v>
      </c>
      <c r="AO2859" s="9">
        <v>0</v>
      </c>
      <c r="AP2859" s="9">
        <v>0</v>
      </c>
      <c r="AQ2859" s="12">
        <v>0</v>
      </c>
      <c r="AR2859" s="13">
        <f t="shared" si="529"/>
        <v>193840775.18</v>
      </c>
      <c r="AS2859" s="13">
        <f t="shared" si="531"/>
        <v>143564638.73</v>
      </c>
      <c r="AT2859" s="13">
        <f t="shared" si="532"/>
        <v>91152884.05</v>
      </c>
      <c r="AU2859" s="13">
        <f t="shared" si="533"/>
        <v>81658284.75</v>
      </c>
      <c r="AV2859" s="13">
        <f t="shared" si="534"/>
        <v>58366858.33</v>
      </c>
      <c r="AW2859" s="13">
        <f t="shared" si="535"/>
        <v>71627860.86</v>
      </c>
      <c r="AX2859" s="13">
        <f t="shared" si="536"/>
        <v>223938714.03</v>
      </c>
      <c r="AY2859" s="13">
        <f t="shared" si="537"/>
        <v>58851287.41</v>
      </c>
      <c r="AZ2859" s="13">
        <f t="shared" si="538"/>
        <v>31043902.12</v>
      </c>
      <c r="BA2859" s="16">
        <f t="shared" si="539"/>
        <v>33746001.34</v>
      </c>
      <c r="BB2859" s="17">
        <f t="shared" si="540"/>
        <v>0.0373330242745475</v>
      </c>
      <c r="BC2859" s="17">
        <f t="shared" si="530"/>
        <v>0.201634811580586</v>
      </c>
    </row>
    <row r="2860" hidden="1" spans="1:55">
      <c r="A2860" s="8" t="s">
        <v>5733</v>
      </c>
      <c r="B2860" s="8" t="s">
        <v>5734</v>
      </c>
      <c r="C2860" s="8">
        <v>12.31</v>
      </c>
      <c r="D2860" s="9">
        <v>-11686937.95</v>
      </c>
      <c r="E2860" s="9">
        <v>30131382.22</v>
      </c>
      <c r="F2860" s="9">
        <v>10386428.44</v>
      </c>
      <c r="G2860" s="9">
        <v>9847407.68</v>
      </c>
      <c r="H2860" s="9">
        <v>-4930071.97</v>
      </c>
      <c r="I2860" s="9">
        <v>20944346.02</v>
      </c>
      <c r="J2860" s="9">
        <v>-686651.63</v>
      </c>
      <c r="K2860" s="9">
        <v>25830745.24</v>
      </c>
      <c r="L2860" s="9">
        <v>20821041.76</v>
      </c>
      <c r="M2860" s="9">
        <v>11582163.84</v>
      </c>
      <c r="N2860" s="9">
        <v>155984021.67</v>
      </c>
      <c r="O2860" s="9">
        <v>202212457.85</v>
      </c>
      <c r="P2860" s="9">
        <v>15710771.64</v>
      </c>
      <c r="Q2860" s="9">
        <v>14757836.28</v>
      </c>
      <c r="R2860" s="9">
        <v>9221619.35</v>
      </c>
      <c r="S2860" s="9">
        <v>15599340.52</v>
      </c>
      <c r="T2860" s="9">
        <v>16602645.39</v>
      </c>
      <c r="U2860" s="9">
        <v>26225941.63</v>
      </c>
      <c r="V2860" s="9">
        <v>28812941.71</v>
      </c>
      <c r="W2860" s="9">
        <v>28893746.06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9">
        <v>0</v>
      </c>
      <c r="AH2860" s="9">
        <v>0</v>
      </c>
      <c r="AI2860" s="9">
        <v>0</v>
      </c>
      <c r="AJ2860" s="9">
        <v>0</v>
      </c>
      <c r="AK2860" s="9">
        <v>0</v>
      </c>
      <c r="AL2860" s="9">
        <v>0</v>
      </c>
      <c r="AM2860" s="9">
        <v>0</v>
      </c>
      <c r="AN2860" s="9">
        <v>0</v>
      </c>
      <c r="AO2860" s="9">
        <v>2186800</v>
      </c>
      <c r="AP2860" s="9">
        <v>11306817.89</v>
      </c>
      <c r="AQ2860" s="12">
        <v>5905839.81</v>
      </c>
      <c r="AR2860" s="13">
        <f t="shared" si="529"/>
        <v>144297083.72</v>
      </c>
      <c r="AS2860" s="13">
        <f t="shared" si="531"/>
        <v>232343840.07</v>
      </c>
      <c r="AT2860" s="13">
        <f t="shared" si="532"/>
        <v>26097200.08</v>
      </c>
      <c r="AU2860" s="13">
        <f t="shared" si="533"/>
        <v>24605243.96</v>
      </c>
      <c r="AV2860" s="13">
        <f t="shared" si="534"/>
        <v>4291547.38</v>
      </c>
      <c r="AW2860" s="13">
        <f t="shared" si="535"/>
        <v>36543686.54</v>
      </c>
      <c r="AX2860" s="13">
        <f t="shared" si="536"/>
        <v>15915993.76</v>
      </c>
      <c r="AY2860" s="13">
        <f t="shared" si="537"/>
        <v>54243486.87</v>
      </c>
      <c r="AZ2860" s="13">
        <f t="shared" si="538"/>
        <v>60940801.36</v>
      </c>
      <c r="BA2860" s="16">
        <f t="shared" si="539"/>
        <v>46381749.71</v>
      </c>
      <c r="BB2860" s="17">
        <f t="shared" si="540"/>
        <v>-1.84297114906056</v>
      </c>
      <c r="BC2860" s="17">
        <f t="shared" si="530"/>
        <v>0.126947459363955</v>
      </c>
    </row>
    <row r="2861" hidden="1" spans="1:55">
      <c r="A2861" s="8" t="s">
        <v>5735</v>
      </c>
      <c r="B2861" s="8" t="s">
        <v>5736</v>
      </c>
      <c r="C2861" s="8">
        <v>8.2</v>
      </c>
      <c r="D2861" s="9">
        <v>-11302472.76</v>
      </c>
      <c r="E2861" s="9">
        <v>121742373.09</v>
      </c>
      <c r="F2861" s="9">
        <v>27642835.74</v>
      </c>
      <c r="G2861" s="9">
        <v>-22651085.79</v>
      </c>
      <c r="H2861" s="9">
        <v>-160148695.17</v>
      </c>
      <c r="I2861" s="9">
        <v>8699762.66</v>
      </c>
      <c r="J2861" s="9">
        <v>18707927.39</v>
      </c>
      <c r="K2861" s="9">
        <v>-77452869.8</v>
      </c>
      <c r="L2861" s="9">
        <v>61333947.06</v>
      </c>
      <c r="M2861" s="9">
        <v>11555074.68</v>
      </c>
      <c r="N2861" s="9">
        <v>69674865.91</v>
      </c>
      <c r="O2861" s="9">
        <v>198533662.85</v>
      </c>
      <c r="P2861" s="9">
        <v>326625651.17</v>
      </c>
      <c r="Q2861" s="9">
        <v>3287155.35</v>
      </c>
      <c r="R2861" s="9">
        <v>38878700.53</v>
      </c>
      <c r="S2861" s="9">
        <v>41571444.7</v>
      </c>
      <c r="T2861" s="9">
        <v>31012778.79</v>
      </c>
      <c r="U2861" s="9">
        <v>11544831.57</v>
      </c>
      <c r="V2861" s="9">
        <v>92670499.14</v>
      </c>
      <c r="W2861" s="9">
        <v>26905418.14</v>
      </c>
      <c r="X2861" s="9">
        <v>0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0</v>
      </c>
      <c r="AO2861" s="9">
        <v>0</v>
      </c>
      <c r="AP2861" s="9">
        <v>0</v>
      </c>
      <c r="AQ2861" s="12">
        <v>0</v>
      </c>
      <c r="AR2861" s="13">
        <f t="shared" si="529"/>
        <v>58372393.15</v>
      </c>
      <c r="AS2861" s="13">
        <f t="shared" si="531"/>
        <v>320276035.94</v>
      </c>
      <c r="AT2861" s="13">
        <f t="shared" si="532"/>
        <v>354268486.91</v>
      </c>
      <c r="AU2861" s="13">
        <f t="shared" si="533"/>
        <v>-19363930.44</v>
      </c>
      <c r="AV2861" s="13">
        <f t="shared" si="534"/>
        <v>-121269994.64</v>
      </c>
      <c r="AW2861" s="13">
        <f t="shared" si="535"/>
        <v>50271207.36</v>
      </c>
      <c r="AX2861" s="13">
        <f t="shared" si="536"/>
        <v>49720706.18</v>
      </c>
      <c r="AY2861" s="13">
        <f t="shared" si="537"/>
        <v>-65908038.23</v>
      </c>
      <c r="AZ2861" s="13">
        <f t="shared" si="538"/>
        <v>154004446.2</v>
      </c>
      <c r="BA2861" s="16">
        <f t="shared" si="539"/>
        <v>38460492.82</v>
      </c>
      <c r="BB2861" s="17">
        <f t="shared" si="540"/>
        <v>-2.69180431995775</v>
      </c>
      <c r="BC2861" s="17">
        <f t="shared" si="530"/>
        <v>0.342250658827302</v>
      </c>
    </row>
    <row r="2862" hidden="1" spans="1:55">
      <c r="A2862" s="8" t="s">
        <v>5737</v>
      </c>
      <c r="B2862" s="8" t="s">
        <v>5738</v>
      </c>
      <c r="C2862" s="8">
        <v>16</v>
      </c>
      <c r="D2862" s="9">
        <v>38775530.72</v>
      </c>
      <c r="E2862" s="9">
        <v>-126841773.66</v>
      </c>
      <c r="F2862" s="9">
        <v>127559259.31</v>
      </c>
      <c r="G2862" s="9">
        <v>40065560.59</v>
      </c>
      <c r="H2862" s="9">
        <v>107330343.52</v>
      </c>
      <c r="I2862" s="9">
        <v>45587418.78</v>
      </c>
      <c r="J2862" s="9">
        <v>61102916.87</v>
      </c>
      <c r="K2862" s="9">
        <v>47045498.13</v>
      </c>
      <c r="L2862" s="9">
        <v>96497390.56</v>
      </c>
      <c r="M2862" s="9">
        <v>11554745.75</v>
      </c>
      <c r="N2862" s="9">
        <v>177102164.63</v>
      </c>
      <c r="O2862" s="9">
        <v>106699378.28</v>
      </c>
      <c r="P2862" s="9">
        <v>93375659.45</v>
      </c>
      <c r="Q2862" s="9">
        <v>173579671.82</v>
      </c>
      <c r="R2862" s="9">
        <v>84737446.64</v>
      </c>
      <c r="S2862" s="9">
        <v>89042287.19</v>
      </c>
      <c r="T2862" s="9">
        <v>47754975.61</v>
      </c>
      <c r="U2862" s="9">
        <v>17787342.26</v>
      </c>
      <c r="V2862" s="9">
        <v>39934783.57</v>
      </c>
      <c r="W2862" s="9">
        <v>60158970.8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0</v>
      </c>
      <c r="AE2862" s="9">
        <v>0</v>
      </c>
      <c r="AF2862" s="9">
        <v>0</v>
      </c>
      <c r="AG2862" s="9">
        <v>0</v>
      </c>
      <c r="AH2862" s="9">
        <v>0</v>
      </c>
      <c r="AI2862" s="9">
        <v>0</v>
      </c>
      <c r="AJ2862" s="9">
        <v>60335342.47</v>
      </c>
      <c r="AK2862" s="9">
        <v>70000000</v>
      </c>
      <c r="AL2862" s="9">
        <v>0</v>
      </c>
      <c r="AM2862" s="9">
        <v>0</v>
      </c>
      <c r="AN2862" s="9">
        <v>0</v>
      </c>
      <c r="AO2862" s="9">
        <v>0</v>
      </c>
      <c r="AP2862" s="9">
        <v>0</v>
      </c>
      <c r="AQ2862" s="12">
        <v>0</v>
      </c>
      <c r="AR2862" s="13">
        <f t="shared" si="529"/>
        <v>215877695.35</v>
      </c>
      <c r="AS2862" s="13">
        <f t="shared" si="531"/>
        <v>-20142395.38</v>
      </c>
      <c r="AT2862" s="13">
        <f t="shared" si="532"/>
        <v>281270261.23</v>
      </c>
      <c r="AU2862" s="13">
        <f t="shared" si="533"/>
        <v>283645232.41</v>
      </c>
      <c r="AV2862" s="13">
        <f t="shared" si="534"/>
        <v>192067790.16</v>
      </c>
      <c r="AW2862" s="13">
        <f t="shared" si="535"/>
        <v>134629705.97</v>
      </c>
      <c r="AX2862" s="13">
        <f t="shared" si="536"/>
        <v>108857892.48</v>
      </c>
      <c r="AY2862" s="13">
        <f t="shared" si="537"/>
        <v>64832840.39</v>
      </c>
      <c r="AZ2862" s="13">
        <f t="shared" si="538"/>
        <v>136432174.13</v>
      </c>
      <c r="BA2862" s="16">
        <f t="shared" si="539"/>
        <v>71713716.55</v>
      </c>
      <c r="BB2862" s="17">
        <f t="shared" si="540"/>
        <v>0.561681354507662</v>
      </c>
      <c r="BC2862" s="17" t="e">
        <f t="shared" si="530"/>
        <v>#NUM!</v>
      </c>
    </row>
    <row r="2863" hidden="1" spans="1:55">
      <c r="A2863" s="8" t="s">
        <v>5739</v>
      </c>
      <c r="B2863" s="8" t="s">
        <v>5740</v>
      </c>
      <c r="C2863" s="8">
        <v>6.38</v>
      </c>
      <c r="D2863" s="9">
        <v>128865199.69</v>
      </c>
      <c r="E2863" s="9">
        <v>-45273174.69</v>
      </c>
      <c r="F2863" s="9">
        <v>38994114.66</v>
      </c>
      <c r="G2863" s="9">
        <v>54594925.32</v>
      </c>
      <c r="H2863" s="9">
        <v>27402085.56</v>
      </c>
      <c r="I2863" s="9">
        <v>2420297.71</v>
      </c>
      <c r="J2863" s="9">
        <v>47687748.16</v>
      </c>
      <c r="K2863" s="9">
        <v>41786551.22</v>
      </c>
      <c r="L2863" s="9">
        <v>19724460.2</v>
      </c>
      <c r="M2863" s="9">
        <v>11541100</v>
      </c>
      <c r="N2863" s="9">
        <v>201834828.61</v>
      </c>
      <c r="O2863" s="9">
        <v>172929755.78</v>
      </c>
      <c r="P2863" s="9">
        <v>56517092.74</v>
      </c>
      <c r="Q2863" s="9">
        <v>151991527.87</v>
      </c>
      <c r="R2863" s="9">
        <v>172220542.98</v>
      </c>
      <c r="S2863" s="9">
        <v>161588827.71</v>
      </c>
      <c r="T2863" s="9">
        <v>39167384.62</v>
      </c>
      <c r="U2863" s="9">
        <v>28184938.13</v>
      </c>
      <c r="V2863" s="9">
        <v>20472469.75</v>
      </c>
      <c r="W2863" s="9">
        <v>15459100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0</v>
      </c>
      <c r="AD2863" s="9">
        <v>0</v>
      </c>
      <c r="AE2863" s="9">
        <v>0</v>
      </c>
      <c r="AF2863" s="9">
        <v>0</v>
      </c>
      <c r="AG2863" s="9">
        <v>0</v>
      </c>
      <c r="AH2863" s="9">
        <v>125000000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0</v>
      </c>
      <c r="AO2863" s="9">
        <v>0</v>
      </c>
      <c r="AP2863" s="9">
        <v>0</v>
      </c>
      <c r="AQ2863" s="12">
        <v>0</v>
      </c>
      <c r="AR2863" s="13">
        <f t="shared" si="529"/>
        <v>455700028.3</v>
      </c>
      <c r="AS2863" s="13">
        <f t="shared" si="531"/>
        <v>127656581.09</v>
      </c>
      <c r="AT2863" s="13">
        <f t="shared" si="532"/>
        <v>95511207.4</v>
      </c>
      <c r="AU2863" s="13">
        <f t="shared" si="533"/>
        <v>206586453.19</v>
      </c>
      <c r="AV2863" s="13">
        <f t="shared" si="534"/>
        <v>199622628.54</v>
      </c>
      <c r="AW2863" s="13">
        <f t="shared" si="535"/>
        <v>164009125.42</v>
      </c>
      <c r="AX2863" s="13">
        <f t="shared" si="536"/>
        <v>86855132.78</v>
      </c>
      <c r="AY2863" s="13">
        <f t="shared" si="537"/>
        <v>69971489.35</v>
      </c>
      <c r="AZ2863" s="13">
        <f t="shared" si="538"/>
        <v>40196929.95</v>
      </c>
      <c r="BA2863" s="16">
        <f t="shared" si="539"/>
        <v>27000200</v>
      </c>
      <c r="BB2863" s="17">
        <f t="shared" si="540"/>
        <v>0.188795856743906</v>
      </c>
      <c r="BC2863" s="17" t="e">
        <f t="shared" si="530"/>
        <v>#NUM!</v>
      </c>
    </row>
    <row r="2864" hidden="1" spans="1:55">
      <c r="A2864" s="8" t="s">
        <v>5741</v>
      </c>
      <c r="B2864" s="8" t="s">
        <v>5742</v>
      </c>
      <c r="C2864" s="8">
        <v>45.72</v>
      </c>
      <c r="D2864" s="9">
        <v>30028000.91</v>
      </c>
      <c r="E2864" s="9">
        <v>35961769.59</v>
      </c>
      <c r="F2864" s="9">
        <v>106282845.25</v>
      </c>
      <c r="G2864" s="9">
        <v>29039126.9</v>
      </c>
      <c r="H2864" s="9">
        <v>37326173.14</v>
      </c>
      <c r="I2864" s="9">
        <v>23043846.99</v>
      </c>
      <c r="J2864" s="9">
        <v>31563270.62</v>
      </c>
      <c r="K2864" s="9">
        <v>24540421</v>
      </c>
      <c r="L2864" s="9">
        <v>17508485.94</v>
      </c>
      <c r="M2864" s="9">
        <v>11512359.41</v>
      </c>
      <c r="N2864" s="9">
        <v>525288293.46</v>
      </c>
      <c r="O2864" s="9">
        <v>302461349.97</v>
      </c>
      <c r="P2864" s="9">
        <v>322154495.8</v>
      </c>
      <c r="Q2864" s="9">
        <v>51949563.18</v>
      </c>
      <c r="R2864" s="9">
        <v>44402466.15</v>
      </c>
      <c r="S2864" s="9">
        <v>66958077.63</v>
      </c>
      <c r="T2864" s="9">
        <v>65982133.55</v>
      </c>
      <c r="U2864" s="9">
        <v>21010664.81</v>
      </c>
      <c r="V2864" s="9">
        <v>7953569.33</v>
      </c>
      <c r="W2864" s="9">
        <v>14904436.91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9">
        <v>0</v>
      </c>
      <c r="AH2864" s="9">
        <v>50000000</v>
      </c>
      <c r="AI2864" s="9">
        <v>20047945.21</v>
      </c>
      <c r="AJ2864" s="9">
        <v>0</v>
      </c>
      <c r="AK2864" s="9">
        <v>0</v>
      </c>
      <c r="AL2864" s="9">
        <v>0</v>
      </c>
      <c r="AM2864" s="9">
        <v>0</v>
      </c>
      <c r="AN2864" s="9">
        <v>0</v>
      </c>
      <c r="AO2864" s="9">
        <v>0</v>
      </c>
      <c r="AP2864" s="9">
        <v>0</v>
      </c>
      <c r="AQ2864" s="12">
        <v>0</v>
      </c>
      <c r="AR2864" s="13">
        <f t="shared" si="529"/>
        <v>605316294.37</v>
      </c>
      <c r="AS2864" s="13">
        <f t="shared" si="531"/>
        <v>358471064.77</v>
      </c>
      <c r="AT2864" s="13">
        <f t="shared" si="532"/>
        <v>428437341.05</v>
      </c>
      <c r="AU2864" s="13">
        <f t="shared" si="533"/>
        <v>80988690.08</v>
      </c>
      <c r="AV2864" s="13">
        <f t="shared" si="534"/>
        <v>81728639.29</v>
      </c>
      <c r="AW2864" s="13">
        <f t="shared" si="535"/>
        <v>90001924.62</v>
      </c>
      <c r="AX2864" s="13">
        <f t="shared" si="536"/>
        <v>97545404.17</v>
      </c>
      <c r="AY2864" s="13">
        <f t="shared" si="537"/>
        <v>45551085.81</v>
      </c>
      <c r="AZ2864" s="13">
        <f t="shared" si="538"/>
        <v>25462055.27</v>
      </c>
      <c r="BA2864" s="16">
        <f t="shared" si="539"/>
        <v>26416796.32</v>
      </c>
      <c r="BB2864" s="17">
        <f t="shared" si="540"/>
        <v>0.265231003227755</v>
      </c>
      <c r="BC2864" s="17">
        <f t="shared" si="530"/>
        <v>0.153014023230071</v>
      </c>
    </row>
    <row r="2865" spans="1:55">
      <c r="A2865" s="8" t="s">
        <v>5743</v>
      </c>
      <c r="B2865" s="8" t="s">
        <v>5744</v>
      </c>
      <c r="C2865" s="8">
        <v>12.71</v>
      </c>
      <c r="D2865" s="9">
        <v>-82735899.74</v>
      </c>
      <c r="E2865" s="9">
        <v>422704008.77</v>
      </c>
      <c r="F2865" s="9">
        <v>338139531.54</v>
      </c>
      <c r="G2865" s="9">
        <v>94145833.26</v>
      </c>
      <c r="H2865" s="9">
        <v>307852991.62</v>
      </c>
      <c r="I2865" s="9">
        <v>285252737.86</v>
      </c>
      <c r="J2865" s="9">
        <v>21109407.51</v>
      </c>
      <c r="K2865" s="9">
        <v>69803032.51</v>
      </c>
      <c r="L2865" s="9">
        <v>84640620.13</v>
      </c>
      <c r="M2865" s="9">
        <v>11508232.7</v>
      </c>
      <c r="N2865" s="9">
        <v>473666380.77</v>
      </c>
      <c r="O2865" s="9">
        <v>611001926.64</v>
      </c>
      <c r="P2865" s="9">
        <v>625757726.73</v>
      </c>
      <c r="Q2865" s="9">
        <v>369977240.19</v>
      </c>
      <c r="R2865" s="9">
        <v>595368727.68</v>
      </c>
      <c r="S2865" s="9">
        <v>927737557.38</v>
      </c>
      <c r="T2865" s="9">
        <v>101944591.11</v>
      </c>
      <c r="U2865" s="9">
        <v>81951881.5</v>
      </c>
      <c r="V2865" s="9">
        <v>54719028.83</v>
      </c>
      <c r="W2865" s="9">
        <v>127054891.57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0</v>
      </c>
      <c r="AE2865" s="9">
        <v>0</v>
      </c>
      <c r="AF2865" s="9">
        <v>0</v>
      </c>
      <c r="AG2865" s="9">
        <v>0</v>
      </c>
      <c r="AH2865" s="9">
        <v>0</v>
      </c>
      <c r="AI2865" s="9">
        <v>11704249.51</v>
      </c>
      <c r="AJ2865" s="9">
        <v>40528709.67</v>
      </c>
      <c r="AK2865" s="9">
        <v>70476861.11</v>
      </c>
      <c r="AL2865" s="9">
        <v>0</v>
      </c>
      <c r="AM2865" s="9">
        <v>0</v>
      </c>
      <c r="AN2865" s="9">
        <v>0</v>
      </c>
      <c r="AO2865" s="9">
        <v>0</v>
      </c>
      <c r="AP2865" s="9">
        <v>2081450.42</v>
      </c>
      <c r="AQ2865" s="12">
        <v>255500</v>
      </c>
      <c r="AR2865" s="13">
        <f t="shared" si="529"/>
        <v>390930481.03</v>
      </c>
      <c r="AS2865" s="13">
        <f t="shared" si="531"/>
        <v>1045410184.92</v>
      </c>
      <c r="AT2865" s="13">
        <f t="shared" si="532"/>
        <v>1004425967.94</v>
      </c>
      <c r="AU2865" s="13">
        <f t="shared" si="533"/>
        <v>534599934.56</v>
      </c>
      <c r="AV2865" s="13">
        <f t="shared" si="534"/>
        <v>903221719.3</v>
      </c>
      <c r="AW2865" s="13">
        <f t="shared" si="535"/>
        <v>1212990295.24</v>
      </c>
      <c r="AX2865" s="13">
        <f t="shared" si="536"/>
        <v>123053998.62</v>
      </c>
      <c r="AY2865" s="13">
        <f t="shared" si="537"/>
        <v>151754914.01</v>
      </c>
      <c r="AZ2865" s="13">
        <f t="shared" si="538"/>
        <v>141441099.38</v>
      </c>
      <c r="BA2865" s="16">
        <f t="shared" si="539"/>
        <v>138818624.27</v>
      </c>
      <c r="BB2865" s="17">
        <f t="shared" si="540"/>
        <v>0.929598481459466</v>
      </c>
      <c r="BC2865" s="17">
        <f t="shared" si="530"/>
        <v>0.569019952912256</v>
      </c>
    </row>
    <row r="2866" hidden="1" spans="1:55">
      <c r="A2866" s="8" t="s">
        <v>5745</v>
      </c>
      <c r="B2866" s="8" t="s">
        <v>5746</v>
      </c>
      <c r="C2866" s="8">
        <v>34.3</v>
      </c>
      <c r="D2866" s="9">
        <v>13941366.43</v>
      </c>
      <c r="E2866" s="9">
        <v>63739402.13</v>
      </c>
      <c r="F2866" s="9">
        <v>53810101.67</v>
      </c>
      <c r="G2866" s="9">
        <v>38037997.43</v>
      </c>
      <c r="H2866" s="9">
        <v>26228449.82</v>
      </c>
      <c r="I2866" s="9">
        <v>19204528.93</v>
      </c>
      <c r="J2866" s="9">
        <v>8158913.11</v>
      </c>
      <c r="K2866" s="9">
        <v>12374332.92</v>
      </c>
      <c r="L2866" s="9">
        <v>18668775.6</v>
      </c>
      <c r="M2866" s="9">
        <v>11476641.15</v>
      </c>
      <c r="N2866" s="9">
        <v>119220575.75</v>
      </c>
      <c r="O2866" s="9">
        <v>144732125.43</v>
      </c>
      <c r="P2866" s="9">
        <v>131642774.92</v>
      </c>
      <c r="Q2866" s="9">
        <v>125553508.44</v>
      </c>
      <c r="R2866" s="9">
        <v>122351243.47</v>
      </c>
      <c r="S2866" s="9">
        <v>154831146.23</v>
      </c>
      <c r="T2866" s="9">
        <v>46254143.98</v>
      </c>
      <c r="U2866" s="9">
        <v>37272054.19</v>
      </c>
      <c r="V2866" s="9">
        <v>40674507.77</v>
      </c>
      <c r="W2866" s="9">
        <v>20211050.58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0</v>
      </c>
      <c r="AO2866" s="9">
        <v>0</v>
      </c>
      <c r="AP2866" s="9">
        <v>0</v>
      </c>
      <c r="AQ2866" s="12">
        <v>0</v>
      </c>
      <c r="AR2866" s="13">
        <f t="shared" si="529"/>
        <v>133161942.18</v>
      </c>
      <c r="AS2866" s="13">
        <f t="shared" si="531"/>
        <v>208471527.56</v>
      </c>
      <c r="AT2866" s="13">
        <f t="shared" si="532"/>
        <v>185452876.59</v>
      </c>
      <c r="AU2866" s="13">
        <f t="shared" si="533"/>
        <v>163591505.87</v>
      </c>
      <c r="AV2866" s="13">
        <f t="shared" si="534"/>
        <v>148579693.29</v>
      </c>
      <c r="AW2866" s="13">
        <f t="shared" si="535"/>
        <v>174035675.16</v>
      </c>
      <c r="AX2866" s="13">
        <f t="shared" si="536"/>
        <v>54413057.09</v>
      </c>
      <c r="AY2866" s="13">
        <f t="shared" si="537"/>
        <v>49646387.11</v>
      </c>
      <c r="AZ2866" s="13">
        <f t="shared" si="538"/>
        <v>59343283.37</v>
      </c>
      <c r="BA2866" s="16">
        <f t="shared" si="539"/>
        <v>31687691.73</v>
      </c>
      <c r="BB2866" s="17">
        <f t="shared" si="540"/>
        <v>0.179754287025346</v>
      </c>
      <c r="BC2866" s="17">
        <f t="shared" si="530"/>
        <v>0.239008106589289</v>
      </c>
    </row>
    <row r="2867" hidden="1" spans="1:55">
      <c r="A2867" s="8" t="s">
        <v>5747</v>
      </c>
      <c r="B2867" s="8" t="s">
        <v>5748</v>
      </c>
      <c r="C2867" s="8">
        <v>31.04</v>
      </c>
      <c r="D2867" s="9">
        <v>-87183723.76</v>
      </c>
      <c r="E2867" s="9">
        <v>-33654600.68</v>
      </c>
      <c r="F2867" s="9">
        <v>93325631.64</v>
      </c>
      <c r="G2867" s="9">
        <v>310055.38</v>
      </c>
      <c r="H2867" s="9">
        <v>35044357.14</v>
      </c>
      <c r="I2867" s="9">
        <v>5562004.36</v>
      </c>
      <c r="J2867" s="9">
        <v>35190337.69</v>
      </c>
      <c r="K2867" s="9">
        <v>14997368.3</v>
      </c>
      <c r="L2867" s="9">
        <v>22197783.15</v>
      </c>
      <c r="M2867" s="9">
        <v>11435995.09</v>
      </c>
      <c r="N2867" s="9">
        <v>214481511.47</v>
      </c>
      <c r="O2867" s="9">
        <v>653298458.22</v>
      </c>
      <c r="P2867" s="9">
        <v>182800994.31</v>
      </c>
      <c r="Q2867" s="9">
        <v>109932322.22</v>
      </c>
      <c r="R2867" s="9">
        <v>127321716.46</v>
      </c>
      <c r="S2867" s="9">
        <v>137769719.27</v>
      </c>
      <c r="T2867" s="9">
        <v>66961685.33</v>
      </c>
      <c r="U2867" s="9">
        <v>35529004.05</v>
      </c>
      <c r="V2867" s="9">
        <v>21036160.64</v>
      </c>
      <c r="W2867" s="9">
        <v>7308719.47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0</v>
      </c>
      <c r="AG2867" s="9">
        <v>0</v>
      </c>
      <c r="AH2867" s="9">
        <v>337528632.87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9">
        <v>0</v>
      </c>
      <c r="AP2867" s="9">
        <v>0</v>
      </c>
      <c r="AQ2867" s="12">
        <v>0</v>
      </c>
      <c r="AR2867" s="13">
        <f t="shared" si="529"/>
        <v>464826420.58</v>
      </c>
      <c r="AS2867" s="13">
        <f t="shared" si="531"/>
        <v>619643857.54</v>
      </c>
      <c r="AT2867" s="13">
        <f t="shared" si="532"/>
        <v>276126625.95</v>
      </c>
      <c r="AU2867" s="13">
        <f t="shared" si="533"/>
        <v>110242377.6</v>
      </c>
      <c r="AV2867" s="13">
        <f t="shared" si="534"/>
        <v>162366073.6</v>
      </c>
      <c r="AW2867" s="13">
        <f t="shared" si="535"/>
        <v>143331723.63</v>
      </c>
      <c r="AX2867" s="13">
        <f t="shared" si="536"/>
        <v>102152023.02</v>
      </c>
      <c r="AY2867" s="13">
        <f t="shared" si="537"/>
        <v>50526372.35</v>
      </c>
      <c r="AZ2867" s="13">
        <f t="shared" si="538"/>
        <v>43233943.79</v>
      </c>
      <c r="BA2867" s="16">
        <f t="shared" si="539"/>
        <v>18744714.56</v>
      </c>
      <c r="BB2867" s="17">
        <f t="shared" si="540"/>
        <v>0.25103317781125</v>
      </c>
      <c r="BC2867" s="17" t="e">
        <f t="shared" si="530"/>
        <v>#NUM!</v>
      </c>
    </row>
    <row r="2868" spans="1:55">
      <c r="A2868" s="8" t="s">
        <v>5749</v>
      </c>
      <c r="B2868" s="8" t="s">
        <v>5750</v>
      </c>
      <c r="C2868" s="8">
        <v>15.18</v>
      </c>
      <c r="D2868" s="9">
        <v>-131920333.15</v>
      </c>
      <c r="E2868" s="9">
        <v>53007372.37</v>
      </c>
      <c r="F2868" s="9">
        <v>45227904.45</v>
      </c>
      <c r="G2868" s="9">
        <v>-21139058.45</v>
      </c>
      <c r="H2868" s="9">
        <v>60762213.58</v>
      </c>
      <c r="I2868" s="9">
        <v>-17337584.5</v>
      </c>
      <c r="J2868" s="9">
        <v>5890314.5</v>
      </c>
      <c r="K2868" s="9">
        <v>14610103.77</v>
      </c>
      <c r="L2868" s="9">
        <v>6409089.6</v>
      </c>
      <c r="M2868" s="9">
        <v>11321916.93</v>
      </c>
      <c r="N2868" s="9">
        <v>651138831.37</v>
      </c>
      <c r="O2868" s="9">
        <v>782269940.55</v>
      </c>
      <c r="P2868" s="9">
        <v>518584744.05</v>
      </c>
      <c r="Q2868" s="9">
        <v>117012601.88</v>
      </c>
      <c r="R2868" s="9">
        <v>162776760.21</v>
      </c>
      <c r="S2868" s="9">
        <v>96205775.77</v>
      </c>
      <c r="T2868" s="9">
        <v>203575220.73</v>
      </c>
      <c r="U2868" s="9">
        <v>75047788.63</v>
      </c>
      <c r="V2868" s="9">
        <v>62086834</v>
      </c>
      <c r="W2868" s="9">
        <v>45004030.42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0</v>
      </c>
      <c r="AE2868" s="9">
        <v>0</v>
      </c>
      <c r="AF2868" s="9">
        <v>0</v>
      </c>
      <c r="AG2868" s="9">
        <v>0</v>
      </c>
      <c r="AH2868" s="9">
        <v>0</v>
      </c>
      <c r="AI2868" s="9">
        <v>0</v>
      </c>
      <c r="AJ2868" s="9">
        <v>0</v>
      </c>
      <c r="AK2868" s="9">
        <v>50000.87</v>
      </c>
      <c r="AL2868" s="9">
        <v>0</v>
      </c>
      <c r="AM2868" s="9">
        <v>0</v>
      </c>
      <c r="AN2868" s="9">
        <v>0</v>
      </c>
      <c r="AO2868" s="9">
        <v>0</v>
      </c>
      <c r="AP2868" s="9">
        <v>0</v>
      </c>
      <c r="AQ2868" s="12">
        <v>0</v>
      </c>
      <c r="AR2868" s="13">
        <f t="shared" si="529"/>
        <v>519218498.22</v>
      </c>
      <c r="AS2868" s="13">
        <f t="shared" si="531"/>
        <v>835277312.92</v>
      </c>
      <c r="AT2868" s="13">
        <f t="shared" si="532"/>
        <v>563812648.5</v>
      </c>
      <c r="AU2868" s="13">
        <f t="shared" si="533"/>
        <v>95923544.3</v>
      </c>
      <c r="AV2868" s="13">
        <f t="shared" si="534"/>
        <v>223538973.79</v>
      </c>
      <c r="AW2868" s="13">
        <f t="shared" si="535"/>
        <v>78868191.27</v>
      </c>
      <c r="AX2868" s="13">
        <f t="shared" si="536"/>
        <v>209465535.23</v>
      </c>
      <c r="AY2868" s="13">
        <f t="shared" si="537"/>
        <v>89657892.4</v>
      </c>
      <c r="AZ2868" s="13">
        <f t="shared" si="538"/>
        <v>68495923.6</v>
      </c>
      <c r="BA2868" s="16">
        <f t="shared" si="539"/>
        <v>56325947.35</v>
      </c>
      <c r="BB2868" s="17">
        <f t="shared" si="540"/>
        <v>0.399402754974887</v>
      </c>
      <c r="BC2868" s="17">
        <f t="shared" si="530"/>
        <v>0.212835887193018</v>
      </c>
    </row>
    <row r="2869" hidden="1" spans="1:55">
      <c r="A2869" s="8" t="s">
        <v>5751</v>
      </c>
      <c r="B2869" s="8" t="s">
        <v>5752</v>
      </c>
      <c r="C2869" s="8">
        <v>15.98</v>
      </c>
      <c r="D2869" s="9">
        <v>53783149.84</v>
      </c>
      <c r="E2869" s="9">
        <v>90489319.4</v>
      </c>
      <c r="F2869" s="9">
        <v>62012240.91</v>
      </c>
      <c r="G2869" s="9">
        <v>78622949.02</v>
      </c>
      <c r="H2869" s="9">
        <v>-2828967.23</v>
      </c>
      <c r="I2869" s="9">
        <v>19853432.52</v>
      </c>
      <c r="J2869" s="9">
        <v>31443617.03</v>
      </c>
      <c r="K2869" s="9">
        <v>34425906.18</v>
      </c>
      <c r="L2869" s="9">
        <v>30067078.94</v>
      </c>
      <c r="M2869" s="9">
        <v>11206369.3</v>
      </c>
      <c r="N2869" s="9">
        <v>112108073.07</v>
      </c>
      <c r="O2869" s="9">
        <v>188598965.01</v>
      </c>
      <c r="P2869" s="9">
        <v>258568040.92</v>
      </c>
      <c r="Q2869" s="9">
        <v>80418755.35</v>
      </c>
      <c r="R2869" s="9">
        <v>34396650.49</v>
      </c>
      <c r="S2869" s="9">
        <v>83420771.65</v>
      </c>
      <c r="T2869" s="9">
        <v>97127820.27</v>
      </c>
      <c r="U2869" s="9">
        <v>234976797.65</v>
      </c>
      <c r="V2869" s="9">
        <v>59515803.34</v>
      </c>
      <c r="W2869" s="9">
        <v>80082617.86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9">
        <v>0</v>
      </c>
      <c r="AO2869" s="9">
        <v>0</v>
      </c>
      <c r="AP2869" s="9">
        <v>0</v>
      </c>
      <c r="AQ2869" s="12">
        <v>0</v>
      </c>
      <c r="AR2869" s="13">
        <f t="shared" si="529"/>
        <v>165891222.91</v>
      </c>
      <c r="AS2869" s="13">
        <f t="shared" si="531"/>
        <v>279088284.41</v>
      </c>
      <c r="AT2869" s="13">
        <f t="shared" si="532"/>
        <v>320580281.83</v>
      </c>
      <c r="AU2869" s="13">
        <f t="shared" si="533"/>
        <v>159041704.37</v>
      </c>
      <c r="AV2869" s="13">
        <f t="shared" si="534"/>
        <v>31567683.26</v>
      </c>
      <c r="AW2869" s="13">
        <f t="shared" si="535"/>
        <v>103274204.17</v>
      </c>
      <c r="AX2869" s="13">
        <f t="shared" si="536"/>
        <v>128571437.3</v>
      </c>
      <c r="AY2869" s="13">
        <f t="shared" si="537"/>
        <v>269402703.83</v>
      </c>
      <c r="AZ2869" s="13">
        <f t="shared" si="538"/>
        <v>89582882.28</v>
      </c>
      <c r="BA2869" s="16">
        <f t="shared" si="539"/>
        <v>91288987.16</v>
      </c>
      <c r="BB2869" s="17">
        <f t="shared" si="540"/>
        <v>-1.75933356458225</v>
      </c>
      <c r="BC2869" s="17">
        <f t="shared" si="530"/>
        <v>0.298349302390343</v>
      </c>
    </row>
    <row r="2870" spans="1:55">
      <c r="A2870" s="8" t="s">
        <v>5753</v>
      </c>
      <c r="B2870" s="8" t="s">
        <v>5754</v>
      </c>
      <c r="C2870" s="8">
        <v>31.57</v>
      </c>
      <c r="D2870" s="9">
        <v>76782633.04</v>
      </c>
      <c r="E2870" s="9">
        <v>75560864.86</v>
      </c>
      <c r="F2870" s="9">
        <v>72622855.19</v>
      </c>
      <c r="G2870" s="9">
        <v>100802121.42</v>
      </c>
      <c r="H2870" s="9">
        <v>39720297.02</v>
      </c>
      <c r="I2870" s="9">
        <v>60357820.91</v>
      </c>
      <c r="J2870" s="9">
        <v>40810402.55</v>
      </c>
      <c r="K2870" s="9">
        <v>24281455.84</v>
      </c>
      <c r="L2870" s="9">
        <v>25233276.02</v>
      </c>
      <c r="M2870" s="9">
        <v>11197765.94</v>
      </c>
      <c r="N2870" s="9">
        <v>75044535.77</v>
      </c>
      <c r="O2870" s="9">
        <v>186603792.5</v>
      </c>
      <c r="P2870" s="9">
        <v>49202407.13</v>
      </c>
      <c r="Q2870" s="9">
        <v>37338077.98</v>
      </c>
      <c r="R2870" s="9">
        <v>29634471.37</v>
      </c>
      <c r="S2870" s="9">
        <v>98048182.21</v>
      </c>
      <c r="T2870" s="9">
        <v>74178634.73</v>
      </c>
      <c r="U2870" s="9">
        <v>19760421.8</v>
      </c>
      <c r="V2870" s="9">
        <v>5429453.91</v>
      </c>
      <c r="W2870" s="9">
        <v>7425285.82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0</v>
      </c>
      <c r="AD2870" s="9">
        <v>0</v>
      </c>
      <c r="AE2870" s="9">
        <v>0</v>
      </c>
      <c r="AF2870" s="9">
        <v>0</v>
      </c>
      <c r="AG2870" s="9">
        <v>0</v>
      </c>
      <c r="AH2870" s="9">
        <v>580000000</v>
      </c>
      <c r="AI2870" s="9">
        <v>520000000</v>
      </c>
      <c r="AJ2870" s="9">
        <v>170000000</v>
      </c>
      <c r="AK2870" s="9">
        <v>135000000</v>
      </c>
      <c r="AL2870" s="9">
        <v>0</v>
      </c>
      <c r="AM2870" s="9">
        <v>0</v>
      </c>
      <c r="AN2870" s="9">
        <v>0</v>
      </c>
      <c r="AO2870" s="9">
        <v>0</v>
      </c>
      <c r="AP2870" s="9">
        <v>0</v>
      </c>
      <c r="AQ2870" s="12">
        <v>0</v>
      </c>
      <c r="AR2870" s="13">
        <f t="shared" si="529"/>
        <v>731827168.81</v>
      </c>
      <c r="AS2870" s="13">
        <f t="shared" si="531"/>
        <v>782164657.36</v>
      </c>
      <c r="AT2870" s="13">
        <f t="shared" si="532"/>
        <v>291825262.32</v>
      </c>
      <c r="AU2870" s="13">
        <f t="shared" si="533"/>
        <v>273140199.4</v>
      </c>
      <c r="AV2870" s="13">
        <f t="shared" si="534"/>
        <v>69354768.39</v>
      </c>
      <c r="AW2870" s="13">
        <f t="shared" si="535"/>
        <v>158406003.12</v>
      </c>
      <c r="AX2870" s="13">
        <f t="shared" si="536"/>
        <v>114989037.28</v>
      </c>
      <c r="AY2870" s="13">
        <f t="shared" si="537"/>
        <v>44041877.64</v>
      </c>
      <c r="AZ2870" s="13">
        <f t="shared" si="538"/>
        <v>30662729.93</v>
      </c>
      <c r="BA2870" s="16">
        <f t="shared" si="539"/>
        <v>18623051.76</v>
      </c>
      <c r="BB2870" s="17">
        <f t="shared" si="540"/>
        <v>0.28817901605741</v>
      </c>
      <c r="BC2870" s="17">
        <f t="shared" si="530"/>
        <v>0.26953796218944</v>
      </c>
    </row>
    <row r="2871" hidden="1" spans="1:55">
      <c r="A2871" s="8" t="s">
        <v>5755</v>
      </c>
      <c r="B2871" s="8" t="s">
        <v>5756</v>
      </c>
      <c r="C2871" s="8">
        <v>40.45</v>
      </c>
      <c r="D2871" s="9">
        <v>-50346551.01</v>
      </c>
      <c r="E2871" s="9">
        <v>37298365.55</v>
      </c>
      <c r="F2871" s="9">
        <v>2711529.68</v>
      </c>
      <c r="G2871" s="9">
        <v>24447564.42</v>
      </c>
      <c r="H2871" s="9">
        <v>-7846495.63</v>
      </c>
      <c r="I2871" s="9">
        <v>278319.91</v>
      </c>
      <c r="J2871" s="9">
        <v>-8046832.33</v>
      </c>
      <c r="K2871" s="9">
        <v>0</v>
      </c>
      <c r="L2871" s="9">
        <v>34866600</v>
      </c>
      <c r="M2871" s="9">
        <v>11191700</v>
      </c>
      <c r="N2871" s="9">
        <v>167912583.53</v>
      </c>
      <c r="O2871" s="9">
        <v>179889483.68</v>
      </c>
      <c r="P2871" s="9">
        <v>435114064.91</v>
      </c>
      <c r="Q2871" s="9">
        <v>74420082.98</v>
      </c>
      <c r="R2871" s="9">
        <v>75191285.11</v>
      </c>
      <c r="S2871" s="9">
        <v>87908169.51</v>
      </c>
      <c r="T2871" s="9">
        <v>102539018.37</v>
      </c>
      <c r="U2871" s="9">
        <v>0</v>
      </c>
      <c r="V2871" s="9">
        <v>114220200</v>
      </c>
      <c r="W2871" s="9">
        <v>103785500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9">
        <v>0</v>
      </c>
      <c r="AH2871" s="9">
        <v>55294436.55</v>
      </c>
      <c r="AI2871" s="9">
        <v>277718741.3</v>
      </c>
      <c r="AJ2871" s="9">
        <v>30066739.73</v>
      </c>
      <c r="AK2871" s="9">
        <v>0</v>
      </c>
      <c r="AL2871" s="9">
        <v>0</v>
      </c>
      <c r="AM2871" s="9">
        <v>0</v>
      </c>
      <c r="AN2871" s="9">
        <v>0</v>
      </c>
      <c r="AO2871" s="9">
        <v>0</v>
      </c>
      <c r="AP2871" s="9">
        <v>0</v>
      </c>
      <c r="AQ2871" s="12">
        <v>0</v>
      </c>
      <c r="AR2871" s="13">
        <f t="shared" si="529"/>
        <v>172860469.07</v>
      </c>
      <c r="AS2871" s="13">
        <f t="shared" si="531"/>
        <v>494906590.53</v>
      </c>
      <c r="AT2871" s="13">
        <f t="shared" si="532"/>
        <v>467892334.32</v>
      </c>
      <c r="AU2871" s="13">
        <f t="shared" si="533"/>
        <v>98867647.4</v>
      </c>
      <c r="AV2871" s="13">
        <f t="shared" si="534"/>
        <v>67344789.48</v>
      </c>
      <c r="AW2871" s="13">
        <f t="shared" si="535"/>
        <v>88186489.42</v>
      </c>
      <c r="AX2871" s="13">
        <f t="shared" si="536"/>
        <v>94492186.04</v>
      </c>
      <c r="AY2871" s="13">
        <f t="shared" si="537"/>
        <v>0</v>
      </c>
      <c r="AZ2871" s="13">
        <f t="shared" si="538"/>
        <v>149086800</v>
      </c>
      <c r="BA2871" s="16">
        <f t="shared" si="539"/>
        <v>114977200</v>
      </c>
      <c r="BB2871" s="17">
        <f t="shared" si="540"/>
        <v>-1.93144225402863</v>
      </c>
      <c r="BC2871" s="17">
        <f t="shared" si="530"/>
        <v>0.162382914054475</v>
      </c>
    </row>
    <row r="2872" hidden="1" spans="1:55">
      <c r="A2872" s="8" t="s">
        <v>5757</v>
      </c>
      <c r="B2872" s="8" t="s">
        <v>5758</v>
      </c>
      <c r="C2872" s="8">
        <v>17.46</v>
      </c>
      <c r="D2872" s="9">
        <v>-177073242.71</v>
      </c>
      <c r="E2872" s="9">
        <v>217625157.58</v>
      </c>
      <c r="F2872" s="9">
        <v>128762690.08</v>
      </c>
      <c r="G2872" s="9">
        <v>155390975.03</v>
      </c>
      <c r="H2872" s="9">
        <v>-59683623.55</v>
      </c>
      <c r="I2872" s="9">
        <v>2447380.18</v>
      </c>
      <c r="J2872" s="9">
        <v>21776524.6</v>
      </c>
      <c r="K2872" s="9">
        <v>-13107681.76</v>
      </c>
      <c r="L2872" s="9">
        <v>110330701.58</v>
      </c>
      <c r="M2872" s="9">
        <v>11180025.32</v>
      </c>
      <c r="N2872" s="9">
        <v>519124731.7</v>
      </c>
      <c r="O2872" s="9">
        <v>291348336.84</v>
      </c>
      <c r="P2872" s="9">
        <v>419616478.04</v>
      </c>
      <c r="Q2872" s="9">
        <v>344455639.87</v>
      </c>
      <c r="R2872" s="9">
        <v>115059151.31</v>
      </c>
      <c r="S2872" s="9">
        <v>194981466.38</v>
      </c>
      <c r="T2872" s="9">
        <v>184341322.63</v>
      </c>
      <c r="U2872" s="9">
        <v>120806448.07</v>
      </c>
      <c r="V2872" s="9">
        <v>146672674.33</v>
      </c>
      <c r="W2872" s="9">
        <v>112011116.7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0</v>
      </c>
      <c r="AE2872" s="9">
        <v>0</v>
      </c>
      <c r="AF2872" s="9">
        <v>0</v>
      </c>
      <c r="AG2872" s="9">
        <v>0</v>
      </c>
      <c r="AH2872" s="9">
        <v>520156565.98</v>
      </c>
      <c r="AI2872" s="9">
        <v>100633945.2</v>
      </c>
      <c r="AJ2872" s="9">
        <v>130099780.83</v>
      </c>
      <c r="AK2872" s="9">
        <v>0</v>
      </c>
      <c r="AL2872" s="9">
        <v>0</v>
      </c>
      <c r="AM2872" s="9">
        <v>0</v>
      </c>
      <c r="AN2872" s="9">
        <v>0</v>
      </c>
      <c r="AO2872" s="9">
        <v>0</v>
      </c>
      <c r="AP2872" s="9">
        <v>0</v>
      </c>
      <c r="AQ2872" s="12">
        <v>0</v>
      </c>
      <c r="AR2872" s="13">
        <f t="shared" si="529"/>
        <v>862208054.97</v>
      </c>
      <c r="AS2872" s="13">
        <f t="shared" si="531"/>
        <v>609607439.62</v>
      </c>
      <c r="AT2872" s="13">
        <f t="shared" si="532"/>
        <v>678478948.95</v>
      </c>
      <c r="AU2872" s="13">
        <f t="shared" si="533"/>
        <v>499846614.9</v>
      </c>
      <c r="AV2872" s="13">
        <f t="shared" si="534"/>
        <v>55375527.76</v>
      </c>
      <c r="AW2872" s="13">
        <f t="shared" si="535"/>
        <v>197428846.56</v>
      </c>
      <c r="AX2872" s="13">
        <f t="shared" si="536"/>
        <v>206117847.23</v>
      </c>
      <c r="AY2872" s="13">
        <f t="shared" si="537"/>
        <v>107698766.31</v>
      </c>
      <c r="AZ2872" s="13">
        <f t="shared" si="538"/>
        <v>257003375.91</v>
      </c>
      <c r="BA2872" s="16">
        <f t="shared" si="539"/>
        <v>123191142.02</v>
      </c>
      <c r="BB2872" s="17">
        <f t="shared" si="540"/>
        <v>-2.39792051724492</v>
      </c>
      <c r="BC2872" s="17">
        <f t="shared" si="530"/>
        <v>0.449299989080274</v>
      </c>
    </row>
    <row r="2873" spans="1:55">
      <c r="A2873" s="8" t="s">
        <v>5759</v>
      </c>
      <c r="B2873" s="8" t="s">
        <v>5760</v>
      </c>
      <c r="C2873" s="8">
        <v>4.24</v>
      </c>
      <c r="D2873" s="9">
        <v>50477065.38</v>
      </c>
      <c r="E2873" s="9">
        <v>102978613.84</v>
      </c>
      <c r="F2873" s="9">
        <v>77769179.02</v>
      </c>
      <c r="G2873" s="9">
        <v>122106117.05</v>
      </c>
      <c r="H2873" s="9">
        <v>161554300.46</v>
      </c>
      <c r="I2873" s="9">
        <v>303029627.99</v>
      </c>
      <c r="J2873" s="9">
        <v>452796475.41</v>
      </c>
      <c r="K2873" s="9">
        <v>230167308.9</v>
      </c>
      <c r="L2873" s="9">
        <v>183741677.82</v>
      </c>
      <c r="M2873" s="9">
        <v>11158681.15</v>
      </c>
      <c r="N2873" s="9">
        <v>265982963.83</v>
      </c>
      <c r="O2873" s="9">
        <v>222264380.12</v>
      </c>
      <c r="P2873" s="9">
        <v>221704942</v>
      </c>
      <c r="Q2873" s="9">
        <v>485357784.67</v>
      </c>
      <c r="R2873" s="9">
        <v>393399190.47</v>
      </c>
      <c r="S2873" s="9">
        <v>804578574.57</v>
      </c>
      <c r="T2873" s="9">
        <v>649191384.47</v>
      </c>
      <c r="U2873" s="9">
        <v>407595370.1</v>
      </c>
      <c r="V2873" s="9">
        <v>412328035.58</v>
      </c>
      <c r="W2873" s="9">
        <v>259461124.61</v>
      </c>
      <c r="X2873" s="9">
        <v>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63416590.88</v>
      </c>
      <c r="AL2873" s="9">
        <v>0</v>
      </c>
      <c r="AM2873" s="9">
        <v>0</v>
      </c>
      <c r="AN2873" s="9">
        <v>0</v>
      </c>
      <c r="AO2873" s="9">
        <v>0</v>
      </c>
      <c r="AP2873" s="9">
        <v>0</v>
      </c>
      <c r="AQ2873" s="12">
        <v>0</v>
      </c>
      <c r="AR2873" s="13">
        <f t="shared" si="529"/>
        <v>316460029.21</v>
      </c>
      <c r="AS2873" s="13">
        <f t="shared" si="531"/>
        <v>325242993.96</v>
      </c>
      <c r="AT2873" s="13">
        <f t="shared" si="532"/>
        <v>299474121.02</v>
      </c>
      <c r="AU2873" s="13">
        <f t="shared" si="533"/>
        <v>670880492.6</v>
      </c>
      <c r="AV2873" s="13">
        <f t="shared" si="534"/>
        <v>554953490.93</v>
      </c>
      <c r="AW2873" s="13">
        <f t="shared" si="535"/>
        <v>1107608202.56</v>
      </c>
      <c r="AX2873" s="13">
        <f t="shared" si="536"/>
        <v>1101987859.88</v>
      </c>
      <c r="AY2873" s="13">
        <f t="shared" si="537"/>
        <v>637762679</v>
      </c>
      <c r="AZ2873" s="13">
        <f t="shared" si="538"/>
        <v>596069713.4</v>
      </c>
      <c r="BA2873" s="16">
        <f t="shared" si="539"/>
        <v>270619805.76</v>
      </c>
      <c r="BB2873" s="17">
        <f t="shared" si="540"/>
        <v>0.706636898067668</v>
      </c>
      <c r="BC2873" s="17">
        <f t="shared" si="530"/>
        <v>0.320206211295351</v>
      </c>
    </row>
    <row r="2874" hidden="1" spans="1:55">
      <c r="A2874" s="8" t="s">
        <v>5761</v>
      </c>
      <c r="B2874" s="8" t="s">
        <v>5762</v>
      </c>
      <c r="C2874" s="8">
        <v>18.98</v>
      </c>
      <c r="D2874" s="9">
        <v>92964969.28</v>
      </c>
      <c r="E2874" s="9">
        <v>-23501838.15</v>
      </c>
      <c r="F2874" s="9">
        <v>130265453.84</v>
      </c>
      <c r="G2874" s="9">
        <v>119667399.37</v>
      </c>
      <c r="H2874" s="9">
        <v>-116018439.19</v>
      </c>
      <c r="I2874" s="9">
        <v>-83378497.48</v>
      </c>
      <c r="J2874" s="9">
        <v>41045774.75</v>
      </c>
      <c r="K2874" s="9">
        <v>19335516.46</v>
      </c>
      <c r="L2874" s="9">
        <v>34711337.83</v>
      </c>
      <c r="M2874" s="9">
        <v>11079000</v>
      </c>
      <c r="N2874" s="9">
        <v>176493968.75</v>
      </c>
      <c r="O2874" s="9">
        <v>211066643.24</v>
      </c>
      <c r="P2874" s="9">
        <v>205057207.89</v>
      </c>
      <c r="Q2874" s="9">
        <v>214576836.32</v>
      </c>
      <c r="R2874" s="9">
        <v>109653493.67</v>
      </c>
      <c r="S2874" s="9">
        <v>153941312.94</v>
      </c>
      <c r="T2874" s="9">
        <v>87793328.01</v>
      </c>
      <c r="U2874" s="9">
        <v>71447002.85</v>
      </c>
      <c r="V2874" s="9">
        <v>38634719.4</v>
      </c>
      <c r="W2874" s="9">
        <v>26471600</v>
      </c>
      <c r="X2874" s="9">
        <v>0</v>
      </c>
      <c r="Y2874" s="9">
        <v>0</v>
      </c>
      <c r="Z2874" s="9">
        <v>0</v>
      </c>
      <c r="AA2874" s="9">
        <v>0</v>
      </c>
      <c r="AB2874" s="9">
        <v>0</v>
      </c>
      <c r="AC2874" s="9">
        <v>0</v>
      </c>
      <c r="AD2874" s="9">
        <v>0</v>
      </c>
      <c r="AE2874" s="9">
        <v>0</v>
      </c>
      <c r="AF2874" s="9">
        <v>0</v>
      </c>
      <c r="AG2874" s="9">
        <v>0</v>
      </c>
      <c r="AH2874" s="9">
        <v>0</v>
      </c>
      <c r="AI2874" s="9">
        <v>0</v>
      </c>
      <c r="AJ2874" s="9">
        <v>100000000</v>
      </c>
      <c r="AK2874" s="9">
        <v>0</v>
      </c>
      <c r="AL2874" s="9">
        <v>0</v>
      </c>
      <c r="AM2874" s="9">
        <v>0</v>
      </c>
      <c r="AN2874" s="9">
        <v>0</v>
      </c>
      <c r="AO2874" s="9">
        <v>0</v>
      </c>
      <c r="AP2874" s="9">
        <v>0</v>
      </c>
      <c r="AQ2874" s="12">
        <v>0</v>
      </c>
      <c r="AR2874" s="13">
        <f t="shared" si="529"/>
        <v>269458938.03</v>
      </c>
      <c r="AS2874" s="13">
        <f t="shared" si="531"/>
        <v>187564805.09</v>
      </c>
      <c r="AT2874" s="13">
        <f t="shared" si="532"/>
        <v>435322661.73</v>
      </c>
      <c r="AU2874" s="13">
        <f t="shared" si="533"/>
        <v>334244235.69</v>
      </c>
      <c r="AV2874" s="13">
        <f t="shared" si="534"/>
        <v>-6364945.52</v>
      </c>
      <c r="AW2874" s="13">
        <f t="shared" si="535"/>
        <v>70562815.46</v>
      </c>
      <c r="AX2874" s="13">
        <f t="shared" si="536"/>
        <v>128839102.76</v>
      </c>
      <c r="AY2874" s="13">
        <f t="shared" si="537"/>
        <v>90782519.31</v>
      </c>
      <c r="AZ2874" s="13">
        <f t="shared" si="538"/>
        <v>73346057.23</v>
      </c>
      <c r="BA2874" s="16">
        <f t="shared" si="539"/>
        <v>37550600</v>
      </c>
      <c r="BB2874" s="17">
        <f t="shared" si="540"/>
        <v>-2.59957751698568</v>
      </c>
      <c r="BC2874" s="17" t="e">
        <f t="shared" si="530"/>
        <v>#NUM!</v>
      </c>
    </row>
    <row r="2875" hidden="1" spans="1:55">
      <c r="A2875" s="8" t="s">
        <v>5763</v>
      </c>
      <c r="B2875" s="8" t="s">
        <v>5764</v>
      </c>
      <c r="C2875" s="8">
        <v>16.04</v>
      </c>
      <c r="D2875" s="9">
        <v>75290755.65</v>
      </c>
      <c r="E2875" s="9">
        <v>-328811706.83</v>
      </c>
      <c r="F2875" s="9">
        <v>1004240213.22</v>
      </c>
      <c r="G2875" s="9">
        <v>122201250.28</v>
      </c>
      <c r="H2875" s="9">
        <v>115214741.51</v>
      </c>
      <c r="I2875" s="9">
        <v>7278548.77</v>
      </c>
      <c r="J2875" s="9">
        <v>81373378.24</v>
      </c>
      <c r="K2875" s="9">
        <v>30598915.91</v>
      </c>
      <c r="L2875" s="9">
        <v>9410102.29</v>
      </c>
      <c r="M2875" s="9">
        <v>11064086.24</v>
      </c>
      <c r="N2875" s="9">
        <v>1107878485.75</v>
      </c>
      <c r="O2875" s="9">
        <v>1321629847.85</v>
      </c>
      <c r="P2875" s="9">
        <v>1513782191.08</v>
      </c>
      <c r="Q2875" s="9">
        <v>903647650.1</v>
      </c>
      <c r="R2875" s="9">
        <v>420543634.63</v>
      </c>
      <c r="S2875" s="9">
        <v>103350342.21</v>
      </c>
      <c r="T2875" s="9">
        <v>117005875.75</v>
      </c>
      <c r="U2875" s="9">
        <v>118812081.07</v>
      </c>
      <c r="V2875" s="9">
        <v>79482731.81</v>
      </c>
      <c r="W2875" s="9">
        <v>68142146.86</v>
      </c>
      <c r="X2875" s="9">
        <v>0</v>
      </c>
      <c r="Y2875" s="9">
        <v>0</v>
      </c>
      <c r="Z2875" s="9">
        <v>0</v>
      </c>
      <c r="AA2875" s="9">
        <v>0</v>
      </c>
      <c r="AB2875" s="9">
        <v>0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375607052.73</v>
      </c>
      <c r="AI2875" s="9">
        <v>511750465.73</v>
      </c>
      <c r="AJ2875" s="9">
        <v>201348211.23</v>
      </c>
      <c r="AK2875" s="9">
        <v>200012083.33</v>
      </c>
      <c r="AL2875" s="9">
        <v>0</v>
      </c>
      <c r="AM2875" s="9">
        <v>0</v>
      </c>
      <c r="AN2875" s="9">
        <v>0</v>
      </c>
      <c r="AO2875" s="9">
        <v>0</v>
      </c>
      <c r="AP2875" s="9">
        <v>0</v>
      </c>
      <c r="AQ2875" s="12">
        <v>0</v>
      </c>
      <c r="AR2875" s="13">
        <f t="shared" si="529"/>
        <v>1558776294.13</v>
      </c>
      <c r="AS2875" s="13">
        <f t="shared" si="531"/>
        <v>1504568606.75</v>
      </c>
      <c r="AT2875" s="13">
        <f t="shared" si="532"/>
        <v>2719370615.53</v>
      </c>
      <c r="AU2875" s="13">
        <f t="shared" si="533"/>
        <v>1225860983.71</v>
      </c>
      <c r="AV2875" s="13">
        <f t="shared" si="534"/>
        <v>535758376.14</v>
      </c>
      <c r="AW2875" s="13">
        <f t="shared" si="535"/>
        <v>110628890.98</v>
      </c>
      <c r="AX2875" s="13">
        <f t="shared" si="536"/>
        <v>198379253.99</v>
      </c>
      <c r="AY2875" s="13">
        <f t="shared" si="537"/>
        <v>149410996.98</v>
      </c>
      <c r="AZ2875" s="13">
        <f t="shared" si="538"/>
        <v>88892834.1</v>
      </c>
      <c r="BA2875" s="16">
        <f t="shared" si="539"/>
        <v>79206233.1</v>
      </c>
      <c r="BB2875" s="17">
        <f t="shared" si="540"/>
        <v>0.59778558799245</v>
      </c>
      <c r="BC2875" s="17" t="e">
        <f t="shared" si="530"/>
        <v>#NUM!</v>
      </c>
    </row>
    <row r="2876" hidden="1" spans="1:55">
      <c r="A2876" s="8" t="s">
        <v>5765</v>
      </c>
      <c r="B2876" s="8" t="s">
        <v>5766</v>
      </c>
      <c r="C2876" s="8">
        <v>6.66</v>
      </c>
      <c r="D2876" s="9">
        <v>15983342.33</v>
      </c>
      <c r="E2876" s="9">
        <v>-6945324.94</v>
      </c>
      <c r="F2876" s="9">
        <v>45311223.06</v>
      </c>
      <c r="G2876" s="9">
        <v>12879720.93</v>
      </c>
      <c r="H2876" s="9">
        <v>24940323.03</v>
      </c>
      <c r="I2876" s="9">
        <v>54248320.34</v>
      </c>
      <c r="J2876" s="9">
        <v>82233734.29</v>
      </c>
      <c r="K2876" s="9">
        <v>15911673.46</v>
      </c>
      <c r="L2876" s="9">
        <v>30095631.78</v>
      </c>
      <c r="M2876" s="9">
        <v>11002559.8</v>
      </c>
      <c r="N2876" s="9">
        <v>337980788.76</v>
      </c>
      <c r="O2876" s="9">
        <v>303818655.2</v>
      </c>
      <c r="P2876" s="9">
        <v>239105827.63</v>
      </c>
      <c r="Q2876" s="9">
        <v>285095317.48</v>
      </c>
      <c r="R2876" s="9">
        <v>270566297.93</v>
      </c>
      <c r="S2876" s="9">
        <v>474448395.12</v>
      </c>
      <c r="T2876" s="9">
        <v>383377053.23</v>
      </c>
      <c r="U2876" s="9">
        <v>124248724.31</v>
      </c>
      <c r="V2876" s="9">
        <v>92843547.67</v>
      </c>
      <c r="W2876" s="9">
        <v>104025286.82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9">
        <v>0</v>
      </c>
      <c r="AH2876" s="9">
        <v>0</v>
      </c>
      <c r="AI2876" s="9">
        <v>0</v>
      </c>
      <c r="AJ2876" s="9">
        <v>40995527.4</v>
      </c>
      <c r="AK2876" s="9">
        <v>0</v>
      </c>
      <c r="AL2876" s="9">
        <v>0</v>
      </c>
      <c r="AM2876" s="9">
        <v>0</v>
      </c>
      <c r="AN2876" s="9">
        <v>0</v>
      </c>
      <c r="AO2876" s="9">
        <v>0</v>
      </c>
      <c r="AP2876" s="9">
        <v>0</v>
      </c>
      <c r="AQ2876" s="12">
        <v>0</v>
      </c>
      <c r="AR2876" s="13">
        <f t="shared" si="529"/>
        <v>353964131.09</v>
      </c>
      <c r="AS2876" s="13">
        <f t="shared" si="531"/>
        <v>296873330.26</v>
      </c>
      <c r="AT2876" s="13">
        <f t="shared" si="532"/>
        <v>325412578.09</v>
      </c>
      <c r="AU2876" s="13">
        <f t="shared" si="533"/>
        <v>297975038.41</v>
      </c>
      <c r="AV2876" s="13">
        <f t="shared" si="534"/>
        <v>295506620.96</v>
      </c>
      <c r="AW2876" s="13">
        <f t="shared" si="535"/>
        <v>528696715.46</v>
      </c>
      <c r="AX2876" s="13">
        <f t="shared" si="536"/>
        <v>465610787.52</v>
      </c>
      <c r="AY2876" s="13">
        <f t="shared" si="537"/>
        <v>140160397.77</v>
      </c>
      <c r="AZ2876" s="13">
        <f t="shared" si="538"/>
        <v>122939179.45</v>
      </c>
      <c r="BA2876" s="16">
        <f t="shared" si="539"/>
        <v>115027846.62</v>
      </c>
      <c r="BB2876" s="17">
        <f t="shared" si="540"/>
        <v>0.177827438347249</v>
      </c>
      <c r="BC2876" s="17" t="e">
        <f t="shared" si="530"/>
        <v>#NUM!</v>
      </c>
    </row>
    <row r="2877" hidden="1" spans="1:55">
      <c r="A2877" s="8" t="s">
        <v>5767</v>
      </c>
      <c r="B2877" s="8" t="s">
        <v>5768</v>
      </c>
      <c r="C2877" s="8">
        <v>21.34</v>
      </c>
      <c r="D2877" s="9">
        <v>-270297311.43</v>
      </c>
      <c r="E2877" s="9">
        <v>136314148.15</v>
      </c>
      <c r="F2877" s="9">
        <v>470552220.97</v>
      </c>
      <c r="G2877" s="9">
        <v>22491988.77</v>
      </c>
      <c r="H2877" s="9">
        <v>-80220923.17</v>
      </c>
      <c r="I2877" s="9">
        <v>-310839620.63</v>
      </c>
      <c r="J2877" s="9">
        <v>30552921.95</v>
      </c>
      <c r="K2877" s="9">
        <v>-131037564.7</v>
      </c>
      <c r="L2877" s="9">
        <v>-40574860.63</v>
      </c>
      <c r="M2877" s="9">
        <v>10986238.59</v>
      </c>
      <c r="N2877" s="9">
        <v>1094072044.85</v>
      </c>
      <c r="O2877" s="9">
        <v>1116571580.99</v>
      </c>
      <c r="P2877" s="9">
        <v>338338105.37</v>
      </c>
      <c r="Q2877" s="9">
        <v>432871497.66</v>
      </c>
      <c r="R2877" s="9">
        <v>276132689.62</v>
      </c>
      <c r="S2877" s="9">
        <v>204245757.54</v>
      </c>
      <c r="T2877" s="9">
        <v>157528516.53</v>
      </c>
      <c r="U2877" s="9">
        <v>102342860.91</v>
      </c>
      <c r="V2877" s="9">
        <v>92747084.6</v>
      </c>
      <c r="W2877" s="9">
        <v>128509961.33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0</v>
      </c>
      <c r="AO2877" s="9">
        <v>0</v>
      </c>
      <c r="AP2877" s="9">
        <v>0</v>
      </c>
      <c r="AQ2877" s="12">
        <v>0</v>
      </c>
      <c r="AR2877" s="13">
        <f t="shared" si="529"/>
        <v>823774733.42</v>
      </c>
      <c r="AS2877" s="13">
        <f t="shared" si="531"/>
        <v>1252885729.14</v>
      </c>
      <c r="AT2877" s="13">
        <f t="shared" si="532"/>
        <v>808890326.34</v>
      </c>
      <c r="AU2877" s="13">
        <f t="shared" si="533"/>
        <v>455363486.43</v>
      </c>
      <c r="AV2877" s="13">
        <f t="shared" si="534"/>
        <v>195911766.45</v>
      </c>
      <c r="AW2877" s="13">
        <f t="shared" si="535"/>
        <v>-106593863.09</v>
      </c>
      <c r="AX2877" s="13">
        <f t="shared" si="536"/>
        <v>188081438.48</v>
      </c>
      <c r="AY2877" s="13">
        <f t="shared" si="537"/>
        <v>-28694703.79</v>
      </c>
      <c r="AZ2877" s="13">
        <f t="shared" si="538"/>
        <v>52172223.97</v>
      </c>
      <c r="BA2877" s="16">
        <f t="shared" si="539"/>
        <v>139496199.92</v>
      </c>
      <c r="BB2877" s="17">
        <f t="shared" si="540"/>
        <v>-2.488290555565</v>
      </c>
      <c r="BC2877" s="17">
        <f t="shared" si="530"/>
        <v>0.369971361101924</v>
      </c>
    </row>
    <row r="2878" hidden="1" spans="1:55">
      <c r="A2878" s="8" t="s">
        <v>5769</v>
      </c>
      <c r="B2878" s="8" t="s">
        <v>5770</v>
      </c>
      <c r="C2878" s="8">
        <v>7.34</v>
      </c>
      <c r="D2878" s="9">
        <v>-129625478.42</v>
      </c>
      <c r="E2878" s="9">
        <v>64678028.69</v>
      </c>
      <c r="F2878" s="9">
        <v>226252519.22</v>
      </c>
      <c r="G2878" s="9">
        <v>-185177743.75</v>
      </c>
      <c r="H2878" s="9">
        <v>-216423482.61</v>
      </c>
      <c r="I2878" s="9">
        <v>63840389.71</v>
      </c>
      <c r="J2878" s="9">
        <v>-5219178.56</v>
      </c>
      <c r="K2878" s="9">
        <v>33547050.5</v>
      </c>
      <c r="L2878" s="9">
        <v>-40015663.34</v>
      </c>
      <c r="M2878" s="9">
        <v>10960642.09</v>
      </c>
      <c r="N2878" s="9">
        <v>232594374.82</v>
      </c>
      <c r="O2878" s="9">
        <v>359535909.92</v>
      </c>
      <c r="P2878" s="9">
        <v>290514652.79</v>
      </c>
      <c r="Q2878" s="9">
        <v>168508561.9</v>
      </c>
      <c r="R2878" s="9">
        <v>324706192.78</v>
      </c>
      <c r="S2878" s="9">
        <v>653118820.54</v>
      </c>
      <c r="T2878" s="9">
        <v>367834049.68</v>
      </c>
      <c r="U2878" s="9">
        <v>118994589.83</v>
      </c>
      <c r="V2878" s="9">
        <v>3060526.06</v>
      </c>
      <c r="W2878" s="9">
        <v>45444319.64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0</v>
      </c>
      <c r="AE2878" s="9">
        <v>0</v>
      </c>
      <c r="AF2878" s="9">
        <v>0</v>
      </c>
      <c r="AG2878" s="9">
        <v>0</v>
      </c>
      <c r="AH2878" s="9">
        <v>4474400</v>
      </c>
      <c r="AI2878" s="9">
        <v>2758000</v>
      </c>
      <c r="AJ2878" s="9">
        <v>2237200</v>
      </c>
      <c r="AK2878" s="9">
        <v>3367690</v>
      </c>
      <c r="AL2878" s="9">
        <v>2386877.5</v>
      </c>
      <c r="AM2878" s="9">
        <v>2996730</v>
      </c>
      <c r="AN2878" s="9">
        <v>5966335</v>
      </c>
      <c r="AO2878" s="9">
        <v>26464700</v>
      </c>
      <c r="AP2878" s="9">
        <v>0</v>
      </c>
      <c r="AQ2878" s="12">
        <v>44786588.46</v>
      </c>
      <c r="AR2878" s="13">
        <f t="shared" si="529"/>
        <v>107443296.4</v>
      </c>
      <c r="AS2878" s="13">
        <f t="shared" si="531"/>
        <v>426971938.61</v>
      </c>
      <c r="AT2878" s="13">
        <f t="shared" si="532"/>
        <v>519004372.01</v>
      </c>
      <c r="AU2878" s="13">
        <f t="shared" si="533"/>
        <v>-13301491.85</v>
      </c>
      <c r="AV2878" s="13">
        <f t="shared" si="534"/>
        <v>110669587.67</v>
      </c>
      <c r="AW2878" s="13">
        <f t="shared" si="535"/>
        <v>719955940.25</v>
      </c>
      <c r="AX2878" s="13">
        <f t="shared" si="536"/>
        <v>368581206.12</v>
      </c>
      <c r="AY2878" s="13">
        <f t="shared" si="537"/>
        <v>179006340.33</v>
      </c>
      <c r="AZ2878" s="13">
        <f t="shared" si="538"/>
        <v>-36955137.28</v>
      </c>
      <c r="BA2878" s="16">
        <f t="shared" si="539"/>
        <v>101191550.19</v>
      </c>
      <c r="BB2878" s="17">
        <f t="shared" si="540"/>
        <v>-2.81590731022623</v>
      </c>
      <c r="BC2878" s="17">
        <f t="shared" si="530"/>
        <v>0.248432589966606</v>
      </c>
    </row>
    <row r="2879" spans="1:55">
      <c r="A2879" s="8" t="s">
        <v>5771</v>
      </c>
      <c r="B2879" s="8" t="s">
        <v>5772</v>
      </c>
      <c r="C2879" s="8">
        <v>16.7</v>
      </c>
      <c r="D2879" s="9">
        <v>-68331456.34</v>
      </c>
      <c r="E2879" s="9">
        <v>64302629.04</v>
      </c>
      <c r="F2879" s="9">
        <v>339669082.03</v>
      </c>
      <c r="G2879" s="9">
        <v>147517136.41</v>
      </c>
      <c r="H2879" s="9">
        <v>69611017.28</v>
      </c>
      <c r="I2879" s="9">
        <v>-145183208.14</v>
      </c>
      <c r="J2879" s="9">
        <v>-149303055.54</v>
      </c>
      <c r="K2879" s="9">
        <v>1071547.24</v>
      </c>
      <c r="L2879" s="9">
        <v>161733.09</v>
      </c>
      <c r="M2879" s="9">
        <v>10843159.39</v>
      </c>
      <c r="N2879" s="9">
        <v>279468708.87</v>
      </c>
      <c r="O2879" s="9">
        <v>310660760.2</v>
      </c>
      <c r="P2879" s="9">
        <v>410720304.2</v>
      </c>
      <c r="Q2879" s="9">
        <v>505567562.93</v>
      </c>
      <c r="R2879" s="9">
        <v>367760779.49</v>
      </c>
      <c r="S2879" s="9">
        <v>263429912.29</v>
      </c>
      <c r="T2879" s="9">
        <v>122495838.35</v>
      </c>
      <c r="U2879" s="9">
        <v>148567600.56</v>
      </c>
      <c r="V2879" s="9">
        <v>123253010.88</v>
      </c>
      <c r="W2879" s="9">
        <v>114094755.1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0</v>
      </c>
      <c r="AO2879" s="9">
        <v>0</v>
      </c>
      <c r="AP2879" s="9">
        <v>0</v>
      </c>
      <c r="AQ2879" s="12">
        <v>0</v>
      </c>
      <c r="AR2879" s="13">
        <f t="shared" si="529"/>
        <v>211137252.53</v>
      </c>
      <c r="AS2879" s="13">
        <f t="shared" si="531"/>
        <v>374963389.24</v>
      </c>
      <c r="AT2879" s="13">
        <f t="shared" si="532"/>
        <v>750389386.23</v>
      </c>
      <c r="AU2879" s="13">
        <f t="shared" si="533"/>
        <v>653084699.34</v>
      </c>
      <c r="AV2879" s="13">
        <f t="shared" si="534"/>
        <v>437371796.77</v>
      </c>
      <c r="AW2879" s="13">
        <f t="shared" si="535"/>
        <v>118246704.15</v>
      </c>
      <c r="AX2879" s="13">
        <f t="shared" si="536"/>
        <v>-26807217.19</v>
      </c>
      <c r="AY2879" s="13">
        <f t="shared" si="537"/>
        <v>149639147.8</v>
      </c>
      <c r="AZ2879" s="13">
        <f t="shared" si="538"/>
        <v>123414743.97</v>
      </c>
      <c r="BA2879" s="16">
        <f t="shared" si="539"/>
        <v>124937914.49</v>
      </c>
      <c r="BB2879" s="17">
        <f t="shared" si="540"/>
        <v>0.450455561996838</v>
      </c>
      <c r="BC2879" s="17">
        <f t="shared" si="530"/>
        <v>0.249206142315395</v>
      </c>
    </row>
    <row r="2880" hidden="1" spans="1:55">
      <c r="A2880" s="8" t="s">
        <v>5773</v>
      </c>
      <c r="B2880" s="8" t="s">
        <v>5774</v>
      </c>
      <c r="C2880" s="8">
        <v>7.23</v>
      </c>
      <c r="D2880" s="9">
        <v>34781136.57</v>
      </c>
      <c r="E2880" s="9">
        <v>35099093.34</v>
      </c>
      <c r="F2880" s="9">
        <v>21197666.32</v>
      </c>
      <c r="G2880" s="9">
        <v>31297405.03</v>
      </c>
      <c r="H2880" s="9">
        <v>37406830.44</v>
      </c>
      <c r="I2880" s="9">
        <v>15726070.93</v>
      </c>
      <c r="J2880" s="9">
        <v>21006448.82</v>
      </c>
      <c r="K2880" s="9">
        <v>25692840.79</v>
      </c>
      <c r="L2880" s="9">
        <v>241946.9</v>
      </c>
      <c r="M2880" s="9">
        <v>10694693.51</v>
      </c>
      <c r="N2880" s="9">
        <v>107924275.51</v>
      </c>
      <c r="O2880" s="9">
        <v>52599021.72</v>
      </c>
      <c r="P2880" s="9">
        <v>43849515.83</v>
      </c>
      <c r="Q2880" s="9">
        <v>55001445.77</v>
      </c>
      <c r="R2880" s="9">
        <v>34023495.57</v>
      </c>
      <c r="S2880" s="9">
        <v>57542306.55</v>
      </c>
      <c r="T2880" s="9">
        <v>55822012.39</v>
      </c>
      <c r="U2880" s="9">
        <v>33899029.24</v>
      </c>
      <c r="V2880" s="9">
        <v>2570236.41</v>
      </c>
      <c r="W2880" s="9">
        <v>15798647.82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9">
        <v>0</v>
      </c>
      <c r="AH2880" s="9">
        <v>128535670.3</v>
      </c>
      <c r="AI2880" s="9">
        <v>0</v>
      </c>
      <c r="AJ2880" s="9">
        <v>0</v>
      </c>
      <c r="AK2880" s="9">
        <v>0</v>
      </c>
      <c r="AL2880" s="9">
        <v>0</v>
      </c>
      <c r="AM2880" s="9">
        <v>0</v>
      </c>
      <c r="AN2880" s="9">
        <v>0</v>
      </c>
      <c r="AO2880" s="9">
        <v>0</v>
      </c>
      <c r="AP2880" s="9">
        <v>0</v>
      </c>
      <c r="AQ2880" s="12">
        <v>0</v>
      </c>
      <c r="AR2880" s="13">
        <f t="shared" si="529"/>
        <v>271241082.38</v>
      </c>
      <c r="AS2880" s="13">
        <f t="shared" si="531"/>
        <v>87698115.06</v>
      </c>
      <c r="AT2880" s="13">
        <f t="shared" si="532"/>
        <v>65047182.15</v>
      </c>
      <c r="AU2880" s="13">
        <f t="shared" si="533"/>
        <v>86298850.8</v>
      </c>
      <c r="AV2880" s="13">
        <f t="shared" si="534"/>
        <v>71430326.01</v>
      </c>
      <c r="AW2880" s="13">
        <f t="shared" si="535"/>
        <v>73268377.48</v>
      </c>
      <c r="AX2880" s="13">
        <f t="shared" si="536"/>
        <v>76828461.21</v>
      </c>
      <c r="AY2880" s="13">
        <f t="shared" si="537"/>
        <v>59591870.03</v>
      </c>
      <c r="AZ2880" s="13">
        <f t="shared" si="538"/>
        <v>2812183.31</v>
      </c>
      <c r="BA2880" s="16">
        <f t="shared" si="539"/>
        <v>26493341.33</v>
      </c>
      <c r="BB2880" s="17">
        <f t="shared" si="540"/>
        <v>0.284566268341081</v>
      </c>
      <c r="BC2880" s="17">
        <f t="shared" si="530"/>
        <v>0.160154808503367</v>
      </c>
    </row>
    <row r="2881" hidden="1" spans="1:55">
      <c r="A2881" s="8" t="s">
        <v>5775</v>
      </c>
      <c r="B2881" s="8" t="s">
        <v>5776</v>
      </c>
      <c r="C2881" s="8">
        <v>22.53</v>
      </c>
      <c r="D2881" s="9">
        <v>458270283.31</v>
      </c>
      <c r="E2881" s="9">
        <v>-235045683.48</v>
      </c>
      <c r="F2881" s="9">
        <v>77477271.34</v>
      </c>
      <c r="G2881" s="9">
        <v>-45063882.15</v>
      </c>
      <c r="H2881" s="9">
        <v>16955630.34</v>
      </c>
      <c r="I2881" s="9">
        <v>108041313.22</v>
      </c>
      <c r="J2881" s="9">
        <v>35765058.59</v>
      </c>
      <c r="K2881" s="9">
        <v>57740811.45</v>
      </c>
      <c r="L2881" s="9">
        <v>37450182.85</v>
      </c>
      <c r="M2881" s="9">
        <v>10681724.01</v>
      </c>
      <c r="N2881" s="9">
        <v>877755687.37</v>
      </c>
      <c r="O2881" s="9">
        <v>593270024.18</v>
      </c>
      <c r="P2881" s="9">
        <v>469248550.25</v>
      </c>
      <c r="Q2881" s="9">
        <v>603793367.32</v>
      </c>
      <c r="R2881" s="9">
        <v>498955256.74</v>
      </c>
      <c r="S2881" s="9">
        <v>321759011.1</v>
      </c>
      <c r="T2881" s="9">
        <v>562098783.06</v>
      </c>
      <c r="U2881" s="9">
        <v>156881072.36</v>
      </c>
      <c r="V2881" s="9">
        <v>111407524.07</v>
      </c>
      <c r="W2881" s="9">
        <v>92915844.33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50046684.93</v>
      </c>
      <c r="AI2881" s="9">
        <v>0</v>
      </c>
      <c r="AJ2881" s="9">
        <v>224938645.73</v>
      </c>
      <c r="AK2881" s="9">
        <v>0</v>
      </c>
      <c r="AL2881" s="9">
        <v>0</v>
      </c>
      <c r="AM2881" s="9">
        <v>0</v>
      </c>
      <c r="AN2881" s="9">
        <v>0</v>
      </c>
      <c r="AO2881" s="9">
        <v>0</v>
      </c>
      <c r="AP2881" s="9">
        <v>0</v>
      </c>
      <c r="AQ2881" s="12">
        <v>0</v>
      </c>
      <c r="AR2881" s="13">
        <f t="shared" si="529"/>
        <v>1386072655.61</v>
      </c>
      <c r="AS2881" s="13">
        <f t="shared" si="531"/>
        <v>358224340.7</v>
      </c>
      <c r="AT2881" s="13">
        <f t="shared" si="532"/>
        <v>771664467.32</v>
      </c>
      <c r="AU2881" s="13">
        <f t="shared" si="533"/>
        <v>558729485.17</v>
      </c>
      <c r="AV2881" s="13">
        <f t="shared" si="534"/>
        <v>515910887.08</v>
      </c>
      <c r="AW2881" s="13">
        <f t="shared" si="535"/>
        <v>429800324.32</v>
      </c>
      <c r="AX2881" s="13">
        <f t="shared" si="536"/>
        <v>597863841.65</v>
      </c>
      <c r="AY2881" s="13">
        <f t="shared" si="537"/>
        <v>214621883.81</v>
      </c>
      <c r="AZ2881" s="13">
        <f t="shared" si="538"/>
        <v>148857706.92</v>
      </c>
      <c r="BA2881" s="16">
        <f t="shared" si="539"/>
        <v>103597568.34</v>
      </c>
      <c r="BB2881" s="17">
        <f t="shared" si="540"/>
        <v>0.0968178694587551</v>
      </c>
      <c r="BC2881" s="17" t="e">
        <f t="shared" si="530"/>
        <v>#NUM!</v>
      </c>
    </row>
    <row r="2882" hidden="1" spans="1:55">
      <c r="A2882" s="8" t="s">
        <v>5777</v>
      </c>
      <c r="B2882" s="8" t="s">
        <v>5778</v>
      </c>
      <c r="C2882" s="8">
        <v>17.22</v>
      </c>
      <c r="D2882" s="9">
        <v>-28442720.77</v>
      </c>
      <c r="E2882" s="9">
        <v>36995931.12</v>
      </c>
      <c r="F2882" s="9">
        <v>39995220.17</v>
      </c>
      <c r="G2882" s="9">
        <v>57123776.14</v>
      </c>
      <c r="H2882" s="9">
        <v>-4653901.11</v>
      </c>
      <c r="I2882" s="9">
        <v>716017.54</v>
      </c>
      <c r="J2882" s="9">
        <v>11037616.49</v>
      </c>
      <c r="K2882" s="9">
        <v>27485837.5</v>
      </c>
      <c r="L2882" s="9">
        <v>22490146.92</v>
      </c>
      <c r="M2882" s="9">
        <v>10648953.53</v>
      </c>
      <c r="N2882" s="9">
        <v>131914253.24</v>
      </c>
      <c r="O2882" s="9">
        <v>143507254.64</v>
      </c>
      <c r="P2882" s="9">
        <v>133561904.83</v>
      </c>
      <c r="Q2882" s="9">
        <v>242707435.63</v>
      </c>
      <c r="R2882" s="9">
        <v>280123004.3</v>
      </c>
      <c r="S2882" s="9">
        <v>419025890.54</v>
      </c>
      <c r="T2882" s="9">
        <v>54339722.38</v>
      </c>
      <c r="U2882" s="9">
        <v>42753637.05</v>
      </c>
      <c r="V2882" s="9">
        <v>736122.75</v>
      </c>
      <c r="W2882" s="9">
        <v>3017516.22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9">
        <v>0</v>
      </c>
      <c r="AH2882" s="9">
        <v>30890857.46</v>
      </c>
      <c r="AI2882" s="9">
        <v>108018735.67</v>
      </c>
      <c r="AJ2882" s="9">
        <v>102185043.04</v>
      </c>
      <c r="AK2882" s="9">
        <v>30310746.96</v>
      </c>
      <c r="AL2882" s="9">
        <v>0</v>
      </c>
      <c r="AM2882" s="9">
        <v>0</v>
      </c>
      <c r="AN2882" s="9">
        <v>0</v>
      </c>
      <c r="AO2882" s="9">
        <v>0</v>
      </c>
      <c r="AP2882" s="9">
        <v>5989400</v>
      </c>
      <c r="AQ2882" s="12">
        <v>1590980</v>
      </c>
      <c r="AR2882" s="13">
        <f t="shared" si="529"/>
        <v>134362389.93</v>
      </c>
      <c r="AS2882" s="13">
        <f t="shared" si="531"/>
        <v>288521921.43</v>
      </c>
      <c r="AT2882" s="13">
        <f t="shared" si="532"/>
        <v>275742168.04</v>
      </c>
      <c r="AU2882" s="13">
        <f t="shared" si="533"/>
        <v>330141958.73</v>
      </c>
      <c r="AV2882" s="13">
        <f t="shared" si="534"/>
        <v>275469103.19</v>
      </c>
      <c r="AW2882" s="13">
        <f t="shared" si="535"/>
        <v>419741908.08</v>
      </c>
      <c r="AX2882" s="13">
        <f t="shared" si="536"/>
        <v>65377338.87</v>
      </c>
      <c r="AY2882" s="13">
        <f t="shared" si="537"/>
        <v>70239474.55</v>
      </c>
      <c r="AZ2882" s="13">
        <f t="shared" si="538"/>
        <v>29215669.67</v>
      </c>
      <c r="BA2882" s="16">
        <f t="shared" si="539"/>
        <v>15257449.75</v>
      </c>
      <c r="BB2882" s="17">
        <f t="shared" si="540"/>
        <v>-1.84742650589688</v>
      </c>
      <c r="BC2882" s="17">
        <f t="shared" si="530"/>
        <v>0.168438554532746</v>
      </c>
    </row>
    <row r="2883" hidden="1" spans="1:55">
      <c r="A2883" s="8" t="s">
        <v>5779</v>
      </c>
      <c r="B2883" s="8" t="s">
        <v>5780</v>
      </c>
      <c r="C2883" s="8">
        <v>10.06</v>
      </c>
      <c r="D2883" s="9">
        <v>-31791101.49</v>
      </c>
      <c r="E2883" s="9">
        <v>-71283894.15</v>
      </c>
      <c r="F2883" s="9">
        <v>44135966.39</v>
      </c>
      <c r="G2883" s="9">
        <v>-44962064.84</v>
      </c>
      <c r="H2883" s="9">
        <v>-50804238.74</v>
      </c>
      <c r="I2883" s="9">
        <v>11414674.43</v>
      </c>
      <c r="J2883" s="9">
        <v>43568836.07</v>
      </c>
      <c r="K2883" s="9">
        <v>2527349.23</v>
      </c>
      <c r="L2883" s="9">
        <v>13032286.83</v>
      </c>
      <c r="M2883" s="9">
        <v>10603203.04</v>
      </c>
      <c r="N2883" s="9">
        <v>16294458.61</v>
      </c>
      <c r="O2883" s="9">
        <v>23242674.55</v>
      </c>
      <c r="P2883" s="9">
        <v>995587.61</v>
      </c>
      <c r="Q2883" s="9">
        <v>112666425.85</v>
      </c>
      <c r="R2883" s="9">
        <v>336736112.87</v>
      </c>
      <c r="S2883" s="9">
        <v>112323066.79</v>
      </c>
      <c r="T2883" s="9">
        <v>137172514.12</v>
      </c>
      <c r="U2883" s="9">
        <v>153202224.79</v>
      </c>
      <c r="V2883" s="9">
        <v>49090702.39</v>
      </c>
      <c r="W2883" s="9">
        <v>62078299.8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9">
        <v>0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0</v>
      </c>
      <c r="AO2883" s="9">
        <v>0</v>
      </c>
      <c r="AP2883" s="9">
        <v>0</v>
      </c>
      <c r="AQ2883" s="12">
        <v>0</v>
      </c>
      <c r="AR2883" s="13">
        <f t="shared" ref="AR2883:AR2946" si="541">D2883+N2883+X2883+AH2883</f>
        <v>-15496642.88</v>
      </c>
      <c r="AS2883" s="13">
        <f t="shared" si="531"/>
        <v>-48041219.6</v>
      </c>
      <c r="AT2883" s="13">
        <f t="shared" si="532"/>
        <v>45131554</v>
      </c>
      <c r="AU2883" s="13">
        <f t="shared" si="533"/>
        <v>67704361.01</v>
      </c>
      <c r="AV2883" s="13">
        <f t="shared" si="534"/>
        <v>285931874.13</v>
      </c>
      <c r="AW2883" s="13">
        <f t="shared" si="535"/>
        <v>123737741.22</v>
      </c>
      <c r="AX2883" s="13">
        <f t="shared" si="536"/>
        <v>180741350.19</v>
      </c>
      <c r="AY2883" s="13">
        <f t="shared" si="537"/>
        <v>155729574.02</v>
      </c>
      <c r="AZ2883" s="13">
        <f t="shared" si="538"/>
        <v>62122989.22</v>
      </c>
      <c r="BA2883" s="16">
        <f t="shared" si="539"/>
        <v>72681502.84</v>
      </c>
      <c r="BB2883" s="17">
        <f t="shared" si="540"/>
        <v>-2.36802040135715</v>
      </c>
      <c r="BC2883" s="17" t="e">
        <f t="shared" ref="BC2883:BC2946" si="542">POWER(E2883/M2883,1/8)-1</f>
        <v>#NUM!</v>
      </c>
    </row>
    <row r="2884" spans="1:55">
      <c r="A2884" s="8" t="s">
        <v>5781</v>
      </c>
      <c r="B2884" s="8" t="s">
        <v>5782</v>
      </c>
      <c r="C2884" s="8">
        <v>6.89</v>
      </c>
      <c r="D2884" s="9">
        <v>53436446.61</v>
      </c>
      <c r="E2884" s="9">
        <v>75028920.36</v>
      </c>
      <c r="F2884" s="9">
        <v>73180333.16</v>
      </c>
      <c r="G2884" s="9">
        <v>54359641.89</v>
      </c>
      <c r="H2884" s="9">
        <v>56514177.02</v>
      </c>
      <c r="I2884" s="9">
        <v>23920290.35</v>
      </c>
      <c r="J2884" s="9">
        <v>35641807.14</v>
      </c>
      <c r="K2884" s="9">
        <v>3856799.57</v>
      </c>
      <c r="L2884" s="9">
        <v>15683219.26</v>
      </c>
      <c r="M2884" s="9">
        <v>10573650.38</v>
      </c>
      <c r="N2884" s="9">
        <v>79979516.64</v>
      </c>
      <c r="O2884" s="9">
        <v>104608714.62</v>
      </c>
      <c r="P2884" s="9">
        <v>161390909.05</v>
      </c>
      <c r="Q2884" s="9">
        <v>25105883.68</v>
      </c>
      <c r="R2884" s="9">
        <v>41990216.45</v>
      </c>
      <c r="S2884" s="9">
        <v>42811399.37</v>
      </c>
      <c r="T2884" s="9">
        <v>17900573.72</v>
      </c>
      <c r="U2884" s="9">
        <v>15855186.49</v>
      </c>
      <c r="V2884" s="9">
        <v>5706399.47</v>
      </c>
      <c r="W2884" s="9">
        <v>6420808.11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0</v>
      </c>
      <c r="AG2884" s="9">
        <v>0</v>
      </c>
      <c r="AH2884" s="9">
        <v>15000000</v>
      </c>
      <c r="AI2884" s="9">
        <v>0</v>
      </c>
      <c r="AJ2884" s="9">
        <v>0</v>
      </c>
      <c r="AK2884" s="9">
        <v>0</v>
      </c>
      <c r="AL2884" s="9">
        <v>0</v>
      </c>
      <c r="AM2884" s="9">
        <v>0</v>
      </c>
      <c r="AN2884" s="9">
        <v>0</v>
      </c>
      <c r="AO2884" s="9">
        <v>0</v>
      </c>
      <c r="AP2884" s="9">
        <v>0</v>
      </c>
      <c r="AQ2884" s="12">
        <v>0</v>
      </c>
      <c r="AR2884" s="13">
        <f t="shared" si="541"/>
        <v>148415963.25</v>
      </c>
      <c r="AS2884" s="13">
        <f t="shared" ref="AS2884:AS2947" si="543">E2884+O2884+Y2884+AI2884</f>
        <v>179637634.98</v>
      </c>
      <c r="AT2884" s="13">
        <f t="shared" ref="AT2884:AT2947" si="544">F2884+P2884+Z2884+AJ2884</f>
        <v>234571242.21</v>
      </c>
      <c r="AU2884" s="13">
        <f t="shared" ref="AU2884:AU2947" si="545">G2884+Q2884+AA2884+AK2884</f>
        <v>79465525.57</v>
      </c>
      <c r="AV2884" s="13">
        <f t="shared" ref="AV2884:AV2947" si="546">H2884+R2884+AB2884+AL2884</f>
        <v>98504393.47</v>
      </c>
      <c r="AW2884" s="13">
        <f t="shared" ref="AW2884:AW2947" si="547">I2884+S2884+AC2884+AM2884</f>
        <v>66731689.72</v>
      </c>
      <c r="AX2884" s="13">
        <f t="shared" ref="AX2884:AX2947" si="548">J2884+T2884+AD2884+AN2884</f>
        <v>53542380.86</v>
      </c>
      <c r="AY2884" s="13">
        <f t="shared" ref="AY2884:AY2947" si="549">K2884+U2884+AE2884+AO2884</f>
        <v>19711986.06</v>
      </c>
      <c r="AZ2884" s="13">
        <f t="shared" ref="AZ2884:AZ2947" si="550">L2884+V2884+AF2884+AP2884</f>
        <v>21389618.73</v>
      </c>
      <c r="BA2884" s="16">
        <f t="shared" ref="BA2884:BA2947" si="551">M2884+W2884+AG2884+AQ2884</f>
        <v>16994458.49</v>
      </c>
      <c r="BB2884" s="17">
        <f t="shared" si="540"/>
        <v>0.39825535828328</v>
      </c>
      <c r="BC2884" s="17">
        <f t="shared" si="542"/>
        <v>0.277542829879065</v>
      </c>
    </row>
    <row r="2885" spans="1:55">
      <c r="A2885" s="8" t="s">
        <v>5783</v>
      </c>
      <c r="B2885" s="8" t="s">
        <v>5784</v>
      </c>
      <c r="C2885" s="8">
        <v>24.01</v>
      </c>
      <c r="D2885" s="9">
        <v>24166685.98</v>
      </c>
      <c r="E2885" s="9">
        <v>131368043.06</v>
      </c>
      <c r="F2885" s="9">
        <v>122689856.78</v>
      </c>
      <c r="G2885" s="9">
        <v>42429001.89</v>
      </c>
      <c r="H2885" s="9">
        <v>65306939.05</v>
      </c>
      <c r="I2885" s="9">
        <v>61752480.11</v>
      </c>
      <c r="J2885" s="9">
        <v>51209305.43</v>
      </c>
      <c r="K2885" s="9">
        <v>41566931.7</v>
      </c>
      <c r="L2885" s="9">
        <v>21132834.98</v>
      </c>
      <c r="M2885" s="9">
        <v>10522281.47</v>
      </c>
      <c r="N2885" s="9">
        <v>199610411.1</v>
      </c>
      <c r="O2885" s="9">
        <v>161755511.21</v>
      </c>
      <c r="P2885" s="9">
        <v>499815924.66</v>
      </c>
      <c r="Q2885" s="9">
        <v>79317050.27</v>
      </c>
      <c r="R2885" s="9">
        <v>114985556.78</v>
      </c>
      <c r="S2885" s="9">
        <v>103605989.07</v>
      </c>
      <c r="T2885" s="9">
        <v>49514403.12</v>
      </c>
      <c r="U2885" s="9">
        <v>47516497.58</v>
      </c>
      <c r="V2885" s="9">
        <v>26214015.98</v>
      </c>
      <c r="W2885" s="9">
        <v>18205617.69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9">
        <v>220000000</v>
      </c>
      <c r="AI2885" s="9">
        <v>326000000</v>
      </c>
      <c r="AJ2885" s="9">
        <v>0</v>
      </c>
      <c r="AK2885" s="9">
        <v>0</v>
      </c>
      <c r="AL2885" s="9">
        <v>0</v>
      </c>
      <c r="AM2885" s="9">
        <v>0</v>
      </c>
      <c r="AN2885" s="9">
        <v>0</v>
      </c>
      <c r="AO2885" s="9">
        <v>0</v>
      </c>
      <c r="AP2885" s="9">
        <v>0</v>
      </c>
      <c r="AQ2885" s="12">
        <v>0</v>
      </c>
      <c r="AR2885" s="13">
        <f t="shared" si="541"/>
        <v>443777097.08</v>
      </c>
      <c r="AS2885" s="13">
        <f t="shared" si="543"/>
        <v>619123554.27</v>
      </c>
      <c r="AT2885" s="13">
        <f t="shared" si="544"/>
        <v>622505781.44</v>
      </c>
      <c r="AU2885" s="13">
        <f t="shared" si="545"/>
        <v>121746052.16</v>
      </c>
      <c r="AV2885" s="13">
        <f t="shared" si="546"/>
        <v>180292495.83</v>
      </c>
      <c r="AW2885" s="13">
        <f t="shared" si="547"/>
        <v>165358469.18</v>
      </c>
      <c r="AX2885" s="13">
        <f t="shared" si="548"/>
        <v>100723708.55</v>
      </c>
      <c r="AY2885" s="13">
        <f t="shared" si="549"/>
        <v>89083429.28</v>
      </c>
      <c r="AZ2885" s="13">
        <f t="shared" si="550"/>
        <v>47346850.96</v>
      </c>
      <c r="BA2885" s="16">
        <f t="shared" si="551"/>
        <v>28727899.16</v>
      </c>
      <c r="BB2885" s="17">
        <f t="shared" ref="BB2885:BB2948" si="552">POWER(H2885/M2885,1/5)-1</f>
        <v>0.440687814123147</v>
      </c>
      <c r="BC2885" s="17">
        <f t="shared" si="542"/>
        <v>0.371031638719723</v>
      </c>
    </row>
    <row r="2886" hidden="1" spans="1:55">
      <c r="A2886" s="8" t="s">
        <v>5785</v>
      </c>
      <c r="B2886" s="8" t="s">
        <v>5786</v>
      </c>
      <c r="C2886" s="8">
        <v>12.38</v>
      </c>
      <c r="D2886" s="9">
        <v>-30285729.81</v>
      </c>
      <c r="E2886" s="9">
        <v>-3201829.22</v>
      </c>
      <c r="F2886" s="9">
        <v>-78404847.18</v>
      </c>
      <c r="G2886" s="9">
        <v>64837183.42</v>
      </c>
      <c r="H2886" s="9">
        <v>61052284.97</v>
      </c>
      <c r="I2886" s="9">
        <v>16005176.52</v>
      </c>
      <c r="J2886" s="9">
        <v>-45381831.52</v>
      </c>
      <c r="K2886" s="9">
        <v>-34151190.71</v>
      </c>
      <c r="L2886" s="9">
        <v>25481505.68</v>
      </c>
      <c r="M2886" s="9">
        <v>10435222.91</v>
      </c>
      <c r="N2886" s="9">
        <v>24917887.57</v>
      </c>
      <c r="O2886" s="9">
        <v>59507644.83</v>
      </c>
      <c r="P2886" s="9">
        <v>24701861.03</v>
      </c>
      <c r="Q2886" s="9">
        <v>52068045.77</v>
      </c>
      <c r="R2886" s="9">
        <v>71552708.48</v>
      </c>
      <c r="S2886" s="9">
        <v>66061483.66</v>
      </c>
      <c r="T2886" s="9">
        <v>70552270.66</v>
      </c>
      <c r="U2886" s="9">
        <v>92559444.77</v>
      </c>
      <c r="V2886" s="9">
        <v>66694866.51</v>
      </c>
      <c r="W2886" s="9">
        <v>49980031.73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9">
        <v>0</v>
      </c>
      <c r="AH2886" s="9">
        <v>0</v>
      </c>
      <c r="AI2886" s="9">
        <v>0</v>
      </c>
      <c r="AJ2886" s="9">
        <v>0</v>
      </c>
      <c r="AK2886" s="9">
        <v>0</v>
      </c>
      <c r="AL2886" s="9">
        <v>13502594.37</v>
      </c>
      <c r="AM2886" s="9">
        <v>20193992.38</v>
      </c>
      <c r="AN2886" s="9">
        <v>0</v>
      </c>
      <c r="AO2886" s="9">
        <v>60646416.67</v>
      </c>
      <c r="AP2886" s="9">
        <v>0</v>
      </c>
      <c r="AQ2886" s="12">
        <v>0</v>
      </c>
      <c r="AR2886" s="13">
        <f t="shared" si="541"/>
        <v>-5367842.24</v>
      </c>
      <c r="AS2886" s="13">
        <f t="shared" si="543"/>
        <v>56305815.61</v>
      </c>
      <c r="AT2886" s="13">
        <f t="shared" si="544"/>
        <v>-53702986.15</v>
      </c>
      <c r="AU2886" s="13">
        <f t="shared" si="545"/>
        <v>116905229.19</v>
      </c>
      <c r="AV2886" s="13">
        <f t="shared" si="546"/>
        <v>146107587.82</v>
      </c>
      <c r="AW2886" s="13">
        <f t="shared" si="547"/>
        <v>102260652.56</v>
      </c>
      <c r="AX2886" s="13">
        <f t="shared" si="548"/>
        <v>25170439.14</v>
      </c>
      <c r="AY2886" s="13">
        <f t="shared" si="549"/>
        <v>119054670.73</v>
      </c>
      <c r="AZ2886" s="13">
        <f t="shared" si="550"/>
        <v>92176372.19</v>
      </c>
      <c r="BA2886" s="16">
        <f t="shared" si="551"/>
        <v>60415254.64</v>
      </c>
      <c r="BB2886" s="17">
        <f t="shared" si="552"/>
        <v>0.423770657834582</v>
      </c>
      <c r="BC2886" s="17" t="e">
        <f t="shared" si="542"/>
        <v>#NUM!</v>
      </c>
    </row>
    <row r="2887" spans="1:55">
      <c r="A2887" s="8" t="s">
        <v>5787</v>
      </c>
      <c r="B2887" s="8" t="s">
        <v>5788</v>
      </c>
      <c r="C2887" s="8">
        <v>16.78</v>
      </c>
      <c r="D2887" s="9">
        <v>546613435.06</v>
      </c>
      <c r="E2887" s="9">
        <v>435451713.84</v>
      </c>
      <c r="F2887" s="9">
        <v>-64974818.15</v>
      </c>
      <c r="G2887" s="9">
        <v>12805286.24</v>
      </c>
      <c r="H2887" s="9">
        <v>145675505.57</v>
      </c>
      <c r="I2887" s="9">
        <v>135745441.63</v>
      </c>
      <c r="J2887" s="9">
        <v>181248246.77</v>
      </c>
      <c r="K2887" s="9">
        <v>98905731.12</v>
      </c>
      <c r="L2887" s="9">
        <v>97235184.36</v>
      </c>
      <c r="M2887" s="9">
        <v>10295898.35</v>
      </c>
      <c r="N2887" s="9">
        <v>1455781791.85</v>
      </c>
      <c r="O2887" s="9">
        <v>878843574.29</v>
      </c>
      <c r="P2887" s="9">
        <v>437522550.22</v>
      </c>
      <c r="Q2887" s="9">
        <v>280409581.82</v>
      </c>
      <c r="R2887" s="9">
        <v>458970359.73</v>
      </c>
      <c r="S2887" s="9">
        <v>405739019.39</v>
      </c>
      <c r="T2887" s="9">
        <v>414864221.14</v>
      </c>
      <c r="U2887" s="9">
        <v>277876695.37</v>
      </c>
      <c r="V2887" s="9">
        <v>260494186.68</v>
      </c>
      <c r="W2887" s="9">
        <v>253392310.52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50000000</v>
      </c>
      <c r="AI2887" s="9">
        <v>381238400</v>
      </c>
      <c r="AJ2887" s="9">
        <v>73000000</v>
      </c>
      <c r="AK2887" s="9">
        <v>91000000</v>
      </c>
      <c r="AL2887" s="9">
        <v>0</v>
      </c>
      <c r="AM2887" s="9">
        <v>0</v>
      </c>
      <c r="AN2887" s="9">
        <v>0</v>
      </c>
      <c r="AO2887" s="9">
        <v>0</v>
      </c>
      <c r="AP2887" s="9">
        <v>0</v>
      </c>
      <c r="AQ2887" s="12">
        <v>0</v>
      </c>
      <c r="AR2887" s="13">
        <f t="shared" si="541"/>
        <v>2052395226.91</v>
      </c>
      <c r="AS2887" s="13">
        <f t="shared" si="543"/>
        <v>1695533688.13</v>
      </c>
      <c r="AT2887" s="13">
        <f t="shared" si="544"/>
        <v>445547732.07</v>
      </c>
      <c r="AU2887" s="13">
        <f t="shared" si="545"/>
        <v>384214868.06</v>
      </c>
      <c r="AV2887" s="13">
        <f t="shared" si="546"/>
        <v>604645865.3</v>
      </c>
      <c r="AW2887" s="13">
        <f t="shared" si="547"/>
        <v>541484461.02</v>
      </c>
      <c r="AX2887" s="13">
        <f t="shared" si="548"/>
        <v>596112467.91</v>
      </c>
      <c r="AY2887" s="13">
        <f t="shared" si="549"/>
        <v>376782426.49</v>
      </c>
      <c r="AZ2887" s="13">
        <f t="shared" si="550"/>
        <v>357729371.04</v>
      </c>
      <c r="BA2887" s="16">
        <f t="shared" si="551"/>
        <v>263688208.87</v>
      </c>
      <c r="BB2887" s="17">
        <f t="shared" si="552"/>
        <v>0.698808626118202</v>
      </c>
      <c r="BC2887" s="17">
        <f t="shared" si="542"/>
        <v>0.596924815724412</v>
      </c>
    </row>
    <row r="2888" hidden="1" spans="1:55">
      <c r="A2888" s="8" t="s">
        <v>5789</v>
      </c>
      <c r="B2888" s="8" t="s">
        <v>5790</v>
      </c>
      <c r="C2888" s="8">
        <v>3.63</v>
      </c>
      <c r="D2888" s="9">
        <v>24641606.92</v>
      </c>
      <c r="E2888" s="9">
        <v>-10929701.58</v>
      </c>
      <c r="F2888" s="9">
        <v>39198519.61</v>
      </c>
      <c r="G2888" s="9">
        <v>2877965.49</v>
      </c>
      <c r="H2888" s="9">
        <v>47926755.53</v>
      </c>
      <c r="I2888" s="9">
        <v>198698961.35</v>
      </c>
      <c r="J2888" s="9">
        <v>73915412.92</v>
      </c>
      <c r="K2888" s="9">
        <v>-10338624.98</v>
      </c>
      <c r="L2888" s="9">
        <v>29100197.85</v>
      </c>
      <c r="M2888" s="9">
        <v>10257400.4</v>
      </c>
      <c r="N2888" s="9">
        <v>67090720.04</v>
      </c>
      <c r="O2888" s="9">
        <v>77142212.05</v>
      </c>
      <c r="P2888" s="9">
        <v>71846539.49</v>
      </c>
      <c r="Q2888" s="9">
        <v>16080788.18</v>
      </c>
      <c r="R2888" s="9">
        <v>123170033.89</v>
      </c>
      <c r="S2888" s="9">
        <v>183753182.54</v>
      </c>
      <c r="T2888" s="9">
        <v>295285182.54</v>
      </c>
      <c r="U2888" s="9">
        <v>287738324.37</v>
      </c>
      <c r="V2888" s="9">
        <v>200661408.48</v>
      </c>
      <c r="W2888" s="9">
        <v>110231550.97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9">
        <v>0</v>
      </c>
      <c r="AH2888" s="9">
        <v>0</v>
      </c>
      <c r="AI2888" s="9">
        <v>0</v>
      </c>
      <c r="AJ2888" s="9">
        <v>0</v>
      </c>
      <c r="AK2888" s="9">
        <v>0</v>
      </c>
      <c r="AL2888" s="9">
        <v>0</v>
      </c>
      <c r="AM2888" s="9">
        <v>0</v>
      </c>
      <c r="AN2888" s="9">
        <v>0</v>
      </c>
      <c r="AO2888" s="9">
        <v>0</v>
      </c>
      <c r="AP2888" s="9">
        <v>0</v>
      </c>
      <c r="AQ2888" s="12">
        <v>0</v>
      </c>
      <c r="AR2888" s="13">
        <f t="shared" si="541"/>
        <v>91732326.96</v>
      </c>
      <c r="AS2888" s="13">
        <f t="shared" si="543"/>
        <v>66212510.47</v>
      </c>
      <c r="AT2888" s="13">
        <f t="shared" si="544"/>
        <v>111045059.1</v>
      </c>
      <c r="AU2888" s="13">
        <f t="shared" si="545"/>
        <v>18958753.67</v>
      </c>
      <c r="AV2888" s="13">
        <f t="shared" si="546"/>
        <v>171096789.42</v>
      </c>
      <c r="AW2888" s="13">
        <f t="shared" si="547"/>
        <v>382452143.89</v>
      </c>
      <c r="AX2888" s="13">
        <f t="shared" si="548"/>
        <v>369200595.46</v>
      </c>
      <c r="AY2888" s="13">
        <f t="shared" si="549"/>
        <v>277399699.39</v>
      </c>
      <c r="AZ2888" s="13">
        <f t="shared" si="550"/>
        <v>229761606.33</v>
      </c>
      <c r="BA2888" s="16">
        <f t="shared" si="551"/>
        <v>120488951.37</v>
      </c>
      <c r="BB2888" s="17">
        <f t="shared" si="552"/>
        <v>0.361156759581512</v>
      </c>
      <c r="BC2888" s="17" t="e">
        <f t="shared" si="542"/>
        <v>#NUM!</v>
      </c>
    </row>
    <row r="2889" hidden="1" spans="1:55">
      <c r="A2889" s="8" t="s">
        <v>5791</v>
      </c>
      <c r="B2889" s="8" t="s">
        <v>5792</v>
      </c>
      <c r="C2889" s="8">
        <v>22.89</v>
      </c>
      <c r="D2889" s="9">
        <v>57162369.2</v>
      </c>
      <c r="E2889" s="9">
        <v>24832857.26</v>
      </c>
      <c r="F2889" s="9">
        <v>37885263.32</v>
      </c>
      <c r="G2889" s="9">
        <v>37096726.98</v>
      </c>
      <c r="H2889" s="9">
        <v>34797249.95</v>
      </c>
      <c r="I2889" s="9">
        <v>14390922.7</v>
      </c>
      <c r="J2889" s="9">
        <v>13462421.97</v>
      </c>
      <c r="K2889" s="9">
        <v>8817213.95</v>
      </c>
      <c r="L2889" s="9">
        <v>9025220.64</v>
      </c>
      <c r="M2889" s="9">
        <v>10171188.01</v>
      </c>
      <c r="N2889" s="9">
        <v>191807214.04</v>
      </c>
      <c r="O2889" s="9">
        <v>205256178.06</v>
      </c>
      <c r="P2889" s="9">
        <v>74675804.51</v>
      </c>
      <c r="Q2889" s="9">
        <v>53378947.63</v>
      </c>
      <c r="R2889" s="9">
        <v>48805580.83</v>
      </c>
      <c r="S2889" s="9">
        <v>36613966.95</v>
      </c>
      <c r="T2889" s="9">
        <v>34055737.73</v>
      </c>
      <c r="U2889" s="9">
        <v>44213216.59</v>
      </c>
      <c r="V2889" s="9">
        <v>59735904.93</v>
      </c>
      <c r="W2889" s="9">
        <v>46629130.27</v>
      </c>
      <c r="X2889" s="9">
        <v>0</v>
      </c>
      <c r="Y2889" s="9">
        <v>0</v>
      </c>
      <c r="Z2889" s="9">
        <v>0</v>
      </c>
      <c r="AA2889" s="9">
        <v>0</v>
      </c>
      <c r="AB2889" s="9">
        <v>0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238203819.21</v>
      </c>
      <c r="AI2889" s="9">
        <v>203393257.19</v>
      </c>
      <c r="AJ2889" s="9">
        <v>29029422.36</v>
      </c>
      <c r="AK2889" s="9">
        <v>22612771.94</v>
      </c>
      <c r="AL2889" s="9">
        <v>0</v>
      </c>
      <c r="AM2889" s="9">
        <v>0</v>
      </c>
      <c r="AN2889" s="9">
        <v>0</v>
      </c>
      <c r="AO2889" s="9">
        <v>0</v>
      </c>
      <c r="AP2889" s="9">
        <v>0</v>
      </c>
      <c r="AQ2889" s="12">
        <v>0</v>
      </c>
      <c r="AR2889" s="13">
        <f t="shared" si="541"/>
        <v>487173402.45</v>
      </c>
      <c r="AS2889" s="13">
        <f t="shared" si="543"/>
        <v>433482292.51</v>
      </c>
      <c r="AT2889" s="13">
        <f t="shared" si="544"/>
        <v>141590490.19</v>
      </c>
      <c r="AU2889" s="13">
        <f t="shared" si="545"/>
        <v>113088446.55</v>
      </c>
      <c r="AV2889" s="13">
        <f t="shared" si="546"/>
        <v>83602830.78</v>
      </c>
      <c r="AW2889" s="13">
        <f t="shared" si="547"/>
        <v>51004889.65</v>
      </c>
      <c r="AX2889" s="13">
        <f t="shared" si="548"/>
        <v>47518159.7</v>
      </c>
      <c r="AY2889" s="13">
        <f t="shared" si="549"/>
        <v>53030430.54</v>
      </c>
      <c r="AZ2889" s="13">
        <f t="shared" si="550"/>
        <v>68761125.57</v>
      </c>
      <c r="BA2889" s="16">
        <f t="shared" si="551"/>
        <v>56800318.28</v>
      </c>
      <c r="BB2889" s="17">
        <f t="shared" si="552"/>
        <v>0.278894289357506</v>
      </c>
      <c r="BC2889" s="17">
        <f t="shared" si="542"/>
        <v>0.118038802198148</v>
      </c>
    </row>
    <row r="2890" spans="1:55">
      <c r="A2890" s="8" t="s">
        <v>5793</v>
      </c>
      <c r="B2890" s="8" t="s">
        <v>5794</v>
      </c>
      <c r="C2890" s="8">
        <v>41.4</v>
      </c>
      <c r="D2890" s="9">
        <v>210548958.72</v>
      </c>
      <c r="E2890" s="9">
        <v>378030619.6</v>
      </c>
      <c r="F2890" s="9">
        <v>484056463.73</v>
      </c>
      <c r="G2890" s="9">
        <v>485816618.53</v>
      </c>
      <c r="H2890" s="9">
        <v>392041638.81</v>
      </c>
      <c r="I2890" s="9">
        <v>249500479.23</v>
      </c>
      <c r="J2890" s="9">
        <v>247430343.03</v>
      </c>
      <c r="K2890" s="9">
        <v>90458528.63</v>
      </c>
      <c r="L2890" s="9">
        <v>56574425.35</v>
      </c>
      <c r="M2890" s="9">
        <v>10168146.65</v>
      </c>
      <c r="N2890" s="9">
        <v>1649804354.05</v>
      </c>
      <c r="O2890" s="9">
        <v>2079435928.98</v>
      </c>
      <c r="P2890" s="9">
        <v>688262979.32</v>
      </c>
      <c r="Q2890" s="9">
        <v>368412708.54</v>
      </c>
      <c r="R2890" s="9">
        <v>695502886.5</v>
      </c>
      <c r="S2890" s="9">
        <v>237750060.59</v>
      </c>
      <c r="T2890" s="9">
        <v>99248267.84</v>
      </c>
      <c r="U2890" s="9">
        <v>18855174.63</v>
      </c>
      <c r="V2890" s="9">
        <v>12485465.67</v>
      </c>
      <c r="W2890" s="9">
        <v>77790.54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0</v>
      </c>
      <c r="AG2890" s="9">
        <v>0</v>
      </c>
      <c r="AH2890" s="9">
        <v>1245590352.06</v>
      </c>
      <c r="AI2890" s="9">
        <v>522651808.22</v>
      </c>
      <c r="AJ2890" s="9">
        <v>768361657.53</v>
      </c>
      <c r="AK2890" s="9">
        <v>0</v>
      </c>
      <c r="AL2890" s="9">
        <v>495838.36</v>
      </c>
      <c r="AM2890" s="9">
        <v>0</v>
      </c>
      <c r="AN2890" s="9">
        <v>0</v>
      </c>
      <c r="AO2890" s="9">
        <v>0</v>
      </c>
      <c r="AP2890" s="9">
        <v>0</v>
      </c>
      <c r="AQ2890" s="12">
        <v>0</v>
      </c>
      <c r="AR2890" s="13">
        <f t="shared" si="541"/>
        <v>3105943664.83</v>
      </c>
      <c r="AS2890" s="13">
        <f t="shared" si="543"/>
        <v>2980118356.8</v>
      </c>
      <c r="AT2890" s="13">
        <f t="shared" si="544"/>
        <v>1940681100.58</v>
      </c>
      <c r="AU2890" s="13">
        <f t="shared" si="545"/>
        <v>854229327.07</v>
      </c>
      <c r="AV2890" s="13">
        <f t="shared" si="546"/>
        <v>1088040363.67</v>
      </c>
      <c r="AW2890" s="13">
        <f t="shared" si="547"/>
        <v>487250539.82</v>
      </c>
      <c r="AX2890" s="13">
        <f t="shared" si="548"/>
        <v>346678610.87</v>
      </c>
      <c r="AY2890" s="13">
        <f t="shared" si="549"/>
        <v>109313703.26</v>
      </c>
      <c r="AZ2890" s="13">
        <f t="shared" si="550"/>
        <v>69059891.02</v>
      </c>
      <c r="BA2890" s="16">
        <f t="shared" si="551"/>
        <v>10245937.19</v>
      </c>
      <c r="BB2890" s="17">
        <f t="shared" si="552"/>
        <v>1.07595568725788</v>
      </c>
      <c r="BC2890" s="17">
        <f t="shared" si="542"/>
        <v>0.571396013758708</v>
      </c>
    </row>
    <row r="2891" spans="1:55">
      <c r="A2891" s="8" t="s">
        <v>5795</v>
      </c>
      <c r="B2891" s="8" t="s">
        <v>5796</v>
      </c>
      <c r="C2891" s="8">
        <v>4.37</v>
      </c>
      <c r="D2891" s="9">
        <v>18741954.54</v>
      </c>
      <c r="E2891" s="9">
        <v>214707891.01</v>
      </c>
      <c r="F2891" s="9">
        <v>154809802.11</v>
      </c>
      <c r="G2891" s="9">
        <v>147012520.82</v>
      </c>
      <c r="H2891" s="9">
        <v>94205595.31</v>
      </c>
      <c r="I2891" s="9">
        <v>-61078401.87</v>
      </c>
      <c r="J2891" s="9">
        <v>-13556602.65</v>
      </c>
      <c r="K2891" s="9">
        <v>68978613.82</v>
      </c>
      <c r="L2891" s="9">
        <v>289882864.54</v>
      </c>
      <c r="M2891" s="9">
        <v>10167274.2</v>
      </c>
      <c r="N2891" s="9">
        <v>542368438.47</v>
      </c>
      <c r="O2891" s="9">
        <v>572932959.28</v>
      </c>
      <c r="P2891" s="9">
        <v>579098961.17</v>
      </c>
      <c r="Q2891" s="9">
        <v>351487037.73</v>
      </c>
      <c r="R2891" s="9">
        <v>309227539.1</v>
      </c>
      <c r="S2891" s="9">
        <v>448281261.02</v>
      </c>
      <c r="T2891" s="9">
        <v>316921285.99</v>
      </c>
      <c r="U2891" s="9">
        <v>241134046.82</v>
      </c>
      <c r="V2891" s="9">
        <v>304745275.94</v>
      </c>
      <c r="W2891" s="9">
        <v>160844939.41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0</v>
      </c>
      <c r="AE2891" s="9">
        <v>0</v>
      </c>
      <c r="AF2891" s="9">
        <v>0</v>
      </c>
      <c r="AG2891" s="9">
        <v>0</v>
      </c>
      <c r="AH2891" s="9">
        <v>2192050</v>
      </c>
      <c r="AI2891" s="9">
        <v>345950</v>
      </c>
      <c r="AJ2891" s="9">
        <v>8670850</v>
      </c>
      <c r="AK2891" s="9">
        <v>1720600</v>
      </c>
      <c r="AL2891" s="9">
        <v>0</v>
      </c>
      <c r="AM2891" s="9">
        <v>1009900</v>
      </c>
      <c r="AN2891" s="9">
        <v>5558600</v>
      </c>
      <c r="AO2891" s="9">
        <v>0</v>
      </c>
      <c r="AP2891" s="9">
        <v>0</v>
      </c>
      <c r="AQ2891" s="12">
        <v>0</v>
      </c>
      <c r="AR2891" s="13">
        <f t="shared" si="541"/>
        <v>563302443.01</v>
      </c>
      <c r="AS2891" s="13">
        <f t="shared" si="543"/>
        <v>787986800.29</v>
      </c>
      <c r="AT2891" s="13">
        <f t="shared" si="544"/>
        <v>742579613.28</v>
      </c>
      <c r="AU2891" s="13">
        <f t="shared" si="545"/>
        <v>500220158.55</v>
      </c>
      <c r="AV2891" s="13">
        <f t="shared" si="546"/>
        <v>403433134.41</v>
      </c>
      <c r="AW2891" s="13">
        <f t="shared" si="547"/>
        <v>388212759.15</v>
      </c>
      <c r="AX2891" s="13">
        <f t="shared" si="548"/>
        <v>308923283.34</v>
      </c>
      <c r="AY2891" s="13">
        <f t="shared" si="549"/>
        <v>310112660.64</v>
      </c>
      <c r="AZ2891" s="13">
        <f t="shared" si="550"/>
        <v>594628140.48</v>
      </c>
      <c r="BA2891" s="16">
        <f t="shared" si="551"/>
        <v>171012213.61</v>
      </c>
      <c r="BB2891" s="17">
        <f t="shared" si="552"/>
        <v>0.560897670378963</v>
      </c>
      <c r="BC2891" s="17">
        <f t="shared" si="542"/>
        <v>0.464132677903616</v>
      </c>
    </row>
    <row r="2892" hidden="1" spans="1:55">
      <c r="A2892" s="8" t="s">
        <v>5797</v>
      </c>
      <c r="B2892" s="8" t="s">
        <v>5798</v>
      </c>
      <c r="C2892" s="8">
        <v>3.07</v>
      </c>
      <c r="D2892" s="9">
        <v>-239680012.6</v>
      </c>
      <c r="E2892" s="9">
        <v>-92336254.27</v>
      </c>
      <c r="F2892" s="9">
        <v>868943557.95</v>
      </c>
      <c r="G2892" s="9">
        <v>-103077293.68</v>
      </c>
      <c r="H2892" s="9">
        <v>-399933656.19</v>
      </c>
      <c r="I2892" s="9">
        <v>-822928233.09</v>
      </c>
      <c r="J2892" s="9">
        <v>140336306.19</v>
      </c>
      <c r="K2892" s="9">
        <v>13869998.38</v>
      </c>
      <c r="L2892" s="9">
        <v>98943200.81</v>
      </c>
      <c r="M2892" s="9">
        <v>10139472.21</v>
      </c>
      <c r="N2892" s="9">
        <v>1326913820.62</v>
      </c>
      <c r="O2892" s="9">
        <v>1218329118.53</v>
      </c>
      <c r="P2892" s="9">
        <v>1237964444.62</v>
      </c>
      <c r="Q2892" s="9">
        <v>988607649.04</v>
      </c>
      <c r="R2892" s="9">
        <v>1013441477.45</v>
      </c>
      <c r="S2892" s="9">
        <v>1891372664.35</v>
      </c>
      <c r="T2892" s="9">
        <v>3385048589.31</v>
      </c>
      <c r="U2892" s="9">
        <v>595332479.76</v>
      </c>
      <c r="V2892" s="9">
        <v>644963706.05</v>
      </c>
      <c r="W2892" s="9">
        <v>75309477.21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0</v>
      </c>
      <c r="AE2892" s="9">
        <v>0</v>
      </c>
      <c r="AF2892" s="9">
        <v>0</v>
      </c>
      <c r="AG2892" s="9">
        <v>0</v>
      </c>
      <c r="AH2892" s="9">
        <v>515240202.19</v>
      </c>
      <c r="AI2892" s="9">
        <v>1133303615.55</v>
      </c>
      <c r="AJ2892" s="9">
        <v>1404141656.09</v>
      </c>
      <c r="AK2892" s="9">
        <v>324013682.72</v>
      </c>
      <c r="AL2892" s="9">
        <v>0</v>
      </c>
      <c r="AM2892" s="9">
        <v>0</v>
      </c>
      <c r="AN2892" s="9">
        <v>0</v>
      </c>
      <c r="AO2892" s="9">
        <v>0</v>
      </c>
      <c r="AP2892" s="9">
        <v>0</v>
      </c>
      <c r="AQ2892" s="12">
        <v>0</v>
      </c>
      <c r="AR2892" s="13">
        <f t="shared" si="541"/>
        <v>1602474010.21</v>
      </c>
      <c r="AS2892" s="13">
        <f t="shared" si="543"/>
        <v>2259296479.81</v>
      </c>
      <c r="AT2892" s="13">
        <f t="shared" si="544"/>
        <v>3511049658.66</v>
      </c>
      <c r="AU2892" s="13">
        <f t="shared" si="545"/>
        <v>1209544038.08</v>
      </c>
      <c r="AV2892" s="13">
        <f t="shared" si="546"/>
        <v>613507821.26</v>
      </c>
      <c r="AW2892" s="13">
        <f t="shared" si="547"/>
        <v>1068444431.26</v>
      </c>
      <c r="AX2892" s="13">
        <f t="shared" si="548"/>
        <v>3525384895.5</v>
      </c>
      <c r="AY2892" s="13">
        <f t="shared" si="549"/>
        <v>609202478.14</v>
      </c>
      <c r="AZ2892" s="13">
        <f t="shared" si="550"/>
        <v>743906906.86</v>
      </c>
      <c r="BA2892" s="16">
        <f t="shared" si="551"/>
        <v>85448949.42</v>
      </c>
      <c r="BB2892" s="17">
        <f t="shared" si="552"/>
        <v>-3.08542473734815</v>
      </c>
      <c r="BC2892" s="17" t="e">
        <f t="shared" si="542"/>
        <v>#NUM!</v>
      </c>
    </row>
    <row r="2893" hidden="1" spans="1:55">
      <c r="A2893" s="8" t="s">
        <v>5799</v>
      </c>
      <c r="B2893" s="8" t="s">
        <v>5800</v>
      </c>
      <c r="C2893" s="8">
        <v>28.62</v>
      </c>
      <c r="D2893" s="9">
        <v>90888885.42</v>
      </c>
      <c r="E2893" s="9">
        <v>-33865849.94</v>
      </c>
      <c r="F2893" s="9">
        <v>10797380.05</v>
      </c>
      <c r="G2893" s="9">
        <v>9360718.27</v>
      </c>
      <c r="H2893" s="9">
        <v>9963475.82</v>
      </c>
      <c r="I2893" s="9">
        <v>-45510656.76</v>
      </c>
      <c r="J2893" s="9">
        <v>159736541.45</v>
      </c>
      <c r="K2893" s="9">
        <v>106105922.26</v>
      </c>
      <c r="L2893" s="9">
        <v>2525380.74</v>
      </c>
      <c r="M2893" s="9">
        <v>10108438.24</v>
      </c>
      <c r="N2893" s="9">
        <v>174312508.21</v>
      </c>
      <c r="O2893" s="9">
        <v>89656269.92</v>
      </c>
      <c r="P2893" s="9">
        <v>157221270.6</v>
      </c>
      <c r="Q2893" s="9">
        <v>55229639.06</v>
      </c>
      <c r="R2893" s="9">
        <v>172646235.7</v>
      </c>
      <c r="S2893" s="9">
        <v>117750241.55</v>
      </c>
      <c r="T2893" s="9">
        <v>164871940.84</v>
      </c>
      <c r="U2893" s="9">
        <v>175739319.87</v>
      </c>
      <c r="V2893" s="9">
        <v>127848851.56</v>
      </c>
      <c r="W2893" s="9">
        <v>118646042.13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0</v>
      </c>
      <c r="AF2893" s="9">
        <v>0</v>
      </c>
      <c r="AG2893" s="9">
        <v>0</v>
      </c>
      <c r="AH2893" s="9">
        <v>73242598.43</v>
      </c>
      <c r="AI2893" s="9">
        <v>39155669.79</v>
      </c>
      <c r="AJ2893" s="9">
        <v>1144342.01</v>
      </c>
      <c r="AK2893" s="9">
        <v>856179.74</v>
      </c>
      <c r="AL2893" s="9">
        <v>403761.16</v>
      </c>
      <c r="AM2893" s="9">
        <v>6180101</v>
      </c>
      <c r="AN2893" s="9">
        <v>6095763</v>
      </c>
      <c r="AO2893" s="9">
        <v>8536592</v>
      </c>
      <c r="AP2893" s="9">
        <v>28614319.58</v>
      </c>
      <c r="AQ2893" s="12">
        <v>24013508.01</v>
      </c>
      <c r="AR2893" s="13">
        <f t="shared" si="541"/>
        <v>338443992.06</v>
      </c>
      <c r="AS2893" s="13">
        <f t="shared" si="543"/>
        <v>94946089.77</v>
      </c>
      <c r="AT2893" s="13">
        <f t="shared" si="544"/>
        <v>169162992.66</v>
      </c>
      <c r="AU2893" s="13">
        <f t="shared" si="545"/>
        <v>65446537.07</v>
      </c>
      <c r="AV2893" s="13">
        <f t="shared" si="546"/>
        <v>183013472.68</v>
      </c>
      <c r="AW2893" s="13">
        <f t="shared" si="547"/>
        <v>78419685.79</v>
      </c>
      <c r="AX2893" s="13">
        <f t="shared" si="548"/>
        <v>330704245.29</v>
      </c>
      <c r="AY2893" s="13">
        <f t="shared" si="549"/>
        <v>290381834.13</v>
      </c>
      <c r="AZ2893" s="13">
        <f t="shared" si="550"/>
        <v>158988551.88</v>
      </c>
      <c r="BA2893" s="16">
        <f t="shared" si="551"/>
        <v>152767988.38</v>
      </c>
      <c r="BB2893" s="17">
        <f t="shared" si="552"/>
        <v>-0.00288474225456747</v>
      </c>
      <c r="BC2893" s="17" t="e">
        <f t="shared" si="542"/>
        <v>#NUM!</v>
      </c>
    </row>
    <row r="2894" hidden="1" spans="1:55">
      <c r="A2894" s="8" t="s">
        <v>5801</v>
      </c>
      <c r="B2894" s="8" t="s">
        <v>5802</v>
      </c>
      <c r="C2894" s="8">
        <v>57.12</v>
      </c>
      <c r="D2894" s="9">
        <v>-74445854.85</v>
      </c>
      <c r="E2894" s="9">
        <v>-162333297.05</v>
      </c>
      <c r="F2894" s="9">
        <v>91278174.03</v>
      </c>
      <c r="G2894" s="9">
        <v>18324911.42</v>
      </c>
      <c r="H2894" s="9">
        <v>60458030.26</v>
      </c>
      <c r="I2894" s="9">
        <v>-42923202.03</v>
      </c>
      <c r="J2894" s="9">
        <v>3961958.59</v>
      </c>
      <c r="K2894" s="9">
        <v>-2954748.19</v>
      </c>
      <c r="L2894" s="9">
        <v>-27245152.99</v>
      </c>
      <c r="M2894" s="9">
        <v>10094406.14</v>
      </c>
      <c r="N2894" s="9">
        <v>277049062.38</v>
      </c>
      <c r="O2894" s="9">
        <v>341045661</v>
      </c>
      <c r="P2894" s="9">
        <v>716526326.1</v>
      </c>
      <c r="Q2894" s="9">
        <v>892560250.53</v>
      </c>
      <c r="R2894" s="9">
        <v>303258632.36</v>
      </c>
      <c r="S2894" s="9">
        <v>69935194.02</v>
      </c>
      <c r="T2894" s="9">
        <v>34401057.08</v>
      </c>
      <c r="U2894" s="9">
        <v>49937387.7</v>
      </c>
      <c r="V2894" s="9">
        <v>26270020.81</v>
      </c>
      <c r="W2894" s="9">
        <v>11243747.39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0</v>
      </c>
      <c r="AD2894" s="9">
        <v>0</v>
      </c>
      <c r="AE2894" s="9">
        <v>0</v>
      </c>
      <c r="AF2894" s="9">
        <v>0</v>
      </c>
      <c r="AG2894" s="9">
        <v>0</v>
      </c>
      <c r="AH2894" s="9">
        <v>100000000</v>
      </c>
      <c r="AI2894" s="9">
        <v>181020911.33</v>
      </c>
      <c r="AJ2894" s="9">
        <v>265771003.29</v>
      </c>
      <c r="AK2894" s="9">
        <v>235230821.91</v>
      </c>
      <c r="AL2894" s="9">
        <v>0</v>
      </c>
      <c r="AM2894" s="9">
        <v>0</v>
      </c>
      <c r="AN2894" s="9">
        <v>0</v>
      </c>
      <c r="AO2894" s="9">
        <v>0</v>
      </c>
      <c r="AP2894" s="9">
        <v>0</v>
      </c>
      <c r="AQ2894" s="12">
        <v>0</v>
      </c>
      <c r="AR2894" s="13">
        <f t="shared" si="541"/>
        <v>302603207.53</v>
      </c>
      <c r="AS2894" s="13">
        <f t="shared" si="543"/>
        <v>359733275.28</v>
      </c>
      <c r="AT2894" s="13">
        <f t="shared" si="544"/>
        <v>1073575503.42</v>
      </c>
      <c r="AU2894" s="13">
        <f t="shared" si="545"/>
        <v>1146115983.86</v>
      </c>
      <c r="AV2894" s="13">
        <f t="shared" si="546"/>
        <v>363716662.62</v>
      </c>
      <c r="AW2894" s="13">
        <f t="shared" si="547"/>
        <v>27011991.99</v>
      </c>
      <c r="AX2894" s="13">
        <f t="shared" si="548"/>
        <v>38363015.67</v>
      </c>
      <c r="AY2894" s="13">
        <f t="shared" si="549"/>
        <v>46982639.51</v>
      </c>
      <c r="AZ2894" s="13">
        <f t="shared" si="550"/>
        <v>-975132.18</v>
      </c>
      <c r="BA2894" s="16">
        <f t="shared" si="551"/>
        <v>21338153.53</v>
      </c>
      <c r="BB2894" s="17">
        <f t="shared" si="552"/>
        <v>0.430456461724894</v>
      </c>
      <c r="BC2894" s="17" t="e">
        <f t="shared" si="542"/>
        <v>#NUM!</v>
      </c>
    </row>
    <row r="2895" hidden="1" spans="1:55">
      <c r="A2895" s="8" t="s">
        <v>5803</v>
      </c>
      <c r="B2895" s="8" t="s">
        <v>5804</v>
      </c>
      <c r="C2895" s="8">
        <v>7.7</v>
      </c>
      <c r="D2895" s="9">
        <v>-2804670953.89</v>
      </c>
      <c r="E2895" s="9">
        <v>239119604.3</v>
      </c>
      <c r="F2895" s="9">
        <v>480747714.25</v>
      </c>
      <c r="G2895" s="9">
        <v>259277308.18</v>
      </c>
      <c r="H2895" s="9">
        <v>-103389511.91</v>
      </c>
      <c r="I2895" s="9">
        <v>-522555714</v>
      </c>
      <c r="J2895" s="9">
        <v>-251970838.89</v>
      </c>
      <c r="K2895" s="9">
        <v>-61312077.17</v>
      </c>
      <c r="L2895" s="9">
        <v>122867583.01</v>
      </c>
      <c r="M2895" s="9">
        <v>10042491.34</v>
      </c>
      <c r="N2895" s="9">
        <v>1486453209.22</v>
      </c>
      <c r="O2895" s="9">
        <v>2203838627.71</v>
      </c>
      <c r="P2895" s="9">
        <v>3072062893.2</v>
      </c>
      <c r="Q2895" s="9">
        <v>2897039962.21</v>
      </c>
      <c r="R2895" s="9">
        <v>1644639388.07</v>
      </c>
      <c r="S2895" s="9">
        <v>963887535.54</v>
      </c>
      <c r="T2895" s="9">
        <v>891685795.77</v>
      </c>
      <c r="U2895" s="9">
        <v>835605517.01</v>
      </c>
      <c r="V2895" s="9">
        <v>300163639.53</v>
      </c>
      <c r="W2895" s="9">
        <v>250163436.58</v>
      </c>
      <c r="X2895" s="9">
        <v>0</v>
      </c>
      <c r="Y2895" s="9">
        <v>0</v>
      </c>
      <c r="Z2895" s="9">
        <v>0</v>
      </c>
      <c r="AA2895" s="9">
        <v>0</v>
      </c>
      <c r="AB2895" s="9">
        <v>0</v>
      </c>
      <c r="AC2895" s="9">
        <v>0</v>
      </c>
      <c r="AD2895" s="9">
        <v>0</v>
      </c>
      <c r="AE2895" s="9">
        <v>0</v>
      </c>
      <c r="AF2895" s="9">
        <v>0</v>
      </c>
      <c r="AG2895" s="9">
        <v>0</v>
      </c>
      <c r="AH2895" s="9">
        <v>0</v>
      </c>
      <c r="AI2895" s="9">
        <v>0</v>
      </c>
      <c r="AJ2895" s="9">
        <v>0</v>
      </c>
      <c r="AK2895" s="9">
        <v>0</v>
      </c>
      <c r="AL2895" s="9">
        <v>0</v>
      </c>
      <c r="AM2895" s="9">
        <v>0</v>
      </c>
      <c r="AN2895" s="9">
        <v>0</v>
      </c>
      <c r="AO2895" s="9">
        <v>0</v>
      </c>
      <c r="AP2895" s="9">
        <v>0</v>
      </c>
      <c r="AQ2895" s="12">
        <v>0</v>
      </c>
      <c r="AR2895" s="13">
        <f t="shared" si="541"/>
        <v>-1318217744.67</v>
      </c>
      <c r="AS2895" s="13">
        <f t="shared" si="543"/>
        <v>2442958232.01</v>
      </c>
      <c r="AT2895" s="13">
        <f t="shared" si="544"/>
        <v>3552810607.45</v>
      </c>
      <c r="AU2895" s="13">
        <f t="shared" si="545"/>
        <v>3156317270.39</v>
      </c>
      <c r="AV2895" s="13">
        <f t="shared" si="546"/>
        <v>1541249876.16</v>
      </c>
      <c r="AW2895" s="13">
        <f t="shared" si="547"/>
        <v>441331821.54</v>
      </c>
      <c r="AX2895" s="13">
        <f t="shared" si="548"/>
        <v>639714956.88</v>
      </c>
      <c r="AY2895" s="13">
        <f t="shared" si="549"/>
        <v>774293439.84</v>
      </c>
      <c r="AZ2895" s="13">
        <f t="shared" si="550"/>
        <v>423031222.54</v>
      </c>
      <c r="BA2895" s="16">
        <f t="shared" si="551"/>
        <v>260205927.92</v>
      </c>
      <c r="BB2895" s="17">
        <f t="shared" si="552"/>
        <v>-2.59414199919695</v>
      </c>
      <c r="BC2895" s="17">
        <f t="shared" si="542"/>
        <v>0.486266587768021</v>
      </c>
    </row>
    <row r="2896" hidden="1" spans="1:55">
      <c r="A2896" s="8" t="s">
        <v>5805</v>
      </c>
      <c r="B2896" s="8" t="s">
        <v>5806</v>
      </c>
      <c r="C2896" s="8">
        <v>24.27</v>
      </c>
      <c r="D2896" s="9">
        <v>341684538.59</v>
      </c>
      <c r="E2896" s="9">
        <v>12069860.21</v>
      </c>
      <c r="F2896" s="9">
        <v>215180894.16</v>
      </c>
      <c r="G2896" s="9">
        <v>200697409.12</v>
      </c>
      <c r="H2896" s="9">
        <v>172414488.77</v>
      </c>
      <c r="I2896" s="9">
        <v>133750576.36</v>
      </c>
      <c r="J2896" s="9">
        <v>19034711.92</v>
      </c>
      <c r="K2896" s="9">
        <v>49232238.65</v>
      </c>
      <c r="L2896" s="9">
        <v>50463218.11</v>
      </c>
      <c r="M2896" s="9">
        <v>10037321.48</v>
      </c>
      <c r="N2896" s="9">
        <v>2316962888.69</v>
      </c>
      <c r="O2896" s="9">
        <v>981194725.87</v>
      </c>
      <c r="P2896" s="9">
        <v>1230448615.03</v>
      </c>
      <c r="Q2896" s="9">
        <v>460738481.26</v>
      </c>
      <c r="R2896" s="9">
        <v>198013365.27</v>
      </c>
      <c r="S2896" s="9">
        <v>161589525.86</v>
      </c>
      <c r="T2896" s="9">
        <v>157270629.18</v>
      </c>
      <c r="U2896" s="9">
        <v>31070326.65</v>
      </c>
      <c r="V2896" s="9">
        <v>36904767.12</v>
      </c>
      <c r="W2896" s="9">
        <v>34408120.99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9">
        <v>0</v>
      </c>
      <c r="AH2896" s="9">
        <v>98210911</v>
      </c>
      <c r="AI2896" s="9">
        <v>150132241.85</v>
      </c>
      <c r="AJ2896" s="9">
        <v>31945540.53</v>
      </c>
      <c r="AK2896" s="9">
        <v>109162232.19</v>
      </c>
      <c r="AL2896" s="9">
        <v>0</v>
      </c>
      <c r="AM2896" s="9">
        <v>845000</v>
      </c>
      <c r="AN2896" s="9">
        <v>0</v>
      </c>
      <c r="AO2896" s="9">
        <v>0</v>
      </c>
      <c r="AP2896" s="9">
        <v>815500</v>
      </c>
      <c r="AQ2896" s="12">
        <v>6388527.66</v>
      </c>
      <c r="AR2896" s="13">
        <f t="shared" si="541"/>
        <v>2756858338.28</v>
      </c>
      <c r="AS2896" s="13">
        <f t="shared" si="543"/>
        <v>1143396827.93</v>
      </c>
      <c r="AT2896" s="13">
        <f t="shared" si="544"/>
        <v>1477575049.72</v>
      </c>
      <c r="AU2896" s="13">
        <f t="shared" si="545"/>
        <v>770598122.57</v>
      </c>
      <c r="AV2896" s="13">
        <f t="shared" si="546"/>
        <v>370427854.04</v>
      </c>
      <c r="AW2896" s="13">
        <f t="shared" si="547"/>
        <v>296185102.22</v>
      </c>
      <c r="AX2896" s="13">
        <f t="shared" si="548"/>
        <v>176305341.1</v>
      </c>
      <c r="AY2896" s="13">
        <f t="shared" si="549"/>
        <v>80302565.3</v>
      </c>
      <c r="AZ2896" s="13">
        <f t="shared" si="550"/>
        <v>88183485.23</v>
      </c>
      <c r="BA2896" s="16">
        <f t="shared" si="551"/>
        <v>50833970.13</v>
      </c>
      <c r="BB2896" s="17">
        <f t="shared" si="552"/>
        <v>0.766001974943335</v>
      </c>
      <c r="BC2896" s="17">
        <f t="shared" si="542"/>
        <v>0.023317852486469</v>
      </c>
    </row>
    <row r="2897" spans="1:55">
      <c r="A2897" s="8" t="s">
        <v>5807</v>
      </c>
      <c r="B2897" s="8" t="s">
        <v>5808</v>
      </c>
      <c r="C2897" s="8">
        <v>5.95</v>
      </c>
      <c r="D2897" s="9">
        <v>41623103.97</v>
      </c>
      <c r="E2897" s="9">
        <v>46464636.93</v>
      </c>
      <c r="F2897" s="9">
        <v>-4124254.07</v>
      </c>
      <c r="G2897" s="9">
        <v>138733070.94</v>
      </c>
      <c r="H2897" s="9">
        <v>179184286.28</v>
      </c>
      <c r="I2897" s="9">
        <v>68221162.99</v>
      </c>
      <c r="J2897" s="9">
        <v>2783613.54</v>
      </c>
      <c r="K2897" s="9">
        <v>34878305.73</v>
      </c>
      <c r="L2897" s="9">
        <v>-63503794.59</v>
      </c>
      <c r="M2897" s="9">
        <v>9969851.49</v>
      </c>
      <c r="N2897" s="9">
        <v>252638231.52</v>
      </c>
      <c r="O2897" s="9">
        <v>52605038.85</v>
      </c>
      <c r="P2897" s="9">
        <v>116695430.67</v>
      </c>
      <c r="Q2897" s="9">
        <v>170772877.93</v>
      </c>
      <c r="R2897" s="9">
        <v>145203613.33</v>
      </c>
      <c r="S2897" s="9">
        <v>287931059.67</v>
      </c>
      <c r="T2897" s="9">
        <v>270315874.62</v>
      </c>
      <c r="U2897" s="9">
        <v>242405476.55</v>
      </c>
      <c r="V2897" s="9">
        <v>174660865.16</v>
      </c>
      <c r="W2897" s="9">
        <v>160988931.5</v>
      </c>
      <c r="X2897" s="9">
        <v>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0</v>
      </c>
      <c r="AH2897" s="9">
        <v>50000000</v>
      </c>
      <c r="AI2897" s="9">
        <v>0</v>
      </c>
      <c r="AJ2897" s="9">
        <v>0</v>
      </c>
      <c r="AK2897" s="9">
        <v>0</v>
      </c>
      <c r="AL2897" s="9">
        <v>0</v>
      </c>
      <c r="AM2897" s="9">
        <v>112705500</v>
      </c>
      <c r="AN2897" s="9">
        <v>0</v>
      </c>
      <c r="AO2897" s="9">
        <v>0</v>
      </c>
      <c r="AP2897" s="9">
        <v>0</v>
      </c>
      <c r="AQ2897" s="12">
        <v>0</v>
      </c>
      <c r="AR2897" s="13">
        <f t="shared" si="541"/>
        <v>344261335.49</v>
      </c>
      <c r="AS2897" s="13">
        <f t="shared" si="543"/>
        <v>99069675.78</v>
      </c>
      <c r="AT2897" s="13">
        <f t="shared" si="544"/>
        <v>112571176.6</v>
      </c>
      <c r="AU2897" s="13">
        <f t="shared" si="545"/>
        <v>309505948.87</v>
      </c>
      <c r="AV2897" s="13">
        <f t="shared" si="546"/>
        <v>324387899.61</v>
      </c>
      <c r="AW2897" s="13">
        <f t="shared" si="547"/>
        <v>468857722.66</v>
      </c>
      <c r="AX2897" s="13">
        <f t="shared" si="548"/>
        <v>273099488.16</v>
      </c>
      <c r="AY2897" s="13">
        <f t="shared" si="549"/>
        <v>277283782.28</v>
      </c>
      <c r="AZ2897" s="13">
        <f t="shared" si="550"/>
        <v>111157070.57</v>
      </c>
      <c r="BA2897" s="16">
        <f t="shared" si="551"/>
        <v>170958782.99</v>
      </c>
      <c r="BB2897" s="17">
        <f t="shared" si="552"/>
        <v>0.78205968912796</v>
      </c>
      <c r="BC2897" s="17">
        <f t="shared" si="542"/>
        <v>0.212144045333997</v>
      </c>
    </row>
    <row r="2898" hidden="1" spans="1:55">
      <c r="A2898" s="8" t="s">
        <v>5809</v>
      </c>
      <c r="B2898" s="8" t="s">
        <v>5810</v>
      </c>
      <c r="C2898" s="8">
        <v>3</v>
      </c>
      <c r="D2898" s="9">
        <v>-35930637.5</v>
      </c>
      <c r="E2898" s="9">
        <v>18149324.13</v>
      </c>
      <c r="F2898" s="9">
        <v>50198747.88</v>
      </c>
      <c r="G2898" s="9">
        <v>-11421027.81</v>
      </c>
      <c r="H2898" s="9">
        <v>25472893.48</v>
      </c>
      <c r="I2898" s="9">
        <v>12685559.95</v>
      </c>
      <c r="J2898" s="9">
        <v>23699996.99</v>
      </c>
      <c r="K2898" s="9">
        <v>23728573.71</v>
      </c>
      <c r="L2898" s="9">
        <v>18502332.02</v>
      </c>
      <c r="M2898" s="9">
        <v>9845915.62</v>
      </c>
      <c r="N2898" s="9">
        <v>89612915.76</v>
      </c>
      <c r="O2898" s="9">
        <v>173301918.51</v>
      </c>
      <c r="P2898" s="9">
        <v>241120640.07</v>
      </c>
      <c r="Q2898" s="9">
        <v>70595703.71</v>
      </c>
      <c r="R2898" s="9">
        <v>112081883.68</v>
      </c>
      <c r="S2898" s="9">
        <v>134641773.3</v>
      </c>
      <c r="T2898" s="9">
        <v>127988423.67</v>
      </c>
      <c r="U2898" s="9">
        <v>82861084.59</v>
      </c>
      <c r="V2898" s="9">
        <v>34613078.14</v>
      </c>
      <c r="W2898" s="9">
        <v>24917892.02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9">
        <v>0</v>
      </c>
      <c r="AH2898" s="9">
        <v>0</v>
      </c>
      <c r="AI2898" s="9">
        <v>0</v>
      </c>
      <c r="AJ2898" s="9">
        <v>100589919.35</v>
      </c>
      <c r="AK2898" s="9">
        <v>0</v>
      </c>
      <c r="AL2898" s="9">
        <v>0</v>
      </c>
      <c r="AM2898" s="9">
        <v>0</v>
      </c>
      <c r="AN2898" s="9">
        <v>0</v>
      </c>
      <c r="AO2898" s="9">
        <v>0</v>
      </c>
      <c r="AP2898" s="9">
        <v>0</v>
      </c>
      <c r="AQ2898" s="12">
        <v>0</v>
      </c>
      <c r="AR2898" s="13">
        <f t="shared" si="541"/>
        <v>53682278.26</v>
      </c>
      <c r="AS2898" s="13">
        <f t="shared" si="543"/>
        <v>191451242.64</v>
      </c>
      <c r="AT2898" s="13">
        <f t="shared" si="544"/>
        <v>391909307.3</v>
      </c>
      <c r="AU2898" s="13">
        <f t="shared" si="545"/>
        <v>59174675.9</v>
      </c>
      <c r="AV2898" s="13">
        <f t="shared" si="546"/>
        <v>137554777.16</v>
      </c>
      <c r="AW2898" s="13">
        <f t="shared" si="547"/>
        <v>147327333.25</v>
      </c>
      <c r="AX2898" s="13">
        <f t="shared" si="548"/>
        <v>151688420.66</v>
      </c>
      <c r="AY2898" s="13">
        <f t="shared" si="549"/>
        <v>106589658.3</v>
      </c>
      <c r="AZ2898" s="13">
        <f t="shared" si="550"/>
        <v>53115410.16</v>
      </c>
      <c r="BA2898" s="16">
        <f t="shared" si="551"/>
        <v>34763807.64</v>
      </c>
      <c r="BB2898" s="17">
        <f t="shared" si="552"/>
        <v>0.209384599692187</v>
      </c>
      <c r="BC2898" s="17">
        <f t="shared" si="542"/>
        <v>0.0794450606365593</v>
      </c>
    </row>
    <row r="2899" hidden="1" spans="1:55">
      <c r="A2899" s="8" t="s">
        <v>5811</v>
      </c>
      <c r="B2899" s="8" t="s">
        <v>5812</v>
      </c>
      <c r="C2899" s="8">
        <v>44.27</v>
      </c>
      <c r="D2899" s="9">
        <v>1410423.44</v>
      </c>
      <c r="E2899" s="9">
        <v>-18048426.32</v>
      </c>
      <c r="F2899" s="9">
        <v>74808255.81</v>
      </c>
      <c r="G2899" s="9">
        <v>31053252.44</v>
      </c>
      <c r="H2899" s="9">
        <v>57910601.78</v>
      </c>
      <c r="I2899" s="9">
        <v>8325111.87</v>
      </c>
      <c r="J2899" s="9">
        <v>35570918.85</v>
      </c>
      <c r="K2899" s="9">
        <v>-22857161.52</v>
      </c>
      <c r="L2899" s="9">
        <v>2492140.07</v>
      </c>
      <c r="M2899" s="9">
        <v>9779315.85</v>
      </c>
      <c r="N2899" s="9">
        <v>65640180.5</v>
      </c>
      <c r="O2899" s="9">
        <v>126796878.4</v>
      </c>
      <c r="P2899" s="9">
        <v>46401334.26</v>
      </c>
      <c r="Q2899" s="9">
        <v>31360693.54</v>
      </c>
      <c r="R2899" s="9">
        <v>33651950.51</v>
      </c>
      <c r="S2899" s="9">
        <v>228331665.33</v>
      </c>
      <c r="T2899" s="9">
        <v>60622034.96</v>
      </c>
      <c r="U2899" s="9">
        <v>19586374.66</v>
      </c>
      <c r="V2899" s="9">
        <v>3272210.97</v>
      </c>
      <c r="W2899" s="9">
        <v>6522314.02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9">
        <v>0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0</v>
      </c>
      <c r="AO2899" s="9">
        <v>0</v>
      </c>
      <c r="AP2899" s="9">
        <v>0</v>
      </c>
      <c r="AQ2899" s="12">
        <v>0</v>
      </c>
      <c r="AR2899" s="13">
        <f t="shared" si="541"/>
        <v>67050603.94</v>
      </c>
      <c r="AS2899" s="13">
        <f t="shared" si="543"/>
        <v>108748452.08</v>
      </c>
      <c r="AT2899" s="13">
        <f t="shared" si="544"/>
        <v>121209590.07</v>
      </c>
      <c r="AU2899" s="13">
        <f t="shared" si="545"/>
        <v>62413945.98</v>
      </c>
      <c r="AV2899" s="13">
        <f t="shared" si="546"/>
        <v>91562552.29</v>
      </c>
      <c r="AW2899" s="13">
        <f t="shared" si="547"/>
        <v>236656777.2</v>
      </c>
      <c r="AX2899" s="13">
        <f t="shared" si="548"/>
        <v>96192953.81</v>
      </c>
      <c r="AY2899" s="13">
        <f t="shared" si="549"/>
        <v>-3270786.86</v>
      </c>
      <c r="AZ2899" s="13">
        <f t="shared" si="550"/>
        <v>5764351.04</v>
      </c>
      <c r="BA2899" s="16">
        <f t="shared" si="551"/>
        <v>16301629.87</v>
      </c>
      <c r="BB2899" s="17">
        <f t="shared" si="552"/>
        <v>0.427216707185221</v>
      </c>
      <c r="BC2899" s="17" t="e">
        <f t="shared" si="542"/>
        <v>#NUM!</v>
      </c>
    </row>
    <row r="2900" hidden="1" spans="1:55">
      <c r="A2900" s="8" t="s">
        <v>5813</v>
      </c>
      <c r="B2900" s="8" t="s">
        <v>5814</v>
      </c>
      <c r="C2900" s="8">
        <v>58.71</v>
      </c>
      <c r="D2900" s="9">
        <v>-12397466.29</v>
      </c>
      <c r="E2900" s="9">
        <v>50732077.1</v>
      </c>
      <c r="F2900" s="9">
        <v>22445972.85</v>
      </c>
      <c r="G2900" s="9">
        <v>35686615.17</v>
      </c>
      <c r="H2900" s="9">
        <v>-3824341.46</v>
      </c>
      <c r="I2900" s="9">
        <v>0</v>
      </c>
      <c r="J2900" s="9">
        <v>0</v>
      </c>
      <c r="K2900" s="9">
        <v>0</v>
      </c>
      <c r="L2900" s="9">
        <v>-3503784.46</v>
      </c>
      <c r="M2900" s="9">
        <v>9778407.01</v>
      </c>
      <c r="N2900" s="9">
        <v>480498957.79</v>
      </c>
      <c r="O2900" s="9">
        <v>175350139.89</v>
      </c>
      <c r="P2900" s="9">
        <v>193837747.97</v>
      </c>
      <c r="Q2900" s="9">
        <v>77799259.55</v>
      </c>
      <c r="R2900" s="9">
        <v>66937847.58</v>
      </c>
      <c r="S2900" s="9">
        <v>0</v>
      </c>
      <c r="T2900" s="9">
        <v>0</v>
      </c>
      <c r="U2900" s="9">
        <v>0</v>
      </c>
      <c r="V2900" s="9">
        <v>22079520.4</v>
      </c>
      <c r="W2900" s="9">
        <v>35777661.8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9">
        <v>0</v>
      </c>
      <c r="AH2900" s="9">
        <v>310515209.67</v>
      </c>
      <c r="AI2900" s="9">
        <v>0</v>
      </c>
      <c r="AJ2900" s="9">
        <v>0</v>
      </c>
      <c r="AK2900" s="9">
        <v>0</v>
      </c>
      <c r="AL2900" s="9">
        <v>0</v>
      </c>
      <c r="AM2900" s="9">
        <v>0</v>
      </c>
      <c r="AN2900" s="9">
        <v>0</v>
      </c>
      <c r="AO2900" s="9">
        <v>0</v>
      </c>
      <c r="AP2900" s="9">
        <v>0</v>
      </c>
      <c r="AQ2900" s="12">
        <v>0</v>
      </c>
      <c r="AR2900" s="13">
        <f t="shared" si="541"/>
        <v>778616701.17</v>
      </c>
      <c r="AS2900" s="13">
        <f t="shared" si="543"/>
        <v>226082216.99</v>
      </c>
      <c r="AT2900" s="13">
        <f t="shared" si="544"/>
        <v>216283720.82</v>
      </c>
      <c r="AU2900" s="13">
        <f t="shared" si="545"/>
        <v>113485874.72</v>
      </c>
      <c r="AV2900" s="13">
        <f t="shared" si="546"/>
        <v>63113506.12</v>
      </c>
      <c r="AW2900" s="13">
        <f t="shared" si="547"/>
        <v>0</v>
      </c>
      <c r="AX2900" s="13">
        <f t="shared" si="548"/>
        <v>0</v>
      </c>
      <c r="AY2900" s="13">
        <f t="shared" si="549"/>
        <v>0</v>
      </c>
      <c r="AZ2900" s="13">
        <f t="shared" si="550"/>
        <v>18575735.94</v>
      </c>
      <c r="BA2900" s="16">
        <f t="shared" si="551"/>
        <v>45556068.81</v>
      </c>
      <c r="BB2900" s="17">
        <f t="shared" si="552"/>
        <v>-1.82881520599277</v>
      </c>
      <c r="BC2900" s="17">
        <f t="shared" si="542"/>
        <v>0.228504684088282</v>
      </c>
    </row>
    <row r="2901" spans="1:55">
      <c r="A2901" s="8" t="s">
        <v>5815</v>
      </c>
      <c r="B2901" s="8" t="s">
        <v>5816</v>
      </c>
      <c r="C2901" s="8">
        <v>117.01</v>
      </c>
      <c r="D2901" s="9">
        <v>62404720.27</v>
      </c>
      <c r="E2901" s="9">
        <v>114573627.51</v>
      </c>
      <c r="F2901" s="9">
        <v>44100480.14</v>
      </c>
      <c r="G2901" s="9">
        <v>103476327.43</v>
      </c>
      <c r="H2901" s="9">
        <v>116640392.31</v>
      </c>
      <c r="I2901" s="9">
        <v>77898072.91</v>
      </c>
      <c r="J2901" s="9">
        <v>0</v>
      </c>
      <c r="K2901" s="9">
        <v>17438272.7</v>
      </c>
      <c r="L2901" s="9">
        <v>24135156.51</v>
      </c>
      <c r="M2901" s="9">
        <v>9706602.14</v>
      </c>
      <c r="N2901" s="9">
        <v>1226429226.13</v>
      </c>
      <c r="O2901" s="9">
        <v>361595618.89</v>
      </c>
      <c r="P2901" s="9">
        <v>293822571.67</v>
      </c>
      <c r="Q2901" s="9">
        <v>274096011.41</v>
      </c>
      <c r="R2901" s="9">
        <v>192757518.35</v>
      </c>
      <c r="S2901" s="9">
        <v>103225764.63</v>
      </c>
      <c r="T2901" s="9">
        <v>0</v>
      </c>
      <c r="U2901" s="9">
        <v>63857801.74</v>
      </c>
      <c r="V2901" s="9">
        <v>51002385.19</v>
      </c>
      <c r="W2901" s="9">
        <v>20253292.77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240296767.13</v>
      </c>
      <c r="AI2901" s="9">
        <v>0</v>
      </c>
      <c r="AJ2901" s="9">
        <v>0</v>
      </c>
      <c r="AK2901" s="9">
        <v>0</v>
      </c>
      <c r="AL2901" s="9">
        <v>0</v>
      </c>
      <c r="AM2901" s="9">
        <v>0</v>
      </c>
      <c r="AN2901" s="9">
        <v>0</v>
      </c>
      <c r="AO2901" s="9">
        <v>0</v>
      </c>
      <c r="AP2901" s="9">
        <v>0</v>
      </c>
      <c r="AQ2901" s="12">
        <v>0</v>
      </c>
      <c r="AR2901" s="13">
        <f t="shared" si="541"/>
        <v>1529130713.53</v>
      </c>
      <c r="AS2901" s="13">
        <f t="shared" si="543"/>
        <v>476169246.4</v>
      </c>
      <c r="AT2901" s="13">
        <f t="shared" si="544"/>
        <v>337923051.81</v>
      </c>
      <c r="AU2901" s="13">
        <f t="shared" si="545"/>
        <v>377572338.84</v>
      </c>
      <c r="AV2901" s="13">
        <f t="shared" si="546"/>
        <v>309397910.66</v>
      </c>
      <c r="AW2901" s="13">
        <f t="shared" si="547"/>
        <v>181123837.54</v>
      </c>
      <c r="AX2901" s="13">
        <f t="shared" si="548"/>
        <v>0</v>
      </c>
      <c r="AY2901" s="13">
        <f t="shared" si="549"/>
        <v>81296074.44</v>
      </c>
      <c r="AZ2901" s="13">
        <f t="shared" si="550"/>
        <v>75137541.7</v>
      </c>
      <c r="BA2901" s="16">
        <f t="shared" si="551"/>
        <v>29959894.91</v>
      </c>
      <c r="BB2901" s="17">
        <f t="shared" si="552"/>
        <v>0.644206453835613</v>
      </c>
      <c r="BC2901" s="17">
        <f t="shared" si="542"/>
        <v>0.361451514330721</v>
      </c>
    </row>
    <row r="2902" spans="1:55">
      <c r="A2902" s="8" t="s">
        <v>5817</v>
      </c>
      <c r="B2902" s="8" t="s">
        <v>5818</v>
      </c>
      <c r="C2902" s="8">
        <v>10.14</v>
      </c>
      <c r="D2902" s="9">
        <v>-61529410.1</v>
      </c>
      <c r="E2902" s="9">
        <v>107076759.66</v>
      </c>
      <c r="F2902" s="9">
        <v>40658185.88</v>
      </c>
      <c r="G2902" s="9">
        <v>-68619541.91</v>
      </c>
      <c r="H2902" s="9">
        <v>216787946.43</v>
      </c>
      <c r="I2902" s="9">
        <v>-2165797.6</v>
      </c>
      <c r="J2902" s="9">
        <v>51444341.83</v>
      </c>
      <c r="K2902" s="9">
        <v>-34534224.59</v>
      </c>
      <c r="L2902" s="9">
        <v>-1531077.55</v>
      </c>
      <c r="M2902" s="9">
        <v>9690622.45</v>
      </c>
      <c r="N2902" s="9">
        <v>99852119.67</v>
      </c>
      <c r="O2902" s="9">
        <v>118121126.27</v>
      </c>
      <c r="P2902" s="9">
        <v>165221128.89</v>
      </c>
      <c r="Q2902" s="9">
        <v>181508384.74</v>
      </c>
      <c r="R2902" s="9">
        <v>334835199.53</v>
      </c>
      <c r="S2902" s="9">
        <v>227821847.37</v>
      </c>
      <c r="T2902" s="9">
        <v>132978874.79</v>
      </c>
      <c r="U2902" s="9">
        <v>135174899.72</v>
      </c>
      <c r="V2902" s="9">
        <v>171605751.48</v>
      </c>
      <c r="W2902" s="9">
        <v>47420992.67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9">
        <v>0</v>
      </c>
      <c r="AH2902" s="9">
        <v>0</v>
      </c>
      <c r="AI2902" s="9">
        <v>0</v>
      </c>
      <c r="AJ2902" s="9">
        <v>0</v>
      </c>
      <c r="AK2902" s="9">
        <v>0</v>
      </c>
      <c r="AL2902" s="9">
        <v>120778740.55</v>
      </c>
      <c r="AM2902" s="9">
        <v>54017541.62</v>
      </c>
      <c r="AN2902" s="9">
        <v>0</v>
      </c>
      <c r="AO2902" s="9">
        <v>0</v>
      </c>
      <c r="AP2902" s="9">
        <v>0</v>
      </c>
      <c r="AQ2902" s="12">
        <v>0</v>
      </c>
      <c r="AR2902" s="13">
        <f t="shared" si="541"/>
        <v>38322709.57</v>
      </c>
      <c r="AS2902" s="13">
        <f t="shared" si="543"/>
        <v>225197885.93</v>
      </c>
      <c r="AT2902" s="13">
        <f t="shared" si="544"/>
        <v>205879314.77</v>
      </c>
      <c r="AU2902" s="13">
        <f t="shared" si="545"/>
        <v>112888842.83</v>
      </c>
      <c r="AV2902" s="13">
        <f t="shared" si="546"/>
        <v>672401886.51</v>
      </c>
      <c r="AW2902" s="13">
        <f t="shared" si="547"/>
        <v>279673591.39</v>
      </c>
      <c r="AX2902" s="13">
        <f t="shared" si="548"/>
        <v>184423216.62</v>
      </c>
      <c r="AY2902" s="13">
        <f t="shared" si="549"/>
        <v>100640675.13</v>
      </c>
      <c r="AZ2902" s="13">
        <f t="shared" si="550"/>
        <v>170074673.93</v>
      </c>
      <c r="BA2902" s="16">
        <f t="shared" si="551"/>
        <v>57111615.12</v>
      </c>
      <c r="BB2902" s="17">
        <f t="shared" si="552"/>
        <v>0.861815714293303</v>
      </c>
      <c r="BC2902" s="17">
        <f t="shared" si="542"/>
        <v>0.350261681936768</v>
      </c>
    </row>
    <row r="2903" hidden="1" spans="1:55">
      <c r="A2903" s="8" t="s">
        <v>5819</v>
      </c>
      <c r="B2903" s="8" t="s">
        <v>5820</v>
      </c>
      <c r="C2903" s="8">
        <v>2.36</v>
      </c>
      <c r="D2903" s="9">
        <v>-199193492.57</v>
      </c>
      <c r="E2903" s="9">
        <v>-193836329.13</v>
      </c>
      <c r="F2903" s="9">
        <v>155953855.54</v>
      </c>
      <c r="G2903" s="9">
        <v>37106350.45</v>
      </c>
      <c r="H2903" s="9">
        <v>10327021.18</v>
      </c>
      <c r="I2903" s="9">
        <v>-8166245.19</v>
      </c>
      <c r="J2903" s="9">
        <v>-9716381.61</v>
      </c>
      <c r="K2903" s="9">
        <v>15786048.3</v>
      </c>
      <c r="L2903" s="9">
        <v>1478874.43</v>
      </c>
      <c r="M2903" s="9">
        <v>9677825.9</v>
      </c>
      <c r="N2903" s="9">
        <v>320012142.83</v>
      </c>
      <c r="O2903" s="9">
        <v>715996273.88</v>
      </c>
      <c r="P2903" s="9">
        <v>1062170143.18</v>
      </c>
      <c r="Q2903" s="9">
        <v>398859699.19</v>
      </c>
      <c r="R2903" s="9">
        <v>283498918.79</v>
      </c>
      <c r="S2903" s="9">
        <v>98462191.92</v>
      </c>
      <c r="T2903" s="9">
        <v>61565124.72</v>
      </c>
      <c r="U2903" s="9">
        <v>102091062.17</v>
      </c>
      <c r="V2903" s="9">
        <v>1573859.66</v>
      </c>
      <c r="W2903" s="9">
        <v>8014124.87</v>
      </c>
      <c r="X2903" s="9">
        <v>0</v>
      </c>
      <c r="Y2903" s="9">
        <v>0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30166250</v>
      </c>
      <c r="AK2903" s="9">
        <v>449000</v>
      </c>
      <c r="AL2903" s="9">
        <v>0</v>
      </c>
      <c r="AM2903" s="9">
        <v>0</v>
      </c>
      <c r="AN2903" s="9">
        <v>0</v>
      </c>
      <c r="AO2903" s="9">
        <v>0</v>
      </c>
      <c r="AP2903" s="9">
        <v>0</v>
      </c>
      <c r="AQ2903" s="12">
        <v>0</v>
      </c>
      <c r="AR2903" s="13">
        <f t="shared" si="541"/>
        <v>120818650.26</v>
      </c>
      <c r="AS2903" s="13">
        <f t="shared" si="543"/>
        <v>522159944.75</v>
      </c>
      <c r="AT2903" s="13">
        <f t="shared" si="544"/>
        <v>1248290248.72</v>
      </c>
      <c r="AU2903" s="13">
        <f t="shared" si="545"/>
        <v>436415049.64</v>
      </c>
      <c r="AV2903" s="13">
        <f t="shared" si="546"/>
        <v>293825939.97</v>
      </c>
      <c r="AW2903" s="13">
        <f t="shared" si="547"/>
        <v>90295946.73</v>
      </c>
      <c r="AX2903" s="13">
        <f t="shared" si="548"/>
        <v>51848743.11</v>
      </c>
      <c r="AY2903" s="13">
        <f t="shared" si="549"/>
        <v>117877110.47</v>
      </c>
      <c r="AZ2903" s="13">
        <f t="shared" si="550"/>
        <v>3052734.09</v>
      </c>
      <c r="BA2903" s="16">
        <f t="shared" si="551"/>
        <v>17691950.77</v>
      </c>
      <c r="BB2903" s="17">
        <f t="shared" si="552"/>
        <v>0.013069994707656</v>
      </c>
      <c r="BC2903" s="17" t="e">
        <f t="shared" si="542"/>
        <v>#NUM!</v>
      </c>
    </row>
    <row r="2904" hidden="1" spans="1:55">
      <c r="A2904" s="8" t="s">
        <v>5821</v>
      </c>
      <c r="B2904" s="8" t="s">
        <v>5822</v>
      </c>
      <c r="C2904" s="8">
        <v>6.26</v>
      </c>
      <c r="D2904" s="9">
        <v>-225970784.06</v>
      </c>
      <c r="E2904" s="9">
        <v>-147047179.57</v>
      </c>
      <c r="F2904" s="9">
        <v>-320185896.83</v>
      </c>
      <c r="G2904" s="9">
        <v>-123405396.8</v>
      </c>
      <c r="H2904" s="9">
        <v>-50527426.71</v>
      </c>
      <c r="I2904" s="9">
        <v>-135519101.69</v>
      </c>
      <c r="J2904" s="9">
        <v>46562783.08</v>
      </c>
      <c r="K2904" s="9">
        <v>46830479.42</v>
      </c>
      <c r="L2904" s="9">
        <v>-77775495.13</v>
      </c>
      <c r="M2904" s="9">
        <v>9660598.6</v>
      </c>
      <c r="N2904" s="9">
        <v>159688891.52</v>
      </c>
      <c r="O2904" s="9">
        <v>247077364.1</v>
      </c>
      <c r="P2904" s="9">
        <v>258479687.31</v>
      </c>
      <c r="Q2904" s="9">
        <v>348414958.04</v>
      </c>
      <c r="R2904" s="9">
        <v>113768468.99</v>
      </c>
      <c r="S2904" s="9">
        <v>110232164.05</v>
      </c>
      <c r="T2904" s="9">
        <v>89486340.82</v>
      </c>
      <c r="U2904" s="9">
        <v>57435928.42</v>
      </c>
      <c r="V2904" s="9">
        <v>16161296</v>
      </c>
      <c r="W2904" s="9">
        <v>88365738.77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9">
        <v>0</v>
      </c>
      <c r="AH2904" s="9">
        <v>34591000</v>
      </c>
      <c r="AI2904" s="9">
        <v>56856126.81</v>
      </c>
      <c r="AJ2904" s="9">
        <v>0</v>
      </c>
      <c r="AK2904" s="9">
        <v>0</v>
      </c>
      <c r="AL2904" s="9">
        <v>0</v>
      </c>
      <c r="AM2904" s="9">
        <v>0</v>
      </c>
      <c r="AN2904" s="9">
        <v>0</v>
      </c>
      <c r="AO2904" s="9">
        <v>0</v>
      </c>
      <c r="AP2904" s="9">
        <v>0</v>
      </c>
      <c r="AQ2904" s="12">
        <v>0</v>
      </c>
      <c r="AR2904" s="13">
        <f t="shared" si="541"/>
        <v>-31690892.54</v>
      </c>
      <c r="AS2904" s="13">
        <f t="shared" si="543"/>
        <v>156886311.34</v>
      </c>
      <c r="AT2904" s="13">
        <f t="shared" si="544"/>
        <v>-61706209.52</v>
      </c>
      <c r="AU2904" s="13">
        <f t="shared" si="545"/>
        <v>225009561.24</v>
      </c>
      <c r="AV2904" s="13">
        <f t="shared" si="546"/>
        <v>63241042.28</v>
      </c>
      <c r="AW2904" s="13">
        <f t="shared" si="547"/>
        <v>-25286937.64</v>
      </c>
      <c r="AX2904" s="13">
        <f t="shared" si="548"/>
        <v>136049123.9</v>
      </c>
      <c r="AY2904" s="13">
        <f t="shared" si="549"/>
        <v>104266407.84</v>
      </c>
      <c r="AZ2904" s="13">
        <f t="shared" si="550"/>
        <v>-61614199.13</v>
      </c>
      <c r="BA2904" s="16">
        <f t="shared" si="551"/>
        <v>98026337.37</v>
      </c>
      <c r="BB2904" s="17">
        <f t="shared" si="552"/>
        <v>-2.39220961458925</v>
      </c>
      <c r="BC2904" s="17" t="e">
        <f t="shared" si="542"/>
        <v>#NUM!</v>
      </c>
    </row>
    <row r="2905" hidden="1" spans="1:55">
      <c r="A2905" s="8" t="s">
        <v>5823</v>
      </c>
      <c r="B2905" s="8" t="s">
        <v>5824</v>
      </c>
      <c r="C2905" s="8">
        <v>44.69</v>
      </c>
      <c r="D2905" s="9">
        <v>-53885471.65</v>
      </c>
      <c r="E2905" s="9">
        <v>15000074.03</v>
      </c>
      <c r="F2905" s="9">
        <v>81391819.43</v>
      </c>
      <c r="G2905" s="9">
        <v>56190249.34</v>
      </c>
      <c r="H2905" s="9">
        <v>39235143.12</v>
      </c>
      <c r="I2905" s="9">
        <v>32660807.36</v>
      </c>
      <c r="J2905" s="9">
        <v>31313663.92</v>
      </c>
      <c r="K2905" s="9">
        <v>9781700.26</v>
      </c>
      <c r="L2905" s="9">
        <v>31418018.18</v>
      </c>
      <c r="M2905" s="9">
        <v>9612109.27</v>
      </c>
      <c r="N2905" s="9">
        <v>572397281.48</v>
      </c>
      <c r="O2905" s="9">
        <v>349176784.12</v>
      </c>
      <c r="P2905" s="9">
        <v>340060690.7</v>
      </c>
      <c r="Q2905" s="9">
        <v>83577873.28</v>
      </c>
      <c r="R2905" s="9">
        <v>74358015.29</v>
      </c>
      <c r="S2905" s="9">
        <v>85617756.59</v>
      </c>
      <c r="T2905" s="9">
        <v>81977857.43</v>
      </c>
      <c r="U2905" s="9">
        <v>110150517.32</v>
      </c>
      <c r="V2905" s="9">
        <v>57676377.64</v>
      </c>
      <c r="W2905" s="9">
        <v>10377247.31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0</v>
      </c>
      <c r="AH2905" s="9">
        <v>51630249.32</v>
      </c>
      <c r="AI2905" s="9">
        <v>50354221.92</v>
      </c>
      <c r="AJ2905" s="9">
        <v>210773168.95</v>
      </c>
      <c r="AK2905" s="9">
        <v>0</v>
      </c>
      <c r="AL2905" s="9">
        <v>0</v>
      </c>
      <c r="AM2905" s="9">
        <v>0</v>
      </c>
      <c r="AN2905" s="9">
        <v>0</v>
      </c>
      <c r="AO2905" s="9">
        <v>0</v>
      </c>
      <c r="AP2905" s="9">
        <v>0</v>
      </c>
      <c r="AQ2905" s="12">
        <v>0</v>
      </c>
      <c r="AR2905" s="13">
        <f t="shared" si="541"/>
        <v>570142059.15</v>
      </c>
      <c r="AS2905" s="13">
        <f t="shared" si="543"/>
        <v>414531080.07</v>
      </c>
      <c r="AT2905" s="13">
        <f t="shared" si="544"/>
        <v>632225679.08</v>
      </c>
      <c r="AU2905" s="13">
        <f t="shared" si="545"/>
        <v>139768122.62</v>
      </c>
      <c r="AV2905" s="13">
        <f t="shared" si="546"/>
        <v>113593158.41</v>
      </c>
      <c r="AW2905" s="13">
        <f t="shared" si="547"/>
        <v>118278563.95</v>
      </c>
      <c r="AX2905" s="13">
        <f t="shared" si="548"/>
        <v>113291521.35</v>
      </c>
      <c r="AY2905" s="13">
        <f t="shared" si="549"/>
        <v>119932217.58</v>
      </c>
      <c r="AZ2905" s="13">
        <f t="shared" si="550"/>
        <v>89094395.82</v>
      </c>
      <c r="BA2905" s="16">
        <f t="shared" si="551"/>
        <v>19989356.58</v>
      </c>
      <c r="BB2905" s="17">
        <f t="shared" si="552"/>
        <v>0.324864027594621</v>
      </c>
      <c r="BC2905" s="17">
        <f t="shared" si="542"/>
        <v>0.0572053151588081</v>
      </c>
    </row>
    <row r="2906" spans="1:55">
      <c r="A2906" s="8" t="s">
        <v>5825</v>
      </c>
      <c r="B2906" s="8" t="s">
        <v>5826</v>
      </c>
      <c r="C2906" s="8">
        <v>31.18</v>
      </c>
      <c r="D2906" s="9">
        <v>187291780.41</v>
      </c>
      <c r="E2906" s="9">
        <v>191780317.87</v>
      </c>
      <c r="F2906" s="9">
        <v>105365346.34</v>
      </c>
      <c r="G2906" s="9">
        <v>151347136.51</v>
      </c>
      <c r="H2906" s="9">
        <v>42996081.73</v>
      </c>
      <c r="I2906" s="9">
        <v>56854559.91</v>
      </c>
      <c r="J2906" s="9">
        <v>31687077.8</v>
      </c>
      <c r="K2906" s="9">
        <v>28016450.09</v>
      </c>
      <c r="L2906" s="9">
        <v>18723900.84</v>
      </c>
      <c r="M2906" s="9">
        <v>9604593.09</v>
      </c>
      <c r="N2906" s="9">
        <v>209732856.79</v>
      </c>
      <c r="O2906" s="9">
        <v>136064512.58</v>
      </c>
      <c r="P2906" s="9">
        <v>246665295.06</v>
      </c>
      <c r="Q2906" s="9">
        <v>93292103.55</v>
      </c>
      <c r="R2906" s="9">
        <v>61883030.47</v>
      </c>
      <c r="S2906" s="9">
        <v>77934975.3</v>
      </c>
      <c r="T2906" s="9">
        <v>55844508.25</v>
      </c>
      <c r="U2906" s="9">
        <v>11882456.07</v>
      </c>
      <c r="V2906" s="9">
        <v>5767191.68</v>
      </c>
      <c r="W2906" s="9">
        <v>4496503.56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9">
        <v>0</v>
      </c>
      <c r="AH2906" s="9">
        <v>0</v>
      </c>
      <c r="AI2906" s="9">
        <v>0</v>
      </c>
      <c r="AJ2906" s="9">
        <v>226804219.44</v>
      </c>
      <c r="AK2906" s="9">
        <v>0</v>
      </c>
      <c r="AL2906" s="9">
        <v>0</v>
      </c>
      <c r="AM2906" s="9">
        <v>0</v>
      </c>
      <c r="AN2906" s="9">
        <v>0</v>
      </c>
      <c r="AO2906" s="9">
        <v>0</v>
      </c>
      <c r="AP2906" s="9">
        <v>0</v>
      </c>
      <c r="AQ2906" s="12">
        <v>0</v>
      </c>
      <c r="AR2906" s="13">
        <f t="shared" si="541"/>
        <v>397024637.2</v>
      </c>
      <c r="AS2906" s="13">
        <f t="shared" si="543"/>
        <v>327844830.45</v>
      </c>
      <c r="AT2906" s="13">
        <f t="shared" si="544"/>
        <v>578834860.84</v>
      </c>
      <c r="AU2906" s="13">
        <f t="shared" si="545"/>
        <v>244639240.06</v>
      </c>
      <c r="AV2906" s="13">
        <f t="shared" si="546"/>
        <v>104879112.2</v>
      </c>
      <c r="AW2906" s="13">
        <f t="shared" si="547"/>
        <v>134789535.21</v>
      </c>
      <c r="AX2906" s="13">
        <f t="shared" si="548"/>
        <v>87531586.05</v>
      </c>
      <c r="AY2906" s="13">
        <f t="shared" si="549"/>
        <v>39898906.16</v>
      </c>
      <c r="AZ2906" s="13">
        <f t="shared" si="550"/>
        <v>24491092.52</v>
      </c>
      <c r="BA2906" s="16">
        <f t="shared" si="551"/>
        <v>14101096.65</v>
      </c>
      <c r="BB2906" s="17">
        <f t="shared" si="552"/>
        <v>0.349553114848243</v>
      </c>
      <c r="BC2906" s="17">
        <f t="shared" si="542"/>
        <v>0.453920409378038</v>
      </c>
    </row>
    <row r="2907" hidden="1" spans="1:55">
      <c r="A2907" s="8" t="s">
        <v>5827</v>
      </c>
      <c r="B2907" s="8" t="s">
        <v>5828</v>
      </c>
      <c r="C2907" s="8">
        <v>12.34</v>
      </c>
      <c r="D2907" s="9">
        <v>-227279522.03</v>
      </c>
      <c r="E2907" s="9">
        <v>-200948779.28</v>
      </c>
      <c r="F2907" s="9">
        <v>-27096247.47</v>
      </c>
      <c r="G2907" s="9">
        <v>101754691.22</v>
      </c>
      <c r="H2907" s="9">
        <v>68790569.75</v>
      </c>
      <c r="I2907" s="9">
        <v>-150669157.37</v>
      </c>
      <c r="J2907" s="9">
        <v>162974483.28</v>
      </c>
      <c r="K2907" s="9">
        <v>110852732.1</v>
      </c>
      <c r="L2907" s="9">
        <v>-18127899.7</v>
      </c>
      <c r="M2907" s="9">
        <v>9563098.51</v>
      </c>
      <c r="N2907" s="9">
        <v>241236603.03</v>
      </c>
      <c r="O2907" s="9">
        <v>282970017.56</v>
      </c>
      <c r="P2907" s="9">
        <v>317983564.58</v>
      </c>
      <c r="Q2907" s="9">
        <v>258711642.21</v>
      </c>
      <c r="R2907" s="9">
        <v>194917628.85</v>
      </c>
      <c r="S2907" s="9">
        <v>117466326.29</v>
      </c>
      <c r="T2907" s="9">
        <v>62579365.41</v>
      </c>
      <c r="U2907" s="9">
        <v>76921987.65</v>
      </c>
      <c r="V2907" s="9">
        <v>27901871.28</v>
      </c>
      <c r="W2907" s="9">
        <v>44632837.5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</v>
      </c>
      <c r="AL2907" s="9">
        <v>0</v>
      </c>
      <c r="AM2907" s="9">
        <v>0</v>
      </c>
      <c r="AN2907" s="9">
        <v>0</v>
      </c>
      <c r="AO2907" s="9">
        <v>0</v>
      </c>
      <c r="AP2907" s="9">
        <v>0</v>
      </c>
      <c r="AQ2907" s="12">
        <v>0</v>
      </c>
      <c r="AR2907" s="13">
        <f t="shared" si="541"/>
        <v>13957081</v>
      </c>
      <c r="AS2907" s="13">
        <f t="shared" si="543"/>
        <v>82021238.28</v>
      </c>
      <c r="AT2907" s="13">
        <f t="shared" si="544"/>
        <v>290887317.11</v>
      </c>
      <c r="AU2907" s="13">
        <f t="shared" si="545"/>
        <v>360466333.43</v>
      </c>
      <c r="AV2907" s="13">
        <f t="shared" si="546"/>
        <v>263708198.6</v>
      </c>
      <c r="AW2907" s="13">
        <f t="shared" si="547"/>
        <v>-33202831.08</v>
      </c>
      <c r="AX2907" s="13">
        <f t="shared" si="548"/>
        <v>225553848.69</v>
      </c>
      <c r="AY2907" s="13">
        <f t="shared" si="549"/>
        <v>187774719.75</v>
      </c>
      <c r="AZ2907" s="13">
        <f t="shared" si="550"/>
        <v>9773971.58</v>
      </c>
      <c r="BA2907" s="16">
        <f t="shared" si="551"/>
        <v>54195936.01</v>
      </c>
      <c r="BB2907" s="17">
        <f t="shared" si="552"/>
        <v>0.483836519027503</v>
      </c>
      <c r="BC2907" s="17" t="e">
        <f t="shared" si="542"/>
        <v>#NUM!</v>
      </c>
    </row>
    <row r="2908" spans="1:55">
      <c r="A2908" s="8" t="s">
        <v>5829</v>
      </c>
      <c r="B2908" s="8" t="s">
        <v>5830</v>
      </c>
      <c r="C2908" s="8">
        <v>6.07</v>
      </c>
      <c r="D2908" s="9">
        <v>880966587.41</v>
      </c>
      <c r="E2908" s="9">
        <v>1598427013.59</v>
      </c>
      <c r="F2908" s="9">
        <v>559987600.1</v>
      </c>
      <c r="G2908" s="9">
        <v>782449500.7</v>
      </c>
      <c r="H2908" s="9">
        <v>172345439.19</v>
      </c>
      <c r="I2908" s="9">
        <v>-162226447.63</v>
      </c>
      <c r="J2908" s="9">
        <v>195461872.18</v>
      </c>
      <c r="K2908" s="9">
        <v>725544549.04</v>
      </c>
      <c r="L2908" s="9">
        <v>810536037.08</v>
      </c>
      <c r="M2908" s="9">
        <v>9548543.56</v>
      </c>
      <c r="N2908" s="9">
        <v>3930543246.81</v>
      </c>
      <c r="O2908" s="9">
        <v>3657691406.67</v>
      </c>
      <c r="P2908" s="9">
        <v>2604996442.43</v>
      </c>
      <c r="Q2908" s="9">
        <v>2894716557.61</v>
      </c>
      <c r="R2908" s="9">
        <v>2780639440.12</v>
      </c>
      <c r="S2908" s="9">
        <v>1803256938.17</v>
      </c>
      <c r="T2908" s="9">
        <v>2013422273.47</v>
      </c>
      <c r="U2908" s="9">
        <v>939100200.1</v>
      </c>
      <c r="V2908" s="9">
        <v>1182385831.16</v>
      </c>
      <c r="W2908" s="9">
        <v>1122734325.86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0</v>
      </c>
      <c r="AD2908" s="9">
        <v>0</v>
      </c>
      <c r="AE2908" s="9">
        <v>0</v>
      </c>
      <c r="AF2908" s="9">
        <v>0</v>
      </c>
      <c r="AG2908" s="9">
        <v>0</v>
      </c>
      <c r="AH2908" s="9">
        <v>450539616.44</v>
      </c>
      <c r="AI2908" s="9">
        <v>750000000</v>
      </c>
      <c r="AJ2908" s="9">
        <v>805000000</v>
      </c>
      <c r="AK2908" s="9">
        <v>650000000</v>
      </c>
      <c r="AL2908" s="9">
        <v>5548574.25</v>
      </c>
      <c r="AM2908" s="9">
        <v>0</v>
      </c>
      <c r="AN2908" s="9">
        <v>4402.52</v>
      </c>
      <c r="AO2908" s="9">
        <v>0</v>
      </c>
      <c r="AP2908" s="9">
        <v>3673209.17</v>
      </c>
      <c r="AQ2908" s="12">
        <v>0</v>
      </c>
      <c r="AR2908" s="13">
        <f t="shared" si="541"/>
        <v>5262049450.66</v>
      </c>
      <c r="AS2908" s="13">
        <f t="shared" si="543"/>
        <v>6006118420.26</v>
      </c>
      <c r="AT2908" s="13">
        <f t="shared" si="544"/>
        <v>3969984042.53</v>
      </c>
      <c r="AU2908" s="13">
        <f t="shared" si="545"/>
        <v>4327166058.31</v>
      </c>
      <c r="AV2908" s="13">
        <f t="shared" si="546"/>
        <v>2958533453.56</v>
      </c>
      <c r="AW2908" s="13">
        <f t="shared" si="547"/>
        <v>1641030490.54</v>
      </c>
      <c r="AX2908" s="13">
        <f t="shared" si="548"/>
        <v>2208888548.17</v>
      </c>
      <c r="AY2908" s="13">
        <f t="shared" si="549"/>
        <v>1664644749.14</v>
      </c>
      <c r="AZ2908" s="13">
        <f t="shared" si="550"/>
        <v>1996595077.41</v>
      </c>
      <c r="BA2908" s="16">
        <f t="shared" si="551"/>
        <v>1132282869.42</v>
      </c>
      <c r="BB2908" s="17">
        <f t="shared" si="552"/>
        <v>0.783579747412495</v>
      </c>
      <c r="BC2908" s="17">
        <f t="shared" si="542"/>
        <v>0.896572546048308</v>
      </c>
    </row>
    <row r="2909" hidden="1" spans="1:55">
      <c r="A2909" s="8" t="s">
        <v>5831</v>
      </c>
      <c r="B2909" s="8" t="s">
        <v>5832</v>
      </c>
      <c r="C2909" s="8">
        <v>26.79</v>
      </c>
      <c r="D2909" s="9">
        <v>5882696.79</v>
      </c>
      <c r="E2909" s="9">
        <v>26262100.79</v>
      </c>
      <c r="F2909" s="9">
        <v>23310346.71</v>
      </c>
      <c r="G2909" s="9">
        <v>39286093.31</v>
      </c>
      <c r="H2909" s="9">
        <v>42620227.17</v>
      </c>
      <c r="I2909" s="9">
        <v>42569197.41</v>
      </c>
      <c r="J2909" s="9">
        <v>21030762.15</v>
      </c>
      <c r="K2909" s="9">
        <v>60819146.75</v>
      </c>
      <c r="L2909" s="9">
        <v>66849557.14</v>
      </c>
      <c r="M2909" s="9">
        <v>9537591.02</v>
      </c>
      <c r="N2909" s="9">
        <v>118087560.77</v>
      </c>
      <c r="O2909" s="9">
        <v>170229150.61</v>
      </c>
      <c r="P2909" s="9">
        <v>34819752.95</v>
      </c>
      <c r="Q2909" s="9">
        <v>72737486.99</v>
      </c>
      <c r="R2909" s="9">
        <v>96146462.79</v>
      </c>
      <c r="S2909" s="9">
        <v>65634718.75</v>
      </c>
      <c r="T2909" s="9">
        <v>206564053.42</v>
      </c>
      <c r="U2909" s="9">
        <v>23665073.65</v>
      </c>
      <c r="V2909" s="9">
        <v>22840390.95</v>
      </c>
      <c r="W2909" s="9">
        <v>26491351.42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0</v>
      </c>
      <c r="AG2909" s="9">
        <v>0</v>
      </c>
      <c r="AH2909" s="9">
        <v>38113193.92</v>
      </c>
      <c r="AI2909" s="9">
        <v>738972.22</v>
      </c>
      <c r="AJ2909" s="9">
        <v>0</v>
      </c>
      <c r="AK2909" s="9">
        <v>10004520.55</v>
      </c>
      <c r="AL2909" s="9">
        <v>0</v>
      </c>
      <c r="AM2909" s="9">
        <v>0</v>
      </c>
      <c r="AN2909" s="9">
        <v>0</v>
      </c>
      <c r="AO2909" s="9">
        <v>0</v>
      </c>
      <c r="AP2909" s="9">
        <v>0</v>
      </c>
      <c r="AQ2909" s="12">
        <v>0</v>
      </c>
      <c r="AR2909" s="13">
        <f t="shared" si="541"/>
        <v>162083451.48</v>
      </c>
      <c r="AS2909" s="13">
        <f t="shared" si="543"/>
        <v>197230223.62</v>
      </c>
      <c r="AT2909" s="13">
        <f t="shared" si="544"/>
        <v>58130099.66</v>
      </c>
      <c r="AU2909" s="13">
        <f t="shared" si="545"/>
        <v>122028100.85</v>
      </c>
      <c r="AV2909" s="13">
        <f t="shared" si="546"/>
        <v>138766689.96</v>
      </c>
      <c r="AW2909" s="13">
        <f t="shared" si="547"/>
        <v>108203916.16</v>
      </c>
      <c r="AX2909" s="13">
        <f t="shared" si="548"/>
        <v>227594815.57</v>
      </c>
      <c r="AY2909" s="13">
        <f t="shared" si="549"/>
        <v>84484220.4</v>
      </c>
      <c r="AZ2909" s="13">
        <f t="shared" si="550"/>
        <v>89689948.09</v>
      </c>
      <c r="BA2909" s="16">
        <f t="shared" si="551"/>
        <v>36028942.44</v>
      </c>
      <c r="BB2909" s="17">
        <f t="shared" si="552"/>
        <v>0.349072883233921</v>
      </c>
      <c r="BC2909" s="17">
        <f t="shared" si="542"/>
        <v>0.134975132121755</v>
      </c>
    </row>
    <row r="2910" hidden="1" spans="1:55">
      <c r="A2910" s="8" t="s">
        <v>5833</v>
      </c>
      <c r="B2910" s="8" t="s">
        <v>5834</v>
      </c>
      <c r="C2910" s="8">
        <v>8.59</v>
      </c>
      <c r="D2910" s="9">
        <v>-47611453.6</v>
      </c>
      <c r="E2910" s="9">
        <v>36357498.75</v>
      </c>
      <c r="F2910" s="9">
        <v>54697667.29</v>
      </c>
      <c r="G2910" s="9">
        <v>8875331.88</v>
      </c>
      <c r="H2910" s="9">
        <v>26863889.58</v>
      </c>
      <c r="I2910" s="9">
        <v>30168811.66</v>
      </c>
      <c r="J2910" s="9">
        <v>-17325812.31</v>
      </c>
      <c r="K2910" s="9">
        <v>15250689.32</v>
      </c>
      <c r="L2910" s="9">
        <v>18295296.7</v>
      </c>
      <c r="M2910" s="9">
        <v>9477778.14</v>
      </c>
      <c r="N2910" s="9">
        <v>109537265.74</v>
      </c>
      <c r="O2910" s="9">
        <v>91780525.92</v>
      </c>
      <c r="P2910" s="9">
        <v>106585749.07</v>
      </c>
      <c r="Q2910" s="9">
        <v>63047949.23</v>
      </c>
      <c r="R2910" s="9">
        <v>46649553.25</v>
      </c>
      <c r="S2910" s="9">
        <v>32094088.85</v>
      </c>
      <c r="T2910" s="9">
        <v>34173572.24</v>
      </c>
      <c r="U2910" s="9">
        <v>83104787.1</v>
      </c>
      <c r="V2910" s="9">
        <v>15107154.94</v>
      </c>
      <c r="W2910" s="9">
        <v>17236139.09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9">
        <v>0</v>
      </c>
      <c r="AH2910" s="9">
        <v>473616.21</v>
      </c>
      <c r="AI2910" s="9">
        <v>174983.06</v>
      </c>
      <c r="AJ2910" s="9">
        <v>0</v>
      </c>
      <c r="AK2910" s="9">
        <v>0</v>
      </c>
      <c r="AL2910" s="9">
        <v>0</v>
      </c>
      <c r="AM2910" s="9">
        <v>0</v>
      </c>
      <c r="AN2910" s="9">
        <v>0</v>
      </c>
      <c r="AO2910" s="9">
        <v>0</v>
      </c>
      <c r="AP2910" s="9">
        <v>0</v>
      </c>
      <c r="AQ2910" s="12">
        <v>0</v>
      </c>
      <c r="AR2910" s="13">
        <f t="shared" si="541"/>
        <v>62399428.35</v>
      </c>
      <c r="AS2910" s="13">
        <f t="shared" si="543"/>
        <v>128313007.73</v>
      </c>
      <c r="AT2910" s="13">
        <f t="shared" si="544"/>
        <v>161283416.36</v>
      </c>
      <c r="AU2910" s="13">
        <f t="shared" si="545"/>
        <v>71923281.11</v>
      </c>
      <c r="AV2910" s="13">
        <f t="shared" si="546"/>
        <v>73513442.83</v>
      </c>
      <c r="AW2910" s="13">
        <f t="shared" si="547"/>
        <v>62262900.51</v>
      </c>
      <c r="AX2910" s="13">
        <f t="shared" si="548"/>
        <v>16847759.93</v>
      </c>
      <c r="AY2910" s="13">
        <f t="shared" si="549"/>
        <v>98355476.42</v>
      </c>
      <c r="AZ2910" s="13">
        <f t="shared" si="550"/>
        <v>33402451.64</v>
      </c>
      <c r="BA2910" s="16">
        <f t="shared" si="551"/>
        <v>26713917.23</v>
      </c>
      <c r="BB2910" s="17">
        <f t="shared" si="552"/>
        <v>0.231664633421548</v>
      </c>
      <c r="BC2910" s="17">
        <f t="shared" si="542"/>
        <v>0.183003235559623</v>
      </c>
    </row>
    <row r="2911" hidden="1" spans="1:55">
      <c r="A2911" s="8" t="s">
        <v>5835</v>
      </c>
      <c r="B2911" s="8" t="s">
        <v>5836</v>
      </c>
      <c r="C2911" s="8">
        <v>8.5</v>
      </c>
      <c r="D2911" s="9">
        <v>-229016373.35</v>
      </c>
      <c r="E2911" s="9">
        <v>23516229.43</v>
      </c>
      <c r="F2911" s="9">
        <v>223153080.66</v>
      </c>
      <c r="G2911" s="9">
        <v>258352117.64</v>
      </c>
      <c r="H2911" s="9">
        <v>148604621.05</v>
      </c>
      <c r="I2911" s="9">
        <v>462323387.77</v>
      </c>
      <c r="J2911" s="9">
        <v>117486383.9</v>
      </c>
      <c r="K2911" s="9">
        <v>79059927.46</v>
      </c>
      <c r="L2911" s="9">
        <v>-200104990.73</v>
      </c>
      <c r="M2911" s="9">
        <v>9391841.43</v>
      </c>
      <c r="N2911" s="9">
        <v>931667142.34</v>
      </c>
      <c r="O2911" s="9">
        <v>923635940.82</v>
      </c>
      <c r="P2911" s="9">
        <v>502065152.01</v>
      </c>
      <c r="Q2911" s="9">
        <v>519879610.75</v>
      </c>
      <c r="R2911" s="9">
        <v>646088273.5</v>
      </c>
      <c r="S2911" s="9">
        <v>492610686.69</v>
      </c>
      <c r="T2911" s="9">
        <v>436569591.8</v>
      </c>
      <c r="U2911" s="9">
        <v>711766145.96</v>
      </c>
      <c r="V2911" s="9">
        <v>239270094.35</v>
      </c>
      <c r="W2911" s="9">
        <v>312887638.04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9">
        <v>0</v>
      </c>
      <c r="AH2911" s="9">
        <v>220867198.28</v>
      </c>
      <c r="AI2911" s="9">
        <v>41009307.25</v>
      </c>
      <c r="AJ2911" s="9">
        <v>97781466.61</v>
      </c>
      <c r="AK2911" s="9">
        <v>99000000</v>
      </c>
      <c r="AL2911" s="9">
        <v>0</v>
      </c>
      <c r="AM2911" s="9">
        <v>0</v>
      </c>
      <c r="AN2911" s="9">
        <v>0</v>
      </c>
      <c r="AO2911" s="9">
        <v>0</v>
      </c>
      <c r="AP2911" s="9">
        <v>0</v>
      </c>
      <c r="AQ2911" s="12">
        <v>0</v>
      </c>
      <c r="AR2911" s="13">
        <f t="shared" si="541"/>
        <v>923517967.27</v>
      </c>
      <c r="AS2911" s="13">
        <f t="shared" si="543"/>
        <v>988161477.5</v>
      </c>
      <c r="AT2911" s="13">
        <f t="shared" si="544"/>
        <v>822999699.28</v>
      </c>
      <c r="AU2911" s="13">
        <f t="shared" si="545"/>
        <v>877231728.39</v>
      </c>
      <c r="AV2911" s="13">
        <f t="shared" si="546"/>
        <v>794692894.55</v>
      </c>
      <c r="AW2911" s="13">
        <f t="shared" si="547"/>
        <v>954934074.46</v>
      </c>
      <c r="AX2911" s="13">
        <f t="shared" si="548"/>
        <v>554055975.7</v>
      </c>
      <c r="AY2911" s="13">
        <f t="shared" si="549"/>
        <v>790826073.42</v>
      </c>
      <c r="AZ2911" s="13">
        <f t="shared" si="550"/>
        <v>39165103.62</v>
      </c>
      <c r="BA2911" s="16">
        <f t="shared" si="551"/>
        <v>322279479.47</v>
      </c>
      <c r="BB2911" s="17">
        <f t="shared" si="552"/>
        <v>0.73722596828464</v>
      </c>
      <c r="BC2911" s="17">
        <f t="shared" si="542"/>
        <v>0.121571892918465</v>
      </c>
    </row>
    <row r="2912" spans="1:55">
      <c r="A2912" s="8" t="s">
        <v>5837</v>
      </c>
      <c r="B2912" s="8" t="s">
        <v>5838</v>
      </c>
      <c r="C2912" s="8">
        <v>110.6</v>
      </c>
      <c r="D2912" s="9">
        <v>-50313296.96</v>
      </c>
      <c r="E2912" s="9">
        <v>214335220.88</v>
      </c>
      <c r="F2912" s="9">
        <v>209687912.93</v>
      </c>
      <c r="G2912" s="9">
        <v>191959031.94</v>
      </c>
      <c r="H2912" s="9">
        <v>151326757.51</v>
      </c>
      <c r="I2912" s="9">
        <v>56747712.86</v>
      </c>
      <c r="J2912" s="9">
        <v>0</v>
      </c>
      <c r="K2912" s="9">
        <v>0</v>
      </c>
      <c r="L2912" s="9">
        <v>46789372.25</v>
      </c>
      <c r="M2912" s="9">
        <v>9320123.14</v>
      </c>
      <c r="N2912" s="9">
        <v>948282211.54</v>
      </c>
      <c r="O2912" s="9">
        <v>579657021.56</v>
      </c>
      <c r="P2912" s="9">
        <v>690456473.8</v>
      </c>
      <c r="Q2912" s="9">
        <v>283447504.96</v>
      </c>
      <c r="R2912" s="9">
        <v>237539186.58</v>
      </c>
      <c r="S2912" s="9">
        <v>175813477.4</v>
      </c>
      <c r="T2912" s="9">
        <v>0</v>
      </c>
      <c r="U2912" s="9">
        <v>0</v>
      </c>
      <c r="V2912" s="9">
        <v>22691209.77</v>
      </c>
      <c r="W2912" s="9">
        <v>17205271.33</v>
      </c>
      <c r="X2912" s="9">
        <v>0</v>
      </c>
      <c r="Y2912" s="9">
        <v>0</v>
      </c>
      <c r="Z2912" s="9">
        <v>0</v>
      </c>
      <c r="AA2912" s="9">
        <v>0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9">
        <v>0</v>
      </c>
      <c r="AH2912" s="9">
        <v>250000000</v>
      </c>
      <c r="AI2912" s="9">
        <v>0</v>
      </c>
      <c r="AJ2912" s="9">
        <v>0</v>
      </c>
      <c r="AK2912" s="9">
        <v>241762436.21</v>
      </c>
      <c r="AL2912" s="9">
        <v>0</v>
      </c>
      <c r="AM2912" s="9">
        <v>0</v>
      </c>
      <c r="AN2912" s="9">
        <v>0</v>
      </c>
      <c r="AO2912" s="9">
        <v>0</v>
      </c>
      <c r="AP2912" s="9">
        <v>0</v>
      </c>
      <c r="AQ2912" s="12">
        <v>0</v>
      </c>
      <c r="AR2912" s="13">
        <f t="shared" si="541"/>
        <v>1147968914.58</v>
      </c>
      <c r="AS2912" s="13">
        <f t="shared" si="543"/>
        <v>793992242.44</v>
      </c>
      <c r="AT2912" s="13">
        <f t="shared" si="544"/>
        <v>900144386.73</v>
      </c>
      <c r="AU2912" s="13">
        <f t="shared" si="545"/>
        <v>717168973.11</v>
      </c>
      <c r="AV2912" s="13">
        <f t="shared" si="546"/>
        <v>388865944.09</v>
      </c>
      <c r="AW2912" s="13">
        <f t="shared" si="547"/>
        <v>232561190.26</v>
      </c>
      <c r="AX2912" s="13">
        <f t="shared" si="548"/>
        <v>0</v>
      </c>
      <c r="AY2912" s="13">
        <f t="shared" si="549"/>
        <v>0</v>
      </c>
      <c r="AZ2912" s="13">
        <f t="shared" si="550"/>
        <v>69480582.02</v>
      </c>
      <c r="BA2912" s="16">
        <f t="shared" si="551"/>
        <v>26525394.47</v>
      </c>
      <c r="BB2912" s="17">
        <f t="shared" si="552"/>
        <v>0.746219425822629</v>
      </c>
      <c r="BC2912" s="17">
        <f t="shared" si="542"/>
        <v>0.479820320197032</v>
      </c>
    </row>
    <row r="2913" spans="1:55">
      <c r="A2913" s="8" t="s">
        <v>5839</v>
      </c>
      <c r="B2913" s="8" t="s">
        <v>5840</v>
      </c>
      <c r="C2913" s="8">
        <v>33.38</v>
      </c>
      <c r="D2913" s="9">
        <v>-413113053.92</v>
      </c>
      <c r="E2913" s="9">
        <v>101791731.04</v>
      </c>
      <c r="F2913" s="9">
        <v>155867157.91</v>
      </c>
      <c r="G2913" s="9">
        <v>42838401.92</v>
      </c>
      <c r="H2913" s="9">
        <v>58093008.47</v>
      </c>
      <c r="I2913" s="9">
        <v>100233656.82</v>
      </c>
      <c r="J2913" s="9">
        <v>-109087799.36</v>
      </c>
      <c r="K2913" s="9">
        <v>117751081.38</v>
      </c>
      <c r="L2913" s="9">
        <v>66234400</v>
      </c>
      <c r="M2913" s="9">
        <v>9273737.58</v>
      </c>
      <c r="N2913" s="9">
        <v>3743761516.5</v>
      </c>
      <c r="O2913" s="9">
        <v>1499506654.14</v>
      </c>
      <c r="P2913" s="9">
        <v>756746092.77</v>
      </c>
      <c r="Q2913" s="9">
        <v>778829707.39</v>
      </c>
      <c r="R2913" s="9">
        <v>462813428.44</v>
      </c>
      <c r="S2913" s="9">
        <v>248887246.32</v>
      </c>
      <c r="T2913" s="9">
        <v>248653850.46</v>
      </c>
      <c r="U2913" s="9">
        <v>192448864.78</v>
      </c>
      <c r="V2913" s="9">
        <v>85511900</v>
      </c>
      <c r="W2913" s="9">
        <v>94090322.51</v>
      </c>
      <c r="X2913" s="9">
        <v>0</v>
      </c>
      <c r="Y2913" s="9">
        <v>0</v>
      </c>
      <c r="Z2913" s="9">
        <v>0</v>
      </c>
      <c r="AA2913" s="9">
        <v>0</v>
      </c>
      <c r="AB2913" s="9">
        <v>0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151675820</v>
      </c>
      <c r="AI2913" s="9">
        <v>7225600</v>
      </c>
      <c r="AJ2913" s="9">
        <v>2654060</v>
      </c>
      <c r="AK2913" s="9">
        <v>1931863</v>
      </c>
      <c r="AL2913" s="9">
        <v>743833.55</v>
      </c>
      <c r="AM2913" s="9">
        <v>0</v>
      </c>
      <c r="AN2913" s="9">
        <v>0</v>
      </c>
      <c r="AO2913" s="9">
        <v>0</v>
      </c>
      <c r="AP2913" s="9">
        <v>0</v>
      </c>
      <c r="AQ2913" s="12">
        <v>0</v>
      </c>
      <c r="AR2913" s="13">
        <f t="shared" si="541"/>
        <v>3482324282.58</v>
      </c>
      <c r="AS2913" s="13">
        <f t="shared" si="543"/>
        <v>1608523985.18</v>
      </c>
      <c r="AT2913" s="13">
        <f t="shared" si="544"/>
        <v>915267310.68</v>
      </c>
      <c r="AU2913" s="13">
        <f t="shared" si="545"/>
        <v>823599972.31</v>
      </c>
      <c r="AV2913" s="13">
        <f t="shared" si="546"/>
        <v>521650270.46</v>
      </c>
      <c r="AW2913" s="13">
        <f t="shared" si="547"/>
        <v>349120903.14</v>
      </c>
      <c r="AX2913" s="13">
        <f t="shared" si="548"/>
        <v>139566051.1</v>
      </c>
      <c r="AY2913" s="13">
        <f t="shared" si="549"/>
        <v>310199946.16</v>
      </c>
      <c r="AZ2913" s="13">
        <f t="shared" si="550"/>
        <v>151746300</v>
      </c>
      <c r="BA2913" s="16">
        <f t="shared" si="551"/>
        <v>103364060.09</v>
      </c>
      <c r="BB2913" s="17">
        <f t="shared" si="552"/>
        <v>0.44335716714456</v>
      </c>
      <c r="BC2913" s="17">
        <f t="shared" si="542"/>
        <v>0.349140601160691</v>
      </c>
    </row>
    <row r="2914" spans="1:55">
      <c r="A2914" s="8" t="s">
        <v>5841</v>
      </c>
      <c r="B2914" s="8" t="s">
        <v>5842</v>
      </c>
      <c r="C2914" s="8">
        <v>12.21</v>
      </c>
      <c r="D2914" s="9">
        <v>-95779847.82</v>
      </c>
      <c r="E2914" s="9">
        <v>127754424.91</v>
      </c>
      <c r="F2914" s="9">
        <v>164403186.74</v>
      </c>
      <c r="G2914" s="9">
        <v>65706617.56</v>
      </c>
      <c r="H2914" s="9">
        <v>67091223.39</v>
      </c>
      <c r="I2914" s="9">
        <v>115191821.32</v>
      </c>
      <c r="J2914" s="9">
        <v>81712959.15</v>
      </c>
      <c r="K2914" s="9">
        <v>23445371.15</v>
      </c>
      <c r="L2914" s="9">
        <v>-12884108.95</v>
      </c>
      <c r="M2914" s="9">
        <v>9257881.51</v>
      </c>
      <c r="N2914" s="9">
        <v>790314664.54</v>
      </c>
      <c r="O2914" s="9">
        <v>1041810581.97</v>
      </c>
      <c r="P2914" s="9">
        <v>561451028.12</v>
      </c>
      <c r="Q2914" s="9">
        <v>432093220.84</v>
      </c>
      <c r="R2914" s="9">
        <v>501791659.44</v>
      </c>
      <c r="S2914" s="9">
        <v>297321450.3</v>
      </c>
      <c r="T2914" s="9">
        <v>126843685.09</v>
      </c>
      <c r="U2914" s="9">
        <v>94379374.4</v>
      </c>
      <c r="V2914" s="9">
        <v>119121524.85</v>
      </c>
      <c r="W2914" s="9">
        <v>155464195.64</v>
      </c>
      <c r="X2914" s="9">
        <v>0</v>
      </c>
      <c r="Y2914" s="9">
        <v>0</v>
      </c>
      <c r="Z2914" s="9">
        <v>0</v>
      </c>
      <c r="AA2914" s="9">
        <v>0</v>
      </c>
      <c r="AB2914" s="9">
        <v>0</v>
      </c>
      <c r="AC2914" s="9">
        <v>0</v>
      </c>
      <c r="AD2914" s="9">
        <v>0</v>
      </c>
      <c r="AE2914" s="9">
        <v>0</v>
      </c>
      <c r="AF2914" s="9">
        <v>0</v>
      </c>
      <c r="AG2914" s="9">
        <v>0</v>
      </c>
      <c r="AH2914" s="9">
        <v>0</v>
      </c>
      <c r="AI2914" s="9">
        <v>0</v>
      </c>
      <c r="AJ2914" s="9">
        <v>0</v>
      </c>
      <c r="AK2914" s="9">
        <v>0</v>
      </c>
      <c r="AL2914" s="9">
        <v>1005504.83</v>
      </c>
      <c r="AM2914" s="9">
        <v>0</v>
      </c>
      <c r="AN2914" s="9">
        <v>0</v>
      </c>
      <c r="AO2914" s="9">
        <v>0</v>
      </c>
      <c r="AP2914" s="9">
        <v>0</v>
      </c>
      <c r="AQ2914" s="12">
        <v>0</v>
      </c>
      <c r="AR2914" s="13">
        <f t="shared" si="541"/>
        <v>694534816.72</v>
      </c>
      <c r="AS2914" s="13">
        <f t="shared" si="543"/>
        <v>1169565006.88</v>
      </c>
      <c r="AT2914" s="13">
        <f t="shared" si="544"/>
        <v>725854214.86</v>
      </c>
      <c r="AU2914" s="13">
        <f t="shared" si="545"/>
        <v>497799838.4</v>
      </c>
      <c r="AV2914" s="13">
        <f t="shared" si="546"/>
        <v>569888387.66</v>
      </c>
      <c r="AW2914" s="13">
        <f t="shared" si="547"/>
        <v>412513271.62</v>
      </c>
      <c r="AX2914" s="13">
        <f t="shared" si="548"/>
        <v>208556644.24</v>
      </c>
      <c r="AY2914" s="13">
        <f t="shared" si="549"/>
        <v>117824745.55</v>
      </c>
      <c r="AZ2914" s="13">
        <f t="shared" si="550"/>
        <v>106237415.9</v>
      </c>
      <c r="BA2914" s="16">
        <f t="shared" si="551"/>
        <v>164722077.15</v>
      </c>
      <c r="BB2914" s="17">
        <f t="shared" si="552"/>
        <v>0.486041091773456</v>
      </c>
      <c r="BC2914" s="17">
        <f t="shared" si="542"/>
        <v>0.388299098543908</v>
      </c>
    </row>
    <row r="2915" spans="1:55">
      <c r="A2915" s="8" t="s">
        <v>5843</v>
      </c>
      <c r="B2915" s="8" t="s">
        <v>5844</v>
      </c>
      <c r="C2915" s="8">
        <v>16.32</v>
      </c>
      <c r="D2915" s="9">
        <v>55762764.95</v>
      </c>
      <c r="E2915" s="9">
        <v>233241350.39</v>
      </c>
      <c r="F2915" s="9">
        <v>217357435.04</v>
      </c>
      <c r="G2915" s="9">
        <v>171919593.98</v>
      </c>
      <c r="H2915" s="9">
        <v>121525894.75</v>
      </c>
      <c r="I2915" s="9">
        <v>278464864.31</v>
      </c>
      <c r="J2915" s="9">
        <v>451520693.36</v>
      </c>
      <c r="K2915" s="9">
        <v>198141737.89</v>
      </c>
      <c r="L2915" s="9">
        <v>88884894.81</v>
      </c>
      <c r="M2915" s="9">
        <v>9150643.91</v>
      </c>
      <c r="N2915" s="9">
        <v>484187629.36</v>
      </c>
      <c r="O2915" s="9">
        <v>633383910.1</v>
      </c>
      <c r="P2915" s="9">
        <v>604103645.79</v>
      </c>
      <c r="Q2915" s="9">
        <v>510514535.8</v>
      </c>
      <c r="R2915" s="9">
        <v>406965656.67</v>
      </c>
      <c r="S2915" s="9">
        <v>441997784.06</v>
      </c>
      <c r="T2915" s="9">
        <v>470111963.38</v>
      </c>
      <c r="U2915" s="9">
        <v>477908094.47</v>
      </c>
      <c r="V2915" s="9">
        <v>540099501.61</v>
      </c>
      <c r="W2915" s="9">
        <v>417723908.53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9">
        <v>0</v>
      </c>
      <c r="AJ2915" s="9">
        <v>0</v>
      </c>
      <c r="AK2915" s="9">
        <v>300609785.26</v>
      </c>
      <c r="AL2915" s="9">
        <v>0</v>
      </c>
      <c r="AM2915" s="9">
        <v>0</v>
      </c>
      <c r="AN2915" s="9">
        <v>3336096</v>
      </c>
      <c r="AO2915" s="9">
        <v>2755102</v>
      </c>
      <c r="AP2915" s="9">
        <v>0</v>
      </c>
      <c r="AQ2915" s="12">
        <v>0</v>
      </c>
      <c r="AR2915" s="13">
        <f t="shared" si="541"/>
        <v>539950394.31</v>
      </c>
      <c r="AS2915" s="13">
        <f t="shared" si="543"/>
        <v>866625260.49</v>
      </c>
      <c r="AT2915" s="13">
        <f t="shared" si="544"/>
        <v>821461080.83</v>
      </c>
      <c r="AU2915" s="13">
        <f t="shared" si="545"/>
        <v>983043915.04</v>
      </c>
      <c r="AV2915" s="13">
        <f t="shared" si="546"/>
        <v>528491551.42</v>
      </c>
      <c r="AW2915" s="13">
        <f t="shared" si="547"/>
        <v>720462648.37</v>
      </c>
      <c r="AX2915" s="13">
        <f t="shared" si="548"/>
        <v>924968752.74</v>
      </c>
      <c r="AY2915" s="13">
        <f t="shared" si="549"/>
        <v>678804934.36</v>
      </c>
      <c r="AZ2915" s="13">
        <f t="shared" si="550"/>
        <v>628984396.42</v>
      </c>
      <c r="BA2915" s="16">
        <f t="shared" si="551"/>
        <v>426874552.44</v>
      </c>
      <c r="BB2915" s="17">
        <f t="shared" si="552"/>
        <v>0.67742624757586</v>
      </c>
      <c r="BC2915" s="17">
        <f t="shared" si="542"/>
        <v>0.498974471045589</v>
      </c>
    </row>
    <row r="2916" hidden="1" spans="1:55">
      <c r="A2916" s="8" t="s">
        <v>5845</v>
      </c>
      <c r="B2916" s="8" t="s">
        <v>5846</v>
      </c>
      <c r="C2916" s="8">
        <v>39.88</v>
      </c>
      <c r="D2916" s="9">
        <v>-48794626.07</v>
      </c>
      <c r="E2916" s="9">
        <v>-54230494.52</v>
      </c>
      <c r="F2916" s="9">
        <v>74836561.89</v>
      </c>
      <c r="G2916" s="9">
        <v>52575878.44</v>
      </c>
      <c r="H2916" s="9">
        <v>26896697.04</v>
      </c>
      <c r="I2916" s="9">
        <v>31006306.88</v>
      </c>
      <c r="J2916" s="9">
        <v>44567998.95</v>
      </c>
      <c r="K2916" s="9">
        <v>16676822.4</v>
      </c>
      <c r="L2916" s="9">
        <v>15572055.84</v>
      </c>
      <c r="M2916" s="9">
        <v>9149524.96</v>
      </c>
      <c r="N2916" s="9">
        <v>168165937.2</v>
      </c>
      <c r="O2916" s="9">
        <v>254867853.12</v>
      </c>
      <c r="P2916" s="9">
        <v>440847002.58</v>
      </c>
      <c r="Q2916" s="9">
        <v>179542488.44</v>
      </c>
      <c r="R2916" s="9">
        <v>259436190.12</v>
      </c>
      <c r="S2916" s="9">
        <v>255000552.44</v>
      </c>
      <c r="T2916" s="9">
        <v>120467402.39</v>
      </c>
      <c r="U2916" s="9">
        <v>94851114.78</v>
      </c>
      <c r="V2916" s="9">
        <v>23151768.82</v>
      </c>
      <c r="W2916" s="9">
        <v>10271822.46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0</v>
      </c>
      <c r="AE2916" s="9">
        <v>0</v>
      </c>
      <c r="AF2916" s="9">
        <v>0</v>
      </c>
      <c r="AG2916" s="9">
        <v>0</v>
      </c>
      <c r="AH2916" s="9">
        <v>0</v>
      </c>
      <c r="AI2916" s="9">
        <v>0</v>
      </c>
      <c r="AJ2916" s="9">
        <v>0</v>
      </c>
      <c r="AK2916" s="9">
        <v>0</v>
      </c>
      <c r="AL2916" s="9">
        <v>0</v>
      </c>
      <c r="AM2916" s="9">
        <v>0</v>
      </c>
      <c r="AN2916" s="9">
        <v>0</v>
      </c>
      <c r="AO2916" s="9">
        <v>0</v>
      </c>
      <c r="AP2916" s="9">
        <v>0</v>
      </c>
      <c r="AQ2916" s="12">
        <v>0</v>
      </c>
      <c r="AR2916" s="13">
        <f t="shared" si="541"/>
        <v>119371311.13</v>
      </c>
      <c r="AS2916" s="13">
        <f t="shared" si="543"/>
        <v>200637358.6</v>
      </c>
      <c r="AT2916" s="13">
        <f t="shared" si="544"/>
        <v>515683564.47</v>
      </c>
      <c r="AU2916" s="13">
        <f t="shared" si="545"/>
        <v>232118366.88</v>
      </c>
      <c r="AV2916" s="13">
        <f t="shared" si="546"/>
        <v>286332887.16</v>
      </c>
      <c r="AW2916" s="13">
        <f t="shared" si="547"/>
        <v>286006859.32</v>
      </c>
      <c r="AX2916" s="13">
        <f t="shared" si="548"/>
        <v>165035401.34</v>
      </c>
      <c r="AY2916" s="13">
        <f t="shared" si="549"/>
        <v>111527937.18</v>
      </c>
      <c r="AZ2916" s="13">
        <f t="shared" si="550"/>
        <v>38723824.66</v>
      </c>
      <c r="BA2916" s="16">
        <f t="shared" si="551"/>
        <v>19421347.42</v>
      </c>
      <c r="BB2916" s="17">
        <f t="shared" si="552"/>
        <v>0.240680855927975</v>
      </c>
      <c r="BC2916" s="17" t="e">
        <f t="shared" si="542"/>
        <v>#NUM!</v>
      </c>
    </row>
    <row r="2917" hidden="1" spans="1:55">
      <c r="A2917" s="8" t="s">
        <v>5847</v>
      </c>
      <c r="B2917" s="8" t="s">
        <v>5848</v>
      </c>
      <c r="C2917" s="8">
        <v>29.01</v>
      </c>
      <c r="D2917" s="9">
        <v>-303405387.57</v>
      </c>
      <c r="E2917" s="9">
        <v>35025325.41</v>
      </c>
      <c r="F2917" s="9">
        <v>99696259.78</v>
      </c>
      <c r="G2917" s="9">
        <v>-51520330.33</v>
      </c>
      <c r="H2917" s="9">
        <v>6538660.41</v>
      </c>
      <c r="I2917" s="9">
        <v>-40020741.39</v>
      </c>
      <c r="J2917" s="9">
        <v>15398971.27</v>
      </c>
      <c r="K2917" s="9">
        <v>3341618</v>
      </c>
      <c r="L2917" s="9">
        <v>40567321.1</v>
      </c>
      <c r="M2917" s="9">
        <v>9094900</v>
      </c>
      <c r="N2917" s="9">
        <v>122502202.52</v>
      </c>
      <c r="O2917" s="9">
        <v>353178651.41</v>
      </c>
      <c r="P2917" s="9">
        <v>264281093.25</v>
      </c>
      <c r="Q2917" s="9">
        <v>241748570.94</v>
      </c>
      <c r="R2917" s="9">
        <v>224257088.55</v>
      </c>
      <c r="S2917" s="9">
        <v>207192191.79</v>
      </c>
      <c r="T2917" s="9">
        <v>162894922.12</v>
      </c>
      <c r="U2917" s="9">
        <v>147326243.51</v>
      </c>
      <c r="V2917" s="9">
        <v>163961782.12</v>
      </c>
      <c r="W2917" s="9">
        <v>90903400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9">
        <v>0</v>
      </c>
      <c r="AH2917" s="9">
        <v>0</v>
      </c>
      <c r="AI2917" s="9">
        <v>1600000</v>
      </c>
      <c r="AJ2917" s="9">
        <v>139000000</v>
      </c>
      <c r="AK2917" s="9">
        <v>11000000</v>
      </c>
      <c r="AL2917" s="9">
        <v>0</v>
      </c>
      <c r="AM2917" s="9">
        <v>0</v>
      </c>
      <c r="AN2917" s="9">
        <v>0</v>
      </c>
      <c r="AO2917" s="9">
        <v>0</v>
      </c>
      <c r="AP2917" s="9">
        <v>0</v>
      </c>
      <c r="AQ2917" s="12">
        <v>0</v>
      </c>
      <c r="AR2917" s="13">
        <f t="shared" si="541"/>
        <v>-180903185.05</v>
      </c>
      <c r="AS2917" s="13">
        <f t="shared" si="543"/>
        <v>389803976.82</v>
      </c>
      <c r="AT2917" s="13">
        <f t="shared" si="544"/>
        <v>502977353.03</v>
      </c>
      <c r="AU2917" s="13">
        <f t="shared" si="545"/>
        <v>201228240.61</v>
      </c>
      <c r="AV2917" s="13">
        <f t="shared" si="546"/>
        <v>230795748.96</v>
      </c>
      <c r="AW2917" s="13">
        <f t="shared" si="547"/>
        <v>167171450.4</v>
      </c>
      <c r="AX2917" s="13">
        <f t="shared" si="548"/>
        <v>178293893.39</v>
      </c>
      <c r="AY2917" s="13">
        <f t="shared" si="549"/>
        <v>150667861.51</v>
      </c>
      <c r="AZ2917" s="13">
        <f t="shared" si="550"/>
        <v>204529103.22</v>
      </c>
      <c r="BA2917" s="16">
        <f t="shared" si="551"/>
        <v>99998300</v>
      </c>
      <c r="BB2917" s="17">
        <f t="shared" si="552"/>
        <v>-0.0638656725128259</v>
      </c>
      <c r="BC2917" s="17">
        <f t="shared" si="542"/>
        <v>0.183581126725777</v>
      </c>
    </row>
    <row r="2918" hidden="1" spans="1:55">
      <c r="A2918" s="8" t="s">
        <v>5849</v>
      </c>
      <c r="B2918" s="8" t="s">
        <v>5850</v>
      </c>
      <c r="C2918" s="8">
        <v>198.99</v>
      </c>
      <c r="D2918" s="9">
        <v>-2720079512.47</v>
      </c>
      <c r="E2918" s="9">
        <v>-1401972789.35</v>
      </c>
      <c r="F2918" s="9">
        <v>-165788026.91</v>
      </c>
      <c r="G2918" s="9">
        <v>-10291958.81</v>
      </c>
      <c r="H2918" s="9">
        <v>-117213425.38</v>
      </c>
      <c r="I2918" s="9">
        <v>-98925151.27</v>
      </c>
      <c r="J2918" s="9">
        <v>-75707040.66</v>
      </c>
      <c r="K2918" s="9">
        <v>-31465007.71</v>
      </c>
      <c r="L2918" s="9">
        <v>-7258417.9</v>
      </c>
      <c r="M2918" s="9">
        <v>9090163.37</v>
      </c>
      <c r="N2918" s="9">
        <v>462453750.61</v>
      </c>
      <c r="O2918" s="9">
        <v>426326220.46</v>
      </c>
      <c r="P2918" s="9">
        <v>153753704.97</v>
      </c>
      <c r="Q2918" s="9">
        <v>82552950.53</v>
      </c>
      <c r="R2918" s="9">
        <v>6029268.63</v>
      </c>
      <c r="S2918" s="9">
        <v>10930624.45</v>
      </c>
      <c r="T2918" s="9">
        <v>117149004.05</v>
      </c>
      <c r="U2918" s="9">
        <v>24997786.59</v>
      </c>
      <c r="V2918" s="9">
        <v>20550385.45</v>
      </c>
      <c r="W2918" s="9">
        <v>9582660.45</v>
      </c>
      <c r="X2918" s="9">
        <v>0</v>
      </c>
      <c r="Y2918" s="9">
        <v>0</v>
      </c>
      <c r="Z2918" s="9">
        <v>0</v>
      </c>
      <c r="AA2918" s="9">
        <v>0</v>
      </c>
      <c r="AB2918" s="9">
        <v>0</v>
      </c>
      <c r="AC2918" s="9">
        <v>0</v>
      </c>
      <c r="AD2918" s="9">
        <v>0</v>
      </c>
      <c r="AE2918" s="9">
        <v>0</v>
      </c>
      <c r="AF2918" s="9">
        <v>0</v>
      </c>
      <c r="AG2918" s="9">
        <v>0</v>
      </c>
      <c r="AH2918" s="9">
        <v>1958330.19</v>
      </c>
      <c r="AI2918" s="9">
        <v>0</v>
      </c>
      <c r="AJ2918" s="9">
        <v>0</v>
      </c>
      <c r="AK2918" s="9">
        <v>0</v>
      </c>
      <c r="AL2918" s="9">
        <v>0</v>
      </c>
      <c r="AM2918" s="9">
        <v>0</v>
      </c>
      <c r="AN2918" s="9">
        <v>0</v>
      </c>
      <c r="AO2918" s="9">
        <v>0</v>
      </c>
      <c r="AP2918" s="9">
        <v>0</v>
      </c>
      <c r="AQ2918" s="12">
        <v>0</v>
      </c>
      <c r="AR2918" s="13">
        <f t="shared" si="541"/>
        <v>-2255667431.67</v>
      </c>
      <c r="AS2918" s="13">
        <f t="shared" si="543"/>
        <v>-975646568.89</v>
      </c>
      <c r="AT2918" s="13">
        <f t="shared" si="544"/>
        <v>-12034321.94</v>
      </c>
      <c r="AU2918" s="13">
        <f t="shared" si="545"/>
        <v>72260991.72</v>
      </c>
      <c r="AV2918" s="13">
        <f t="shared" si="546"/>
        <v>-111184156.75</v>
      </c>
      <c r="AW2918" s="13">
        <f t="shared" si="547"/>
        <v>-87994526.82</v>
      </c>
      <c r="AX2918" s="13">
        <f t="shared" si="548"/>
        <v>41441963.39</v>
      </c>
      <c r="AY2918" s="13">
        <f t="shared" si="549"/>
        <v>-6467221.12</v>
      </c>
      <c r="AZ2918" s="13">
        <f t="shared" si="550"/>
        <v>13291967.55</v>
      </c>
      <c r="BA2918" s="16">
        <f t="shared" si="551"/>
        <v>18672823.82</v>
      </c>
      <c r="BB2918" s="17">
        <f t="shared" si="552"/>
        <v>-2.66755871272245</v>
      </c>
      <c r="BC2918" s="17" t="e">
        <f t="shared" si="542"/>
        <v>#NUM!</v>
      </c>
    </row>
    <row r="2919" spans="1:55">
      <c r="A2919" s="8" t="s">
        <v>5851</v>
      </c>
      <c r="B2919" s="8" t="s">
        <v>5852</v>
      </c>
      <c r="C2919" s="8">
        <v>7.51</v>
      </c>
      <c r="D2919" s="9">
        <v>126730842.75</v>
      </c>
      <c r="E2919" s="9">
        <v>51501086.21</v>
      </c>
      <c r="F2919" s="9">
        <v>63129603.25</v>
      </c>
      <c r="G2919" s="9">
        <v>-41571974.17</v>
      </c>
      <c r="H2919" s="9">
        <v>60001285.47</v>
      </c>
      <c r="I2919" s="9">
        <v>-3116974.51</v>
      </c>
      <c r="J2919" s="9">
        <v>40537614.79</v>
      </c>
      <c r="K2919" s="9">
        <v>45574107.27</v>
      </c>
      <c r="L2919" s="9">
        <v>-12236765.88</v>
      </c>
      <c r="M2919" s="9">
        <v>9083277.23</v>
      </c>
      <c r="N2919" s="9">
        <v>299682147.38</v>
      </c>
      <c r="O2919" s="9">
        <v>225870281.01</v>
      </c>
      <c r="P2919" s="9">
        <v>48048393.67</v>
      </c>
      <c r="Q2919" s="9">
        <v>66294878.52</v>
      </c>
      <c r="R2919" s="9">
        <v>98424454.1</v>
      </c>
      <c r="S2919" s="9">
        <v>54382367.99</v>
      </c>
      <c r="T2919" s="9">
        <v>142181239.36</v>
      </c>
      <c r="U2919" s="9">
        <v>254904076.16</v>
      </c>
      <c r="V2919" s="9">
        <v>50286195.65</v>
      </c>
      <c r="W2919" s="9">
        <v>91723197.01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0</v>
      </c>
      <c r="AO2919" s="9">
        <v>0</v>
      </c>
      <c r="AP2919" s="9">
        <v>0</v>
      </c>
      <c r="AQ2919" s="12">
        <v>0</v>
      </c>
      <c r="AR2919" s="13">
        <f t="shared" si="541"/>
        <v>426412990.13</v>
      </c>
      <c r="AS2919" s="13">
        <f t="shared" si="543"/>
        <v>277371367.22</v>
      </c>
      <c r="AT2919" s="13">
        <f t="shared" si="544"/>
        <v>111177996.92</v>
      </c>
      <c r="AU2919" s="13">
        <f t="shared" si="545"/>
        <v>24722904.35</v>
      </c>
      <c r="AV2919" s="13">
        <f t="shared" si="546"/>
        <v>158425739.57</v>
      </c>
      <c r="AW2919" s="13">
        <f t="shared" si="547"/>
        <v>51265393.48</v>
      </c>
      <c r="AX2919" s="13">
        <f t="shared" si="548"/>
        <v>182718854.15</v>
      </c>
      <c r="AY2919" s="13">
        <f t="shared" si="549"/>
        <v>300478183.43</v>
      </c>
      <c r="AZ2919" s="13">
        <f t="shared" si="550"/>
        <v>38049429.77</v>
      </c>
      <c r="BA2919" s="16">
        <f t="shared" si="551"/>
        <v>100806474.24</v>
      </c>
      <c r="BB2919" s="17">
        <f t="shared" si="552"/>
        <v>0.458759163164322</v>
      </c>
      <c r="BC2919" s="17">
        <f t="shared" si="542"/>
        <v>0.242214880690304</v>
      </c>
    </row>
    <row r="2920" spans="1:55">
      <c r="A2920" s="8" t="s">
        <v>5853</v>
      </c>
      <c r="B2920" s="8" t="s">
        <v>5854</v>
      </c>
      <c r="C2920" s="8">
        <v>12.29</v>
      </c>
      <c r="D2920" s="9">
        <v>-13444068.43</v>
      </c>
      <c r="E2920" s="9">
        <v>70126648.1</v>
      </c>
      <c r="F2920" s="9">
        <v>140128507.32</v>
      </c>
      <c r="G2920" s="9">
        <v>42134505.66</v>
      </c>
      <c r="H2920" s="9">
        <v>32609413.8</v>
      </c>
      <c r="I2920" s="9">
        <v>57581102.6</v>
      </c>
      <c r="J2920" s="9">
        <v>17598849.36</v>
      </c>
      <c r="K2920" s="9">
        <v>-8138362.46</v>
      </c>
      <c r="L2920" s="9">
        <v>15390186.51</v>
      </c>
      <c r="M2920" s="9">
        <v>8967879.52</v>
      </c>
      <c r="N2920" s="9">
        <v>608378574.32</v>
      </c>
      <c r="O2920" s="9">
        <v>330589392.56</v>
      </c>
      <c r="P2920" s="9">
        <v>339668280.1</v>
      </c>
      <c r="Q2920" s="9">
        <v>148201929.81</v>
      </c>
      <c r="R2920" s="9">
        <v>117916994.73</v>
      </c>
      <c r="S2920" s="9">
        <v>83392514.05</v>
      </c>
      <c r="T2920" s="9">
        <v>73915240.79</v>
      </c>
      <c r="U2920" s="9">
        <v>91218923.66</v>
      </c>
      <c r="V2920" s="9">
        <v>10553046.21</v>
      </c>
      <c r="W2920" s="9">
        <v>7712880.24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0</v>
      </c>
      <c r="AE2920" s="9">
        <v>0</v>
      </c>
      <c r="AF2920" s="9">
        <v>0</v>
      </c>
      <c r="AG2920" s="9">
        <v>0</v>
      </c>
      <c r="AH2920" s="9">
        <v>0</v>
      </c>
      <c r="AI2920" s="9">
        <v>0</v>
      </c>
      <c r="AJ2920" s="9">
        <v>0</v>
      </c>
      <c r="AK2920" s="9">
        <v>0</v>
      </c>
      <c r="AL2920" s="9">
        <v>0</v>
      </c>
      <c r="AM2920" s="9">
        <v>0</v>
      </c>
      <c r="AN2920" s="9">
        <v>0</v>
      </c>
      <c r="AO2920" s="9">
        <v>0</v>
      </c>
      <c r="AP2920" s="9">
        <v>0</v>
      </c>
      <c r="AQ2920" s="12">
        <v>0</v>
      </c>
      <c r="AR2920" s="13">
        <f t="shared" si="541"/>
        <v>594934505.89</v>
      </c>
      <c r="AS2920" s="13">
        <f t="shared" si="543"/>
        <v>400716040.66</v>
      </c>
      <c r="AT2920" s="13">
        <f t="shared" si="544"/>
        <v>479796787.42</v>
      </c>
      <c r="AU2920" s="13">
        <f t="shared" si="545"/>
        <v>190336435.47</v>
      </c>
      <c r="AV2920" s="13">
        <f t="shared" si="546"/>
        <v>150526408.53</v>
      </c>
      <c r="AW2920" s="13">
        <f t="shared" si="547"/>
        <v>140973616.65</v>
      </c>
      <c r="AX2920" s="13">
        <f t="shared" si="548"/>
        <v>91514090.15</v>
      </c>
      <c r="AY2920" s="13">
        <f t="shared" si="549"/>
        <v>83080561.2</v>
      </c>
      <c r="AZ2920" s="13">
        <f t="shared" si="550"/>
        <v>25943232.72</v>
      </c>
      <c r="BA2920" s="16">
        <f t="shared" si="551"/>
        <v>16680759.76</v>
      </c>
      <c r="BB2920" s="17">
        <f t="shared" si="552"/>
        <v>0.294585222656768</v>
      </c>
      <c r="BC2920" s="17">
        <f t="shared" si="542"/>
        <v>0.293150775227921</v>
      </c>
    </row>
    <row r="2921" hidden="1" spans="1:55">
      <c r="A2921" s="8" t="s">
        <v>5855</v>
      </c>
      <c r="B2921" s="8" t="s">
        <v>5856</v>
      </c>
      <c r="C2921" s="8">
        <v>6.46</v>
      </c>
      <c r="D2921" s="9">
        <v>3538796.92</v>
      </c>
      <c r="E2921" s="9">
        <v>6710748.57</v>
      </c>
      <c r="F2921" s="9">
        <v>67130814.12</v>
      </c>
      <c r="G2921" s="9">
        <v>-11114589.37</v>
      </c>
      <c r="H2921" s="9">
        <v>-52463485.11</v>
      </c>
      <c r="I2921" s="9">
        <v>-333003552.25</v>
      </c>
      <c r="J2921" s="9">
        <v>107092250.22</v>
      </c>
      <c r="K2921" s="9">
        <v>-70612968.22</v>
      </c>
      <c r="L2921" s="9">
        <v>-215633043.01</v>
      </c>
      <c r="M2921" s="9">
        <v>8925818.81</v>
      </c>
      <c r="N2921" s="9">
        <v>64153407.11</v>
      </c>
      <c r="O2921" s="9">
        <v>35685903.67</v>
      </c>
      <c r="P2921" s="9">
        <v>55120553.74</v>
      </c>
      <c r="Q2921" s="9">
        <v>28890858.24</v>
      </c>
      <c r="R2921" s="9">
        <v>5077706.04</v>
      </c>
      <c r="S2921" s="9">
        <v>194391639.37</v>
      </c>
      <c r="T2921" s="9">
        <v>144570956.43</v>
      </c>
      <c r="U2921" s="9">
        <v>259903820.99</v>
      </c>
      <c r="V2921" s="9">
        <v>441928156.29</v>
      </c>
      <c r="W2921" s="9">
        <v>530294963.49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5844947.61</v>
      </c>
      <c r="AI2921" s="9">
        <v>49564882.54</v>
      </c>
      <c r="AJ2921" s="9">
        <v>29034750.68</v>
      </c>
      <c r="AK2921" s="9">
        <v>13238927.01</v>
      </c>
      <c r="AL2921" s="9">
        <v>0</v>
      </c>
      <c r="AM2921" s="9">
        <v>39571420</v>
      </c>
      <c r="AN2921" s="9">
        <v>0</v>
      </c>
      <c r="AO2921" s="9">
        <v>0</v>
      </c>
      <c r="AP2921" s="9">
        <v>1180668.3</v>
      </c>
      <c r="AQ2921" s="12">
        <v>715164.7</v>
      </c>
      <c r="AR2921" s="13">
        <f t="shared" si="541"/>
        <v>73537151.64</v>
      </c>
      <c r="AS2921" s="13">
        <f t="shared" si="543"/>
        <v>91961534.78</v>
      </c>
      <c r="AT2921" s="13">
        <f t="shared" si="544"/>
        <v>151286118.54</v>
      </c>
      <c r="AU2921" s="13">
        <f t="shared" si="545"/>
        <v>31015195.88</v>
      </c>
      <c r="AV2921" s="13">
        <f t="shared" si="546"/>
        <v>-47385779.07</v>
      </c>
      <c r="AW2921" s="13">
        <f t="shared" si="547"/>
        <v>-99040492.88</v>
      </c>
      <c r="AX2921" s="13">
        <f t="shared" si="548"/>
        <v>251663206.65</v>
      </c>
      <c r="AY2921" s="13">
        <f t="shared" si="549"/>
        <v>189290852.77</v>
      </c>
      <c r="AZ2921" s="13">
        <f t="shared" si="550"/>
        <v>227475781.58</v>
      </c>
      <c r="BA2921" s="16">
        <f t="shared" si="551"/>
        <v>539935947</v>
      </c>
      <c r="BB2921" s="17">
        <f t="shared" si="552"/>
        <v>-2.42508842981278</v>
      </c>
      <c r="BC2921" s="17">
        <f t="shared" si="542"/>
        <v>-0.0350265540958262</v>
      </c>
    </row>
    <row r="2922" hidden="1" spans="1:55">
      <c r="A2922" s="8" t="s">
        <v>5857</v>
      </c>
      <c r="B2922" s="8" t="s">
        <v>5858</v>
      </c>
      <c r="C2922" s="8">
        <v>77.35</v>
      </c>
      <c r="D2922" s="9">
        <v>-118418827.07</v>
      </c>
      <c r="E2922" s="9">
        <v>-53322864.43</v>
      </c>
      <c r="F2922" s="9">
        <v>123158926.39</v>
      </c>
      <c r="G2922" s="9">
        <v>-107455387.19</v>
      </c>
      <c r="H2922" s="9">
        <v>-81206120.78</v>
      </c>
      <c r="I2922" s="9">
        <v>-59142643.15</v>
      </c>
      <c r="J2922" s="9">
        <v>-21665904.07</v>
      </c>
      <c r="K2922" s="9">
        <v>-3956773.31</v>
      </c>
      <c r="L2922" s="9">
        <v>-13238130.62</v>
      </c>
      <c r="M2922" s="9">
        <v>8724655.64</v>
      </c>
      <c r="N2922" s="9">
        <v>242743107.01</v>
      </c>
      <c r="O2922" s="9">
        <v>159779409.48</v>
      </c>
      <c r="P2922" s="9">
        <v>66472474.48</v>
      </c>
      <c r="Q2922" s="9">
        <v>41674521.93</v>
      </c>
      <c r="R2922" s="9">
        <v>16249762.3</v>
      </c>
      <c r="S2922" s="9">
        <v>5433143.12</v>
      </c>
      <c r="T2922" s="9">
        <v>4090930.81</v>
      </c>
      <c r="U2922" s="9">
        <v>20722706.34</v>
      </c>
      <c r="V2922" s="9">
        <v>23598034.28</v>
      </c>
      <c r="W2922" s="9">
        <v>18597224.32</v>
      </c>
      <c r="X2922" s="9">
        <v>0</v>
      </c>
      <c r="Y2922" s="9">
        <v>0</v>
      </c>
      <c r="Z2922" s="9">
        <v>0</v>
      </c>
      <c r="AA2922" s="9">
        <v>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9">
        <v>0</v>
      </c>
      <c r="AH2922" s="9">
        <v>0</v>
      </c>
      <c r="AI2922" s="9">
        <v>0</v>
      </c>
      <c r="AJ2922" s="9">
        <v>0</v>
      </c>
      <c r="AK2922" s="9">
        <v>0</v>
      </c>
      <c r="AL2922" s="9">
        <v>0</v>
      </c>
      <c r="AM2922" s="9">
        <v>0</v>
      </c>
      <c r="AN2922" s="9">
        <v>0</v>
      </c>
      <c r="AO2922" s="9">
        <v>0</v>
      </c>
      <c r="AP2922" s="9">
        <v>0</v>
      </c>
      <c r="AQ2922" s="12">
        <v>0</v>
      </c>
      <c r="AR2922" s="13">
        <f t="shared" si="541"/>
        <v>124324279.94</v>
      </c>
      <c r="AS2922" s="13">
        <f t="shared" si="543"/>
        <v>106456545.05</v>
      </c>
      <c r="AT2922" s="13">
        <f t="shared" si="544"/>
        <v>189631400.87</v>
      </c>
      <c r="AU2922" s="13">
        <f t="shared" si="545"/>
        <v>-65780865.26</v>
      </c>
      <c r="AV2922" s="13">
        <f t="shared" si="546"/>
        <v>-64956358.48</v>
      </c>
      <c r="AW2922" s="13">
        <f t="shared" si="547"/>
        <v>-53709500.03</v>
      </c>
      <c r="AX2922" s="13">
        <f t="shared" si="548"/>
        <v>-17574973.26</v>
      </c>
      <c r="AY2922" s="13">
        <f t="shared" si="549"/>
        <v>16765933.03</v>
      </c>
      <c r="AZ2922" s="13">
        <f t="shared" si="550"/>
        <v>10359903.66</v>
      </c>
      <c r="BA2922" s="16">
        <f t="shared" si="551"/>
        <v>27321879.96</v>
      </c>
      <c r="BB2922" s="17">
        <f t="shared" si="552"/>
        <v>-2.56231317089989</v>
      </c>
      <c r="BC2922" s="17" t="e">
        <f t="shared" si="542"/>
        <v>#NUM!</v>
      </c>
    </row>
    <row r="2923" spans="1:55">
      <c r="A2923" s="8" t="s">
        <v>5859</v>
      </c>
      <c r="B2923" s="8" t="s">
        <v>5860</v>
      </c>
      <c r="C2923" s="8">
        <v>11.3</v>
      </c>
      <c r="D2923" s="9">
        <v>45301133.87</v>
      </c>
      <c r="E2923" s="9">
        <v>208170561.48</v>
      </c>
      <c r="F2923" s="9">
        <v>534653617.28</v>
      </c>
      <c r="G2923" s="9">
        <v>-341233848.13</v>
      </c>
      <c r="H2923" s="9">
        <v>45563017.57</v>
      </c>
      <c r="I2923" s="9">
        <v>157549565.01</v>
      </c>
      <c r="J2923" s="9">
        <v>53146796.65</v>
      </c>
      <c r="K2923" s="9">
        <v>108995230.11</v>
      </c>
      <c r="L2923" s="9">
        <v>44034013.77</v>
      </c>
      <c r="M2923" s="9">
        <v>8714863.42</v>
      </c>
      <c r="N2923" s="9">
        <v>1119917797.44</v>
      </c>
      <c r="O2923" s="9">
        <v>963218477.01</v>
      </c>
      <c r="P2923" s="9">
        <v>1315726827.97</v>
      </c>
      <c r="Q2923" s="9">
        <v>1053869767.19</v>
      </c>
      <c r="R2923" s="9">
        <v>1448751802.35</v>
      </c>
      <c r="S2923" s="9">
        <v>1328745296.5</v>
      </c>
      <c r="T2923" s="9">
        <v>1301802896.46</v>
      </c>
      <c r="U2923" s="9">
        <v>962222126.94</v>
      </c>
      <c r="V2923" s="9">
        <v>827983074.07</v>
      </c>
      <c r="W2923" s="9">
        <v>1566005038.13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439437330.49</v>
      </c>
      <c r="AI2923" s="9">
        <v>472241399.61</v>
      </c>
      <c r="AJ2923" s="9">
        <v>501356576.18</v>
      </c>
      <c r="AK2923" s="9">
        <v>300469826.49</v>
      </c>
      <c r="AL2923" s="9">
        <v>360000000</v>
      </c>
      <c r="AM2923" s="9">
        <v>0</v>
      </c>
      <c r="AN2923" s="9">
        <v>0</v>
      </c>
      <c r="AO2923" s="9">
        <v>0</v>
      </c>
      <c r="AP2923" s="9">
        <v>0</v>
      </c>
      <c r="AQ2923" s="12">
        <v>0</v>
      </c>
      <c r="AR2923" s="13">
        <f t="shared" si="541"/>
        <v>1604656261.8</v>
      </c>
      <c r="AS2923" s="13">
        <f t="shared" si="543"/>
        <v>1643630438.1</v>
      </c>
      <c r="AT2923" s="13">
        <f t="shared" si="544"/>
        <v>2351737021.43</v>
      </c>
      <c r="AU2923" s="13">
        <f t="shared" si="545"/>
        <v>1013105745.55</v>
      </c>
      <c r="AV2923" s="13">
        <f t="shared" si="546"/>
        <v>1854314819.92</v>
      </c>
      <c r="AW2923" s="13">
        <f t="shared" si="547"/>
        <v>1486294861.51</v>
      </c>
      <c r="AX2923" s="13">
        <f t="shared" si="548"/>
        <v>1354949693.11</v>
      </c>
      <c r="AY2923" s="13">
        <f t="shared" si="549"/>
        <v>1071217357.05</v>
      </c>
      <c r="AZ2923" s="13">
        <f t="shared" si="550"/>
        <v>872017087.84</v>
      </c>
      <c r="BA2923" s="16">
        <f t="shared" si="551"/>
        <v>1574719901.55</v>
      </c>
      <c r="BB2923" s="17">
        <f t="shared" si="552"/>
        <v>0.392099824646773</v>
      </c>
      <c r="BC2923" s="17">
        <f t="shared" si="542"/>
        <v>0.486859188501962</v>
      </c>
    </row>
    <row r="2924" spans="1:55">
      <c r="A2924" s="8" t="s">
        <v>5861</v>
      </c>
      <c r="B2924" s="8" t="s">
        <v>5862</v>
      </c>
      <c r="C2924" s="8">
        <v>11.12</v>
      </c>
      <c r="D2924" s="9">
        <v>-115855561.24</v>
      </c>
      <c r="E2924" s="9">
        <v>95414884.45</v>
      </c>
      <c r="F2924" s="9">
        <v>127944608.76</v>
      </c>
      <c r="G2924" s="9">
        <v>11374168.1</v>
      </c>
      <c r="H2924" s="9">
        <v>78662406.94</v>
      </c>
      <c r="I2924" s="9">
        <v>84890513.83</v>
      </c>
      <c r="J2924" s="9">
        <v>12878236.02</v>
      </c>
      <c r="K2924" s="9">
        <v>3757579.04</v>
      </c>
      <c r="L2924" s="9">
        <v>126710031.98</v>
      </c>
      <c r="M2924" s="9">
        <v>8663187.3</v>
      </c>
      <c r="N2924" s="9">
        <v>261030068.99</v>
      </c>
      <c r="O2924" s="9">
        <v>494040957.76</v>
      </c>
      <c r="P2924" s="9">
        <v>101101171.5</v>
      </c>
      <c r="Q2924" s="9">
        <v>389665635.03</v>
      </c>
      <c r="R2924" s="9">
        <v>599134783.63</v>
      </c>
      <c r="S2924" s="9">
        <v>140246817.53</v>
      </c>
      <c r="T2924" s="9">
        <v>184703554.25</v>
      </c>
      <c r="U2924" s="9">
        <v>153199631.03</v>
      </c>
      <c r="V2924" s="9">
        <v>115075134.12</v>
      </c>
      <c r="W2924" s="9">
        <v>55932607.79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9">
        <v>0</v>
      </c>
      <c r="AH2924" s="9">
        <v>0</v>
      </c>
      <c r="AI2924" s="9">
        <v>0</v>
      </c>
      <c r="AJ2924" s="9">
        <v>501243278.33</v>
      </c>
      <c r="AK2924" s="9">
        <v>0</v>
      </c>
      <c r="AL2924" s="9">
        <v>0</v>
      </c>
      <c r="AM2924" s="9">
        <v>0</v>
      </c>
      <c r="AN2924" s="9">
        <v>0</v>
      </c>
      <c r="AO2924" s="9">
        <v>0</v>
      </c>
      <c r="AP2924" s="9">
        <v>0</v>
      </c>
      <c r="AQ2924" s="12">
        <v>0</v>
      </c>
      <c r="AR2924" s="13">
        <f t="shared" si="541"/>
        <v>145174507.75</v>
      </c>
      <c r="AS2924" s="13">
        <f t="shared" si="543"/>
        <v>589455842.21</v>
      </c>
      <c r="AT2924" s="13">
        <f t="shared" si="544"/>
        <v>730289058.59</v>
      </c>
      <c r="AU2924" s="13">
        <f t="shared" si="545"/>
        <v>401039803.13</v>
      </c>
      <c r="AV2924" s="13">
        <f t="shared" si="546"/>
        <v>677797190.57</v>
      </c>
      <c r="AW2924" s="13">
        <f t="shared" si="547"/>
        <v>225137331.36</v>
      </c>
      <c r="AX2924" s="13">
        <f t="shared" si="548"/>
        <v>197581790.27</v>
      </c>
      <c r="AY2924" s="13">
        <f t="shared" si="549"/>
        <v>156957210.07</v>
      </c>
      <c r="AZ2924" s="13">
        <f t="shared" si="550"/>
        <v>241785166.1</v>
      </c>
      <c r="BA2924" s="16">
        <f t="shared" si="551"/>
        <v>64595795.09</v>
      </c>
      <c r="BB2924" s="17">
        <f t="shared" si="552"/>
        <v>0.554597286725945</v>
      </c>
      <c r="BC2924" s="17">
        <f t="shared" si="542"/>
        <v>0.349715710624384</v>
      </c>
    </row>
    <row r="2925" hidden="1" spans="1:55">
      <c r="A2925" s="8" t="s">
        <v>5863</v>
      </c>
      <c r="B2925" s="8" t="s">
        <v>5864</v>
      </c>
      <c r="C2925" s="8">
        <v>37.73</v>
      </c>
      <c r="D2925" s="9">
        <v>-303521219.23</v>
      </c>
      <c r="E2925" s="9">
        <v>-291385418.29</v>
      </c>
      <c r="F2925" s="9">
        <v>-65426354.38</v>
      </c>
      <c r="G2925" s="9">
        <v>99033183.85</v>
      </c>
      <c r="H2925" s="9">
        <v>65459357.07</v>
      </c>
      <c r="I2925" s="9">
        <v>57544090.15</v>
      </c>
      <c r="J2925" s="9">
        <v>-26471018.1</v>
      </c>
      <c r="K2925" s="9">
        <v>0</v>
      </c>
      <c r="L2925" s="9">
        <v>24548095.08</v>
      </c>
      <c r="M2925" s="9">
        <v>8560937.51</v>
      </c>
      <c r="N2925" s="9">
        <v>241697681.84</v>
      </c>
      <c r="O2925" s="9">
        <v>361886551.3</v>
      </c>
      <c r="P2925" s="9">
        <v>262344277.97</v>
      </c>
      <c r="Q2925" s="9">
        <v>185724283.48</v>
      </c>
      <c r="R2925" s="9">
        <v>110442962.71</v>
      </c>
      <c r="S2925" s="9">
        <v>91817366.36</v>
      </c>
      <c r="T2925" s="9">
        <v>142347346.98</v>
      </c>
      <c r="U2925" s="9">
        <v>0</v>
      </c>
      <c r="V2925" s="9">
        <v>132978686.44</v>
      </c>
      <c r="W2925" s="9">
        <v>124392376.82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9">
        <v>0</v>
      </c>
      <c r="AH2925" s="9">
        <v>100000000</v>
      </c>
      <c r="AI2925" s="9">
        <v>50828616.43</v>
      </c>
      <c r="AJ2925" s="9">
        <v>150950833.34</v>
      </c>
      <c r="AK2925" s="9">
        <v>0</v>
      </c>
      <c r="AL2925" s="9">
        <v>0</v>
      </c>
      <c r="AM2925" s="9">
        <v>0</v>
      </c>
      <c r="AN2925" s="9">
        <v>0</v>
      </c>
      <c r="AO2925" s="9">
        <v>0</v>
      </c>
      <c r="AP2925" s="9">
        <v>0</v>
      </c>
      <c r="AQ2925" s="12">
        <v>0</v>
      </c>
      <c r="AR2925" s="13">
        <f t="shared" si="541"/>
        <v>38176462.61</v>
      </c>
      <c r="AS2925" s="13">
        <f t="shared" si="543"/>
        <v>121329749.44</v>
      </c>
      <c r="AT2925" s="13">
        <f t="shared" si="544"/>
        <v>347868756.93</v>
      </c>
      <c r="AU2925" s="13">
        <f t="shared" si="545"/>
        <v>284757467.33</v>
      </c>
      <c r="AV2925" s="13">
        <f t="shared" si="546"/>
        <v>175902319.78</v>
      </c>
      <c r="AW2925" s="13">
        <f t="shared" si="547"/>
        <v>149361456.51</v>
      </c>
      <c r="AX2925" s="13">
        <f t="shared" si="548"/>
        <v>115876328.88</v>
      </c>
      <c r="AY2925" s="13">
        <f t="shared" si="549"/>
        <v>0</v>
      </c>
      <c r="AZ2925" s="13">
        <f t="shared" si="550"/>
        <v>157526781.52</v>
      </c>
      <c r="BA2925" s="16">
        <f t="shared" si="551"/>
        <v>132953314.33</v>
      </c>
      <c r="BB2925" s="17">
        <f t="shared" si="552"/>
        <v>0.502069686677965</v>
      </c>
      <c r="BC2925" s="17" t="e">
        <f t="shared" si="542"/>
        <v>#NUM!</v>
      </c>
    </row>
    <row r="2926" spans="1:55">
      <c r="A2926" s="8" t="s">
        <v>5865</v>
      </c>
      <c r="B2926" s="8" t="s">
        <v>5866</v>
      </c>
      <c r="C2926" s="8">
        <v>29.15</v>
      </c>
      <c r="D2926" s="9">
        <v>145723486.86</v>
      </c>
      <c r="E2926" s="9">
        <v>168161324.14</v>
      </c>
      <c r="F2926" s="9">
        <v>220694485.33</v>
      </c>
      <c r="G2926" s="9">
        <v>151524817.84</v>
      </c>
      <c r="H2926" s="9">
        <v>93448159.37</v>
      </c>
      <c r="I2926" s="9">
        <v>91890087.67</v>
      </c>
      <c r="J2926" s="9">
        <v>32184851.49</v>
      </c>
      <c r="K2926" s="9">
        <v>19095867.42</v>
      </c>
      <c r="L2926" s="9">
        <v>15690813.87</v>
      </c>
      <c r="M2926" s="9">
        <v>8556628.99</v>
      </c>
      <c r="N2926" s="9">
        <v>446776625.32</v>
      </c>
      <c r="O2926" s="9">
        <v>402880370.13</v>
      </c>
      <c r="P2926" s="9">
        <v>361560881.46</v>
      </c>
      <c r="Q2926" s="9">
        <v>498393703.18</v>
      </c>
      <c r="R2926" s="9">
        <v>198237441.4</v>
      </c>
      <c r="S2926" s="9">
        <v>167845046.01</v>
      </c>
      <c r="T2926" s="9">
        <v>82285145.09</v>
      </c>
      <c r="U2926" s="9">
        <v>71854085.38</v>
      </c>
      <c r="V2926" s="9">
        <v>11549882.17</v>
      </c>
      <c r="W2926" s="9">
        <v>7747034.98</v>
      </c>
      <c r="X2926" s="9">
        <v>0</v>
      </c>
      <c r="Y2926" s="9">
        <v>0</v>
      </c>
      <c r="Z2926" s="9">
        <v>0</v>
      </c>
      <c r="AA2926" s="9">
        <v>0</v>
      </c>
      <c r="AB2926" s="9">
        <v>0</v>
      </c>
      <c r="AC2926" s="9">
        <v>0</v>
      </c>
      <c r="AD2926" s="9">
        <v>0</v>
      </c>
      <c r="AE2926" s="9">
        <v>0</v>
      </c>
      <c r="AF2926" s="9">
        <v>0</v>
      </c>
      <c r="AG2926" s="9">
        <v>0</v>
      </c>
      <c r="AH2926" s="9">
        <v>285902636.75</v>
      </c>
      <c r="AI2926" s="9">
        <v>315854364.21</v>
      </c>
      <c r="AJ2926" s="9">
        <v>304855776.01</v>
      </c>
      <c r="AK2926" s="9">
        <v>30063666.67</v>
      </c>
      <c r="AL2926" s="9">
        <v>90361.64</v>
      </c>
      <c r="AM2926" s="9">
        <v>0</v>
      </c>
      <c r="AN2926" s="9">
        <v>0</v>
      </c>
      <c r="AO2926" s="9">
        <v>0</v>
      </c>
      <c r="AP2926" s="9">
        <v>0</v>
      </c>
      <c r="AQ2926" s="12">
        <v>0</v>
      </c>
      <c r="AR2926" s="13">
        <f t="shared" si="541"/>
        <v>878402748.93</v>
      </c>
      <c r="AS2926" s="13">
        <f t="shared" si="543"/>
        <v>886896058.48</v>
      </c>
      <c r="AT2926" s="13">
        <f t="shared" si="544"/>
        <v>887111142.8</v>
      </c>
      <c r="AU2926" s="13">
        <f t="shared" si="545"/>
        <v>679982187.69</v>
      </c>
      <c r="AV2926" s="13">
        <f t="shared" si="546"/>
        <v>291775962.41</v>
      </c>
      <c r="AW2926" s="13">
        <f t="shared" si="547"/>
        <v>259735133.68</v>
      </c>
      <c r="AX2926" s="13">
        <f t="shared" si="548"/>
        <v>114469996.58</v>
      </c>
      <c r="AY2926" s="13">
        <f t="shared" si="549"/>
        <v>90949952.8</v>
      </c>
      <c r="AZ2926" s="13">
        <f t="shared" si="550"/>
        <v>27240696.04</v>
      </c>
      <c r="BA2926" s="16">
        <f t="shared" si="551"/>
        <v>16303663.97</v>
      </c>
      <c r="BB2926" s="17">
        <f t="shared" si="552"/>
        <v>0.613071469924774</v>
      </c>
      <c r="BC2926" s="17">
        <f t="shared" si="542"/>
        <v>0.451035130433327</v>
      </c>
    </row>
    <row r="2927" hidden="1" spans="1:55">
      <c r="A2927" s="8" t="s">
        <v>5867</v>
      </c>
      <c r="B2927" s="8" t="s">
        <v>5868</v>
      </c>
      <c r="C2927" s="8">
        <v>13.2</v>
      </c>
      <c r="D2927" s="9">
        <v>-217501889.03</v>
      </c>
      <c r="E2927" s="9">
        <v>-21159506.74</v>
      </c>
      <c r="F2927" s="9">
        <v>109306659.14</v>
      </c>
      <c r="G2927" s="9">
        <v>35634760.29</v>
      </c>
      <c r="H2927" s="9">
        <v>45290451.46</v>
      </c>
      <c r="I2927" s="9">
        <v>82450931.86</v>
      </c>
      <c r="J2927" s="9">
        <v>41991149.37</v>
      </c>
      <c r="K2927" s="9">
        <v>172596901.12</v>
      </c>
      <c r="L2927" s="9">
        <v>206436994.67</v>
      </c>
      <c r="M2927" s="9">
        <v>8546981.68</v>
      </c>
      <c r="N2927" s="9">
        <v>235730599.71</v>
      </c>
      <c r="O2927" s="9">
        <v>600717717.35</v>
      </c>
      <c r="P2927" s="9">
        <v>616588743.48</v>
      </c>
      <c r="Q2927" s="9">
        <v>591720707.64</v>
      </c>
      <c r="R2927" s="9">
        <v>565909962.74</v>
      </c>
      <c r="S2927" s="9">
        <v>654393113.12</v>
      </c>
      <c r="T2927" s="9">
        <v>653944359.8</v>
      </c>
      <c r="U2927" s="9">
        <v>617750098.35</v>
      </c>
      <c r="V2927" s="9">
        <v>736760866.86</v>
      </c>
      <c r="W2927" s="9">
        <v>683173777.75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171032538.77</v>
      </c>
      <c r="AI2927" s="9">
        <v>0</v>
      </c>
      <c r="AJ2927" s="9">
        <v>0</v>
      </c>
      <c r="AK2927" s="9">
        <v>0</v>
      </c>
      <c r="AL2927" s="9">
        <v>0</v>
      </c>
      <c r="AM2927" s="9">
        <v>3000500</v>
      </c>
      <c r="AN2927" s="9">
        <v>9341500</v>
      </c>
      <c r="AO2927" s="9">
        <v>10205500</v>
      </c>
      <c r="AP2927" s="9">
        <v>0</v>
      </c>
      <c r="AQ2927" s="12">
        <v>1548770.63</v>
      </c>
      <c r="AR2927" s="13">
        <f t="shared" si="541"/>
        <v>189261249.45</v>
      </c>
      <c r="AS2927" s="13">
        <f t="shared" si="543"/>
        <v>579558210.61</v>
      </c>
      <c r="AT2927" s="13">
        <f t="shared" si="544"/>
        <v>725895402.62</v>
      </c>
      <c r="AU2927" s="13">
        <f t="shared" si="545"/>
        <v>627355467.93</v>
      </c>
      <c r="AV2927" s="13">
        <f t="shared" si="546"/>
        <v>611200414.2</v>
      </c>
      <c r="AW2927" s="13">
        <f t="shared" si="547"/>
        <v>739844544.98</v>
      </c>
      <c r="AX2927" s="13">
        <f t="shared" si="548"/>
        <v>705277009.17</v>
      </c>
      <c r="AY2927" s="13">
        <f t="shared" si="549"/>
        <v>800552499.47</v>
      </c>
      <c r="AZ2927" s="13">
        <f t="shared" si="550"/>
        <v>943197861.53</v>
      </c>
      <c r="BA2927" s="16">
        <f t="shared" si="551"/>
        <v>693269530.06</v>
      </c>
      <c r="BB2927" s="17">
        <f t="shared" si="552"/>
        <v>0.395850078567489</v>
      </c>
      <c r="BC2927" s="17" t="e">
        <f t="shared" si="542"/>
        <v>#NUM!</v>
      </c>
    </row>
    <row r="2928" hidden="1" spans="1:55">
      <c r="A2928" s="8" t="s">
        <v>5869</v>
      </c>
      <c r="B2928" s="8" t="s">
        <v>5870</v>
      </c>
      <c r="C2928" s="8">
        <v>28.84</v>
      </c>
      <c r="D2928" s="9">
        <v>-84199473.76</v>
      </c>
      <c r="E2928" s="9">
        <v>4452392.72</v>
      </c>
      <c r="F2928" s="9">
        <v>52424179.03</v>
      </c>
      <c r="G2928" s="9">
        <v>-1400482.15</v>
      </c>
      <c r="H2928" s="9">
        <v>15227225.24</v>
      </c>
      <c r="I2928" s="9">
        <v>19825168.84</v>
      </c>
      <c r="J2928" s="9">
        <v>6629689.87</v>
      </c>
      <c r="K2928" s="9">
        <v>10237340.72</v>
      </c>
      <c r="L2928" s="9">
        <v>-6652171.09</v>
      </c>
      <c r="M2928" s="9">
        <v>8516389.6</v>
      </c>
      <c r="N2928" s="9">
        <v>301729707.81</v>
      </c>
      <c r="O2928" s="9">
        <v>461903151.75</v>
      </c>
      <c r="P2928" s="9">
        <v>229164997.09</v>
      </c>
      <c r="Q2928" s="9">
        <v>171951460.27</v>
      </c>
      <c r="R2928" s="9">
        <v>103150369.64</v>
      </c>
      <c r="S2928" s="9">
        <v>108714881.26</v>
      </c>
      <c r="T2928" s="9">
        <v>40695558.45</v>
      </c>
      <c r="U2928" s="9">
        <v>30524812.17</v>
      </c>
      <c r="V2928" s="9">
        <v>16801908.57</v>
      </c>
      <c r="W2928" s="9">
        <v>19894347.9</v>
      </c>
      <c r="X2928" s="9">
        <v>0</v>
      </c>
      <c r="Y2928" s="9">
        <v>0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9">
        <v>0</v>
      </c>
      <c r="AH2928" s="9">
        <v>0</v>
      </c>
      <c r="AI2928" s="9">
        <v>0</v>
      </c>
      <c r="AJ2928" s="9">
        <v>0</v>
      </c>
      <c r="AK2928" s="9">
        <v>10000000</v>
      </c>
      <c r="AL2928" s="9">
        <v>0</v>
      </c>
      <c r="AM2928" s="9">
        <v>0</v>
      </c>
      <c r="AN2928" s="9">
        <v>0</v>
      </c>
      <c r="AO2928" s="9">
        <v>0</v>
      </c>
      <c r="AP2928" s="9">
        <v>0</v>
      </c>
      <c r="AQ2928" s="12">
        <v>0</v>
      </c>
      <c r="AR2928" s="13">
        <f t="shared" si="541"/>
        <v>217530234.05</v>
      </c>
      <c r="AS2928" s="13">
        <f t="shared" si="543"/>
        <v>466355544.47</v>
      </c>
      <c r="AT2928" s="13">
        <f t="shared" si="544"/>
        <v>281589176.12</v>
      </c>
      <c r="AU2928" s="13">
        <f t="shared" si="545"/>
        <v>180550978.12</v>
      </c>
      <c r="AV2928" s="13">
        <f t="shared" si="546"/>
        <v>118377594.88</v>
      </c>
      <c r="AW2928" s="13">
        <f t="shared" si="547"/>
        <v>128540050.1</v>
      </c>
      <c r="AX2928" s="13">
        <f t="shared" si="548"/>
        <v>47325248.32</v>
      </c>
      <c r="AY2928" s="13">
        <f t="shared" si="549"/>
        <v>40762152.89</v>
      </c>
      <c r="AZ2928" s="13">
        <f t="shared" si="550"/>
        <v>10149737.48</v>
      </c>
      <c r="BA2928" s="16">
        <f t="shared" si="551"/>
        <v>28410737.5</v>
      </c>
      <c r="BB2928" s="17">
        <f t="shared" si="552"/>
        <v>0.123241265617534</v>
      </c>
      <c r="BC2928" s="17">
        <f t="shared" si="542"/>
        <v>-0.07786980558367</v>
      </c>
    </row>
    <row r="2929" hidden="1" spans="1:55">
      <c r="A2929" s="8" t="s">
        <v>5871</v>
      </c>
      <c r="B2929" s="8" t="s">
        <v>5872</v>
      </c>
      <c r="C2929" s="8">
        <v>6.12</v>
      </c>
      <c r="D2929" s="9">
        <v>910826.87</v>
      </c>
      <c r="E2929" s="9">
        <v>-76288231.32</v>
      </c>
      <c r="F2929" s="9">
        <v>190881391.59</v>
      </c>
      <c r="G2929" s="9">
        <v>13623911</v>
      </c>
      <c r="H2929" s="9">
        <v>46885004.59</v>
      </c>
      <c r="I2929" s="9">
        <v>-48172747.9</v>
      </c>
      <c r="J2929" s="9">
        <v>-141504808.07</v>
      </c>
      <c r="K2929" s="9">
        <v>44336506.05</v>
      </c>
      <c r="L2929" s="9">
        <v>-15649902.3</v>
      </c>
      <c r="M2929" s="9">
        <v>8485177.48</v>
      </c>
      <c r="N2929" s="9">
        <v>63977428.51</v>
      </c>
      <c r="O2929" s="9">
        <v>81997778.66</v>
      </c>
      <c r="P2929" s="9">
        <v>90740744.68</v>
      </c>
      <c r="Q2929" s="9">
        <v>63371964.83</v>
      </c>
      <c r="R2929" s="9">
        <v>175821282.29</v>
      </c>
      <c r="S2929" s="9">
        <v>114517537.31</v>
      </c>
      <c r="T2929" s="9">
        <v>134008416.14</v>
      </c>
      <c r="U2929" s="9">
        <v>288163646.36</v>
      </c>
      <c r="V2929" s="9">
        <v>175866160.88</v>
      </c>
      <c r="W2929" s="9">
        <v>192967056.93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9">
        <v>0</v>
      </c>
      <c r="AH2929" s="9">
        <v>562720.03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0</v>
      </c>
      <c r="AO2929" s="9">
        <v>0</v>
      </c>
      <c r="AP2929" s="9">
        <v>0</v>
      </c>
      <c r="AQ2929" s="12">
        <v>0</v>
      </c>
      <c r="AR2929" s="13">
        <f t="shared" si="541"/>
        <v>65450975.41</v>
      </c>
      <c r="AS2929" s="13">
        <f t="shared" si="543"/>
        <v>5709547.34</v>
      </c>
      <c r="AT2929" s="13">
        <f t="shared" si="544"/>
        <v>281622136.27</v>
      </c>
      <c r="AU2929" s="13">
        <f t="shared" si="545"/>
        <v>76995875.83</v>
      </c>
      <c r="AV2929" s="13">
        <f t="shared" si="546"/>
        <v>222706286.88</v>
      </c>
      <c r="AW2929" s="13">
        <f t="shared" si="547"/>
        <v>66344789.41</v>
      </c>
      <c r="AX2929" s="13">
        <f t="shared" si="548"/>
        <v>-7496391.92999999</v>
      </c>
      <c r="AY2929" s="13">
        <f t="shared" si="549"/>
        <v>332500152.41</v>
      </c>
      <c r="AZ2929" s="13">
        <f t="shared" si="550"/>
        <v>160216258.58</v>
      </c>
      <c r="BA2929" s="16">
        <f t="shared" si="551"/>
        <v>201452234.41</v>
      </c>
      <c r="BB2929" s="17">
        <f t="shared" si="552"/>
        <v>0.40758492329533</v>
      </c>
      <c r="BC2929" s="17" t="e">
        <f t="shared" si="542"/>
        <v>#NUM!</v>
      </c>
    </row>
    <row r="2930" hidden="1" spans="1:55">
      <c r="A2930" s="8" t="s">
        <v>5873</v>
      </c>
      <c r="B2930" s="8" t="s">
        <v>5874</v>
      </c>
      <c r="C2930" s="8">
        <v>9.37</v>
      </c>
      <c r="D2930" s="9">
        <v>-15972853.04</v>
      </c>
      <c r="E2930" s="9">
        <v>-262721049.58</v>
      </c>
      <c r="F2930" s="9">
        <v>145340194.4</v>
      </c>
      <c r="G2930" s="9">
        <v>-231718441.42</v>
      </c>
      <c r="H2930" s="9">
        <v>92044799.61</v>
      </c>
      <c r="I2930" s="9">
        <v>129194493.34</v>
      </c>
      <c r="J2930" s="9">
        <v>417168711.36</v>
      </c>
      <c r="K2930" s="9">
        <v>336741518.42</v>
      </c>
      <c r="L2930" s="9">
        <v>69041001.79</v>
      </c>
      <c r="M2930" s="9">
        <v>8454554.09</v>
      </c>
      <c r="N2930" s="9">
        <v>9175034.93</v>
      </c>
      <c r="O2930" s="9">
        <v>30442131.98</v>
      </c>
      <c r="P2930" s="9">
        <v>462632271.66</v>
      </c>
      <c r="Q2930" s="9">
        <v>361268266.07</v>
      </c>
      <c r="R2930" s="9">
        <v>785362548.86</v>
      </c>
      <c r="S2930" s="9">
        <v>1263942824.75</v>
      </c>
      <c r="T2930" s="9">
        <v>1899297854.24</v>
      </c>
      <c r="U2930" s="9">
        <v>624754198.06</v>
      </c>
      <c r="V2930" s="9">
        <v>278128317.72</v>
      </c>
      <c r="W2930" s="9">
        <v>178481633.51</v>
      </c>
      <c r="X2930" s="9">
        <v>0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9">
        <v>0</v>
      </c>
      <c r="AH2930" s="9">
        <v>0</v>
      </c>
      <c r="AI2930" s="9">
        <v>0</v>
      </c>
      <c r="AJ2930" s="9">
        <v>0</v>
      </c>
      <c r="AK2930" s="9">
        <v>0</v>
      </c>
      <c r="AL2930" s="9">
        <v>0</v>
      </c>
      <c r="AM2930" s="9">
        <v>0</v>
      </c>
      <c r="AN2930" s="9">
        <v>0</v>
      </c>
      <c r="AO2930" s="9">
        <v>0</v>
      </c>
      <c r="AP2930" s="9">
        <v>0</v>
      </c>
      <c r="AQ2930" s="12">
        <v>0</v>
      </c>
      <c r="AR2930" s="13">
        <f t="shared" si="541"/>
        <v>-6797818.11</v>
      </c>
      <c r="AS2930" s="13">
        <f t="shared" si="543"/>
        <v>-232278917.6</v>
      </c>
      <c r="AT2930" s="13">
        <f t="shared" si="544"/>
        <v>607972466.06</v>
      </c>
      <c r="AU2930" s="13">
        <f t="shared" si="545"/>
        <v>129549824.65</v>
      </c>
      <c r="AV2930" s="13">
        <f t="shared" si="546"/>
        <v>877407348.47</v>
      </c>
      <c r="AW2930" s="13">
        <f t="shared" si="547"/>
        <v>1393137318.09</v>
      </c>
      <c r="AX2930" s="13">
        <f t="shared" si="548"/>
        <v>2316466565.6</v>
      </c>
      <c r="AY2930" s="13">
        <f t="shared" si="549"/>
        <v>961495716.48</v>
      </c>
      <c r="AZ2930" s="13">
        <f t="shared" si="550"/>
        <v>347169319.51</v>
      </c>
      <c r="BA2930" s="16">
        <f t="shared" si="551"/>
        <v>186936187.6</v>
      </c>
      <c r="BB2930" s="17">
        <f t="shared" si="552"/>
        <v>0.612061885427627</v>
      </c>
      <c r="BC2930" s="17" t="e">
        <f t="shared" si="542"/>
        <v>#NUM!</v>
      </c>
    </row>
    <row r="2931" spans="1:55">
      <c r="A2931" s="8" t="s">
        <v>5875</v>
      </c>
      <c r="B2931" s="8" t="s">
        <v>5876</v>
      </c>
      <c r="C2931" s="8">
        <v>146.46</v>
      </c>
      <c r="D2931" s="9">
        <v>258481192.79</v>
      </c>
      <c r="E2931" s="9">
        <v>306955942.38</v>
      </c>
      <c r="F2931" s="9">
        <v>122158322.07</v>
      </c>
      <c r="G2931" s="9">
        <v>74081244.96</v>
      </c>
      <c r="H2931" s="9">
        <v>44008837.84</v>
      </c>
      <c r="I2931" s="9">
        <v>32697213.09</v>
      </c>
      <c r="J2931" s="9">
        <v>28122455.81</v>
      </c>
      <c r="K2931" s="9">
        <v>21432755.03</v>
      </c>
      <c r="L2931" s="9">
        <v>12998237.93</v>
      </c>
      <c r="M2931" s="9">
        <v>8398466.68</v>
      </c>
      <c r="N2931" s="9">
        <v>516018164.37</v>
      </c>
      <c r="O2931" s="9">
        <v>686360276.14</v>
      </c>
      <c r="P2931" s="9">
        <v>37218843.33</v>
      </c>
      <c r="Q2931" s="9">
        <v>49962634.83</v>
      </c>
      <c r="R2931" s="9">
        <v>28371175.58</v>
      </c>
      <c r="S2931" s="9">
        <v>22286246.75</v>
      </c>
      <c r="T2931" s="9">
        <v>90611855.26</v>
      </c>
      <c r="U2931" s="9">
        <v>10831456.51</v>
      </c>
      <c r="V2931" s="9">
        <v>20895702.11</v>
      </c>
      <c r="W2931" s="9">
        <v>52021280.26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9">
        <v>0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0</v>
      </c>
      <c r="AO2931" s="9">
        <v>0</v>
      </c>
      <c r="AP2931" s="9">
        <v>0</v>
      </c>
      <c r="AQ2931" s="12">
        <v>0</v>
      </c>
      <c r="AR2931" s="13">
        <f t="shared" si="541"/>
        <v>774499357.16</v>
      </c>
      <c r="AS2931" s="13">
        <f t="shared" si="543"/>
        <v>993316218.52</v>
      </c>
      <c r="AT2931" s="13">
        <f t="shared" si="544"/>
        <v>159377165.4</v>
      </c>
      <c r="AU2931" s="13">
        <f t="shared" si="545"/>
        <v>124043879.79</v>
      </c>
      <c r="AV2931" s="13">
        <f t="shared" si="546"/>
        <v>72380013.42</v>
      </c>
      <c r="AW2931" s="13">
        <f t="shared" si="547"/>
        <v>54983459.84</v>
      </c>
      <c r="AX2931" s="13">
        <f t="shared" si="548"/>
        <v>118734311.07</v>
      </c>
      <c r="AY2931" s="13">
        <f t="shared" si="549"/>
        <v>32264211.54</v>
      </c>
      <c r="AZ2931" s="13">
        <f t="shared" si="550"/>
        <v>33893940.04</v>
      </c>
      <c r="BA2931" s="16">
        <f t="shared" si="551"/>
        <v>60419746.94</v>
      </c>
      <c r="BB2931" s="17">
        <f t="shared" si="552"/>
        <v>0.39273336316099</v>
      </c>
      <c r="BC2931" s="17">
        <f t="shared" si="542"/>
        <v>0.568048550070803</v>
      </c>
    </row>
    <row r="2932" hidden="1" spans="1:55">
      <c r="A2932" s="8" t="s">
        <v>5877</v>
      </c>
      <c r="B2932" s="8" t="s">
        <v>5878</v>
      </c>
      <c r="C2932" s="8">
        <v>2.14</v>
      </c>
      <c r="D2932" s="9">
        <v>-9881728.03</v>
      </c>
      <c r="E2932" s="9">
        <v>14322335.87</v>
      </c>
      <c r="F2932" s="9">
        <v>-15151947.33</v>
      </c>
      <c r="G2932" s="9">
        <v>-13431530.92</v>
      </c>
      <c r="H2932" s="9">
        <v>29682534.95</v>
      </c>
      <c r="I2932" s="9">
        <v>121821979.9</v>
      </c>
      <c r="J2932" s="9">
        <v>152848583.06</v>
      </c>
      <c r="K2932" s="9">
        <v>62285920.03</v>
      </c>
      <c r="L2932" s="9">
        <v>44012834.44</v>
      </c>
      <c r="M2932" s="9">
        <v>8341998.39</v>
      </c>
      <c r="N2932" s="9">
        <v>2636269.16</v>
      </c>
      <c r="O2932" s="9">
        <v>9897177.72</v>
      </c>
      <c r="P2932" s="9">
        <v>9315271.57</v>
      </c>
      <c r="Q2932" s="9">
        <v>35968702.89</v>
      </c>
      <c r="R2932" s="9">
        <v>49019757.07</v>
      </c>
      <c r="S2932" s="9">
        <v>552835056.08</v>
      </c>
      <c r="T2932" s="9">
        <v>560615295.72</v>
      </c>
      <c r="U2932" s="9">
        <v>285717538.42</v>
      </c>
      <c r="V2932" s="9">
        <v>330466514.39</v>
      </c>
      <c r="W2932" s="9">
        <v>412143744.39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  <c r="AG2932" s="9">
        <v>0</v>
      </c>
      <c r="AH2932" s="9">
        <v>0</v>
      </c>
      <c r="AI2932" s="9">
        <v>0</v>
      </c>
      <c r="AJ2932" s="9">
        <v>0</v>
      </c>
      <c r="AK2932" s="9">
        <v>0</v>
      </c>
      <c r="AL2932" s="9">
        <v>0</v>
      </c>
      <c r="AM2932" s="9">
        <v>0</v>
      </c>
      <c r="AN2932" s="9">
        <v>0</v>
      </c>
      <c r="AO2932" s="9">
        <v>0</v>
      </c>
      <c r="AP2932" s="9">
        <v>0</v>
      </c>
      <c r="AQ2932" s="12">
        <v>0</v>
      </c>
      <c r="AR2932" s="13">
        <f t="shared" si="541"/>
        <v>-7245458.87</v>
      </c>
      <c r="AS2932" s="13">
        <f t="shared" si="543"/>
        <v>24219513.59</v>
      </c>
      <c r="AT2932" s="13">
        <f t="shared" si="544"/>
        <v>-5836675.76</v>
      </c>
      <c r="AU2932" s="13">
        <f t="shared" si="545"/>
        <v>22537171.97</v>
      </c>
      <c r="AV2932" s="13">
        <f t="shared" si="546"/>
        <v>78702292.02</v>
      </c>
      <c r="AW2932" s="13">
        <f t="shared" si="547"/>
        <v>674657035.98</v>
      </c>
      <c r="AX2932" s="13">
        <f t="shared" si="548"/>
        <v>713463878.78</v>
      </c>
      <c r="AY2932" s="13">
        <f t="shared" si="549"/>
        <v>348003458.45</v>
      </c>
      <c r="AZ2932" s="13">
        <f t="shared" si="550"/>
        <v>374479348.83</v>
      </c>
      <c r="BA2932" s="16">
        <f t="shared" si="551"/>
        <v>420485742.78</v>
      </c>
      <c r="BB2932" s="17">
        <f t="shared" si="552"/>
        <v>0.288979995251075</v>
      </c>
      <c r="BC2932" s="17">
        <f t="shared" si="542"/>
        <v>0.0698994617827327</v>
      </c>
    </row>
    <row r="2933" hidden="1" spans="1:55">
      <c r="A2933" s="8" t="s">
        <v>5879</v>
      </c>
      <c r="B2933" s="8" t="s">
        <v>5880</v>
      </c>
      <c r="C2933" s="8">
        <v>17.14</v>
      </c>
      <c r="D2933" s="9">
        <v>-88801963.95</v>
      </c>
      <c r="E2933" s="9">
        <v>-1192198.19</v>
      </c>
      <c r="F2933" s="9">
        <v>179771034.14</v>
      </c>
      <c r="G2933" s="9">
        <v>90524877.2</v>
      </c>
      <c r="H2933" s="9">
        <v>110050057.02</v>
      </c>
      <c r="I2933" s="9">
        <v>4040354.07</v>
      </c>
      <c r="J2933" s="9">
        <v>26018876.94</v>
      </c>
      <c r="K2933" s="9">
        <v>43659680.7</v>
      </c>
      <c r="L2933" s="9">
        <v>-12002902.55</v>
      </c>
      <c r="M2933" s="9">
        <v>8303499.09</v>
      </c>
      <c r="N2933" s="9">
        <v>49165026.31</v>
      </c>
      <c r="O2933" s="9">
        <v>306741831.28</v>
      </c>
      <c r="P2933" s="9">
        <v>181107395.61</v>
      </c>
      <c r="Q2933" s="9">
        <v>138611313.71</v>
      </c>
      <c r="R2933" s="9">
        <v>217199753.37</v>
      </c>
      <c r="S2933" s="9">
        <v>81838109.55</v>
      </c>
      <c r="T2933" s="9">
        <v>45720739.58</v>
      </c>
      <c r="U2933" s="9">
        <v>24520113.89</v>
      </c>
      <c r="V2933" s="9">
        <v>7353826.67</v>
      </c>
      <c r="W2933" s="9">
        <v>15444725.02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707182371.98</v>
      </c>
      <c r="AI2933" s="9">
        <v>691009321.41</v>
      </c>
      <c r="AJ2933" s="9">
        <v>797596638.35</v>
      </c>
      <c r="AK2933" s="9">
        <v>0</v>
      </c>
      <c r="AL2933" s="9">
        <v>0</v>
      </c>
      <c r="AM2933" s="9">
        <v>0</v>
      </c>
      <c r="AN2933" s="9">
        <v>0</v>
      </c>
      <c r="AO2933" s="9">
        <v>0</v>
      </c>
      <c r="AP2933" s="9">
        <v>0</v>
      </c>
      <c r="AQ2933" s="12">
        <v>0</v>
      </c>
      <c r="AR2933" s="13">
        <f t="shared" si="541"/>
        <v>667545434.34</v>
      </c>
      <c r="AS2933" s="13">
        <f t="shared" si="543"/>
        <v>996558954.5</v>
      </c>
      <c r="AT2933" s="13">
        <f t="shared" si="544"/>
        <v>1158475068.1</v>
      </c>
      <c r="AU2933" s="13">
        <f t="shared" si="545"/>
        <v>229136190.91</v>
      </c>
      <c r="AV2933" s="13">
        <f t="shared" si="546"/>
        <v>327249810.39</v>
      </c>
      <c r="AW2933" s="13">
        <f t="shared" si="547"/>
        <v>85878463.62</v>
      </c>
      <c r="AX2933" s="13">
        <f t="shared" si="548"/>
        <v>71739616.52</v>
      </c>
      <c r="AY2933" s="13">
        <f t="shared" si="549"/>
        <v>68179794.59</v>
      </c>
      <c r="AZ2933" s="13">
        <f t="shared" si="550"/>
        <v>-4649075.88</v>
      </c>
      <c r="BA2933" s="16">
        <f t="shared" si="551"/>
        <v>23748224.11</v>
      </c>
      <c r="BB2933" s="17">
        <f t="shared" si="552"/>
        <v>0.676740389915865</v>
      </c>
      <c r="BC2933" s="17" t="e">
        <f t="shared" si="542"/>
        <v>#NUM!</v>
      </c>
    </row>
    <row r="2934" hidden="1" spans="1:55">
      <c r="A2934" s="8" t="s">
        <v>5881</v>
      </c>
      <c r="B2934" s="8" t="s">
        <v>5882</v>
      </c>
      <c r="C2934" s="8">
        <v>29.63</v>
      </c>
      <c r="D2934" s="9">
        <v>-53834642.05</v>
      </c>
      <c r="E2934" s="9">
        <v>9429185.78</v>
      </c>
      <c r="F2934" s="9">
        <v>36239760.84</v>
      </c>
      <c r="G2934" s="9">
        <v>72244002.43</v>
      </c>
      <c r="H2934" s="9">
        <v>49687142.84</v>
      </c>
      <c r="I2934" s="9">
        <v>47475631.55</v>
      </c>
      <c r="J2934" s="9">
        <v>18470800</v>
      </c>
      <c r="K2934" s="9">
        <v>8289800</v>
      </c>
      <c r="L2934" s="9">
        <v>13664700</v>
      </c>
      <c r="M2934" s="9">
        <v>8296805.08</v>
      </c>
      <c r="N2934" s="9">
        <v>207687284.3</v>
      </c>
      <c r="O2934" s="9">
        <v>880259609.51</v>
      </c>
      <c r="P2934" s="9">
        <v>204965588.79</v>
      </c>
      <c r="Q2934" s="9">
        <v>170063490.11</v>
      </c>
      <c r="R2934" s="9">
        <v>126680048.08</v>
      </c>
      <c r="S2934" s="9">
        <v>98874337.5</v>
      </c>
      <c r="T2934" s="9">
        <v>50691200</v>
      </c>
      <c r="U2934" s="9">
        <v>37758000</v>
      </c>
      <c r="V2934" s="9">
        <v>14906400</v>
      </c>
      <c r="W2934" s="9">
        <v>5653683.42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0</v>
      </c>
      <c r="AE2934" s="9">
        <v>0</v>
      </c>
      <c r="AF2934" s="9">
        <v>0</v>
      </c>
      <c r="AG2934" s="9">
        <v>0</v>
      </c>
      <c r="AH2934" s="9">
        <v>563362292.73</v>
      </c>
      <c r="AI2934" s="9">
        <v>0</v>
      </c>
      <c r="AJ2934" s="9">
        <v>0</v>
      </c>
      <c r="AK2934" s="9">
        <v>0</v>
      </c>
      <c r="AL2934" s="9">
        <v>0</v>
      </c>
      <c r="AM2934" s="9">
        <v>0</v>
      </c>
      <c r="AN2934" s="9">
        <v>0</v>
      </c>
      <c r="AO2934" s="9">
        <v>0</v>
      </c>
      <c r="AP2934" s="9">
        <v>0</v>
      </c>
      <c r="AQ2934" s="12">
        <v>0</v>
      </c>
      <c r="AR2934" s="13">
        <f t="shared" si="541"/>
        <v>717214934.98</v>
      </c>
      <c r="AS2934" s="13">
        <f t="shared" si="543"/>
        <v>889688795.29</v>
      </c>
      <c r="AT2934" s="13">
        <f t="shared" si="544"/>
        <v>241205349.63</v>
      </c>
      <c r="AU2934" s="13">
        <f t="shared" si="545"/>
        <v>242307492.54</v>
      </c>
      <c r="AV2934" s="13">
        <f t="shared" si="546"/>
        <v>176367190.92</v>
      </c>
      <c r="AW2934" s="13">
        <f t="shared" si="547"/>
        <v>146349969.05</v>
      </c>
      <c r="AX2934" s="13">
        <f t="shared" si="548"/>
        <v>69162000</v>
      </c>
      <c r="AY2934" s="13">
        <f t="shared" si="549"/>
        <v>46047800</v>
      </c>
      <c r="AZ2934" s="13">
        <f t="shared" si="550"/>
        <v>28571100</v>
      </c>
      <c r="BA2934" s="16">
        <f t="shared" si="551"/>
        <v>13950488.5</v>
      </c>
      <c r="BB2934" s="17">
        <f t="shared" si="552"/>
        <v>0.4304300577401</v>
      </c>
      <c r="BC2934" s="17">
        <f t="shared" si="542"/>
        <v>0.016120967780002</v>
      </c>
    </row>
    <row r="2935" hidden="1" spans="1:55">
      <c r="A2935" s="8" t="s">
        <v>5883</v>
      </c>
      <c r="B2935" s="8" t="s">
        <v>5884</v>
      </c>
      <c r="C2935" s="8">
        <v>5.11</v>
      </c>
      <c r="D2935" s="9">
        <v>8230673.39</v>
      </c>
      <c r="E2935" s="9">
        <v>9898783.27</v>
      </c>
      <c r="F2935" s="9">
        <v>13729779.14</v>
      </c>
      <c r="G2935" s="9">
        <v>15755089.5</v>
      </c>
      <c r="H2935" s="9">
        <v>17292746.42</v>
      </c>
      <c r="I2935" s="9">
        <v>21098566.22</v>
      </c>
      <c r="J2935" s="9">
        <v>20729233.04</v>
      </c>
      <c r="K2935" s="9">
        <v>12278809.89</v>
      </c>
      <c r="L2935" s="9">
        <v>11418597.41</v>
      </c>
      <c r="M2935" s="9">
        <v>8246348.86</v>
      </c>
      <c r="N2935" s="9">
        <v>29268741.13</v>
      </c>
      <c r="O2935" s="9">
        <v>26687131.65</v>
      </c>
      <c r="P2935" s="9">
        <v>34537286.27</v>
      </c>
      <c r="Q2935" s="9">
        <v>39038794.01</v>
      </c>
      <c r="R2935" s="9">
        <v>27606756.91</v>
      </c>
      <c r="S2935" s="9">
        <v>32809856.01</v>
      </c>
      <c r="T2935" s="9">
        <v>20199315.99</v>
      </c>
      <c r="U2935" s="9">
        <v>8660657.65</v>
      </c>
      <c r="V2935" s="9">
        <v>2332793.53</v>
      </c>
      <c r="W2935" s="9">
        <v>2468197.56</v>
      </c>
      <c r="X2935" s="9">
        <v>0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487.01</v>
      </c>
      <c r="AJ2935" s="9">
        <v>5220339.83</v>
      </c>
      <c r="AK2935" s="9">
        <v>461.64</v>
      </c>
      <c r="AL2935" s="9">
        <v>0</v>
      </c>
      <c r="AM2935" s="9">
        <v>0</v>
      </c>
      <c r="AN2935" s="9">
        <v>0</v>
      </c>
      <c r="AO2935" s="9">
        <v>0</v>
      </c>
      <c r="AP2935" s="9">
        <v>0</v>
      </c>
      <c r="AQ2935" s="12">
        <v>0</v>
      </c>
      <c r="AR2935" s="13">
        <f t="shared" si="541"/>
        <v>37499414.52</v>
      </c>
      <c r="AS2935" s="13">
        <f t="shared" si="543"/>
        <v>36586401.93</v>
      </c>
      <c r="AT2935" s="13">
        <f t="shared" si="544"/>
        <v>53487405.24</v>
      </c>
      <c r="AU2935" s="13">
        <f t="shared" si="545"/>
        <v>54794345.15</v>
      </c>
      <c r="AV2935" s="13">
        <f t="shared" si="546"/>
        <v>44899503.33</v>
      </c>
      <c r="AW2935" s="13">
        <f t="shared" si="547"/>
        <v>53908422.23</v>
      </c>
      <c r="AX2935" s="13">
        <f t="shared" si="548"/>
        <v>40928549.03</v>
      </c>
      <c r="AY2935" s="13">
        <f t="shared" si="549"/>
        <v>20939467.54</v>
      </c>
      <c r="AZ2935" s="13">
        <f t="shared" si="550"/>
        <v>13751390.94</v>
      </c>
      <c r="BA2935" s="16">
        <f t="shared" si="551"/>
        <v>10714546.42</v>
      </c>
      <c r="BB2935" s="17">
        <f t="shared" si="552"/>
        <v>0.159632701461713</v>
      </c>
      <c r="BC2935" s="17">
        <f t="shared" si="542"/>
        <v>0.0230927662459421</v>
      </c>
    </row>
    <row r="2936" spans="1:55">
      <c r="A2936" s="8" t="s">
        <v>5885</v>
      </c>
      <c r="B2936" s="8" t="s">
        <v>5886</v>
      </c>
      <c r="C2936" s="8">
        <v>67.1</v>
      </c>
      <c r="D2936" s="9">
        <v>15017188.9</v>
      </c>
      <c r="E2936" s="9">
        <v>157367012.6</v>
      </c>
      <c r="F2936" s="9">
        <v>120763254.71</v>
      </c>
      <c r="G2936" s="9">
        <v>141472081.95</v>
      </c>
      <c r="H2936" s="9">
        <v>85844946</v>
      </c>
      <c r="I2936" s="9">
        <v>52349515.08</v>
      </c>
      <c r="J2936" s="9">
        <v>30980905.24</v>
      </c>
      <c r="K2936" s="9">
        <v>25218161.04</v>
      </c>
      <c r="L2936" s="9">
        <v>15006389.43</v>
      </c>
      <c r="M2936" s="9">
        <v>8226684.1</v>
      </c>
      <c r="N2936" s="9">
        <v>1267171958.85</v>
      </c>
      <c r="O2936" s="9">
        <v>1365976578.1</v>
      </c>
      <c r="P2936" s="9">
        <v>1366464211.43</v>
      </c>
      <c r="Q2936" s="9">
        <v>244353396.51</v>
      </c>
      <c r="R2936" s="9">
        <v>162232201.56</v>
      </c>
      <c r="S2936" s="9">
        <v>135427714.06</v>
      </c>
      <c r="T2936" s="9">
        <v>93504501.67</v>
      </c>
      <c r="U2936" s="9">
        <v>81202271.57</v>
      </c>
      <c r="V2936" s="9">
        <v>11715013.15</v>
      </c>
      <c r="W2936" s="9">
        <v>7884053.85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9">
        <v>0</v>
      </c>
      <c r="AH2936" s="9">
        <v>0</v>
      </c>
      <c r="AI2936" s="9">
        <v>0</v>
      </c>
      <c r="AJ2936" s="9">
        <v>0</v>
      </c>
      <c r="AK2936" s="9">
        <v>0</v>
      </c>
      <c r="AL2936" s="9">
        <v>0</v>
      </c>
      <c r="AM2936" s="9">
        <v>0</v>
      </c>
      <c r="AN2936" s="9">
        <v>0</v>
      </c>
      <c r="AO2936" s="9">
        <v>0</v>
      </c>
      <c r="AP2936" s="9">
        <v>0</v>
      </c>
      <c r="AQ2936" s="12">
        <v>0</v>
      </c>
      <c r="AR2936" s="13">
        <f t="shared" si="541"/>
        <v>1282189147.75</v>
      </c>
      <c r="AS2936" s="13">
        <f t="shared" si="543"/>
        <v>1523343590.7</v>
      </c>
      <c r="AT2936" s="13">
        <f t="shared" si="544"/>
        <v>1487227466.14</v>
      </c>
      <c r="AU2936" s="13">
        <f t="shared" si="545"/>
        <v>385825478.46</v>
      </c>
      <c r="AV2936" s="13">
        <f t="shared" si="546"/>
        <v>248077147.56</v>
      </c>
      <c r="AW2936" s="13">
        <f t="shared" si="547"/>
        <v>187777229.14</v>
      </c>
      <c r="AX2936" s="13">
        <f t="shared" si="548"/>
        <v>124485406.91</v>
      </c>
      <c r="AY2936" s="13">
        <f t="shared" si="549"/>
        <v>106420432.61</v>
      </c>
      <c r="AZ2936" s="13">
        <f t="shared" si="550"/>
        <v>26721402.58</v>
      </c>
      <c r="BA2936" s="16">
        <f t="shared" si="551"/>
        <v>16110737.95</v>
      </c>
      <c r="BB2936" s="17">
        <f t="shared" si="552"/>
        <v>0.598446047829497</v>
      </c>
      <c r="BC2936" s="17">
        <f t="shared" si="542"/>
        <v>0.446142567762968</v>
      </c>
    </row>
    <row r="2937" spans="1:55">
      <c r="A2937" s="8" t="s">
        <v>5887</v>
      </c>
      <c r="B2937" s="8" t="s">
        <v>5888</v>
      </c>
      <c r="C2937" s="8">
        <v>13.43</v>
      </c>
      <c r="D2937" s="9">
        <v>-363467792.21</v>
      </c>
      <c r="E2937" s="9">
        <v>300586114.72</v>
      </c>
      <c r="F2937" s="9">
        <v>325585434.61</v>
      </c>
      <c r="G2937" s="9">
        <v>-350845748.15</v>
      </c>
      <c r="H2937" s="9">
        <v>87476464.26</v>
      </c>
      <c r="I2937" s="9">
        <v>-138529061.78</v>
      </c>
      <c r="J2937" s="9">
        <v>-76818714.01</v>
      </c>
      <c r="K2937" s="9">
        <v>23004863.1</v>
      </c>
      <c r="L2937" s="9">
        <v>30702692.87</v>
      </c>
      <c r="M2937" s="9">
        <v>8187536.2</v>
      </c>
      <c r="N2937" s="9">
        <v>300650133.61</v>
      </c>
      <c r="O2937" s="9">
        <v>469834822.06</v>
      </c>
      <c r="P2937" s="9">
        <v>322708188.78</v>
      </c>
      <c r="Q2937" s="9">
        <v>185551060.47</v>
      </c>
      <c r="R2937" s="9">
        <v>258257805.43</v>
      </c>
      <c r="S2937" s="9">
        <v>345175989.29</v>
      </c>
      <c r="T2937" s="9">
        <v>436839633.03</v>
      </c>
      <c r="U2937" s="9">
        <v>226261227.85</v>
      </c>
      <c r="V2937" s="9">
        <v>134925023.69</v>
      </c>
      <c r="W2937" s="9">
        <v>149384506.4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0</v>
      </c>
      <c r="AO2937" s="9">
        <v>0</v>
      </c>
      <c r="AP2937" s="9">
        <v>0</v>
      </c>
      <c r="AQ2937" s="12">
        <v>0</v>
      </c>
      <c r="AR2937" s="13">
        <f t="shared" si="541"/>
        <v>-62817658.6</v>
      </c>
      <c r="AS2937" s="13">
        <f t="shared" si="543"/>
        <v>770420936.78</v>
      </c>
      <c r="AT2937" s="13">
        <f t="shared" si="544"/>
        <v>648293623.39</v>
      </c>
      <c r="AU2937" s="13">
        <f t="shared" si="545"/>
        <v>-165294687.68</v>
      </c>
      <c r="AV2937" s="13">
        <f t="shared" si="546"/>
        <v>345734269.69</v>
      </c>
      <c r="AW2937" s="13">
        <f t="shared" si="547"/>
        <v>206646927.51</v>
      </c>
      <c r="AX2937" s="13">
        <f t="shared" si="548"/>
        <v>360020919.02</v>
      </c>
      <c r="AY2937" s="13">
        <f t="shared" si="549"/>
        <v>249266090.95</v>
      </c>
      <c r="AZ2937" s="13">
        <f t="shared" si="550"/>
        <v>165627716.56</v>
      </c>
      <c r="BA2937" s="16">
        <f t="shared" si="551"/>
        <v>157572042.6</v>
      </c>
      <c r="BB2937" s="17">
        <f t="shared" si="552"/>
        <v>0.606007605182116</v>
      </c>
      <c r="BC2937" s="17">
        <f t="shared" si="542"/>
        <v>0.568924194034452</v>
      </c>
    </row>
    <row r="2938" spans="1:55">
      <c r="A2938" s="8" t="s">
        <v>5889</v>
      </c>
      <c r="B2938" s="8" t="s">
        <v>5890</v>
      </c>
      <c r="C2938" s="8">
        <v>18.73</v>
      </c>
      <c r="D2938" s="9">
        <v>46242083.31</v>
      </c>
      <c r="E2938" s="9">
        <v>100141702.45</v>
      </c>
      <c r="F2938" s="9">
        <v>144603807.31</v>
      </c>
      <c r="G2938" s="9">
        <v>12551349.45</v>
      </c>
      <c r="H2938" s="9">
        <v>59790169.99</v>
      </c>
      <c r="I2938" s="9">
        <v>50370809.9</v>
      </c>
      <c r="J2938" s="9">
        <v>49095809.2</v>
      </c>
      <c r="K2938" s="9">
        <v>66668165.61</v>
      </c>
      <c r="L2938" s="9">
        <v>70024287.79</v>
      </c>
      <c r="M2938" s="9">
        <v>8177373.07</v>
      </c>
      <c r="N2938" s="9">
        <v>158761084.22</v>
      </c>
      <c r="O2938" s="9">
        <v>278555214.44</v>
      </c>
      <c r="P2938" s="9">
        <v>459941134.3</v>
      </c>
      <c r="Q2938" s="9">
        <v>260111343.31</v>
      </c>
      <c r="R2938" s="9">
        <v>27792823.55</v>
      </c>
      <c r="S2938" s="9">
        <v>104681826.52</v>
      </c>
      <c r="T2938" s="9">
        <v>117470833.01</v>
      </c>
      <c r="U2938" s="9">
        <v>82589452.62</v>
      </c>
      <c r="V2938" s="9">
        <v>6543967.26</v>
      </c>
      <c r="W2938" s="9">
        <v>10715541.21</v>
      </c>
      <c r="X2938" s="9">
        <v>0</v>
      </c>
      <c r="Y2938" s="9">
        <v>0</v>
      </c>
      <c r="Z2938" s="9">
        <v>0</v>
      </c>
      <c r="AA2938" s="9">
        <v>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9">
        <v>0</v>
      </c>
      <c r="AH2938" s="9">
        <v>473600608.75</v>
      </c>
      <c r="AI2938" s="9">
        <v>384093374.99</v>
      </c>
      <c r="AJ2938" s="9">
        <v>208706652</v>
      </c>
      <c r="AK2938" s="9">
        <v>23168600</v>
      </c>
      <c r="AL2938" s="9">
        <v>0</v>
      </c>
      <c r="AM2938" s="9">
        <v>0</v>
      </c>
      <c r="AN2938" s="9">
        <v>0</v>
      </c>
      <c r="AO2938" s="9">
        <v>0</v>
      </c>
      <c r="AP2938" s="9">
        <v>0</v>
      </c>
      <c r="AQ2938" s="12">
        <v>0</v>
      </c>
      <c r="AR2938" s="13">
        <f t="shared" si="541"/>
        <v>678603776.28</v>
      </c>
      <c r="AS2938" s="13">
        <f t="shared" si="543"/>
        <v>762790291.88</v>
      </c>
      <c r="AT2938" s="13">
        <f t="shared" si="544"/>
        <v>813251593.61</v>
      </c>
      <c r="AU2938" s="13">
        <f t="shared" si="545"/>
        <v>295831292.76</v>
      </c>
      <c r="AV2938" s="13">
        <f t="shared" si="546"/>
        <v>87582993.54</v>
      </c>
      <c r="AW2938" s="13">
        <f t="shared" si="547"/>
        <v>155052636.42</v>
      </c>
      <c r="AX2938" s="13">
        <f t="shared" si="548"/>
        <v>166566642.21</v>
      </c>
      <c r="AY2938" s="13">
        <f t="shared" si="549"/>
        <v>149257618.23</v>
      </c>
      <c r="AZ2938" s="13">
        <f t="shared" si="550"/>
        <v>76568255.05</v>
      </c>
      <c r="BA2938" s="16">
        <f t="shared" si="551"/>
        <v>18892914.28</v>
      </c>
      <c r="BB2938" s="17">
        <f t="shared" si="552"/>
        <v>0.48868631237477</v>
      </c>
      <c r="BC2938" s="17">
        <f t="shared" si="542"/>
        <v>0.367729281704016</v>
      </c>
    </row>
    <row r="2939" spans="1:55">
      <c r="A2939" s="8" t="s">
        <v>5891</v>
      </c>
      <c r="B2939" s="8" t="s">
        <v>5892</v>
      </c>
      <c r="C2939" s="8">
        <v>14.05</v>
      </c>
      <c r="D2939" s="9">
        <v>52304232.83</v>
      </c>
      <c r="E2939" s="9">
        <v>76076739.9</v>
      </c>
      <c r="F2939" s="9">
        <v>83071715.08</v>
      </c>
      <c r="G2939" s="9">
        <v>63985779.09</v>
      </c>
      <c r="H2939" s="9">
        <v>52379158.59</v>
      </c>
      <c r="I2939" s="9">
        <v>19833806.74</v>
      </c>
      <c r="J2939" s="9">
        <v>38093081.85</v>
      </c>
      <c r="K2939" s="9">
        <v>5723881.58</v>
      </c>
      <c r="L2939" s="9">
        <v>6153856.17</v>
      </c>
      <c r="M2939" s="9">
        <v>8169413.73</v>
      </c>
      <c r="N2939" s="9">
        <v>114901040.46</v>
      </c>
      <c r="O2939" s="9">
        <v>161233322.78</v>
      </c>
      <c r="P2939" s="9">
        <v>66757500.3</v>
      </c>
      <c r="Q2939" s="9">
        <v>84679289.96</v>
      </c>
      <c r="R2939" s="9">
        <v>59492534.55</v>
      </c>
      <c r="S2939" s="9">
        <v>72292358.53</v>
      </c>
      <c r="T2939" s="9">
        <v>34537891.51</v>
      </c>
      <c r="U2939" s="9">
        <v>9920490.39</v>
      </c>
      <c r="V2939" s="9">
        <v>3155921.3</v>
      </c>
      <c r="W2939" s="9">
        <v>949905.78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33000000</v>
      </c>
      <c r="AI2939" s="9">
        <v>40000000</v>
      </c>
      <c r="AJ2939" s="9">
        <v>0</v>
      </c>
      <c r="AK2939" s="9">
        <v>0</v>
      </c>
      <c r="AL2939" s="9">
        <v>0</v>
      </c>
      <c r="AM2939" s="9">
        <v>0</v>
      </c>
      <c r="AN2939" s="9">
        <v>0</v>
      </c>
      <c r="AO2939" s="9">
        <v>0</v>
      </c>
      <c r="AP2939" s="9">
        <v>0</v>
      </c>
      <c r="AQ2939" s="12">
        <v>0</v>
      </c>
      <c r="AR2939" s="13">
        <f t="shared" si="541"/>
        <v>200205273.29</v>
      </c>
      <c r="AS2939" s="13">
        <f t="shared" si="543"/>
        <v>277310062.68</v>
      </c>
      <c r="AT2939" s="13">
        <f t="shared" si="544"/>
        <v>149829215.38</v>
      </c>
      <c r="AU2939" s="13">
        <f t="shared" si="545"/>
        <v>148665069.05</v>
      </c>
      <c r="AV2939" s="13">
        <f t="shared" si="546"/>
        <v>111871693.14</v>
      </c>
      <c r="AW2939" s="13">
        <f t="shared" si="547"/>
        <v>92126165.27</v>
      </c>
      <c r="AX2939" s="13">
        <f t="shared" si="548"/>
        <v>72630973.36</v>
      </c>
      <c r="AY2939" s="13">
        <f t="shared" si="549"/>
        <v>15644371.97</v>
      </c>
      <c r="AZ2939" s="13">
        <f t="shared" si="550"/>
        <v>9309777.47</v>
      </c>
      <c r="BA2939" s="16">
        <f t="shared" si="551"/>
        <v>9119319.51</v>
      </c>
      <c r="BB2939" s="17">
        <f t="shared" si="552"/>
        <v>0.45008521778347</v>
      </c>
      <c r="BC2939" s="17">
        <f t="shared" si="542"/>
        <v>0.321699194539158</v>
      </c>
    </row>
    <row r="2940" hidden="1" spans="1:55">
      <c r="A2940" s="8" t="s">
        <v>5893</v>
      </c>
      <c r="B2940" s="8" t="s">
        <v>5894</v>
      </c>
      <c r="C2940" s="8">
        <v>39.02</v>
      </c>
      <c r="D2940" s="9">
        <v>-45325300.64</v>
      </c>
      <c r="E2940" s="9">
        <v>100556346.47</v>
      </c>
      <c r="F2940" s="9">
        <v>25226311.38</v>
      </c>
      <c r="G2940" s="9">
        <v>2502921.66</v>
      </c>
      <c r="H2940" s="9">
        <v>-108599704.65</v>
      </c>
      <c r="I2940" s="9">
        <v>67472161.23</v>
      </c>
      <c r="J2940" s="9">
        <v>-36558194.34</v>
      </c>
      <c r="K2940" s="9">
        <v>4633020.4</v>
      </c>
      <c r="L2940" s="9">
        <v>60146906.55</v>
      </c>
      <c r="M2940" s="9">
        <v>8166243.98</v>
      </c>
      <c r="N2940" s="9">
        <v>88053412.99</v>
      </c>
      <c r="O2940" s="9">
        <v>160082230.46</v>
      </c>
      <c r="P2940" s="9">
        <v>55696648.21</v>
      </c>
      <c r="Q2940" s="9">
        <v>45689701.36</v>
      </c>
      <c r="R2940" s="9">
        <v>21540140.52</v>
      </c>
      <c r="S2940" s="9">
        <v>27744755.68</v>
      </c>
      <c r="T2940" s="9">
        <v>22409499.65</v>
      </c>
      <c r="U2940" s="9">
        <v>50087360.44</v>
      </c>
      <c r="V2940" s="9">
        <v>29838142.1</v>
      </c>
      <c r="W2940" s="9">
        <v>16965693.46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9">
        <v>0</v>
      </c>
      <c r="AH2940" s="9">
        <v>252663450.35</v>
      </c>
      <c r="AI2940" s="9">
        <v>278387996.99</v>
      </c>
      <c r="AJ2940" s="9">
        <v>100000</v>
      </c>
      <c r="AK2940" s="9">
        <v>3800000</v>
      </c>
      <c r="AL2940" s="9">
        <v>0</v>
      </c>
      <c r="AM2940" s="9">
        <v>0</v>
      </c>
      <c r="AN2940" s="9">
        <v>872279.2</v>
      </c>
      <c r="AO2940" s="9">
        <v>0</v>
      </c>
      <c r="AP2940" s="9">
        <v>0</v>
      </c>
      <c r="AQ2940" s="12">
        <v>0</v>
      </c>
      <c r="AR2940" s="13">
        <f t="shared" si="541"/>
        <v>295391562.7</v>
      </c>
      <c r="AS2940" s="13">
        <f t="shared" si="543"/>
        <v>539026573.92</v>
      </c>
      <c r="AT2940" s="13">
        <f t="shared" si="544"/>
        <v>81022959.59</v>
      </c>
      <c r="AU2940" s="13">
        <f t="shared" si="545"/>
        <v>51992623.02</v>
      </c>
      <c r="AV2940" s="13">
        <f t="shared" si="546"/>
        <v>-87059564.13</v>
      </c>
      <c r="AW2940" s="13">
        <f t="shared" si="547"/>
        <v>95216916.91</v>
      </c>
      <c r="AX2940" s="13">
        <f t="shared" si="548"/>
        <v>-13276415.49</v>
      </c>
      <c r="AY2940" s="13">
        <f t="shared" si="549"/>
        <v>54720380.84</v>
      </c>
      <c r="AZ2940" s="13">
        <f t="shared" si="550"/>
        <v>89985048.65</v>
      </c>
      <c r="BA2940" s="16">
        <f t="shared" si="551"/>
        <v>25131937.44</v>
      </c>
      <c r="BB2940" s="17">
        <f t="shared" si="552"/>
        <v>-2.67788139565641</v>
      </c>
      <c r="BC2940" s="17">
        <f t="shared" si="542"/>
        <v>0.36866887746873</v>
      </c>
    </row>
    <row r="2941" hidden="1" spans="1:55">
      <c r="A2941" s="8" t="s">
        <v>5895</v>
      </c>
      <c r="B2941" s="8" t="s">
        <v>5896</v>
      </c>
      <c r="C2941" s="8">
        <v>20.89</v>
      </c>
      <c r="D2941" s="9">
        <v>60651143.43</v>
      </c>
      <c r="E2941" s="9">
        <v>68655487.97</v>
      </c>
      <c r="F2941" s="9">
        <v>33376074.66</v>
      </c>
      <c r="G2941" s="9">
        <v>4084201.41</v>
      </c>
      <c r="H2941" s="9">
        <v>9807493.35</v>
      </c>
      <c r="I2941" s="9">
        <v>3241674.33</v>
      </c>
      <c r="J2941" s="9">
        <v>-1287291.66</v>
      </c>
      <c r="K2941" s="9">
        <v>13303061.22</v>
      </c>
      <c r="L2941" s="9">
        <v>215150.65</v>
      </c>
      <c r="M2941" s="9">
        <v>8100712.43</v>
      </c>
      <c r="N2941" s="9">
        <v>345519768.41</v>
      </c>
      <c r="O2941" s="9">
        <v>189677286.8</v>
      </c>
      <c r="P2941" s="9">
        <v>165453200.57</v>
      </c>
      <c r="Q2941" s="9">
        <v>30638531.88</v>
      </c>
      <c r="R2941" s="9">
        <v>32379835.91</v>
      </c>
      <c r="S2941" s="9">
        <v>36819727.56</v>
      </c>
      <c r="T2941" s="9">
        <v>6555814.29</v>
      </c>
      <c r="U2941" s="9">
        <v>5104396.45</v>
      </c>
      <c r="V2941" s="9">
        <v>3435858.07</v>
      </c>
      <c r="W2941" s="9">
        <v>6127127.88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9">
        <v>0</v>
      </c>
      <c r="AH2941" s="9">
        <v>27189228.11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0</v>
      </c>
      <c r="AO2941" s="9">
        <v>0</v>
      </c>
      <c r="AP2941" s="9">
        <v>0</v>
      </c>
      <c r="AQ2941" s="12">
        <v>0</v>
      </c>
      <c r="AR2941" s="13">
        <f t="shared" si="541"/>
        <v>433360139.95</v>
      </c>
      <c r="AS2941" s="13">
        <f t="shared" si="543"/>
        <v>258332774.77</v>
      </c>
      <c r="AT2941" s="13">
        <f t="shared" si="544"/>
        <v>198829275.23</v>
      </c>
      <c r="AU2941" s="13">
        <f t="shared" si="545"/>
        <v>34722733.29</v>
      </c>
      <c r="AV2941" s="13">
        <f t="shared" si="546"/>
        <v>42187329.26</v>
      </c>
      <c r="AW2941" s="13">
        <f t="shared" si="547"/>
        <v>40061401.89</v>
      </c>
      <c r="AX2941" s="13">
        <f t="shared" si="548"/>
        <v>5268522.63</v>
      </c>
      <c r="AY2941" s="13">
        <f t="shared" si="549"/>
        <v>18407457.67</v>
      </c>
      <c r="AZ2941" s="13">
        <f t="shared" si="550"/>
        <v>3651008.72</v>
      </c>
      <c r="BA2941" s="16">
        <f t="shared" si="551"/>
        <v>14227840.31</v>
      </c>
      <c r="BB2941" s="17">
        <f t="shared" si="552"/>
        <v>0.0389794588263916</v>
      </c>
      <c r="BC2941" s="17">
        <f t="shared" si="542"/>
        <v>0.306228049361136</v>
      </c>
    </row>
    <row r="2942" hidden="1" spans="1:55">
      <c r="A2942" s="8" t="s">
        <v>5897</v>
      </c>
      <c r="B2942" s="8" t="s">
        <v>5898</v>
      </c>
      <c r="C2942" s="8">
        <v>4.56</v>
      </c>
      <c r="D2942" s="9">
        <v>17727763.55</v>
      </c>
      <c r="E2942" s="9">
        <v>-5202684.63</v>
      </c>
      <c r="F2942" s="9">
        <v>-4031577.95</v>
      </c>
      <c r="G2942" s="9">
        <v>12120825.34</v>
      </c>
      <c r="H2942" s="9">
        <v>10256699.78</v>
      </c>
      <c r="I2942" s="9">
        <v>20773208.84</v>
      </c>
      <c r="J2942" s="9">
        <v>11198493.4</v>
      </c>
      <c r="K2942" s="9">
        <v>-2837179.58</v>
      </c>
      <c r="L2942" s="9">
        <v>8261228.45</v>
      </c>
      <c r="M2942" s="9">
        <v>8051207.28</v>
      </c>
      <c r="N2942" s="9">
        <v>49318721.72</v>
      </c>
      <c r="O2942" s="9">
        <v>15799881.62</v>
      </c>
      <c r="P2942" s="9">
        <v>8380172.48</v>
      </c>
      <c r="Q2942" s="9">
        <v>10525677.61</v>
      </c>
      <c r="R2942" s="9">
        <v>7865691.45</v>
      </c>
      <c r="S2942" s="9">
        <v>1656826.24</v>
      </c>
      <c r="T2942" s="9">
        <v>1419843.44</v>
      </c>
      <c r="U2942" s="9">
        <v>323438.81</v>
      </c>
      <c r="V2942" s="9">
        <v>2856599.67</v>
      </c>
      <c r="W2942" s="9">
        <v>4413679.43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9">
        <v>0</v>
      </c>
      <c r="AH2942" s="9">
        <v>50000000</v>
      </c>
      <c r="AI2942" s="9">
        <v>0</v>
      </c>
      <c r="AJ2942" s="9">
        <v>0</v>
      </c>
      <c r="AK2942" s="9">
        <v>6898513.34</v>
      </c>
      <c r="AL2942" s="9">
        <v>9406597.66</v>
      </c>
      <c r="AM2942" s="9">
        <v>10913808.6</v>
      </c>
      <c r="AN2942" s="9">
        <v>3275272.2</v>
      </c>
      <c r="AO2942" s="9">
        <v>0</v>
      </c>
      <c r="AP2942" s="9">
        <v>0</v>
      </c>
      <c r="AQ2942" s="12">
        <v>0</v>
      </c>
      <c r="AR2942" s="13">
        <f t="shared" si="541"/>
        <v>117046485.27</v>
      </c>
      <c r="AS2942" s="13">
        <f t="shared" si="543"/>
        <v>10597196.99</v>
      </c>
      <c r="AT2942" s="13">
        <f t="shared" si="544"/>
        <v>4348594.53</v>
      </c>
      <c r="AU2942" s="13">
        <f t="shared" si="545"/>
        <v>29545016.29</v>
      </c>
      <c r="AV2942" s="13">
        <f t="shared" si="546"/>
        <v>27528988.89</v>
      </c>
      <c r="AW2942" s="13">
        <f t="shared" si="547"/>
        <v>33343843.68</v>
      </c>
      <c r="AX2942" s="13">
        <f t="shared" si="548"/>
        <v>15893609.04</v>
      </c>
      <c r="AY2942" s="13">
        <f t="shared" si="549"/>
        <v>-2513740.77</v>
      </c>
      <c r="AZ2942" s="13">
        <f t="shared" si="550"/>
        <v>11117828.12</v>
      </c>
      <c r="BA2942" s="16">
        <f t="shared" si="551"/>
        <v>12464886.71</v>
      </c>
      <c r="BB2942" s="17">
        <f t="shared" si="552"/>
        <v>0.0496133048632528</v>
      </c>
      <c r="BC2942" s="17" t="e">
        <f t="shared" si="542"/>
        <v>#NUM!</v>
      </c>
    </row>
    <row r="2943" spans="1:55">
      <c r="A2943" s="8" t="s">
        <v>5899</v>
      </c>
      <c r="B2943" s="8" t="s">
        <v>5900</v>
      </c>
      <c r="C2943" s="8">
        <v>35.67</v>
      </c>
      <c r="D2943" s="9">
        <v>1133318769.02</v>
      </c>
      <c r="E2943" s="9">
        <v>1975048651.82</v>
      </c>
      <c r="F2943" s="9">
        <v>-36709149.84</v>
      </c>
      <c r="G2943" s="9">
        <v>45146271.44</v>
      </c>
      <c r="H2943" s="9">
        <v>428276136.4</v>
      </c>
      <c r="I2943" s="9">
        <v>27954783.74</v>
      </c>
      <c r="J2943" s="9">
        <v>61074526.06</v>
      </c>
      <c r="K2943" s="9">
        <v>77694193.91</v>
      </c>
      <c r="L2943" s="9">
        <v>7444665.03</v>
      </c>
      <c r="M2943" s="9">
        <v>8017853.47</v>
      </c>
      <c r="N2943" s="9">
        <v>3761705375.48</v>
      </c>
      <c r="O2943" s="9">
        <v>1442821935.58</v>
      </c>
      <c r="P2943" s="9">
        <v>1519805892.83</v>
      </c>
      <c r="Q2943" s="9">
        <v>1098247085.24</v>
      </c>
      <c r="R2943" s="9">
        <v>1053760762.72</v>
      </c>
      <c r="S2943" s="9">
        <v>984279925.1</v>
      </c>
      <c r="T2943" s="9">
        <v>814241721.9</v>
      </c>
      <c r="U2943" s="9">
        <v>538058760.98</v>
      </c>
      <c r="V2943" s="9">
        <v>290793161.04</v>
      </c>
      <c r="W2943" s="9">
        <v>183386311.87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9">
        <v>0</v>
      </c>
      <c r="AH2943" s="9">
        <v>203665166.43</v>
      </c>
      <c r="AI2943" s="9">
        <v>120484319.46</v>
      </c>
      <c r="AJ2943" s="9">
        <v>0</v>
      </c>
      <c r="AK2943" s="9">
        <v>302010000</v>
      </c>
      <c r="AL2943" s="9">
        <v>85270000</v>
      </c>
      <c r="AM2943" s="9">
        <v>0</v>
      </c>
      <c r="AN2943" s="9">
        <v>0</v>
      </c>
      <c r="AO2943" s="9">
        <v>0</v>
      </c>
      <c r="AP2943" s="9">
        <v>0</v>
      </c>
      <c r="AQ2943" s="12">
        <v>0</v>
      </c>
      <c r="AR2943" s="13">
        <f t="shared" si="541"/>
        <v>5098689310.93</v>
      </c>
      <c r="AS2943" s="13">
        <f t="shared" si="543"/>
        <v>3538354906.86</v>
      </c>
      <c r="AT2943" s="13">
        <f t="shared" si="544"/>
        <v>1483096742.99</v>
      </c>
      <c r="AU2943" s="13">
        <f t="shared" si="545"/>
        <v>1445403356.68</v>
      </c>
      <c r="AV2943" s="13">
        <f t="shared" si="546"/>
        <v>1567306899.12</v>
      </c>
      <c r="AW2943" s="13">
        <f t="shared" si="547"/>
        <v>1012234708.84</v>
      </c>
      <c r="AX2943" s="13">
        <f t="shared" si="548"/>
        <v>875316247.96</v>
      </c>
      <c r="AY2943" s="13">
        <f t="shared" si="549"/>
        <v>615752954.89</v>
      </c>
      <c r="AZ2943" s="13">
        <f t="shared" si="550"/>
        <v>298237826.07</v>
      </c>
      <c r="BA2943" s="16">
        <f t="shared" si="551"/>
        <v>191404165.34</v>
      </c>
      <c r="BB2943" s="17">
        <f t="shared" si="552"/>
        <v>1.21581323572365</v>
      </c>
      <c r="BC2943" s="17">
        <f t="shared" si="542"/>
        <v>0.99039815476087</v>
      </c>
    </row>
    <row r="2944" hidden="1" spans="1:55">
      <c r="A2944" s="8" t="s">
        <v>5901</v>
      </c>
      <c r="B2944" s="8" t="s">
        <v>5902</v>
      </c>
      <c r="C2944" s="8">
        <v>3.43</v>
      </c>
      <c r="D2944" s="9">
        <v>-11212845</v>
      </c>
      <c r="E2944" s="9">
        <v>16926928.32</v>
      </c>
      <c r="F2944" s="9">
        <v>35058165.31</v>
      </c>
      <c r="G2944" s="9">
        <v>24738147.04</v>
      </c>
      <c r="H2944" s="9">
        <v>8920672.87</v>
      </c>
      <c r="I2944" s="9">
        <v>16520802.48</v>
      </c>
      <c r="J2944" s="9">
        <v>17645188.35</v>
      </c>
      <c r="K2944" s="9">
        <v>11440337.86</v>
      </c>
      <c r="L2944" s="9">
        <v>7419529.69</v>
      </c>
      <c r="M2944" s="9">
        <v>7951227.53</v>
      </c>
      <c r="N2944" s="9">
        <v>111672502.12</v>
      </c>
      <c r="O2944" s="9">
        <v>49074991.76</v>
      </c>
      <c r="P2944" s="9">
        <v>62477539.68</v>
      </c>
      <c r="Q2944" s="9">
        <v>53202110.76</v>
      </c>
      <c r="R2944" s="9">
        <v>65308834.57</v>
      </c>
      <c r="S2944" s="9">
        <v>22092225.19</v>
      </c>
      <c r="T2944" s="9">
        <v>24093189.57</v>
      </c>
      <c r="U2944" s="9">
        <v>23225997.28</v>
      </c>
      <c r="V2944" s="9">
        <v>8388548.26</v>
      </c>
      <c r="W2944" s="9">
        <v>20167264.7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9">
        <v>0</v>
      </c>
      <c r="AH2944" s="9">
        <v>0</v>
      </c>
      <c r="AI2944" s="9">
        <v>0</v>
      </c>
      <c r="AJ2944" s="9">
        <v>0</v>
      </c>
      <c r="AK2944" s="9">
        <v>10092931.51</v>
      </c>
      <c r="AL2944" s="9">
        <v>0</v>
      </c>
      <c r="AM2944" s="9">
        <v>0</v>
      </c>
      <c r="AN2944" s="9">
        <v>0</v>
      </c>
      <c r="AO2944" s="9">
        <v>0</v>
      </c>
      <c r="AP2944" s="9">
        <v>0</v>
      </c>
      <c r="AQ2944" s="12">
        <v>0</v>
      </c>
      <c r="AR2944" s="13">
        <f t="shared" si="541"/>
        <v>100459657.12</v>
      </c>
      <c r="AS2944" s="13">
        <f t="shared" si="543"/>
        <v>66001920.08</v>
      </c>
      <c r="AT2944" s="13">
        <f t="shared" si="544"/>
        <v>97535704.99</v>
      </c>
      <c r="AU2944" s="13">
        <f t="shared" si="545"/>
        <v>88033189.31</v>
      </c>
      <c r="AV2944" s="13">
        <f t="shared" si="546"/>
        <v>74229507.44</v>
      </c>
      <c r="AW2944" s="13">
        <f t="shared" si="547"/>
        <v>38613027.67</v>
      </c>
      <c r="AX2944" s="13">
        <f t="shared" si="548"/>
        <v>41738377.92</v>
      </c>
      <c r="AY2944" s="13">
        <f t="shared" si="549"/>
        <v>34666335.14</v>
      </c>
      <c r="AZ2944" s="13">
        <f t="shared" si="550"/>
        <v>15808077.95</v>
      </c>
      <c r="BA2944" s="16">
        <f t="shared" si="551"/>
        <v>28118492.23</v>
      </c>
      <c r="BB2944" s="17">
        <f t="shared" si="552"/>
        <v>0.023275760154996</v>
      </c>
      <c r="BC2944" s="17">
        <f t="shared" si="542"/>
        <v>0.0990513820798202</v>
      </c>
    </row>
    <row r="2945" hidden="1" spans="1:55">
      <c r="A2945" s="8" t="s">
        <v>5903</v>
      </c>
      <c r="B2945" s="8" t="s">
        <v>5904</v>
      </c>
      <c r="C2945" s="8">
        <v>3.66</v>
      </c>
      <c r="D2945" s="9">
        <v>57333837.35</v>
      </c>
      <c r="E2945" s="9">
        <v>-289267151.85</v>
      </c>
      <c r="F2945" s="9">
        <v>-83536476.6</v>
      </c>
      <c r="G2945" s="9">
        <v>283864770.57</v>
      </c>
      <c r="H2945" s="9">
        <v>-248905076.86</v>
      </c>
      <c r="I2945" s="9">
        <v>-133387002.99</v>
      </c>
      <c r="J2945" s="9">
        <v>-523297636.3</v>
      </c>
      <c r="K2945" s="9">
        <v>-143141046.86</v>
      </c>
      <c r="L2945" s="9">
        <v>-117361846.48</v>
      </c>
      <c r="M2945" s="9">
        <v>7930907.39</v>
      </c>
      <c r="N2945" s="9">
        <v>137928132.55</v>
      </c>
      <c r="O2945" s="9">
        <v>222577791.12</v>
      </c>
      <c r="P2945" s="9">
        <v>372392063.93</v>
      </c>
      <c r="Q2945" s="9">
        <v>500531844.85</v>
      </c>
      <c r="R2945" s="9">
        <v>649265164.7</v>
      </c>
      <c r="S2945" s="9">
        <v>869215953.17</v>
      </c>
      <c r="T2945" s="9">
        <v>661765652.39</v>
      </c>
      <c r="U2945" s="9">
        <v>1149238699.58</v>
      </c>
      <c r="V2945" s="9">
        <v>622090654.19</v>
      </c>
      <c r="W2945" s="9">
        <v>628741710.3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0</v>
      </c>
      <c r="AH2945" s="9">
        <v>1722166.6</v>
      </c>
      <c r="AI2945" s="9">
        <v>0</v>
      </c>
      <c r="AJ2945" s="9">
        <v>0</v>
      </c>
      <c r="AK2945" s="9">
        <v>0</v>
      </c>
      <c r="AL2945" s="9">
        <v>0</v>
      </c>
      <c r="AM2945" s="9">
        <v>0</v>
      </c>
      <c r="AN2945" s="9">
        <v>0</v>
      </c>
      <c r="AO2945" s="9">
        <v>0</v>
      </c>
      <c r="AP2945" s="9">
        <v>0</v>
      </c>
      <c r="AQ2945" s="12">
        <v>0</v>
      </c>
      <c r="AR2945" s="13">
        <f t="shared" si="541"/>
        <v>196984136.5</v>
      </c>
      <c r="AS2945" s="13">
        <f t="shared" si="543"/>
        <v>-66689360.73</v>
      </c>
      <c r="AT2945" s="13">
        <f t="shared" si="544"/>
        <v>288855587.33</v>
      </c>
      <c r="AU2945" s="13">
        <f t="shared" si="545"/>
        <v>784396615.42</v>
      </c>
      <c r="AV2945" s="13">
        <f t="shared" si="546"/>
        <v>400360087.84</v>
      </c>
      <c r="AW2945" s="13">
        <f t="shared" si="547"/>
        <v>735828950.18</v>
      </c>
      <c r="AX2945" s="13">
        <f t="shared" si="548"/>
        <v>138468016.09</v>
      </c>
      <c r="AY2945" s="13">
        <f t="shared" si="549"/>
        <v>1006097652.72</v>
      </c>
      <c r="AZ2945" s="13">
        <f t="shared" si="550"/>
        <v>504728807.71</v>
      </c>
      <c r="BA2945" s="16">
        <f t="shared" si="551"/>
        <v>636672617.69</v>
      </c>
      <c r="BB2945" s="17">
        <f t="shared" si="552"/>
        <v>-2.9922423839637</v>
      </c>
      <c r="BC2945" s="17" t="e">
        <f t="shared" si="542"/>
        <v>#NUM!</v>
      </c>
    </row>
    <row r="2946" hidden="1" spans="1:55">
      <c r="A2946" s="8" t="s">
        <v>5905</v>
      </c>
      <c r="B2946" s="8" t="s">
        <v>5906</v>
      </c>
      <c r="C2946" s="8">
        <v>16.85</v>
      </c>
      <c r="D2946" s="9">
        <v>16009370.19</v>
      </c>
      <c r="E2946" s="9">
        <v>-136484707.78</v>
      </c>
      <c r="F2946" s="9">
        <v>413595841.18</v>
      </c>
      <c r="G2946" s="9">
        <v>353156141.15</v>
      </c>
      <c r="H2946" s="9">
        <v>193492616.42</v>
      </c>
      <c r="I2946" s="9">
        <v>-182995035.29</v>
      </c>
      <c r="J2946" s="9">
        <v>125767939.22</v>
      </c>
      <c r="K2946" s="9">
        <v>244645546</v>
      </c>
      <c r="L2946" s="9">
        <v>218249905.59</v>
      </c>
      <c r="M2946" s="9">
        <v>7930085.3</v>
      </c>
      <c r="N2946" s="9">
        <v>726384935.78</v>
      </c>
      <c r="O2946" s="9">
        <v>386838454.72</v>
      </c>
      <c r="P2946" s="9">
        <v>285581865.03</v>
      </c>
      <c r="Q2946" s="9">
        <v>214521501.76</v>
      </c>
      <c r="R2946" s="9">
        <v>201682880.19</v>
      </c>
      <c r="S2946" s="9">
        <v>152757160.9</v>
      </c>
      <c r="T2946" s="9">
        <v>126879014.65</v>
      </c>
      <c r="U2946" s="9">
        <v>144678540.92</v>
      </c>
      <c r="V2946" s="9">
        <v>298330921.71</v>
      </c>
      <c r="W2946" s="9">
        <v>233896301.8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9">
        <v>0</v>
      </c>
      <c r="AH2946" s="9">
        <v>31500000</v>
      </c>
      <c r="AI2946" s="9">
        <v>101500000</v>
      </c>
      <c r="AJ2946" s="9">
        <v>31500000</v>
      </c>
      <c r="AK2946" s="9">
        <v>0</v>
      </c>
      <c r="AL2946" s="9">
        <v>0</v>
      </c>
      <c r="AM2946" s="9">
        <v>0</v>
      </c>
      <c r="AN2946" s="9">
        <v>0</v>
      </c>
      <c r="AO2946" s="9">
        <v>0</v>
      </c>
      <c r="AP2946" s="9">
        <v>0</v>
      </c>
      <c r="AQ2946" s="12">
        <v>0</v>
      </c>
      <c r="AR2946" s="13">
        <f t="shared" si="541"/>
        <v>773894305.97</v>
      </c>
      <c r="AS2946" s="13">
        <f t="shared" si="543"/>
        <v>351853746.94</v>
      </c>
      <c r="AT2946" s="13">
        <f t="shared" si="544"/>
        <v>730677706.21</v>
      </c>
      <c r="AU2946" s="13">
        <f t="shared" si="545"/>
        <v>567677642.91</v>
      </c>
      <c r="AV2946" s="13">
        <f t="shared" si="546"/>
        <v>395175496.61</v>
      </c>
      <c r="AW2946" s="13">
        <f t="shared" si="547"/>
        <v>-30237874.39</v>
      </c>
      <c r="AX2946" s="13">
        <f t="shared" si="548"/>
        <v>252646953.87</v>
      </c>
      <c r="AY2946" s="13">
        <f t="shared" si="549"/>
        <v>389324086.92</v>
      </c>
      <c r="AZ2946" s="13">
        <f t="shared" si="550"/>
        <v>516580827.3</v>
      </c>
      <c r="BA2946" s="16">
        <f t="shared" si="551"/>
        <v>241826387.1</v>
      </c>
      <c r="BB2946" s="17">
        <f t="shared" si="552"/>
        <v>0.894424526182098</v>
      </c>
      <c r="BC2946" s="17" t="e">
        <f t="shared" si="542"/>
        <v>#NUM!</v>
      </c>
    </row>
    <row r="2947" hidden="1" spans="1:55">
      <c r="A2947" s="8" t="s">
        <v>5907</v>
      </c>
      <c r="B2947" s="8" t="s">
        <v>5908</v>
      </c>
      <c r="C2947" s="8">
        <v>47.28</v>
      </c>
      <c r="D2947" s="9">
        <v>-25219711.3</v>
      </c>
      <c r="E2947" s="9">
        <v>27481524.61</v>
      </c>
      <c r="F2947" s="9">
        <v>21115392.78</v>
      </c>
      <c r="G2947" s="9">
        <v>18626274.42</v>
      </c>
      <c r="H2947" s="9">
        <v>20798729.72</v>
      </c>
      <c r="I2947" s="9">
        <v>26046401.54</v>
      </c>
      <c r="J2947" s="9">
        <v>14079111.43</v>
      </c>
      <c r="K2947" s="9">
        <v>6585088.09</v>
      </c>
      <c r="L2947" s="9">
        <v>3261347.76</v>
      </c>
      <c r="M2947" s="9">
        <v>7879223.94</v>
      </c>
      <c r="N2947" s="9">
        <v>29964052.65</v>
      </c>
      <c r="O2947" s="9">
        <v>120185591.23</v>
      </c>
      <c r="P2947" s="9">
        <v>119122529.87</v>
      </c>
      <c r="Q2947" s="9">
        <v>56603429.38</v>
      </c>
      <c r="R2947" s="9">
        <v>73242728.42</v>
      </c>
      <c r="S2947" s="9">
        <v>78800076.79</v>
      </c>
      <c r="T2947" s="9">
        <v>102105509.9</v>
      </c>
      <c r="U2947" s="9">
        <v>113804380.96</v>
      </c>
      <c r="V2947" s="9">
        <v>132357414.77</v>
      </c>
      <c r="W2947" s="9">
        <v>147297390.93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0</v>
      </c>
      <c r="AG2947" s="9">
        <v>0</v>
      </c>
      <c r="AH2947" s="9">
        <v>35000000</v>
      </c>
      <c r="AI2947" s="9">
        <v>0</v>
      </c>
      <c r="AJ2947" s="9">
        <v>0</v>
      </c>
      <c r="AK2947" s="9">
        <v>46278300</v>
      </c>
      <c r="AL2947" s="9">
        <v>0</v>
      </c>
      <c r="AM2947" s="9">
        <v>0</v>
      </c>
      <c r="AN2947" s="9">
        <v>0</v>
      </c>
      <c r="AO2947" s="9">
        <v>0</v>
      </c>
      <c r="AP2947" s="9">
        <v>0</v>
      </c>
      <c r="AQ2947" s="12">
        <v>0</v>
      </c>
      <c r="AR2947" s="13">
        <f t="shared" ref="AR2947:AR3010" si="553">D2947+N2947+X2947+AH2947</f>
        <v>39744341.35</v>
      </c>
      <c r="AS2947" s="13">
        <f t="shared" si="543"/>
        <v>147667115.84</v>
      </c>
      <c r="AT2947" s="13">
        <f t="shared" si="544"/>
        <v>140237922.65</v>
      </c>
      <c r="AU2947" s="13">
        <f t="shared" si="545"/>
        <v>121508003.8</v>
      </c>
      <c r="AV2947" s="13">
        <f t="shared" si="546"/>
        <v>94041458.14</v>
      </c>
      <c r="AW2947" s="13">
        <f t="shared" si="547"/>
        <v>104846478.33</v>
      </c>
      <c r="AX2947" s="13">
        <f t="shared" si="548"/>
        <v>116184621.33</v>
      </c>
      <c r="AY2947" s="13">
        <f t="shared" si="549"/>
        <v>120389469.05</v>
      </c>
      <c r="AZ2947" s="13">
        <f t="shared" si="550"/>
        <v>135618762.53</v>
      </c>
      <c r="BA2947" s="16">
        <f t="shared" si="551"/>
        <v>155176614.87</v>
      </c>
      <c r="BB2947" s="17">
        <f t="shared" si="552"/>
        <v>0.214257161235745</v>
      </c>
      <c r="BC2947" s="17">
        <f t="shared" ref="BC2947:BC3010" si="554">POWER(E2947/M2947,1/8)-1</f>
        <v>0.169013892531253</v>
      </c>
    </row>
    <row r="2948" hidden="1" spans="1:55">
      <c r="A2948" s="8" t="s">
        <v>5909</v>
      </c>
      <c r="B2948" s="8" t="s">
        <v>5910</v>
      </c>
      <c r="C2948" s="8">
        <v>34.8</v>
      </c>
      <c r="D2948" s="9">
        <v>-15067904.07</v>
      </c>
      <c r="E2948" s="9">
        <v>29700085.34</v>
      </c>
      <c r="F2948" s="9">
        <v>27276287.22</v>
      </c>
      <c r="G2948" s="9">
        <v>-35897993.16</v>
      </c>
      <c r="H2948" s="9">
        <v>4625972.65</v>
      </c>
      <c r="I2948" s="9">
        <v>14774952.6</v>
      </c>
      <c r="J2948" s="9">
        <v>11937628.38</v>
      </c>
      <c r="K2948" s="9">
        <v>20857778.75</v>
      </c>
      <c r="L2948" s="9">
        <v>-3105824.4</v>
      </c>
      <c r="M2948" s="9">
        <v>7875780.96</v>
      </c>
      <c r="N2948" s="9">
        <v>77443846.3</v>
      </c>
      <c r="O2948" s="9">
        <v>85235813.3</v>
      </c>
      <c r="P2948" s="9">
        <v>99173062.85</v>
      </c>
      <c r="Q2948" s="9">
        <v>190823800.23</v>
      </c>
      <c r="R2948" s="9">
        <v>200287129.85</v>
      </c>
      <c r="S2948" s="9">
        <v>354792111.92</v>
      </c>
      <c r="T2948" s="9">
        <v>6910055.43</v>
      </c>
      <c r="U2948" s="9">
        <v>13180238.71</v>
      </c>
      <c r="V2948" s="9">
        <v>22381231.46</v>
      </c>
      <c r="W2948" s="9">
        <v>12295700.49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9">
        <v>0</v>
      </c>
      <c r="AH2948" s="9">
        <v>0</v>
      </c>
      <c r="AI2948" s="9">
        <v>0</v>
      </c>
      <c r="AJ2948" s="9">
        <v>0</v>
      </c>
      <c r="AK2948" s="9">
        <v>0</v>
      </c>
      <c r="AL2948" s="9">
        <v>0</v>
      </c>
      <c r="AM2948" s="9">
        <v>0</v>
      </c>
      <c r="AN2948" s="9">
        <v>0</v>
      </c>
      <c r="AO2948" s="9">
        <v>0</v>
      </c>
      <c r="AP2948" s="9">
        <v>0</v>
      </c>
      <c r="AQ2948" s="12">
        <v>0</v>
      </c>
      <c r="AR2948" s="13">
        <f t="shared" si="553"/>
        <v>62375942.23</v>
      </c>
      <c r="AS2948" s="13">
        <f t="shared" ref="AS2948:AS3011" si="555">E2948+O2948+Y2948+AI2948</f>
        <v>114935898.64</v>
      </c>
      <c r="AT2948" s="13">
        <f t="shared" ref="AT2948:AT3011" si="556">F2948+P2948+Z2948+AJ2948</f>
        <v>126449350.07</v>
      </c>
      <c r="AU2948" s="13">
        <f t="shared" ref="AU2948:AU3011" si="557">G2948+Q2948+AA2948+AK2948</f>
        <v>154925807.07</v>
      </c>
      <c r="AV2948" s="13">
        <f t="shared" ref="AV2948:AV3011" si="558">H2948+R2948+AB2948+AL2948</f>
        <v>204913102.5</v>
      </c>
      <c r="AW2948" s="13">
        <f t="shared" ref="AW2948:AW3011" si="559">I2948+S2948+AC2948+AM2948</f>
        <v>369567064.52</v>
      </c>
      <c r="AX2948" s="13">
        <f t="shared" ref="AX2948:AX3011" si="560">J2948+T2948+AD2948+AN2948</f>
        <v>18847683.81</v>
      </c>
      <c r="AY2948" s="13">
        <f t="shared" ref="AY2948:AY3011" si="561">K2948+U2948+AE2948+AO2948</f>
        <v>34038017.46</v>
      </c>
      <c r="AZ2948" s="13">
        <f t="shared" ref="AZ2948:AZ3011" si="562">L2948+V2948+AF2948+AP2948</f>
        <v>19275407.06</v>
      </c>
      <c r="BA2948" s="16">
        <f t="shared" ref="BA2948:BA3011" si="563">M2948+W2948+AG2948+AQ2948</f>
        <v>20171481.45</v>
      </c>
      <c r="BB2948" s="17">
        <f t="shared" si="552"/>
        <v>-0.100954055468659</v>
      </c>
      <c r="BC2948" s="17">
        <f t="shared" si="554"/>
        <v>0.180478301065809</v>
      </c>
    </row>
    <row r="2949" spans="1:55">
      <c r="A2949" s="8" t="s">
        <v>5911</v>
      </c>
      <c r="B2949" s="8" t="s">
        <v>5912</v>
      </c>
      <c r="C2949" s="8">
        <v>24.14</v>
      </c>
      <c r="D2949" s="9">
        <v>103432797.99</v>
      </c>
      <c r="E2949" s="9">
        <v>131568437</v>
      </c>
      <c r="F2949" s="9">
        <v>54657353.46</v>
      </c>
      <c r="G2949" s="9">
        <v>101913743.86</v>
      </c>
      <c r="H2949" s="9">
        <v>75816463.9</v>
      </c>
      <c r="I2949" s="9">
        <v>52079891.33</v>
      </c>
      <c r="J2949" s="9">
        <v>26976151.94</v>
      </c>
      <c r="K2949" s="9">
        <v>41058140.7</v>
      </c>
      <c r="L2949" s="9">
        <v>41698869.25</v>
      </c>
      <c r="M2949" s="9">
        <v>7850532.74</v>
      </c>
      <c r="N2949" s="9">
        <v>319364100.18</v>
      </c>
      <c r="O2949" s="9">
        <v>218557006.1</v>
      </c>
      <c r="P2949" s="9">
        <v>321002145.98</v>
      </c>
      <c r="Q2949" s="9">
        <v>274106463.77</v>
      </c>
      <c r="R2949" s="9">
        <v>192263391.13</v>
      </c>
      <c r="S2949" s="9">
        <v>135519473.74</v>
      </c>
      <c r="T2949" s="9">
        <v>114475322.92</v>
      </c>
      <c r="U2949" s="9">
        <v>106782531.4</v>
      </c>
      <c r="V2949" s="9">
        <v>88161133.95</v>
      </c>
      <c r="W2949" s="9">
        <v>106474189.12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0</v>
      </c>
      <c r="AO2949" s="9">
        <v>0</v>
      </c>
      <c r="AP2949" s="9">
        <v>0</v>
      </c>
      <c r="AQ2949" s="12">
        <v>0</v>
      </c>
      <c r="AR2949" s="13">
        <f t="shared" si="553"/>
        <v>422796898.17</v>
      </c>
      <c r="AS2949" s="13">
        <f t="shared" si="555"/>
        <v>350125443.1</v>
      </c>
      <c r="AT2949" s="13">
        <f t="shared" si="556"/>
        <v>375659499.44</v>
      </c>
      <c r="AU2949" s="13">
        <f t="shared" si="557"/>
        <v>376020207.63</v>
      </c>
      <c r="AV2949" s="13">
        <f t="shared" si="558"/>
        <v>268079855.03</v>
      </c>
      <c r="AW2949" s="13">
        <f t="shared" si="559"/>
        <v>187599365.07</v>
      </c>
      <c r="AX2949" s="13">
        <f t="shared" si="560"/>
        <v>141451474.86</v>
      </c>
      <c r="AY2949" s="13">
        <f t="shared" si="561"/>
        <v>147840672.1</v>
      </c>
      <c r="AZ2949" s="13">
        <f t="shared" si="562"/>
        <v>129860003.2</v>
      </c>
      <c r="BA2949" s="16">
        <f t="shared" si="563"/>
        <v>114324721.86</v>
      </c>
      <c r="BB2949" s="17">
        <f t="shared" ref="BB2949:BB3012" si="564">POWER(H2949/M2949,1/5)-1</f>
        <v>0.573884575406564</v>
      </c>
      <c r="BC2949" s="17">
        <f t="shared" si="554"/>
        <v>0.422432194436022</v>
      </c>
    </row>
    <row r="2950" spans="1:55">
      <c r="A2950" s="8" t="s">
        <v>5913</v>
      </c>
      <c r="B2950" s="8" t="s">
        <v>5914</v>
      </c>
      <c r="C2950" s="8">
        <v>20.53</v>
      </c>
      <c r="D2950" s="9">
        <v>14790359.81</v>
      </c>
      <c r="E2950" s="9">
        <v>49047187.73</v>
      </c>
      <c r="F2950" s="9">
        <v>84996705.78</v>
      </c>
      <c r="G2950" s="9">
        <v>61142514.56</v>
      </c>
      <c r="H2950" s="9">
        <v>39450103.32</v>
      </c>
      <c r="I2950" s="9">
        <v>78603294.11</v>
      </c>
      <c r="J2950" s="9">
        <v>0</v>
      </c>
      <c r="K2950" s="9">
        <v>0</v>
      </c>
      <c r="L2950" s="9">
        <v>14407349.03</v>
      </c>
      <c r="M2950" s="9">
        <v>7650121.13</v>
      </c>
      <c r="N2950" s="9">
        <v>214353935.98</v>
      </c>
      <c r="O2950" s="9">
        <v>270812571.74</v>
      </c>
      <c r="P2950" s="9">
        <v>155148020.07</v>
      </c>
      <c r="Q2950" s="9">
        <v>67511871.6</v>
      </c>
      <c r="R2950" s="9">
        <v>105523007.02</v>
      </c>
      <c r="S2950" s="9">
        <v>94434446.73</v>
      </c>
      <c r="T2950" s="9">
        <v>0</v>
      </c>
      <c r="U2950" s="9">
        <v>0</v>
      </c>
      <c r="V2950" s="9">
        <v>42150074.67</v>
      </c>
      <c r="W2950" s="9">
        <v>29058778.15</v>
      </c>
      <c r="X2950" s="9">
        <v>0</v>
      </c>
      <c r="Y2950" s="9">
        <v>0</v>
      </c>
      <c r="Z2950" s="9">
        <v>0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0</v>
      </c>
      <c r="AG2950" s="9">
        <v>0</v>
      </c>
      <c r="AH2950" s="9">
        <v>23571336</v>
      </c>
      <c r="AI2950" s="9">
        <v>0</v>
      </c>
      <c r="AJ2950" s="9">
        <v>7286165</v>
      </c>
      <c r="AK2950" s="9">
        <v>26533594</v>
      </c>
      <c r="AL2950" s="9">
        <v>0</v>
      </c>
      <c r="AM2950" s="9">
        <v>0</v>
      </c>
      <c r="AN2950" s="9">
        <v>0</v>
      </c>
      <c r="AO2950" s="9">
        <v>0</v>
      </c>
      <c r="AP2950" s="9">
        <v>0</v>
      </c>
      <c r="AQ2950" s="12">
        <v>0</v>
      </c>
      <c r="AR2950" s="13">
        <f t="shared" si="553"/>
        <v>252715631.79</v>
      </c>
      <c r="AS2950" s="13">
        <f t="shared" si="555"/>
        <v>319859759.47</v>
      </c>
      <c r="AT2950" s="13">
        <f t="shared" si="556"/>
        <v>247430890.85</v>
      </c>
      <c r="AU2950" s="13">
        <f t="shared" si="557"/>
        <v>155187980.16</v>
      </c>
      <c r="AV2950" s="13">
        <f t="shared" si="558"/>
        <v>144973110.34</v>
      </c>
      <c r="AW2950" s="13">
        <f t="shared" si="559"/>
        <v>173037740.84</v>
      </c>
      <c r="AX2950" s="13">
        <f t="shared" si="560"/>
        <v>0</v>
      </c>
      <c r="AY2950" s="13">
        <f t="shared" si="561"/>
        <v>0</v>
      </c>
      <c r="AZ2950" s="13">
        <f t="shared" si="562"/>
        <v>56557423.7</v>
      </c>
      <c r="BA2950" s="16">
        <f t="shared" si="563"/>
        <v>36708899.28</v>
      </c>
      <c r="BB2950" s="17">
        <f t="shared" si="564"/>
        <v>0.388276482204709</v>
      </c>
      <c r="BC2950" s="17">
        <f t="shared" si="554"/>
        <v>0.261444724664549</v>
      </c>
    </row>
    <row r="2951" hidden="1" spans="1:55">
      <c r="A2951" s="8" t="s">
        <v>5915</v>
      </c>
      <c r="B2951" s="8" t="s">
        <v>5916</v>
      </c>
      <c r="C2951" s="8">
        <v>4.92</v>
      </c>
      <c r="D2951" s="9">
        <v>-294901573.59</v>
      </c>
      <c r="E2951" s="9">
        <v>1518218.37</v>
      </c>
      <c r="F2951" s="9">
        <v>-13142427.45</v>
      </c>
      <c r="G2951" s="9">
        <v>12695071.81</v>
      </c>
      <c r="H2951" s="9">
        <v>-119657885.64</v>
      </c>
      <c r="I2951" s="9">
        <v>-207225851.22</v>
      </c>
      <c r="J2951" s="9">
        <v>-6607069.97</v>
      </c>
      <c r="K2951" s="9">
        <v>-50568474.38</v>
      </c>
      <c r="L2951" s="9">
        <v>28495772.47</v>
      </c>
      <c r="M2951" s="9">
        <v>7630456.44</v>
      </c>
      <c r="N2951" s="9">
        <v>433278755.3</v>
      </c>
      <c r="O2951" s="9">
        <v>522658505.79</v>
      </c>
      <c r="P2951" s="9">
        <v>373445731.67</v>
      </c>
      <c r="Q2951" s="9">
        <v>332119146.22</v>
      </c>
      <c r="R2951" s="9">
        <v>343026485.11</v>
      </c>
      <c r="S2951" s="9">
        <v>394809694.11</v>
      </c>
      <c r="T2951" s="9">
        <v>715215638.54</v>
      </c>
      <c r="U2951" s="9">
        <v>244789824.53</v>
      </c>
      <c r="V2951" s="9">
        <v>508511466.02</v>
      </c>
      <c r="W2951" s="9">
        <v>512903713.13</v>
      </c>
      <c r="X2951" s="9">
        <v>0</v>
      </c>
      <c r="Y2951" s="9">
        <v>0</v>
      </c>
      <c r="Z2951" s="9">
        <v>0</v>
      </c>
      <c r="AA2951" s="9">
        <v>0</v>
      </c>
      <c r="AB2951" s="9">
        <v>0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0</v>
      </c>
      <c r="AO2951" s="9">
        <v>0</v>
      </c>
      <c r="AP2951" s="9">
        <v>0</v>
      </c>
      <c r="AQ2951" s="12">
        <v>0</v>
      </c>
      <c r="AR2951" s="13">
        <f t="shared" si="553"/>
        <v>138377181.71</v>
      </c>
      <c r="AS2951" s="13">
        <f t="shared" si="555"/>
        <v>524176724.16</v>
      </c>
      <c r="AT2951" s="13">
        <f t="shared" si="556"/>
        <v>360303304.22</v>
      </c>
      <c r="AU2951" s="13">
        <f t="shared" si="557"/>
        <v>344814218.03</v>
      </c>
      <c r="AV2951" s="13">
        <f t="shared" si="558"/>
        <v>223368599.47</v>
      </c>
      <c r="AW2951" s="13">
        <f t="shared" si="559"/>
        <v>187583842.89</v>
      </c>
      <c r="AX2951" s="13">
        <f t="shared" si="560"/>
        <v>708608568.57</v>
      </c>
      <c r="AY2951" s="13">
        <f t="shared" si="561"/>
        <v>194221350.15</v>
      </c>
      <c r="AZ2951" s="13">
        <f t="shared" si="562"/>
        <v>537007238.49</v>
      </c>
      <c r="BA2951" s="16">
        <f t="shared" si="563"/>
        <v>520534169.57</v>
      </c>
      <c r="BB2951" s="17">
        <f t="shared" si="564"/>
        <v>-2.73411606432584</v>
      </c>
      <c r="BC2951" s="17">
        <f t="shared" si="554"/>
        <v>-0.182763104075599</v>
      </c>
    </row>
    <row r="2952" spans="1:55">
      <c r="A2952" s="8" t="s">
        <v>5917</v>
      </c>
      <c r="B2952" s="8" t="s">
        <v>5918</v>
      </c>
      <c r="C2952" s="8">
        <v>0</v>
      </c>
      <c r="D2952" s="9">
        <v>58264000</v>
      </c>
      <c r="E2952" s="9">
        <v>87558310.34</v>
      </c>
      <c r="F2952" s="9">
        <v>38851751.46</v>
      </c>
      <c r="G2952" s="9">
        <v>32558393.48</v>
      </c>
      <c r="H2952" s="9">
        <v>30666781.24</v>
      </c>
      <c r="I2952" s="9">
        <v>26609002.83</v>
      </c>
      <c r="J2952" s="9">
        <v>19958897.61</v>
      </c>
      <c r="K2952" s="9">
        <v>22568986.34</v>
      </c>
      <c r="L2952" s="9">
        <v>16730364.6</v>
      </c>
      <c r="M2952" s="9">
        <v>7572900</v>
      </c>
      <c r="N2952" s="9">
        <v>0</v>
      </c>
      <c r="O2952" s="9">
        <v>101864520.9</v>
      </c>
      <c r="P2952" s="9">
        <v>96306713.67</v>
      </c>
      <c r="Q2952" s="9">
        <v>56984849.53</v>
      </c>
      <c r="R2952" s="9">
        <v>34461349.87</v>
      </c>
      <c r="S2952" s="9">
        <v>43407144.6</v>
      </c>
      <c r="T2952" s="9">
        <v>32801129.88</v>
      </c>
      <c r="U2952" s="9">
        <v>22581087.78</v>
      </c>
      <c r="V2952" s="9">
        <v>17884848.55</v>
      </c>
      <c r="W2952" s="9">
        <v>9498900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9">
        <v>0</v>
      </c>
      <c r="AH2952" s="9">
        <v>0</v>
      </c>
      <c r="AI2952" s="9">
        <v>83280.64</v>
      </c>
      <c r="AJ2952" s="9">
        <v>0</v>
      </c>
      <c r="AK2952" s="9">
        <v>0</v>
      </c>
      <c r="AL2952" s="9">
        <v>0</v>
      </c>
      <c r="AM2952" s="9">
        <v>0</v>
      </c>
      <c r="AN2952" s="9">
        <v>0</v>
      </c>
      <c r="AO2952" s="9">
        <v>0</v>
      </c>
      <c r="AP2952" s="9">
        <v>0</v>
      </c>
      <c r="AQ2952" s="12">
        <v>0</v>
      </c>
      <c r="AR2952" s="13">
        <f t="shared" si="553"/>
        <v>58264000</v>
      </c>
      <c r="AS2952" s="13">
        <f t="shared" si="555"/>
        <v>189506111.88</v>
      </c>
      <c r="AT2952" s="13">
        <f t="shared" si="556"/>
        <v>135158465.13</v>
      </c>
      <c r="AU2952" s="13">
        <f t="shared" si="557"/>
        <v>89543243.01</v>
      </c>
      <c r="AV2952" s="13">
        <f t="shared" si="558"/>
        <v>65128131.11</v>
      </c>
      <c r="AW2952" s="13">
        <f t="shared" si="559"/>
        <v>70016147.43</v>
      </c>
      <c r="AX2952" s="13">
        <f t="shared" si="560"/>
        <v>52760027.49</v>
      </c>
      <c r="AY2952" s="13">
        <f t="shared" si="561"/>
        <v>45150074.12</v>
      </c>
      <c r="AZ2952" s="13">
        <f t="shared" si="562"/>
        <v>34615213.15</v>
      </c>
      <c r="BA2952" s="16">
        <f t="shared" si="563"/>
        <v>17071800</v>
      </c>
      <c r="BB2952" s="17">
        <f t="shared" si="564"/>
        <v>0.32276042998107</v>
      </c>
      <c r="BC2952" s="17">
        <f t="shared" si="554"/>
        <v>0.357936287015449</v>
      </c>
    </row>
    <row r="2953" hidden="1" spans="1:55">
      <c r="A2953" s="8" t="s">
        <v>5919</v>
      </c>
      <c r="B2953" s="8" t="s">
        <v>5920</v>
      </c>
      <c r="C2953" s="8">
        <v>10.88</v>
      </c>
      <c r="D2953" s="9">
        <v>-57846442.06</v>
      </c>
      <c r="E2953" s="9">
        <v>23732593.27</v>
      </c>
      <c r="F2953" s="9">
        <v>151676344.87</v>
      </c>
      <c r="G2953" s="9">
        <v>40234931.58</v>
      </c>
      <c r="H2953" s="9">
        <v>31842961.21</v>
      </c>
      <c r="I2953" s="9">
        <v>7000208.97</v>
      </c>
      <c r="J2953" s="9">
        <v>71270878.62</v>
      </c>
      <c r="K2953" s="9">
        <v>128979268.64</v>
      </c>
      <c r="L2953" s="9">
        <v>349984.72</v>
      </c>
      <c r="M2953" s="9">
        <v>7562703.21</v>
      </c>
      <c r="N2953" s="9">
        <v>584721231.46</v>
      </c>
      <c r="O2953" s="9">
        <v>629236218.21</v>
      </c>
      <c r="P2953" s="9">
        <v>825026012.94</v>
      </c>
      <c r="Q2953" s="9">
        <v>259107937.37</v>
      </c>
      <c r="R2953" s="9">
        <v>442080937.87</v>
      </c>
      <c r="S2953" s="9">
        <v>457219900.66</v>
      </c>
      <c r="T2953" s="9">
        <v>914122941.53</v>
      </c>
      <c r="U2953" s="9">
        <v>629592845.32</v>
      </c>
      <c r="V2953" s="9">
        <v>633340887.3</v>
      </c>
      <c r="W2953" s="9">
        <v>688506475.38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228516200</v>
      </c>
      <c r="AI2953" s="9">
        <v>118102694.53</v>
      </c>
      <c r="AJ2953" s="9">
        <v>79846300</v>
      </c>
      <c r="AK2953" s="9">
        <v>168751522.99</v>
      </c>
      <c r="AL2953" s="9">
        <v>0</v>
      </c>
      <c r="AM2953" s="9">
        <v>0</v>
      </c>
      <c r="AN2953" s="9">
        <v>0</v>
      </c>
      <c r="AO2953" s="9">
        <v>5014301.37</v>
      </c>
      <c r="AP2953" s="9">
        <v>0</v>
      </c>
      <c r="AQ2953" s="12">
        <v>0</v>
      </c>
      <c r="AR2953" s="13">
        <f t="shared" si="553"/>
        <v>755390989.4</v>
      </c>
      <c r="AS2953" s="13">
        <f t="shared" si="555"/>
        <v>771071506.01</v>
      </c>
      <c r="AT2953" s="13">
        <f t="shared" si="556"/>
        <v>1056548657.81</v>
      </c>
      <c r="AU2953" s="13">
        <f t="shared" si="557"/>
        <v>468094391.94</v>
      </c>
      <c r="AV2953" s="13">
        <f t="shared" si="558"/>
        <v>473923899.08</v>
      </c>
      <c r="AW2953" s="13">
        <f t="shared" si="559"/>
        <v>464220109.63</v>
      </c>
      <c r="AX2953" s="13">
        <f t="shared" si="560"/>
        <v>985393820.15</v>
      </c>
      <c r="AY2953" s="13">
        <f t="shared" si="561"/>
        <v>763586415.33</v>
      </c>
      <c r="AZ2953" s="13">
        <f t="shared" si="562"/>
        <v>633690872.02</v>
      </c>
      <c r="BA2953" s="16">
        <f t="shared" si="563"/>
        <v>696069178.59</v>
      </c>
      <c r="BB2953" s="17">
        <f t="shared" si="564"/>
        <v>0.333113965642376</v>
      </c>
      <c r="BC2953" s="17">
        <f t="shared" si="554"/>
        <v>0.153675094982235</v>
      </c>
    </row>
    <row r="2954" hidden="1" spans="1:55">
      <c r="A2954" s="8" t="s">
        <v>5921</v>
      </c>
      <c r="B2954" s="8" t="s">
        <v>5922</v>
      </c>
      <c r="C2954" s="8">
        <v>5.69</v>
      </c>
      <c r="D2954" s="9">
        <v>55694027.16</v>
      </c>
      <c r="E2954" s="9">
        <v>98240832.83</v>
      </c>
      <c r="F2954" s="9">
        <v>60980881.42</v>
      </c>
      <c r="G2954" s="9">
        <v>46415213.39</v>
      </c>
      <c r="H2954" s="9">
        <v>-42837286.9</v>
      </c>
      <c r="I2954" s="9">
        <v>23655900.48</v>
      </c>
      <c r="J2954" s="9">
        <v>-5932811.47</v>
      </c>
      <c r="K2954" s="9">
        <v>41823838.7</v>
      </c>
      <c r="L2954" s="9">
        <v>37704099.1</v>
      </c>
      <c r="M2954" s="9">
        <v>7499899.16</v>
      </c>
      <c r="N2954" s="9">
        <v>276733646.7</v>
      </c>
      <c r="O2954" s="9">
        <v>315930068.36</v>
      </c>
      <c r="P2954" s="9">
        <v>189374732.64</v>
      </c>
      <c r="Q2954" s="9">
        <v>11280051.23</v>
      </c>
      <c r="R2954" s="9">
        <v>30972752.82</v>
      </c>
      <c r="S2954" s="9">
        <v>118538755.26</v>
      </c>
      <c r="T2954" s="9">
        <v>61697165.94</v>
      </c>
      <c r="U2954" s="9">
        <v>44973225.61</v>
      </c>
      <c r="V2954" s="9">
        <v>43286244.33</v>
      </c>
      <c r="W2954" s="9">
        <v>21956213.33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0</v>
      </c>
      <c r="AF2954" s="9">
        <v>0</v>
      </c>
      <c r="AG2954" s="9">
        <v>0</v>
      </c>
      <c r="AH2954" s="9">
        <v>0</v>
      </c>
      <c r="AI2954" s="9">
        <v>25221842.75</v>
      </c>
      <c r="AJ2954" s="9">
        <v>4700000</v>
      </c>
      <c r="AK2954" s="9">
        <v>3000000</v>
      </c>
      <c r="AL2954" s="9">
        <v>0</v>
      </c>
      <c r="AM2954" s="9">
        <v>0</v>
      </c>
      <c r="AN2954" s="9">
        <v>0</v>
      </c>
      <c r="AO2954" s="9">
        <v>0</v>
      </c>
      <c r="AP2954" s="9">
        <v>0</v>
      </c>
      <c r="AQ2954" s="12">
        <v>0</v>
      </c>
      <c r="AR2954" s="13">
        <f t="shared" si="553"/>
        <v>332427673.86</v>
      </c>
      <c r="AS2954" s="13">
        <f t="shared" si="555"/>
        <v>439392743.94</v>
      </c>
      <c r="AT2954" s="13">
        <f t="shared" si="556"/>
        <v>255055614.06</v>
      </c>
      <c r="AU2954" s="13">
        <f t="shared" si="557"/>
        <v>60695264.62</v>
      </c>
      <c r="AV2954" s="13">
        <f t="shared" si="558"/>
        <v>-11864534.08</v>
      </c>
      <c r="AW2954" s="13">
        <f t="shared" si="559"/>
        <v>142194655.74</v>
      </c>
      <c r="AX2954" s="13">
        <f t="shared" si="560"/>
        <v>55764354.47</v>
      </c>
      <c r="AY2954" s="13">
        <f t="shared" si="561"/>
        <v>86797064.31</v>
      </c>
      <c r="AZ2954" s="13">
        <f t="shared" si="562"/>
        <v>80990343.43</v>
      </c>
      <c r="BA2954" s="16">
        <f t="shared" si="563"/>
        <v>29456112.49</v>
      </c>
      <c r="BB2954" s="17">
        <f t="shared" si="564"/>
        <v>-2.41694602293924</v>
      </c>
      <c r="BC2954" s="17">
        <f t="shared" si="554"/>
        <v>0.379286788775068</v>
      </c>
    </row>
    <row r="2955" spans="1:55">
      <c r="A2955" s="8" t="s">
        <v>5923</v>
      </c>
      <c r="B2955" s="8" t="s">
        <v>5924</v>
      </c>
      <c r="C2955" s="8">
        <v>40.61</v>
      </c>
      <c r="D2955" s="9">
        <v>141761949</v>
      </c>
      <c r="E2955" s="9">
        <v>113332632.61</v>
      </c>
      <c r="F2955" s="9">
        <v>182688384.94</v>
      </c>
      <c r="G2955" s="9">
        <v>110002851.38</v>
      </c>
      <c r="H2955" s="9">
        <v>35404009.21</v>
      </c>
      <c r="I2955" s="9">
        <v>47640673.49</v>
      </c>
      <c r="J2955" s="9">
        <v>45007487.23</v>
      </c>
      <c r="K2955" s="9">
        <v>371594.81</v>
      </c>
      <c r="L2955" s="9">
        <v>14826986.24</v>
      </c>
      <c r="M2955" s="9">
        <v>7495093.51</v>
      </c>
      <c r="N2955" s="9">
        <v>821136344.72</v>
      </c>
      <c r="O2955" s="9">
        <v>1590533756.25</v>
      </c>
      <c r="P2955" s="9">
        <v>564238751.18</v>
      </c>
      <c r="Q2955" s="9">
        <v>453079029.99</v>
      </c>
      <c r="R2955" s="9">
        <v>377634767.96</v>
      </c>
      <c r="S2955" s="9">
        <v>402109078.84</v>
      </c>
      <c r="T2955" s="9">
        <v>142023827.72</v>
      </c>
      <c r="U2955" s="9">
        <v>73828404.25</v>
      </c>
      <c r="V2955" s="9">
        <v>22735419.97</v>
      </c>
      <c r="W2955" s="9">
        <v>8057655.24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0</v>
      </c>
      <c r="AD2955" s="9">
        <v>0</v>
      </c>
      <c r="AE2955" s="9">
        <v>0</v>
      </c>
      <c r="AF2955" s="9">
        <v>0</v>
      </c>
      <c r="AG2955" s="9">
        <v>0</v>
      </c>
      <c r="AH2955" s="9">
        <v>700860000</v>
      </c>
      <c r="AI2955" s="9">
        <v>0</v>
      </c>
      <c r="AJ2955" s="9">
        <v>0</v>
      </c>
      <c r="AK2955" s="9">
        <v>0</v>
      </c>
      <c r="AL2955" s="9">
        <v>0</v>
      </c>
      <c r="AM2955" s="9">
        <v>0</v>
      </c>
      <c r="AN2955" s="9">
        <v>0</v>
      </c>
      <c r="AO2955" s="9">
        <v>70000000</v>
      </c>
      <c r="AP2955" s="9">
        <v>0</v>
      </c>
      <c r="AQ2955" s="12">
        <v>0</v>
      </c>
      <c r="AR2955" s="13">
        <f t="shared" si="553"/>
        <v>1663758293.72</v>
      </c>
      <c r="AS2955" s="13">
        <f t="shared" si="555"/>
        <v>1703866388.86</v>
      </c>
      <c r="AT2955" s="13">
        <f t="shared" si="556"/>
        <v>746927136.12</v>
      </c>
      <c r="AU2955" s="13">
        <f t="shared" si="557"/>
        <v>563081881.37</v>
      </c>
      <c r="AV2955" s="13">
        <f t="shared" si="558"/>
        <v>413038777.17</v>
      </c>
      <c r="AW2955" s="13">
        <f t="shared" si="559"/>
        <v>449749752.33</v>
      </c>
      <c r="AX2955" s="13">
        <f t="shared" si="560"/>
        <v>187031314.95</v>
      </c>
      <c r="AY2955" s="13">
        <f t="shared" si="561"/>
        <v>144199999.06</v>
      </c>
      <c r="AZ2955" s="13">
        <f t="shared" si="562"/>
        <v>37562406.21</v>
      </c>
      <c r="BA2955" s="16">
        <f t="shared" si="563"/>
        <v>15552748.75</v>
      </c>
      <c r="BB2955" s="17">
        <f t="shared" si="564"/>
        <v>0.364127857352918</v>
      </c>
      <c r="BC2955" s="17">
        <f t="shared" si="554"/>
        <v>0.404259078300667</v>
      </c>
    </row>
    <row r="2956" spans="1:55">
      <c r="A2956" s="8" t="s">
        <v>5925</v>
      </c>
      <c r="B2956" s="8" t="s">
        <v>5926</v>
      </c>
      <c r="C2956" s="8">
        <v>17.96</v>
      </c>
      <c r="D2956" s="9">
        <v>-28003077.86</v>
      </c>
      <c r="E2956" s="9">
        <v>51172321.29</v>
      </c>
      <c r="F2956" s="9">
        <v>52638287.61</v>
      </c>
      <c r="G2956" s="9">
        <v>37795810.47</v>
      </c>
      <c r="H2956" s="9">
        <v>52895533.97</v>
      </c>
      <c r="I2956" s="9">
        <v>48165329.46</v>
      </c>
      <c r="J2956" s="9">
        <v>22845911.75</v>
      </c>
      <c r="K2956" s="9">
        <v>-3078754.54</v>
      </c>
      <c r="L2956" s="9">
        <v>26092742.71</v>
      </c>
      <c r="M2956" s="9">
        <v>7479781.33</v>
      </c>
      <c r="N2956" s="9">
        <v>92220744.19</v>
      </c>
      <c r="O2956" s="9">
        <v>62373754.39</v>
      </c>
      <c r="P2956" s="9">
        <v>121314622.03</v>
      </c>
      <c r="Q2956" s="9">
        <v>19079407.99</v>
      </c>
      <c r="R2956" s="9">
        <v>28390216.21</v>
      </c>
      <c r="S2956" s="9">
        <v>11821779.41</v>
      </c>
      <c r="T2956" s="9">
        <v>6756091.89</v>
      </c>
      <c r="U2956" s="9">
        <v>6682540.56</v>
      </c>
      <c r="V2956" s="9">
        <v>8422853</v>
      </c>
      <c r="W2956" s="9">
        <v>10100497.85</v>
      </c>
      <c r="X2956" s="9">
        <v>0</v>
      </c>
      <c r="Y2956" s="9">
        <v>0</v>
      </c>
      <c r="Z2956" s="9">
        <v>0</v>
      </c>
      <c r="AA2956" s="9">
        <v>0</v>
      </c>
      <c r="AB2956" s="9">
        <v>0</v>
      </c>
      <c r="AC2956" s="9">
        <v>0</v>
      </c>
      <c r="AD2956" s="9">
        <v>0</v>
      </c>
      <c r="AE2956" s="9">
        <v>0</v>
      </c>
      <c r="AF2956" s="9">
        <v>0</v>
      </c>
      <c r="AG2956" s="9">
        <v>0</v>
      </c>
      <c r="AH2956" s="9">
        <v>0</v>
      </c>
      <c r="AI2956" s="9">
        <v>163627279.54</v>
      </c>
      <c r="AJ2956" s="9">
        <v>0</v>
      </c>
      <c r="AK2956" s="9">
        <v>0</v>
      </c>
      <c r="AL2956" s="9">
        <v>0</v>
      </c>
      <c r="AM2956" s="9">
        <v>0</v>
      </c>
      <c r="AN2956" s="9">
        <v>0</v>
      </c>
      <c r="AO2956" s="9">
        <v>0</v>
      </c>
      <c r="AP2956" s="9">
        <v>0</v>
      </c>
      <c r="AQ2956" s="12">
        <v>0</v>
      </c>
      <c r="AR2956" s="13">
        <f t="shared" si="553"/>
        <v>64217666.33</v>
      </c>
      <c r="AS2956" s="13">
        <f t="shared" si="555"/>
        <v>277173355.22</v>
      </c>
      <c r="AT2956" s="13">
        <f t="shared" si="556"/>
        <v>173952909.64</v>
      </c>
      <c r="AU2956" s="13">
        <f t="shared" si="557"/>
        <v>56875218.46</v>
      </c>
      <c r="AV2956" s="13">
        <f t="shared" si="558"/>
        <v>81285750.18</v>
      </c>
      <c r="AW2956" s="13">
        <f t="shared" si="559"/>
        <v>59987108.87</v>
      </c>
      <c r="AX2956" s="13">
        <f t="shared" si="560"/>
        <v>29602003.64</v>
      </c>
      <c r="AY2956" s="13">
        <f t="shared" si="561"/>
        <v>3603786.02</v>
      </c>
      <c r="AZ2956" s="13">
        <f t="shared" si="562"/>
        <v>34515595.71</v>
      </c>
      <c r="BA2956" s="16">
        <f t="shared" si="563"/>
        <v>17580279.18</v>
      </c>
      <c r="BB2956" s="17">
        <f t="shared" si="564"/>
        <v>0.478788351032307</v>
      </c>
      <c r="BC2956" s="17">
        <f t="shared" si="554"/>
        <v>0.271725199637816</v>
      </c>
    </row>
    <row r="2957" spans="1:55">
      <c r="A2957" s="8" t="s">
        <v>5927</v>
      </c>
      <c r="B2957" s="8" t="s">
        <v>5928</v>
      </c>
      <c r="C2957" s="8">
        <v>18.8</v>
      </c>
      <c r="D2957" s="9">
        <v>575000947.03</v>
      </c>
      <c r="E2957" s="9">
        <v>514659590.06</v>
      </c>
      <c r="F2957" s="9">
        <v>217762708.17</v>
      </c>
      <c r="G2957" s="9">
        <v>296615115.43</v>
      </c>
      <c r="H2957" s="9">
        <v>106444735.39</v>
      </c>
      <c r="I2957" s="9">
        <v>251669301.2</v>
      </c>
      <c r="J2957" s="9">
        <v>242350546.62</v>
      </c>
      <c r="K2957" s="9">
        <v>577419101.19</v>
      </c>
      <c r="L2957" s="9">
        <v>269736555.97</v>
      </c>
      <c r="M2957" s="9">
        <v>7442641.07</v>
      </c>
      <c r="N2957" s="9">
        <v>875537448.45</v>
      </c>
      <c r="O2957" s="9">
        <v>317843558.96</v>
      </c>
      <c r="P2957" s="9">
        <v>345649199.4</v>
      </c>
      <c r="Q2957" s="9">
        <v>450740355.48</v>
      </c>
      <c r="R2957" s="9">
        <v>490331017.37</v>
      </c>
      <c r="S2957" s="9">
        <v>899273516.78</v>
      </c>
      <c r="T2957" s="9">
        <v>363284667.73</v>
      </c>
      <c r="U2957" s="9">
        <v>395869737.22</v>
      </c>
      <c r="V2957" s="9">
        <v>300134682.42</v>
      </c>
      <c r="W2957" s="9">
        <v>89125877.46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9">
        <v>0</v>
      </c>
      <c r="AJ2957" s="9">
        <v>10134630.12</v>
      </c>
      <c r="AK2957" s="9">
        <v>10000000</v>
      </c>
      <c r="AL2957" s="9">
        <v>0</v>
      </c>
      <c r="AM2957" s="9">
        <v>0</v>
      </c>
      <c r="AN2957" s="9">
        <v>0</v>
      </c>
      <c r="AO2957" s="9">
        <v>0</v>
      </c>
      <c r="AP2957" s="9">
        <v>0</v>
      </c>
      <c r="AQ2957" s="12">
        <v>0</v>
      </c>
      <c r="AR2957" s="13">
        <f t="shared" si="553"/>
        <v>1450538395.48</v>
      </c>
      <c r="AS2957" s="13">
        <f t="shared" si="555"/>
        <v>832503149.02</v>
      </c>
      <c r="AT2957" s="13">
        <f t="shared" si="556"/>
        <v>573546537.69</v>
      </c>
      <c r="AU2957" s="13">
        <f t="shared" si="557"/>
        <v>757355470.91</v>
      </c>
      <c r="AV2957" s="13">
        <f t="shared" si="558"/>
        <v>596775752.76</v>
      </c>
      <c r="AW2957" s="13">
        <f t="shared" si="559"/>
        <v>1150942817.98</v>
      </c>
      <c r="AX2957" s="13">
        <f t="shared" si="560"/>
        <v>605635214.35</v>
      </c>
      <c r="AY2957" s="13">
        <f t="shared" si="561"/>
        <v>973288838.41</v>
      </c>
      <c r="AZ2957" s="13">
        <f t="shared" si="562"/>
        <v>569871238.39</v>
      </c>
      <c r="BA2957" s="16">
        <f t="shared" si="563"/>
        <v>96568518.53</v>
      </c>
      <c r="BB2957" s="17">
        <f t="shared" si="564"/>
        <v>0.702469821872236</v>
      </c>
      <c r="BC2957" s="17">
        <f t="shared" si="554"/>
        <v>0.698142472516256</v>
      </c>
    </row>
    <row r="2958" spans="1:55">
      <c r="A2958" s="8" t="s">
        <v>5929</v>
      </c>
      <c r="B2958" s="8" t="s">
        <v>5930</v>
      </c>
      <c r="C2958" s="8">
        <v>40.8</v>
      </c>
      <c r="D2958" s="9">
        <v>167915843.44</v>
      </c>
      <c r="E2958" s="9">
        <v>193138789.79</v>
      </c>
      <c r="F2958" s="9">
        <v>128686702.39</v>
      </c>
      <c r="G2958" s="9">
        <v>99244889.36</v>
      </c>
      <c r="H2958" s="9">
        <v>102149245.95</v>
      </c>
      <c r="I2958" s="9">
        <v>25355608.89</v>
      </c>
      <c r="J2958" s="9">
        <v>39180062.06</v>
      </c>
      <c r="K2958" s="9">
        <v>-16607446.25</v>
      </c>
      <c r="L2958" s="9">
        <v>34746237.23</v>
      </c>
      <c r="M2958" s="9">
        <v>7435537.2</v>
      </c>
      <c r="N2958" s="9">
        <v>220116785.93</v>
      </c>
      <c r="O2958" s="9">
        <v>222066884.41</v>
      </c>
      <c r="P2958" s="9">
        <v>314006244.23</v>
      </c>
      <c r="Q2958" s="9">
        <v>1037809888.36</v>
      </c>
      <c r="R2958" s="9">
        <v>105935303.28</v>
      </c>
      <c r="S2958" s="9">
        <v>32978005.26</v>
      </c>
      <c r="T2958" s="9">
        <v>37653002.23</v>
      </c>
      <c r="U2958" s="9">
        <v>34170397.86</v>
      </c>
      <c r="V2958" s="9">
        <v>24745532.66</v>
      </c>
      <c r="W2958" s="9">
        <v>15994573.1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9">
        <v>0</v>
      </c>
      <c r="AH2958" s="9">
        <v>682625735.33</v>
      </c>
      <c r="AI2958" s="9">
        <v>787008425.1</v>
      </c>
      <c r="AJ2958" s="9">
        <v>841128054.8</v>
      </c>
      <c r="AK2958" s="9">
        <v>31900000</v>
      </c>
      <c r="AL2958" s="9">
        <v>0</v>
      </c>
      <c r="AM2958" s="9">
        <v>0</v>
      </c>
      <c r="AN2958" s="9">
        <v>0</v>
      </c>
      <c r="AO2958" s="9">
        <v>0</v>
      </c>
      <c r="AP2958" s="9">
        <v>0</v>
      </c>
      <c r="AQ2958" s="12">
        <v>0</v>
      </c>
      <c r="AR2958" s="13">
        <f t="shared" si="553"/>
        <v>1070658364.7</v>
      </c>
      <c r="AS2958" s="13">
        <f t="shared" si="555"/>
        <v>1202214099.3</v>
      </c>
      <c r="AT2958" s="13">
        <f t="shared" si="556"/>
        <v>1283821001.42</v>
      </c>
      <c r="AU2958" s="13">
        <f t="shared" si="557"/>
        <v>1168954777.72</v>
      </c>
      <c r="AV2958" s="13">
        <f t="shared" si="558"/>
        <v>208084549.23</v>
      </c>
      <c r="AW2958" s="13">
        <f t="shared" si="559"/>
        <v>58333614.15</v>
      </c>
      <c r="AX2958" s="13">
        <f t="shared" si="560"/>
        <v>76833064.29</v>
      </c>
      <c r="AY2958" s="13">
        <f t="shared" si="561"/>
        <v>17562951.61</v>
      </c>
      <c r="AZ2958" s="13">
        <f t="shared" si="562"/>
        <v>59491769.89</v>
      </c>
      <c r="BA2958" s="16">
        <f t="shared" si="563"/>
        <v>23430110.3</v>
      </c>
      <c r="BB2958" s="17">
        <f t="shared" si="564"/>
        <v>0.688824663930357</v>
      </c>
      <c r="BC2958" s="17">
        <f t="shared" si="554"/>
        <v>0.502517864637448</v>
      </c>
    </row>
    <row r="2959" spans="1:55">
      <c r="A2959" s="8" t="s">
        <v>5931</v>
      </c>
      <c r="B2959" s="8" t="s">
        <v>5932</v>
      </c>
      <c r="C2959" s="8">
        <v>6.22</v>
      </c>
      <c r="D2959" s="9">
        <v>-1512821.7</v>
      </c>
      <c r="E2959" s="9">
        <v>40214051.42</v>
      </c>
      <c r="F2959" s="9">
        <v>22401213.29</v>
      </c>
      <c r="G2959" s="9">
        <v>14951418.43</v>
      </c>
      <c r="H2959" s="9">
        <v>21762264.33</v>
      </c>
      <c r="I2959" s="9">
        <v>8859602.23</v>
      </c>
      <c r="J2959" s="9">
        <v>-17191248.28</v>
      </c>
      <c r="K2959" s="9">
        <v>2218295.11</v>
      </c>
      <c r="L2959" s="9">
        <v>14823579.29</v>
      </c>
      <c r="M2959" s="9">
        <v>7433118.46</v>
      </c>
      <c r="N2959" s="9">
        <v>68022004.6</v>
      </c>
      <c r="O2959" s="9">
        <v>120553551.17</v>
      </c>
      <c r="P2959" s="9">
        <v>15191862.77</v>
      </c>
      <c r="Q2959" s="9">
        <v>4753049.72</v>
      </c>
      <c r="R2959" s="9">
        <v>6062919.59</v>
      </c>
      <c r="S2959" s="9">
        <v>5347537.39</v>
      </c>
      <c r="T2959" s="9">
        <v>2537888.91</v>
      </c>
      <c r="U2959" s="9">
        <v>32451593.27</v>
      </c>
      <c r="V2959" s="9">
        <v>12790207.27</v>
      </c>
      <c r="W2959" s="9">
        <v>667985.83</v>
      </c>
      <c r="X2959" s="9">
        <v>0</v>
      </c>
      <c r="Y2959" s="9">
        <v>0</v>
      </c>
      <c r="Z2959" s="9">
        <v>0</v>
      </c>
      <c r="AA2959" s="9">
        <v>0</v>
      </c>
      <c r="AB2959" s="9">
        <v>0</v>
      </c>
      <c r="AC2959" s="9">
        <v>0</v>
      </c>
      <c r="AD2959" s="9">
        <v>0</v>
      </c>
      <c r="AE2959" s="9">
        <v>0</v>
      </c>
      <c r="AF2959" s="9">
        <v>0</v>
      </c>
      <c r="AG2959" s="9">
        <v>0</v>
      </c>
      <c r="AH2959" s="9">
        <v>17971175.55</v>
      </c>
      <c r="AI2959" s="9">
        <v>13015364.74</v>
      </c>
      <c r="AJ2959" s="9">
        <v>0</v>
      </c>
      <c r="AK2959" s="9">
        <v>0</v>
      </c>
      <c r="AL2959" s="9">
        <v>0</v>
      </c>
      <c r="AM2959" s="9">
        <v>0</v>
      </c>
      <c r="AN2959" s="9">
        <v>0</v>
      </c>
      <c r="AO2959" s="9">
        <v>0</v>
      </c>
      <c r="AP2959" s="9">
        <v>0</v>
      </c>
      <c r="AQ2959" s="12">
        <v>0</v>
      </c>
      <c r="AR2959" s="13">
        <f t="shared" si="553"/>
        <v>84480358.45</v>
      </c>
      <c r="AS2959" s="13">
        <f t="shared" si="555"/>
        <v>173782967.33</v>
      </c>
      <c r="AT2959" s="13">
        <f t="shared" si="556"/>
        <v>37593076.06</v>
      </c>
      <c r="AU2959" s="13">
        <f t="shared" si="557"/>
        <v>19704468.15</v>
      </c>
      <c r="AV2959" s="13">
        <f t="shared" si="558"/>
        <v>27825183.92</v>
      </c>
      <c r="AW2959" s="13">
        <f t="shared" si="559"/>
        <v>14207139.62</v>
      </c>
      <c r="AX2959" s="13">
        <f t="shared" si="560"/>
        <v>-14653359.37</v>
      </c>
      <c r="AY2959" s="13">
        <f t="shared" si="561"/>
        <v>34669888.38</v>
      </c>
      <c r="AZ2959" s="13">
        <f t="shared" si="562"/>
        <v>27613786.56</v>
      </c>
      <c r="BA2959" s="16">
        <f t="shared" si="563"/>
        <v>8101104.29</v>
      </c>
      <c r="BB2959" s="17">
        <f t="shared" si="564"/>
        <v>0.23967146711882</v>
      </c>
      <c r="BC2959" s="17">
        <f t="shared" si="554"/>
        <v>0.23495418683722</v>
      </c>
    </row>
    <row r="2960" hidden="1" spans="1:55">
      <c r="A2960" s="8" t="s">
        <v>5933</v>
      </c>
      <c r="B2960" s="8" t="s">
        <v>5934</v>
      </c>
      <c r="C2960" s="8">
        <v>14.6</v>
      </c>
      <c r="D2960" s="9">
        <v>-15575074.9</v>
      </c>
      <c r="E2960" s="9">
        <v>161125527.04</v>
      </c>
      <c r="F2960" s="9">
        <v>44237227.29</v>
      </c>
      <c r="G2960" s="9">
        <v>-64004188.86</v>
      </c>
      <c r="H2960" s="9">
        <v>-17093521.47</v>
      </c>
      <c r="I2960" s="9">
        <v>32729490.61</v>
      </c>
      <c r="J2960" s="9">
        <v>117793967.61</v>
      </c>
      <c r="K2960" s="9">
        <v>88320434.67</v>
      </c>
      <c r="L2960" s="9">
        <v>36946188.77</v>
      </c>
      <c r="M2960" s="9">
        <v>7429269.2</v>
      </c>
      <c r="N2960" s="9">
        <v>334239485.43</v>
      </c>
      <c r="O2960" s="9">
        <v>505212118.67</v>
      </c>
      <c r="P2960" s="9">
        <v>485917282.05</v>
      </c>
      <c r="Q2960" s="9">
        <v>299948196.44</v>
      </c>
      <c r="R2960" s="9">
        <v>319008260.2</v>
      </c>
      <c r="S2960" s="9">
        <v>329820384.47</v>
      </c>
      <c r="T2960" s="9">
        <v>238268592.27</v>
      </c>
      <c r="U2960" s="9">
        <v>175425579.2</v>
      </c>
      <c r="V2960" s="9">
        <v>158724892.57</v>
      </c>
      <c r="W2960" s="9">
        <v>141907643.27</v>
      </c>
      <c r="X2960" s="9">
        <v>0</v>
      </c>
      <c r="Y2960" s="9">
        <v>0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  <c r="AG2960" s="9">
        <v>0</v>
      </c>
      <c r="AH2960" s="9">
        <v>0</v>
      </c>
      <c r="AI2960" s="9">
        <v>0</v>
      </c>
      <c r="AJ2960" s="9">
        <v>0</v>
      </c>
      <c r="AK2960" s="9">
        <v>0</v>
      </c>
      <c r="AL2960" s="9">
        <v>0</v>
      </c>
      <c r="AM2960" s="9">
        <v>0</v>
      </c>
      <c r="AN2960" s="9">
        <v>0</v>
      </c>
      <c r="AO2960" s="9">
        <v>0</v>
      </c>
      <c r="AP2960" s="9">
        <v>0</v>
      </c>
      <c r="AQ2960" s="12">
        <v>0</v>
      </c>
      <c r="AR2960" s="13">
        <f t="shared" si="553"/>
        <v>318664410.53</v>
      </c>
      <c r="AS2960" s="13">
        <f t="shared" si="555"/>
        <v>666337645.71</v>
      </c>
      <c r="AT2960" s="13">
        <f t="shared" si="556"/>
        <v>530154509.34</v>
      </c>
      <c r="AU2960" s="13">
        <f t="shared" si="557"/>
        <v>235944007.58</v>
      </c>
      <c r="AV2960" s="13">
        <f t="shared" si="558"/>
        <v>301914738.73</v>
      </c>
      <c r="AW2960" s="13">
        <f t="shared" si="559"/>
        <v>362549875.08</v>
      </c>
      <c r="AX2960" s="13">
        <f t="shared" si="560"/>
        <v>356062559.88</v>
      </c>
      <c r="AY2960" s="13">
        <f t="shared" si="561"/>
        <v>263746013.87</v>
      </c>
      <c r="AZ2960" s="13">
        <f t="shared" si="562"/>
        <v>195671081.34</v>
      </c>
      <c r="BA2960" s="16">
        <f t="shared" si="563"/>
        <v>149336912.47</v>
      </c>
      <c r="BB2960" s="17">
        <f t="shared" si="564"/>
        <v>-2.18134592973603</v>
      </c>
      <c r="BC2960" s="17">
        <f t="shared" si="554"/>
        <v>0.469018557046104</v>
      </c>
    </row>
    <row r="2961" spans="1:55">
      <c r="A2961" s="8" t="s">
        <v>5935</v>
      </c>
      <c r="B2961" s="8" t="s">
        <v>5936</v>
      </c>
      <c r="C2961" s="8">
        <v>7.99</v>
      </c>
      <c r="D2961" s="9">
        <v>97227617.92</v>
      </c>
      <c r="E2961" s="9">
        <v>549057603.78</v>
      </c>
      <c r="F2961" s="9">
        <v>783408807.88</v>
      </c>
      <c r="G2961" s="9">
        <v>-281693300.76</v>
      </c>
      <c r="H2961" s="9">
        <v>137023982.59</v>
      </c>
      <c r="I2961" s="9">
        <v>123658977.13</v>
      </c>
      <c r="J2961" s="9">
        <v>77157088.73</v>
      </c>
      <c r="K2961" s="9">
        <v>68599497.81</v>
      </c>
      <c r="L2961" s="9">
        <v>134413135.03</v>
      </c>
      <c r="M2961" s="9">
        <v>7365758.16</v>
      </c>
      <c r="N2961" s="9">
        <v>513489578.21</v>
      </c>
      <c r="O2961" s="9">
        <v>391470913.96</v>
      </c>
      <c r="P2961" s="9">
        <v>261045052.6</v>
      </c>
      <c r="Q2961" s="9">
        <v>187989820.55</v>
      </c>
      <c r="R2961" s="9">
        <v>338175513.08</v>
      </c>
      <c r="S2961" s="9">
        <v>432272227.92</v>
      </c>
      <c r="T2961" s="9">
        <v>420280765.64</v>
      </c>
      <c r="U2961" s="9">
        <v>425427826.03</v>
      </c>
      <c r="V2961" s="9">
        <v>122209324.86</v>
      </c>
      <c r="W2961" s="9">
        <v>96353620.07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0</v>
      </c>
      <c r="AF2961" s="9">
        <v>0</v>
      </c>
      <c r="AG2961" s="9">
        <v>0</v>
      </c>
      <c r="AH2961" s="9">
        <v>54002327.23</v>
      </c>
      <c r="AI2961" s="9">
        <v>159385579.01</v>
      </c>
      <c r="AJ2961" s="9">
        <v>52638598.52</v>
      </c>
      <c r="AK2961" s="9">
        <v>225186.15</v>
      </c>
      <c r="AL2961" s="9">
        <v>0</v>
      </c>
      <c r="AM2961" s="9">
        <v>3582139.5</v>
      </c>
      <c r="AN2961" s="9">
        <v>0</v>
      </c>
      <c r="AO2961" s="9">
        <v>0</v>
      </c>
      <c r="AP2961" s="9">
        <v>0</v>
      </c>
      <c r="AQ2961" s="12">
        <v>0</v>
      </c>
      <c r="AR2961" s="13">
        <f t="shared" si="553"/>
        <v>664719523.36</v>
      </c>
      <c r="AS2961" s="13">
        <f t="shared" si="555"/>
        <v>1099914096.75</v>
      </c>
      <c r="AT2961" s="13">
        <f t="shared" si="556"/>
        <v>1097092459</v>
      </c>
      <c r="AU2961" s="13">
        <f t="shared" si="557"/>
        <v>-93478294.06</v>
      </c>
      <c r="AV2961" s="13">
        <f t="shared" si="558"/>
        <v>475199495.67</v>
      </c>
      <c r="AW2961" s="13">
        <f t="shared" si="559"/>
        <v>559513344.55</v>
      </c>
      <c r="AX2961" s="13">
        <f t="shared" si="560"/>
        <v>497437854.37</v>
      </c>
      <c r="AY2961" s="13">
        <f t="shared" si="561"/>
        <v>494027323.84</v>
      </c>
      <c r="AZ2961" s="13">
        <f t="shared" si="562"/>
        <v>256622459.89</v>
      </c>
      <c r="BA2961" s="16">
        <f t="shared" si="563"/>
        <v>103719378.23</v>
      </c>
      <c r="BB2961" s="17">
        <f t="shared" si="564"/>
        <v>0.794385809666893</v>
      </c>
      <c r="BC2961" s="17">
        <f t="shared" si="554"/>
        <v>0.714154869888326</v>
      </c>
    </row>
    <row r="2962" hidden="1" spans="1:55">
      <c r="A2962" s="8" t="s">
        <v>5937</v>
      </c>
      <c r="B2962" s="8" t="s">
        <v>5938</v>
      </c>
      <c r="C2962" s="8">
        <v>19.67</v>
      </c>
      <c r="D2962" s="9">
        <v>25958366.98</v>
      </c>
      <c r="E2962" s="9">
        <v>22056582.01</v>
      </c>
      <c r="F2962" s="9">
        <v>73570296.86</v>
      </c>
      <c r="G2962" s="9">
        <v>61708549.31</v>
      </c>
      <c r="H2962" s="9">
        <v>22831387.95</v>
      </c>
      <c r="I2962" s="9">
        <v>21635103.01</v>
      </c>
      <c r="J2962" s="9">
        <v>18775093.17</v>
      </c>
      <c r="K2962" s="9">
        <v>21889766.72</v>
      </c>
      <c r="L2962" s="9">
        <v>15027247.22</v>
      </c>
      <c r="M2962" s="9">
        <v>7284699.7</v>
      </c>
      <c r="N2962" s="9">
        <v>245753123.38</v>
      </c>
      <c r="O2962" s="9">
        <v>204839558.71</v>
      </c>
      <c r="P2962" s="9">
        <v>70037768.77</v>
      </c>
      <c r="Q2962" s="9">
        <v>62153831.07</v>
      </c>
      <c r="R2962" s="9">
        <v>14567708.61</v>
      </c>
      <c r="S2962" s="9">
        <v>49023021.72</v>
      </c>
      <c r="T2962" s="9">
        <v>21508297.77</v>
      </c>
      <c r="U2962" s="9">
        <v>15251570.03</v>
      </c>
      <c r="V2962" s="9">
        <v>9354849.52</v>
      </c>
      <c r="W2962" s="9">
        <v>9692226.61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9">
        <v>0</v>
      </c>
      <c r="AH2962" s="9">
        <v>179630000</v>
      </c>
      <c r="AI2962" s="9">
        <v>149000000</v>
      </c>
      <c r="AJ2962" s="9">
        <v>0</v>
      </c>
      <c r="AK2962" s="9">
        <v>0</v>
      </c>
      <c r="AL2962" s="9">
        <v>20076032.24</v>
      </c>
      <c r="AM2962" s="9">
        <v>0</v>
      </c>
      <c r="AN2962" s="9">
        <v>0</v>
      </c>
      <c r="AO2962" s="9">
        <v>0</v>
      </c>
      <c r="AP2962" s="9">
        <v>0</v>
      </c>
      <c r="AQ2962" s="12">
        <v>0</v>
      </c>
      <c r="AR2962" s="13">
        <f t="shared" si="553"/>
        <v>451341490.36</v>
      </c>
      <c r="AS2962" s="13">
        <f t="shared" si="555"/>
        <v>375896140.72</v>
      </c>
      <c r="AT2962" s="13">
        <f t="shared" si="556"/>
        <v>143608065.63</v>
      </c>
      <c r="AU2962" s="13">
        <f t="shared" si="557"/>
        <v>123862380.38</v>
      </c>
      <c r="AV2962" s="13">
        <f t="shared" si="558"/>
        <v>57475128.8</v>
      </c>
      <c r="AW2962" s="13">
        <f t="shared" si="559"/>
        <v>70658124.73</v>
      </c>
      <c r="AX2962" s="13">
        <f t="shared" si="560"/>
        <v>40283390.94</v>
      </c>
      <c r="AY2962" s="13">
        <f t="shared" si="561"/>
        <v>37141336.75</v>
      </c>
      <c r="AZ2962" s="13">
        <f t="shared" si="562"/>
        <v>24382096.74</v>
      </c>
      <c r="BA2962" s="16">
        <f t="shared" si="563"/>
        <v>16976926.31</v>
      </c>
      <c r="BB2962" s="17">
        <f t="shared" si="564"/>
        <v>0.256678346842496</v>
      </c>
      <c r="BC2962" s="17">
        <f t="shared" si="554"/>
        <v>0.148525970594695</v>
      </c>
    </row>
    <row r="2963" hidden="1" spans="1:55">
      <c r="A2963" s="8" t="s">
        <v>5939</v>
      </c>
      <c r="B2963" s="8" t="s">
        <v>5940</v>
      </c>
      <c r="C2963" s="8">
        <v>21.65</v>
      </c>
      <c r="D2963" s="9">
        <v>-81271475.37</v>
      </c>
      <c r="E2963" s="9">
        <v>27956228.5</v>
      </c>
      <c r="F2963" s="9">
        <v>-15143482.39</v>
      </c>
      <c r="G2963" s="9">
        <v>-4971602.19</v>
      </c>
      <c r="H2963" s="9">
        <v>-12732925.39</v>
      </c>
      <c r="I2963" s="9">
        <v>12052326.74</v>
      </c>
      <c r="J2963" s="9">
        <v>-20974759.17</v>
      </c>
      <c r="K2963" s="9">
        <v>7486046.82</v>
      </c>
      <c r="L2963" s="9">
        <v>-6174154.25</v>
      </c>
      <c r="M2963" s="9">
        <v>7261928.49</v>
      </c>
      <c r="N2963" s="9">
        <v>290659660.35</v>
      </c>
      <c r="O2963" s="9">
        <v>260032867.74</v>
      </c>
      <c r="P2963" s="9">
        <v>286939597.11</v>
      </c>
      <c r="Q2963" s="9">
        <v>282924331.03</v>
      </c>
      <c r="R2963" s="9">
        <v>229472552.41</v>
      </c>
      <c r="S2963" s="9">
        <v>275527533.5</v>
      </c>
      <c r="T2963" s="9">
        <v>112192349</v>
      </c>
      <c r="U2963" s="9">
        <v>139883065.62</v>
      </c>
      <c r="V2963" s="9">
        <v>138535369.26</v>
      </c>
      <c r="W2963" s="9">
        <v>182919113.41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9">
        <v>0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0</v>
      </c>
      <c r="AO2963" s="9">
        <v>0</v>
      </c>
      <c r="AP2963" s="9">
        <v>0</v>
      </c>
      <c r="AQ2963" s="12">
        <v>0</v>
      </c>
      <c r="AR2963" s="13">
        <f t="shared" si="553"/>
        <v>209388184.98</v>
      </c>
      <c r="AS2963" s="13">
        <f t="shared" si="555"/>
        <v>287989096.24</v>
      </c>
      <c r="AT2963" s="13">
        <f t="shared" si="556"/>
        <v>271796114.72</v>
      </c>
      <c r="AU2963" s="13">
        <f t="shared" si="557"/>
        <v>277952728.84</v>
      </c>
      <c r="AV2963" s="13">
        <f t="shared" si="558"/>
        <v>216739627.02</v>
      </c>
      <c r="AW2963" s="13">
        <f t="shared" si="559"/>
        <v>287579860.24</v>
      </c>
      <c r="AX2963" s="13">
        <f t="shared" si="560"/>
        <v>91217589.83</v>
      </c>
      <c r="AY2963" s="13">
        <f t="shared" si="561"/>
        <v>147369112.44</v>
      </c>
      <c r="AZ2963" s="13">
        <f t="shared" si="562"/>
        <v>132361215.01</v>
      </c>
      <c r="BA2963" s="16">
        <f t="shared" si="563"/>
        <v>190181041.9</v>
      </c>
      <c r="BB2963" s="17">
        <f t="shared" si="564"/>
        <v>-2.118858705306</v>
      </c>
      <c r="BC2963" s="17">
        <f t="shared" si="554"/>
        <v>0.183527426979149</v>
      </c>
    </row>
    <row r="2964" hidden="1" spans="1:55">
      <c r="A2964" s="8" t="s">
        <v>5941</v>
      </c>
      <c r="B2964" s="8" t="s">
        <v>5942</v>
      </c>
      <c r="C2964" s="8">
        <v>26.35</v>
      </c>
      <c r="D2964" s="9">
        <v>1232528373.42</v>
      </c>
      <c r="E2964" s="9">
        <v>-156127597.18</v>
      </c>
      <c r="F2964" s="9">
        <v>1456920143.56</v>
      </c>
      <c r="G2964" s="9">
        <v>1499628700.32</v>
      </c>
      <c r="H2964" s="9">
        <v>360539617.54</v>
      </c>
      <c r="I2964" s="9">
        <v>-291800291.05</v>
      </c>
      <c r="J2964" s="9">
        <v>345882116.26</v>
      </c>
      <c r="K2964" s="9">
        <v>-13502356.55</v>
      </c>
      <c r="L2964" s="9">
        <v>-28153147.99</v>
      </c>
      <c r="M2964" s="9">
        <v>7254417.8</v>
      </c>
      <c r="N2964" s="9">
        <v>4887000550.74</v>
      </c>
      <c r="O2964" s="9">
        <v>4614179725.89</v>
      </c>
      <c r="P2964" s="9">
        <v>4097592432.58</v>
      </c>
      <c r="Q2964" s="9">
        <v>4000033909.38</v>
      </c>
      <c r="R2964" s="9">
        <v>1618156211.49</v>
      </c>
      <c r="S2964" s="9">
        <v>1674071123.53</v>
      </c>
      <c r="T2964" s="9">
        <v>1143255725.93</v>
      </c>
      <c r="U2964" s="9">
        <v>114346440.09</v>
      </c>
      <c r="V2964" s="9">
        <v>29203413.68</v>
      </c>
      <c r="W2964" s="9">
        <v>58652039.12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9">
        <v>0</v>
      </c>
      <c r="AH2964" s="9">
        <v>171999529.13</v>
      </c>
      <c r="AI2964" s="9">
        <v>0</v>
      </c>
      <c r="AJ2964" s="9">
        <v>100000</v>
      </c>
      <c r="AK2964" s="9">
        <v>6193221.28</v>
      </c>
      <c r="AL2964" s="9">
        <v>397002.56</v>
      </c>
      <c r="AM2964" s="9">
        <v>0</v>
      </c>
      <c r="AN2964" s="9">
        <v>5327141.79</v>
      </c>
      <c r="AO2964" s="9">
        <v>0</v>
      </c>
      <c r="AP2964" s="9">
        <v>0</v>
      </c>
      <c r="AQ2964" s="12">
        <v>0</v>
      </c>
      <c r="AR2964" s="13">
        <f t="shared" si="553"/>
        <v>6291528453.29</v>
      </c>
      <c r="AS2964" s="13">
        <f t="shared" si="555"/>
        <v>4458052128.71</v>
      </c>
      <c r="AT2964" s="13">
        <f t="shared" si="556"/>
        <v>5554612576.14</v>
      </c>
      <c r="AU2964" s="13">
        <f t="shared" si="557"/>
        <v>5505855830.98</v>
      </c>
      <c r="AV2964" s="13">
        <f t="shared" si="558"/>
        <v>1979092831.59</v>
      </c>
      <c r="AW2964" s="13">
        <f t="shared" si="559"/>
        <v>1382270832.48</v>
      </c>
      <c r="AX2964" s="13">
        <f t="shared" si="560"/>
        <v>1494464983.98</v>
      </c>
      <c r="AY2964" s="13">
        <f t="shared" si="561"/>
        <v>100844083.54</v>
      </c>
      <c r="AZ2964" s="13">
        <f t="shared" si="562"/>
        <v>1050265.69</v>
      </c>
      <c r="BA2964" s="16">
        <f t="shared" si="563"/>
        <v>65906456.92</v>
      </c>
      <c r="BB2964" s="17">
        <f t="shared" si="564"/>
        <v>1.18408776464629</v>
      </c>
      <c r="BC2964" s="17" t="e">
        <f t="shared" si="554"/>
        <v>#NUM!</v>
      </c>
    </row>
    <row r="2965" hidden="1" spans="1:55">
      <c r="A2965" s="8" t="s">
        <v>5943</v>
      </c>
      <c r="B2965" s="8" t="s">
        <v>5944</v>
      </c>
      <c r="C2965" s="8">
        <v>23.66</v>
      </c>
      <c r="D2965" s="9">
        <v>73216858.43</v>
      </c>
      <c r="E2965" s="9">
        <v>86124557.35</v>
      </c>
      <c r="F2965" s="9">
        <v>50296439.34</v>
      </c>
      <c r="G2965" s="9">
        <v>69141489.68</v>
      </c>
      <c r="H2965" s="9">
        <v>6859115.59</v>
      </c>
      <c r="I2965" s="9">
        <v>38400382.35</v>
      </c>
      <c r="J2965" s="9">
        <v>47660370.49</v>
      </c>
      <c r="K2965" s="9">
        <v>45441817.78</v>
      </c>
      <c r="L2965" s="9">
        <v>19913061.69</v>
      </c>
      <c r="M2965" s="9">
        <v>7135398.64</v>
      </c>
      <c r="N2965" s="9">
        <v>391181902.51</v>
      </c>
      <c r="O2965" s="9">
        <v>248306789.41</v>
      </c>
      <c r="P2965" s="9">
        <v>99104418.2</v>
      </c>
      <c r="Q2965" s="9">
        <v>74137961.18</v>
      </c>
      <c r="R2965" s="9">
        <v>46427908.93</v>
      </c>
      <c r="S2965" s="9">
        <v>75293597.38</v>
      </c>
      <c r="T2965" s="9">
        <v>28322681.67</v>
      </c>
      <c r="U2965" s="9">
        <v>27449645.54</v>
      </c>
      <c r="V2965" s="9">
        <v>30809988.84</v>
      </c>
      <c r="W2965" s="9">
        <v>51577183.39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0</v>
      </c>
      <c r="AH2965" s="9">
        <v>80122958.9</v>
      </c>
      <c r="AI2965" s="9">
        <v>190989383.55</v>
      </c>
      <c r="AJ2965" s="9">
        <v>0</v>
      </c>
      <c r="AK2965" s="9">
        <v>20000000</v>
      </c>
      <c r="AL2965" s="9">
        <v>0</v>
      </c>
      <c r="AM2965" s="9">
        <v>0</v>
      </c>
      <c r="AN2965" s="9">
        <v>0</v>
      </c>
      <c r="AO2965" s="9">
        <v>0</v>
      </c>
      <c r="AP2965" s="9">
        <v>0</v>
      </c>
      <c r="AQ2965" s="12">
        <v>0</v>
      </c>
      <c r="AR2965" s="13">
        <f t="shared" si="553"/>
        <v>544521719.84</v>
      </c>
      <c r="AS2965" s="13">
        <f t="shared" si="555"/>
        <v>525420730.31</v>
      </c>
      <c r="AT2965" s="13">
        <f t="shared" si="556"/>
        <v>149400857.54</v>
      </c>
      <c r="AU2965" s="13">
        <f t="shared" si="557"/>
        <v>163279450.86</v>
      </c>
      <c r="AV2965" s="13">
        <f t="shared" si="558"/>
        <v>53287024.52</v>
      </c>
      <c r="AW2965" s="13">
        <f t="shared" si="559"/>
        <v>113693979.73</v>
      </c>
      <c r="AX2965" s="13">
        <f t="shared" si="560"/>
        <v>75983052.16</v>
      </c>
      <c r="AY2965" s="13">
        <f t="shared" si="561"/>
        <v>72891463.32</v>
      </c>
      <c r="AZ2965" s="13">
        <f t="shared" si="562"/>
        <v>50723050.53</v>
      </c>
      <c r="BA2965" s="16">
        <f t="shared" si="563"/>
        <v>58712582.03</v>
      </c>
      <c r="BB2965" s="17">
        <f t="shared" si="564"/>
        <v>-0.00786681530896705</v>
      </c>
      <c r="BC2965" s="17">
        <f t="shared" si="554"/>
        <v>0.365254432439916</v>
      </c>
    </row>
    <row r="2966" spans="1:55">
      <c r="A2966" s="8" t="s">
        <v>5945</v>
      </c>
      <c r="B2966" s="8" t="s">
        <v>5946</v>
      </c>
      <c r="C2966" s="8">
        <v>4.21</v>
      </c>
      <c r="D2966" s="9">
        <v>6850535.09</v>
      </c>
      <c r="E2966" s="9">
        <v>272700273.16</v>
      </c>
      <c r="F2966" s="9">
        <v>-130522833.01</v>
      </c>
      <c r="G2966" s="9">
        <v>18396561.97</v>
      </c>
      <c r="H2966" s="9">
        <v>145562235.31</v>
      </c>
      <c r="I2966" s="9">
        <v>-65832651.29</v>
      </c>
      <c r="J2966" s="9">
        <v>30535636.44</v>
      </c>
      <c r="K2966" s="9">
        <v>51538287.55</v>
      </c>
      <c r="L2966" s="9">
        <v>-78752523.14</v>
      </c>
      <c r="M2966" s="9">
        <v>7121898.43</v>
      </c>
      <c r="N2966" s="9">
        <v>46525391.82</v>
      </c>
      <c r="O2966" s="9">
        <v>54925503.37</v>
      </c>
      <c r="P2966" s="9">
        <v>172459341.55</v>
      </c>
      <c r="Q2966" s="9">
        <v>301880359.8</v>
      </c>
      <c r="R2966" s="9">
        <v>301695540.6</v>
      </c>
      <c r="S2966" s="9">
        <v>130517772.13</v>
      </c>
      <c r="T2966" s="9">
        <v>224009829.31</v>
      </c>
      <c r="U2966" s="9">
        <v>12695145.89</v>
      </c>
      <c r="V2966" s="9">
        <v>46797168.01</v>
      </c>
      <c r="W2966" s="9">
        <v>46336415.07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0</v>
      </c>
      <c r="AG2966" s="9">
        <v>0</v>
      </c>
      <c r="AH2966" s="9">
        <v>0</v>
      </c>
      <c r="AI2966" s="9">
        <v>0</v>
      </c>
      <c r="AJ2966" s="9">
        <v>503103.99</v>
      </c>
      <c r="AK2966" s="9">
        <v>0</v>
      </c>
      <c r="AL2966" s="9">
        <v>0</v>
      </c>
      <c r="AM2966" s="9">
        <v>0</v>
      </c>
      <c r="AN2966" s="9">
        <v>0</v>
      </c>
      <c r="AO2966" s="9">
        <v>0</v>
      </c>
      <c r="AP2966" s="9">
        <v>0</v>
      </c>
      <c r="AQ2966" s="12">
        <v>0</v>
      </c>
      <c r="AR2966" s="13">
        <f t="shared" si="553"/>
        <v>53375926.91</v>
      </c>
      <c r="AS2966" s="13">
        <f t="shared" si="555"/>
        <v>327625776.53</v>
      </c>
      <c r="AT2966" s="13">
        <f t="shared" si="556"/>
        <v>42439612.53</v>
      </c>
      <c r="AU2966" s="13">
        <f t="shared" si="557"/>
        <v>320276921.77</v>
      </c>
      <c r="AV2966" s="13">
        <f t="shared" si="558"/>
        <v>447257775.91</v>
      </c>
      <c r="AW2966" s="13">
        <f t="shared" si="559"/>
        <v>64685120.84</v>
      </c>
      <c r="AX2966" s="13">
        <f t="shared" si="560"/>
        <v>254545465.75</v>
      </c>
      <c r="AY2966" s="13">
        <f t="shared" si="561"/>
        <v>64233433.44</v>
      </c>
      <c r="AZ2966" s="13">
        <f t="shared" si="562"/>
        <v>-31955355.13</v>
      </c>
      <c r="BA2966" s="16">
        <f t="shared" si="563"/>
        <v>53458313.5</v>
      </c>
      <c r="BB2966" s="17">
        <f t="shared" si="564"/>
        <v>0.828481573531025</v>
      </c>
      <c r="BC2966" s="17">
        <f t="shared" si="554"/>
        <v>0.577198025358018</v>
      </c>
    </row>
    <row r="2967" spans="1:55">
      <c r="A2967" s="8" t="s">
        <v>5947</v>
      </c>
      <c r="B2967" s="8" t="s">
        <v>5948</v>
      </c>
      <c r="C2967" s="8">
        <v>55.94</v>
      </c>
      <c r="D2967" s="9">
        <v>-48242157.64</v>
      </c>
      <c r="E2967" s="9">
        <v>86917959.84</v>
      </c>
      <c r="F2967" s="9">
        <v>68245926.01</v>
      </c>
      <c r="G2967" s="9">
        <v>38957006.99</v>
      </c>
      <c r="H2967" s="9">
        <v>38093999.78</v>
      </c>
      <c r="I2967" s="9">
        <v>19713756.42</v>
      </c>
      <c r="J2967" s="9">
        <v>33580872.76</v>
      </c>
      <c r="K2967" s="9">
        <v>428879.93</v>
      </c>
      <c r="L2967" s="9">
        <v>175951.18</v>
      </c>
      <c r="M2967" s="9">
        <v>7093767.63</v>
      </c>
      <c r="N2967" s="9">
        <v>314009703.95</v>
      </c>
      <c r="O2967" s="9">
        <v>220405530.79</v>
      </c>
      <c r="P2967" s="9">
        <v>139290230.04</v>
      </c>
      <c r="Q2967" s="9">
        <v>84860874.96</v>
      </c>
      <c r="R2967" s="9">
        <v>78023467.26</v>
      </c>
      <c r="S2967" s="9">
        <v>35037381.26</v>
      </c>
      <c r="T2967" s="9">
        <v>25112011.27</v>
      </c>
      <c r="U2967" s="9">
        <v>15043679.12</v>
      </c>
      <c r="V2967" s="9">
        <v>14830847.74</v>
      </c>
      <c r="W2967" s="9">
        <v>8957948.91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9">
        <v>0</v>
      </c>
      <c r="AH2967" s="9">
        <v>30000000</v>
      </c>
      <c r="AI2967" s="9">
        <v>171065722.89</v>
      </c>
      <c r="AJ2967" s="9">
        <v>0</v>
      </c>
      <c r="AK2967" s="9">
        <v>0</v>
      </c>
      <c r="AL2967" s="9">
        <v>0</v>
      </c>
      <c r="AM2967" s="9">
        <v>0</v>
      </c>
      <c r="AN2967" s="9">
        <v>0</v>
      </c>
      <c r="AO2967" s="9">
        <v>0</v>
      </c>
      <c r="AP2967" s="9">
        <v>0</v>
      </c>
      <c r="AQ2967" s="12">
        <v>0</v>
      </c>
      <c r="AR2967" s="13">
        <f t="shared" si="553"/>
        <v>295767546.31</v>
      </c>
      <c r="AS2967" s="13">
        <f t="shared" si="555"/>
        <v>478389213.52</v>
      </c>
      <c r="AT2967" s="13">
        <f t="shared" si="556"/>
        <v>207536156.05</v>
      </c>
      <c r="AU2967" s="13">
        <f t="shared" si="557"/>
        <v>123817881.95</v>
      </c>
      <c r="AV2967" s="13">
        <f t="shared" si="558"/>
        <v>116117467.04</v>
      </c>
      <c r="AW2967" s="13">
        <f t="shared" si="559"/>
        <v>54751137.68</v>
      </c>
      <c r="AX2967" s="13">
        <f t="shared" si="560"/>
        <v>58692884.03</v>
      </c>
      <c r="AY2967" s="13">
        <f t="shared" si="561"/>
        <v>15472559.05</v>
      </c>
      <c r="AZ2967" s="13">
        <f t="shared" si="562"/>
        <v>15006798.92</v>
      </c>
      <c r="BA2967" s="16">
        <f t="shared" si="563"/>
        <v>16051716.54</v>
      </c>
      <c r="BB2967" s="17">
        <f t="shared" si="564"/>
        <v>0.399574184929383</v>
      </c>
      <c r="BC2967" s="17">
        <f t="shared" si="554"/>
        <v>0.367820381396818</v>
      </c>
    </row>
    <row r="2968" spans="1:55">
      <c r="A2968" s="8" t="s">
        <v>5949</v>
      </c>
      <c r="B2968" s="8" t="s">
        <v>5950</v>
      </c>
      <c r="C2968" s="8">
        <v>74.2</v>
      </c>
      <c r="D2968" s="9">
        <v>70527597.02</v>
      </c>
      <c r="E2968" s="9">
        <v>82734945.5</v>
      </c>
      <c r="F2968" s="9">
        <v>56671837.59</v>
      </c>
      <c r="G2968" s="9">
        <v>5771078</v>
      </c>
      <c r="H2968" s="9">
        <v>42588889.73</v>
      </c>
      <c r="I2968" s="9">
        <v>7212452.26</v>
      </c>
      <c r="J2968" s="9">
        <v>0</v>
      </c>
      <c r="K2968" s="9">
        <v>39694639.17</v>
      </c>
      <c r="L2968" s="9">
        <v>6373824</v>
      </c>
      <c r="M2968" s="9">
        <v>7021387.7</v>
      </c>
      <c r="N2968" s="9">
        <v>207407310.59</v>
      </c>
      <c r="O2968" s="9">
        <v>351697998.59</v>
      </c>
      <c r="P2968" s="9">
        <v>113952671.4</v>
      </c>
      <c r="Q2968" s="9">
        <v>57512041.73</v>
      </c>
      <c r="R2968" s="9">
        <v>61723809.2</v>
      </c>
      <c r="S2968" s="9">
        <v>139089571.57</v>
      </c>
      <c r="T2968" s="9">
        <v>0</v>
      </c>
      <c r="U2968" s="9">
        <v>153090771.96</v>
      </c>
      <c r="V2968" s="9">
        <v>31140329.96</v>
      </c>
      <c r="W2968" s="9">
        <v>42055487.06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0</v>
      </c>
      <c r="AE2968" s="9">
        <v>0</v>
      </c>
      <c r="AF2968" s="9">
        <v>0</v>
      </c>
      <c r="AG2968" s="9">
        <v>0</v>
      </c>
      <c r="AH2968" s="9">
        <v>577165515.33</v>
      </c>
      <c r="AI2968" s="9">
        <v>351834335.24</v>
      </c>
      <c r="AJ2968" s="9">
        <v>50711813.7</v>
      </c>
      <c r="AK2968" s="9">
        <v>92019495.89</v>
      </c>
      <c r="AL2968" s="9">
        <v>0</v>
      </c>
      <c r="AM2968" s="9">
        <v>0</v>
      </c>
      <c r="AN2968" s="9">
        <v>0</v>
      </c>
      <c r="AO2968" s="9">
        <v>0</v>
      </c>
      <c r="AP2968" s="9">
        <v>0</v>
      </c>
      <c r="AQ2968" s="12">
        <v>61084.4</v>
      </c>
      <c r="AR2968" s="13">
        <f t="shared" si="553"/>
        <v>855100422.94</v>
      </c>
      <c r="AS2968" s="13">
        <f t="shared" si="555"/>
        <v>786267279.33</v>
      </c>
      <c r="AT2968" s="13">
        <f t="shared" si="556"/>
        <v>221336322.69</v>
      </c>
      <c r="AU2968" s="13">
        <f t="shared" si="557"/>
        <v>155302615.62</v>
      </c>
      <c r="AV2968" s="13">
        <f t="shared" si="558"/>
        <v>104312698.93</v>
      </c>
      <c r="AW2968" s="13">
        <f t="shared" si="559"/>
        <v>146302023.83</v>
      </c>
      <c r="AX2968" s="13">
        <f t="shared" si="560"/>
        <v>0</v>
      </c>
      <c r="AY2968" s="13">
        <f t="shared" si="561"/>
        <v>192785411.13</v>
      </c>
      <c r="AZ2968" s="13">
        <f t="shared" si="562"/>
        <v>37514153.96</v>
      </c>
      <c r="BA2968" s="16">
        <f t="shared" si="563"/>
        <v>49137959.16</v>
      </c>
      <c r="BB2968" s="17">
        <f t="shared" si="564"/>
        <v>0.434084272159536</v>
      </c>
      <c r="BC2968" s="17">
        <f t="shared" si="554"/>
        <v>0.361157103222309</v>
      </c>
    </row>
    <row r="2969" spans="1:55">
      <c r="A2969" s="8" t="s">
        <v>5951</v>
      </c>
      <c r="B2969" s="8" t="s">
        <v>5952</v>
      </c>
      <c r="C2969" s="8">
        <v>18.2</v>
      </c>
      <c r="D2969" s="9">
        <v>78149717.72</v>
      </c>
      <c r="E2969" s="9">
        <v>58548252.94</v>
      </c>
      <c r="F2969" s="9">
        <v>84335420.91</v>
      </c>
      <c r="G2969" s="9">
        <v>113050568.94</v>
      </c>
      <c r="H2969" s="9">
        <v>36258456.96</v>
      </c>
      <c r="I2969" s="9">
        <v>28013406.21</v>
      </c>
      <c r="J2969" s="9">
        <v>457100</v>
      </c>
      <c r="K2969" s="9">
        <v>-1908579.33</v>
      </c>
      <c r="L2969" s="9">
        <v>-4608795.39</v>
      </c>
      <c r="M2969" s="9">
        <v>6995475.73</v>
      </c>
      <c r="N2969" s="9">
        <v>623545010.82</v>
      </c>
      <c r="O2969" s="9">
        <v>631266598.87</v>
      </c>
      <c r="P2969" s="9">
        <v>749393203.07</v>
      </c>
      <c r="Q2969" s="9">
        <v>97462670.62</v>
      </c>
      <c r="R2969" s="9">
        <v>10921947.43</v>
      </c>
      <c r="S2969" s="9">
        <v>20919816.51</v>
      </c>
      <c r="T2969" s="9">
        <v>2570500</v>
      </c>
      <c r="U2969" s="9">
        <v>6763437.75</v>
      </c>
      <c r="V2969" s="9">
        <v>2430501.19</v>
      </c>
      <c r="W2969" s="9">
        <v>7065573.1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0</v>
      </c>
      <c r="AD2969" s="9">
        <v>0</v>
      </c>
      <c r="AE2969" s="9">
        <v>0</v>
      </c>
      <c r="AF2969" s="9">
        <v>0</v>
      </c>
      <c r="AG2969" s="9">
        <v>0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0</v>
      </c>
      <c r="AO2969" s="9">
        <v>0</v>
      </c>
      <c r="AP2969" s="9">
        <v>0</v>
      </c>
      <c r="AQ2969" s="12">
        <v>0</v>
      </c>
      <c r="AR2969" s="13">
        <f t="shared" si="553"/>
        <v>701694728.54</v>
      </c>
      <c r="AS2969" s="13">
        <f t="shared" si="555"/>
        <v>689814851.81</v>
      </c>
      <c r="AT2969" s="13">
        <f t="shared" si="556"/>
        <v>833728623.98</v>
      </c>
      <c r="AU2969" s="13">
        <f t="shared" si="557"/>
        <v>210513239.56</v>
      </c>
      <c r="AV2969" s="13">
        <f t="shared" si="558"/>
        <v>47180404.39</v>
      </c>
      <c r="AW2969" s="13">
        <f t="shared" si="559"/>
        <v>48933222.72</v>
      </c>
      <c r="AX2969" s="13">
        <f t="shared" si="560"/>
        <v>3027600</v>
      </c>
      <c r="AY2969" s="13">
        <f t="shared" si="561"/>
        <v>4854858.42</v>
      </c>
      <c r="AZ2969" s="13">
        <f t="shared" si="562"/>
        <v>-2178294.2</v>
      </c>
      <c r="BA2969" s="16">
        <f t="shared" si="563"/>
        <v>14061048.83</v>
      </c>
      <c r="BB2969" s="17">
        <f t="shared" si="564"/>
        <v>0.389691537079569</v>
      </c>
      <c r="BC2969" s="17">
        <f t="shared" si="554"/>
        <v>0.304178648334146</v>
      </c>
    </row>
    <row r="2970" spans="1:55">
      <c r="A2970" s="8" t="s">
        <v>5953</v>
      </c>
      <c r="B2970" s="8" t="s">
        <v>5954</v>
      </c>
      <c r="C2970" s="8">
        <v>3.58</v>
      </c>
      <c r="D2970" s="9">
        <v>-188929501.09</v>
      </c>
      <c r="E2970" s="9">
        <v>141937821.74</v>
      </c>
      <c r="F2970" s="9">
        <v>-10228640.83</v>
      </c>
      <c r="G2970" s="9">
        <v>-16541248.45</v>
      </c>
      <c r="H2970" s="9">
        <v>119579512.37</v>
      </c>
      <c r="I2970" s="9">
        <v>82926329.61</v>
      </c>
      <c r="J2970" s="9">
        <v>174820539.46</v>
      </c>
      <c r="K2970" s="9">
        <v>123958791.82</v>
      </c>
      <c r="L2970" s="9">
        <v>124910161.87</v>
      </c>
      <c r="M2970" s="9">
        <v>6964222.73</v>
      </c>
      <c r="N2970" s="9">
        <v>423627277.33</v>
      </c>
      <c r="O2970" s="9">
        <v>650678143.73</v>
      </c>
      <c r="P2970" s="9">
        <v>501862169.68</v>
      </c>
      <c r="Q2970" s="9">
        <v>490500643.96</v>
      </c>
      <c r="R2970" s="9">
        <v>338350585.65</v>
      </c>
      <c r="S2970" s="9">
        <v>316514770.37</v>
      </c>
      <c r="T2970" s="9">
        <v>556465221.92</v>
      </c>
      <c r="U2970" s="9">
        <v>386941848.88</v>
      </c>
      <c r="V2970" s="9">
        <v>286284353.33</v>
      </c>
      <c r="W2970" s="9">
        <v>107049362.09</v>
      </c>
      <c r="X2970" s="9">
        <v>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9">
        <v>0</v>
      </c>
      <c r="AH2970" s="9">
        <v>62396105.94</v>
      </c>
      <c r="AI2970" s="9">
        <v>127853125.2</v>
      </c>
      <c r="AJ2970" s="9">
        <v>0</v>
      </c>
      <c r="AK2970" s="9">
        <v>0</v>
      </c>
      <c r="AL2970" s="9">
        <v>0</v>
      </c>
      <c r="AM2970" s="9">
        <v>0</v>
      </c>
      <c r="AN2970" s="9">
        <v>0</v>
      </c>
      <c r="AO2970" s="9">
        <v>0</v>
      </c>
      <c r="AP2970" s="9">
        <v>0</v>
      </c>
      <c r="AQ2970" s="12">
        <v>0</v>
      </c>
      <c r="AR2970" s="13">
        <f t="shared" si="553"/>
        <v>297093882.18</v>
      </c>
      <c r="AS2970" s="13">
        <f t="shared" si="555"/>
        <v>920469090.67</v>
      </c>
      <c r="AT2970" s="13">
        <f t="shared" si="556"/>
        <v>491633528.85</v>
      </c>
      <c r="AU2970" s="13">
        <f t="shared" si="557"/>
        <v>473959395.51</v>
      </c>
      <c r="AV2970" s="13">
        <f t="shared" si="558"/>
        <v>457930098.02</v>
      </c>
      <c r="AW2970" s="13">
        <f t="shared" si="559"/>
        <v>399441099.98</v>
      </c>
      <c r="AX2970" s="13">
        <f t="shared" si="560"/>
        <v>731285761.38</v>
      </c>
      <c r="AY2970" s="13">
        <f t="shared" si="561"/>
        <v>510900640.7</v>
      </c>
      <c r="AZ2970" s="13">
        <f t="shared" si="562"/>
        <v>411194515.2</v>
      </c>
      <c r="BA2970" s="16">
        <f t="shared" si="563"/>
        <v>114013584.82</v>
      </c>
      <c r="BB2970" s="17">
        <f t="shared" si="564"/>
        <v>0.765862260984832</v>
      </c>
      <c r="BC2970" s="17">
        <f t="shared" si="554"/>
        <v>0.457649760033176</v>
      </c>
    </row>
    <row r="2971" hidden="1" spans="1:55">
      <c r="A2971" s="8" t="s">
        <v>5955</v>
      </c>
      <c r="B2971" s="8" t="s">
        <v>5956</v>
      </c>
      <c r="C2971" s="8">
        <v>5.13</v>
      </c>
      <c r="D2971" s="9">
        <v>6658757.14</v>
      </c>
      <c r="E2971" s="9">
        <v>25692042.73</v>
      </c>
      <c r="F2971" s="9">
        <v>18023432.5</v>
      </c>
      <c r="G2971" s="9">
        <v>11030447.7</v>
      </c>
      <c r="H2971" s="9">
        <v>15597941.69</v>
      </c>
      <c r="I2971" s="9">
        <v>7752725.32</v>
      </c>
      <c r="J2971" s="9">
        <v>9986340.14</v>
      </c>
      <c r="K2971" s="9">
        <v>4919289.38</v>
      </c>
      <c r="L2971" s="9">
        <v>-7276049.02</v>
      </c>
      <c r="M2971" s="9">
        <v>6962940.52</v>
      </c>
      <c r="N2971" s="9">
        <v>124695985.01</v>
      </c>
      <c r="O2971" s="9">
        <v>26645731.46</v>
      </c>
      <c r="P2971" s="9">
        <v>24169928.74</v>
      </c>
      <c r="Q2971" s="9">
        <v>12696205.33</v>
      </c>
      <c r="R2971" s="9">
        <v>11266367.98</v>
      </c>
      <c r="S2971" s="9">
        <v>9106267.73</v>
      </c>
      <c r="T2971" s="9">
        <v>11783826.56</v>
      </c>
      <c r="U2971" s="9">
        <v>5520864.41</v>
      </c>
      <c r="V2971" s="9">
        <v>1867933.13</v>
      </c>
      <c r="W2971" s="9">
        <v>2340260.61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8130000</v>
      </c>
      <c r="AL2971" s="9">
        <v>0</v>
      </c>
      <c r="AM2971" s="9">
        <v>0</v>
      </c>
      <c r="AN2971" s="9">
        <v>0</v>
      </c>
      <c r="AO2971" s="9">
        <v>0</v>
      </c>
      <c r="AP2971" s="9">
        <v>0</v>
      </c>
      <c r="AQ2971" s="12">
        <v>0</v>
      </c>
      <c r="AR2971" s="13">
        <f t="shared" si="553"/>
        <v>131354742.15</v>
      </c>
      <c r="AS2971" s="13">
        <f t="shared" si="555"/>
        <v>52337774.19</v>
      </c>
      <c r="AT2971" s="13">
        <f t="shared" si="556"/>
        <v>42193361.24</v>
      </c>
      <c r="AU2971" s="13">
        <f t="shared" si="557"/>
        <v>31856653.03</v>
      </c>
      <c r="AV2971" s="13">
        <f t="shared" si="558"/>
        <v>26864309.67</v>
      </c>
      <c r="AW2971" s="13">
        <f t="shared" si="559"/>
        <v>16858993.05</v>
      </c>
      <c r="AX2971" s="13">
        <f t="shared" si="560"/>
        <v>21770166.7</v>
      </c>
      <c r="AY2971" s="13">
        <f t="shared" si="561"/>
        <v>10440153.79</v>
      </c>
      <c r="AZ2971" s="13">
        <f t="shared" si="562"/>
        <v>-5408115.89</v>
      </c>
      <c r="BA2971" s="16">
        <f t="shared" si="563"/>
        <v>9303201.13</v>
      </c>
      <c r="BB2971" s="17">
        <f t="shared" si="564"/>
        <v>0.175046143389141</v>
      </c>
      <c r="BC2971" s="17">
        <f t="shared" si="554"/>
        <v>0.177269096297205</v>
      </c>
    </row>
    <row r="2972" spans="1:55">
      <c r="A2972" s="8" t="s">
        <v>5957</v>
      </c>
      <c r="B2972" s="8" t="s">
        <v>5958</v>
      </c>
      <c r="C2972" s="8">
        <v>63.71</v>
      </c>
      <c r="D2972" s="9">
        <v>71190384.56</v>
      </c>
      <c r="E2972" s="9">
        <v>105124189.11</v>
      </c>
      <c r="F2972" s="9">
        <v>54451710.63</v>
      </c>
      <c r="G2972" s="9">
        <v>40730505.26</v>
      </c>
      <c r="H2972" s="9">
        <v>21761227.21</v>
      </c>
      <c r="I2972" s="9">
        <v>27826816.65</v>
      </c>
      <c r="J2972" s="9">
        <v>22089078.93</v>
      </c>
      <c r="K2972" s="9">
        <v>-1190320.87</v>
      </c>
      <c r="L2972" s="9">
        <v>23049288.32</v>
      </c>
      <c r="M2972" s="9">
        <v>6961319.56</v>
      </c>
      <c r="N2972" s="9">
        <v>56206817.56</v>
      </c>
      <c r="O2972" s="9">
        <v>108440466.6</v>
      </c>
      <c r="P2972" s="9">
        <v>111275080.04</v>
      </c>
      <c r="Q2972" s="9">
        <v>33941035.84</v>
      </c>
      <c r="R2972" s="9">
        <v>23292341.15</v>
      </c>
      <c r="S2972" s="9">
        <v>10981427.55</v>
      </c>
      <c r="T2972" s="9">
        <v>22711731.69</v>
      </c>
      <c r="U2972" s="9">
        <v>10428146.58</v>
      </c>
      <c r="V2972" s="9">
        <v>0</v>
      </c>
      <c r="W2972" s="9">
        <v>10180728.74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9">
        <v>0</v>
      </c>
      <c r="AH2972" s="9">
        <v>18237218.37</v>
      </c>
      <c r="AI2972" s="9">
        <v>397682.96</v>
      </c>
      <c r="AJ2972" s="9">
        <v>0</v>
      </c>
      <c r="AK2972" s="9">
        <v>49770916.44</v>
      </c>
      <c r="AL2972" s="9">
        <v>0</v>
      </c>
      <c r="AM2972" s="9">
        <v>0</v>
      </c>
      <c r="AN2972" s="9">
        <v>0</v>
      </c>
      <c r="AO2972" s="9">
        <v>0</v>
      </c>
      <c r="AP2972" s="9">
        <v>0</v>
      </c>
      <c r="AQ2972" s="12">
        <v>0</v>
      </c>
      <c r="AR2972" s="13">
        <f t="shared" si="553"/>
        <v>145634420.49</v>
      </c>
      <c r="AS2972" s="13">
        <f t="shared" si="555"/>
        <v>213962338.67</v>
      </c>
      <c r="AT2972" s="13">
        <f t="shared" si="556"/>
        <v>165726790.67</v>
      </c>
      <c r="AU2972" s="13">
        <f t="shared" si="557"/>
        <v>124442457.54</v>
      </c>
      <c r="AV2972" s="13">
        <f t="shared" si="558"/>
        <v>45053568.36</v>
      </c>
      <c r="AW2972" s="13">
        <f t="shared" si="559"/>
        <v>38808244.2</v>
      </c>
      <c r="AX2972" s="13">
        <f t="shared" si="560"/>
        <v>44800810.62</v>
      </c>
      <c r="AY2972" s="13">
        <f t="shared" si="561"/>
        <v>9237825.71</v>
      </c>
      <c r="AZ2972" s="13">
        <f t="shared" si="562"/>
        <v>23049288.32</v>
      </c>
      <c r="BA2972" s="16">
        <f t="shared" si="563"/>
        <v>17142048.3</v>
      </c>
      <c r="BB2972" s="17">
        <f t="shared" si="564"/>
        <v>0.256025228107526</v>
      </c>
      <c r="BC2972" s="17">
        <f t="shared" si="554"/>
        <v>0.404029995293092</v>
      </c>
    </row>
    <row r="2973" hidden="1" spans="1:55">
      <c r="A2973" s="8" t="s">
        <v>5959</v>
      </c>
      <c r="B2973" s="8" t="s">
        <v>5960</v>
      </c>
      <c r="C2973" s="8">
        <v>5.4</v>
      </c>
      <c r="D2973" s="9">
        <v>-169302065.85</v>
      </c>
      <c r="E2973" s="9">
        <v>11091673.48</v>
      </c>
      <c r="F2973" s="9">
        <v>79801985.17</v>
      </c>
      <c r="G2973" s="9">
        <v>47698476.97</v>
      </c>
      <c r="H2973" s="9">
        <v>-2704651.8</v>
      </c>
      <c r="I2973" s="9">
        <v>3599450.69</v>
      </c>
      <c r="J2973" s="9">
        <v>-23528258.96</v>
      </c>
      <c r="K2973" s="9">
        <v>-41447414.51</v>
      </c>
      <c r="L2973" s="9">
        <v>13909397.96</v>
      </c>
      <c r="M2973" s="9">
        <v>6934132.81</v>
      </c>
      <c r="N2973" s="9">
        <v>149553525.08</v>
      </c>
      <c r="O2973" s="9">
        <v>130999310.72</v>
      </c>
      <c r="P2973" s="9">
        <v>113760849.43</v>
      </c>
      <c r="Q2973" s="9">
        <v>116517639.31</v>
      </c>
      <c r="R2973" s="9">
        <v>93641971.04</v>
      </c>
      <c r="S2973" s="9">
        <v>62574794.31</v>
      </c>
      <c r="T2973" s="9">
        <v>16398900.57</v>
      </c>
      <c r="U2973" s="9">
        <v>35307109.97</v>
      </c>
      <c r="V2973" s="9">
        <v>34387669.66</v>
      </c>
      <c r="W2973" s="9">
        <v>17876914.5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0</v>
      </c>
      <c r="AH2973" s="9">
        <v>5030000</v>
      </c>
      <c r="AI2973" s="9">
        <v>15000000</v>
      </c>
      <c r="AJ2973" s="9">
        <v>39000000</v>
      </c>
      <c r="AK2973" s="9">
        <v>0</v>
      </c>
      <c r="AL2973" s="9">
        <v>0</v>
      </c>
      <c r="AM2973" s="9">
        <v>0</v>
      </c>
      <c r="AN2973" s="9">
        <v>0</v>
      </c>
      <c r="AO2973" s="9">
        <v>0</v>
      </c>
      <c r="AP2973" s="9">
        <v>0</v>
      </c>
      <c r="AQ2973" s="12">
        <v>0</v>
      </c>
      <c r="AR2973" s="13">
        <f t="shared" si="553"/>
        <v>-14718540.77</v>
      </c>
      <c r="AS2973" s="13">
        <f t="shared" si="555"/>
        <v>157090984.2</v>
      </c>
      <c r="AT2973" s="13">
        <f t="shared" si="556"/>
        <v>232562834.6</v>
      </c>
      <c r="AU2973" s="13">
        <f t="shared" si="557"/>
        <v>164216116.28</v>
      </c>
      <c r="AV2973" s="13">
        <f t="shared" si="558"/>
        <v>90937319.24</v>
      </c>
      <c r="AW2973" s="13">
        <f t="shared" si="559"/>
        <v>66174245</v>
      </c>
      <c r="AX2973" s="13">
        <f t="shared" si="560"/>
        <v>-7129358.39</v>
      </c>
      <c r="AY2973" s="13">
        <f t="shared" si="561"/>
        <v>-6140304.54</v>
      </c>
      <c r="AZ2973" s="13">
        <f t="shared" si="562"/>
        <v>48297067.62</v>
      </c>
      <c r="BA2973" s="16">
        <f t="shared" si="563"/>
        <v>24811047.31</v>
      </c>
      <c r="BB2973" s="17">
        <f t="shared" si="564"/>
        <v>-1.82836900619362</v>
      </c>
      <c r="BC2973" s="17">
        <f t="shared" si="554"/>
        <v>0.0604754403214267</v>
      </c>
    </row>
    <row r="2974" hidden="1" spans="1:55">
      <c r="A2974" s="8" t="s">
        <v>5961</v>
      </c>
      <c r="B2974" s="8" t="s">
        <v>5962</v>
      </c>
      <c r="C2974" s="8">
        <v>3.8</v>
      </c>
      <c r="D2974" s="9">
        <v>-92601253.17</v>
      </c>
      <c r="E2974" s="9">
        <v>-106434739.6</v>
      </c>
      <c r="F2974" s="9">
        <v>160919705.9</v>
      </c>
      <c r="G2974" s="9">
        <v>11444184.11</v>
      </c>
      <c r="H2974" s="9">
        <v>-112400100.56</v>
      </c>
      <c r="I2974" s="9">
        <v>97098059.84</v>
      </c>
      <c r="J2974" s="9">
        <v>296069548.02</v>
      </c>
      <c r="K2974" s="9">
        <v>184765064.32</v>
      </c>
      <c r="L2974" s="9">
        <v>49439811.38</v>
      </c>
      <c r="M2974" s="9">
        <v>6888293.71</v>
      </c>
      <c r="N2974" s="9">
        <v>38870271.79</v>
      </c>
      <c r="O2974" s="9">
        <v>174218003.91</v>
      </c>
      <c r="P2974" s="9">
        <v>409637257.61</v>
      </c>
      <c r="Q2974" s="9">
        <v>196046823.19</v>
      </c>
      <c r="R2974" s="9">
        <v>460261960.61</v>
      </c>
      <c r="S2974" s="9">
        <v>673023139.64</v>
      </c>
      <c r="T2974" s="9">
        <v>802793062.38</v>
      </c>
      <c r="U2974" s="9">
        <v>438794458.55</v>
      </c>
      <c r="V2974" s="9">
        <v>362250453.16</v>
      </c>
      <c r="W2974" s="9">
        <v>444392032.08</v>
      </c>
      <c r="X2974" s="9">
        <v>0</v>
      </c>
      <c r="Y2974" s="9">
        <v>0</v>
      </c>
      <c r="Z2974" s="9">
        <v>0</v>
      </c>
      <c r="AA2974" s="9">
        <v>0</v>
      </c>
      <c r="AB2974" s="9">
        <v>0</v>
      </c>
      <c r="AC2974" s="9">
        <v>0</v>
      </c>
      <c r="AD2974" s="9">
        <v>0</v>
      </c>
      <c r="AE2974" s="9">
        <v>0</v>
      </c>
      <c r="AF2974" s="9">
        <v>0</v>
      </c>
      <c r="AG2974" s="9">
        <v>0</v>
      </c>
      <c r="AH2974" s="9">
        <v>10010000</v>
      </c>
      <c r="AI2974" s="9">
        <v>0</v>
      </c>
      <c r="AJ2974" s="9">
        <v>0</v>
      </c>
      <c r="AK2974" s="9">
        <v>0</v>
      </c>
      <c r="AL2974" s="9">
        <v>0</v>
      </c>
      <c r="AM2974" s="9">
        <v>0</v>
      </c>
      <c r="AN2974" s="9">
        <v>0</v>
      </c>
      <c r="AO2974" s="9">
        <v>0</v>
      </c>
      <c r="AP2974" s="9">
        <v>0</v>
      </c>
      <c r="AQ2974" s="12">
        <v>0</v>
      </c>
      <c r="AR2974" s="13">
        <f t="shared" si="553"/>
        <v>-43720981.38</v>
      </c>
      <c r="AS2974" s="13">
        <f t="shared" si="555"/>
        <v>67783264.31</v>
      </c>
      <c r="AT2974" s="13">
        <f t="shared" si="556"/>
        <v>570556963.51</v>
      </c>
      <c r="AU2974" s="13">
        <f t="shared" si="557"/>
        <v>207491007.3</v>
      </c>
      <c r="AV2974" s="13">
        <f t="shared" si="558"/>
        <v>347861860.05</v>
      </c>
      <c r="AW2974" s="13">
        <f t="shared" si="559"/>
        <v>770121199.48</v>
      </c>
      <c r="AX2974" s="13">
        <f t="shared" si="560"/>
        <v>1098862610.4</v>
      </c>
      <c r="AY2974" s="13">
        <f t="shared" si="561"/>
        <v>623559522.87</v>
      </c>
      <c r="AZ2974" s="13">
        <f t="shared" si="562"/>
        <v>411690264.54</v>
      </c>
      <c r="BA2974" s="16">
        <f t="shared" si="563"/>
        <v>451280325.79</v>
      </c>
      <c r="BB2974" s="17">
        <f t="shared" si="564"/>
        <v>-2.74795806210723</v>
      </c>
      <c r="BC2974" s="17" t="e">
        <f t="shared" si="554"/>
        <v>#NUM!</v>
      </c>
    </row>
    <row r="2975" spans="1:55">
      <c r="A2975" s="8" t="s">
        <v>5963</v>
      </c>
      <c r="B2975" s="8" t="s">
        <v>5964</v>
      </c>
      <c r="C2975" s="8">
        <v>102.93</v>
      </c>
      <c r="D2975" s="9">
        <v>89970272.6</v>
      </c>
      <c r="E2975" s="9">
        <v>38550988.75</v>
      </c>
      <c r="F2975" s="9">
        <v>112955606.76</v>
      </c>
      <c r="G2975" s="9">
        <v>16061108.93</v>
      </c>
      <c r="H2975" s="9">
        <v>41332523.74</v>
      </c>
      <c r="I2975" s="9">
        <v>35760727.72</v>
      </c>
      <c r="J2975" s="9">
        <v>-47955486.56</v>
      </c>
      <c r="K2975" s="9">
        <v>35696636.94</v>
      </c>
      <c r="L2975" s="9">
        <v>21742203.19</v>
      </c>
      <c r="M2975" s="9">
        <v>6872230.4</v>
      </c>
      <c r="N2975" s="9">
        <v>1003054465.01</v>
      </c>
      <c r="O2975" s="9">
        <v>461212048.08</v>
      </c>
      <c r="P2975" s="9">
        <v>200960804.91</v>
      </c>
      <c r="Q2975" s="9">
        <v>140760990.17</v>
      </c>
      <c r="R2975" s="9">
        <v>166854037.92</v>
      </c>
      <c r="S2975" s="9">
        <v>133220406.56</v>
      </c>
      <c r="T2975" s="9">
        <v>172722822.19</v>
      </c>
      <c r="U2975" s="9">
        <v>47269276.39</v>
      </c>
      <c r="V2975" s="9">
        <v>32794249.94</v>
      </c>
      <c r="W2975" s="9">
        <v>18009145.86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9">
        <v>90381244.31</v>
      </c>
      <c r="AI2975" s="9">
        <v>0</v>
      </c>
      <c r="AJ2975" s="9">
        <v>0</v>
      </c>
      <c r="AK2975" s="9">
        <v>0</v>
      </c>
      <c r="AL2975" s="9">
        <v>0</v>
      </c>
      <c r="AM2975" s="9">
        <v>0</v>
      </c>
      <c r="AN2975" s="9">
        <v>0</v>
      </c>
      <c r="AO2975" s="9">
        <v>0</v>
      </c>
      <c r="AP2975" s="9">
        <v>0</v>
      </c>
      <c r="AQ2975" s="12">
        <v>0</v>
      </c>
      <c r="AR2975" s="13">
        <f t="shared" si="553"/>
        <v>1183405981.92</v>
      </c>
      <c r="AS2975" s="13">
        <f t="shared" si="555"/>
        <v>499763036.83</v>
      </c>
      <c r="AT2975" s="13">
        <f t="shared" si="556"/>
        <v>313916411.67</v>
      </c>
      <c r="AU2975" s="13">
        <f t="shared" si="557"/>
        <v>156822099.1</v>
      </c>
      <c r="AV2975" s="13">
        <f t="shared" si="558"/>
        <v>208186561.66</v>
      </c>
      <c r="AW2975" s="13">
        <f t="shared" si="559"/>
        <v>168981134.28</v>
      </c>
      <c r="AX2975" s="13">
        <f t="shared" si="560"/>
        <v>124767335.63</v>
      </c>
      <c r="AY2975" s="13">
        <f t="shared" si="561"/>
        <v>82965913.33</v>
      </c>
      <c r="AZ2975" s="13">
        <f t="shared" si="562"/>
        <v>54536453.13</v>
      </c>
      <c r="BA2975" s="16">
        <f t="shared" si="563"/>
        <v>24881376.26</v>
      </c>
      <c r="BB2975" s="17">
        <f t="shared" si="564"/>
        <v>0.431656543241931</v>
      </c>
      <c r="BC2975" s="17">
        <f t="shared" si="554"/>
        <v>0.240558435673665</v>
      </c>
    </row>
    <row r="2976" spans="1:55">
      <c r="A2976" s="8" t="s">
        <v>5965</v>
      </c>
      <c r="B2976" s="8" t="s">
        <v>5966</v>
      </c>
      <c r="C2976" s="8">
        <v>9.24</v>
      </c>
      <c r="D2976" s="9">
        <v>84894022.78</v>
      </c>
      <c r="E2976" s="9">
        <v>234508491.29</v>
      </c>
      <c r="F2976" s="9">
        <v>241240530.32</v>
      </c>
      <c r="G2976" s="9">
        <v>254125168.92</v>
      </c>
      <c r="H2976" s="9">
        <v>138703101.39</v>
      </c>
      <c r="I2976" s="9">
        <v>249729647.78</v>
      </c>
      <c r="J2976" s="9">
        <v>153545226.67</v>
      </c>
      <c r="K2976" s="9">
        <v>115090006.34</v>
      </c>
      <c r="L2976" s="9">
        <v>51866300.27</v>
      </c>
      <c r="M2976" s="9">
        <v>6866853.5</v>
      </c>
      <c r="N2976" s="9">
        <v>506183802.59</v>
      </c>
      <c r="O2976" s="9">
        <v>624830459.61</v>
      </c>
      <c r="P2976" s="9">
        <v>652985896.4</v>
      </c>
      <c r="Q2976" s="9">
        <v>1375538146.58</v>
      </c>
      <c r="R2976" s="9">
        <v>1191322341.75</v>
      </c>
      <c r="S2976" s="9">
        <v>596839433.28</v>
      </c>
      <c r="T2976" s="9">
        <v>426639890.51</v>
      </c>
      <c r="U2976" s="9">
        <v>294971462.89</v>
      </c>
      <c r="V2976" s="9">
        <v>388931615.75</v>
      </c>
      <c r="W2976" s="9">
        <v>319500180.19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0</v>
      </c>
      <c r="AE2976" s="9">
        <v>0</v>
      </c>
      <c r="AF2976" s="9">
        <v>0</v>
      </c>
      <c r="AG2976" s="9">
        <v>0</v>
      </c>
      <c r="AH2976" s="9">
        <v>1042000000</v>
      </c>
      <c r="AI2976" s="9">
        <v>1017000000</v>
      </c>
      <c r="AJ2976" s="9">
        <v>902000000</v>
      </c>
      <c r="AK2976" s="9">
        <v>20000000</v>
      </c>
      <c r="AL2976" s="9">
        <v>0</v>
      </c>
      <c r="AM2976" s="9">
        <v>0</v>
      </c>
      <c r="AN2976" s="9">
        <v>0</v>
      </c>
      <c r="AO2976" s="9">
        <v>0</v>
      </c>
      <c r="AP2976" s="9">
        <v>0</v>
      </c>
      <c r="AQ2976" s="12">
        <v>0</v>
      </c>
      <c r="AR2976" s="13">
        <f t="shared" si="553"/>
        <v>1633077825.37</v>
      </c>
      <c r="AS2976" s="13">
        <f t="shared" si="555"/>
        <v>1876338950.9</v>
      </c>
      <c r="AT2976" s="13">
        <f t="shared" si="556"/>
        <v>1796226426.72</v>
      </c>
      <c r="AU2976" s="13">
        <f t="shared" si="557"/>
        <v>1649663315.5</v>
      </c>
      <c r="AV2976" s="13">
        <f t="shared" si="558"/>
        <v>1330025443.14</v>
      </c>
      <c r="AW2976" s="13">
        <f t="shared" si="559"/>
        <v>846569081.06</v>
      </c>
      <c r="AX2976" s="13">
        <f t="shared" si="560"/>
        <v>580185117.18</v>
      </c>
      <c r="AY2976" s="13">
        <f t="shared" si="561"/>
        <v>410061469.23</v>
      </c>
      <c r="AZ2976" s="13">
        <f t="shared" si="562"/>
        <v>440797916.02</v>
      </c>
      <c r="BA2976" s="16">
        <f t="shared" si="563"/>
        <v>326367033.69</v>
      </c>
      <c r="BB2976" s="17">
        <f t="shared" si="564"/>
        <v>0.824171549332547</v>
      </c>
      <c r="BC2976" s="17">
        <f t="shared" si="554"/>
        <v>0.554802029396264</v>
      </c>
    </row>
    <row r="2977" hidden="1" spans="1:55">
      <c r="A2977" s="8" t="s">
        <v>5967</v>
      </c>
      <c r="B2977" s="8" t="s">
        <v>5968</v>
      </c>
      <c r="C2977" s="8">
        <v>15.3</v>
      </c>
      <c r="D2977" s="9">
        <v>-152396684.39</v>
      </c>
      <c r="E2977" s="9">
        <v>38760520.99</v>
      </c>
      <c r="F2977" s="9">
        <v>24459598.36</v>
      </c>
      <c r="G2977" s="9">
        <v>-25630675.04</v>
      </c>
      <c r="H2977" s="9">
        <v>4012417.86</v>
      </c>
      <c r="I2977" s="9">
        <v>8210200.08</v>
      </c>
      <c r="J2977" s="9">
        <v>-63765893.38</v>
      </c>
      <c r="K2977" s="9">
        <v>-32441522.12</v>
      </c>
      <c r="L2977" s="9">
        <v>9364887.71</v>
      </c>
      <c r="M2977" s="9">
        <v>6833036.9</v>
      </c>
      <c r="N2977" s="9">
        <v>55759728.35</v>
      </c>
      <c r="O2977" s="9">
        <v>103331692.34</v>
      </c>
      <c r="P2977" s="9">
        <v>108601727.52</v>
      </c>
      <c r="Q2977" s="9">
        <v>214207424.8</v>
      </c>
      <c r="R2977" s="9">
        <v>213633815.74</v>
      </c>
      <c r="S2977" s="9">
        <v>224288247.15</v>
      </c>
      <c r="T2977" s="9">
        <v>188240074.98</v>
      </c>
      <c r="U2977" s="9">
        <v>240140175.19</v>
      </c>
      <c r="V2977" s="9">
        <v>122217029.83</v>
      </c>
      <c r="W2977" s="9">
        <v>124472830.89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0</v>
      </c>
      <c r="AJ2977" s="9">
        <v>0</v>
      </c>
      <c r="AK2977" s="9">
        <v>0</v>
      </c>
      <c r="AL2977" s="9">
        <v>0</v>
      </c>
      <c r="AM2977" s="9">
        <v>0</v>
      </c>
      <c r="AN2977" s="9">
        <v>0</v>
      </c>
      <c r="AO2977" s="9">
        <v>0</v>
      </c>
      <c r="AP2977" s="9">
        <v>0</v>
      </c>
      <c r="AQ2977" s="12">
        <v>0</v>
      </c>
      <c r="AR2977" s="13">
        <f t="shared" si="553"/>
        <v>-96636956.04</v>
      </c>
      <c r="AS2977" s="13">
        <f t="shared" si="555"/>
        <v>142092213.33</v>
      </c>
      <c r="AT2977" s="13">
        <f t="shared" si="556"/>
        <v>133061325.88</v>
      </c>
      <c r="AU2977" s="13">
        <f t="shared" si="557"/>
        <v>188576749.76</v>
      </c>
      <c r="AV2977" s="13">
        <f t="shared" si="558"/>
        <v>217646233.6</v>
      </c>
      <c r="AW2977" s="13">
        <f t="shared" si="559"/>
        <v>232498447.23</v>
      </c>
      <c r="AX2977" s="13">
        <f t="shared" si="560"/>
        <v>124474181.6</v>
      </c>
      <c r="AY2977" s="13">
        <f t="shared" si="561"/>
        <v>207698653.07</v>
      </c>
      <c r="AZ2977" s="13">
        <f t="shared" si="562"/>
        <v>131581917.54</v>
      </c>
      <c r="BA2977" s="16">
        <f t="shared" si="563"/>
        <v>131305867.79</v>
      </c>
      <c r="BB2977" s="17">
        <f t="shared" si="564"/>
        <v>-0.101002512930974</v>
      </c>
      <c r="BC2977" s="17">
        <f t="shared" si="554"/>
        <v>0.242287112822325</v>
      </c>
    </row>
    <row r="2978" spans="1:55">
      <c r="A2978" s="8" t="s">
        <v>5969</v>
      </c>
      <c r="B2978" s="8" t="s">
        <v>5970</v>
      </c>
      <c r="C2978" s="8">
        <v>17.8</v>
      </c>
      <c r="D2978" s="9">
        <v>74343330.31</v>
      </c>
      <c r="E2978" s="9">
        <v>122602186.72</v>
      </c>
      <c r="F2978" s="9">
        <v>130849012.8</v>
      </c>
      <c r="G2978" s="9">
        <v>221074842.98</v>
      </c>
      <c r="H2978" s="9">
        <v>50794685.79</v>
      </c>
      <c r="I2978" s="9">
        <v>72245694.49</v>
      </c>
      <c r="J2978" s="9">
        <v>107527270.07</v>
      </c>
      <c r="K2978" s="9">
        <v>-31388317.19</v>
      </c>
      <c r="L2978" s="9">
        <v>-2366864.04</v>
      </c>
      <c r="M2978" s="9">
        <v>6615690.81</v>
      </c>
      <c r="N2978" s="9">
        <v>781139547.84</v>
      </c>
      <c r="O2978" s="9">
        <v>687440256.16</v>
      </c>
      <c r="P2978" s="9">
        <v>491114587.11</v>
      </c>
      <c r="Q2978" s="9">
        <v>356375014.07</v>
      </c>
      <c r="R2978" s="9">
        <v>473742604.04</v>
      </c>
      <c r="S2978" s="9">
        <v>494785477.81</v>
      </c>
      <c r="T2978" s="9">
        <v>234231542.52</v>
      </c>
      <c r="U2978" s="9">
        <v>239042573.63</v>
      </c>
      <c r="V2978" s="9">
        <v>113503973.45</v>
      </c>
      <c r="W2978" s="9">
        <v>175365286.58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9">
        <v>0</v>
      </c>
      <c r="AH2978" s="9">
        <v>0</v>
      </c>
      <c r="AI2978" s="9">
        <v>0</v>
      </c>
      <c r="AJ2978" s="9">
        <v>0</v>
      </c>
      <c r="AK2978" s="9">
        <v>11500000</v>
      </c>
      <c r="AL2978" s="9">
        <v>0</v>
      </c>
      <c r="AM2978" s="9">
        <v>0</v>
      </c>
      <c r="AN2978" s="9">
        <v>0</v>
      </c>
      <c r="AO2978" s="9">
        <v>0</v>
      </c>
      <c r="AP2978" s="9">
        <v>0</v>
      </c>
      <c r="AQ2978" s="12">
        <v>0</v>
      </c>
      <c r="AR2978" s="13">
        <f t="shared" si="553"/>
        <v>855482878.15</v>
      </c>
      <c r="AS2978" s="13">
        <f t="shared" si="555"/>
        <v>810042442.88</v>
      </c>
      <c r="AT2978" s="13">
        <f t="shared" si="556"/>
        <v>621963599.91</v>
      </c>
      <c r="AU2978" s="13">
        <f t="shared" si="557"/>
        <v>588949857.05</v>
      </c>
      <c r="AV2978" s="13">
        <f t="shared" si="558"/>
        <v>524537289.83</v>
      </c>
      <c r="AW2978" s="13">
        <f t="shared" si="559"/>
        <v>567031172.3</v>
      </c>
      <c r="AX2978" s="13">
        <f t="shared" si="560"/>
        <v>341758812.59</v>
      </c>
      <c r="AY2978" s="13">
        <f t="shared" si="561"/>
        <v>207654256.44</v>
      </c>
      <c r="AZ2978" s="13">
        <f t="shared" si="562"/>
        <v>111137109.41</v>
      </c>
      <c r="BA2978" s="16">
        <f t="shared" si="563"/>
        <v>181980977.39</v>
      </c>
      <c r="BB2978" s="17">
        <f t="shared" si="564"/>
        <v>0.503310239753099</v>
      </c>
      <c r="BC2978" s="17">
        <f t="shared" si="554"/>
        <v>0.440424093459793</v>
      </c>
    </row>
    <row r="2979" spans="1:55">
      <c r="A2979" s="8" t="s">
        <v>5971</v>
      </c>
      <c r="B2979" s="8" t="s">
        <v>5972</v>
      </c>
      <c r="C2979" s="8">
        <v>12.33</v>
      </c>
      <c r="D2979" s="9">
        <v>53910883.57</v>
      </c>
      <c r="E2979" s="9">
        <v>36559506.72</v>
      </c>
      <c r="F2979" s="9">
        <v>84241401.31</v>
      </c>
      <c r="G2979" s="9">
        <v>104601581.36</v>
      </c>
      <c r="H2979" s="9">
        <v>42793435.99</v>
      </c>
      <c r="I2979" s="9">
        <v>120074112.58</v>
      </c>
      <c r="J2979" s="9">
        <v>36371167.84</v>
      </c>
      <c r="K2979" s="9">
        <v>48821433.94</v>
      </c>
      <c r="L2979" s="9">
        <v>19198828.28</v>
      </c>
      <c r="M2979" s="9">
        <v>6519981.05</v>
      </c>
      <c r="N2979" s="9">
        <v>538749679.09</v>
      </c>
      <c r="O2979" s="9">
        <v>262283455.11</v>
      </c>
      <c r="P2979" s="9">
        <v>509431257.61</v>
      </c>
      <c r="Q2979" s="9">
        <v>473706101.24</v>
      </c>
      <c r="R2979" s="9">
        <v>387981524.2</v>
      </c>
      <c r="S2979" s="9">
        <v>323804685.79</v>
      </c>
      <c r="T2979" s="9">
        <v>227848364.8</v>
      </c>
      <c r="U2979" s="9">
        <v>199864667.03</v>
      </c>
      <c r="V2979" s="9">
        <v>163323845.5</v>
      </c>
      <c r="W2979" s="9">
        <v>155432369.74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0</v>
      </c>
      <c r="AO2979" s="9">
        <v>0</v>
      </c>
      <c r="AP2979" s="9">
        <v>0</v>
      </c>
      <c r="AQ2979" s="12">
        <v>0</v>
      </c>
      <c r="AR2979" s="13">
        <f t="shared" si="553"/>
        <v>592660562.66</v>
      </c>
      <c r="AS2979" s="13">
        <f t="shared" si="555"/>
        <v>298842961.83</v>
      </c>
      <c r="AT2979" s="13">
        <f t="shared" si="556"/>
        <v>593672658.92</v>
      </c>
      <c r="AU2979" s="13">
        <f t="shared" si="557"/>
        <v>578307682.6</v>
      </c>
      <c r="AV2979" s="13">
        <f t="shared" si="558"/>
        <v>430774960.19</v>
      </c>
      <c r="AW2979" s="13">
        <f t="shared" si="559"/>
        <v>443878798.37</v>
      </c>
      <c r="AX2979" s="13">
        <f t="shared" si="560"/>
        <v>264219532.64</v>
      </c>
      <c r="AY2979" s="13">
        <f t="shared" si="561"/>
        <v>248686100.97</v>
      </c>
      <c r="AZ2979" s="13">
        <f t="shared" si="562"/>
        <v>182522673.78</v>
      </c>
      <c r="BA2979" s="16">
        <f t="shared" si="563"/>
        <v>161952350.79</v>
      </c>
      <c r="BB2979" s="17">
        <f t="shared" si="564"/>
        <v>0.456887996133114</v>
      </c>
      <c r="BC2979" s="17">
        <f t="shared" si="554"/>
        <v>0.240492803797135</v>
      </c>
    </row>
    <row r="2980" spans="1:55">
      <c r="A2980" s="8" t="s">
        <v>5973</v>
      </c>
      <c r="B2980" s="8" t="s">
        <v>5974</v>
      </c>
      <c r="C2980" s="8">
        <v>19.57</v>
      </c>
      <c r="D2980" s="9">
        <v>-54361200.07</v>
      </c>
      <c r="E2980" s="9">
        <v>56078725.8</v>
      </c>
      <c r="F2980" s="9">
        <v>10466690.07</v>
      </c>
      <c r="G2980" s="9">
        <v>67943403.46</v>
      </c>
      <c r="H2980" s="9">
        <v>21454759.49</v>
      </c>
      <c r="I2980" s="9">
        <v>50226967.92</v>
      </c>
      <c r="J2980" s="9">
        <v>49178419.48</v>
      </c>
      <c r="K2980" s="9">
        <v>6310774.8</v>
      </c>
      <c r="L2980" s="9">
        <v>11420360.02</v>
      </c>
      <c r="M2980" s="9">
        <v>6439814.45</v>
      </c>
      <c r="N2980" s="9">
        <v>139037563.92</v>
      </c>
      <c r="O2980" s="9">
        <v>337219472.89</v>
      </c>
      <c r="P2980" s="9">
        <v>306662947.73</v>
      </c>
      <c r="Q2980" s="9">
        <v>132907550.61</v>
      </c>
      <c r="R2980" s="9">
        <v>227875546.16</v>
      </c>
      <c r="S2980" s="9">
        <v>206248857.91</v>
      </c>
      <c r="T2980" s="9">
        <v>139070512.29</v>
      </c>
      <c r="U2980" s="9">
        <v>94358144.75</v>
      </c>
      <c r="V2980" s="9">
        <v>94305910.84</v>
      </c>
      <c r="W2980" s="9">
        <v>83597466.67</v>
      </c>
      <c r="X2980" s="9">
        <v>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0</v>
      </c>
      <c r="AE2980" s="9">
        <v>0</v>
      </c>
      <c r="AF2980" s="9">
        <v>0</v>
      </c>
      <c r="AG2980" s="9">
        <v>0</v>
      </c>
      <c r="AH2980" s="9">
        <v>220343467.72</v>
      </c>
      <c r="AI2980" s="9">
        <v>151838632.88</v>
      </c>
      <c r="AJ2980" s="9">
        <v>216475021.92</v>
      </c>
      <c r="AK2980" s="9">
        <v>0</v>
      </c>
      <c r="AL2980" s="9">
        <v>0</v>
      </c>
      <c r="AM2980" s="9">
        <v>0</v>
      </c>
      <c r="AN2980" s="9">
        <v>0</v>
      </c>
      <c r="AO2980" s="9">
        <v>0</v>
      </c>
      <c r="AP2980" s="9">
        <v>0</v>
      </c>
      <c r="AQ2980" s="12">
        <v>0</v>
      </c>
      <c r="AR2980" s="13">
        <f t="shared" si="553"/>
        <v>305019831.57</v>
      </c>
      <c r="AS2980" s="13">
        <f t="shared" si="555"/>
        <v>545136831.57</v>
      </c>
      <c r="AT2980" s="13">
        <f t="shared" si="556"/>
        <v>533604659.72</v>
      </c>
      <c r="AU2980" s="13">
        <f t="shared" si="557"/>
        <v>200850954.07</v>
      </c>
      <c r="AV2980" s="13">
        <f t="shared" si="558"/>
        <v>249330305.65</v>
      </c>
      <c r="AW2980" s="13">
        <f t="shared" si="559"/>
        <v>256475825.83</v>
      </c>
      <c r="AX2980" s="13">
        <f t="shared" si="560"/>
        <v>188248931.77</v>
      </c>
      <c r="AY2980" s="13">
        <f t="shared" si="561"/>
        <v>100668919.55</v>
      </c>
      <c r="AZ2980" s="13">
        <f t="shared" si="562"/>
        <v>105726270.86</v>
      </c>
      <c r="BA2980" s="16">
        <f t="shared" si="563"/>
        <v>90037281.12</v>
      </c>
      <c r="BB2980" s="17">
        <f t="shared" si="564"/>
        <v>0.272125795884167</v>
      </c>
      <c r="BC2980" s="17">
        <f t="shared" si="554"/>
        <v>0.310661667274452</v>
      </c>
    </row>
    <row r="2981" spans="1:55">
      <c r="A2981" s="8" t="s">
        <v>5975</v>
      </c>
      <c r="B2981" s="8" t="s">
        <v>5976</v>
      </c>
      <c r="C2981" s="8">
        <v>73.1</v>
      </c>
      <c r="D2981" s="9">
        <v>64584440.06</v>
      </c>
      <c r="E2981" s="9">
        <v>58193772.55</v>
      </c>
      <c r="F2981" s="9">
        <v>119999098.23</v>
      </c>
      <c r="G2981" s="9">
        <v>86375158.88</v>
      </c>
      <c r="H2981" s="9">
        <v>73000725.5</v>
      </c>
      <c r="I2981" s="9">
        <v>47419899.81</v>
      </c>
      <c r="J2981" s="9">
        <v>53823188.31</v>
      </c>
      <c r="K2981" s="9">
        <v>33778297.28</v>
      </c>
      <c r="L2981" s="9">
        <v>-14865286.29</v>
      </c>
      <c r="M2981" s="9">
        <v>6301263.38</v>
      </c>
      <c r="N2981" s="9">
        <v>248584708.65</v>
      </c>
      <c r="O2981" s="9">
        <v>284196415.48</v>
      </c>
      <c r="P2981" s="9">
        <v>158216018.89</v>
      </c>
      <c r="Q2981" s="9">
        <v>103755980.62</v>
      </c>
      <c r="R2981" s="9">
        <v>175081233.85</v>
      </c>
      <c r="S2981" s="9">
        <v>92442465.49</v>
      </c>
      <c r="T2981" s="9">
        <v>120941827.42</v>
      </c>
      <c r="U2981" s="9">
        <v>108797876.41</v>
      </c>
      <c r="V2981" s="9">
        <v>57967506.97</v>
      </c>
      <c r="W2981" s="9">
        <v>61132351.27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0</v>
      </c>
      <c r="AE2981" s="9">
        <v>0</v>
      </c>
      <c r="AF2981" s="9">
        <v>0</v>
      </c>
      <c r="AG2981" s="9">
        <v>0</v>
      </c>
      <c r="AH2981" s="9">
        <v>221580500</v>
      </c>
      <c r="AI2981" s="9">
        <v>220619926.03</v>
      </c>
      <c r="AJ2981" s="9">
        <v>0</v>
      </c>
      <c r="AK2981" s="9">
        <v>0</v>
      </c>
      <c r="AL2981" s="9">
        <v>0</v>
      </c>
      <c r="AM2981" s="9">
        <v>0</v>
      </c>
      <c r="AN2981" s="9">
        <v>0</v>
      </c>
      <c r="AO2981" s="9">
        <v>0</v>
      </c>
      <c r="AP2981" s="9">
        <v>0</v>
      </c>
      <c r="AQ2981" s="12">
        <v>0</v>
      </c>
      <c r="AR2981" s="13">
        <f t="shared" si="553"/>
        <v>534749648.71</v>
      </c>
      <c r="AS2981" s="13">
        <f t="shared" si="555"/>
        <v>563010114.06</v>
      </c>
      <c r="AT2981" s="13">
        <f t="shared" si="556"/>
        <v>278215117.12</v>
      </c>
      <c r="AU2981" s="13">
        <f t="shared" si="557"/>
        <v>190131139.5</v>
      </c>
      <c r="AV2981" s="13">
        <f t="shared" si="558"/>
        <v>248081959.35</v>
      </c>
      <c r="AW2981" s="13">
        <f t="shared" si="559"/>
        <v>139862365.3</v>
      </c>
      <c r="AX2981" s="13">
        <f t="shared" si="560"/>
        <v>174765015.73</v>
      </c>
      <c r="AY2981" s="13">
        <f t="shared" si="561"/>
        <v>142576173.69</v>
      </c>
      <c r="AZ2981" s="13">
        <f t="shared" si="562"/>
        <v>43102220.68</v>
      </c>
      <c r="BA2981" s="16">
        <f t="shared" si="563"/>
        <v>67433614.65</v>
      </c>
      <c r="BB2981" s="17">
        <f t="shared" si="564"/>
        <v>0.632224561331099</v>
      </c>
      <c r="BC2981" s="17">
        <f t="shared" si="554"/>
        <v>0.320325800618673</v>
      </c>
    </row>
    <row r="2982" spans="1:55">
      <c r="A2982" s="8" t="s">
        <v>5977</v>
      </c>
      <c r="B2982" s="8" t="s">
        <v>5978</v>
      </c>
      <c r="C2982" s="8">
        <v>59.92</v>
      </c>
      <c r="D2982" s="9">
        <v>1890502323.36</v>
      </c>
      <c r="E2982" s="9">
        <v>1127006147.61</v>
      </c>
      <c r="F2982" s="9">
        <v>359682449.1</v>
      </c>
      <c r="G2982" s="9">
        <v>22485878.78</v>
      </c>
      <c r="H2982" s="9">
        <v>53671446.05</v>
      </c>
      <c r="I2982" s="9">
        <v>46496345.01</v>
      </c>
      <c r="J2982" s="9">
        <v>58859242.22</v>
      </c>
      <c r="K2982" s="9">
        <v>45021650.95</v>
      </c>
      <c r="L2982" s="9">
        <v>16474044.78</v>
      </c>
      <c r="M2982" s="9">
        <v>6296110.18</v>
      </c>
      <c r="N2982" s="9">
        <v>1313811555.61</v>
      </c>
      <c r="O2982" s="9">
        <v>1190105163.87</v>
      </c>
      <c r="P2982" s="9">
        <v>669110900.88</v>
      </c>
      <c r="Q2982" s="9">
        <v>170514785.82</v>
      </c>
      <c r="R2982" s="9">
        <v>267558931.11</v>
      </c>
      <c r="S2982" s="9">
        <v>124664408.14</v>
      </c>
      <c r="T2982" s="9">
        <v>95308899.95</v>
      </c>
      <c r="U2982" s="9">
        <v>102126252.86</v>
      </c>
      <c r="V2982" s="9">
        <v>10543341.15</v>
      </c>
      <c r="W2982" s="9">
        <v>6454478.49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9">
        <v>0</v>
      </c>
      <c r="AH2982" s="9">
        <v>1720000000</v>
      </c>
      <c r="AI2982" s="9">
        <v>700000000</v>
      </c>
      <c r="AJ2982" s="9">
        <v>200000000</v>
      </c>
      <c r="AK2982" s="9">
        <v>200000000</v>
      </c>
      <c r="AL2982" s="9">
        <v>0</v>
      </c>
      <c r="AM2982" s="9">
        <v>0</v>
      </c>
      <c r="AN2982" s="9">
        <v>0</v>
      </c>
      <c r="AO2982" s="9">
        <v>0</v>
      </c>
      <c r="AP2982" s="9">
        <v>0</v>
      </c>
      <c r="AQ2982" s="12">
        <v>0</v>
      </c>
      <c r="AR2982" s="13">
        <f t="shared" si="553"/>
        <v>4924313878.97</v>
      </c>
      <c r="AS2982" s="13">
        <f t="shared" si="555"/>
        <v>3017111311.48</v>
      </c>
      <c r="AT2982" s="13">
        <f t="shared" si="556"/>
        <v>1228793349.98</v>
      </c>
      <c r="AU2982" s="13">
        <f t="shared" si="557"/>
        <v>393000664.6</v>
      </c>
      <c r="AV2982" s="13">
        <f t="shared" si="558"/>
        <v>321230377.16</v>
      </c>
      <c r="AW2982" s="13">
        <f t="shared" si="559"/>
        <v>171160753.15</v>
      </c>
      <c r="AX2982" s="13">
        <f t="shared" si="560"/>
        <v>154168142.17</v>
      </c>
      <c r="AY2982" s="13">
        <f t="shared" si="561"/>
        <v>147147903.81</v>
      </c>
      <c r="AZ2982" s="13">
        <f t="shared" si="562"/>
        <v>27017385.93</v>
      </c>
      <c r="BA2982" s="16">
        <f t="shared" si="563"/>
        <v>12750588.67</v>
      </c>
      <c r="BB2982" s="17">
        <f t="shared" si="564"/>
        <v>0.535091247110799</v>
      </c>
      <c r="BC2982" s="17">
        <f t="shared" si="554"/>
        <v>0.912523347980577</v>
      </c>
    </row>
    <row r="2983" hidden="1" spans="1:55">
      <c r="A2983" s="8" t="s">
        <v>5979</v>
      </c>
      <c r="B2983" s="8" t="s">
        <v>5980</v>
      </c>
      <c r="C2983" s="8">
        <v>15.15</v>
      </c>
      <c r="D2983" s="9">
        <v>-46051847.09</v>
      </c>
      <c r="E2983" s="9">
        <v>151173150.06</v>
      </c>
      <c r="F2983" s="9">
        <v>125575787.99</v>
      </c>
      <c r="G2983" s="9">
        <v>209983213.09</v>
      </c>
      <c r="H2983" s="9">
        <v>-27279864.12</v>
      </c>
      <c r="I2983" s="9">
        <v>58816369.14</v>
      </c>
      <c r="J2983" s="9">
        <v>31661673.93</v>
      </c>
      <c r="K2983" s="9">
        <v>46909705.13</v>
      </c>
      <c r="L2983" s="9">
        <v>-18759497.26</v>
      </c>
      <c r="M2983" s="9">
        <v>6214925.36</v>
      </c>
      <c r="N2983" s="9">
        <v>672485183.88</v>
      </c>
      <c r="O2983" s="9">
        <v>802163694.04</v>
      </c>
      <c r="P2983" s="9">
        <v>685628977.13</v>
      </c>
      <c r="Q2983" s="9">
        <v>586730801.81</v>
      </c>
      <c r="R2983" s="9">
        <v>384387337.42</v>
      </c>
      <c r="S2983" s="9">
        <v>324095634.17</v>
      </c>
      <c r="T2983" s="9">
        <v>190856138.3</v>
      </c>
      <c r="U2983" s="9">
        <v>77171525.74</v>
      </c>
      <c r="V2983" s="9">
        <v>34625931.41</v>
      </c>
      <c r="W2983" s="9">
        <v>46482961.17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0</v>
      </c>
      <c r="AE2983" s="9">
        <v>0</v>
      </c>
      <c r="AF2983" s="9">
        <v>0</v>
      </c>
      <c r="AG2983" s="9">
        <v>0</v>
      </c>
      <c r="AH2983" s="9">
        <v>78806508.55</v>
      </c>
      <c r="AI2983" s="9">
        <v>1858914.6</v>
      </c>
      <c r="AJ2983" s="9">
        <v>9583589.24</v>
      </c>
      <c r="AK2983" s="9">
        <v>20415088.31</v>
      </c>
      <c r="AL2983" s="9">
        <v>3293217.16</v>
      </c>
      <c r="AM2983" s="9">
        <v>0</v>
      </c>
      <c r="AN2983" s="9">
        <v>359802.74</v>
      </c>
      <c r="AO2983" s="9">
        <v>0</v>
      </c>
      <c r="AP2983" s="9">
        <v>0</v>
      </c>
      <c r="AQ2983" s="12">
        <v>0</v>
      </c>
      <c r="AR2983" s="13">
        <f t="shared" si="553"/>
        <v>705239845.34</v>
      </c>
      <c r="AS2983" s="13">
        <f t="shared" si="555"/>
        <v>955195758.7</v>
      </c>
      <c r="AT2983" s="13">
        <f t="shared" si="556"/>
        <v>820788354.36</v>
      </c>
      <c r="AU2983" s="13">
        <f t="shared" si="557"/>
        <v>817129103.21</v>
      </c>
      <c r="AV2983" s="13">
        <f t="shared" si="558"/>
        <v>360400690.46</v>
      </c>
      <c r="AW2983" s="13">
        <f t="shared" si="559"/>
        <v>382912003.31</v>
      </c>
      <c r="AX2983" s="13">
        <f t="shared" si="560"/>
        <v>222877614.97</v>
      </c>
      <c r="AY2983" s="13">
        <f t="shared" si="561"/>
        <v>124081230.87</v>
      </c>
      <c r="AZ2983" s="13">
        <f t="shared" si="562"/>
        <v>15866434.15</v>
      </c>
      <c r="BA2983" s="16">
        <f t="shared" si="563"/>
        <v>52697886.53</v>
      </c>
      <c r="BB2983" s="17">
        <f t="shared" si="564"/>
        <v>-2.34425375133641</v>
      </c>
      <c r="BC2983" s="17">
        <f t="shared" si="554"/>
        <v>0.490235288478946</v>
      </c>
    </row>
    <row r="2984" hidden="1" spans="1:55">
      <c r="A2984" s="8" t="s">
        <v>5981</v>
      </c>
      <c r="B2984" s="8" t="s">
        <v>5982</v>
      </c>
      <c r="C2984" s="8">
        <v>5.29</v>
      </c>
      <c r="D2984" s="9">
        <v>56255281.35</v>
      </c>
      <c r="E2984" s="9">
        <v>22509668</v>
      </c>
      <c r="F2984" s="9">
        <v>60694339.13</v>
      </c>
      <c r="G2984" s="9">
        <v>59414251.01</v>
      </c>
      <c r="H2984" s="9">
        <v>44565736.38</v>
      </c>
      <c r="I2984" s="9">
        <v>33722887.62</v>
      </c>
      <c r="J2984" s="9">
        <v>28065691.91</v>
      </c>
      <c r="K2984" s="9">
        <v>29675456.56</v>
      </c>
      <c r="L2984" s="9">
        <v>36028209.1</v>
      </c>
      <c r="M2984" s="9">
        <v>6180328.38</v>
      </c>
      <c r="N2984" s="9">
        <v>68570813.45</v>
      </c>
      <c r="O2984" s="9">
        <v>35851439.27</v>
      </c>
      <c r="P2984" s="9">
        <v>145180493.97</v>
      </c>
      <c r="Q2984" s="9">
        <v>40339930.38</v>
      </c>
      <c r="R2984" s="9">
        <v>24952248.35</v>
      </c>
      <c r="S2984" s="9">
        <v>25914095.5</v>
      </c>
      <c r="T2984" s="9">
        <v>58041659.57</v>
      </c>
      <c r="U2984" s="9">
        <v>16760467.17</v>
      </c>
      <c r="V2984" s="9">
        <v>7899109.92</v>
      </c>
      <c r="W2984" s="9">
        <v>4021456.45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9">
        <v>0</v>
      </c>
      <c r="AH2984" s="9">
        <v>10051680.56</v>
      </c>
      <c r="AI2984" s="9">
        <v>70205179.17</v>
      </c>
      <c r="AJ2984" s="9">
        <v>0</v>
      </c>
      <c r="AK2984" s="9">
        <v>0</v>
      </c>
      <c r="AL2984" s="9">
        <v>0</v>
      </c>
      <c r="AM2984" s="9">
        <v>0</v>
      </c>
      <c r="AN2984" s="9">
        <v>0</v>
      </c>
      <c r="AO2984" s="9">
        <v>0</v>
      </c>
      <c r="AP2984" s="9">
        <v>0</v>
      </c>
      <c r="AQ2984" s="12">
        <v>0</v>
      </c>
      <c r="AR2984" s="13">
        <f t="shared" si="553"/>
        <v>134877775.36</v>
      </c>
      <c r="AS2984" s="13">
        <f t="shared" si="555"/>
        <v>128566286.44</v>
      </c>
      <c r="AT2984" s="13">
        <f t="shared" si="556"/>
        <v>205874833.1</v>
      </c>
      <c r="AU2984" s="13">
        <f t="shared" si="557"/>
        <v>99754181.39</v>
      </c>
      <c r="AV2984" s="13">
        <f t="shared" si="558"/>
        <v>69517984.73</v>
      </c>
      <c r="AW2984" s="13">
        <f t="shared" si="559"/>
        <v>59636983.12</v>
      </c>
      <c r="AX2984" s="13">
        <f t="shared" si="560"/>
        <v>86107351.48</v>
      </c>
      <c r="AY2984" s="13">
        <f t="shared" si="561"/>
        <v>46435923.73</v>
      </c>
      <c r="AZ2984" s="13">
        <f t="shared" si="562"/>
        <v>43927319.02</v>
      </c>
      <c r="BA2984" s="16">
        <f t="shared" si="563"/>
        <v>10201784.83</v>
      </c>
      <c r="BB2984" s="17">
        <f t="shared" si="564"/>
        <v>0.484560521058547</v>
      </c>
      <c r="BC2984" s="17">
        <f t="shared" si="554"/>
        <v>0.175356713497612</v>
      </c>
    </row>
    <row r="2985" hidden="1" spans="1:55">
      <c r="A2985" s="8" t="s">
        <v>5983</v>
      </c>
      <c r="B2985" s="8" t="s">
        <v>5984</v>
      </c>
      <c r="C2985" s="8">
        <v>15.67</v>
      </c>
      <c r="D2985" s="9">
        <v>4683131.36</v>
      </c>
      <c r="E2985" s="9">
        <v>-120221087.74</v>
      </c>
      <c r="F2985" s="9">
        <v>78269007.66</v>
      </c>
      <c r="G2985" s="9">
        <v>101610470.47</v>
      </c>
      <c r="H2985" s="9">
        <v>-64244846.8</v>
      </c>
      <c r="I2985" s="9">
        <v>-31272912.7</v>
      </c>
      <c r="J2985" s="9">
        <v>26064404.34</v>
      </c>
      <c r="K2985" s="9">
        <v>9333616.31</v>
      </c>
      <c r="L2985" s="9">
        <v>-17399408.66</v>
      </c>
      <c r="M2985" s="9">
        <v>6088011.61</v>
      </c>
      <c r="N2985" s="9">
        <v>128963024.2</v>
      </c>
      <c r="O2985" s="9">
        <v>162722023.69</v>
      </c>
      <c r="P2985" s="9">
        <v>113045626.45</v>
      </c>
      <c r="Q2985" s="9">
        <v>82601106.88</v>
      </c>
      <c r="R2985" s="9">
        <v>8261339.79</v>
      </c>
      <c r="S2985" s="9">
        <v>20232601.74</v>
      </c>
      <c r="T2985" s="9">
        <v>33163885.54</v>
      </c>
      <c r="U2985" s="9">
        <v>12444135.71</v>
      </c>
      <c r="V2985" s="9">
        <v>15274952.88</v>
      </c>
      <c r="W2985" s="9">
        <v>25514130.69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0</v>
      </c>
      <c r="AH2985" s="9">
        <v>110043774.62</v>
      </c>
      <c r="AI2985" s="9">
        <v>0</v>
      </c>
      <c r="AJ2985" s="9">
        <v>0</v>
      </c>
      <c r="AK2985" s="9">
        <v>0</v>
      </c>
      <c r="AL2985" s="9">
        <v>0</v>
      </c>
      <c r="AM2985" s="9">
        <v>0</v>
      </c>
      <c r="AN2985" s="9">
        <v>0</v>
      </c>
      <c r="AO2985" s="9">
        <v>0</v>
      </c>
      <c r="AP2985" s="9">
        <v>0</v>
      </c>
      <c r="AQ2985" s="12">
        <v>0</v>
      </c>
      <c r="AR2985" s="13">
        <f t="shared" si="553"/>
        <v>243689930.18</v>
      </c>
      <c r="AS2985" s="13">
        <f t="shared" si="555"/>
        <v>42500935.95</v>
      </c>
      <c r="AT2985" s="13">
        <f t="shared" si="556"/>
        <v>191314634.11</v>
      </c>
      <c r="AU2985" s="13">
        <f t="shared" si="557"/>
        <v>184211577.35</v>
      </c>
      <c r="AV2985" s="13">
        <f t="shared" si="558"/>
        <v>-55983507.01</v>
      </c>
      <c r="AW2985" s="13">
        <f t="shared" si="559"/>
        <v>-11040310.96</v>
      </c>
      <c r="AX2985" s="13">
        <f t="shared" si="560"/>
        <v>59228289.88</v>
      </c>
      <c r="AY2985" s="13">
        <f t="shared" si="561"/>
        <v>21777752.02</v>
      </c>
      <c r="AZ2985" s="13">
        <f t="shared" si="562"/>
        <v>-2124455.78</v>
      </c>
      <c r="BA2985" s="16">
        <f t="shared" si="563"/>
        <v>31602142.3</v>
      </c>
      <c r="BB2985" s="17">
        <f t="shared" si="564"/>
        <v>-2.60203708490058</v>
      </c>
      <c r="BC2985" s="17" t="e">
        <f t="shared" si="554"/>
        <v>#NUM!</v>
      </c>
    </row>
    <row r="2986" hidden="1" spans="1:55">
      <c r="A2986" s="8" t="s">
        <v>5985</v>
      </c>
      <c r="B2986" s="8" t="s">
        <v>5986</v>
      </c>
      <c r="C2986" s="8">
        <v>4.48</v>
      </c>
      <c r="D2986" s="9">
        <v>-40263342.88</v>
      </c>
      <c r="E2986" s="9">
        <v>14139469.39</v>
      </c>
      <c r="F2986" s="9">
        <v>28013781.45</v>
      </c>
      <c r="G2986" s="9">
        <v>692718.46</v>
      </c>
      <c r="H2986" s="9">
        <v>60062056.4</v>
      </c>
      <c r="I2986" s="9">
        <v>17481502.2</v>
      </c>
      <c r="J2986" s="9">
        <v>23242121.2</v>
      </c>
      <c r="K2986" s="9">
        <v>6489972.36</v>
      </c>
      <c r="L2986" s="9">
        <v>-6096432.55</v>
      </c>
      <c r="M2986" s="9">
        <v>6008001.49</v>
      </c>
      <c r="N2986" s="9">
        <v>128544744.75</v>
      </c>
      <c r="O2986" s="9">
        <v>217406845.11</v>
      </c>
      <c r="P2986" s="9">
        <v>110267512.01</v>
      </c>
      <c r="Q2986" s="9">
        <v>98603529.69</v>
      </c>
      <c r="R2986" s="9">
        <v>139335075.97</v>
      </c>
      <c r="S2986" s="9">
        <v>80825605.66</v>
      </c>
      <c r="T2986" s="9">
        <v>76140127.37</v>
      </c>
      <c r="U2986" s="9">
        <v>31731383.79</v>
      </c>
      <c r="V2986" s="9">
        <v>13525522.03</v>
      </c>
      <c r="W2986" s="9">
        <v>8150048.74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9">
        <v>0</v>
      </c>
      <c r="AH2986" s="9">
        <v>0</v>
      </c>
      <c r="AI2986" s="9">
        <v>0</v>
      </c>
      <c r="AJ2986" s="9">
        <v>0</v>
      </c>
      <c r="AK2986" s="9">
        <v>0</v>
      </c>
      <c r="AL2986" s="9">
        <v>0</v>
      </c>
      <c r="AM2986" s="9">
        <v>0</v>
      </c>
      <c r="AN2986" s="9">
        <v>0</v>
      </c>
      <c r="AO2986" s="9">
        <v>0</v>
      </c>
      <c r="AP2986" s="9">
        <v>0</v>
      </c>
      <c r="AQ2986" s="12">
        <v>0</v>
      </c>
      <c r="AR2986" s="13">
        <f t="shared" si="553"/>
        <v>88281401.87</v>
      </c>
      <c r="AS2986" s="13">
        <f t="shared" si="555"/>
        <v>231546314.5</v>
      </c>
      <c r="AT2986" s="13">
        <f t="shared" si="556"/>
        <v>138281293.46</v>
      </c>
      <c r="AU2986" s="13">
        <f t="shared" si="557"/>
        <v>99296248.15</v>
      </c>
      <c r="AV2986" s="13">
        <f t="shared" si="558"/>
        <v>199397132.37</v>
      </c>
      <c r="AW2986" s="13">
        <f t="shared" si="559"/>
        <v>98307107.86</v>
      </c>
      <c r="AX2986" s="13">
        <f t="shared" si="560"/>
        <v>99382248.57</v>
      </c>
      <c r="AY2986" s="13">
        <f t="shared" si="561"/>
        <v>38221356.15</v>
      </c>
      <c r="AZ2986" s="13">
        <f t="shared" si="562"/>
        <v>7429089.48</v>
      </c>
      <c r="BA2986" s="16">
        <f t="shared" si="563"/>
        <v>14158050.23</v>
      </c>
      <c r="BB2986" s="17">
        <f t="shared" si="564"/>
        <v>0.584798433136841</v>
      </c>
      <c r="BC2986" s="17">
        <f t="shared" si="554"/>
        <v>0.112917278443913</v>
      </c>
    </row>
    <row r="2987" hidden="1" spans="1:55">
      <c r="A2987" s="8" t="s">
        <v>5987</v>
      </c>
      <c r="B2987" s="8" t="s">
        <v>5988</v>
      </c>
      <c r="C2987" s="8">
        <v>6.92</v>
      </c>
      <c r="D2987" s="9">
        <v>118752400.73</v>
      </c>
      <c r="E2987" s="9">
        <v>-7768636.65</v>
      </c>
      <c r="F2987" s="9">
        <v>-41059918.36</v>
      </c>
      <c r="G2987" s="9">
        <v>-47799953.98</v>
      </c>
      <c r="H2987" s="9">
        <v>-180306340.5</v>
      </c>
      <c r="I2987" s="9">
        <v>115700007.34</v>
      </c>
      <c r="J2987" s="9">
        <v>-191051016.96</v>
      </c>
      <c r="K2987" s="9">
        <v>-234800343.97</v>
      </c>
      <c r="L2987" s="9">
        <v>-241897813.04</v>
      </c>
      <c r="M2987" s="9">
        <v>5993241.96</v>
      </c>
      <c r="N2987" s="9">
        <v>47352932.28</v>
      </c>
      <c r="O2987" s="9">
        <v>110953015.21</v>
      </c>
      <c r="P2987" s="9">
        <v>207225771.03</v>
      </c>
      <c r="Q2987" s="9">
        <v>168139487.04</v>
      </c>
      <c r="R2987" s="9">
        <v>74667756.95</v>
      </c>
      <c r="S2987" s="9">
        <v>314462239.3</v>
      </c>
      <c r="T2987" s="9">
        <v>386447994.09</v>
      </c>
      <c r="U2987" s="9">
        <v>270001874.96</v>
      </c>
      <c r="V2987" s="9">
        <v>300656331.23</v>
      </c>
      <c r="W2987" s="9">
        <v>257906929.51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0</v>
      </c>
      <c r="AE2987" s="9">
        <v>0</v>
      </c>
      <c r="AF2987" s="9">
        <v>0</v>
      </c>
      <c r="AG2987" s="9">
        <v>0</v>
      </c>
      <c r="AH2987" s="9">
        <v>0</v>
      </c>
      <c r="AI2987" s="9">
        <v>0</v>
      </c>
      <c r="AJ2987" s="9">
        <v>0</v>
      </c>
      <c r="AK2987" s="9">
        <v>0</v>
      </c>
      <c r="AL2987" s="9">
        <v>0</v>
      </c>
      <c r="AM2987" s="9">
        <v>0</v>
      </c>
      <c r="AN2987" s="9">
        <v>0</v>
      </c>
      <c r="AO2987" s="9">
        <v>0</v>
      </c>
      <c r="AP2987" s="9">
        <v>0</v>
      </c>
      <c r="AQ2987" s="12">
        <v>0</v>
      </c>
      <c r="AR2987" s="13">
        <f t="shared" si="553"/>
        <v>166105333.01</v>
      </c>
      <c r="AS2987" s="13">
        <f t="shared" si="555"/>
        <v>103184378.56</v>
      </c>
      <c r="AT2987" s="13">
        <f t="shared" si="556"/>
        <v>166165852.67</v>
      </c>
      <c r="AU2987" s="13">
        <f t="shared" si="557"/>
        <v>120339533.06</v>
      </c>
      <c r="AV2987" s="13">
        <f t="shared" si="558"/>
        <v>-105638583.55</v>
      </c>
      <c r="AW2987" s="13">
        <f t="shared" si="559"/>
        <v>430162246.64</v>
      </c>
      <c r="AX2987" s="13">
        <f t="shared" si="560"/>
        <v>195396977.13</v>
      </c>
      <c r="AY2987" s="13">
        <f t="shared" si="561"/>
        <v>35201530.99</v>
      </c>
      <c r="AZ2987" s="13">
        <f t="shared" si="562"/>
        <v>58758518.19</v>
      </c>
      <c r="BA2987" s="16">
        <f t="shared" si="563"/>
        <v>263900171.47</v>
      </c>
      <c r="BB2987" s="17">
        <f t="shared" si="564"/>
        <v>-2.97546726513125</v>
      </c>
      <c r="BC2987" s="17" t="e">
        <f t="shared" si="554"/>
        <v>#NUM!</v>
      </c>
    </row>
    <row r="2988" spans="1:55">
      <c r="A2988" s="8" t="s">
        <v>5989</v>
      </c>
      <c r="B2988" s="8" t="s">
        <v>5990</v>
      </c>
      <c r="C2988" s="8">
        <v>6.35</v>
      </c>
      <c r="D2988" s="9">
        <v>-150956664.73</v>
      </c>
      <c r="E2988" s="9">
        <v>463497781.76</v>
      </c>
      <c r="F2988" s="9">
        <v>1110885918.39</v>
      </c>
      <c r="G2988" s="9">
        <v>913223821.69</v>
      </c>
      <c r="H2988" s="9">
        <v>820538684.92</v>
      </c>
      <c r="I2988" s="9">
        <v>778915244.24</v>
      </c>
      <c r="J2988" s="9">
        <v>13769475.12</v>
      </c>
      <c r="K2988" s="9">
        <v>115706973.15</v>
      </c>
      <c r="L2988" s="9">
        <v>84049397.63</v>
      </c>
      <c r="M2988" s="9">
        <v>5975414.36</v>
      </c>
      <c r="N2988" s="9">
        <v>1765005754.12</v>
      </c>
      <c r="O2988" s="9">
        <v>2366335654.93</v>
      </c>
      <c r="P2988" s="9">
        <v>2601717629.95</v>
      </c>
      <c r="Q2988" s="9">
        <v>2855635325.26</v>
      </c>
      <c r="R2988" s="9">
        <v>2618742995.87</v>
      </c>
      <c r="S2988" s="9">
        <v>1512769609.9</v>
      </c>
      <c r="T2988" s="9">
        <v>967296593.61</v>
      </c>
      <c r="U2988" s="9">
        <v>640720452.39</v>
      </c>
      <c r="V2988" s="9">
        <v>261473165.84</v>
      </c>
      <c r="W2988" s="9">
        <v>261360080.47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9">
        <v>0</v>
      </c>
      <c r="AD2988" s="9">
        <v>0</v>
      </c>
      <c r="AE2988" s="9">
        <v>0</v>
      </c>
      <c r="AF2988" s="9">
        <v>0</v>
      </c>
      <c r="AG2988" s="9">
        <v>0</v>
      </c>
      <c r="AH2988" s="9">
        <v>340815.9</v>
      </c>
      <c r="AI2988" s="9">
        <v>412562.6</v>
      </c>
      <c r="AJ2988" s="9">
        <v>18164700.49</v>
      </c>
      <c r="AK2988" s="9">
        <v>1370870.01</v>
      </c>
      <c r="AL2988" s="9">
        <v>3750100.95</v>
      </c>
      <c r="AM2988" s="9">
        <v>3951399.61</v>
      </c>
      <c r="AN2988" s="9">
        <v>57385419.82</v>
      </c>
      <c r="AO2988" s="9">
        <v>5565941.06</v>
      </c>
      <c r="AP2988" s="9">
        <v>19610619.23</v>
      </c>
      <c r="AQ2988" s="12">
        <v>0</v>
      </c>
      <c r="AR2988" s="13">
        <f t="shared" si="553"/>
        <v>1614389905.29</v>
      </c>
      <c r="AS2988" s="13">
        <f t="shared" si="555"/>
        <v>2830245999.29</v>
      </c>
      <c r="AT2988" s="13">
        <f t="shared" si="556"/>
        <v>3730768248.83</v>
      </c>
      <c r="AU2988" s="13">
        <f t="shared" si="557"/>
        <v>3770230016.96</v>
      </c>
      <c r="AV2988" s="13">
        <f t="shared" si="558"/>
        <v>3443031781.74</v>
      </c>
      <c r="AW2988" s="13">
        <f t="shared" si="559"/>
        <v>2295636253.75</v>
      </c>
      <c r="AX2988" s="13">
        <f t="shared" si="560"/>
        <v>1038451488.55</v>
      </c>
      <c r="AY2988" s="13">
        <f t="shared" si="561"/>
        <v>761993366.6</v>
      </c>
      <c r="AZ2988" s="13">
        <f t="shared" si="562"/>
        <v>365133182.7</v>
      </c>
      <c r="BA2988" s="16">
        <f t="shared" si="563"/>
        <v>267335494.83</v>
      </c>
      <c r="BB2988" s="17">
        <f t="shared" si="564"/>
        <v>1.67637033141507</v>
      </c>
      <c r="BC2988" s="17">
        <f t="shared" si="554"/>
        <v>0.722701191897593</v>
      </c>
    </row>
    <row r="2989" hidden="1" spans="1:55">
      <c r="A2989" s="8" t="s">
        <v>5991</v>
      </c>
      <c r="B2989" s="8" t="s">
        <v>5992</v>
      </c>
      <c r="C2989" s="8">
        <v>6.38</v>
      </c>
      <c r="D2989" s="9">
        <v>49729398.26</v>
      </c>
      <c r="E2989" s="9">
        <v>-57965978.97</v>
      </c>
      <c r="F2989" s="9">
        <v>-51662026.71</v>
      </c>
      <c r="G2989" s="9">
        <v>-42120779.23</v>
      </c>
      <c r="H2989" s="9">
        <v>-30902354.88</v>
      </c>
      <c r="I2989" s="9">
        <v>-16907591.83</v>
      </c>
      <c r="J2989" s="9">
        <v>-20016315.73</v>
      </c>
      <c r="K2989" s="9">
        <v>-12782979.04</v>
      </c>
      <c r="L2989" s="9">
        <v>49802362.42</v>
      </c>
      <c r="M2989" s="9">
        <v>5940538.48</v>
      </c>
      <c r="N2989" s="9">
        <v>71084014.91</v>
      </c>
      <c r="O2989" s="9">
        <v>85759053.81</v>
      </c>
      <c r="P2989" s="9">
        <v>45402163.63</v>
      </c>
      <c r="Q2989" s="9">
        <v>30199215.06</v>
      </c>
      <c r="R2989" s="9">
        <v>84924719.14</v>
      </c>
      <c r="S2989" s="9">
        <v>184748996.06</v>
      </c>
      <c r="T2989" s="9">
        <v>124940401.73</v>
      </c>
      <c r="U2989" s="9">
        <v>62571883.52</v>
      </c>
      <c r="V2989" s="9">
        <v>38942299.57</v>
      </c>
      <c r="W2989" s="9">
        <v>134556150.91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0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9">
        <v>0</v>
      </c>
      <c r="AN2989" s="9">
        <v>0</v>
      </c>
      <c r="AO2989" s="9">
        <v>0</v>
      </c>
      <c r="AP2989" s="9">
        <v>0</v>
      </c>
      <c r="AQ2989" s="12">
        <v>1003304</v>
      </c>
      <c r="AR2989" s="13">
        <f t="shared" si="553"/>
        <v>120813413.17</v>
      </c>
      <c r="AS2989" s="13">
        <f t="shared" si="555"/>
        <v>27793074.84</v>
      </c>
      <c r="AT2989" s="13">
        <f t="shared" si="556"/>
        <v>-6259863.08</v>
      </c>
      <c r="AU2989" s="13">
        <f t="shared" si="557"/>
        <v>-11921564.17</v>
      </c>
      <c r="AV2989" s="13">
        <f t="shared" si="558"/>
        <v>54022364.26</v>
      </c>
      <c r="AW2989" s="13">
        <f t="shared" si="559"/>
        <v>167841404.23</v>
      </c>
      <c r="AX2989" s="13">
        <f t="shared" si="560"/>
        <v>104924086</v>
      </c>
      <c r="AY2989" s="13">
        <f t="shared" si="561"/>
        <v>49788904.48</v>
      </c>
      <c r="AZ2989" s="13">
        <f t="shared" si="562"/>
        <v>88744661.99</v>
      </c>
      <c r="BA2989" s="16">
        <f t="shared" si="563"/>
        <v>141499993.39</v>
      </c>
      <c r="BB2989" s="17">
        <f t="shared" si="564"/>
        <v>-2.39069903227674</v>
      </c>
      <c r="BC2989" s="17" t="e">
        <f t="shared" si="554"/>
        <v>#NUM!</v>
      </c>
    </row>
    <row r="2990" hidden="1" spans="1:55">
      <c r="A2990" s="8" t="s">
        <v>5993</v>
      </c>
      <c r="B2990" s="8" t="s">
        <v>5994</v>
      </c>
      <c r="C2990" s="8">
        <v>7.36</v>
      </c>
      <c r="D2990" s="9">
        <v>32911096.32</v>
      </c>
      <c r="E2990" s="9">
        <v>-437586491.9</v>
      </c>
      <c r="F2990" s="9">
        <v>-315745589.13</v>
      </c>
      <c r="G2990" s="9">
        <v>-137462057.96</v>
      </c>
      <c r="H2990" s="9">
        <v>-47611453.33</v>
      </c>
      <c r="I2990" s="9">
        <v>45538549.98</v>
      </c>
      <c r="J2990" s="9">
        <v>7906690.4</v>
      </c>
      <c r="K2990" s="9">
        <v>-92438722.02</v>
      </c>
      <c r="L2990" s="9">
        <v>-2521865.9</v>
      </c>
      <c r="M2990" s="9">
        <v>5929507.48</v>
      </c>
      <c r="N2990" s="9">
        <v>1424719834.11</v>
      </c>
      <c r="O2990" s="9">
        <v>1569967422.06</v>
      </c>
      <c r="P2990" s="9">
        <v>2293824087.37</v>
      </c>
      <c r="Q2990" s="9">
        <v>1042930552.88</v>
      </c>
      <c r="R2990" s="9">
        <v>535157334.34</v>
      </c>
      <c r="S2990" s="9">
        <v>85593709.73</v>
      </c>
      <c r="T2990" s="9">
        <v>30643573.18</v>
      </c>
      <c r="U2990" s="9">
        <v>34889587.29</v>
      </c>
      <c r="V2990" s="9">
        <v>30730150.38</v>
      </c>
      <c r="W2990" s="9">
        <v>25971254.45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9">
        <v>0</v>
      </c>
      <c r="AH2990" s="9">
        <v>0</v>
      </c>
      <c r="AI2990" s="9">
        <v>0</v>
      </c>
      <c r="AJ2990" s="9">
        <v>0</v>
      </c>
      <c r="AK2990" s="9">
        <v>0</v>
      </c>
      <c r="AL2990" s="9">
        <v>0</v>
      </c>
      <c r="AM2990" s="9">
        <v>0</v>
      </c>
      <c r="AN2990" s="9">
        <v>0</v>
      </c>
      <c r="AO2990" s="9">
        <v>0</v>
      </c>
      <c r="AP2990" s="9">
        <v>0</v>
      </c>
      <c r="AQ2990" s="12">
        <v>0</v>
      </c>
      <c r="AR2990" s="13">
        <f t="shared" si="553"/>
        <v>1457630930.43</v>
      </c>
      <c r="AS2990" s="13">
        <f t="shared" si="555"/>
        <v>1132380930.16</v>
      </c>
      <c r="AT2990" s="13">
        <f t="shared" si="556"/>
        <v>1978078498.24</v>
      </c>
      <c r="AU2990" s="13">
        <f t="shared" si="557"/>
        <v>905468494.92</v>
      </c>
      <c r="AV2990" s="13">
        <f t="shared" si="558"/>
        <v>487545881.01</v>
      </c>
      <c r="AW2990" s="13">
        <f t="shared" si="559"/>
        <v>131132259.71</v>
      </c>
      <c r="AX2990" s="13">
        <f t="shared" si="560"/>
        <v>38550263.58</v>
      </c>
      <c r="AY2990" s="13">
        <f t="shared" si="561"/>
        <v>-57549134.73</v>
      </c>
      <c r="AZ2990" s="13">
        <f t="shared" si="562"/>
        <v>28208284.48</v>
      </c>
      <c r="BA2990" s="16">
        <f t="shared" si="563"/>
        <v>31900761.93</v>
      </c>
      <c r="BB2990" s="17">
        <f t="shared" si="564"/>
        <v>-2.51683577626319</v>
      </c>
      <c r="BC2990" s="17" t="e">
        <f t="shared" si="554"/>
        <v>#NUM!</v>
      </c>
    </row>
    <row r="2991" hidden="1" spans="1:55">
      <c r="A2991" s="8" t="s">
        <v>5995</v>
      </c>
      <c r="B2991" s="8" t="s">
        <v>5996</v>
      </c>
      <c r="C2991" s="8">
        <v>50.71</v>
      </c>
      <c r="D2991" s="9">
        <v>-61339607.43</v>
      </c>
      <c r="E2991" s="9">
        <v>-6239878.25</v>
      </c>
      <c r="F2991" s="9">
        <v>26871698.94</v>
      </c>
      <c r="G2991" s="9">
        <v>18304802.13</v>
      </c>
      <c r="H2991" s="9">
        <v>16485485.78</v>
      </c>
      <c r="I2991" s="9">
        <v>30592436.72</v>
      </c>
      <c r="J2991" s="9">
        <v>14581548.46</v>
      </c>
      <c r="K2991" s="9">
        <v>14763467.83</v>
      </c>
      <c r="L2991" s="9">
        <v>13881932.22</v>
      </c>
      <c r="M2991" s="9">
        <v>5921668.76</v>
      </c>
      <c r="N2991" s="9">
        <v>434614495.38</v>
      </c>
      <c r="O2991" s="9">
        <v>662615029.33</v>
      </c>
      <c r="P2991" s="9">
        <v>477981749.7</v>
      </c>
      <c r="Q2991" s="9">
        <v>546616073.19</v>
      </c>
      <c r="R2991" s="9">
        <v>62733572.39</v>
      </c>
      <c r="S2991" s="9">
        <v>56292252.18</v>
      </c>
      <c r="T2991" s="9">
        <v>49260530.27</v>
      </c>
      <c r="U2991" s="9">
        <v>39399721.98</v>
      </c>
      <c r="V2991" s="9">
        <v>24313111.74</v>
      </c>
      <c r="W2991" s="9">
        <v>10705571.83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9">
        <v>0</v>
      </c>
      <c r="AH2991" s="9">
        <v>60147780.82</v>
      </c>
      <c r="AI2991" s="9">
        <v>300732.33</v>
      </c>
      <c r="AJ2991" s="9">
        <v>330073504.11</v>
      </c>
      <c r="AK2991" s="9">
        <v>250000000</v>
      </c>
      <c r="AL2991" s="9">
        <v>0</v>
      </c>
      <c r="AM2991" s="9">
        <v>0</v>
      </c>
      <c r="AN2991" s="9">
        <v>0</v>
      </c>
      <c r="AO2991" s="9">
        <v>0</v>
      </c>
      <c r="AP2991" s="9">
        <v>0</v>
      </c>
      <c r="AQ2991" s="12">
        <v>0</v>
      </c>
      <c r="AR2991" s="13">
        <f t="shared" si="553"/>
        <v>433422668.77</v>
      </c>
      <c r="AS2991" s="13">
        <f t="shared" si="555"/>
        <v>656675883.41</v>
      </c>
      <c r="AT2991" s="13">
        <f t="shared" si="556"/>
        <v>834926952.75</v>
      </c>
      <c r="AU2991" s="13">
        <f t="shared" si="557"/>
        <v>814920875.32</v>
      </c>
      <c r="AV2991" s="13">
        <f t="shared" si="558"/>
        <v>79219058.17</v>
      </c>
      <c r="AW2991" s="13">
        <f t="shared" si="559"/>
        <v>86884688.9</v>
      </c>
      <c r="AX2991" s="13">
        <f t="shared" si="560"/>
        <v>63842078.73</v>
      </c>
      <c r="AY2991" s="13">
        <f t="shared" si="561"/>
        <v>54163189.81</v>
      </c>
      <c r="AZ2991" s="13">
        <f t="shared" si="562"/>
        <v>38195043.96</v>
      </c>
      <c r="BA2991" s="16">
        <f t="shared" si="563"/>
        <v>16627240.59</v>
      </c>
      <c r="BB2991" s="17">
        <f t="shared" si="564"/>
        <v>0.227245724268868</v>
      </c>
      <c r="BC2991" s="17" t="e">
        <f t="shared" si="554"/>
        <v>#NUM!</v>
      </c>
    </row>
    <row r="2992" hidden="1" spans="1:55">
      <c r="A2992" s="8" t="s">
        <v>5997</v>
      </c>
      <c r="B2992" s="8" t="s">
        <v>5998</v>
      </c>
      <c r="C2992" s="8">
        <v>10.03</v>
      </c>
      <c r="D2992" s="9">
        <v>30985646.07</v>
      </c>
      <c r="E2992" s="9">
        <v>10443343.53</v>
      </c>
      <c r="F2992" s="9">
        <v>47709872.12</v>
      </c>
      <c r="G2992" s="9">
        <v>41757050.9</v>
      </c>
      <c r="H2992" s="9">
        <v>77843793.97</v>
      </c>
      <c r="I2992" s="9">
        <v>199949173.63</v>
      </c>
      <c r="J2992" s="9">
        <v>2181305.76</v>
      </c>
      <c r="K2992" s="9">
        <v>37898409.1</v>
      </c>
      <c r="L2992" s="9">
        <v>-22910785.56</v>
      </c>
      <c r="M2992" s="9">
        <v>5877545.89</v>
      </c>
      <c r="N2992" s="9">
        <v>618502226.89</v>
      </c>
      <c r="O2992" s="9">
        <v>250216489.35</v>
      </c>
      <c r="P2992" s="9">
        <v>358871313.66</v>
      </c>
      <c r="Q2992" s="9">
        <v>250188701.02</v>
      </c>
      <c r="R2992" s="9">
        <v>282352971.21</v>
      </c>
      <c r="S2992" s="9">
        <v>318161764.45</v>
      </c>
      <c r="T2992" s="9">
        <v>274739490.29</v>
      </c>
      <c r="U2992" s="9">
        <v>296203922.46</v>
      </c>
      <c r="V2992" s="9">
        <v>233471876.61</v>
      </c>
      <c r="W2992" s="9">
        <v>199650767.77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0</v>
      </c>
      <c r="AD2992" s="9">
        <v>0</v>
      </c>
      <c r="AE2992" s="9">
        <v>0</v>
      </c>
      <c r="AF2992" s="9">
        <v>0</v>
      </c>
      <c r="AG2992" s="9">
        <v>0</v>
      </c>
      <c r="AH2992" s="9">
        <v>0</v>
      </c>
      <c r="AI2992" s="9">
        <v>113700</v>
      </c>
      <c r="AJ2992" s="9">
        <v>0</v>
      </c>
      <c r="AK2992" s="9">
        <v>0</v>
      </c>
      <c r="AL2992" s="9">
        <v>11000000</v>
      </c>
      <c r="AM2992" s="9">
        <v>3911787.4</v>
      </c>
      <c r="AN2992" s="9">
        <v>19441361.9</v>
      </c>
      <c r="AO2992" s="9">
        <v>0</v>
      </c>
      <c r="AP2992" s="9">
        <v>3654795.71</v>
      </c>
      <c r="AQ2992" s="12">
        <v>1484421.88</v>
      </c>
      <c r="AR2992" s="13">
        <f t="shared" si="553"/>
        <v>649487872.96</v>
      </c>
      <c r="AS2992" s="13">
        <f t="shared" si="555"/>
        <v>260773532.88</v>
      </c>
      <c r="AT2992" s="13">
        <f t="shared" si="556"/>
        <v>406581185.78</v>
      </c>
      <c r="AU2992" s="13">
        <f t="shared" si="557"/>
        <v>291945751.92</v>
      </c>
      <c r="AV2992" s="13">
        <f t="shared" si="558"/>
        <v>371196765.18</v>
      </c>
      <c r="AW2992" s="13">
        <f t="shared" si="559"/>
        <v>522022725.48</v>
      </c>
      <c r="AX2992" s="13">
        <f t="shared" si="560"/>
        <v>296362157.95</v>
      </c>
      <c r="AY2992" s="13">
        <f t="shared" si="561"/>
        <v>334102331.56</v>
      </c>
      <c r="AZ2992" s="13">
        <f t="shared" si="562"/>
        <v>214215886.76</v>
      </c>
      <c r="BA2992" s="16">
        <f t="shared" si="563"/>
        <v>207012735.54</v>
      </c>
      <c r="BB2992" s="17">
        <f t="shared" si="564"/>
        <v>0.676507857287066</v>
      </c>
      <c r="BC2992" s="17">
        <f t="shared" si="554"/>
        <v>0.0744975805953381</v>
      </c>
    </row>
    <row r="2993" spans="1:55">
      <c r="A2993" s="8" t="s">
        <v>5999</v>
      </c>
      <c r="B2993" s="8" t="s">
        <v>6000</v>
      </c>
      <c r="C2993" s="8">
        <v>48.54</v>
      </c>
      <c r="D2993" s="9">
        <v>19595212.28</v>
      </c>
      <c r="E2993" s="9">
        <v>38537423.06</v>
      </c>
      <c r="F2993" s="9">
        <v>69470218.01</v>
      </c>
      <c r="G2993" s="9">
        <v>30786100.87</v>
      </c>
      <c r="H2993" s="9">
        <v>34133003.68</v>
      </c>
      <c r="I2993" s="9">
        <v>-24715527.35</v>
      </c>
      <c r="J2993" s="9">
        <v>461730.82</v>
      </c>
      <c r="K2993" s="9">
        <v>5047770.86</v>
      </c>
      <c r="L2993" s="9">
        <v>3386180.57</v>
      </c>
      <c r="M2993" s="9">
        <v>5853467.07</v>
      </c>
      <c r="N2993" s="9">
        <v>317836491.84</v>
      </c>
      <c r="O2993" s="9">
        <v>494653467.94</v>
      </c>
      <c r="P2993" s="9">
        <v>473210233.93</v>
      </c>
      <c r="Q2993" s="9">
        <v>122782875.94</v>
      </c>
      <c r="R2993" s="9">
        <v>108782938.58</v>
      </c>
      <c r="S2993" s="9">
        <v>83860842.76</v>
      </c>
      <c r="T2993" s="9">
        <v>59011236.72</v>
      </c>
      <c r="U2993" s="9">
        <v>52599703.1</v>
      </c>
      <c r="V2993" s="9">
        <v>19143452.98</v>
      </c>
      <c r="W2993" s="9">
        <v>14487439.1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0</v>
      </c>
      <c r="AD2993" s="9">
        <v>0</v>
      </c>
      <c r="AE2993" s="9">
        <v>0</v>
      </c>
      <c r="AF2993" s="9">
        <v>0</v>
      </c>
      <c r="AG2993" s="9">
        <v>0</v>
      </c>
      <c r="AH2993" s="9">
        <v>203000000</v>
      </c>
      <c r="AI2993" s="9">
        <v>0</v>
      </c>
      <c r="AJ2993" s="9">
        <v>0</v>
      </c>
      <c r="AK2993" s="9">
        <v>0</v>
      </c>
      <c r="AL2993" s="9">
        <v>0</v>
      </c>
      <c r="AM2993" s="9">
        <v>0</v>
      </c>
      <c r="AN2993" s="9">
        <v>0</v>
      </c>
      <c r="AO2993" s="9">
        <v>0</v>
      </c>
      <c r="AP2993" s="9">
        <v>0</v>
      </c>
      <c r="AQ2993" s="12">
        <v>0</v>
      </c>
      <c r="AR2993" s="13">
        <f t="shared" si="553"/>
        <v>540431704.12</v>
      </c>
      <c r="AS2993" s="13">
        <f t="shared" si="555"/>
        <v>533190891</v>
      </c>
      <c r="AT2993" s="13">
        <f t="shared" si="556"/>
        <v>542680451.94</v>
      </c>
      <c r="AU2993" s="13">
        <f t="shared" si="557"/>
        <v>153568976.81</v>
      </c>
      <c r="AV2993" s="13">
        <f t="shared" si="558"/>
        <v>142915942.26</v>
      </c>
      <c r="AW2993" s="13">
        <f t="shared" si="559"/>
        <v>59145315.41</v>
      </c>
      <c r="AX2993" s="13">
        <f t="shared" si="560"/>
        <v>59472967.54</v>
      </c>
      <c r="AY2993" s="13">
        <f t="shared" si="561"/>
        <v>57647473.96</v>
      </c>
      <c r="AZ2993" s="13">
        <f t="shared" si="562"/>
        <v>22529633.55</v>
      </c>
      <c r="BA2993" s="16">
        <f t="shared" si="563"/>
        <v>20340906.17</v>
      </c>
      <c r="BB2993" s="17">
        <f t="shared" si="564"/>
        <v>0.422827549484862</v>
      </c>
      <c r="BC2993" s="17">
        <f t="shared" si="554"/>
        <v>0.2656356121493</v>
      </c>
    </row>
    <row r="2994" spans="1:55">
      <c r="A2994" s="8" t="s">
        <v>6001</v>
      </c>
      <c r="B2994" s="8" t="s">
        <v>6002</v>
      </c>
      <c r="C2994" s="8">
        <v>8.06</v>
      </c>
      <c r="D2994" s="9">
        <v>38804422.92</v>
      </c>
      <c r="E2994" s="9">
        <v>66680022.67</v>
      </c>
      <c r="F2994" s="9">
        <v>13724269.08</v>
      </c>
      <c r="G2994" s="9">
        <v>19869036.18</v>
      </c>
      <c r="H2994" s="9">
        <v>38969747.85</v>
      </c>
      <c r="I2994" s="9">
        <v>25329451.82</v>
      </c>
      <c r="J2994" s="9">
        <v>13198293.55</v>
      </c>
      <c r="K2994" s="9">
        <v>2476186.58</v>
      </c>
      <c r="L2994" s="9">
        <v>9316927.89</v>
      </c>
      <c r="M2994" s="9">
        <v>5819953.6</v>
      </c>
      <c r="N2994" s="9">
        <v>60392005.31</v>
      </c>
      <c r="O2994" s="9">
        <v>106454933.95</v>
      </c>
      <c r="P2994" s="9">
        <v>42052945.49</v>
      </c>
      <c r="Q2994" s="9">
        <v>21610484.45</v>
      </c>
      <c r="R2994" s="9">
        <v>57767139.51</v>
      </c>
      <c r="S2994" s="9">
        <v>9317651.18</v>
      </c>
      <c r="T2994" s="9">
        <v>5881734.38</v>
      </c>
      <c r="U2994" s="9">
        <v>1969860.58</v>
      </c>
      <c r="V2994" s="9">
        <v>4160540.09</v>
      </c>
      <c r="W2994" s="9">
        <v>6698546.99</v>
      </c>
      <c r="X2994" s="9">
        <v>0</v>
      </c>
      <c r="Y2994" s="9">
        <v>0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0</v>
      </c>
      <c r="AG2994" s="9">
        <v>0</v>
      </c>
      <c r="AH2994" s="9">
        <v>82937416.85</v>
      </c>
      <c r="AI2994" s="9">
        <v>10428645.21</v>
      </c>
      <c r="AJ2994" s="9">
        <v>10571956.88</v>
      </c>
      <c r="AK2994" s="9">
        <v>30178643.04</v>
      </c>
      <c r="AL2994" s="9">
        <v>0</v>
      </c>
      <c r="AM2994" s="9">
        <v>0</v>
      </c>
      <c r="AN2994" s="9">
        <v>0</v>
      </c>
      <c r="AO2994" s="9">
        <v>0</v>
      </c>
      <c r="AP2994" s="9">
        <v>0</v>
      </c>
      <c r="AQ2994" s="12">
        <v>0</v>
      </c>
      <c r="AR2994" s="13">
        <f t="shared" si="553"/>
        <v>182133845.08</v>
      </c>
      <c r="AS2994" s="13">
        <f t="shared" si="555"/>
        <v>183563601.83</v>
      </c>
      <c r="AT2994" s="13">
        <f t="shared" si="556"/>
        <v>66349171.45</v>
      </c>
      <c r="AU2994" s="13">
        <f t="shared" si="557"/>
        <v>71658163.67</v>
      </c>
      <c r="AV2994" s="13">
        <f t="shared" si="558"/>
        <v>96736887.36</v>
      </c>
      <c r="AW2994" s="13">
        <f t="shared" si="559"/>
        <v>34647103</v>
      </c>
      <c r="AX2994" s="13">
        <f t="shared" si="560"/>
        <v>19080027.93</v>
      </c>
      <c r="AY2994" s="13">
        <f t="shared" si="561"/>
        <v>4446047.16</v>
      </c>
      <c r="AZ2994" s="13">
        <f t="shared" si="562"/>
        <v>13477467.98</v>
      </c>
      <c r="BA2994" s="16">
        <f t="shared" si="563"/>
        <v>12518500.59</v>
      </c>
      <c r="BB2994" s="17">
        <f t="shared" si="564"/>
        <v>0.462721398056356</v>
      </c>
      <c r="BC2994" s="17">
        <f t="shared" si="554"/>
        <v>0.356389836957901</v>
      </c>
    </row>
    <row r="2995" hidden="1" spans="1:55">
      <c r="A2995" s="8" t="s">
        <v>6003</v>
      </c>
      <c r="B2995" s="8" t="s">
        <v>6004</v>
      </c>
      <c r="C2995" s="8">
        <v>20.95</v>
      </c>
      <c r="D2995" s="9">
        <v>-12954369.02</v>
      </c>
      <c r="E2995" s="9">
        <v>32062270.81</v>
      </c>
      <c r="F2995" s="9">
        <v>54961492.99</v>
      </c>
      <c r="G2995" s="9">
        <v>12888399.61</v>
      </c>
      <c r="H2995" s="9">
        <v>-7310122.63</v>
      </c>
      <c r="I2995" s="9">
        <v>36293905.34</v>
      </c>
      <c r="J2995" s="9">
        <v>-66453821.24</v>
      </c>
      <c r="K2995" s="9">
        <v>55647748.92</v>
      </c>
      <c r="L2995" s="9">
        <v>77002688.52</v>
      </c>
      <c r="M2995" s="9">
        <v>5770751.74</v>
      </c>
      <c r="N2995" s="9">
        <v>91779394.5</v>
      </c>
      <c r="O2995" s="9">
        <v>141482427.62</v>
      </c>
      <c r="P2995" s="9">
        <v>78357554.58</v>
      </c>
      <c r="Q2995" s="9">
        <v>51206143.06</v>
      </c>
      <c r="R2995" s="9">
        <v>66110006.47</v>
      </c>
      <c r="S2995" s="9">
        <v>85087906.4</v>
      </c>
      <c r="T2995" s="9">
        <v>73676865.61</v>
      </c>
      <c r="U2995" s="9">
        <v>192657606.17</v>
      </c>
      <c r="V2995" s="9">
        <v>310779820.83</v>
      </c>
      <c r="W2995" s="9">
        <v>79274258.24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9">
        <v>0</v>
      </c>
      <c r="AN2995" s="9">
        <v>0</v>
      </c>
      <c r="AO2995" s="9">
        <v>0</v>
      </c>
      <c r="AP2995" s="9">
        <v>0</v>
      </c>
      <c r="AQ2995" s="12">
        <v>0</v>
      </c>
      <c r="AR2995" s="13">
        <f t="shared" si="553"/>
        <v>78825025.48</v>
      </c>
      <c r="AS2995" s="13">
        <f t="shared" si="555"/>
        <v>173544698.43</v>
      </c>
      <c r="AT2995" s="13">
        <f t="shared" si="556"/>
        <v>133319047.57</v>
      </c>
      <c r="AU2995" s="13">
        <f t="shared" si="557"/>
        <v>64094542.67</v>
      </c>
      <c r="AV2995" s="13">
        <f t="shared" si="558"/>
        <v>58799883.84</v>
      </c>
      <c r="AW2995" s="13">
        <f t="shared" si="559"/>
        <v>121381811.74</v>
      </c>
      <c r="AX2995" s="13">
        <f t="shared" si="560"/>
        <v>7223044.37</v>
      </c>
      <c r="AY2995" s="13">
        <f t="shared" si="561"/>
        <v>248305355.09</v>
      </c>
      <c r="AZ2995" s="13">
        <f t="shared" si="562"/>
        <v>387782509.35</v>
      </c>
      <c r="BA2995" s="16">
        <f t="shared" si="563"/>
        <v>85045009.98</v>
      </c>
      <c r="BB2995" s="17">
        <f t="shared" si="564"/>
        <v>-2.04842762165131</v>
      </c>
      <c r="BC2995" s="17">
        <f t="shared" si="554"/>
        <v>0.239068270353481</v>
      </c>
    </row>
    <row r="2996" spans="1:55">
      <c r="A2996" s="8" t="s">
        <v>6005</v>
      </c>
      <c r="B2996" s="8" t="s">
        <v>6006</v>
      </c>
      <c r="C2996" s="8">
        <v>12.66</v>
      </c>
      <c r="D2996" s="9">
        <v>-61462348.66</v>
      </c>
      <c r="E2996" s="9">
        <v>24607898.5</v>
      </c>
      <c r="F2996" s="9">
        <v>43349312.27</v>
      </c>
      <c r="G2996" s="9">
        <v>17745643.53</v>
      </c>
      <c r="H2996" s="9">
        <v>37390454.06</v>
      </c>
      <c r="I2996" s="9">
        <v>42545125.99</v>
      </c>
      <c r="J2996" s="9">
        <v>31013266.81</v>
      </c>
      <c r="K2996" s="9">
        <v>-3408578.15</v>
      </c>
      <c r="L2996" s="9">
        <v>550783.19</v>
      </c>
      <c r="M2996" s="9">
        <v>5716267.59</v>
      </c>
      <c r="N2996" s="9">
        <v>634522064.76</v>
      </c>
      <c r="O2996" s="9">
        <v>197982732.15</v>
      </c>
      <c r="P2996" s="9">
        <v>232869268.13</v>
      </c>
      <c r="Q2996" s="9">
        <v>357523160.33</v>
      </c>
      <c r="R2996" s="9">
        <v>352821966.07</v>
      </c>
      <c r="S2996" s="9">
        <v>471572427.44</v>
      </c>
      <c r="T2996" s="9">
        <v>362122126.11</v>
      </c>
      <c r="U2996" s="9">
        <v>477643770.38</v>
      </c>
      <c r="V2996" s="9">
        <v>223772328.66</v>
      </c>
      <c r="W2996" s="9">
        <v>352799895.38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0</v>
      </c>
      <c r="AF2996" s="9">
        <v>0</v>
      </c>
      <c r="AG2996" s="9">
        <v>0</v>
      </c>
      <c r="AH2996" s="9">
        <v>0</v>
      </c>
      <c r="AI2996" s="9">
        <v>10</v>
      </c>
      <c r="AJ2996" s="9">
        <v>60000000</v>
      </c>
      <c r="AK2996" s="9">
        <v>30000000</v>
      </c>
      <c r="AL2996" s="9">
        <v>0</v>
      </c>
      <c r="AM2996" s="9">
        <v>0</v>
      </c>
      <c r="AN2996" s="9">
        <v>0</v>
      </c>
      <c r="AO2996" s="9">
        <v>0</v>
      </c>
      <c r="AP2996" s="9">
        <v>0</v>
      </c>
      <c r="AQ2996" s="12">
        <v>0</v>
      </c>
      <c r="AR2996" s="13">
        <f t="shared" si="553"/>
        <v>573059716.1</v>
      </c>
      <c r="AS2996" s="13">
        <f t="shared" si="555"/>
        <v>222590640.65</v>
      </c>
      <c r="AT2996" s="13">
        <f t="shared" si="556"/>
        <v>336218580.4</v>
      </c>
      <c r="AU2996" s="13">
        <f t="shared" si="557"/>
        <v>405268803.86</v>
      </c>
      <c r="AV2996" s="13">
        <f t="shared" si="558"/>
        <v>390212420.13</v>
      </c>
      <c r="AW2996" s="13">
        <f t="shared" si="559"/>
        <v>514117553.43</v>
      </c>
      <c r="AX2996" s="13">
        <f t="shared" si="560"/>
        <v>393135392.92</v>
      </c>
      <c r="AY2996" s="13">
        <f t="shared" si="561"/>
        <v>474235192.23</v>
      </c>
      <c r="AZ2996" s="13">
        <f t="shared" si="562"/>
        <v>224323111.85</v>
      </c>
      <c r="BA2996" s="16">
        <f t="shared" si="563"/>
        <v>358516162.97</v>
      </c>
      <c r="BB2996" s="17">
        <f t="shared" si="564"/>
        <v>0.455893602539245</v>
      </c>
      <c r="BC2996" s="17">
        <f t="shared" si="554"/>
        <v>0.200176854197559</v>
      </c>
    </row>
    <row r="2997" spans="1:55">
      <c r="A2997" s="8" t="s">
        <v>6007</v>
      </c>
      <c r="B2997" s="8" t="s">
        <v>6008</v>
      </c>
      <c r="C2997" s="8">
        <v>29.76</v>
      </c>
      <c r="D2997" s="9">
        <v>81897855.46</v>
      </c>
      <c r="E2997" s="9">
        <v>30375595.03</v>
      </c>
      <c r="F2997" s="9">
        <v>46365103.78</v>
      </c>
      <c r="G2997" s="9">
        <v>25672158.19</v>
      </c>
      <c r="H2997" s="9">
        <v>15356078.32</v>
      </c>
      <c r="I2997" s="9">
        <v>7624605.12</v>
      </c>
      <c r="J2997" s="9">
        <v>19550976.67</v>
      </c>
      <c r="K2997" s="9">
        <v>12504060.59</v>
      </c>
      <c r="L2997" s="9">
        <v>-903133.32</v>
      </c>
      <c r="M2997" s="9">
        <v>5684026.16</v>
      </c>
      <c r="N2997" s="9">
        <v>132961013.08</v>
      </c>
      <c r="O2997" s="9">
        <v>121784210.13</v>
      </c>
      <c r="P2997" s="9">
        <v>77184072.46</v>
      </c>
      <c r="Q2997" s="9">
        <v>34086463.23</v>
      </c>
      <c r="R2997" s="9">
        <v>26670250.8</v>
      </c>
      <c r="S2997" s="9">
        <v>24859613.13</v>
      </c>
      <c r="T2997" s="9">
        <v>30542138.4</v>
      </c>
      <c r="U2997" s="9">
        <v>10997649.46</v>
      </c>
      <c r="V2997" s="9">
        <v>5528454.93</v>
      </c>
      <c r="W2997" s="9">
        <v>2178148.46</v>
      </c>
      <c r="X2997" s="9">
        <v>0</v>
      </c>
      <c r="Y2997" s="9">
        <v>0</v>
      </c>
      <c r="Z2997" s="9">
        <v>0</v>
      </c>
      <c r="AA2997" s="9">
        <v>0</v>
      </c>
      <c r="AB2997" s="9">
        <v>0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80307486.83</v>
      </c>
      <c r="AI2997" s="9">
        <v>0</v>
      </c>
      <c r="AJ2997" s="9">
        <v>0</v>
      </c>
      <c r="AK2997" s="9">
        <v>17103649</v>
      </c>
      <c r="AL2997" s="9">
        <v>0</v>
      </c>
      <c r="AM2997" s="9">
        <v>15057611.11</v>
      </c>
      <c r="AN2997" s="9">
        <v>0</v>
      </c>
      <c r="AO2997" s="9">
        <v>0</v>
      </c>
      <c r="AP2997" s="9">
        <v>0</v>
      </c>
      <c r="AQ2997" s="12">
        <v>0</v>
      </c>
      <c r="AR2997" s="13">
        <f t="shared" si="553"/>
        <v>295166355.37</v>
      </c>
      <c r="AS2997" s="13">
        <f t="shared" si="555"/>
        <v>152159805.16</v>
      </c>
      <c r="AT2997" s="13">
        <f t="shared" si="556"/>
        <v>123549176.24</v>
      </c>
      <c r="AU2997" s="13">
        <f t="shared" si="557"/>
        <v>76862270.42</v>
      </c>
      <c r="AV2997" s="13">
        <f t="shared" si="558"/>
        <v>42026329.12</v>
      </c>
      <c r="AW2997" s="13">
        <f t="shared" si="559"/>
        <v>47541829.36</v>
      </c>
      <c r="AX2997" s="13">
        <f t="shared" si="560"/>
        <v>50093115.07</v>
      </c>
      <c r="AY2997" s="13">
        <f t="shared" si="561"/>
        <v>23501710.05</v>
      </c>
      <c r="AZ2997" s="13">
        <f t="shared" si="562"/>
        <v>4625321.61</v>
      </c>
      <c r="BA2997" s="16">
        <f t="shared" si="563"/>
        <v>7862174.62</v>
      </c>
      <c r="BB2997" s="17">
        <f t="shared" si="564"/>
        <v>0.219901738098255</v>
      </c>
      <c r="BC2997" s="17">
        <f t="shared" si="554"/>
        <v>0.233058242879491</v>
      </c>
    </row>
    <row r="2998" spans="1:55">
      <c r="A2998" s="8" t="s">
        <v>6009</v>
      </c>
      <c r="B2998" s="8" t="s">
        <v>6010</v>
      </c>
      <c r="C2998" s="8">
        <v>68.08</v>
      </c>
      <c r="D2998" s="9">
        <v>225833805.82</v>
      </c>
      <c r="E2998" s="9">
        <v>62563080.02</v>
      </c>
      <c r="F2998" s="9">
        <v>99502968.67</v>
      </c>
      <c r="G2998" s="9">
        <v>41765363.77</v>
      </c>
      <c r="H2998" s="9">
        <v>38020818.97</v>
      </c>
      <c r="I2998" s="9">
        <v>-13009318.93</v>
      </c>
      <c r="J2998" s="9">
        <v>9082198.38</v>
      </c>
      <c r="K2998" s="9">
        <v>-4299764.03</v>
      </c>
      <c r="L2998" s="9">
        <v>25041307.77</v>
      </c>
      <c r="M2998" s="9">
        <v>5604788.42</v>
      </c>
      <c r="N2998" s="9">
        <v>410551096.99</v>
      </c>
      <c r="O2998" s="9">
        <v>171418824.48</v>
      </c>
      <c r="P2998" s="9">
        <v>157478758.62</v>
      </c>
      <c r="Q2998" s="9">
        <v>134672514.18</v>
      </c>
      <c r="R2998" s="9">
        <v>141500146.37</v>
      </c>
      <c r="S2998" s="9">
        <v>156267635.25</v>
      </c>
      <c r="T2998" s="9">
        <v>38113155.74</v>
      </c>
      <c r="U2998" s="9">
        <v>37686474.79</v>
      </c>
      <c r="V2998" s="9">
        <v>45322000.33</v>
      </c>
      <c r="W2998" s="9">
        <v>39039365.45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9">
        <v>0</v>
      </c>
      <c r="AH2998" s="9">
        <v>0</v>
      </c>
      <c r="AI2998" s="9">
        <v>0</v>
      </c>
      <c r="AJ2998" s="9">
        <v>0</v>
      </c>
      <c r="AK2998" s="9">
        <v>0</v>
      </c>
      <c r="AL2998" s="9">
        <v>0</v>
      </c>
      <c r="AM2998" s="9">
        <v>0</v>
      </c>
      <c r="AN2998" s="9">
        <v>0</v>
      </c>
      <c r="AO2998" s="9">
        <v>0</v>
      </c>
      <c r="AP2998" s="9">
        <v>0</v>
      </c>
      <c r="AQ2998" s="12">
        <v>0</v>
      </c>
      <c r="AR2998" s="13">
        <f t="shared" si="553"/>
        <v>636384902.81</v>
      </c>
      <c r="AS2998" s="13">
        <f t="shared" si="555"/>
        <v>233981904.5</v>
      </c>
      <c r="AT2998" s="13">
        <f t="shared" si="556"/>
        <v>256981727.29</v>
      </c>
      <c r="AU2998" s="13">
        <f t="shared" si="557"/>
        <v>176437877.95</v>
      </c>
      <c r="AV2998" s="13">
        <f t="shared" si="558"/>
        <v>179520965.34</v>
      </c>
      <c r="AW2998" s="13">
        <f t="shared" si="559"/>
        <v>143258316.32</v>
      </c>
      <c r="AX2998" s="13">
        <f t="shared" si="560"/>
        <v>47195354.12</v>
      </c>
      <c r="AY2998" s="13">
        <f t="shared" si="561"/>
        <v>33386710.76</v>
      </c>
      <c r="AZ2998" s="13">
        <f t="shared" si="562"/>
        <v>70363308.1</v>
      </c>
      <c r="BA2998" s="16">
        <f t="shared" si="563"/>
        <v>44644153.87</v>
      </c>
      <c r="BB2998" s="17">
        <f t="shared" si="564"/>
        <v>0.466535056451463</v>
      </c>
      <c r="BC2998" s="17">
        <f t="shared" si="554"/>
        <v>0.35197873992364</v>
      </c>
    </row>
    <row r="2999" spans="1:55">
      <c r="A2999" s="8" t="s">
        <v>6011</v>
      </c>
      <c r="B2999" s="8" t="s">
        <v>6012</v>
      </c>
      <c r="C2999" s="8">
        <v>9.47</v>
      </c>
      <c r="D2999" s="9">
        <v>-50328263.22</v>
      </c>
      <c r="E2999" s="9">
        <v>27893385.2</v>
      </c>
      <c r="F2999" s="9">
        <v>34149378.52</v>
      </c>
      <c r="G2999" s="9">
        <v>29023246.4</v>
      </c>
      <c r="H2999" s="9">
        <v>22521984.9</v>
      </c>
      <c r="I2999" s="9">
        <v>4186121.64</v>
      </c>
      <c r="J2999" s="9">
        <v>6165351.88</v>
      </c>
      <c r="K2999" s="9">
        <v>7982546.45</v>
      </c>
      <c r="L2999" s="9">
        <v>6785647.1</v>
      </c>
      <c r="M2999" s="9">
        <v>5604276.88</v>
      </c>
      <c r="N2999" s="9">
        <v>115479752.9</v>
      </c>
      <c r="O2999" s="9">
        <v>57518546.64</v>
      </c>
      <c r="P2999" s="9">
        <v>118458202.66</v>
      </c>
      <c r="Q2999" s="9">
        <v>37554313.7</v>
      </c>
      <c r="R2999" s="9">
        <v>27136613.64</v>
      </c>
      <c r="S2999" s="9">
        <v>11123006.88</v>
      </c>
      <c r="T2999" s="9">
        <v>6930586.43</v>
      </c>
      <c r="U2999" s="9">
        <v>1861450.18</v>
      </c>
      <c r="V2999" s="9">
        <v>3064439.98</v>
      </c>
      <c r="W2999" s="9">
        <v>2116624.03</v>
      </c>
      <c r="X2999" s="9">
        <v>0</v>
      </c>
      <c r="Y2999" s="9">
        <v>0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0</v>
      </c>
      <c r="AF2999" s="9">
        <v>0</v>
      </c>
      <c r="AG2999" s="9">
        <v>0</v>
      </c>
      <c r="AH2999" s="9">
        <v>10172529.67</v>
      </c>
      <c r="AI2999" s="9">
        <v>10102887.15</v>
      </c>
      <c r="AJ2999" s="9">
        <v>0</v>
      </c>
      <c r="AK2999" s="9">
        <v>0</v>
      </c>
      <c r="AL2999" s="9">
        <v>0</v>
      </c>
      <c r="AM2999" s="9">
        <v>0</v>
      </c>
      <c r="AN2999" s="9">
        <v>0</v>
      </c>
      <c r="AO2999" s="9">
        <v>0</v>
      </c>
      <c r="AP2999" s="9">
        <v>0</v>
      </c>
      <c r="AQ2999" s="12">
        <v>0</v>
      </c>
      <c r="AR2999" s="13">
        <f t="shared" si="553"/>
        <v>75324019.35</v>
      </c>
      <c r="AS2999" s="13">
        <f t="shared" si="555"/>
        <v>95514818.99</v>
      </c>
      <c r="AT2999" s="13">
        <f t="shared" si="556"/>
        <v>152607581.18</v>
      </c>
      <c r="AU2999" s="13">
        <f t="shared" si="557"/>
        <v>66577560.1</v>
      </c>
      <c r="AV2999" s="13">
        <f t="shared" si="558"/>
        <v>49658598.54</v>
      </c>
      <c r="AW2999" s="13">
        <f t="shared" si="559"/>
        <v>15309128.52</v>
      </c>
      <c r="AX2999" s="13">
        <f t="shared" si="560"/>
        <v>13095938.31</v>
      </c>
      <c r="AY2999" s="13">
        <f t="shared" si="561"/>
        <v>9843996.63</v>
      </c>
      <c r="AZ2999" s="13">
        <f t="shared" si="562"/>
        <v>9850087.08</v>
      </c>
      <c r="BA2999" s="16">
        <f t="shared" si="563"/>
        <v>7720900.91</v>
      </c>
      <c r="BB2999" s="17">
        <f t="shared" si="564"/>
        <v>0.320740257837192</v>
      </c>
      <c r="BC2999" s="17">
        <f t="shared" si="554"/>
        <v>0.222144914924628</v>
      </c>
    </row>
    <row r="3000" hidden="1" spans="1:55">
      <c r="A3000" s="8" t="s">
        <v>6013</v>
      </c>
      <c r="B3000" s="8" t="s">
        <v>6014</v>
      </c>
      <c r="C3000" s="8">
        <v>4.41</v>
      </c>
      <c r="D3000" s="9">
        <v>-38428883.74</v>
      </c>
      <c r="E3000" s="9">
        <v>11446788.07</v>
      </c>
      <c r="F3000" s="9">
        <v>92154360.51</v>
      </c>
      <c r="G3000" s="9">
        <v>-92577962.8</v>
      </c>
      <c r="H3000" s="9">
        <v>-58733930.72</v>
      </c>
      <c r="I3000" s="9">
        <v>-15970459.49</v>
      </c>
      <c r="J3000" s="9">
        <v>-383234751.61</v>
      </c>
      <c r="K3000" s="9">
        <v>62355882.27</v>
      </c>
      <c r="L3000" s="9">
        <v>-174791447.25</v>
      </c>
      <c r="M3000" s="9">
        <v>5581211.69</v>
      </c>
      <c r="N3000" s="9">
        <v>43635707.33</v>
      </c>
      <c r="O3000" s="9">
        <v>61514759.47</v>
      </c>
      <c r="P3000" s="9">
        <v>46767401.51</v>
      </c>
      <c r="Q3000" s="9">
        <v>57222938.21</v>
      </c>
      <c r="R3000" s="9">
        <v>51072618.84</v>
      </c>
      <c r="S3000" s="9">
        <v>79032028.51</v>
      </c>
      <c r="T3000" s="9">
        <v>118274872.45</v>
      </c>
      <c r="U3000" s="9">
        <v>146644689.44</v>
      </c>
      <c r="V3000" s="9">
        <v>454922376.16</v>
      </c>
      <c r="W3000" s="9">
        <v>550844751.04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9">
        <v>0</v>
      </c>
      <c r="AH3000" s="9">
        <v>175904070.1</v>
      </c>
      <c r="AI3000" s="9">
        <v>222032413.05</v>
      </c>
      <c r="AJ3000" s="9">
        <v>234187315.32</v>
      </c>
      <c r="AK3000" s="9">
        <v>49618.12</v>
      </c>
      <c r="AL3000" s="9">
        <v>23317853.04</v>
      </c>
      <c r="AM3000" s="9">
        <v>87786374.07</v>
      </c>
      <c r="AN3000" s="9">
        <v>59989778.86</v>
      </c>
      <c r="AO3000" s="9">
        <v>41792123.64</v>
      </c>
      <c r="AP3000" s="9">
        <v>1648911.48</v>
      </c>
      <c r="AQ3000" s="12">
        <v>298016454.2</v>
      </c>
      <c r="AR3000" s="13">
        <f t="shared" si="553"/>
        <v>181110893.69</v>
      </c>
      <c r="AS3000" s="13">
        <f t="shared" si="555"/>
        <v>294993960.59</v>
      </c>
      <c r="AT3000" s="13">
        <f t="shared" si="556"/>
        <v>373109077.34</v>
      </c>
      <c r="AU3000" s="13">
        <f t="shared" si="557"/>
        <v>-35305406.47</v>
      </c>
      <c r="AV3000" s="13">
        <f t="shared" si="558"/>
        <v>15656541.16</v>
      </c>
      <c r="AW3000" s="13">
        <f t="shared" si="559"/>
        <v>150847943.09</v>
      </c>
      <c r="AX3000" s="13">
        <f t="shared" si="560"/>
        <v>-204970100.3</v>
      </c>
      <c r="AY3000" s="13">
        <f t="shared" si="561"/>
        <v>250792695.35</v>
      </c>
      <c r="AZ3000" s="13">
        <f t="shared" si="562"/>
        <v>281779840.39</v>
      </c>
      <c r="BA3000" s="16">
        <f t="shared" si="563"/>
        <v>854442416.93</v>
      </c>
      <c r="BB3000" s="17">
        <f t="shared" si="564"/>
        <v>-2.60115034874419</v>
      </c>
      <c r="BC3000" s="17">
        <f t="shared" si="554"/>
        <v>0.0939422436825219</v>
      </c>
    </row>
    <row r="3001" spans="1:55">
      <c r="A3001" s="8" t="s">
        <v>6015</v>
      </c>
      <c r="B3001" s="8" t="s">
        <v>6016</v>
      </c>
      <c r="C3001" s="8">
        <v>55.18</v>
      </c>
      <c r="D3001" s="9">
        <v>-174161731.67</v>
      </c>
      <c r="E3001" s="9">
        <v>59022956.47</v>
      </c>
      <c r="F3001" s="9">
        <v>92227783.01</v>
      </c>
      <c r="G3001" s="9">
        <v>9633235.4</v>
      </c>
      <c r="H3001" s="9">
        <v>26817579.22</v>
      </c>
      <c r="I3001" s="9">
        <v>20920093.1</v>
      </c>
      <c r="J3001" s="9">
        <v>14491515.71</v>
      </c>
      <c r="K3001" s="9">
        <v>6916697.22</v>
      </c>
      <c r="L3001" s="9">
        <v>-6830582</v>
      </c>
      <c r="M3001" s="9">
        <v>5565624.16</v>
      </c>
      <c r="N3001" s="9">
        <v>897514951.41</v>
      </c>
      <c r="O3001" s="9">
        <v>1872853586.09</v>
      </c>
      <c r="P3001" s="9">
        <v>250631121.18</v>
      </c>
      <c r="Q3001" s="9">
        <v>152538011.2</v>
      </c>
      <c r="R3001" s="9">
        <v>33839166.95</v>
      </c>
      <c r="S3001" s="9">
        <v>29203691.99</v>
      </c>
      <c r="T3001" s="9">
        <v>12347898.41</v>
      </c>
      <c r="U3001" s="9">
        <v>10613147.31</v>
      </c>
      <c r="V3001" s="9">
        <v>4477414.85</v>
      </c>
      <c r="W3001" s="9">
        <v>5864727.52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716696033.7</v>
      </c>
      <c r="AI3001" s="9">
        <v>0</v>
      </c>
      <c r="AJ3001" s="9">
        <v>0</v>
      </c>
      <c r="AK3001" s="9">
        <v>50215753.43</v>
      </c>
      <c r="AL3001" s="9">
        <v>0</v>
      </c>
      <c r="AM3001" s="9">
        <v>0</v>
      </c>
      <c r="AN3001" s="9">
        <v>0</v>
      </c>
      <c r="AO3001" s="9">
        <v>0</v>
      </c>
      <c r="AP3001" s="9">
        <v>0</v>
      </c>
      <c r="AQ3001" s="12">
        <v>0</v>
      </c>
      <c r="AR3001" s="13">
        <f t="shared" si="553"/>
        <v>1440049253.44</v>
      </c>
      <c r="AS3001" s="13">
        <f t="shared" si="555"/>
        <v>1931876542.56</v>
      </c>
      <c r="AT3001" s="13">
        <f t="shared" si="556"/>
        <v>342858904.19</v>
      </c>
      <c r="AU3001" s="13">
        <f t="shared" si="557"/>
        <v>212387000.03</v>
      </c>
      <c r="AV3001" s="13">
        <f t="shared" si="558"/>
        <v>60656746.17</v>
      </c>
      <c r="AW3001" s="13">
        <f t="shared" si="559"/>
        <v>50123785.09</v>
      </c>
      <c r="AX3001" s="13">
        <f t="shared" si="560"/>
        <v>26839414.12</v>
      </c>
      <c r="AY3001" s="13">
        <f t="shared" si="561"/>
        <v>17529844.53</v>
      </c>
      <c r="AZ3001" s="13">
        <f t="shared" si="562"/>
        <v>-2353167.15</v>
      </c>
      <c r="BA3001" s="16">
        <f t="shared" si="563"/>
        <v>11430351.68</v>
      </c>
      <c r="BB3001" s="17">
        <f t="shared" si="564"/>
        <v>0.369560239700411</v>
      </c>
      <c r="BC3001" s="17">
        <f t="shared" si="554"/>
        <v>0.343347543532278</v>
      </c>
    </row>
    <row r="3002" hidden="1" spans="1:55">
      <c r="A3002" s="8" t="s">
        <v>6017</v>
      </c>
      <c r="B3002" s="8" t="s">
        <v>6018</v>
      </c>
      <c r="C3002" s="8">
        <v>55.03</v>
      </c>
      <c r="D3002" s="9">
        <v>-71058542.8</v>
      </c>
      <c r="E3002" s="9">
        <v>-46334102.69</v>
      </c>
      <c r="F3002" s="9">
        <v>-27828292.68</v>
      </c>
      <c r="G3002" s="9">
        <v>-23081424.64</v>
      </c>
      <c r="H3002" s="9">
        <v>71254016</v>
      </c>
      <c r="I3002" s="9">
        <v>105982847.14</v>
      </c>
      <c r="J3002" s="9">
        <v>9298526.71</v>
      </c>
      <c r="K3002" s="9">
        <v>14194998.87</v>
      </c>
      <c r="L3002" s="9">
        <v>-1471825.56</v>
      </c>
      <c r="M3002" s="9">
        <v>5431316.37</v>
      </c>
      <c r="N3002" s="9">
        <v>151187398.35</v>
      </c>
      <c r="O3002" s="9">
        <v>84978280.73</v>
      </c>
      <c r="P3002" s="9">
        <v>122169499.62</v>
      </c>
      <c r="Q3002" s="9">
        <v>282140329.77</v>
      </c>
      <c r="R3002" s="9">
        <v>431778779.17</v>
      </c>
      <c r="S3002" s="9">
        <v>77227932.87</v>
      </c>
      <c r="T3002" s="9">
        <v>30156695.97</v>
      </c>
      <c r="U3002" s="9">
        <v>21989906.16</v>
      </c>
      <c r="V3002" s="9">
        <v>13927829.84</v>
      </c>
      <c r="W3002" s="9">
        <v>55096141.6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9">
        <v>0</v>
      </c>
      <c r="AH3002" s="9">
        <v>105414.72</v>
      </c>
      <c r="AI3002" s="9">
        <v>0</v>
      </c>
      <c r="AJ3002" s="9">
        <v>0</v>
      </c>
      <c r="AK3002" s="9">
        <v>0</v>
      </c>
      <c r="AL3002" s="9">
        <v>0</v>
      </c>
      <c r="AM3002" s="9">
        <v>0</v>
      </c>
      <c r="AN3002" s="9">
        <v>0</v>
      </c>
      <c r="AO3002" s="9">
        <v>0</v>
      </c>
      <c r="AP3002" s="9">
        <v>1090921.42</v>
      </c>
      <c r="AQ3002" s="12">
        <v>1520331.36</v>
      </c>
      <c r="AR3002" s="13">
        <f t="shared" si="553"/>
        <v>80234270.27</v>
      </c>
      <c r="AS3002" s="13">
        <f t="shared" si="555"/>
        <v>38644178.04</v>
      </c>
      <c r="AT3002" s="13">
        <f t="shared" si="556"/>
        <v>94341206.94</v>
      </c>
      <c r="AU3002" s="13">
        <f t="shared" si="557"/>
        <v>259058905.13</v>
      </c>
      <c r="AV3002" s="13">
        <f t="shared" si="558"/>
        <v>503032795.17</v>
      </c>
      <c r="AW3002" s="13">
        <f t="shared" si="559"/>
        <v>183210780.01</v>
      </c>
      <c r="AX3002" s="13">
        <f t="shared" si="560"/>
        <v>39455222.68</v>
      </c>
      <c r="AY3002" s="13">
        <f t="shared" si="561"/>
        <v>36184905.03</v>
      </c>
      <c r="AZ3002" s="13">
        <f t="shared" si="562"/>
        <v>13546925.7</v>
      </c>
      <c r="BA3002" s="16">
        <f t="shared" si="563"/>
        <v>62047789.33</v>
      </c>
      <c r="BB3002" s="17">
        <f t="shared" si="564"/>
        <v>0.673327117686312</v>
      </c>
      <c r="BC3002" s="17" t="e">
        <f t="shared" si="554"/>
        <v>#NUM!</v>
      </c>
    </row>
    <row r="3003" hidden="1" spans="1:55">
      <c r="A3003" s="8" t="s">
        <v>6019</v>
      </c>
      <c r="B3003" s="8" t="s">
        <v>6020</v>
      </c>
      <c r="C3003" s="8">
        <v>6.8</v>
      </c>
      <c r="D3003" s="9">
        <v>-10549131.35</v>
      </c>
      <c r="E3003" s="9">
        <v>6128211.06</v>
      </c>
      <c r="F3003" s="9">
        <v>-1502233.95</v>
      </c>
      <c r="G3003" s="9">
        <v>-9127144.93</v>
      </c>
      <c r="H3003" s="9">
        <v>-11727323</v>
      </c>
      <c r="I3003" s="9">
        <v>-14160507.65</v>
      </c>
      <c r="J3003" s="9">
        <v>-5655699.55</v>
      </c>
      <c r="K3003" s="9">
        <v>-6740944.31</v>
      </c>
      <c r="L3003" s="9">
        <v>-3016525.48</v>
      </c>
      <c r="M3003" s="9">
        <v>5403065.19</v>
      </c>
      <c r="N3003" s="9">
        <v>307356610.65</v>
      </c>
      <c r="O3003" s="9">
        <v>305191205.27</v>
      </c>
      <c r="P3003" s="9">
        <v>206367107.08</v>
      </c>
      <c r="Q3003" s="9">
        <v>385692399.2</v>
      </c>
      <c r="R3003" s="9">
        <v>310235710.03</v>
      </c>
      <c r="S3003" s="9">
        <v>249115348.85</v>
      </c>
      <c r="T3003" s="9">
        <v>245235521.92</v>
      </c>
      <c r="U3003" s="9">
        <v>118102600.43</v>
      </c>
      <c r="V3003" s="9">
        <v>88396566.85</v>
      </c>
      <c r="W3003" s="9">
        <v>124476272.41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9">
        <v>0</v>
      </c>
      <c r="AN3003" s="9">
        <v>0</v>
      </c>
      <c r="AO3003" s="9">
        <v>0</v>
      </c>
      <c r="AP3003" s="9">
        <v>0</v>
      </c>
      <c r="AQ3003" s="12">
        <v>0</v>
      </c>
      <c r="AR3003" s="13">
        <f t="shared" si="553"/>
        <v>296807479.3</v>
      </c>
      <c r="AS3003" s="13">
        <f t="shared" si="555"/>
        <v>311319416.33</v>
      </c>
      <c r="AT3003" s="13">
        <f t="shared" si="556"/>
        <v>204864873.13</v>
      </c>
      <c r="AU3003" s="13">
        <f t="shared" si="557"/>
        <v>376565254.27</v>
      </c>
      <c r="AV3003" s="13">
        <f t="shared" si="558"/>
        <v>298508387.03</v>
      </c>
      <c r="AW3003" s="13">
        <f t="shared" si="559"/>
        <v>234954841.2</v>
      </c>
      <c r="AX3003" s="13">
        <f t="shared" si="560"/>
        <v>239579822.37</v>
      </c>
      <c r="AY3003" s="13">
        <f t="shared" si="561"/>
        <v>111361656.12</v>
      </c>
      <c r="AZ3003" s="13">
        <f t="shared" si="562"/>
        <v>85380041.37</v>
      </c>
      <c r="BA3003" s="16">
        <f t="shared" si="563"/>
        <v>129879337.6</v>
      </c>
      <c r="BB3003" s="17">
        <f t="shared" si="564"/>
        <v>-2.16764745177947</v>
      </c>
      <c r="BC3003" s="17">
        <f t="shared" si="554"/>
        <v>0.0158666156008318</v>
      </c>
    </row>
    <row r="3004" spans="1:55">
      <c r="A3004" s="8" t="s">
        <v>6021</v>
      </c>
      <c r="B3004" s="8" t="s">
        <v>6022</v>
      </c>
      <c r="C3004" s="8">
        <v>25.35</v>
      </c>
      <c r="D3004" s="9">
        <v>62795469.4</v>
      </c>
      <c r="E3004" s="9">
        <v>92288488.2</v>
      </c>
      <c r="F3004" s="9">
        <v>98354730.48</v>
      </c>
      <c r="G3004" s="9">
        <v>81850838.25</v>
      </c>
      <c r="H3004" s="9">
        <v>39712405.9</v>
      </c>
      <c r="I3004" s="9">
        <v>28831080.34</v>
      </c>
      <c r="J3004" s="9">
        <v>20579030.43</v>
      </c>
      <c r="K3004" s="9">
        <v>-1633798.52</v>
      </c>
      <c r="L3004" s="9">
        <v>27470725.78</v>
      </c>
      <c r="M3004" s="9">
        <v>5350325.97</v>
      </c>
      <c r="N3004" s="9">
        <v>112888146.89</v>
      </c>
      <c r="O3004" s="9">
        <v>115876978.96</v>
      </c>
      <c r="P3004" s="9">
        <v>118241305.82</v>
      </c>
      <c r="Q3004" s="9">
        <v>131720090.82</v>
      </c>
      <c r="R3004" s="9">
        <v>93463450.55</v>
      </c>
      <c r="S3004" s="9">
        <v>30298374.41</v>
      </c>
      <c r="T3004" s="9">
        <v>100498772.59</v>
      </c>
      <c r="U3004" s="9">
        <v>11189889.33</v>
      </c>
      <c r="V3004" s="9">
        <v>11294675.63</v>
      </c>
      <c r="W3004" s="9">
        <v>12616943.12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9">
        <v>0</v>
      </c>
      <c r="AH3004" s="9">
        <v>817240657.53</v>
      </c>
      <c r="AI3004" s="9">
        <v>65148821.92</v>
      </c>
      <c r="AJ3004" s="9">
        <v>0</v>
      </c>
      <c r="AK3004" s="9">
        <v>15122794.52</v>
      </c>
      <c r="AL3004" s="9">
        <v>0</v>
      </c>
      <c r="AM3004" s="9">
        <v>0</v>
      </c>
      <c r="AN3004" s="9">
        <v>0</v>
      </c>
      <c r="AO3004" s="9">
        <v>0</v>
      </c>
      <c r="AP3004" s="9">
        <v>0</v>
      </c>
      <c r="AQ3004" s="12">
        <v>0</v>
      </c>
      <c r="AR3004" s="13">
        <f t="shared" si="553"/>
        <v>992924273.82</v>
      </c>
      <c r="AS3004" s="13">
        <f t="shared" si="555"/>
        <v>273314289.08</v>
      </c>
      <c r="AT3004" s="13">
        <f t="shared" si="556"/>
        <v>216596036.3</v>
      </c>
      <c r="AU3004" s="13">
        <f t="shared" si="557"/>
        <v>228693723.59</v>
      </c>
      <c r="AV3004" s="13">
        <f t="shared" si="558"/>
        <v>133175856.45</v>
      </c>
      <c r="AW3004" s="13">
        <f t="shared" si="559"/>
        <v>59129454.75</v>
      </c>
      <c r="AX3004" s="13">
        <f t="shared" si="560"/>
        <v>121077803.02</v>
      </c>
      <c r="AY3004" s="13">
        <f t="shared" si="561"/>
        <v>9556090.81</v>
      </c>
      <c r="AZ3004" s="13">
        <f t="shared" si="562"/>
        <v>38765401.41</v>
      </c>
      <c r="BA3004" s="16">
        <f t="shared" si="563"/>
        <v>17967269.09</v>
      </c>
      <c r="BB3004" s="17">
        <f t="shared" si="564"/>
        <v>0.493169778459437</v>
      </c>
      <c r="BC3004" s="17">
        <f t="shared" si="554"/>
        <v>0.427565064035315</v>
      </c>
    </row>
    <row r="3005" hidden="1" spans="1:55">
      <c r="A3005" s="8" t="s">
        <v>6023</v>
      </c>
      <c r="B3005" s="8" t="s">
        <v>6024</v>
      </c>
      <c r="C3005" s="8">
        <v>23.82</v>
      </c>
      <c r="D3005" s="9">
        <v>48984447.31</v>
      </c>
      <c r="E3005" s="9">
        <v>115549169.87</v>
      </c>
      <c r="F3005" s="9">
        <v>87129775.41</v>
      </c>
      <c r="G3005" s="9">
        <v>75763883.31</v>
      </c>
      <c r="H3005" s="9">
        <v>11785128.17</v>
      </c>
      <c r="I3005" s="9">
        <v>-3219554.02</v>
      </c>
      <c r="J3005" s="9">
        <v>43224830.56</v>
      </c>
      <c r="K3005" s="9">
        <v>57137164.29</v>
      </c>
      <c r="L3005" s="9">
        <v>24503602.11</v>
      </c>
      <c r="M3005" s="9">
        <v>5340563.46</v>
      </c>
      <c r="N3005" s="9">
        <v>64627358.41</v>
      </c>
      <c r="O3005" s="9">
        <v>141413593.09</v>
      </c>
      <c r="P3005" s="9">
        <v>51668217.71</v>
      </c>
      <c r="Q3005" s="9">
        <v>45437554.24</v>
      </c>
      <c r="R3005" s="9">
        <v>114100686.26</v>
      </c>
      <c r="S3005" s="9">
        <v>77970412.4</v>
      </c>
      <c r="T3005" s="9">
        <v>44107162.28</v>
      </c>
      <c r="U3005" s="9">
        <v>32944507.21</v>
      </c>
      <c r="V3005" s="9">
        <v>49726136.77</v>
      </c>
      <c r="W3005" s="9">
        <v>60565240.65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40000000</v>
      </c>
      <c r="AI3005" s="9">
        <v>0</v>
      </c>
      <c r="AJ3005" s="9">
        <v>20017782.92</v>
      </c>
      <c r="AK3005" s="9">
        <v>0</v>
      </c>
      <c r="AL3005" s="9">
        <v>0</v>
      </c>
      <c r="AM3005" s="9">
        <v>0</v>
      </c>
      <c r="AN3005" s="9">
        <v>0</v>
      </c>
      <c r="AO3005" s="9">
        <v>0</v>
      </c>
      <c r="AP3005" s="9">
        <v>0</v>
      </c>
      <c r="AQ3005" s="12">
        <v>0</v>
      </c>
      <c r="AR3005" s="13">
        <f t="shared" si="553"/>
        <v>153611805.72</v>
      </c>
      <c r="AS3005" s="13">
        <f t="shared" si="555"/>
        <v>256962762.96</v>
      </c>
      <c r="AT3005" s="13">
        <f t="shared" si="556"/>
        <v>158815776.04</v>
      </c>
      <c r="AU3005" s="13">
        <f t="shared" si="557"/>
        <v>121201437.55</v>
      </c>
      <c r="AV3005" s="13">
        <f t="shared" si="558"/>
        <v>125885814.43</v>
      </c>
      <c r="AW3005" s="13">
        <f t="shared" si="559"/>
        <v>74750858.38</v>
      </c>
      <c r="AX3005" s="13">
        <f t="shared" si="560"/>
        <v>87331992.84</v>
      </c>
      <c r="AY3005" s="13">
        <f t="shared" si="561"/>
        <v>90081671.5</v>
      </c>
      <c r="AZ3005" s="13">
        <f t="shared" si="562"/>
        <v>74229738.88</v>
      </c>
      <c r="BA3005" s="16">
        <f t="shared" si="563"/>
        <v>65905804.11</v>
      </c>
      <c r="BB3005" s="17">
        <f t="shared" si="564"/>
        <v>0.171519295450473</v>
      </c>
      <c r="BC3005" s="17">
        <f t="shared" si="554"/>
        <v>0.468579524185292</v>
      </c>
    </row>
    <row r="3006" hidden="1" spans="1:55">
      <c r="A3006" s="8" t="s">
        <v>6025</v>
      </c>
      <c r="B3006" s="8" t="s">
        <v>6026</v>
      </c>
      <c r="C3006" s="8">
        <v>14.18</v>
      </c>
      <c r="D3006" s="9">
        <v>-115311150.68</v>
      </c>
      <c r="E3006" s="9">
        <v>-112415194.6</v>
      </c>
      <c r="F3006" s="9">
        <v>-169958650.65</v>
      </c>
      <c r="G3006" s="9">
        <v>5521621.1</v>
      </c>
      <c r="H3006" s="9">
        <v>-37902292.66</v>
      </c>
      <c r="I3006" s="9">
        <v>-11775231</v>
      </c>
      <c r="J3006" s="9">
        <v>0</v>
      </c>
      <c r="K3006" s="9">
        <v>23504136.6</v>
      </c>
      <c r="L3006" s="9">
        <v>-7465573.49</v>
      </c>
      <c r="M3006" s="9">
        <v>5212335.95</v>
      </c>
      <c r="N3006" s="9">
        <v>116098080.28</v>
      </c>
      <c r="O3006" s="9">
        <v>134171294.76</v>
      </c>
      <c r="P3006" s="9">
        <v>90576338.41</v>
      </c>
      <c r="Q3006" s="9">
        <v>203610966.3</v>
      </c>
      <c r="R3006" s="9">
        <v>65595504.38</v>
      </c>
      <c r="S3006" s="9">
        <v>50146279.17</v>
      </c>
      <c r="T3006" s="9">
        <v>0</v>
      </c>
      <c r="U3006" s="9">
        <v>55216688.89</v>
      </c>
      <c r="V3006" s="9">
        <v>33874817.44</v>
      </c>
      <c r="W3006" s="9">
        <v>15638538.4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9">
        <v>0</v>
      </c>
      <c r="AH3006" s="9">
        <v>60878141.86</v>
      </c>
      <c r="AI3006" s="9">
        <v>120795993.69</v>
      </c>
      <c r="AJ3006" s="9">
        <v>71097793.35</v>
      </c>
      <c r="AK3006" s="9">
        <v>68510523.36</v>
      </c>
      <c r="AL3006" s="9">
        <v>0</v>
      </c>
      <c r="AM3006" s="9">
        <v>0</v>
      </c>
      <c r="AN3006" s="9">
        <v>0</v>
      </c>
      <c r="AO3006" s="9">
        <v>0</v>
      </c>
      <c r="AP3006" s="9">
        <v>0</v>
      </c>
      <c r="AQ3006" s="12">
        <v>0</v>
      </c>
      <c r="AR3006" s="13">
        <f t="shared" si="553"/>
        <v>61665071.46</v>
      </c>
      <c r="AS3006" s="13">
        <f t="shared" si="555"/>
        <v>142552093.85</v>
      </c>
      <c r="AT3006" s="13">
        <f t="shared" si="556"/>
        <v>-8284518.89000002</v>
      </c>
      <c r="AU3006" s="13">
        <f t="shared" si="557"/>
        <v>277643110.76</v>
      </c>
      <c r="AV3006" s="13">
        <f t="shared" si="558"/>
        <v>27693211.72</v>
      </c>
      <c r="AW3006" s="13">
        <f t="shared" si="559"/>
        <v>38371048.17</v>
      </c>
      <c r="AX3006" s="13">
        <f t="shared" si="560"/>
        <v>0</v>
      </c>
      <c r="AY3006" s="13">
        <f t="shared" si="561"/>
        <v>78720825.49</v>
      </c>
      <c r="AZ3006" s="13">
        <f t="shared" si="562"/>
        <v>26409243.95</v>
      </c>
      <c r="BA3006" s="16">
        <f t="shared" si="563"/>
        <v>20850874.35</v>
      </c>
      <c r="BB3006" s="17">
        <f t="shared" si="564"/>
        <v>-2.4870535778754</v>
      </c>
      <c r="BC3006" s="17" t="e">
        <f t="shared" si="554"/>
        <v>#NUM!</v>
      </c>
    </row>
    <row r="3007" hidden="1" spans="1:55">
      <c r="A3007" s="8" t="s">
        <v>6027</v>
      </c>
      <c r="B3007" s="8" t="s">
        <v>6028</v>
      </c>
      <c r="C3007" s="8">
        <v>17.2</v>
      </c>
      <c r="D3007" s="9">
        <v>13440107.86</v>
      </c>
      <c r="E3007" s="9">
        <v>16005627.67</v>
      </c>
      <c r="F3007" s="9">
        <v>27597848.76</v>
      </c>
      <c r="G3007" s="9">
        <v>19567057.66</v>
      </c>
      <c r="H3007" s="9">
        <v>78513662.37</v>
      </c>
      <c r="I3007" s="9">
        <v>81378000.6</v>
      </c>
      <c r="J3007" s="9">
        <v>89598695.07</v>
      </c>
      <c r="K3007" s="9">
        <v>104421464.65</v>
      </c>
      <c r="L3007" s="9">
        <v>29047262.54</v>
      </c>
      <c r="M3007" s="9">
        <v>4881811.94</v>
      </c>
      <c r="N3007" s="9">
        <v>9770195.61</v>
      </c>
      <c r="O3007" s="9">
        <v>12597866.35</v>
      </c>
      <c r="P3007" s="9">
        <v>27423012.13</v>
      </c>
      <c r="Q3007" s="9">
        <v>9386986.96</v>
      </c>
      <c r="R3007" s="9">
        <v>18100959.74</v>
      </c>
      <c r="S3007" s="9">
        <v>52107887.03</v>
      </c>
      <c r="T3007" s="9">
        <v>39253955.21</v>
      </c>
      <c r="U3007" s="9">
        <v>64844196.89</v>
      </c>
      <c r="V3007" s="9">
        <v>26557989.33</v>
      </c>
      <c r="W3007" s="9">
        <v>107607130.29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9">
        <v>0</v>
      </c>
      <c r="AN3007" s="9">
        <v>0</v>
      </c>
      <c r="AO3007" s="9">
        <v>0</v>
      </c>
      <c r="AP3007" s="9">
        <v>0</v>
      </c>
      <c r="AQ3007" s="12">
        <v>0</v>
      </c>
      <c r="AR3007" s="13">
        <f t="shared" si="553"/>
        <v>23210303.47</v>
      </c>
      <c r="AS3007" s="13">
        <f t="shared" si="555"/>
        <v>28603494.02</v>
      </c>
      <c r="AT3007" s="13">
        <f t="shared" si="556"/>
        <v>55020860.89</v>
      </c>
      <c r="AU3007" s="13">
        <f t="shared" si="557"/>
        <v>28954044.62</v>
      </c>
      <c r="AV3007" s="13">
        <f t="shared" si="558"/>
        <v>96614622.11</v>
      </c>
      <c r="AW3007" s="13">
        <f t="shared" si="559"/>
        <v>133485887.63</v>
      </c>
      <c r="AX3007" s="13">
        <f t="shared" si="560"/>
        <v>128852650.28</v>
      </c>
      <c r="AY3007" s="13">
        <f t="shared" si="561"/>
        <v>169265661.54</v>
      </c>
      <c r="AZ3007" s="13">
        <f t="shared" si="562"/>
        <v>55605251.87</v>
      </c>
      <c r="BA3007" s="16">
        <f t="shared" si="563"/>
        <v>112488942.23</v>
      </c>
      <c r="BB3007" s="17">
        <f t="shared" si="564"/>
        <v>0.742901477880896</v>
      </c>
      <c r="BC3007" s="17">
        <f t="shared" si="554"/>
        <v>0.160009265347838</v>
      </c>
    </row>
    <row r="3008" spans="1:55">
      <c r="A3008" s="8" t="s">
        <v>6029</v>
      </c>
      <c r="B3008" s="8" t="s">
        <v>6030</v>
      </c>
      <c r="C3008" s="8">
        <v>367</v>
      </c>
      <c r="D3008" s="9">
        <v>365290375.33</v>
      </c>
      <c r="E3008" s="9">
        <v>296059990.52</v>
      </c>
      <c r="F3008" s="9">
        <v>439758484.1</v>
      </c>
      <c r="G3008" s="9">
        <v>151277032.97</v>
      </c>
      <c r="H3008" s="9">
        <v>68181769.42</v>
      </c>
      <c r="I3008" s="9">
        <v>174190176.22</v>
      </c>
      <c r="J3008" s="9">
        <v>119407246.85</v>
      </c>
      <c r="K3008" s="9">
        <v>3522514.34</v>
      </c>
      <c r="L3008" s="9">
        <v>-14339770.68</v>
      </c>
      <c r="M3008" s="9">
        <v>4802198.44</v>
      </c>
      <c r="N3008" s="9">
        <v>1111709392.95</v>
      </c>
      <c r="O3008" s="9">
        <v>1231274302.49</v>
      </c>
      <c r="P3008" s="9">
        <v>1088422912.18</v>
      </c>
      <c r="Q3008" s="9">
        <v>342537926.41</v>
      </c>
      <c r="R3008" s="9">
        <v>334616360.63</v>
      </c>
      <c r="S3008" s="9">
        <v>271943809.7</v>
      </c>
      <c r="T3008" s="9">
        <v>188105280.27</v>
      </c>
      <c r="U3008" s="9">
        <v>52677834.58</v>
      </c>
      <c r="V3008" s="9">
        <v>17633628.8</v>
      </c>
      <c r="W3008" s="9">
        <v>225612.22</v>
      </c>
      <c r="X3008" s="9">
        <v>0</v>
      </c>
      <c r="Y3008" s="9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9">
        <v>0</v>
      </c>
      <c r="AH3008" s="9">
        <v>60075555.55</v>
      </c>
      <c r="AI3008" s="9">
        <v>70448852.74</v>
      </c>
      <c r="AJ3008" s="9">
        <v>271989511.11</v>
      </c>
      <c r="AK3008" s="9">
        <v>204863.83</v>
      </c>
      <c r="AL3008" s="9">
        <v>36342.4</v>
      </c>
      <c r="AM3008" s="9">
        <v>0</v>
      </c>
      <c r="AN3008" s="9">
        <v>0</v>
      </c>
      <c r="AO3008" s="9">
        <v>0</v>
      </c>
      <c r="AP3008" s="9">
        <v>0</v>
      </c>
      <c r="AQ3008" s="12">
        <v>0</v>
      </c>
      <c r="AR3008" s="13">
        <f t="shared" si="553"/>
        <v>1537075323.83</v>
      </c>
      <c r="AS3008" s="13">
        <f t="shared" si="555"/>
        <v>1597783145.75</v>
      </c>
      <c r="AT3008" s="13">
        <f t="shared" si="556"/>
        <v>1800170907.39</v>
      </c>
      <c r="AU3008" s="13">
        <f t="shared" si="557"/>
        <v>494019823.21</v>
      </c>
      <c r="AV3008" s="13">
        <f t="shared" si="558"/>
        <v>402834472.45</v>
      </c>
      <c r="AW3008" s="13">
        <f t="shared" si="559"/>
        <v>446133985.92</v>
      </c>
      <c r="AX3008" s="13">
        <f t="shared" si="560"/>
        <v>307512527.12</v>
      </c>
      <c r="AY3008" s="13">
        <f t="shared" si="561"/>
        <v>56200348.92</v>
      </c>
      <c r="AZ3008" s="13">
        <f t="shared" si="562"/>
        <v>3293858.12</v>
      </c>
      <c r="BA3008" s="16">
        <f t="shared" si="563"/>
        <v>5027810.66</v>
      </c>
      <c r="BB3008" s="17">
        <f t="shared" si="564"/>
        <v>0.699987128279147</v>
      </c>
      <c r="BC3008" s="17">
        <f t="shared" si="554"/>
        <v>0.673949886742181</v>
      </c>
    </row>
    <row r="3009" hidden="1" spans="1:55">
      <c r="A3009" s="8" t="s">
        <v>6031</v>
      </c>
      <c r="B3009" s="8" t="s">
        <v>6032</v>
      </c>
      <c r="C3009" s="8">
        <v>69.77</v>
      </c>
      <c r="D3009" s="9">
        <v>40016052.47</v>
      </c>
      <c r="E3009" s="9">
        <v>-55265206.64</v>
      </c>
      <c r="F3009" s="9">
        <v>17747846.11</v>
      </c>
      <c r="G3009" s="9">
        <v>27953286.43</v>
      </c>
      <c r="H3009" s="9">
        <v>28262920.25</v>
      </c>
      <c r="I3009" s="9">
        <v>34420054.3</v>
      </c>
      <c r="J3009" s="9">
        <v>41520547.85</v>
      </c>
      <c r="K3009" s="9">
        <v>74367207.21</v>
      </c>
      <c r="L3009" s="9">
        <v>10219842.02</v>
      </c>
      <c r="M3009" s="9">
        <v>4717271.4</v>
      </c>
      <c r="N3009" s="9">
        <v>243253561.31</v>
      </c>
      <c r="O3009" s="9">
        <v>170945005.57</v>
      </c>
      <c r="P3009" s="9">
        <v>239507268.9</v>
      </c>
      <c r="Q3009" s="9">
        <v>75184229.02</v>
      </c>
      <c r="R3009" s="9">
        <v>80565878.87</v>
      </c>
      <c r="S3009" s="9">
        <v>100651231.21</v>
      </c>
      <c r="T3009" s="9">
        <v>50246454.19</v>
      </c>
      <c r="U3009" s="9">
        <v>39930721.35</v>
      </c>
      <c r="V3009" s="9">
        <v>29325213.9</v>
      </c>
      <c r="W3009" s="9">
        <v>34041120.41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9">
        <v>137328933.33</v>
      </c>
      <c r="AI3009" s="9">
        <v>243925696.51</v>
      </c>
      <c r="AJ3009" s="9">
        <v>277221376.82</v>
      </c>
      <c r="AK3009" s="9">
        <v>180000000</v>
      </c>
      <c r="AL3009" s="9">
        <v>0</v>
      </c>
      <c r="AM3009" s="9">
        <v>2824126.93</v>
      </c>
      <c r="AN3009" s="9">
        <v>0</v>
      </c>
      <c r="AO3009" s="9">
        <v>0</v>
      </c>
      <c r="AP3009" s="9">
        <v>0</v>
      </c>
      <c r="AQ3009" s="12">
        <v>2567224.1</v>
      </c>
      <c r="AR3009" s="13">
        <f t="shared" si="553"/>
        <v>420598547.11</v>
      </c>
      <c r="AS3009" s="13">
        <f t="shared" si="555"/>
        <v>359605495.44</v>
      </c>
      <c r="AT3009" s="13">
        <f t="shared" si="556"/>
        <v>534476491.83</v>
      </c>
      <c r="AU3009" s="13">
        <f t="shared" si="557"/>
        <v>283137515.45</v>
      </c>
      <c r="AV3009" s="13">
        <f t="shared" si="558"/>
        <v>108828799.12</v>
      </c>
      <c r="AW3009" s="13">
        <f t="shared" si="559"/>
        <v>137895412.44</v>
      </c>
      <c r="AX3009" s="13">
        <f t="shared" si="560"/>
        <v>91767002.04</v>
      </c>
      <c r="AY3009" s="13">
        <f t="shared" si="561"/>
        <v>114297928.56</v>
      </c>
      <c r="AZ3009" s="13">
        <f t="shared" si="562"/>
        <v>39545055.92</v>
      </c>
      <c r="BA3009" s="16">
        <f t="shared" si="563"/>
        <v>41325615.91</v>
      </c>
      <c r="BB3009" s="17">
        <f t="shared" si="564"/>
        <v>0.430557221219761</v>
      </c>
      <c r="BC3009" s="17" t="e">
        <f t="shared" si="554"/>
        <v>#NUM!</v>
      </c>
    </row>
    <row r="3010" spans="1:55">
      <c r="A3010" s="8" t="s">
        <v>6033</v>
      </c>
      <c r="B3010" s="8" t="s">
        <v>6034</v>
      </c>
      <c r="C3010" s="8">
        <v>45.69</v>
      </c>
      <c r="D3010" s="9">
        <v>76911631.33</v>
      </c>
      <c r="E3010" s="9">
        <v>178840544.13</v>
      </c>
      <c r="F3010" s="9">
        <v>90214914.76</v>
      </c>
      <c r="G3010" s="9">
        <v>119951331.86</v>
      </c>
      <c r="H3010" s="9">
        <v>85193919.26</v>
      </c>
      <c r="I3010" s="9">
        <v>84825736.82</v>
      </c>
      <c r="J3010" s="9">
        <v>66557753.44</v>
      </c>
      <c r="K3010" s="9">
        <v>106068708.36</v>
      </c>
      <c r="L3010" s="9">
        <v>40330368.3</v>
      </c>
      <c r="M3010" s="9">
        <v>4594186.61</v>
      </c>
      <c r="N3010" s="9">
        <v>195415521.28</v>
      </c>
      <c r="O3010" s="9">
        <v>208099910.06</v>
      </c>
      <c r="P3010" s="9">
        <v>260682532.23</v>
      </c>
      <c r="Q3010" s="9">
        <v>92813217.38</v>
      </c>
      <c r="R3010" s="9">
        <v>57707761.15</v>
      </c>
      <c r="S3010" s="9">
        <v>39479317.3</v>
      </c>
      <c r="T3010" s="9">
        <v>11419705.02</v>
      </c>
      <c r="U3010" s="9">
        <v>11381606.88</v>
      </c>
      <c r="V3010" s="9">
        <v>9286372.99</v>
      </c>
      <c r="W3010" s="9">
        <v>7562964.31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9">
        <v>0</v>
      </c>
      <c r="AH3010" s="9">
        <v>230342794.52</v>
      </c>
      <c r="AI3010" s="9">
        <v>281469333.34</v>
      </c>
      <c r="AJ3010" s="9">
        <v>278483333.34</v>
      </c>
      <c r="AK3010" s="9">
        <v>0</v>
      </c>
      <c r="AL3010" s="9">
        <v>0</v>
      </c>
      <c r="AM3010" s="9">
        <v>0</v>
      </c>
      <c r="AN3010" s="9">
        <v>0</v>
      </c>
      <c r="AO3010" s="9">
        <v>0</v>
      </c>
      <c r="AP3010" s="9">
        <v>0</v>
      </c>
      <c r="AQ3010" s="12">
        <v>0</v>
      </c>
      <c r="AR3010" s="13">
        <f t="shared" si="553"/>
        <v>502669947.13</v>
      </c>
      <c r="AS3010" s="13">
        <f t="shared" si="555"/>
        <v>668409787.53</v>
      </c>
      <c r="AT3010" s="13">
        <f t="shared" si="556"/>
        <v>629380780.33</v>
      </c>
      <c r="AU3010" s="13">
        <f t="shared" si="557"/>
        <v>212764549.24</v>
      </c>
      <c r="AV3010" s="13">
        <f t="shared" si="558"/>
        <v>142901680.41</v>
      </c>
      <c r="AW3010" s="13">
        <f t="shared" si="559"/>
        <v>124305054.12</v>
      </c>
      <c r="AX3010" s="13">
        <f t="shared" si="560"/>
        <v>77977458.46</v>
      </c>
      <c r="AY3010" s="13">
        <f t="shared" si="561"/>
        <v>117450315.24</v>
      </c>
      <c r="AZ3010" s="13">
        <f t="shared" si="562"/>
        <v>49616741.29</v>
      </c>
      <c r="BA3010" s="16">
        <f t="shared" si="563"/>
        <v>12157150.92</v>
      </c>
      <c r="BB3010" s="17">
        <f t="shared" si="564"/>
        <v>0.793246505734609</v>
      </c>
      <c r="BC3010" s="17">
        <f t="shared" si="554"/>
        <v>0.580455124060087</v>
      </c>
    </row>
    <row r="3011" hidden="1" spans="1:55">
      <c r="A3011" s="8" t="s">
        <v>6035</v>
      </c>
      <c r="B3011" s="8" t="s">
        <v>6036</v>
      </c>
      <c r="C3011" s="8">
        <v>12.1</v>
      </c>
      <c r="D3011" s="9">
        <v>0</v>
      </c>
      <c r="E3011" s="9">
        <v>15634283</v>
      </c>
      <c r="F3011" s="9">
        <v>9206856.58</v>
      </c>
      <c r="G3011" s="9">
        <v>37495423.45</v>
      </c>
      <c r="H3011" s="9">
        <v>-6540903.42</v>
      </c>
      <c r="I3011" s="9">
        <v>11100465.87</v>
      </c>
      <c r="J3011" s="9">
        <v>12383409.83</v>
      </c>
      <c r="K3011" s="9">
        <v>37485662.98</v>
      </c>
      <c r="L3011" s="9">
        <v>56197393.01</v>
      </c>
      <c r="M3011" s="9">
        <v>4544096.63</v>
      </c>
      <c r="N3011" s="9">
        <v>0</v>
      </c>
      <c r="O3011" s="9">
        <v>94561098.95</v>
      </c>
      <c r="P3011" s="9">
        <v>57374562.31</v>
      </c>
      <c r="Q3011" s="9">
        <v>44431519.08</v>
      </c>
      <c r="R3011" s="9">
        <v>17912245.6</v>
      </c>
      <c r="S3011" s="9">
        <v>30255073.26</v>
      </c>
      <c r="T3011" s="9">
        <v>42269318.54</v>
      </c>
      <c r="U3011" s="9">
        <v>60091485.14</v>
      </c>
      <c r="V3011" s="9">
        <v>46117326.49</v>
      </c>
      <c r="W3011" s="9">
        <v>20943806.63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s="9">
        <v>541698.4</v>
      </c>
      <c r="AJ3011" s="9">
        <v>364506.4</v>
      </c>
      <c r="AK3011" s="9">
        <v>0</v>
      </c>
      <c r="AL3011" s="9">
        <v>349284</v>
      </c>
      <c r="AM3011" s="9">
        <v>177108</v>
      </c>
      <c r="AN3011" s="9">
        <v>0</v>
      </c>
      <c r="AO3011" s="9">
        <v>0</v>
      </c>
      <c r="AP3011" s="9">
        <v>0</v>
      </c>
      <c r="AQ3011" s="12">
        <v>50000</v>
      </c>
      <c r="AR3011" s="13">
        <f t="shared" ref="AR3011:AR3074" si="565">D3011+N3011+X3011+AH3011</f>
        <v>0</v>
      </c>
      <c r="AS3011" s="13">
        <f t="shared" si="555"/>
        <v>110737080.35</v>
      </c>
      <c r="AT3011" s="13">
        <f t="shared" si="556"/>
        <v>66945925.29</v>
      </c>
      <c r="AU3011" s="13">
        <f t="shared" si="557"/>
        <v>81926942.53</v>
      </c>
      <c r="AV3011" s="13">
        <f t="shared" si="558"/>
        <v>11720626.18</v>
      </c>
      <c r="AW3011" s="13">
        <f t="shared" si="559"/>
        <v>41532647.13</v>
      </c>
      <c r="AX3011" s="13">
        <f t="shared" si="560"/>
        <v>54652728.37</v>
      </c>
      <c r="AY3011" s="13">
        <f t="shared" si="561"/>
        <v>97577148.12</v>
      </c>
      <c r="AZ3011" s="13">
        <f t="shared" si="562"/>
        <v>102314719.5</v>
      </c>
      <c r="BA3011" s="16">
        <f t="shared" si="563"/>
        <v>25537903.26</v>
      </c>
      <c r="BB3011" s="17">
        <f t="shared" si="564"/>
        <v>-2.07556840361335</v>
      </c>
      <c r="BC3011" s="17">
        <f t="shared" ref="BC3011:BC3074" si="566">POWER(E3011/M3011,1/8)-1</f>
        <v>0.167021350194043</v>
      </c>
    </row>
    <row r="3012" spans="1:55">
      <c r="A3012" s="8" t="s">
        <v>6037</v>
      </c>
      <c r="B3012" s="8" t="s">
        <v>6038</v>
      </c>
      <c r="C3012" s="8">
        <v>8.34</v>
      </c>
      <c r="D3012" s="9">
        <v>-7618008.03</v>
      </c>
      <c r="E3012" s="9">
        <v>33463986.42</v>
      </c>
      <c r="F3012" s="9">
        <v>39389084.84</v>
      </c>
      <c r="G3012" s="9">
        <v>37988572.11</v>
      </c>
      <c r="H3012" s="9">
        <v>23587642.85</v>
      </c>
      <c r="I3012" s="9">
        <v>26906051.53</v>
      </c>
      <c r="J3012" s="9">
        <v>22510279.23</v>
      </c>
      <c r="K3012" s="9">
        <v>6255282.26</v>
      </c>
      <c r="L3012" s="9">
        <v>-7560002.31</v>
      </c>
      <c r="M3012" s="9">
        <v>4531954.79</v>
      </c>
      <c r="N3012" s="9">
        <v>75551702.16</v>
      </c>
      <c r="O3012" s="9">
        <v>114983005.39</v>
      </c>
      <c r="P3012" s="9">
        <v>93248078.03</v>
      </c>
      <c r="Q3012" s="9">
        <v>58240207.66</v>
      </c>
      <c r="R3012" s="9">
        <v>66267481.08</v>
      </c>
      <c r="S3012" s="9">
        <v>62255522.56</v>
      </c>
      <c r="T3012" s="9">
        <v>36109433.72</v>
      </c>
      <c r="U3012" s="9">
        <v>26568836.02</v>
      </c>
      <c r="V3012" s="9">
        <v>24444243.23</v>
      </c>
      <c r="W3012" s="9">
        <v>16847613.45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0</v>
      </c>
      <c r="AD3012" s="9">
        <v>0</v>
      </c>
      <c r="AE3012" s="9">
        <v>0</v>
      </c>
      <c r="AF3012" s="9">
        <v>0</v>
      </c>
      <c r="AG3012" s="9">
        <v>0</v>
      </c>
      <c r="AH3012" s="9">
        <v>0</v>
      </c>
      <c r="AI3012" s="9">
        <v>0</v>
      </c>
      <c r="AJ3012" s="9">
        <v>28798907.4</v>
      </c>
      <c r="AK3012" s="9">
        <v>39678261.42</v>
      </c>
      <c r="AL3012" s="9">
        <v>0</v>
      </c>
      <c r="AM3012" s="9">
        <v>0</v>
      </c>
      <c r="AN3012" s="9">
        <v>0</v>
      </c>
      <c r="AO3012" s="9">
        <v>0</v>
      </c>
      <c r="AP3012" s="9">
        <v>0</v>
      </c>
      <c r="AQ3012" s="12">
        <v>0</v>
      </c>
      <c r="AR3012" s="13">
        <f t="shared" si="565"/>
        <v>67933694.13</v>
      </c>
      <c r="AS3012" s="13">
        <f t="shared" ref="AS3012:AS3075" si="567">E3012+O3012+Y3012+AI3012</f>
        <v>148446991.81</v>
      </c>
      <c r="AT3012" s="13">
        <f t="shared" ref="AT3012:AT3075" si="568">F3012+P3012+Z3012+AJ3012</f>
        <v>161436070.27</v>
      </c>
      <c r="AU3012" s="13">
        <f t="shared" ref="AU3012:AU3075" si="569">G3012+Q3012+AA3012+AK3012</f>
        <v>135907041.19</v>
      </c>
      <c r="AV3012" s="13">
        <f t="shared" ref="AV3012:AV3075" si="570">H3012+R3012+AB3012+AL3012</f>
        <v>89855123.93</v>
      </c>
      <c r="AW3012" s="13">
        <f t="shared" ref="AW3012:AW3075" si="571">I3012+S3012+AC3012+AM3012</f>
        <v>89161574.09</v>
      </c>
      <c r="AX3012" s="13">
        <f t="shared" ref="AX3012:AX3075" si="572">J3012+T3012+AD3012+AN3012</f>
        <v>58619712.95</v>
      </c>
      <c r="AY3012" s="13">
        <f t="shared" ref="AY3012:AY3075" si="573">K3012+U3012+AE3012+AO3012</f>
        <v>32824118.28</v>
      </c>
      <c r="AZ3012" s="13">
        <f t="shared" ref="AZ3012:AZ3075" si="574">L3012+V3012+AF3012+AP3012</f>
        <v>16884240.92</v>
      </c>
      <c r="BA3012" s="16">
        <f t="shared" ref="BA3012:BA3075" si="575">M3012+W3012+AG3012+AQ3012</f>
        <v>21379568.24</v>
      </c>
      <c r="BB3012" s="17">
        <f t="shared" si="564"/>
        <v>0.390848398930938</v>
      </c>
      <c r="BC3012" s="17">
        <f t="shared" si="566"/>
        <v>0.283915711184205</v>
      </c>
    </row>
    <row r="3013" hidden="1" spans="1:55">
      <c r="A3013" s="8" t="s">
        <v>6039</v>
      </c>
      <c r="B3013" s="8" t="s">
        <v>6040</v>
      </c>
      <c r="C3013" s="8">
        <v>3.97</v>
      </c>
      <c r="D3013" s="9">
        <v>252274875.45</v>
      </c>
      <c r="E3013" s="9">
        <v>43676953.53</v>
      </c>
      <c r="F3013" s="9">
        <v>282936672.5</v>
      </c>
      <c r="G3013" s="9">
        <v>473968308</v>
      </c>
      <c r="H3013" s="9">
        <v>-190975018.52</v>
      </c>
      <c r="I3013" s="9">
        <v>210127345.54</v>
      </c>
      <c r="J3013" s="9">
        <v>-14817709.65</v>
      </c>
      <c r="K3013" s="9">
        <v>137004657.66</v>
      </c>
      <c r="L3013" s="9">
        <v>114107771.58</v>
      </c>
      <c r="M3013" s="9">
        <v>4520823.16</v>
      </c>
      <c r="N3013" s="9">
        <v>1425272948.07</v>
      </c>
      <c r="O3013" s="9">
        <v>1402568067.85</v>
      </c>
      <c r="P3013" s="9">
        <v>1324533735.53</v>
      </c>
      <c r="Q3013" s="9">
        <v>970389828.03</v>
      </c>
      <c r="R3013" s="9">
        <v>892377916.11</v>
      </c>
      <c r="S3013" s="9">
        <v>710989421.21</v>
      </c>
      <c r="T3013" s="9">
        <v>555956768.82</v>
      </c>
      <c r="U3013" s="9">
        <v>1090179000.77</v>
      </c>
      <c r="V3013" s="9">
        <v>470419138.75</v>
      </c>
      <c r="W3013" s="9">
        <v>224722216.54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1983649.5</v>
      </c>
      <c r="AI3013" s="9">
        <v>0</v>
      </c>
      <c r="AJ3013" s="9">
        <v>0</v>
      </c>
      <c r="AK3013" s="9">
        <v>0</v>
      </c>
      <c r="AL3013" s="9">
        <v>45000000</v>
      </c>
      <c r="AM3013" s="9">
        <v>0</v>
      </c>
      <c r="AN3013" s="9">
        <v>0</v>
      </c>
      <c r="AO3013" s="9">
        <v>0</v>
      </c>
      <c r="AP3013" s="9">
        <v>0</v>
      </c>
      <c r="AQ3013" s="12">
        <v>0</v>
      </c>
      <c r="AR3013" s="13">
        <f t="shared" si="565"/>
        <v>1679531473.02</v>
      </c>
      <c r="AS3013" s="13">
        <f t="shared" si="567"/>
        <v>1446245021.38</v>
      </c>
      <c r="AT3013" s="13">
        <f t="shared" si="568"/>
        <v>1607470408.03</v>
      </c>
      <c r="AU3013" s="13">
        <f t="shared" si="569"/>
        <v>1444358136.03</v>
      </c>
      <c r="AV3013" s="13">
        <f t="shared" si="570"/>
        <v>746402897.59</v>
      </c>
      <c r="AW3013" s="13">
        <f t="shared" si="571"/>
        <v>921116766.75</v>
      </c>
      <c r="AX3013" s="13">
        <f t="shared" si="572"/>
        <v>541139059.17</v>
      </c>
      <c r="AY3013" s="13">
        <f t="shared" si="573"/>
        <v>1227183658.43</v>
      </c>
      <c r="AZ3013" s="13">
        <f t="shared" si="574"/>
        <v>584526910.33</v>
      </c>
      <c r="BA3013" s="16">
        <f t="shared" si="575"/>
        <v>229243039.7</v>
      </c>
      <c r="BB3013" s="17">
        <f t="shared" ref="BB3013:BB3076" si="576">POWER(H3013/M3013,1/5)-1</f>
        <v>-3.11422794243871</v>
      </c>
      <c r="BC3013" s="17">
        <f t="shared" si="566"/>
        <v>0.327789874415261</v>
      </c>
    </row>
    <row r="3014" hidden="1" spans="1:55">
      <c r="A3014" s="8" t="s">
        <v>6041</v>
      </c>
      <c r="B3014" s="8" t="s">
        <v>6042</v>
      </c>
      <c r="C3014" s="8">
        <v>38.55</v>
      </c>
      <c r="D3014" s="9">
        <v>-30346027.66</v>
      </c>
      <c r="E3014" s="9">
        <v>161032852.34</v>
      </c>
      <c r="F3014" s="9">
        <v>126509945.36</v>
      </c>
      <c r="G3014" s="9">
        <v>89367404.18</v>
      </c>
      <c r="H3014" s="9">
        <v>-3802625.75</v>
      </c>
      <c r="I3014" s="9">
        <v>109401510.13</v>
      </c>
      <c r="J3014" s="9">
        <v>71807360.61</v>
      </c>
      <c r="K3014" s="9">
        <v>13340906.02</v>
      </c>
      <c r="L3014" s="9">
        <v>9502752.36</v>
      </c>
      <c r="M3014" s="9">
        <v>4519682.3</v>
      </c>
      <c r="N3014" s="9">
        <v>415268706.73</v>
      </c>
      <c r="O3014" s="9">
        <v>371132753.41</v>
      </c>
      <c r="P3014" s="9">
        <v>197516252.92</v>
      </c>
      <c r="Q3014" s="9">
        <v>154218115.6</v>
      </c>
      <c r="R3014" s="9">
        <v>112852334.96</v>
      </c>
      <c r="S3014" s="9">
        <v>164396112.79</v>
      </c>
      <c r="T3014" s="9">
        <v>98138315.69</v>
      </c>
      <c r="U3014" s="9">
        <v>45496636.57</v>
      </c>
      <c r="V3014" s="9">
        <v>12161475.31</v>
      </c>
      <c r="W3014" s="9">
        <v>6499394.32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9">
        <v>0</v>
      </c>
      <c r="AH3014" s="9">
        <v>321100506.93</v>
      </c>
      <c r="AI3014" s="9">
        <v>456045862.54</v>
      </c>
      <c r="AJ3014" s="9">
        <v>340711038.22</v>
      </c>
      <c r="AK3014" s="9">
        <v>0</v>
      </c>
      <c r="AL3014" s="9">
        <v>0</v>
      </c>
      <c r="AM3014" s="9">
        <v>0</v>
      </c>
      <c r="AN3014" s="9">
        <v>0</v>
      </c>
      <c r="AO3014" s="9">
        <v>0</v>
      </c>
      <c r="AP3014" s="9">
        <v>0</v>
      </c>
      <c r="AQ3014" s="12">
        <v>0</v>
      </c>
      <c r="AR3014" s="13">
        <f t="shared" si="565"/>
        <v>706023186</v>
      </c>
      <c r="AS3014" s="13">
        <f t="shared" si="567"/>
        <v>988211468.29</v>
      </c>
      <c r="AT3014" s="13">
        <f t="shared" si="568"/>
        <v>664737236.5</v>
      </c>
      <c r="AU3014" s="13">
        <f t="shared" si="569"/>
        <v>243585519.78</v>
      </c>
      <c r="AV3014" s="13">
        <f t="shared" si="570"/>
        <v>109049709.21</v>
      </c>
      <c r="AW3014" s="13">
        <f t="shared" si="571"/>
        <v>273797622.92</v>
      </c>
      <c r="AX3014" s="13">
        <f t="shared" si="572"/>
        <v>169945676.3</v>
      </c>
      <c r="AY3014" s="13">
        <f t="shared" si="573"/>
        <v>58837542.59</v>
      </c>
      <c r="AZ3014" s="13">
        <f t="shared" si="574"/>
        <v>21664227.67</v>
      </c>
      <c r="BA3014" s="16">
        <f t="shared" si="575"/>
        <v>11019076.62</v>
      </c>
      <c r="BB3014" s="17">
        <f t="shared" si="576"/>
        <v>-1.96604005795984</v>
      </c>
      <c r="BC3014" s="17">
        <f t="shared" si="566"/>
        <v>0.563060622265816</v>
      </c>
    </row>
    <row r="3015" spans="1:55">
      <c r="A3015" s="8" t="s">
        <v>6043</v>
      </c>
      <c r="B3015" s="8" t="s">
        <v>6044</v>
      </c>
      <c r="C3015" s="8">
        <v>3.85</v>
      </c>
      <c r="D3015" s="9">
        <v>-99399490.87</v>
      </c>
      <c r="E3015" s="9">
        <v>125193186.17</v>
      </c>
      <c r="F3015" s="9">
        <v>169837503.5</v>
      </c>
      <c r="G3015" s="9">
        <v>207043887.27</v>
      </c>
      <c r="H3015" s="9">
        <v>235856877.44</v>
      </c>
      <c r="I3015" s="9">
        <v>356332251.75</v>
      </c>
      <c r="J3015" s="9">
        <v>218181039.53</v>
      </c>
      <c r="K3015" s="9">
        <v>145278231.3</v>
      </c>
      <c r="L3015" s="9">
        <v>-21798011.98</v>
      </c>
      <c r="M3015" s="9">
        <v>4487686.41</v>
      </c>
      <c r="N3015" s="9">
        <v>1248069769.83</v>
      </c>
      <c r="O3015" s="9">
        <v>1399112996.12</v>
      </c>
      <c r="P3015" s="9">
        <v>1422491577.64</v>
      </c>
      <c r="Q3015" s="9">
        <v>1163878151.56</v>
      </c>
      <c r="R3015" s="9">
        <v>1275763783.19</v>
      </c>
      <c r="S3015" s="9">
        <v>1564454946.26</v>
      </c>
      <c r="T3015" s="9">
        <v>1024764296.46</v>
      </c>
      <c r="U3015" s="9">
        <v>1175912548.84</v>
      </c>
      <c r="V3015" s="9">
        <v>832737111.87</v>
      </c>
      <c r="W3015" s="9">
        <v>1105239519.54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126818.52</v>
      </c>
      <c r="AI3015" s="9">
        <v>71545095.64</v>
      </c>
      <c r="AJ3015" s="9">
        <v>21190000</v>
      </c>
      <c r="AK3015" s="9">
        <v>52610325.9</v>
      </c>
      <c r="AL3015" s="9">
        <v>50948000</v>
      </c>
      <c r="AM3015" s="9">
        <v>0</v>
      </c>
      <c r="AN3015" s="9">
        <v>73500000</v>
      </c>
      <c r="AO3015" s="9">
        <v>0</v>
      </c>
      <c r="AP3015" s="9">
        <v>0</v>
      </c>
      <c r="AQ3015" s="12">
        <v>50000000</v>
      </c>
      <c r="AR3015" s="13">
        <f t="shared" si="565"/>
        <v>1148797097.48</v>
      </c>
      <c r="AS3015" s="13">
        <f t="shared" si="567"/>
        <v>1595851277.93</v>
      </c>
      <c r="AT3015" s="13">
        <f t="shared" si="568"/>
        <v>1613519081.14</v>
      </c>
      <c r="AU3015" s="13">
        <f t="shared" si="569"/>
        <v>1423532364.73</v>
      </c>
      <c r="AV3015" s="13">
        <f t="shared" si="570"/>
        <v>1562568660.63</v>
      </c>
      <c r="AW3015" s="13">
        <f t="shared" si="571"/>
        <v>1920787198.01</v>
      </c>
      <c r="AX3015" s="13">
        <f t="shared" si="572"/>
        <v>1316445335.99</v>
      </c>
      <c r="AY3015" s="13">
        <f t="shared" si="573"/>
        <v>1321190780.14</v>
      </c>
      <c r="AZ3015" s="13">
        <f t="shared" si="574"/>
        <v>810939099.89</v>
      </c>
      <c r="BA3015" s="16">
        <f t="shared" si="575"/>
        <v>1159727205.95</v>
      </c>
      <c r="BB3015" s="17">
        <f t="shared" si="576"/>
        <v>1.20864139997444</v>
      </c>
      <c r="BC3015" s="17">
        <f t="shared" si="566"/>
        <v>0.515984545041819</v>
      </c>
    </row>
    <row r="3016" hidden="1" spans="1:55">
      <c r="A3016" s="8" t="s">
        <v>6045</v>
      </c>
      <c r="B3016" s="8" t="s">
        <v>6046</v>
      </c>
      <c r="C3016" s="8">
        <v>4.92</v>
      </c>
      <c r="D3016" s="9">
        <v>64940987.91</v>
      </c>
      <c r="E3016" s="9">
        <v>114988580.71</v>
      </c>
      <c r="F3016" s="9">
        <v>93587461.76</v>
      </c>
      <c r="G3016" s="9">
        <v>69467388.38</v>
      </c>
      <c r="H3016" s="9">
        <v>5928329.92</v>
      </c>
      <c r="I3016" s="9">
        <v>-50926122.61</v>
      </c>
      <c r="J3016" s="9">
        <v>172412306.83</v>
      </c>
      <c r="K3016" s="9">
        <v>111701649.29</v>
      </c>
      <c r="L3016" s="9">
        <v>75260475.49</v>
      </c>
      <c r="M3016" s="9">
        <v>4470653.13</v>
      </c>
      <c r="N3016" s="9">
        <v>100922780.59</v>
      </c>
      <c r="O3016" s="9">
        <v>175273406.54</v>
      </c>
      <c r="P3016" s="9">
        <v>449839764.06</v>
      </c>
      <c r="Q3016" s="9">
        <v>394513154.14</v>
      </c>
      <c r="R3016" s="9">
        <v>540508752.94</v>
      </c>
      <c r="S3016" s="9">
        <v>378817345.97</v>
      </c>
      <c r="T3016" s="9">
        <v>601772517.25</v>
      </c>
      <c r="U3016" s="9">
        <v>342397939.45</v>
      </c>
      <c r="V3016" s="9">
        <v>420976058.6</v>
      </c>
      <c r="W3016" s="9">
        <v>280660337.24</v>
      </c>
      <c r="X3016" s="9">
        <v>0</v>
      </c>
      <c r="Y3016" s="9">
        <v>0</v>
      </c>
      <c r="Z3016" s="9">
        <v>0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9">
        <v>0</v>
      </c>
      <c r="AH3016" s="9">
        <v>0</v>
      </c>
      <c r="AI3016" s="9">
        <v>0</v>
      </c>
      <c r="AJ3016" s="9">
        <v>0</v>
      </c>
      <c r="AK3016" s="9">
        <v>80708054.79</v>
      </c>
      <c r="AL3016" s="9">
        <v>0</v>
      </c>
      <c r="AM3016" s="9">
        <v>0</v>
      </c>
      <c r="AN3016" s="9">
        <v>0</v>
      </c>
      <c r="AO3016" s="9">
        <v>0</v>
      </c>
      <c r="AP3016" s="9">
        <v>0</v>
      </c>
      <c r="AQ3016" s="12">
        <v>0</v>
      </c>
      <c r="AR3016" s="13">
        <f t="shared" si="565"/>
        <v>165863768.5</v>
      </c>
      <c r="AS3016" s="13">
        <f t="shared" si="567"/>
        <v>290261987.25</v>
      </c>
      <c r="AT3016" s="13">
        <f t="shared" si="568"/>
        <v>543427225.82</v>
      </c>
      <c r="AU3016" s="13">
        <f t="shared" si="569"/>
        <v>544688597.31</v>
      </c>
      <c r="AV3016" s="13">
        <f t="shared" si="570"/>
        <v>546437082.86</v>
      </c>
      <c r="AW3016" s="13">
        <f t="shared" si="571"/>
        <v>327891223.36</v>
      </c>
      <c r="AX3016" s="13">
        <f t="shared" si="572"/>
        <v>774184824.08</v>
      </c>
      <c r="AY3016" s="13">
        <f t="shared" si="573"/>
        <v>454099588.74</v>
      </c>
      <c r="AZ3016" s="13">
        <f t="shared" si="574"/>
        <v>496236534.09</v>
      </c>
      <c r="BA3016" s="16">
        <f t="shared" si="575"/>
        <v>285130990.37</v>
      </c>
      <c r="BB3016" s="17">
        <f t="shared" si="576"/>
        <v>0.0580648281301854</v>
      </c>
      <c r="BC3016" s="17">
        <f t="shared" si="566"/>
        <v>0.500670921565739</v>
      </c>
    </row>
    <row r="3017" spans="1:55">
      <c r="A3017" s="8" t="s">
        <v>6047</v>
      </c>
      <c r="B3017" s="8" t="s">
        <v>6048</v>
      </c>
      <c r="C3017" s="8">
        <v>8.72</v>
      </c>
      <c r="D3017" s="9">
        <v>-27703479.12</v>
      </c>
      <c r="E3017" s="9">
        <v>240982378.73</v>
      </c>
      <c r="F3017" s="9">
        <v>26359758.77</v>
      </c>
      <c r="G3017" s="9">
        <v>-58188080.47</v>
      </c>
      <c r="H3017" s="9">
        <v>17888211.7</v>
      </c>
      <c r="I3017" s="9">
        <v>-199101791.17</v>
      </c>
      <c r="J3017" s="9">
        <v>10604275.56</v>
      </c>
      <c r="K3017" s="9">
        <v>10707299.62</v>
      </c>
      <c r="L3017" s="9">
        <v>-61864689.16</v>
      </c>
      <c r="M3017" s="9">
        <v>4445317.5</v>
      </c>
      <c r="N3017" s="9">
        <v>44967915.69</v>
      </c>
      <c r="O3017" s="9">
        <v>79347541.72</v>
      </c>
      <c r="P3017" s="9">
        <v>142605265.64</v>
      </c>
      <c r="Q3017" s="9">
        <v>160075721.41</v>
      </c>
      <c r="R3017" s="9">
        <v>257439676.21</v>
      </c>
      <c r="S3017" s="9">
        <v>151569485.78</v>
      </c>
      <c r="T3017" s="9">
        <v>59705735.05</v>
      </c>
      <c r="U3017" s="9">
        <v>49875981.46</v>
      </c>
      <c r="V3017" s="9">
        <v>41798623.22</v>
      </c>
      <c r="W3017" s="9">
        <v>99412284.22</v>
      </c>
      <c r="X3017" s="9">
        <v>0</v>
      </c>
      <c r="Y3017" s="9">
        <v>0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0</v>
      </c>
      <c r="AO3017" s="9">
        <v>0</v>
      </c>
      <c r="AP3017" s="9">
        <v>0</v>
      </c>
      <c r="AQ3017" s="12">
        <v>0</v>
      </c>
      <c r="AR3017" s="13">
        <f t="shared" si="565"/>
        <v>17264436.57</v>
      </c>
      <c r="AS3017" s="13">
        <f t="shared" si="567"/>
        <v>320329920.45</v>
      </c>
      <c r="AT3017" s="13">
        <f t="shared" si="568"/>
        <v>168965024.41</v>
      </c>
      <c r="AU3017" s="13">
        <f t="shared" si="569"/>
        <v>101887640.94</v>
      </c>
      <c r="AV3017" s="13">
        <f t="shared" si="570"/>
        <v>275327887.91</v>
      </c>
      <c r="AW3017" s="13">
        <f t="shared" si="571"/>
        <v>-47532305.39</v>
      </c>
      <c r="AX3017" s="13">
        <f t="shared" si="572"/>
        <v>70310010.61</v>
      </c>
      <c r="AY3017" s="13">
        <f t="shared" si="573"/>
        <v>60583281.08</v>
      </c>
      <c r="AZ3017" s="13">
        <f t="shared" si="574"/>
        <v>-20066065.94</v>
      </c>
      <c r="BA3017" s="16">
        <f t="shared" si="575"/>
        <v>103857601.72</v>
      </c>
      <c r="BB3017" s="17">
        <f t="shared" si="576"/>
        <v>0.321091286622518</v>
      </c>
      <c r="BC3017" s="17">
        <f t="shared" si="566"/>
        <v>0.647253021066233</v>
      </c>
    </row>
    <row r="3018" spans="1:55">
      <c r="A3018" s="8" t="s">
        <v>6049</v>
      </c>
      <c r="B3018" s="8" t="s">
        <v>6050</v>
      </c>
      <c r="C3018" s="8">
        <v>44.74</v>
      </c>
      <c r="D3018" s="9">
        <v>-99776854.61</v>
      </c>
      <c r="E3018" s="9">
        <v>24547414.16</v>
      </c>
      <c r="F3018" s="9">
        <v>82041884.55</v>
      </c>
      <c r="G3018" s="9">
        <v>122795949.28</v>
      </c>
      <c r="H3018" s="9">
        <v>17020810.65</v>
      </c>
      <c r="I3018" s="9">
        <v>14765187.88</v>
      </c>
      <c r="J3018" s="9">
        <v>-21776520.46</v>
      </c>
      <c r="K3018" s="9">
        <v>22895817.19</v>
      </c>
      <c r="L3018" s="9">
        <v>18767420.03</v>
      </c>
      <c r="M3018" s="9">
        <v>4294266.71</v>
      </c>
      <c r="N3018" s="9">
        <v>1376511229.55</v>
      </c>
      <c r="O3018" s="9">
        <v>1609741883.65</v>
      </c>
      <c r="P3018" s="9">
        <v>225660461.42</v>
      </c>
      <c r="Q3018" s="9">
        <v>70485529.32</v>
      </c>
      <c r="R3018" s="9">
        <v>128613073.81</v>
      </c>
      <c r="S3018" s="9">
        <v>119548026.57</v>
      </c>
      <c r="T3018" s="9">
        <v>131943163.47</v>
      </c>
      <c r="U3018" s="9">
        <v>45042089.1</v>
      </c>
      <c r="V3018" s="9">
        <v>83088789.19</v>
      </c>
      <c r="W3018" s="9">
        <v>45526720.41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9">
        <v>0</v>
      </c>
      <c r="AH3018" s="9">
        <v>0</v>
      </c>
      <c r="AI3018" s="9">
        <v>0</v>
      </c>
      <c r="AJ3018" s="9">
        <v>0</v>
      </c>
      <c r="AK3018" s="9">
        <v>106000000</v>
      </c>
      <c r="AL3018" s="9">
        <v>0</v>
      </c>
      <c r="AM3018" s="9">
        <v>0</v>
      </c>
      <c r="AN3018" s="9">
        <v>0</v>
      </c>
      <c r="AO3018" s="9">
        <v>0</v>
      </c>
      <c r="AP3018" s="9">
        <v>0</v>
      </c>
      <c r="AQ3018" s="12">
        <v>0</v>
      </c>
      <c r="AR3018" s="13">
        <f t="shared" si="565"/>
        <v>1276734374.94</v>
      </c>
      <c r="AS3018" s="13">
        <f t="shared" si="567"/>
        <v>1634289297.81</v>
      </c>
      <c r="AT3018" s="13">
        <f t="shared" si="568"/>
        <v>307702345.97</v>
      </c>
      <c r="AU3018" s="13">
        <f t="shared" si="569"/>
        <v>299281478.6</v>
      </c>
      <c r="AV3018" s="13">
        <f t="shared" si="570"/>
        <v>145633884.46</v>
      </c>
      <c r="AW3018" s="13">
        <f t="shared" si="571"/>
        <v>134313214.45</v>
      </c>
      <c r="AX3018" s="13">
        <f t="shared" si="572"/>
        <v>110166643.01</v>
      </c>
      <c r="AY3018" s="13">
        <f t="shared" si="573"/>
        <v>67937906.29</v>
      </c>
      <c r="AZ3018" s="13">
        <f t="shared" si="574"/>
        <v>101856209.22</v>
      </c>
      <c r="BA3018" s="16">
        <f t="shared" si="575"/>
        <v>49820987.12</v>
      </c>
      <c r="BB3018" s="17">
        <f t="shared" si="576"/>
        <v>0.317098469893948</v>
      </c>
      <c r="BC3018" s="17">
        <f t="shared" si="566"/>
        <v>0.243482254650049</v>
      </c>
    </row>
    <row r="3019" hidden="1" spans="1:55">
      <c r="A3019" s="8" t="s">
        <v>6051</v>
      </c>
      <c r="B3019" s="8" t="s">
        <v>6052</v>
      </c>
      <c r="C3019" s="8">
        <v>10.41</v>
      </c>
      <c r="D3019" s="9">
        <v>58877890.96</v>
      </c>
      <c r="E3019" s="9">
        <v>1025855.55</v>
      </c>
      <c r="F3019" s="9">
        <v>3026793.82</v>
      </c>
      <c r="G3019" s="9">
        <v>16823955.07</v>
      </c>
      <c r="H3019" s="9">
        <v>5122948.68</v>
      </c>
      <c r="I3019" s="9">
        <v>-4247731.03</v>
      </c>
      <c r="J3019" s="9">
        <v>10720311.11</v>
      </c>
      <c r="K3019" s="9">
        <v>7758344.1</v>
      </c>
      <c r="L3019" s="9">
        <v>-1606649.46</v>
      </c>
      <c r="M3019" s="9">
        <v>4290858.16</v>
      </c>
      <c r="N3019" s="9">
        <v>22856775.42</v>
      </c>
      <c r="O3019" s="9">
        <v>9657151.38</v>
      </c>
      <c r="P3019" s="9">
        <v>30840912.54</v>
      </c>
      <c r="Q3019" s="9">
        <v>11432392.71</v>
      </c>
      <c r="R3019" s="9">
        <v>7357246.02</v>
      </c>
      <c r="S3019" s="9">
        <v>4552314.32</v>
      </c>
      <c r="T3019" s="9">
        <v>5038553.81</v>
      </c>
      <c r="U3019" s="9">
        <v>232237.17</v>
      </c>
      <c r="V3019" s="9">
        <v>846574</v>
      </c>
      <c r="W3019" s="9">
        <v>3808094.06</v>
      </c>
      <c r="X3019" s="9">
        <v>0</v>
      </c>
      <c r="Y3019" s="9">
        <v>0</v>
      </c>
      <c r="Z3019" s="9">
        <v>0</v>
      </c>
      <c r="AA3019" s="9">
        <v>0</v>
      </c>
      <c r="AB3019" s="9">
        <v>0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30944260.53</v>
      </c>
      <c r="AI3019" s="9">
        <v>1135432.63</v>
      </c>
      <c r="AJ3019" s="9">
        <v>3645497.65</v>
      </c>
      <c r="AK3019" s="9">
        <v>706230.29</v>
      </c>
      <c r="AL3019" s="9">
        <v>0</v>
      </c>
      <c r="AM3019" s="9">
        <v>0</v>
      </c>
      <c r="AN3019" s="9">
        <v>0</v>
      </c>
      <c r="AO3019" s="9">
        <v>0</v>
      </c>
      <c r="AP3019" s="9">
        <v>0</v>
      </c>
      <c r="AQ3019" s="12">
        <v>0</v>
      </c>
      <c r="AR3019" s="13">
        <f t="shared" si="565"/>
        <v>112678926.91</v>
      </c>
      <c r="AS3019" s="13">
        <f t="shared" si="567"/>
        <v>11818439.56</v>
      </c>
      <c r="AT3019" s="13">
        <f t="shared" si="568"/>
        <v>37513204.01</v>
      </c>
      <c r="AU3019" s="13">
        <f t="shared" si="569"/>
        <v>28962578.07</v>
      </c>
      <c r="AV3019" s="13">
        <f t="shared" si="570"/>
        <v>12480194.7</v>
      </c>
      <c r="AW3019" s="13">
        <f t="shared" si="571"/>
        <v>304583.29</v>
      </c>
      <c r="AX3019" s="13">
        <f t="shared" si="572"/>
        <v>15758864.92</v>
      </c>
      <c r="AY3019" s="13">
        <f t="shared" si="573"/>
        <v>7990581.27</v>
      </c>
      <c r="AZ3019" s="13">
        <f t="shared" si="574"/>
        <v>-760075.46</v>
      </c>
      <c r="BA3019" s="16">
        <f t="shared" si="575"/>
        <v>8098952.22</v>
      </c>
      <c r="BB3019" s="17">
        <f t="shared" si="576"/>
        <v>0.0360844825977804</v>
      </c>
      <c r="BC3019" s="17">
        <f t="shared" si="566"/>
        <v>-0.163785379165064</v>
      </c>
    </row>
    <row r="3020" spans="1:55">
      <c r="A3020" s="8" t="s">
        <v>6053</v>
      </c>
      <c r="B3020" s="8" t="s">
        <v>6054</v>
      </c>
      <c r="C3020" s="8">
        <v>8.15</v>
      </c>
      <c r="D3020" s="9">
        <v>-70873010.45</v>
      </c>
      <c r="E3020" s="9">
        <v>43370331.7</v>
      </c>
      <c r="F3020" s="9">
        <v>131665941.48</v>
      </c>
      <c r="G3020" s="9">
        <v>96369253.05</v>
      </c>
      <c r="H3020" s="9">
        <v>129436968.22</v>
      </c>
      <c r="I3020" s="9">
        <v>206120466.04</v>
      </c>
      <c r="J3020" s="9">
        <v>250175923.41</v>
      </c>
      <c r="K3020" s="9">
        <v>33513806.13</v>
      </c>
      <c r="L3020" s="9">
        <v>10646421.35</v>
      </c>
      <c r="M3020" s="9">
        <v>4268716.12</v>
      </c>
      <c r="N3020" s="9">
        <v>633503859.71</v>
      </c>
      <c r="O3020" s="9">
        <v>225710845.59</v>
      </c>
      <c r="P3020" s="9">
        <v>346273312.01</v>
      </c>
      <c r="Q3020" s="9">
        <v>879253644.96</v>
      </c>
      <c r="R3020" s="9">
        <v>572797277.48</v>
      </c>
      <c r="S3020" s="9">
        <v>560825768.62</v>
      </c>
      <c r="T3020" s="9">
        <v>1334306971.51</v>
      </c>
      <c r="U3020" s="9">
        <v>98558207.03</v>
      </c>
      <c r="V3020" s="9">
        <v>23619720.39</v>
      </c>
      <c r="W3020" s="9">
        <v>41349936.37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0</v>
      </c>
      <c r="AD3020" s="9">
        <v>0</v>
      </c>
      <c r="AE3020" s="9">
        <v>0</v>
      </c>
      <c r="AF3020" s="9">
        <v>0</v>
      </c>
      <c r="AG3020" s="9">
        <v>0</v>
      </c>
      <c r="AH3020" s="9">
        <v>0</v>
      </c>
      <c r="AI3020" s="9">
        <v>574041699.45</v>
      </c>
      <c r="AJ3020" s="9">
        <v>593524493.15</v>
      </c>
      <c r="AK3020" s="9">
        <v>61440160.78</v>
      </c>
      <c r="AL3020" s="9">
        <v>45464210.88</v>
      </c>
      <c r="AM3020" s="9">
        <v>0</v>
      </c>
      <c r="AN3020" s="9">
        <v>0</v>
      </c>
      <c r="AO3020" s="9">
        <v>0</v>
      </c>
      <c r="AP3020" s="9">
        <v>0</v>
      </c>
      <c r="AQ3020" s="12">
        <v>0</v>
      </c>
      <c r="AR3020" s="13">
        <f t="shared" si="565"/>
        <v>562630849.26</v>
      </c>
      <c r="AS3020" s="13">
        <f t="shared" si="567"/>
        <v>843122876.74</v>
      </c>
      <c r="AT3020" s="13">
        <f t="shared" si="568"/>
        <v>1071463746.64</v>
      </c>
      <c r="AU3020" s="13">
        <f t="shared" si="569"/>
        <v>1037063058.79</v>
      </c>
      <c r="AV3020" s="13">
        <f t="shared" si="570"/>
        <v>747698456.58</v>
      </c>
      <c r="AW3020" s="13">
        <f t="shared" si="571"/>
        <v>766946234.66</v>
      </c>
      <c r="AX3020" s="13">
        <f t="shared" si="572"/>
        <v>1584482894.92</v>
      </c>
      <c r="AY3020" s="13">
        <f t="shared" si="573"/>
        <v>132072013.16</v>
      </c>
      <c r="AZ3020" s="13">
        <f t="shared" si="574"/>
        <v>34266141.74</v>
      </c>
      <c r="BA3020" s="16">
        <f t="shared" si="575"/>
        <v>45618652.49</v>
      </c>
      <c r="BB3020" s="17">
        <f t="shared" si="576"/>
        <v>0.978573607102157</v>
      </c>
      <c r="BC3020" s="17">
        <f t="shared" si="566"/>
        <v>0.336170667780983</v>
      </c>
    </row>
    <row r="3021" hidden="1" spans="1:55">
      <c r="A3021" s="8" t="s">
        <v>6055</v>
      </c>
      <c r="B3021" s="8" t="s">
        <v>6056</v>
      </c>
      <c r="C3021" s="8">
        <v>50.01</v>
      </c>
      <c r="D3021" s="9">
        <v>-501732510.08</v>
      </c>
      <c r="E3021" s="9">
        <v>-144136992.89</v>
      </c>
      <c r="F3021" s="9">
        <v>-41242174.21</v>
      </c>
      <c r="G3021" s="9">
        <v>66016768.99</v>
      </c>
      <c r="H3021" s="9">
        <v>8138107.61</v>
      </c>
      <c r="I3021" s="9">
        <v>-178062914.3</v>
      </c>
      <c r="J3021" s="9">
        <v>-59977053.6</v>
      </c>
      <c r="K3021" s="9">
        <v>12555378.67</v>
      </c>
      <c r="L3021" s="9">
        <v>12704722.5</v>
      </c>
      <c r="M3021" s="9">
        <v>4255845.88</v>
      </c>
      <c r="N3021" s="9">
        <v>1469118924.51</v>
      </c>
      <c r="O3021" s="9">
        <v>111225452.91</v>
      </c>
      <c r="P3021" s="9">
        <v>198963629.66</v>
      </c>
      <c r="Q3021" s="9">
        <v>184328644.23</v>
      </c>
      <c r="R3021" s="9">
        <v>44100337.05</v>
      </c>
      <c r="S3021" s="9">
        <v>88998433.9</v>
      </c>
      <c r="T3021" s="9">
        <v>77044267.29</v>
      </c>
      <c r="U3021" s="9">
        <v>20977499.82</v>
      </c>
      <c r="V3021" s="9">
        <v>7004756.73</v>
      </c>
      <c r="W3021" s="9">
        <v>7643027.93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0</v>
      </c>
      <c r="AO3021" s="9">
        <v>0</v>
      </c>
      <c r="AP3021" s="9">
        <v>0</v>
      </c>
      <c r="AQ3021" s="12">
        <v>0</v>
      </c>
      <c r="AR3021" s="13">
        <f t="shared" si="565"/>
        <v>967386414.43</v>
      </c>
      <c r="AS3021" s="13">
        <f t="shared" si="567"/>
        <v>-32911539.98</v>
      </c>
      <c r="AT3021" s="13">
        <f t="shared" si="568"/>
        <v>157721455.45</v>
      </c>
      <c r="AU3021" s="13">
        <f t="shared" si="569"/>
        <v>250345413.22</v>
      </c>
      <c r="AV3021" s="13">
        <f t="shared" si="570"/>
        <v>52238444.66</v>
      </c>
      <c r="AW3021" s="13">
        <f t="shared" si="571"/>
        <v>-89064480.4</v>
      </c>
      <c r="AX3021" s="13">
        <f t="shared" si="572"/>
        <v>17067213.69</v>
      </c>
      <c r="AY3021" s="13">
        <f t="shared" si="573"/>
        <v>33532878.49</v>
      </c>
      <c r="AZ3021" s="13">
        <f t="shared" si="574"/>
        <v>19709479.23</v>
      </c>
      <c r="BA3021" s="16">
        <f t="shared" si="575"/>
        <v>11898873.81</v>
      </c>
      <c r="BB3021" s="17">
        <f t="shared" si="576"/>
        <v>0.138433081177389</v>
      </c>
      <c r="BC3021" s="17" t="e">
        <f t="shared" si="566"/>
        <v>#NUM!</v>
      </c>
    </row>
    <row r="3022" hidden="1" spans="1:55">
      <c r="A3022" s="8" t="s">
        <v>6057</v>
      </c>
      <c r="B3022" s="8" t="s">
        <v>6058</v>
      </c>
      <c r="C3022" s="8">
        <v>3.34</v>
      </c>
      <c r="D3022" s="9">
        <v>-651228177.25</v>
      </c>
      <c r="E3022" s="9">
        <v>-55295848.5</v>
      </c>
      <c r="F3022" s="9">
        <v>-360797901.56</v>
      </c>
      <c r="G3022" s="9">
        <v>30170445.41</v>
      </c>
      <c r="H3022" s="9">
        <v>-238431968.04</v>
      </c>
      <c r="I3022" s="9">
        <v>564162715.28</v>
      </c>
      <c r="J3022" s="9">
        <v>-81009787.27</v>
      </c>
      <c r="K3022" s="9">
        <v>-388026037.33</v>
      </c>
      <c r="L3022" s="9">
        <v>-120689305.64</v>
      </c>
      <c r="M3022" s="9">
        <v>4239215.22</v>
      </c>
      <c r="N3022" s="9">
        <v>251974468.37</v>
      </c>
      <c r="O3022" s="9">
        <v>29328180.41</v>
      </c>
      <c r="P3022" s="9">
        <v>66594808.43</v>
      </c>
      <c r="Q3022" s="9">
        <v>89192124.19</v>
      </c>
      <c r="R3022" s="9">
        <v>86676202.6</v>
      </c>
      <c r="S3022" s="9">
        <v>408405566.16</v>
      </c>
      <c r="T3022" s="9">
        <v>557151100.75</v>
      </c>
      <c r="U3022" s="9">
        <v>1264113968.97</v>
      </c>
      <c r="V3022" s="9">
        <v>388435586.12</v>
      </c>
      <c r="W3022" s="9">
        <v>461884637.22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9">
        <v>0</v>
      </c>
      <c r="AH3022" s="9">
        <v>0</v>
      </c>
      <c r="AI3022" s="9">
        <v>0</v>
      </c>
      <c r="AJ3022" s="9">
        <v>0</v>
      </c>
      <c r="AK3022" s="9">
        <v>0</v>
      </c>
      <c r="AL3022" s="9">
        <v>0</v>
      </c>
      <c r="AM3022" s="9">
        <v>0</v>
      </c>
      <c r="AN3022" s="9">
        <v>0</v>
      </c>
      <c r="AO3022" s="9">
        <v>0</v>
      </c>
      <c r="AP3022" s="9">
        <v>0</v>
      </c>
      <c r="AQ3022" s="12">
        <v>0</v>
      </c>
      <c r="AR3022" s="13">
        <f t="shared" si="565"/>
        <v>-399253708.88</v>
      </c>
      <c r="AS3022" s="13">
        <f t="shared" si="567"/>
        <v>-25967668.09</v>
      </c>
      <c r="AT3022" s="13">
        <f t="shared" si="568"/>
        <v>-294203093.13</v>
      </c>
      <c r="AU3022" s="13">
        <f t="shared" si="569"/>
        <v>119362569.6</v>
      </c>
      <c r="AV3022" s="13">
        <f t="shared" si="570"/>
        <v>-151755765.44</v>
      </c>
      <c r="AW3022" s="13">
        <f t="shared" si="571"/>
        <v>972568281.44</v>
      </c>
      <c r="AX3022" s="13">
        <f t="shared" si="572"/>
        <v>476141313.48</v>
      </c>
      <c r="AY3022" s="13">
        <f t="shared" si="573"/>
        <v>876087931.64</v>
      </c>
      <c r="AZ3022" s="13">
        <f t="shared" si="574"/>
        <v>267746280.48</v>
      </c>
      <c r="BA3022" s="16">
        <f t="shared" si="575"/>
        <v>466123852.44</v>
      </c>
      <c r="BB3022" s="17">
        <f t="shared" si="576"/>
        <v>-3.23880260491854</v>
      </c>
      <c r="BC3022" s="17" t="e">
        <f t="shared" si="566"/>
        <v>#NUM!</v>
      </c>
    </row>
    <row r="3023" hidden="1" spans="1:55">
      <c r="A3023" s="8" t="s">
        <v>6059</v>
      </c>
      <c r="B3023" s="8" t="s">
        <v>6060</v>
      </c>
      <c r="C3023" s="8">
        <v>20.18</v>
      </c>
      <c r="D3023" s="9">
        <v>17372916.94</v>
      </c>
      <c r="E3023" s="9">
        <v>8210095.75</v>
      </c>
      <c r="F3023" s="9">
        <v>26707953.11</v>
      </c>
      <c r="G3023" s="9">
        <v>2673091.06</v>
      </c>
      <c r="H3023" s="9">
        <v>13633681.58</v>
      </c>
      <c r="I3023" s="9">
        <v>13585084.82</v>
      </c>
      <c r="J3023" s="9">
        <v>4810440.95</v>
      </c>
      <c r="K3023" s="9">
        <v>7951878</v>
      </c>
      <c r="L3023" s="9">
        <v>1347041.78</v>
      </c>
      <c r="M3023" s="9">
        <v>4213018.07</v>
      </c>
      <c r="N3023" s="9">
        <v>79922094.39</v>
      </c>
      <c r="O3023" s="9">
        <v>27484088.54</v>
      </c>
      <c r="P3023" s="9">
        <v>19770239.55</v>
      </c>
      <c r="Q3023" s="9">
        <v>14317623.84</v>
      </c>
      <c r="R3023" s="9">
        <v>31033867.31</v>
      </c>
      <c r="S3023" s="9">
        <v>36227058.1</v>
      </c>
      <c r="T3023" s="9">
        <v>17125792.82</v>
      </c>
      <c r="U3023" s="9">
        <v>3289128.89</v>
      </c>
      <c r="V3023" s="9">
        <v>3550399.9</v>
      </c>
      <c r="W3023" s="9">
        <v>2801851.56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0</v>
      </c>
      <c r="AO3023" s="9">
        <v>0</v>
      </c>
      <c r="AP3023" s="9">
        <v>0</v>
      </c>
      <c r="AQ3023" s="12">
        <v>0</v>
      </c>
      <c r="AR3023" s="13">
        <f t="shared" si="565"/>
        <v>97295011.33</v>
      </c>
      <c r="AS3023" s="13">
        <f t="shared" si="567"/>
        <v>35694184.29</v>
      </c>
      <c r="AT3023" s="13">
        <f t="shared" si="568"/>
        <v>46478192.66</v>
      </c>
      <c r="AU3023" s="13">
        <f t="shared" si="569"/>
        <v>16990714.9</v>
      </c>
      <c r="AV3023" s="13">
        <f t="shared" si="570"/>
        <v>44667548.89</v>
      </c>
      <c r="AW3023" s="13">
        <f t="shared" si="571"/>
        <v>49812142.92</v>
      </c>
      <c r="AX3023" s="13">
        <f t="shared" si="572"/>
        <v>21936233.77</v>
      </c>
      <c r="AY3023" s="13">
        <f t="shared" si="573"/>
        <v>11241006.89</v>
      </c>
      <c r="AZ3023" s="13">
        <f t="shared" si="574"/>
        <v>4897441.68</v>
      </c>
      <c r="BA3023" s="16">
        <f t="shared" si="575"/>
        <v>7014869.63</v>
      </c>
      <c r="BB3023" s="17">
        <f t="shared" si="576"/>
        <v>0.264747894136675</v>
      </c>
      <c r="BC3023" s="17">
        <f t="shared" si="566"/>
        <v>0.0869745167790739</v>
      </c>
    </row>
    <row r="3024" hidden="1" spans="1:55">
      <c r="A3024" s="8" t="s">
        <v>6061</v>
      </c>
      <c r="B3024" s="8" t="s">
        <v>6062</v>
      </c>
      <c r="C3024" s="8">
        <v>41.4</v>
      </c>
      <c r="D3024" s="9">
        <v>48230974.36</v>
      </c>
      <c r="E3024" s="9">
        <v>-34061863.09</v>
      </c>
      <c r="F3024" s="9">
        <v>23651916.92</v>
      </c>
      <c r="G3024" s="9">
        <v>-12697649.57</v>
      </c>
      <c r="H3024" s="9">
        <v>-3191855.79</v>
      </c>
      <c r="I3024" s="9">
        <v>-2053353.63</v>
      </c>
      <c r="J3024" s="9">
        <v>7563446.7</v>
      </c>
      <c r="K3024" s="9">
        <v>-2203512.66</v>
      </c>
      <c r="L3024" s="9">
        <v>-1022247.98</v>
      </c>
      <c r="M3024" s="9">
        <v>4193636.51</v>
      </c>
      <c r="N3024" s="9">
        <v>1072649817.24</v>
      </c>
      <c r="O3024" s="9">
        <v>529615241.01</v>
      </c>
      <c r="P3024" s="9">
        <v>25719031.43</v>
      </c>
      <c r="Q3024" s="9">
        <v>47397879.35</v>
      </c>
      <c r="R3024" s="9">
        <v>17847805.35</v>
      </c>
      <c r="S3024" s="9">
        <v>12465466.63</v>
      </c>
      <c r="T3024" s="9">
        <v>28774756.49</v>
      </c>
      <c r="U3024" s="9">
        <v>8906054.98</v>
      </c>
      <c r="V3024" s="9">
        <v>2907831</v>
      </c>
      <c r="W3024" s="9">
        <v>9876430.06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9">
        <v>0</v>
      </c>
      <c r="AH3024" s="9">
        <v>425765507.93</v>
      </c>
      <c r="AI3024" s="9">
        <v>27270352.87</v>
      </c>
      <c r="AJ3024" s="9">
        <v>83000000</v>
      </c>
      <c r="AK3024" s="9">
        <v>125000000</v>
      </c>
      <c r="AL3024" s="9">
        <v>0</v>
      </c>
      <c r="AM3024" s="9">
        <v>0</v>
      </c>
      <c r="AN3024" s="9">
        <v>0</v>
      </c>
      <c r="AO3024" s="9">
        <v>0</v>
      </c>
      <c r="AP3024" s="9">
        <v>0</v>
      </c>
      <c r="AQ3024" s="12">
        <v>0</v>
      </c>
      <c r="AR3024" s="13">
        <f t="shared" si="565"/>
        <v>1546646299.53</v>
      </c>
      <c r="AS3024" s="13">
        <f t="shared" si="567"/>
        <v>522823730.79</v>
      </c>
      <c r="AT3024" s="13">
        <f t="shared" si="568"/>
        <v>132370948.35</v>
      </c>
      <c r="AU3024" s="13">
        <f t="shared" si="569"/>
        <v>159700229.78</v>
      </c>
      <c r="AV3024" s="13">
        <f t="shared" si="570"/>
        <v>14655949.56</v>
      </c>
      <c r="AW3024" s="13">
        <f t="shared" si="571"/>
        <v>10412113</v>
      </c>
      <c r="AX3024" s="13">
        <f t="shared" si="572"/>
        <v>36338203.19</v>
      </c>
      <c r="AY3024" s="13">
        <f t="shared" si="573"/>
        <v>6702542.32</v>
      </c>
      <c r="AZ3024" s="13">
        <f t="shared" si="574"/>
        <v>1885583.02</v>
      </c>
      <c r="BA3024" s="16">
        <f t="shared" si="575"/>
        <v>14070066.57</v>
      </c>
      <c r="BB3024" s="17">
        <f t="shared" si="576"/>
        <v>-1.94687030194833</v>
      </c>
      <c r="BC3024" s="17" t="e">
        <f t="shared" si="566"/>
        <v>#NUM!</v>
      </c>
    </row>
    <row r="3025" hidden="1" spans="1:55">
      <c r="A3025" s="8" t="s">
        <v>6063</v>
      </c>
      <c r="B3025" s="8" t="s">
        <v>6064</v>
      </c>
      <c r="C3025" s="8">
        <v>37.25</v>
      </c>
      <c r="D3025" s="9">
        <v>-597724216.08</v>
      </c>
      <c r="E3025" s="9">
        <v>-190723819.3</v>
      </c>
      <c r="F3025" s="9">
        <v>-280927495.31</v>
      </c>
      <c r="G3025" s="9">
        <v>-110943360.72</v>
      </c>
      <c r="H3025" s="9">
        <v>-52829726.47</v>
      </c>
      <c r="I3025" s="9">
        <v>-68204771.73</v>
      </c>
      <c r="J3025" s="9">
        <v>-18418459.34</v>
      </c>
      <c r="K3025" s="9">
        <v>2097986.63</v>
      </c>
      <c r="L3025" s="9">
        <v>45214994.45</v>
      </c>
      <c r="M3025" s="9">
        <v>4128064.85</v>
      </c>
      <c r="N3025" s="9">
        <v>954861199.46</v>
      </c>
      <c r="O3025" s="9">
        <v>1519379794.47</v>
      </c>
      <c r="P3025" s="9">
        <v>1502514817.21</v>
      </c>
      <c r="Q3025" s="9">
        <v>463053920.57</v>
      </c>
      <c r="R3025" s="9">
        <v>92279022.4</v>
      </c>
      <c r="S3025" s="9">
        <v>90523305.59</v>
      </c>
      <c r="T3025" s="9">
        <v>43319921.58</v>
      </c>
      <c r="U3025" s="9">
        <v>31680057.77</v>
      </c>
      <c r="V3025" s="9">
        <v>33048145.69</v>
      </c>
      <c r="W3025" s="9">
        <v>54410743.48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10000</v>
      </c>
      <c r="AI3025" s="9">
        <v>10000</v>
      </c>
      <c r="AJ3025" s="9">
        <v>0</v>
      </c>
      <c r="AK3025" s="9">
        <v>0</v>
      </c>
      <c r="AL3025" s="9">
        <v>0</v>
      </c>
      <c r="AM3025" s="9">
        <v>0</v>
      </c>
      <c r="AN3025" s="9">
        <v>0</v>
      </c>
      <c r="AO3025" s="9">
        <v>0</v>
      </c>
      <c r="AP3025" s="9">
        <v>0</v>
      </c>
      <c r="AQ3025" s="12">
        <v>0</v>
      </c>
      <c r="AR3025" s="13">
        <f t="shared" si="565"/>
        <v>357146983.38</v>
      </c>
      <c r="AS3025" s="13">
        <f t="shared" si="567"/>
        <v>1328665975.17</v>
      </c>
      <c r="AT3025" s="13">
        <f t="shared" si="568"/>
        <v>1221587321.9</v>
      </c>
      <c r="AU3025" s="13">
        <f t="shared" si="569"/>
        <v>352110559.85</v>
      </c>
      <c r="AV3025" s="13">
        <f t="shared" si="570"/>
        <v>39449295.93</v>
      </c>
      <c r="AW3025" s="13">
        <f t="shared" si="571"/>
        <v>22318533.86</v>
      </c>
      <c r="AX3025" s="13">
        <f t="shared" si="572"/>
        <v>24901462.24</v>
      </c>
      <c r="AY3025" s="13">
        <f t="shared" si="573"/>
        <v>33778044.4</v>
      </c>
      <c r="AZ3025" s="13">
        <f t="shared" si="574"/>
        <v>78263140.14</v>
      </c>
      <c r="BA3025" s="16">
        <f t="shared" si="575"/>
        <v>58538808.33</v>
      </c>
      <c r="BB3025" s="17">
        <f t="shared" si="576"/>
        <v>-2.66504651362598</v>
      </c>
      <c r="BC3025" s="17" t="e">
        <f t="shared" si="566"/>
        <v>#NUM!</v>
      </c>
    </row>
    <row r="3026" hidden="1" spans="1:55">
      <c r="A3026" s="8" t="s">
        <v>6065</v>
      </c>
      <c r="B3026" s="8" t="s">
        <v>6066</v>
      </c>
      <c r="C3026" s="8">
        <v>9.51</v>
      </c>
      <c r="D3026" s="9">
        <v>9640827.45</v>
      </c>
      <c r="E3026" s="9">
        <v>25196296.92</v>
      </c>
      <c r="F3026" s="9">
        <v>51480579.81</v>
      </c>
      <c r="G3026" s="9">
        <v>29208436.19</v>
      </c>
      <c r="H3026" s="9">
        <v>654237.33</v>
      </c>
      <c r="I3026" s="9">
        <v>-86944167.75</v>
      </c>
      <c r="J3026" s="9">
        <v>-32513859.07</v>
      </c>
      <c r="K3026" s="9">
        <v>-60559966.95</v>
      </c>
      <c r="L3026" s="9">
        <v>-50908086.51</v>
      </c>
      <c r="M3026" s="9">
        <v>4122159.41</v>
      </c>
      <c r="N3026" s="9">
        <v>175947102.2</v>
      </c>
      <c r="O3026" s="9">
        <v>250681302.32</v>
      </c>
      <c r="P3026" s="9">
        <v>342952888.97</v>
      </c>
      <c r="Q3026" s="9">
        <v>314336897.47</v>
      </c>
      <c r="R3026" s="9">
        <v>321354577.56</v>
      </c>
      <c r="S3026" s="9">
        <v>124277073.46</v>
      </c>
      <c r="T3026" s="9">
        <v>122672257.16</v>
      </c>
      <c r="U3026" s="9">
        <v>55843264.39</v>
      </c>
      <c r="V3026" s="9">
        <v>47836255.24</v>
      </c>
      <c r="W3026" s="9">
        <v>65719346.2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0</v>
      </c>
      <c r="AE3026" s="9">
        <v>0</v>
      </c>
      <c r="AF3026" s="9">
        <v>0</v>
      </c>
      <c r="AG3026" s="9">
        <v>0</v>
      </c>
      <c r="AH3026" s="9">
        <v>42000000</v>
      </c>
      <c r="AI3026" s="9">
        <v>75145994.29</v>
      </c>
      <c r="AJ3026" s="9">
        <v>0</v>
      </c>
      <c r="AK3026" s="9">
        <v>0</v>
      </c>
      <c r="AL3026" s="9">
        <v>0</v>
      </c>
      <c r="AM3026" s="9">
        <v>0</v>
      </c>
      <c r="AN3026" s="9">
        <v>0</v>
      </c>
      <c r="AO3026" s="9">
        <v>0</v>
      </c>
      <c r="AP3026" s="9">
        <v>0</v>
      </c>
      <c r="AQ3026" s="12">
        <v>0</v>
      </c>
      <c r="AR3026" s="13">
        <f t="shared" si="565"/>
        <v>227587929.65</v>
      </c>
      <c r="AS3026" s="13">
        <f t="shared" si="567"/>
        <v>351023593.53</v>
      </c>
      <c r="AT3026" s="13">
        <f t="shared" si="568"/>
        <v>394433468.78</v>
      </c>
      <c r="AU3026" s="13">
        <f t="shared" si="569"/>
        <v>343545333.66</v>
      </c>
      <c r="AV3026" s="13">
        <f t="shared" si="570"/>
        <v>322008814.89</v>
      </c>
      <c r="AW3026" s="13">
        <f t="shared" si="571"/>
        <v>37332905.71</v>
      </c>
      <c r="AX3026" s="13">
        <f t="shared" si="572"/>
        <v>90158398.09</v>
      </c>
      <c r="AY3026" s="13">
        <f t="shared" si="573"/>
        <v>-4716702.56</v>
      </c>
      <c r="AZ3026" s="13">
        <f t="shared" si="574"/>
        <v>-3071831.27</v>
      </c>
      <c r="BA3026" s="16">
        <f t="shared" si="575"/>
        <v>69841505.61</v>
      </c>
      <c r="BB3026" s="17">
        <f t="shared" si="576"/>
        <v>-0.307974484287973</v>
      </c>
      <c r="BC3026" s="17">
        <f t="shared" si="566"/>
        <v>0.253939236350314</v>
      </c>
    </row>
    <row r="3027" hidden="1" spans="1:55">
      <c r="A3027" s="8" t="s">
        <v>6067</v>
      </c>
      <c r="B3027" s="8" t="s">
        <v>6068</v>
      </c>
      <c r="C3027" s="8">
        <v>10.86</v>
      </c>
      <c r="D3027" s="9">
        <v>-8597594.01</v>
      </c>
      <c r="E3027" s="9">
        <v>54330853.13</v>
      </c>
      <c r="F3027" s="9">
        <v>-46109160.1</v>
      </c>
      <c r="G3027" s="9">
        <v>49926825.49</v>
      </c>
      <c r="H3027" s="9">
        <v>-48548460.03</v>
      </c>
      <c r="I3027" s="9">
        <v>-79371752.97</v>
      </c>
      <c r="J3027" s="9">
        <v>31417283.51</v>
      </c>
      <c r="K3027" s="9">
        <v>22942477.83</v>
      </c>
      <c r="L3027" s="9">
        <v>-1970106.55</v>
      </c>
      <c r="M3027" s="9">
        <v>4115060.53</v>
      </c>
      <c r="N3027" s="9">
        <v>296950996.4</v>
      </c>
      <c r="O3027" s="9">
        <v>272793935.75</v>
      </c>
      <c r="P3027" s="9">
        <v>87327357.77</v>
      </c>
      <c r="Q3027" s="9">
        <v>86209815.06</v>
      </c>
      <c r="R3027" s="9">
        <v>151830151.62</v>
      </c>
      <c r="S3027" s="9">
        <v>146000502.39</v>
      </c>
      <c r="T3027" s="9">
        <v>194116656.01</v>
      </c>
      <c r="U3027" s="9">
        <v>78158026.14</v>
      </c>
      <c r="V3027" s="9">
        <v>49313160</v>
      </c>
      <c r="W3027" s="9">
        <v>64530055.22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0</v>
      </c>
      <c r="AF3027" s="9">
        <v>0</v>
      </c>
      <c r="AG3027" s="9">
        <v>0</v>
      </c>
      <c r="AH3027" s="9">
        <v>0</v>
      </c>
      <c r="AI3027" s="9">
        <v>110000000</v>
      </c>
      <c r="AJ3027" s="9">
        <v>0</v>
      </c>
      <c r="AK3027" s="9">
        <v>0</v>
      </c>
      <c r="AL3027" s="9">
        <v>0</v>
      </c>
      <c r="AM3027" s="9">
        <v>0</v>
      </c>
      <c r="AN3027" s="9">
        <v>0</v>
      </c>
      <c r="AO3027" s="9">
        <v>0</v>
      </c>
      <c r="AP3027" s="9">
        <v>0</v>
      </c>
      <c r="AQ3027" s="12">
        <v>0</v>
      </c>
      <c r="AR3027" s="13">
        <f t="shared" si="565"/>
        <v>288353402.39</v>
      </c>
      <c r="AS3027" s="13">
        <f t="shared" si="567"/>
        <v>437124788.88</v>
      </c>
      <c r="AT3027" s="13">
        <f t="shared" si="568"/>
        <v>41218197.67</v>
      </c>
      <c r="AU3027" s="13">
        <f t="shared" si="569"/>
        <v>136136640.55</v>
      </c>
      <c r="AV3027" s="13">
        <f t="shared" si="570"/>
        <v>103281691.59</v>
      </c>
      <c r="AW3027" s="13">
        <f t="shared" si="571"/>
        <v>66628749.42</v>
      </c>
      <c r="AX3027" s="13">
        <f t="shared" si="572"/>
        <v>225533939.52</v>
      </c>
      <c r="AY3027" s="13">
        <f t="shared" si="573"/>
        <v>101100503.97</v>
      </c>
      <c r="AZ3027" s="13">
        <f t="shared" si="574"/>
        <v>47343053.45</v>
      </c>
      <c r="BA3027" s="16">
        <f t="shared" si="575"/>
        <v>68645115.75</v>
      </c>
      <c r="BB3027" s="17">
        <f t="shared" si="576"/>
        <v>-2.63817331094447</v>
      </c>
      <c r="BC3027" s="17">
        <f t="shared" si="566"/>
        <v>0.380650603587156</v>
      </c>
    </row>
    <row r="3028" hidden="1" spans="1:55">
      <c r="A3028" s="8" t="s">
        <v>6069</v>
      </c>
      <c r="B3028" s="8" t="s">
        <v>6070</v>
      </c>
      <c r="C3028" s="8">
        <v>2.82</v>
      </c>
      <c r="D3028" s="9">
        <v>-120938481.82</v>
      </c>
      <c r="E3028" s="9">
        <v>-11063634.62</v>
      </c>
      <c r="F3028" s="9">
        <v>-27183559.66</v>
      </c>
      <c r="G3028" s="9">
        <v>42740837.25</v>
      </c>
      <c r="H3028" s="9">
        <v>-13063466.14</v>
      </c>
      <c r="I3028" s="9">
        <v>16832641.95</v>
      </c>
      <c r="J3028" s="9">
        <v>13694259.52</v>
      </c>
      <c r="K3028" s="9">
        <v>-15290018.17</v>
      </c>
      <c r="L3028" s="9">
        <v>-12396716.42</v>
      </c>
      <c r="M3028" s="9">
        <v>4027688.3</v>
      </c>
      <c r="N3028" s="9">
        <v>26316585.3</v>
      </c>
      <c r="O3028" s="9">
        <v>116164373.45</v>
      </c>
      <c r="P3028" s="9">
        <v>82986916.86</v>
      </c>
      <c r="Q3028" s="9">
        <v>89731224.57</v>
      </c>
      <c r="R3028" s="9">
        <v>83864049.53</v>
      </c>
      <c r="S3028" s="9">
        <v>55062311.47</v>
      </c>
      <c r="T3028" s="9">
        <v>63246622.8</v>
      </c>
      <c r="U3028" s="9">
        <v>42647354.07</v>
      </c>
      <c r="V3028" s="9">
        <v>6577264.79</v>
      </c>
      <c r="W3028" s="9">
        <v>12427800.45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9">
        <v>0</v>
      </c>
      <c r="AH3028" s="9">
        <v>0</v>
      </c>
      <c r="AI3028" s="9">
        <v>0</v>
      </c>
      <c r="AJ3028" s="9">
        <v>0</v>
      </c>
      <c r="AK3028" s="9">
        <v>0</v>
      </c>
      <c r="AL3028" s="9">
        <v>0</v>
      </c>
      <c r="AM3028" s="9">
        <v>0</v>
      </c>
      <c r="AN3028" s="9">
        <v>0</v>
      </c>
      <c r="AO3028" s="9">
        <v>0</v>
      </c>
      <c r="AP3028" s="9">
        <v>0</v>
      </c>
      <c r="AQ3028" s="12">
        <v>0</v>
      </c>
      <c r="AR3028" s="13">
        <f t="shared" si="565"/>
        <v>-94621896.52</v>
      </c>
      <c r="AS3028" s="13">
        <f t="shared" si="567"/>
        <v>105100738.83</v>
      </c>
      <c r="AT3028" s="13">
        <f t="shared" si="568"/>
        <v>55803357.2</v>
      </c>
      <c r="AU3028" s="13">
        <f t="shared" si="569"/>
        <v>132472061.82</v>
      </c>
      <c r="AV3028" s="13">
        <f t="shared" si="570"/>
        <v>70800583.39</v>
      </c>
      <c r="AW3028" s="13">
        <f t="shared" si="571"/>
        <v>71894953.42</v>
      </c>
      <c r="AX3028" s="13">
        <f t="shared" si="572"/>
        <v>76940882.32</v>
      </c>
      <c r="AY3028" s="13">
        <f t="shared" si="573"/>
        <v>27357335.9</v>
      </c>
      <c r="AZ3028" s="13">
        <f t="shared" si="574"/>
        <v>-5819451.63</v>
      </c>
      <c r="BA3028" s="16">
        <f t="shared" si="575"/>
        <v>16455488.75</v>
      </c>
      <c r="BB3028" s="17">
        <f t="shared" si="576"/>
        <v>-2.26532041204752</v>
      </c>
      <c r="BC3028" s="17" t="e">
        <f t="shared" si="566"/>
        <v>#NUM!</v>
      </c>
    </row>
    <row r="3029" hidden="1" spans="1:55">
      <c r="A3029" s="8" t="s">
        <v>6071</v>
      </c>
      <c r="B3029" s="8" t="s">
        <v>6072</v>
      </c>
      <c r="C3029" s="8">
        <v>228.6</v>
      </c>
      <c r="D3029" s="9">
        <v>-4754629149.3</v>
      </c>
      <c r="E3029" s="9">
        <v>-644075077.07</v>
      </c>
      <c r="F3029" s="9">
        <v>95585895.67</v>
      </c>
      <c r="G3029" s="9">
        <v>288719810.91</v>
      </c>
      <c r="H3029" s="9">
        <v>167136669.89</v>
      </c>
      <c r="I3029" s="9">
        <v>-203115736.44</v>
      </c>
      <c r="J3029" s="9">
        <v>38582812.19</v>
      </c>
      <c r="K3029" s="9">
        <v>57521119.27</v>
      </c>
      <c r="L3029" s="9">
        <v>1055270.48</v>
      </c>
      <c r="M3029" s="9">
        <v>4008505.34</v>
      </c>
      <c r="N3029" s="9">
        <v>4032265846.01</v>
      </c>
      <c r="O3029" s="9">
        <v>1866464240.6</v>
      </c>
      <c r="P3029" s="9">
        <v>1169224523.09</v>
      </c>
      <c r="Q3029" s="9">
        <v>300231769.31</v>
      </c>
      <c r="R3029" s="9">
        <v>102273240.76</v>
      </c>
      <c r="S3029" s="9">
        <v>16797792.29</v>
      </c>
      <c r="T3029" s="9">
        <v>41221209.21</v>
      </c>
      <c r="U3029" s="9">
        <v>69410725.16</v>
      </c>
      <c r="V3029" s="9">
        <v>17923181.47</v>
      </c>
      <c r="W3029" s="9">
        <v>2849826.82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100551917.8</v>
      </c>
      <c r="AI3029" s="9">
        <v>50745205.48</v>
      </c>
      <c r="AJ3029" s="9">
        <v>0</v>
      </c>
      <c r="AK3029" s="9">
        <v>0</v>
      </c>
      <c r="AL3029" s="9">
        <v>0</v>
      </c>
      <c r="AM3029" s="9">
        <v>0</v>
      </c>
      <c r="AN3029" s="9">
        <v>0</v>
      </c>
      <c r="AO3029" s="9">
        <v>0</v>
      </c>
      <c r="AP3029" s="9">
        <v>0</v>
      </c>
      <c r="AQ3029" s="12">
        <v>0</v>
      </c>
      <c r="AR3029" s="13">
        <f t="shared" si="565"/>
        <v>-621811385.49</v>
      </c>
      <c r="AS3029" s="13">
        <f t="shared" si="567"/>
        <v>1273134369.01</v>
      </c>
      <c r="AT3029" s="13">
        <f t="shared" si="568"/>
        <v>1264810418.76</v>
      </c>
      <c r="AU3029" s="13">
        <f t="shared" si="569"/>
        <v>588951580.22</v>
      </c>
      <c r="AV3029" s="13">
        <f t="shared" si="570"/>
        <v>269409910.65</v>
      </c>
      <c r="AW3029" s="13">
        <f t="shared" si="571"/>
        <v>-186317944.15</v>
      </c>
      <c r="AX3029" s="13">
        <f t="shared" si="572"/>
        <v>79804021.4</v>
      </c>
      <c r="AY3029" s="13">
        <f t="shared" si="573"/>
        <v>126931844.43</v>
      </c>
      <c r="AZ3029" s="13">
        <f t="shared" si="574"/>
        <v>18978451.95</v>
      </c>
      <c r="BA3029" s="16">
        <f t="shared" si="575"/>
        <v>6858332.16</v>
      </c>
      <c r="BB3029" s="17">
        <f t="shared" si="576"/>
        <v>1.10871484626642</v>
      </c>
      <c r="BC3029" s="17" t="e">
        <f t="shared" si="566"/>
        <v>#NUM!</v>
      </c>
    </row>
    <row r="3030" spans="1:55">
      <c r="A3030" s="8" t="s">
        <v>6073</v>
      </c>
      <c r="B3030" s="8" t="s">
        <v>6074</v>
      </c>
      <c r="C3030" s="8">
        <v>17.8</v>
      </c>
      <c r="D3030" s="9">
        <v>78064722.96</v>
      </c>
      <c r="E3030" s="9">
        <v>171060252.67</v>
      </c>
      <c r="F3030" s="9">
        <v>70519036.69</v>
      </c>
      <c r="G3030" s="9">
        <v>171628232.46</v>
      </c>
      <c r="H3030" s="9">
        <v>96035977.22</v>
      </c>
      <c r="I3030" s="9">
        <v>31364330.06</v>
      </c>
      <c r="J3030" s="9">
        <v>31072100</v>
      </c>
      <c r="K3030" s="9">
        <v>31779100</v>
      </c>
      <c r="L3030" s="9">
        <v>34814200</v>
      </c>
      <c r="M3030" s="9">
        <v>3898300</v>
      </c>
      <c r="N3030" s="9">
        <v>543456889.03</v>
      </c>
      <c r="O3030" s="9">
        <v>479890654.78</v>
      </c>
      <c r="P3030" s="9">
        <v>686690959.69</v>
      </c>
      <c r="Q3030" s="9">
        <v>91185242.96</v>
      </c>
      <c r="R3030" s="9">
        <v>50646585.96</v>
      </c>
      <c r="S3030" s="9">
        <v>73981128.15</v>
      </c>
      <c r="T3030" s="9">
        <v>36969200</v>
      </c>
      <c r="U3030" s="9">
        <v>13923100</v>
      </c>
      <c r="V3030" s="9">
        <v>48486100</v>
      </c>
      <c r="W3030" s="9">
        <v>18911200</v>
      </c>
      <c r="X3030" s="9">
        <v>0</v>
      </c>
      <c r="Y3030" s="9">
        <v>0</v>
      </c>
      <c r="Z3030" s="9">
        <v>0</v>
      </c>
      <c r="AA3030" s="9">
        <v>0</v>
      </c>
      <c r="AB3030" s="9">
        <v>0</v>
      </c>
      <c r="AC3030" s="9">
        <v>0</v>
      </c>
      <c r="AD3030" s="9">
        <v>0</v>
      </c>
      <c r="AE3030" s="9">
        <v>0</v>
      </c>
      <c r="AF3030" s="9">
        <v>0</v>
      </c>
      <c r="AG3030" s="9">
        <v>0</v>
      </c>
      <c r="AH3030" s="9">
        <v>651731944.44</v>
      </c>
      <c r="AI3030" s="9">
        <v>433567083.33</v>
      </c>
      <c r="AJ3030" s="9">
        <v>346744842.77</v>
      </c>
      <c r="AK3030" s="9">
        <v>202614177.3</v>
      </c>
      <c r="AL3030" s="9">
        <v>150000000</v>
      </c>
      <c r="AM3030" s="9">
        <v>50000000</v>
      </c>
      <c r="AN3030" s="9">
        <v>40410000</v>
      </c>
      <c r="AO3030" s="9">
        <v>42000000</v>
      </c>
      <c r="AP3030" s="9">
        <v>0</v>
      </c>
      <c r="AQ3030" s="12">
        <v>0</v>
      </c>
      <c r="AR3030" s="13">
        <f t="shared" si="565"/>
        <v>1273253556.43</v>
      </c>
      <c r="AS3030" s="13">
        <f t="shared" si="567"/>
        <v>1084517990.78</v>
      </c>
      <c r="AT3030" s="13">
        <f t="shared" si="568"/>
        <v>1103954839.15</v>
      </c>
      <c r="AU3030" s="13">
        <f t="shared" si="569"/>
        <v>465427652.72</v>
      </c>
      <c r="AV3030" s="13">
        <f t="shared" si="570"/>
        <v>296682563.18</v>
      </c>
      <c r="AW3030" s="13">
        <f t="shared" si="571"/>
        <v>155345458.21</v>
      </c>
      <c r="AX3030" s="13">
        <f t="shared" si="572"/>
        <v>108451300</v>
      </c>
      <c r="AY3030" s="13">
        <f t="shared" si="573"/>
        <v>87702200</v>
      </c>
      <c r="AZ3030" s="13">
        <f t="shared" si="574"/>
        <v>83300300</v>
      </c>
      <c r="BA3030" s="16">
        <f t="shared" si="575"/>
        <v>22809500</v>
      </c>
      <c r="BB3030" s="17">
        <f t="shared" si="576"/>
        <v>0.898067882182754</v>
      </c>
      <c r="BC3030" s="17">
        <f t="shared" si="566"/>
        <v>0.604295005334101</v>
      </c>
    </row>
    <row r="3031" spans="1:55">
      <c r="A3031" s="8" t="s">
        <v>6075</v>
      </c>
      <c r="B3031" s="8" t="s">
        <v>6076</v>
      </c>
      <c r="C3031" s="8">
        <v>37.29</v>
      </c>
      <c r="D3031" s="9">
        <v>90426851.62</v>
      </c>
      <c r="E3031" s="9">
        <v>642075356.24</v>
      </c>
      <c r="F3031" s="9">
        <v>217367948.72</v>
      </c>
      <c r="G3031" s="9">
        <v>149214237.87</v>
      </c>
      <c r="H3031" s="9">
        <v>65461977.24</v>
      </c>
      <c r="I3031" s="9">
        <v>20247238.31</v>
      </c>
      <c r="J3031" s="9">
        <v>36064247.47</v>
      </c>
      <c r="K3031" s="9">
        <v>9498964.51</v>
      </c>
      <c r="L3031" s="9">
        <v>3195748.89</v>
      </c>
      <c r="M3031" s="9">
        <v>3889318.39</v>
      </c>
      <c r="N3031" s="9">
        <v>514413874.36</v>
      </c>
      <c r="O3031" s="9">
        <v>515719690.44</v>
      </c>
      <c r="P3031" s="9">
        <v>224974647.26</v>
      </c>
      <c r="Q3031" s="9">
        <v>143561041.37</v>
      </c>
      <c r="R3031" s="9">
        <v>64290928.6</v>
      </c>
      <c r="S3031" s="9">
        <v>47153851.91</v>
      </c>
      <c r="T3031" s="9">
        <v>50638042.99</v>
      </c>
      <c r="U3031" s="9">
        <v>8969691.88</v>
      </c>
      <c r="V3031" s="9">
        <v>201755.95</v>
      </c>
      <c r="W3031" s="9">
        <v>2562382.85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s="9">
        <v>327000</v>
      </c>
      <c r="AJ3031" s="9">
        <v>0</v>
      </c>
      <c r="AK3031" s="9">
        <v>0</v>
      </c>
      <c r="AL3031" s="9">
        <v>0</v>
      </c>
      <c r="AM3031" s="9">
        <v>0</v>
      </c>
      <c r="AN3031" s="9">
        <v>0</v>
      </c>
      <c r="AO3031" s="9">
        <v>0</v>
      </c>
      <c r="AP3031" s="9">
        <v>0</v>
      </c>
      <c r="AQ3031" s="12">
        <v>100000</v>
      </c>
      <c r="AR3031" s="13">
        <f t="shared" si="565"/>
        <v>604840725.98</v>
      </c>
      <c r="AS3031" s="13">
        <f t="shared" si="567"/>
        <v>1158122046.68</v>
      </c>
      <c r="AT3031" s="13">
        <f t="shared" si="568"/>
        <v>442342595.98</v>
      </c>
      <c r="AU3031" s="13">
        <f t="shared" si="569"/>
        <v>292775279.24</v>
      </c>
      <c r="AV3031" s="13">
        <f t="shared" si="570"/>
        <v>129752905.84</v>
      </c>
      <c r="AW3031" s="13">
        <f t="shared" si="571"/>
        <v>67401090.22</v>
      </c>
      <c r="AX3031" s="13">
        <f t="shared" si="572"/>
        <v>86702290.46</v>
      </c>
      <c r="AY3031" s="13">
        <f t="shared" si="573"/>
        <v>18468656.39</v>
      </c>
      <c r="AZ3031" s="13">
        <f t="shared" si="574"/>
        <v>3397504.84</v>
      </c>
      <c r="BA3031" s="16">
        <f t="shared" si="575"/>
        <v>6551701.24</v>
      </c>
      <c r="BB3031" s="17">
        <f t="shared" si="576"/>
        <v>0.75882700169632</v>
      </c>
      <c r="BC3031" s="17">
        <f t="shared" si="566"/>
        <v>0.89327658161318</v>
      </c>
    </row>
    <row r="3032" spans="1:55">
      <c r="A3032" s="8" t="s">
        <v>6077</v>
      </c>
      <c r="B3032" s="8" t="s">
        <v>6078</v>
      </c>
      <c r="C3032" s="8">
        <v>0</v>
      </c>
      <c r="D3032" s="9">
        <v>48535743.01</v>
      </c>
      <c r="E3032" s="9">
        <v>33555630.09</v>
      </c>
      <c r="F3032" s="9">
        <v>44744458.67</v>
      </c>
      <c r="G3032" s="9">
        <v>47089242.19</v>
      </c>
      <c r="H3032" s="9">
        <v>18725426.94</v>
      </c>
      <c r="I3032" s="9">
        <v>18143088.38</v>
      </c>
      <c r="J3032" s="9">
        <v>28705987.21</v>
      </c>
      <c r="K3032" s="9">
        <v>14506511.67</v>
      </c>
      <c r="L3032" s="9">
        <v>19520594.62</v>
      </c>
      <c r="M3032" s="9">
        <v>3876078.38</v>
      </c>
      <c r="N3032" s="9">
        <v>36152410.82</v>
      </c>
      <c r="O3032" s="9">
        <v>58591557.66</v>
      </c>
      <c r="P3032" s="9">
        <v>65694024.2</v>
      </c>
      <c r="Q3032" s="9">
        <v>42611679.67</v>
      </c>
      <c r="R3032" s="9">
        <v>26046005.63</v>
      </c>
      <c r="S3032" s="9">
        <v>21231679.55</v>
      </c>
      <c r="T3032" s="9">
        <v>24536850.22</v>
      </c>
      <c r="U3032" s="9">
        <v>21547818.11</v>
      </c>
      <c r="V3032" s="9">
        <v>34200257.53</v>
      </c>
      <c r="W3032" s="9">
        <v>19588904.82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0</v>
      </c>
      <c r="AE3032" s="9">
        <v>0</v>
      </c>
      <c r="AF3032" s="9">
        <v>0</v>
      </c>
      <c r="AG3032" s="9">
        <v>0</v>
      </c>
      <c r="AH3032" s="9">
        <v>58428416.44</v>
      </c>
      <c r="AI3032" s="9">
        <v>18011064.45</v>
      </c>
      <c r="AJ3032" s="9">
        <v>0</v>
      </c>
      <c r="AK3032" s="9">
        <v>0</v>
      </c>
      <c r="AL3032" s="9">
        <v>0</v>
      </c>
      <c r="AM3032" s="9">
        <v>0</v>
      </c>
      <c r="AN3032" s="9">
        <v>0</v>
      </c>
      <c r="AO3032" s="9">
        <v>0</v>
      </c>
      <c r="AP3032" s="9">
        <v>0</v>
      </c>
      <c r="AQ3032" s="12">
        <v>0</v>
      </c>
      <c r="AR3032" s="13">
        <f t="shared" si="565"/>
        <v>143116570.27</v>
      </c>
      <c r="AS3032" s="13">
        <f t="shared" si="567"/>
        <v>110158252.2</v>
      </c>
      <c r="AT3032" s="13">
        <f t="shared" si="568"/>
        <v>110438482.87</v>
      </c>
      <c r="AU3032" s="13">
        <f t="shared" si="569"/>
        <v>89700921.86</v>
      </c>
      <c r="AV3032" s="13">
        <f t="shared" si="570"/>
        <v>44771432.57</v>
      </c>
      <c r="AW3032" s="13">
        <f t="shared" si="571"/>
        <v>39374767.93</v>
      </c>
      <c r="AX3032" s="13">
        <f t="shared" si="572"/>
        <v>53242837.43</v>
      </c>
      <c r="AY3032" s="13">
        <f t="shared" si="573"/>
        <v>36054329.78</v>
      </c>
      <c r="AZ3032" s="13">
        <f t="shared" si="574"/>
        <v>53720852.15</v>
      </c>
      <c r="BA3032" s="16">
        <f t="shared" si="575"/>
        <v>23464983.2</v>
      </c>
      <c r="BB3032" s="17">
        <f t="shared" si="576"/>
        <v>0.370275319509167</v>
      </c>
      <c r="BC3032" s="17">
        <f t="shared" si="566"/>
        <v>0.309699331845796</v>
      </c>
    </row>
    <row r="3033" spans="1:55">
      <c r="A3033" s="8" t="s">
        <v>6079</v>
      </c>
      <c r="B3033" s="8" t="s">
        <v>6080</v>
      </c>
      <c r="C3033" s="8">
        <v>38.28</v>
      </c>
      <c r="D3033" s="9">
        <v>42914610.62</v>
      </c>
      <c r="E3033" s="9">
        <v>44812668.69</v>
      </c>
      <c r="F3033" s="9">
        <v>23528354.56</v>
      </c>
      <c r="G3033" s="9">
        <v>30499118.02</v>
      </c>
      <c r="H3033" s="9">
        <v>69257403.1</v>
      </c>
      <c r="I3033" s="9">
        <v>49498389.5</v>
      </c>
      <c r="J3033" s="9">
        <v>23063448.74</v>
      </c>
      <c r="K3033" s="9">
        <v>16058169.72</v>
      </c>
      <c r="L3033" s="9">
        <v>7086925.17</v>
      </c>
      <c r="M3033" s="9">
        <v>3819585.86</v>
      </c>
      <c r="N3033" s="9">
        <v>298749459.26</v>
      </c>
      <c r="O3033" s="9">
        <v>349431960.64</v>
      </c>
      <c r="P3033" s="9">
        <v>421509282.43</v>
      </c>
      <c r="Q3033" s="9">
        <v>96055040.82</v>
      </c>
      <c r="R3033" s="9">
        <v>114222118.67</v>
      </c>
      <c r="S3033" s="9">
        <v>60055869.03</v>
      </c>
      <c r="T3033" s="9">
        <v>21044946.15</v>
      </c>
      <c r="U3033" s="9">
        <v>14743159.73</v>
      </c>
      <c r="V3033" s="9">
        <v>16817887.43</v>
      </c>
      <c r="W3033" s="9">
        <v>47545100.66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0</v>
      </c>
      <c r="AD3033" s="9">
        <v>0</v>
      </c>
      <c r="AE3033" s="9">
        <v>0</v>
      </c>
      <c r="AF3033" s="9">
        <v>0</v>
      </c>
      <c r="AG3033" s="9">
        <v>0</v>
      </c>
      <c r="AH3033" s="9">
        <v>135168469.4</v>
      </c>
      <c r="AI3033" s="9">
        <v>60923493.88</v>
      </c>
      <c r="AJ3033" s="9">
        <v>0</v>
      </c>
      <c r="AK3033" s="9">
        <v>0</v>
      </c>
      <c r="AL3033" s="9">
        <v>0</v>
      </c>
      <c r="AM3033" s="9">
        <v>0</v>
      </c>
      <c r="AN3033" s="9">
        <v>0</v>
      </c>
      <c r="AO3033" s="9">
        <v>0</v>
      </c>
      <c r="AP3033" s="9">
        <v>0</v>
      </c>
      <c r="AQ3033" s="12">
        <v>0</v>
      </c>
      <c r="AR3033" s="13">
        <f t="shared" si="565"/>
        <v>476832539.28</v>
      </c>
      <c r="AS3033" s="13">
        <f t="shared" si="567"/>
        <v>455168123.21</v>
      </c>
      <c r="AT3033" s="13">
        <f t="shared" si="568"/>
        <v>445037636.99</v>
      </c>
      <c r="AU3033" s="13">
        <f t="shared" si="569"/>
        <v>126554158.84</v>
      </c>
      <c r="AV3033" s="13">
        <f t="shared" si="570"/>
        <v>183479521.77</v>
      </c>
      <c r="AW3033" s="13">
        <f t="shared" si="571"/>
        <v>109554258.53</v>
      </c>
      <c r="AX3033" s="13">
        <f t="shared" si="572"/>
        <v>44108394.89</v>
      </c>
      <c r="AY3033" s="13">
        <f t="shared" si="573"/>
        <v>30801329.45</v>
      </c>
      <c r="AZ3033" s="13">
        <f t="shared" si="574"/>
        <v>23904812.6</v>
      </c>
      <c r="BA3033" s="16">
        <f t="shared" si="575"/>
        <v>51364686.52</v>
      </c>
      <c r="BB3033" s="17">
        <f t="shared" si="576"/>
        <v>0.785212771841749</v>
      </c>
      <c r="BC3033" s="17">
        <f t="shared" si="566"/>
        <v>0.360420182766635</v>
      </c>
    </row>
    <row r="3034" spans="1:55">
      <c r="A3034" s="8" t="s">
        <v>6081</v>
      </c>
      <c r="B3034" s="8" t="s">
        <v>6082</v>
      </c>
      <c r="C3034" s="8">
        <v>30.41</v>
      </c>
      <c r="D3034" s="9">
        <v>907097991.99</v>
      </c>
      <c r="E3034" s="9">
        <v>714509746.34</v>
      </c>
      <c r="F3034" s="9">
        <v>167235288.46</v>
      </c>
      <c r="G3034" s="9">
        <v>190353248.66</v>
      </c>
      <c r="H3034" s="9">
        <v>335491535.93</v>
      </c>
      <c r="I3034" s="9">
        <v>140692701.23</v>
      </c>
      <c r="J3034" s="9">
        <v>146269632.66</v>
      </c>
      <c r="K3034" s="9">
        <v>115834281.33</v>
      </c>
      <c r="L3034" s="9">
        <v>110507517.56</v>
      </c>
      <c r="M3034" s="9">
        <v>3709661.38</v>
      </c>
      <c r="N3034" s="9">
        <v>780108934.24</v>
      </c>
      <c r="O3034" s="9">
        <v>597707582.38</v>
      </c>
      <c r="P3034" s="9">
        <v>1558508584.86</v>
      </c>
      <c r="Q3034" s="9">
        <v>240503114.98</v>
      </c>
      <c r="R3034" s="9">
        <v>420259783.78</v>
      </c>
      <c r="S3034" s="9">
        <v>310600533.9</v>
      </c>
      <c r="T3034" s="9">
        <v>176833691.4</v>
      </c>
      <c r="U3034" s="9">
        <v>138306308.6</v>
      </c>
      <c r="V3034" s="9">
        <v>130966885.4</v>
      </c>
      <c r="W3034" s="9">
        <v>58918434.19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9">
        <v>0</v>
      </c>
      <c r="AH3034" s="9">
        <v>50000000</v>
      </c>
      <c r="AI3034" s="9">
        <v>370000000</v>
      </c>
      <c r="AJ3034" s="9">
        <v>0</v>
      </c>
      <c r="AK3034" s="9">
        <v>0</v>
      </c>
      <c r="AL3034" s="9">
        <v>0</v>
      </c>
      <c r="AM3034" s="9">
        <v>0</v>
      </c>
      <c r="AN3034" s="9">
        <v>0</v>
      </c>
      <c r="AO3034" s="9">
        <v>0</v>
      </c>
      <c r="AP3034" s="9">
        <v>0</v>
      </c>
      <c r="AQ3034" s="12">
        <v>0</v>
      </c>
      <c r="AR3034" s="13">
        <f t="shared" si="565"/>
        <v>1737206926.23</v>
      </c>
      <c r="AS3034" s="13">
        <f t="shared" si="567"/>
        <v>1682217328.72</v>
      </c>
      <c r="AT3034" s="13">
        <f t="shared" si="568"/>
        <v>1725743873.32</v>
      </c>
      <c r="AU3034" s="13">
        <f t="shared" si="569"/>
        <v>430856363.64</v>
      </c>
      <c r="AV3034" s="13">
        <f t="shared" si="570"/>
        <v>755751319.71</v>
      </c>
      <c r="AW3034" s="13">
        <f t="shared" si="571"/>
        <v>451293235.13</v>
      </c>
      <c r="AX3034" s="13">
        <f t="shared" si="572"/>
        <v>323103324.06</v>
      </c>
      <c r="AY3034" s="13">
        <f t="shared" si="573"/>
        <v>254140589.93</v>
      </c>
      <c r="AZ3034" s="13">
        <f t="shared" si="574"/>
        <v>241474402.96</v>
      </c>
      <c r="BA3034" s="16">
        <f t="shared" si="575"/>
        <v>62628095.57</v>
      </c>
      <c r="BB3034" s="17">
        <f t="shared" si="576"/>
        <v>1.46189462315956</v>
      </c>
      <c r="BC3034" s="17">
        <f t="shared" si="566"/>
        <v>0.930119667210223</v>
      </c>
    </row>
    <row r="3035" hidden="1" spans="1:55">
      <c r="A3035" s="8" t="s">
        <v>6083</v>
      </c>
      <c r="B3035" s="8" t="s">
        <v>6084</v>
      </c>
      <c r="C3035" s="8">
        <v>13.68</v>
      </c>
      <c r="D3035" s="9">
        <v>491583827.78</v>
      </c>
      <c r="E3035" s="9">
        <v>838455794.56</v>
      </c>
      <c r="F3035" s="9">
        <v>628053979.17</v>
      </c>
      <c r="G3035" s="9">
        <v>677772025.96</v>
      </c>
      <c r="H3035" s="9">
        <v>6448785.93</v>
      </c>
      <c r="I3035" s="9">
        <v>81053506.22</v>
      </c>
      <c r="J3035" s="9">
        <v>18858250.58</v>
      </c>
      <c r="K3035" s="9">
        <v>10156805.34</v>
      </c>
      <c r="L3035" s="9">
        <v>21225304.05</v>
      </c>
      <c r="M3035" s="9">
        <v>3699634.8</v>
      </c>
      <c r="N3035" s="9">
        <v>493956792.21</v>
      </c>
      <c r="O3035" s="9">
        <v>1390454417.58</v>
      </c>
      <c r="P3035" s="9">
        <v>290741960.48</v>
      </c>
      <c r="Q3035" s="9">
        <v>612775752.38</v>
      </c>
      <c r="R3035" s="9">
        <v>271473677.13</v>
      </c>
      <c r="S3035" s="9">
        <v>226491854.1</v>
      </c>
      <c r="T3035" s="9">
        <v>118121057.43</v>
      </c>
      <c r="U3035" s="9">
        <v>174883538.92</v>
      </c>
      <c r="V3035" s="9">
        <v>75657224.8</v>
      </c>
      <c r="W3035" s="9">
        <v>71436684.13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0</v>
      </c>
      <c r="AD3035" s="9">
        <v>0</v>
      </c>
      <c r="AE3035" s="9">
        <v>0</v>
      </c>
      <c r="AF3035" s="9">
        <v>0</v>
      </c>
      <c r="AG3035" s="9">
        <v>0</v>
      </c>
      <c r="AH3035" s="9">
        <v>350007890</v>
      </c>
      <c r="AI3035" s="9">
        <v>510600</v>
      </c>
      <c r="AJ3035" s="9">
        <v>0</v>
      </c>
      <c r="AK3035" s="9">
        <v>0</v>
      </c>
      <c r="AL3035" s="9">
        <v>0</v>
      </c>
      <c r="AM3035" s="9">
        <v>0</v>
      </c>
      <c r="AN3035" s="9">
        <v>0</v>
      </c>
      <c r="AO3035" s="9">
        <v>0</v>
      </c>
      <c r="AP3035" s="9">
        <v>0</v>
      </c>
      <c r="AQ3035" s="12">
        <v>0</v>
      </c>
      <c r="AR3035" s="13">
        <f t="shared" si="565"/>
        <v>1335548509.99</v>
      </c>
      <c r="AS3035" s="13">
        <f t="shared" si="567"/>
        <v>2229420812.14</v>
      </c>
      <c r="AT3035" s="13">
        <f t="shared" si="568"/>
        <v>918795939.65</v>
      </c>
      <c r="AU3035" s="13">
        <f t="shared" si="569"/>
        <v>1290547778.34</v>
      </c>
      <c r="AV3035" s="13">
        <f t="shared" si="570"/>
        <v>277922463.06</v>
      </c>
      <c r="AW3035" s="13">
        <f t="shared" si="571"/>
        <v>307545360.32</v>
      </c>
      <c r="AX3035" s="13">
        <f t="shared" si="572"/>
        <v>136979308.01</v>
      </c>
      <c r="AY3035" s="13">
        <f t="shared" si="573"/>
        <v>185040344.26</v>
      </c>
      <c r="AZ3035" s="13">
        <f t="shared" si="574"/>
        <v>96882528.85</v>
      </c>
      <c r="BA3035" s="16">
        <f t="shared" si="575"/>
        <v>75136318.93</v>
      </c>
      <c r="BB3035" s="17">
        <f t="shared" si="576"/>
        <v>0.117541914988098</v>
      </c>
      <c r="BC3035" s="17">
        <f t="shared" si="566"/>
        <v>0.969768392375876</v>
      </c>
    </row>
    <row r="3036" hidden="1" spans="1:55">
      <c r="A3036" s="8" t="s">
        <v>6085</v>
      </c>
      <c r="B3036" s="8" t="s">
        <v>6086</v>
      </c>
      <c r="C3036" s="8">
        <v>24.71</v>
      </c>
      <c r="D3036" s="9">
        <v>7531228.62</v>
      </c>
      <c r="E3036" s="9">
        <v>-91883720.87</v>
      </c>
      <c r="F3036" s="9">
        <v>-40985227.16</v>
      </c>
      <c r="G3036" s="9">
        <v>15120904.2</v>
      </c>
      <c r="H3036" s="9">
        <v>49627269.78</v>
      </c>
      <c r="I3036" s="9">
        <v>34515436.08</v>
      </c>
      <c r="J3036" s="9">
        <v>-18192556.95</v>
      </c>
      <c r="K3036" s="9">
        <v>45811000</v>
      </c>
      <c r="L3036" s="9">
        <v>11966800</v>
      </c>
      <c r="M3036" s="9">
        <v>3678178.47</v>
      </c>
      <c r="N3036" s="9">
        <v>74925171.46</v>
      </c>
      <c r="O3036" s="9">
        <v>89652715.76</v>
      </c>
      <c r="P3036" s="9">
        <v>95824316.48</v>
      </c>
      <c r="Q3036" s="9">
        <v>388895420.43</v>
      </c>
      <c r="R3036" s="9">
        <v>165690243.32</v>
      </c>
      <c r="S3036" s="9">
        <v>142053401.29</v>
      </c>
      <c r="T3036" s="9">
        <v>87137461.82</v>
      </c>
      <c r="U3036" s="9">
        <v>55296900</v>
      </c>
      <c r="V3036" s="9">
        <v>32613900</v>
      </c>
      <c r="W3036" s="9">
        <v>14416219.81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9">
        <v>0</v>
      </c>
      <c r="AH3036" s="9">
        <v>20000000</v>
      </c>
      <c r="AI3036" s="9">
        <v>0</v>
      </c>
      <c r="AJ3036" s="9">
        <v>80000000</v>
      </c>
      <c r="AK3036" s="9">
        <v>0</v>
      </c>
      <c r="AL3036" s="9">
        <v>0</v>
      </c>
      <c r="AM3036" s="9">
        <v>0</v>
      </c>
      <c r="AN3036" s="9">
        <v>0</v>
      </c>
      <c r="AO3036" s="9">
        <v>0</v>
      </c>
      <c r="AP3036" s="9">
        <v>0</v>
      </c>
      <c r="AQ3036" s="12">
        <v>0</v>
      </c>
      <c r="AR3036" s="13">
        <f t="shared" si="565"/>
        <v>102456400.08</v>
      </c>
      <c r="AS3036" s="13">
        <f t="shared" si="567"/>
        <v>-2231005.11</v>
      </c>
      <c r="AT3036" s="13">
        <f t="shared" si="568"/>
        <v>134839089.32</v>
      </c>
      <c r="AU3036" s="13">
        <f t="shared" si="569"/>
        <v>404016324.63</v>
      </c>
      <c r="AV3036" s="13">
        <f t="shared" si="570"/>
        <v>215317513.1</v>
      </c>
      <c r="AW3036" s="13">
        <f t="shared" si="571"/>
        <v>176568837.37</v>
      </c>
      <c r="AX3036" s="13">
        <f t="shared" si="572"/>
        <v>68944904.87</v>
      </c>
      <c r="AY3036" s="13">
        <f t="shared" si="573"/>
        <v>101107900</v>
      </c>
      <c r="AZ3036" s="13">
        <f t="shared" si="574"/>
        <v>44580700</v>
      </c>
      <c r="BA3036" s="16">
        <f t="shared" si="575"/>
        <v>18094398.28</v>
      </c>
      <c r="BB3036" s="17">
        <f t="shared" si="576"/>
        <v>0.682741932376919</v>
      </c>
      <c r="BC3036" s="17" t="e">
        <f t="shared" si="566"/>
        <v>#NUM!</v>
      </c>
    </row>
    <row r="3037" hidden="1" spans="1:55">
      <c r="A3037" s="8" t="s">
        <v>6087</v>
      </c>
      <c r="B3037" s="8" t="s">
        <v>6088</v>
      </c>
      <c r="C3037" s="8">
        <v>14.39</v>
      </c>
      <c r="D3037" s="9">
        <v>19889158.64</v>
      </c>
      <c r="E3037" s="9">
        <v>6133508.27</v>
      </c>
      <c r="F3037" s="9">
        <v>40257797.7</v>
      </c>
      <c r="G3037" s="9">
        <v>3325636.74</v>
      </c>
      <c r="H3037" s="9">
        <v>-5354439.63</v>
      </c>
      <c r="I3037" s="9">
        <v>7464492.74</v>
      </c>
      <c r="J3037" s="9">
        <v>10357729.48</v>
      </c>
      <c r="K3037" s="9">
        <v>7885168.97</v>
      </c>
      <c r="L3037" s="9">
        <v>1441825.85</v>
      </c>
      <c r="M3037" s="9">
        <v>3616388.5</v>
      </c>
      <c r="N3037" s="9">
        <v>187892381.1</v>
      </c>
      <c r="O3037" s="9">
        <v>66545993.32</v>
      </c>
      <c r="P3037" s="9">
        <v>37360768.1</v>
      </c>
      <c r="Q3037" s="9">
        <v>35084617.74</v>
      </c>
      <c r="R3037" s="9">
        <v>24482263.68</v>
      </c>
      <c r="S3037" s="9">
        <v>35478788.68</v>
      </c>
      <c r="T3037" s="9">
        <v>43529321.16</v>
      </c>
      <c r="U3037" s="9">
        <v>32424744.37</v>
      </c>
      <c r="V3037" s="9">
        <v>18145697.46</v>
      </c>
      <c r="W3037" s="9">
        <v>14123678.48</v>
      </c>
      <c r="X3037" s="9">
        <v>0</v>
      </c>
      <c r="Y3037" s="9">
        <v>0</v>
      </c>
      <c r="Z3037" s="9">
        <v>0</v>
      </c>
      <c r="AA3037" s="9">
        <v>0</v>
      </c>
      <c r="AB3037" s="9">
        <v>0</v>
      </c>
      <c r="AC3037" s="9">
        <v>0</v>
      </c>
      <c r="AD3037" s="9">
        <v>0</v>
      </c>
      <c r="AE3037" s="9">
        <v>0</v>
      </c>
      <c r="AF3037" s="9">
        <v>0</v>
      </c>
      <c r="AG3037" s="9">
        <v>0</v>
      </c>
      <c r="AH3037" s="9">
        <v>43062666.58</v>
      </c>
      <c r="AI3037" s="9">
        <v>9632.84</v>
      </c>
      <c r="AJ3037" s="9">
        <v>40017917.57</v>
      </c>
      <c r="AK3037" s="9">
        <v>5009432.39</v>
      </c>
      <c r="AL3037" s="9">
        <v>2474010</v>
      </c>
      <c r="AM3037" s="9">
        <v>7037040.68</v>
      </c>
      <c r="AN3037" s="9">
        <v>0</v>
      </c>
      <c r="AO3037" s="9">
        <v>0</v>
      </c>
      <c r="AP3037" s="9">
        <v>9145653.5</v>
      </c>
      <c r="AQ3037" s="12">
        <v>4038486.3</v>
      </c>
      <c r="AR3037" s="13">
        <f t="shared" si="565"/>
        <v>250844206.32</v>
      </c>
      <c r="AS3037" s="13">
        <f t="shared" si="567"/>
        <v>72689134.43</v>
      </c>
      <c r="AT3037" s="13">
        <f t="shared" si="568"/>
        <v>117636483.37</v>
      </c>
      <c r="AU3037" s="13">
        <f t="shared" si="569"/>
        <v>43419686.87</v>
      </c>
      <c r="AV3037" s="13">
        <f t="shared" si="570"/>
        <v>21601834.05</v>
      </c>
      <c r="AW3037" s="13">
        <f t="shared" si="571"/>
        <v>49980322.1</v>
      </c>
      <c r="AX3037" s="13">
        <f t="shared" si="572"/>
        <v>53887050.64</v>
      </c>
      <c r="AY3037" s="13">
        <f t="shared" si="573"/>
        <v>40309913.34</v>
      </c>
      <c r="AZ3037" s="13">
        <f t="shared" si="574"/>
        <v>28733176.81</v>
      </c>
      <c r="BA3037" s="16">
        <f t="shared" si="575"/>
        <v>21778553.28</v>
      </c>
      <c r="BB3037" s="17">
        <f t="shared" si="576"/>
        <v>-2.08165257714337</v>
      </c>
      <c r="BC3037" s="17">
        <f t="shared" si="566"/>
        <v>0.0682655775445422</v>
      </c>
    </row>
    <row r="3038" spans="1:55">
      <c r="A3038" s="8" t="s">
        <v>6089</v>
      </c>
      <c r="B3038" s="8" t="s">
        <v>6090</v>
      </c>
      <c r="C3038" s="8">
        <v>8.37</v>
      </c>
      <c r="D3038" s="9">
        <v>169470922.11</v>
      </c>
      <c r="E3038" s="9">
        <v>81157189.8</v>
      </c>
      <c r="F3038" s="9">
        <v>19913444.9</v>
      </c>
      <c r="G3038" s="9">
        <v>107127130.78</v>
      </c>
      <c r="H3038" s="9">
        <v>37203335.79</v>
      </c>
      <c r="I3038" s="9">
        <v>150922610.39</v>
      </c>
      <c r="J3038" s="9">
        <v>102260538.66</v>
      </c>
      <c r="K3038" s="9">
        <v>68630521.96</v>
      </c>
      <c r="L3038" s="9">
        <v>138907083.63</v>
      </c>
      <c r="M3038" s="9">
        <v>3610933.02</v>
      </c>
      <c r="N3038" s="9">
        <v>302322705.56</v>
      </c>
      <c r="O3038" s="9">
        <v>301749350.19</v>
      </c>
      <c r="P3038" s="9">
        <v>317942736.39</v>
      </c>
      <c r="Q3038" s="9">
        <v>441942887.1</v>
      </c>
      <c r="R3038" s="9">
        <v>584803500.84</v>
      </c>
      <c r="S3038" s="9">
        <v>246677194.03</v>
      </c>
      <c r="T3038" s="9">
        <v>152257968.34</v>
      </c>
      <c r="U3038" s="9">
        <v>446426057.63</v>
      </c>
      <c r="V3038" s="9">
        <v>74883630.94</v>
      </c>
      <c r="W3038" s="9">
        <v>48201200.95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0</v>
      </c>
      <c r="AE3038" s="9">
        <v>0</v>
      </c>
      <c r="AF3038" s="9">
        <v>0</v>
      </c>
      <c r="AG3038" s="9">
        <v>0</v>
      </c>
      <c r="AH3038" s="9">
        <v>0</v>
      </c>
      <c r="AI3038" s="9">
        <v>51000000</v>
      </c>
      <c r="AJ3038" s="9">
        <v>30000000</v>
      </c>
      <c r="AK3038" s="9">
        <v>17000000</v>
      </c>
      <c r="AL3038" s="9">
        <v>0</v>
      </c>
      <c r="AM3038" s="9">
        <v>0</v>
      </c>
      <c r="AN3038" s="9">
        <v>0</v>
      </c>
      <c r="AO3038" s="9">
        <v>0</v>
      </c>
      <c r="AP3038" s="9">
        <v>0</v>
      </c>
      <c r="AQ3038" s="12">
        <v>0</v>
      </c>
      <c r="AR3038" s="13">
        <f t="shared" si="565"/>
        <v>471793627.67</v>
      </c>
      <c r="AS3038" s="13">
        <f t="shared" si="567"/>
        <v>433906539.99</v>
      </c>
      <c r="AT3038" s="13">
        <f t="shared" si="568"/>
        <v>367856181.29</v>
      </c>
      <c r="AU3038" s="13">
        <f t="shared" si="569"/>
        <v>566070017.88</v>
      </c>
      <c r="AV3038" s="13">
        <f t="shared" si="570"/>
        <v>622006836.63</v>
      </c>
      <c r="AW3038" s="13">
        <f t="shared" si="571"/>
        <v>397599804.42</v>
      </c>
      <c r="AX3038" s="13">
        <f t="shared" si="572"/>
        <v>254518507</v>
      </c>
      <c r="AY3038" s="13">
        <f t="shared" si="573"/>
        <v>515056579.59</v>
      </c>
      <c r="AZ3038" s="13">
        <f t="shared" si="574"/>
        <v>213790714.57</v>
      </c>
      <c r="BA3038" s="16">
        <f t="shared" si="575"/>
        <v>51812133.97</v>
      </c>
      <c r="BB3038" s="17">
        <f t="shared" si="576"/>
        <v>0.594382393522556</v>
      </c>
      <c r="BC3038" s="17">
        <f t="shared" si="566"/>
        <v>0.475582330120238</v>
      </c>
    </row>
    <row r="3039" hidden="1" spans="1:55">
      <c r="A3039" s="8" t="s">
        <v>6091</v>
      </c>
      <c r="B3039" s="8" t="s">
        <v>6092</v>
      </c>
      <c r="C3039" s="8">
        <v>61.99</v>
      </c>
      <c r="D3039" s="9">
        <v>-87355140.13</v>
      </c>
      <c r="E3039" s="9">
        <v>-82639043.36</v>
      </c>
      <c r="F3039" s="9">
        <v>6823741.4</v>
      </c>
      <c r="G3039" s="9">
        <v>56007525.81</v>
      </c>
      <c r="H3039" s="9">
        <v>28307223.02</v>
      </c>
      <c r="I3039" s="9">
        <v>5407775.01</v>
      </c>
      <c r="J3039" s="9">
        <v>9399619.11</v>
      </c>
      <c r="K3039" s="9">
        <v>8954923.14</v>
      </c>
      <c r="L3039" s="9">
        <v>8996438.34</v>
      </c>
      <c r="M3039" s="9">
        <v>3568031.13</v>
      </c>
      <c r="N3039" s="9">
        <v>13673142.58</v>
      </c>
      <c r="O3039" s="9">
        <v>83485248.17</v>
      </c>
      <c r="P3039" s="9">
        <v>342489900.41</v>
      </c>
      <c r="Q3039" s="9">
        <v>73953733.25</v>
      </c>
      <c r="R3039" s="9">
        <v>16182162.59</v>
      </c>
      <c r="S3039" s="9">
        <v>10305222.89</v>
      </c>
      <c r="T3039" s="9">
        <v>9931568.93</v>
      </c>
      <c r="U3039" s="9">
        <v>4623133.92</v>
      </c>
      <c r="V3039" s="9">
        <v>4529502.29</v>
      </c>
      <c r="W3039" s="9">
        <v>8445926.14</v>
      </c>
      <c r="X3039" s="9">
        <v>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371885244.62</v>
      </c>
      <c r="AI3039" s="9">
        <v>417019291.57</v>
      </c>
      <c r="AJ3039" s="9">
        <v>325706403.03</v>
      </c>
      <c r="AK3039" s="9">
        <v>0</v>
      </c>
      <c r="AL3039" s="9">
        <v>15000000</v>
      </c>
      <c r="AM3039" s="9">
        <v>0</v>
      </c>
      <c r="AN3039" s="9">
        <v>0</v>
      </c>
      <c r="AO3039" s="9">
        <v>0</v>
      </c>
      <c r="AP3039" s="9">
        <v>349110</v>
      </c>
      <c r="AQ3039" s="12">
        <v>1050830</v>
      </c>
      <c r="AR3039" s="13">
        <f t="shared" si="565"/>
        <v>298203247.07</v>
      </c>
      <c r="AS3039" s="13">
        <f t="shared" si="567"/>
        <v>417865496.38</v>
      </c>
      <c r="AT3039" s="13">
        <f t="shared" si="568"/>
        <v>675020044.84</v>
      </c>
      <c r="AU3039" s="13">
        <f t="shared" si="569"/>
        <v>129961259.06</v>
      </c>
      <c r="AV3039" s="13">
        <f t="shared" si="570"/>
        <v>59489385.61</v>
      </c>
      <c r="AW3039" s="13">
        <f t="shared" si="571"/>
        <v>15712997.9</v>
      </c>
      <c r="AX3039" s="13">
        <f t="shared" si="572"/>
        <v>19331188.04</v>
      </c>
      <c r="AY3039" s="13">
        <f t="shared" si="573"/>
        <v>13578057.06</v>
      </c>
      <c r="AZ3039" s="13">
        <f t="shared" si="574"/>
        <v>13875050.63</v>
      </c>
      <c r="BA3039" s="16">
        <f t="shared" si="575"/>
        <v>13064787.27</v>
      </c>
      <c r="BB3039" s="17">
        <f t="shared" si="576"/>
        <v>0.513190919051652</v>
      </c>
      <c r="BC3039" s="17" t="e">
        <f t="shared" si="566"/>
        <v>#NUM!</v>
      </c>
    </row>
    <row r="3040" spans="1:55">
      <c r="A3040" s="8" t="s">
        <v>6093</v>
      </c>
      <c r="B3040" s="8" t="s">
        <v>6094</v>
      </c>
      <c r="C3040" s="8">
        <v>16.36</v>
      </c>
      <c r="D3040" s="9">
        <v>7284171.08</v>
      </c>
      <c r="E3040" s="9">
        <v>26484968.08</v>
      </c>
      <c r="F3040" s="9">
        <v>8747200.25</v>
      </c>
      <c r="G3040" s="9">
        <v>33462021.89</v>
      </c>
      <c r="H3040" s="9">
        <v>23724808.9</v>
      </c>
      <c r="I3040" s="9">
        <v>22484062.89</v>
      </c>
      <c r="J3040" s="9">
        <v>3609148.98</v>
      </c>
      <c r="K3040" s="9">
        <v>16210995.45</v>
      </c>
      <c r="L3040" s="9">
        <v>11372020.97</v>
      </c>
      <c r="M3040" s="9">
        <v>3562464.14</v>
      </c>
      <c r="N3040" s="9">
        <v>3653635.3</v>
      </c>
      <c r="O3040" s="9">
        <v>19894441.94</v>
      </c>
      <c r="P3040" s="9">
        <v>1549326.32</v>
      </c>
      <c r="Q3040" s="9">
        <v>22827788.23</v>
      </c>
      <c r="R3040" s="9">
        <v>63988156.55</v>
      </c>
      <c r="S3040" s="9">
        <v>62196178.64</v>
      </c>
      <c r="T3040" s="9">
        <v>67513155.65</v>
      </c>
      <c r="U3040" s="9">
        <v>31619327.8</v>
      </c>
      <c r="V3040" s="9">
        <v>4165493.77</v>
      </c>
      <c r="W3040" s="9">
        <v>4570729.87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0</v>
      </c>
      <c r="AG3040" s="9">
        <v>0</v>
      </c>
      <c r="AH3040" s="9">
        <v>74285726.7</v>
      </c>
      <c r="AI3040" s="9">
        <v>65163921.16</v>
      </c>
      <c r="AJ3040" s="9">
        <v>96303099.97</v>
      </c>
      <c r="AK3040" s="9">
        <v>82773632.73</v>
      </c>
      <c r="AL3040" s="9">
        <v>33668678.16</v>
      </c>
      <c r="AM3040" s="9">
        <v>0</v>
      </c>
      <c r="AN3040" s="9">
        <v>0</v>
      </c>
      <c r="AO3040" s="9">
        <v>0</v>
      </c>
      <c r="AP3040" s="9">
        <v>0</v>
      </c>
      <c r="AQ3040" s="12">
        <v>0</v>
      </c>
      <c r="AR3040" s="13">
        <f t="shared" si="565"/>
        <v>85223533.08</v>
      </c>
      <c r="AS3040" s="13">
        <f t="shared" si="567"/>
        <v>111543331.18</v>
      </c>
      <c r="AT3040" s="13">
        <f t="shared" si="568"/>
        <v>106599626.54</v>
      </c>
      <c r="AU3040" s="13">
        <f t="shared" si="569"/>
        <v>139063442.85</v>
      </c>
      <c r="AV3040" s="13">
        <f t="shared" si="570"/>
        <v>121381643.61</v>
      </c>
      <c r="AW3040" s="13">
        <f t="shared" si="571"/>
        <v>84680241.53</v>
      </c>
      <c r="AX3040" s="13">
        <f t="shared" si="572"/>
        <v>71122304.63</v>
      </c>
      <c r="AY3040" s="13">
        <f t="shared" si="573"/>
        <v>47830323.25</v>
      </c>
      <c r="AZ3040" s="13">
        <f t="shared" si="574"/>
        <v>15537514.74</v>
      </c>
      <c r="BA3040" s="16">
        <f t="shared" si="575"/>
        <v>8133194.01</v>
      </c>
      <c r="BB3040" s="17">
        <f t="shared" si="576"/>
        <v>0.461135337601394</v>
      </c>
      <c r="BC3040" s="17">
        <f t="shared" si="566"/>
        <v>0.285008851018703</v>
      </c>
    </row>
    <row r="3041" hidden="1" spans="1:55">
      <c r="A3041" s="8" t="s">
        <v>6095</v>
      </c>
      <c r="B3041" s="8" t="s">
        <v>6096</v>
      </c>
      <c r="C3041" s="8">
        <v>12.98</v>
      </c>
      <c r="D3041" s="9">
        <v>74998.54</v>
      </c>
      <c r="E3041" s="9">
        <v>-254145611.54</v>
      </c>
      <c r="F3041" s="9">
        <v>248252927.63</v>
      </c>
      <c r="G3041" s="9">
        <v>281725738.4</v>
      </c>
      <c r="H3041" s="9">
        <v>-11194290.75</v>
      </c>
      <c r="I3041" s="9">
        <v>186347367.38</v>
      </c>
      <c r="J3041" s="9">
        <v>80588952.44</v>
      </c>
      <c r="K3041" s="9">
        <v>292113667.88</v>
      </c>
      <c r="L3041" s="9">
        <v>-108829372.04</v>
      </c>
      <c r="M3041" s="9">
        <v>3470333.35</v>
      </c>
      <c r="N3041" s="9">
        <v>797529308.38</v>
      </c>
      <c r="O3041" s="9">
        <v>430677585.38</v>
      </c>
      <c r="P3041" s="9">
        <v>599296851.12</v>
      </c>
      <c r="Q3041" s="9">
        <v>752606688.67</v>
      </c>
      <c r="R3041" s="9">
        <v>452372720.29</v>
      </c>
      <c r="S3041" s="9">
        <v>384869771.51</v>
      </c>
      <c r="T3041" s="9">
        <v>391340826.27</v>
      </c>
      <c r="U3041" s="9">
        <v>406530577.8</v>
      </c>
      <c r="V3041" s="9">
        <v>673693307.28</v>
      </c>
      <c r="W3041" s="9">
        <v>527143392.08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9">
        <v>106267403.84</v>
      </c>
      <c r="AI3041" s="9">
        <v>107866923.29</v>
      </c>
      <c r="AJ3041" s="9">
        <v>588955432.83</v>
      </c>
      <c r="AK3041" s="9">
        <v>202675996.16</v>
      </c>
      <c r="AL3041" s="9">
        <v>0</v>
      </c>
      <c r="AM3041" s="9">
        <v>0</v>
      </c>
      <c r="AN3041" s="9">
        <v>0</v>
      </c>
      <c r="AO3041" s="9">
        <v>0</v>
      </c>
      <c r="AP3041" s="9">
        <v>0</v>
      </c>
      <c r="AQ3041" s="12">
        <v>0</v>
      </c>
      <c r="AR3041" s="13">
        <f t="shared" si="565"/>
        <v>903871710.76</v>
      </c>
      <c r="AS3041" s="13">
        <f t="shared" si="567"/>
        <v>284398897.13</v>
      </c>
      <c r="AT3041" s="13">
        <f t="shared" si="568"/>
        <v>1436505211.58</v>
      </c>
      <c r="AU3041" s="13">
        <f t="shared" si="569"/>
        <v>1237008423.23</v>
      </c>
      <c r="AV3041" s="13">
        <f t="shared" si="570"/>
        <v>441178429.54</v>
      </c>
      <c r="AW3041" s="13">
        <f t="shared" si="571"/>
        <v>571217138.89</v>
      </c>
      <c r="AX3041" s="13">
        <f t="shared" si="572"/>
        <v>471929778.71</v>
      </c>
      <c r="AY3041" s="13">
        <f t="shared" si="573"/>
        <v>698644245.68</v>
      </c>
      <c r="AZ3041" s="13">
        <f t="shared" si="574"/>
        <v>564863935.24</v>
      </c>
      <c r="BA3041" s="16">
        <f t="shared" si="575"/>
        <v>530613725.43</v>
      </c>
      <c r="BB3041" s="17">
        <f t="shared" si="576"/>
        <v>-2.26393598245246</v>
      </c>
      <c r="BC3041" s="17" t="e">
        <f t="shared" si="566"/>
        <v>#NUM!</v>
      </c>
    </row>
    <row r="3042" spans="1:55">
      <c r="A3042" s="8" t="s">
        <v>6097</v>
      </c>
      <c r="B3042" s="8" t="s">
        <v>6098</v>
      </c>
      <c r="C3042" s="8">
        <v>72.55</v>
      </c>
      <c r="D3042" s="9">
        <v>-53192234.89</v>
      </c>
      <c r="E3042" s="9">
        <v>164111863.73</v>
      </c>
      <c r="F3042" s="9">
        <v>226685489.37</v>
      </c>
      <c r="G3042" s="9">
        <v>135695573.34</v>
      </c>
      <c r="H3042" s="9">
        <v>51560442.77</v>
      </c>
      <c r="I3042" s="9">
        <v>119058115.76</v>
      </c>
      <c r="J3042" s="9">
        <v>51342683.94</v>
      </c>
      <c r="K3042" s="9">
        <v>0</v>
      </c>
      <c r="L3042" s="9">
        <v>89251355.07</v>
      </c>
      <c r="M3042" s="9">
        <v>3423789.28</v>
      </c>
      <c r="N3042" s="9">
        <v>1493929555.56</v>
      </c>
      <c r="O3042" s="9">
        <v>473148298.32</v>
      </c>
      <c r="P3042" s="9">
        <v>491340864.59</v>
      </c>
      <c r="Q3042" s="9">
        <v>296260881.93</v>
      </c>
      <c r="R3042" s="9">
        <v>230686971.28</v>
      </c>
      <c r="S3042" s="9">
        <v>192882505.01</v>
      </c>
      <c r="T3042" s="9">
        <v>85850026.12</v>
      </c>
      <c r="U3042" s="9">
        <v>0</v>
      </c>
      <c r="V3042" s="9">
        <v>62073925.24</v>
      </c>
      <c r="W3042" s="9">
        <v>101049562.81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9">
        <v>0</v>
      </c>
      <c r="AH3042" s="9">
        <v>0</v>
      </c>
      <c r="AI3042" s="9">
        <v>0</v>
      </c>
      <c r="AJ3042" s="9">
        <v>0</v>
      </c>
      <c r="AK3042" s="9">
        <v>0</v>
      </c>
      <c r="AL3042" s="9">
        <v>0</v>
      </c>
      <c r="AM3042" s="9">
        <v>0</v>
      </c>
      <c r="AN3042" s="9">
        <v>0</v>
      </c>
      <c r="AO3042" s="9">
        <v>0</v>
      </c>
      <c r="AP3042" s="9">
        <v>0</v>
      </c>
      <c r="AQ3042" s="12">
        <v>0</v>
      </c>
      <c r="AR3042" s="13">
        <f t="shared" si="565"/>
        <v>1440737320.67</v>
      </c>
      <c r="AS3042" s="13">
        <f t="shared" si="567"/>
        <v>637260162.05</v>
      </c>
      <c r="AT3042" s="13">
        <f t="shared" si="568"/>
        <v>718026353.96</v>
      </c>
      <c r="AU3042" s="13">
        <f t="shared" si="569"/>
        <v>431956455.27</v>
      </c>
      <c r="AV3042" s="13">
        <f t="shared" si="570"/>
        <v>282247414.05</v>
      </c>
      <c r="AW3042" s="13">
        <f t="shared" si="571"/>
        <v>311940620.77</v>
      </c>
      <c r="AX3042" s="13">
        <f t="shared" si="572"/>
        <v>137192710.06</v>
      </c>
      <c r="AY3042" s="13">
        <f t="shared" si="573"/>
        <v>0</v>
      </c>
      <c r="AZ3042" s="13">
        <f t="shared" si="574"/>
        <v>151325280.31</v>
      </c>
      <c r="BA3042" s="16">
        <f t="shared" si="575"/>
        <v>104473352.09</v>
      </c>
      <c r="BB3042" s="17">
        <f t="shared" si="576"/>
        <v>0.720132581694306</v>
      </c>
      <c r="BC3042" s="17">
        <f t="shared" si="566"/>
        <v>0.622105581715733</v>
      </c>
    </row>
    <row r="3043" hidden="1" spans="1:55">
      <c r="A3043" s="8" t="s">
        <v>6099</v>
      </c>
      <c r="B3043" s="8" t="s">
        <v>6100</v>
      </c>
      <c r="C3043" s="8">
        <v>16.83</v>
      </c>
      <c r="D3043" s="9">
        <v>-256627914.16</v>
      </c>
      <c r="E3043" s="9">
        <v>-161809130.05</v>
      </c>
      <c r="F3043" s="9">
        <v>-151464857.96</v>
      </c>
      <c r="G3043" s="9">
        <v>135914491.89</v>
      </c>
      <c r="H3043" s="9">
        <v>-12643564.53</v>
      </c>
      <c r="I3043" s="9">
        <v>-100651530.93</v>
      </c>
      <c r="J3043" s="9">
        <v>-138641997.39</v>
      </c>
      <c r="K3043" s="9">
        <v>-73393362.66</v>
      </c>
      <c r="L3043" s="9">
        <v>-78324679.5</v>
      </c>
      <c r="M3043" s="9">
        <v>3378926.33</v>
      </c>
      <c r="N3043" s="9">
        <v>517371822.1</v>
      </c>
      <c r="O3043" s="9">
        <v>748070306.7</v>
      </c>
      <c r="P3043" s="9">
        <v>228979287</v>
      </c>
      <c r="Q3043" s="9">
        <v>162074983.41</v>
      </c>
      <c r="R3043" s="9">
        <v>45416161.23</v>
      </c>
      <c r="S3043" s="9">
        <v>16931551.12</v>
      </c>
      <c r="T3043" s="9">
        <v>17135456.55</v>
      </c>
      <c r="U3043" s="9">
        <v>13940452.14</v>
      </c>
      <c r="V3043" s="9">
        <v>24511770.89</v>
      </c>
      <c r="W3043" s="9">
        <v>13269894.54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0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0</v>
      </c>
      <c r="AO3043" s="9">
        <v>0</v>
      </c>
      <c r="AP3043" s="9">
        <v>0</v>
      </c>
      <c r="AQ3043" s="12">
        <v>0</v>
      </c>
      <c r="AR3043" s="13">
        <f t="shared" si="565"/>
        <v>260743907.94</v>
      </c>
      <c r="AS3043" s="13">
        <f t="shared" si="567"/>
        <v>586261176.65</v>
      </c>
      <c r="AT3043" s="13">
        <f t="shared" si="568"/>
        <v>77514429.04</v>
      </c>
      <c r="AU3043" s="13">
        <f t="shared" si="569"/>
        <v>297989475.3</v>
      </c>
      <c r="AV3043" s="13">
        <f t="shared" si="570"/>
        <v>32772596.7</v>
      </c>
      <c r="AW3043" s="13">
        <f t="shared" si="571"/>
        <v>-83719979.81</v>
      </c>
      <c r="AX3043" s="13">
        <f t="shared" si="572"/>
        <v>-121506540.84</v>
      </c>
      <c r="AY3043" s="13">
        <f t="shared" si="573"/>
        <v>-59452910.52</v>
      </c>
      <c r="AZ3043" s="13">
        <f t="shared" si="574"/>
        <v>-53812908.61</v>
      </c>
      <c r="BA3043" s="16">
        <f t="shared" si="575"/>
        <v>16648820.87</v>
      </c>
      <c r="BB3043" s="17">
        <f t="shared" si="576"/>
        <v>-2.30202151671751</v>
      </c>
      <c r="BC3043" s="17" t="e">
        <f t="shared" si="566"/>
        <v>#NUM!</v>
      </c>
    </row>
    <row r="3044" spans="1:55">
      <c r="A3044" s="8" t="s">
        <v>6101</v>
      </c>
      <c r="B3044" s="8" t="s">
        <v>6102</v>
      </c>
      <c r="C3044" s="8">
        <v>12.87</v>
      </c>
      <c r="D3044" s="9">
        <v>-42151000.04</v>
      </c>
      <c r="E3044" s="9">
        <v>30962645.82</v>
      </c>
      <c r="F3044" s="9">
        <v>-25192996.48</v>
      </c>
      <c r="G3044" s="9">
        <v>-43374735.2</v>
      </c>
      <c r="H3044" s="9">
        <v>19870761.66</v>
      </c>
      <c r="I3044" s="9">
        <v>-34903020.29</v>
      </c>
      <c r="J3044" s="9">
        <v>-912277.21</v>
      </c>
      <c r="K3044" s="9">
        <v>11413180.96</v>
      </c>
      <c r="L3044" s="9">
        <v>17256725.95</v>
      </c>
      <c r="M3044" s="9">
        <v>3314521.27</v>
      </c>
      <c r="N3044" s="9">
        <v>58901686.82</v>
      </c>
      <c r="O3044" s="9">
        <v>95448532.3</v>
      </c>
      <c r="P3044" s="9">
        <v>145660205.3</v>
      </c>
      <c r="Q3044" s="9">
        <v>256682289.03</v>
      </c>
      <c r="R3044" s="9">
        <v>244702353.92</v>
      </c>
      <c r="S3044" s="9">
        <v>399271305.29</v>
      </c>
      <c r="T3044" s="9">
        <v>155622268.5</v>
      </c>
      <c r="U3044" s="9">
        <v>203458730.81</v>
      </c>
      <c r="V3044" s="9">
        <v>65354319.18</v>
      </c>
      <c r="W3044" s="9">
        <v>59444430.28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0</v>
      </c>
      <c r="AG3044" s="9">
        <v>0</v>
      </c>
      <c r="AH3044" s="9">
        <v>100533858.71</v>
      </c>
      <c r="AI3044" s="9">
        <v>119672455.27</v>
      </c>
      <c r="AJ3044" s="9">
        <v>9005287.5</v>
      </c>
      <c r="AK3044" s="9">
        <v>0</v>
      </c>
      <c r="AL3044" s="9">
        <v>0</v>
      </c>
      <c r="AM3044" s="9">
        <v>0</v>
      </c>
      <c r="AN3044" s="9">
        <v>0</v>
      </c>
      <c r="AO3044" s="9">
        <v>0</v>
      </c>
      <c r="AP3044" s="9">
        <v>0</v>
      </c>
      <c r="AQ3044" s="12">
        <v>0</v>
      </c>
      <c r="AR3044" s="13">
        <f t="shared" si="565"/>
        <v>117284545.49</v>
      </c>
      <c r="AS3044" s="13">
        <f t="shared" si="567"/>
        <v>246083633.39</v>
      </c>
      <c r="AT3044" s="13">
        <f t="shared" si="568"/>
        <v>129472496.32</v>
      </c>
      <c r="AU3044" s="13">
        <f t="shared" si="569"/>
        <v>213307553.83</v>
      </c>
      <c r="AV3044" s="13">
        <f t="shared" si="570"/>
        <v>264573115.58</v>
      </c>
      <c r="AW3044" s="13">
        <f t="shared" si="571"/>
        <v>364368285</v>
      </c>
      <c r="AX3044" s="13">
        <f t="shared" si="572"/>
        <v>154709991.29</v>
      </c>
      <c r="AY3044" s="13">
        <f t="shared" si="573"/>
        <v>214871911.77</v>
      </c>
      <c r="AZ3044" s="13">
        <f t="shared" si="574"/>
        <v>82611045.13</v>
      </c>
      <c r="BA3044" s="16">
        <f t="shared" si="575"/>
        <v>62758951.55</v>
      </c>
      <c r="BB3044" s="17">
        <f t="shared" si="576"/>
        <v>0.430733482520542</v>
      </c>
      <c r="BC3044" s="17">
        <f t="shared" si="566"/>
        <v>0.322215234657551</v>
      </c>
    </row>
    <row r="3045" hidden="1" spans="1:55">
      <c r="A3045" s="8" t="s">
        <v>6103</v>
      </c>
      <c r="B3045" s="8" t="s">
        <v>6104</v>
      </c>
      <c r="C3045" s="8">
        <v>28.15</v>
      </c>
      <c r="D3045" s="9">
        <v>42438606.85</v>
      </c>
      <c r="E3045" s="9">
        <v>-91834691.43</v>
      </c>
      <c r="F3045" s="9">
        <v>-28568656.76</v>
      </c>
      <c r="G3045" s="9">
        <v>91567457.63</v>
      </c>
      <c r="H3045" s="9">
        <v>52110129.67</v>
      </c>
      <c r="I3045" s="9">
        <v>-8527162.98</v>
      </c>
      <c r="J3045" s="9">
        <v>30806694.44</v>
      </c>
      <c r="K3045" s="9">
        <v>9672356.08</v>
      </c>
      <c r="L3045" s="9">
        <v>28986798.77</v>
      </c>
      <c r="M3045" s="9">
        <v>3303875.49</v>
      </c>
      <c r="N3045" s="9">
        <v>356193748.03</v>
      </c>
      <c r="O3045" s="9">
        <v>319219746.01</v>
      </c>
      <c r="P3045" s="9">
        <v>359016786.78</v>
      </c>
      <c r="Q3045" s="9">
        <v>136642179.26</v>
      </c>
      <c r="R3045" s="9">
        <v>95721306.3</v>
      </c>
      <c r="S3045" s="9">
        <v>70618224.33</v>
      </c>
      <c r="T3045" s="9">
        <v>94623751.03</v>
      </c>
      <c r="U3045" s="9">
        <v>34714895.81</v>
      </c>
      <c r="V3045" s="9">
        <v>23353489.32</v>
      </c>
      <c r="W3045" s="9">
        <v>27415613.3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0</v>
      </c>
      <c r="AO3045" s="9">
        <v>0</v>
      </c>
      <c r="AP3045" s="9">
        <v>0</v>
      </c>
      <c r="AQ3045" s="12">
        <v>0</v>
      </c>
      <c r="AR3045" s="13">
        <f t="shared" si="565"/>
        <v>398632354.88</v>
      </c>
      <c r="AS3045" s="13">
        <f t="shared" si="567"/>
        <v>227385054.58</v>
      </c>
      <c r="AT3045" s="13">
        <f t="shared" si="568"/>
        <v>330448130.02</v>
      </c>
      <c r="AU3045" s="13">
        <f t="shared" si="569"/>
        <v>228209636.89</v>
      </c>
      <c r="AV3045" s="13">
        <f t="shared" si="570"/>
        <v>147831435.97</v>
      </c>
      <c r="AW3045" s="13">
        <f t="shared" si="571"/>
        <v>62091061.35</v>
      </c>
      <c r="AX3045" s="13">
        <f t="shared" si="572"/>
        <v>125430445.47</v>
      </c>
      <c r="AY3045" s="13">
        <f t="shared" si="573"/>
        <v>44387251.89</v>
      </c>
      <c r="AZ3045" s="13">
        <f t="shared" si="574"/>
        <v>52340288.09</v>
      </c>
      <c r="BA3045" s="16">
        <f t="shared" si="575"/>
        <v>30719488.79</v>
      </c>
      <c r="BB3045" s="17">
        <f t="shared" si="576"/>
        <v>0.736119824866587</v>
      </c>
      <c r="BC3045" s="17" t="e">
        <f t="shared" si="566"/>
        <v>#NUM!</v>
      </c>
    </row>
    <row r="3046" hidden="1" spans="1:55">
      <c r="A3046" s="8" t="s">
        <v>6105</v>
      </c>
      <c r="B3046" s="8" t="s">
        <v>6106</v>
      </c>
      <c r="C3046" s="8">
        <v>33.69</v>
      </c>
      <c r="D3046" s="9">
        <v>993659628.15</v>
      </c>
      <c r="E3046" s="9">
        <v>725802968.56</v>
      </c>
      <c r="F3046" s="9">
        <v>-1194437407.66</v>
      </c>
      <c r="G3046" s="9">
        <v>-638203227.54</v>
      </c>
      <c r="H3046" s="9">
        <v>-335301905.02</v>
      </c>
      <c r="I3046" s="9">
        <v>-1257798828.52</v>
      </c>
      <c r="J3046" s="9">
        <v>-770553118.7</v>
      </c>
      <c r="K3046" s="9">
        <v>-158153632.53</v>
      </c>
      <c r="L3046" s="9">
        <v>-430370798.64</v>
      </c>
      <c r="M3046" s="9">
        <v>3273982.16</v>
      </c>
      <c r="N3046" s="9">
        <v>2051744359.07</v>
      </c>
      <c r="O3046" s="9">
        <v>908435781.35</v>
      </c>
      <c r="P3046" s="9">
        <v>562771357.64</v>
      </c>
      <c r="Q3046" s="9">
        <v>551188771.61</v>
      </c>
      <c r="R3046" s="9">
        <v>529335632.64</v>
      </c>
      <c r="S3046" s="9">
        <v>811209330.34</v>
      </c>
      <c r="T3046" s="9">
        <v>323839195.6</v>
      </c>
      <c r="U3046" s="9">
        <v>350406594.55</v>
      </c>
      <c r="V3046" s="9">
        <v>158064334.06</v>
      </c>
      <c r="W3046" s="9">
        <v>194412598.47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9">
        <v>0</v>
      </c>
      <c r="AH3046" s="9">
        <v>104769340.9</v>
      </c>
      <c r="AI3046" s="9">
        <v>90460</v>
      </c>
      <c r="AJ3046" s="9">
        <v>423000</v>
      </c>
      <c r="AK3046" s="9">
        <v>6800000</v>
      </c>
      <c r="AL3046" s="9">
        <v>9480000</v>
      </c>
      <c r="AM3046" s="9">
        <v>11956800</v>
      </c>
      <c r="AN3046" s="9">
        <v>25100350</v>
      </c>
      <c r="AO3046" s="9">
        <v>22300000</v>
      </c>
      <c r="AP3046" s="9">
        <v>0</v>
      </c>
      <c r="AQ3046" s="12">
        <v>0</v>
      </c>
      <c r="AR3046" s="13">
        <f t="shared" si="565"/>
        <v>3150173328.12</v>
      </c>
      <c r="AS3046" s="13">
        <f t="shared" si="567"/>
        <v>1634329209.91</v>
      </c>
      <c r="AT3046" s="13">
        <f t="shared" si="568"/>
        <v>-631243050.02</v>
      </c>
      <c r="AU3046" s="13">
        <f t="shared" si="569"/>
        <v>-80214455.9299999</v>
      </c>
      <c r="AV3046" s="13">
        <f t="shared" si="570"/>
        <v>203513727.62</v>
      </c>
      <c r="AW3046" s="13">
        <f t="shared" si="571"/>
        <v>-434632698.18</v>
      </c>
      <c r="AX3046" s="13">
        <f t="shared" si="572"/>
        <v>-421613573.1</v>
      </c>
      <c r="AY3046" s="13">
        <f t="shared" si="573"/>
        <v>214552962.02</v>
      </c>
      <c r="AZ3046" s="13">
        <f t="shared" si="574"/>
        <v>-272306464.58</v>
      </c>
      <c r="BA3046" s="16">
        <f t="shared" si="575"/>
        <v>197686580.63</v>
      </c>
      <c r="BB3046" s="17">
        <f t="shared" si="576"/>
        <v>-3.52389883084863</v>
      </c>
      <c r="BC3046" s="17">
        <f t="shared" si="566"/>
        <v>0.964345172744759</v>
      </c>
    </row>
    <row r="3047" hidden="1" spans="1:55">
      <c r="A3047" s="8" t="s">
        <v>6107</v>
      </c>
      <c r="B3047" s="8" t="s">
        <v>6108</v>
      </c>
      <c r="C3047" s="8">
        <v>3.11</v>
      </c>
      <c r="D3047" s="9">
        <v>-224670339.19</v>
      </c>
      <c r="E3047" s="9">
        <v>143643693.14</v>
      </c>
      <c r="F3047" s="9">
        <v>165751535.18</v>
      </c>
      <c r="G3047" s="9">
        <v>659860570.98</v>
      </c>
      <c r="H3047" s="9">
        <v>-66266061.61</v>
      </c>
      <c r="I3047" s="9">
        <v>666110081.7</v>
      </c>
      <c r="J3047" s="9">
        <v>583446665.11</v>
      </c>
      <c r="K3047" s="9">
        <v>344179532.35</v>
      </c>
      <c r="L3047" s="9">
        <v>15441261.9</v>
      </c>
      <c r="M3047" s="9">
        <v>3265982.1</v>
      </c>
      <c r="N3047" s="9">
        <v>1292769370.6</v>
      </c>
      <c r="O3047" s="9">
        <v>1695479428.58</v>
      </c>
      <c r="P3047" s="9">
        <v>1737191626.09</v>
      </c>
      <c r="Q3047" s="9">
        <v>2086495288.1</v>
      </c>
      <c r="R3047" s="9">
        <v>2436798454.59</v>
      </c>
      <c r="S3047" s="9">
        <v>3063748858.59</v>
      </c>
      <c r="T3047" s="9">
        <v>2481317898.27</v>
      </c>
      <c r="U3047" s="9">
        <v>544836841.61</v>
      </c>
      <c r="V3047" s="9">
        <v>346175518.98</v>
      </c>
      <c r="W3047" s="9">
        <v>351113875.68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121156000</v>
      </c>
      <c r="AI3047" s="9">
        <v>23666000</v>
      </c>
      <c r="AJ3047" s="9">
        <v>81000000</v>
      </c>
      <c r="AK3047" s="9">
        <v>30000000</v>
      </c>
      <c r="AL3047" s="9">
        <v>0</v>
      </c>
      <c r="AM3047" s="9">
        <v>0</v>
      </c>
      <c r="AN3047" s="9">
        <v>0</v>
      </c>
      <c r="AO3047" s="9">
        <v>0</v>
      </c>
      <c r="AP3047" s="9">
        <v>0</v>
      </c>
      <c r="AQ3047" s="12">
        <v>0</v>
      </c>
      <c r="AR3047" s="13">
        <f t="shared" si="565"/>
        <v>1189255031.41</v>
      </c>
      <c r="AS3047" s="13">
        <f t="shared" si="567"/>
        <v>1862789121.72</v>
      </c>
      <c r="AT3047" s="13">
        <f t="shared" si="568"/>
        <v>1983943161.27</v>
      </c>
      <c r="AU3047" s="13">
        <f t="shared" si="569"/>
        <v>2776355859.08</v>
      </c>
      <c r="AV3047" s="13">
        <f t="shared" si="570"/>
        <v>2370532392.98</v>
      </c>
      <c r="AW3047" s="13">
        <f t="shared" si="571"/>
        <v>3729858940.29</v>
      </c>
      <c r="AX3047" s="13">
        <f t="shared" si="572"/>
        <v>3064764563.38</v>
      </c>
      <c r="AY3047" s="13">
        <f t="shared" si="573"/>
        <v>889016373.96</v>
      </c>
      <c r="AZ3047" s="13">
        <f t="shared" si="574"/>
        <v>361616780.88</v>
      </c>
      <c r="BA3047" s="16">
        <f t="shared" si="575"/>
        <v>354379857.78</v>
      </c>
      <c r="BB3047" s="17">
        <f t="shared" si="576"/>
        <v>-2.82580953994376</v>
      </c>
      <c r="BC3047" s="17">
        <f t="shared" si="566"/>
        <v>0.604756322047383</v>
      </c>
    </row>
    <row r="3048" hidden="1" spans="1:55">
      <c r="A3048" s="8" t="s">
        <v>6109</v>
      </c>
      <c r="B3048" s="8" t="s">
        <v>6110</v>
      </c>
      <c r="C3048" s="8">
        <v>6.6</v>
      </c>
      <c r="D3048" s="9">
        <v>470826.97</v>
      </c>
      <c r="E3048" s="9">
        <v>12618102.61</v>
      </c>
      <c r="F3048" s="9">
        <v>12916640.46</v>
      </c>
      <c r="G3048" s="9">
        <v>19875717.7</v>
      </c>
      <c r="H3048" s="9">
        <v>-34647.78</v>
      </c>
      <c r="I3048" s="9">
        <v>11142020.76</v>
      </c>
      <c r="J3048" s="9">
        <v>14054038.58</v>
      </c>
      <c r="K3048" s="9">
        <v>29116061.39</v>
      </c>
      <c r="L3048" s="9">
        <v>11050474.5</v>
      </c>
      <c r="M3048" s="9">
        <v>3229397.42</v>
      </c>
      <c r="N3048" s="9">
        <v>63449915.25</v>
      </c>
      <c r="O3048" s="9">
        <v>768574.63</v>
      </c>
      <c r="P3048" s="9">
        <v>1634764.4</v>
      </c>
      <c r="Q3048" s="9">
        <v>3601409.36</v>
      </c>
      <c r="R3048" s="9">
        <v>3973855.88</v>
      </c>
      <c r="S3048" s="9">
        <v>7485477.06</v>
      </c>
      <c r="T3048" s="9">
        <v>1482668.07</v>
      </c>
      <c r="U3048" s="9">
        <v>46678914.61</v>
      </c>
      <c r="V3048" s="9">
        <v>18614660.28</v>
      </c>
      <c r="W3048" s="9">
        <v>6706838.27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9">
        <v>0</v>
      </c>
      <c r="AH3048" s="9">
        <v>91280617.37</v>
      </c>
      <c r="AI3048" s="9">
        <v>153916603.06</v>
      </c>
      <c r="AJ3048" s="9">
        <v>149723541.62</v>
      </c>
      <c r="AK3048" s="9">
        <v>62093256.16</v>
      </c>
      <c r="AL3048" s="9">
        <v>49026470.76</v>
      </c>
      <c r="AM3048" s="9">
        <v>0</v>
      </c>
      <c r="AN3048" s="9">
        <v>0</v>
      </c>
      <c r="AO3048" s="9">
        <v>2000000</v>
      </c>
      <c r="AP3048" s="9">
        <v>1500000</v>
      </c>
      <c r="AQ3048" s="12">
        <v>0</v>
      </c>
      <c r="AR3048" s="13">
        <f t="shared" si="565"/>
        <v>155201359.59</v>
      </c>
      <c r="AS3048" s="13">
        <f t="shared" si="567"/>
        <v>167303280.3</v>
      </c>
      <c r="AT3048" s="13">
        <f t="shared" si="568"/>
        <v>164274946.48</v>
      </c>
      <c r="AU3048" s="13">
        <f t="shared" si="569"/>
        <v>85570383.22</v>
      </c>
      <c r="AV3048" s="13">
        <f t="shared" si="570"/>
        <v>52965678.86</v>
      </c>
      <c r="AW3048" s="13">
        <f t="shared" si="571"/>
        <v>18627497.82</v>
      </c>
      <c r="AX3048" s="13">
        <f t="shared" si="572"/>
        <v>15536706.65</v>
      </c>
      <c r="AY3048" s="13">
        <f t="shared" si="573"/>
        <v>77794976</v>
      </c>
      <c r="AZ3048" s="13">
        <f t="shared" si="574"/>
        <v>31165134.78</v>
      </c>
      <c r="BA3048" s="16">
        <f t="shared" si="575"/>
        <v>9936235.69</v>
      </c>
      <c r="BB3048" s="17">
        <f t="shared" si="576"/>
        <v>-1.40374837168022</v>
      </c>
      <c r="BC3048" s="17">
        <f t="shared" si="566"/>
        <v>0.185725255017782</v>
      </c>
    </row>
    <row r="3049" spans="1:55">
      <c r="A3049" s="8" t="s">
        <v>6111</v>
      </c>
      <c r="B3049" s="8" t="s">
        <v>6112</v>
      </c>
      <c r="C3049" s="8">
        <v>13.8</v>
      </c>
      <c r="D3049" s="9">
        <v>748777.5</v>
      </c>
      <c r="E3049" s="9">
        <v>41162532.93</v>
      </c>
      <c r="F3049" s="9">
        <v>42531110.07</v>
      </c>
      <c r="G3049" s="9">
        <v>34628145.52</v>
      </c>
      <c r="H3049" s="9">
        <v>34932206.46</v>
      </c>
      <c r="I3049" s="9">
        <v>24772832.02</v>
      </c>
      <c r="J3049" s="9">
        <v>22189773.05</v>
      </c>
      <c r="K3049" s="9">
        <v>22612651.28</v>
      </c>
      <c r="L3049" s="9">
        <v>3769442.53</v>
      </c>
      <c r="M3049" s="9">
        <v>3148910.68</v>
      </c>
      <c r="N3049" s="9">
        <v>93988757.1</v>
      </c>
      <c r="O3049" s="9">
        <v>50907214.42</v>
      </c>
      <c r="P3049" s="9">
        <v>130011963.8</v>
      </c>
      <c r="Q3049" s="9">
        <v>20118385.72</v>
      </c>
      <c r="R3049" s="9">
        <v>12950969.73</v>
      </c>
      <c r="S3049" s="9">
        <v>9004105.08</v>
      </c>
      <c r="T3049" s="9">
        <v>5986069.41</v>
      </c>
      <c r="U3049" s="9">
        <v>13309090.52</v>
      </c>
      <c r="V3049" s="9">
        <v>11716124.75</v>
      </c>
      <c r="W3049" s="9">
        <v>21824239.21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9">
        <v>50500000</v>
      </c>
      <c r="AI3049" s="9">
        <v>118000000</v>
      </c>
      <c r="AJ3049" s="9">
        <v>61340000</v>
      </c>
      <c r="AK3049" s="9">
        <v>49600000</v>
      </c>
      <c r="AL3049" s="9">
        <v>59000000</v>
      </c>
      <c r="AM3049" s="9">
        <v>0</v>
      </c>
      <c r="AN3049" s="9">
        <v>0</v>
      </c>
      <c r="AO3049" s="9">
        <v>0</v>
      </c>
      <c r="AP3049" s="9">
        <v>0</v>
      </c>
      <c r="AQ3049" s="12">
        <v>0</v>
      </c>
      <c r="AR3049" s="13">
        <f t="shared" si="565"/>
        <v>145237534.6</v>
      </c>
      <c r="AS3049" s="13">
        <f t="shared" si="567"/>
        <v>210069747.35</v>
      </c>
      <c r="AT3049" s="13">
        <f t="shared" si="568"/>
        <v>233883073.87</v>
      </c>
      <c r="AU3049" s="13">
        <f t="shared" si="569"/>
        <v>104346531.24</v>
      </c>
      <c r="AV3049" s="13">
        <f t="shared" si="570"/>
        <v>106883176.19</v>
      </c>
      <c r="AW3049" s="13">
        <f t="shared" si="571"/>
        <v>33776937.1</v>
      </c>
      <c r="AX3049" s="13">
        <f t="shared" si="572"/>
        <v>28175842.46</v>
      </c>
      <c r="AY3049" s="13">
        <f t="shared" si="573"/>
        <v>35921741.8</v>
      </c>
      <c r="AZ3049" s="13">
        <f t="shared" si="574"/>
        <v>15485567.28</v>
      </c>
      <c r="BA3049" s="16">
        <f t="shared" si="575"/>
        <v>24973149.89</v>
      </c>
      <c r="BB3049" s="17">
        <f t="shared" si="576"/>
        <v>0.618128977388293</v>
      </c>
      <c r="BC3049" s="17">
        <f t="shared" si="566"/>
        <v>0.378931582622003</v>
      </c>
    </row>
    <row r="3050" hidden="1" spans="1:55">
      <c r="A3050" s="8" t="s">
        <v>6113</v>
      </c>
      <c r="B3050" s="8" t="s">
        <v>6114</v>
      </c>
      <c r="C3050" s="8">
        <v>18.55</v>
      </c>
      <c r="D3050" s="9">
        <v>-110124056.48</v>
      </c>
      <c r="E3050" s="9">
        <v>-163980298.86</v>
      </c>
      <c r="F3050" s="9">
        <v>860073749.24</v>
      </c>
      <c r="G3050" s="9">
        <v>187848447.25</v>
      </c>
      <c r="H3050" s="9">
        <v>30426515.09</v>
      </c>
      <c r="I3050" s="9">
        <v>33593128.34</v>
      </c>
      <c r="J3050" s="9">
        <v>44668756.39</v>
      </c>
      <c r="K3050" s="9">
        <v>45520563.13</v>
      </c>
      <c r="L3050" s="9">
        <v>48351516.75</v>
      </c>
      <c r="M3050" s="9">
        <v>3132045.34</v>
      </c>
      <c r="N3050" s="9">
        <v>533859373.7</v>
      </c>
      <c r="O3050" s="9">
        <v>358058771.44</v>
      </c>
      <c r="P3050" s="9">
        <v>412302713.27</v>
      </c>
      <c r="Q3050" s="9">
        <v>219710278.04</v>
      </c>
      <c r="R3050" s="9">
        <v>143522745.71</v>
      </c>
      <c r="S3050" s="9">
        <v>81627897.57</v>
      </c>
      <c r="T3050" s="9">
        <v>330215260.97</v>
      </c>
      <c r="U3050" s="9">
        <v>32263574.13</v>
      </c>
      <c r="V3050" s="9">
        <v>86123124.74</v>
      </c>
      <c r="W3050" s="9">
        <v>25235837.82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9">
        <v>0</v>
      </c>
      <c r="AH3050" s="9">
        <v>120671846.67</v>
      </c>
      <c r="AI3050" s="9">
        <v>1612970</v>
      </c>
      <c r="AJ3050" s="9">
        <v>181642424.66</v>
      </c>
      <c r="AK3050" s="9">
        <v>45953421.09</v>
      </c>
      <c r="AL3050" s="9">
        <v>402380</v>
      </c>
      <c r="AM3050" s="9">
        <v>391419.88</v>
      </c>
      <c r="AN3050" s="9">
        <v>0</v>
      </c>
      <c r="AO3050" s="9">
        <v>0</v>
      </c>
      <c r="AP3050" s="9">
        <v>0</v>
      </c>
      <c r="AQ3050" s="12">
        <v>0</v>
      </c>
      <c r="AR3050" s="13">
        <f t="shared" si="565"/>
        <v>544407163.89</v>
      </c>
      <c r="AS3050" s="13">
        <f t="shared" si="567"/>
        <v>195691442.58</v>
      </c>
      <c r="AT3050" s="13">
        <f t="shared" si="568"/>
        <v>1454018887.17</v>
      </c>
      <c r="AU3050" s="13">
        <f t="shared" si="569"/>
        <v>453512146.38</v>
      </c>
      <c r="AV3050" s="13">
        <f t="shared" si="570"/>
        <v>174351640.8</v>
      </c>
      <c r="AW3050" s="13">
        <f t="shared" si="571"/>
        <v>115612445.79</v>
      </c>
      <c r="AX3050" s="13">
        <f t="shared" si="572"/>
        <v>374884017.36</v>
      </c>
      <c r="AY3050" s="13">
        <f t="shared" si="573"/>
        <v>77784137.26</v>
      </c>
      <c r="AZ3050" s="13">
        <f t="shared" si="574"/>
        <v>134474641.49</v>
      </c>
      <c r="BA3050" s="16">
        <f t="shared" si="575"/>
        <v>28367883.16</v>
      </c>
      <c r="BB3050" s="17">
        <f t="shared" si="576"/>
        <v>0.575740997361486</v>
      </c>
      <c r="BC3050" s="17" t="e">
        <f t="shared" si="566"/>
        <v>#NUM!</v>
      </c>
    </row>
    <row r="3051" hidden="1" spans="1:55">
      <c r="A3051" s="8" t="s">
        <v>6115</v>
      </c>
      <c r="B3051" s="8" t="s">
        <v>6116</v>
      </c>
      <c r="C3051" s="8">
        <v>14.49</v>
      </c>
      <c r="D3051" s="9">
        <v>-480429024.66</v>
      </c>
      <c r="E3051" s="9">
        <v>-231372951.97</v>
      </c>
      <c r="F3051" s="9">
        <v>-194178926.81</v>
      </c>
      <c r="G3051" s="9">
        <v>-20838327.56</v>
      </c>
      <c r="H3051" s="9">
        <v>-44868745.75</v>
      </c>
      <c r="I3051" s="9">
        <v>-152469086.29</v>
      </c>
      <c r="J3051" s="9">
        <v>-47766953.38</v>
      </c>
      <c r="K3051" s="9">
        <v>-36553355.96</v>
      </c>
      <c r="L3051" s="9">
        <v>-27680800.31</v>
      </c>
      <c r="M3051" s="9">
        <v>3075770.28</v>
      </c>
      <c r="N3051" s="9">
        <v>261088986.39</v>
      </c>
      <c r="O3051" s="9">
        <v>866221058.43</v>
      </c>
      <c r="P3051" s="9">
        <v>1013322382.09</v>
      </c>
      <c r="Q3051" s="9">
        <v>186178864.98</v>
      </c>
      <c r="R3051" s="9">
        <v>103265022.33</v>
      </c>
      <c r="S3051" s="9">
        <v>253705644.59</v>
      </c>
      <c r="T3051" s="9">
        <v>344030043.09</v>
      </c>
      <c r="U3051" s="9">
        <v>89585813.21</v>
      </c>
      <c r="V3051" s="9">
        <v>15009805.09</v>
      </c>
      <c r="W3051" s="9">
        <v>12314528.8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100000</v>
      </c>
      <c r="AI3051" s="9">
        <v>100000</v>
      </c>
      <c r="AJ3051" s="9">
        <v>144000000</v>
      </c>
      <c r="AK3051" s="9">
        <v>0</v>
      </c>
      <c r="AL3051" s="9">
        <v>0</v>
      </c>
      <c r="AM3051" s="9">
        <v>0</v>
      </c>
      <c r="AN3051" s="9">
        <v>0</v>
      </c>
      <c r="AO3051" s="9">
        <v>0</v>
      </c>
      <c r="AP3051" s="9">
        <v>0</v>
      </c>
      <c r="AQ3051" s="12">
        <v>0</v>
      </c>
      <c r="AR3051" s="13">
        <f t="shared" si="565"/>
        <v>-219240038.27</v>
      </c>
      <c r="AS3051" s="13">
        <f t="shared" si="567"/>
        <v>634948106.46</v>
      </c>
      <c r="AT3051" s="13">
        <f t="shared" si="568"/>
        <v>963143455.28</v>
      </c>
      <c r="AU3051" s="13">
        <f t="shared" si="569"/>
        <v>165340537.42</v>
      </c>
      <c r="AV3051" s="13">
        <f t="shared" si="570"/>
        <v>58396276.58</v>
      </c>
      <c r="AW3051" s="13">
        <f t="shared" si="571"/>
        <v>101236558.3</v>
      </c>
      <c r="AX3051" s="13">
        <f t="shared" si="572"/>
        <v>296263089.71</v>
      </c>
      <c r="AY3051" s="13">
        <f t="shared" si="573"/>
        <v>53032457.25</v>
      </c>
      <c r="AZ3051" s="13">
        <f t="shared" si="574"/>
        <v>-12670995.22</v>
      </c>
      <c r="BA3051" s="16">
        <f t="shared" si="575"/>
        <v>15390299.08</v>
      </c>
      <c r="BB3051" s="17">
        <f t="shared" si="576"/>
        <v>-2.70922016021258</v>
      </c>
      <c r="BC3051" s="17" t="e">
        <f t="shared" si="566"/>
        <v>#NUM!</v>
      </c>
    </row>
    <row r="3052" spans="1:55">
      <c r="A3052" s="8" t="s">
        <v>6117</v>
      </c>
      <c r="B3052" s="8" t="s">
        <v>6118</v>
      </c>
      <c r="C3052" s="8">
        <v>24.52</v>
      </c>
      <c r="D3052" s="9">
        <v>835157896.66</v>
      </c>
      <c r="E3052" s="9">
        <v>829183442.31</v>
      </c>
      <c r="F3052" s="9">
        <v>366711465.13</v>
      </c>
      <c r="G3052" s="9">
        <v>977180056.76</v>
      </c>
      <c r="H3052" s="9">
        <v>658470170.57</v>
      </c>
      <c r="I3052" s="9">
        <v>1087177329.47</v>
      </c>
      <c r="J3052" s="9">
        <v>579226046.63</v>
      </c>
      <c r="K3052" s="9">
        <v>196478744.14</v>
      </c>
      <c r="L3052" s="9">
        <v>357753030.06</v>
      </c>
      <c r="M3052" s="9">
        <v>2945813.81</v>
      </c>
      <c r="N3052" s="9">
        <v>218154860.62</v>
      </c>
      <c r="O3052" s="9">
        <v>104428521.12</v>
      </c>
      <c r="P3052" s="9">
        <v>293880369.54</v>
      </c>
      <c r="Q3052" s="9">
        <v>205625557.43</v>
      </c>
      <c r="R3052" s="9">
        <v>1215428120.81</v>
      </c>
      <c r="S3052" s="9">
        <v>1355725538.95</v>
      </c>
      <c r="T3052" s="9">
        <v>398358435.75</v>
      </c>
      <c r="U3052" s="9">
        <v>106972656.08</v>
      </c>
      <c r="V3052" s="9">
        <v>166369935.99</v>
      </c>
      <c r="W3052" s="9">
        <v>39711518.92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9">
        <v>0</v>
      </c>
      <c r="AH3052" s="9">
        <v>0</v>
      </c>
      <c r="AI3052" s="9">
        <v>1122961.16</v>
      </c>
      <c r="AJ3052" s="9">
        <v>0</v>
      </c>
      <c r="AK3052" s="9">
        <v>0</v>
      </c>
      <c r="AL3052" s="9">
        <v>0</v>
      </c>
      <c r="AM3052" s="9">
        <v>0</v>
      </c>
      <c r="AN3052" s="9">
        <v>0</v>
      </c>
      <c r="AO3052" s="9">
        <v>0</v>
      </c>
      <c r="AP3052" s="9">
        <v>0</v>
      </c>
      <c r="AQ3052" s="12">
        <v>0</v>
      </c>
      <c r="AR3052" s="13">
        <f t="shared" si="565"/>
        <v>1053312757.28</v>
      </c>
      <c r="AS3052" s="13">
        <f t="shared" si="567"/>
        <v>934734924.59</v>
      </c>
      <c r="AT3052" s="13">
        <f t="shared" si="568"/>
        <v>660591834.67</v>
      </c>
      <c r="AU3052" s="13">
        <f t="shared" si="569"/>
        <v>1182805614.19</v>
      </c>
      <c r="AV3052" s="13">
        <f t="shared" si="570"/>
        <v>1873898291.38</v>
      </c>
      <c r="AW3052" s="13">
        <f t="shared" si="571"/>
        <v>2442902868.42</v>
      </c>
      <c r="AX3052" s="13">
        <f t="shared" si="572"/>
        <v>977584482.38</v>
      </c>
      <c r="AY3052" s="13">
        <f t="shared" si="573"/>
        <v>303451400.22</v>
      </c>
      <c r="AZ3052" s="13">
        <f t="shared" si="574"/>
        <v>524122966.05</v>
      </c>
      <c r="BA3052" s="16">
        <f t="shared" si="575"/>
        <v>42657332.73</v>
      </c>
      <c r="BB3052" s="17">
        <f t="shared" si="576"/>
        <v>1.95029988524754</v>
      </c>
      <c r="BC3052" s="17">
        <f t="shared" si="566"/>
        <v>1.02386092703428</v>
      </c>
    </row>
    <row r="3053" spans="1:55">
      <c r="A3053" s="8" t="s">
        <v>6119</v>
      </c>
      <c r="B3053" s="8" t="s">
        <v>6120</v>
      </c>
      <c r="C3053" s="8">
        <v>14.91</v>
      </c>
      <c r="D3053" s="9">
        <v>696946764.57</v>
      </c>
      <c r="E3053" s="9">
        <v>1287617044.37</v>
      </c>
      <c r="F3053" s="9">
        <v>1183582357.34</v>
      </c>
      <c r="G3053" s="9">
        <v>593833125.08</v>
      </c>
      <c r="H3053" s="9">
        <v>56170687.24</v>
      </c>
      <c r="I3053" s="9">
        <v>-255964606.9</v>
      </c>
      <c r="J3053" s="9">
        <v>446558060.86</v>
      </c>
      <c r="K3053" s="9">
        <v>564938804.79</v>
      </c>
      <c r="L3053" s="9">
        <v>-284257906.29</v>
      </c>
      <c r="M3053" s="9">
        <v>2942327.27</v>
      </c>
      <c r="N3053" s="9">
        <v>2941259447.15</v>
      </c>
      <c r="O3053" s="9">
        <v>1960658820.77</v>
      </c>
      <c r="P3053" s="9">
        <v>1447256992.95</v>
      </c>
      <c r="Q3053" s="9">
        <v>1304599167.48</v>
      </c>
      <c r="R3053" s="9">
        <v>1475658889.64</v>
      </c>
      <c r="S3053" s="9">
        <v>1402830600.14</v>
      </c>
      <c r="T3053" s="9">
        <v>729784194.88</v>
      </c>
      <c r="U3053" s="9">
        <v>729044894.44</v>
      </c>
      <c r="V3053" s="9">
        <v>347877207.15</v>
      </c>
      <c r="W3053" s="9">
        <v>460540321.29</v>
      </c>
      <c r="X3053" s="9">
        <v>0</v>
      </c>
      <c r="Y3053" s="9">
        <v>0</v>
      </c>
      <c r="Z3053" s="9">
        <v>0</v>
      </c>
      <c r="AA3053" s="9">
        <v>0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  <c r="AG3053" s="9">
        <v>0</v>
      </c>
      <c r="AH3053" s="9">
        <v>195333352.89</v>
      </c>
      <c r="AI3053" s="9">
        <v>58233994.24</v>
      </c>
      <c r="AJ3053" s="9">
        <v>10154534.08</v>
      </c>
      <c r="AK3053" s="9">
        <v>3061893.44</v>
      </c>
      <c r="AL3053" s="9">
        <v>0</v>
      </c>
      <c r="AM3053" s="9">
        <v>0</v>
      </c>
      <c r="AN3053" s="9">
        <v>0</v>
      </c>
      <c r="AO3053" s="9">
        <v>0</v>
      </c>
      <c r="AP3053" s="9">
        <v>0</v>
      </c>
      <c r="AQ3053" s="12">
        <v>0</v>
      </c>
      <c r="AR3053" s="13">
        <f t="shared" si="565"/>
        <v>3833539564.61</v>
      </c>
      <c r="AS3053" s="13">
        <f t="shared" si="567"/>
        <v>3306509859.38</v>
      </c>
      <c r="AT3053" s="13">
        <f t="shared" si="568"/>
        <v>2640993884.37</v>
      </c>
      <c r="AU3053" s="13">
        <f t="shared" si="569"/>
        <v>1901494186</v>
      </c>
      <c r="AV3053" s="13">
        <f t="shared" si="570"/>
        <v>1531829576.88</v>
      </c>
      <c r="AW3053" s="13">
        <f t="shared" si="571"/>
        <v>1146865993.24</v>
      </c>
      <c r="AX3053" s="13">
        <f t="shared" si="572"/>
        <v>1176342255.74</v>
      </c>
      <c r="AY3053" s="13">
        <f t="shared" si="573"/>
        <v>1293983699.23</v>
      </c>
      <c r="AZ3053" s="13">
        <f t="shared" si="574"/>
        <v>63619300.86</v>
      </c>
      <c r="BA3053" s="16">
        <f t="shared" si="575"/>
        <v>463482648.56</v>
      </c>
      <c r="BB3053" s="17">
        <f t="shared" si="576"/>
        <v>0.803697702576546</v>
      </c>
      <c r="BC3053" s="17">
        <f t="shared" si="566"/>
        <v>1.13863646485398</v>
      </c>
    </row>
    <row r="3054" hidden="1" spans="1:55">
      <c r="A3054" s="8" t="s">
        <v>6121</v>
      </c>
      <c r="B3054" s="8" t="s">
        <v>6122</v>
      </c>
      <c r="C3054" s="8">
        <v>19.01</v>
      </c>
      <c r="D3054" s="9">
        <v>18066216.73</v>
      </c>
      <c r="E3054" s="9">
        <v>-388856053.46</v>
      </c>
      <c r="F3054" s="9">
        <v>37340407.23</v>
      </c>
      <c r="G3054" s="9">
        <v>3481078.88</v>
      </c>
      <c r="H3054" s="9">
        <v>34964307.91</v>
      </c>
      <c r="I3054" s="9">
        <v>10808907.08</v>
      </c>
      <c r="J3054" s="9">
        <v>35149489.72</v>
      </c>
      <c r="K3054" s="9">
        <v>52005034.18</v>
      </c>
      <c r="L3054" s="9">
        <v>23726306.31</v>
      </c>
      <c r="M3054" s="9">
        <v>2931190.56</v>
      </c>
      <c r="N3054" s="9">
        <v>489051709.55</v>
      </c>
      <c r="O3054" s="9">
        <v>296111461.17</v>
      </c>
      <c r="P3054" s="9">
        <v>196974090.9</v>
      </c>
      <c r="Q3054" s="9">
        <v>182628595.21</v>
      </c>
      <c r="R3054" s="9">
        <v>165214686.38</v>
      </c>
      <c r="S3054" s="9">
        <v>124979595.11</v>
      </c>
      <c r="T3054" s="9">
        <v>114251978.24</v>
      </c>
      <c r="U3054" s="9">
        <v>105359172.3</v>
      </c>
      <c r="V3054" s="9">
        <v>144115288.31</v>
      </c>
      <c r="W3054" s="9">
        <v>100698611.38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9">
        <v>0</v>
      </c>
      <c r="AH3054" s="9">
        <v>0</v>
      </c>
      <c r="AI3054" s="9">
        <v>0</v>
      </c>
      <c r="AJ3054" s="9">
        <v>0</v>
      </c>
      <c r="AK3054" s="9">
        <v>0</v>
      </c>
      <c r="AL3054" s="9">
        <v>0</v>
      </c>
      <c r="AM3054" s="9">
        <v>0</v>
      </c>
      <c r="AN3054" s="9">
        <v>0</v>
      </c>
      <c r="AO3054" s="9">
        <v>0</v>
      </c>
      <c r="AP3054" s="9">
        <v>0</v>
      </c>
      <c r="AQ3054" s="12">
        <v>0</v>
      </c>
      <c r="AR3054" s="13">
        <f t="shared" si="565"/>
        <v>507117926.28</v>
      </c>
      <c r="AS3054" s="13">
        <f t="shared" si="567"/>
        <v>-92744592.29</v>
      </c>
      <c r="AT3054" s="13">
        <f t="shared" si="568"/>
        <v>234314498.13</v>
      </c>
      <c r="AU3054" s="13">
        <f t="shared" si="569"/>
        <v>186109674.09</v>
      </c>
      <c r="AV3054" s="13">
        <f t="shared" si="570"/>
        <v>200178994.29</v>
      </c>
      <c r="AW3054" s="13">
        <f t="shared" si="571"/>
        <v>135788502.19</v>
      </c>
      <c r="AX3054" s="13">
        <f t="shared" si="572"/>
        <v>149401467.96</v>
      </c>
      <c r="AY3054" s="13">
        <f t="shared" si="573"/>
        <v>157364206.48</v>
      </c>
      <c r="AZ3054" s="13">
        <f t="shared" si="574"/>
        <v>167841594.62</v>
      </c>
      <c r="BA3054" s="16">
        <f t="shared" si="575"/>
        <v>103629801.94</v>
      </c>
      <c r="BB3054" s="17">
        <f t="shared" si="576"/>
        <v>0.641784595896085</v>
      </c>
      <c r="BC3054" s="17" t="e">
        <f t="shared" si="566"/>
        <v>#NUM!</v>
      </c>
    </row>
    <row r="3055" hidden="1" spans="1:55">
      <c r="A3055" s="8" t="s">
        <v>6123</v>
      </c>
      <c r="B3055" s="8" t="s">
        <v>6124</v>
      </c>
      <c r="C3055" s="8">
        <v>6.86</v>
      </c>
      <c r="D3055" s="9">
        <v>24851658</v>
      </c>
      <c r="E3055" s="9">
        <v>13601737.64</v>
      </c>
      <c r="F3055" s="9">
        <v>138254950.37</v>
      </c>
      <c r="G3055" s="9">
        <v>134907440.12</v>
      </c>
      <c r="H3055" s="9">
        <v>-63844434.9</v>
      </c>
      <c r="I3055" s="9">
        <v>-73813452.63</v>
      </c>
      <c r="J3055" s="9">
        <v>222158018.39</v>
      </c>
      <c r="K3055" s="9">
        <v>13390314.41</v>
      </c>
      <c r="L3055" s="9">
        <v>42801552.61</v>
      </c>
      <c r="M3055" s="9">
        <v>2916520.85</v>
      </c>
      <c r="N3055" s="9">
        <v>143805126.25</v>
      </c>
      <c r="O3055" s="9">
        <v>131826874.61</v>
      </c>
      <c r="P3055" s="9">
        <v>171504239.89</v>
      </c>
      <c r="Q3055" s="9">
        <v>111270447.79</v>
      </c>
      <c r="R3055" s="9">
        <v>140181716.62</v>
      </c>
      <c r="S3055" s="9">
        <v>374264734.28</v>
      </c>
      <c r="T3055" s="9">
        <v>227701553.84</v>
      </c>
      <c r="U3055" s="9">
        <v>197044956</v>
      </c>
      <c r="V3055" s="9">
        <v>203075629.9</v>
      </c>
      <c r="W3055" s="9">
        <v>248561146.54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0</v>
      </c>
      <c r="AF3055" s="9">
        <v>0</v>
      </c>
      <c r="AG3055" s="9">
        <v>0</v>
      </c>
      <c r="AH3055" s="9">
        <v>2073980.09</v>
      </c>
      <c r="AI3055" s="9">
        <v>2292586.57</v>
      </c>
      <c r="AJ3055" s="9">
        <v>3312818.84</v>
      </c>
      <c r="AK3055" s="9">
        <v>4000000</v>
      </c>
      <c r="AL3055" s="9">
        <v>0</v>
      </c>
      <c r="AM3055" s="9">
        <v>0</v>
      </c>
      <c r="AN3055" s="9">
        <v>0</v>
      </c>
      <c r="AO3055" s="9">
        <v>0</v>
      </c>
      <c r="AP3055" s="9">
        <v>0</v>
      </c>
      <c r="AQ3055" s="12">
        <v>0</v>
      </c>
      <c r="AR3055" s="13">
        <f t="shared" si="565"/>
        <v>170730764.34</v>
      </c>
      <c r="AS3055" s="13">
        <f t="shared" si="567"/>
        <v>147721198.82</v>
      </c>
      <c r="AT3055" s="13">
        <f t="shared" si="568"/>
        <v>313072009.1</v>
      </c>
      <c r="AU3055" s="13">
        <f t="shared" si="569"/>
        <v>250177887.91</v>
      </c>
      <c r="AV3055" s="13">
        <f t="shared" si="570"/>
        <v>76337281.72</v>
      </c>
      <c r="AW3055" s="13">
        <f t="shared" si="571"/>
        <v>300451281.65</v>
      </c>
      <c r="AX3055" s="13">
        <f t="shared" si="572"/>
        <v>449859572.23</v>
      </c>
      <c r="AY3055" s="13">
        <f t="shared" si="573"/>
        <v>210435270.41</v>
      </c>
      <c r="AZ3055" s="13">
        <f t="shared" si="574"/>
        <v>245877182.51</v>
      </c>
      <c r="BA3055" s="16">
        <f t="shared" si="575"/>
        <v>251477667.39</v>
      </c>
      <c r="BB3055" s="17">
        <f t="shared" si="576"/>
        <v>-2.85375182824245</v>
      </c>
      <c r="BC3055" s="17">
        <f t="shared" si="566"/>
        <v>0.212247126976198</v>
      </c>
    </row>
    <row r="3056" hidden="1" spans="1:55">
      <c r="A3056" s="8" t="s">
        <v>6125</v>
      </c>
      <c r="B3056" s="8" t="s">
        <v>6126</v>
      </c>
      <c r="C3056" s="8">
        <v>8.7</v>
      </c>
      <c r="D3056" s="9">
        <v>-89085946.58</v>
      </c>
      <c r="E3056" s="9">
        <v>-378220381.31</v>
      </c>
      <c r="F3056" s="9">
        <v>281780849.1</v>
      </c>
      <c r="G3056" s="9">
        <v>-63523648.52</v>
      </c>
      <c r="H3056" s="9">
        <v>-34131693.69</v>
      </c>
      <c r="I3056" s="9">
        <v>-40128054.79</v>
      </c>
      <c r="J3056" s="9">
        <v>14460748.52</v>
      </c>
      <c r="K3056" s="9">
        <v>-5875176.04</v>
      </c>
      <c r="L3056" s="9">
        <v>22898858.09</v>
      </c>
      <c r="M3056" s="9">
        <v>2903262.25</v>
      </c>
      <c r="N3056" s="9">
        <v>316564119.56</v>
      </c>
      <c r="O3056" s="9">
        <v>592434288.73</v>
      </c>
      <c r="P3056" s="9">
        <v>804061337.64</v>
      </c>
      <c r="Q3056" s="9">
        <v>534516031.79</v>
      </c>
      <c r="R3056" s="9">
        <v>707981150.3</v>
      </c>
      <c r="S3056" s="9">
        <v>415870441.6</v>
      </c>
      <c r="T3056" s="9">
        <v>268055185.28</v>
      </c>
      <c r="U3056" s="9">
        <v>212457911.26</v>
      </c>
      <c r="V3056" s="9">
        <v>252785598.94</v>
      </c>
      <c r="W3056" s="9">
        <v>38155239.85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0</v>
      </c>
      <c r="AE3056" s="9">
        <v>0</v>
      </c>
      <c r="AF3056" s="9">
        <v>0</v>
      </c>
      <c r="AG3056" s="9">
        <v>0</v>
      </c>
      <c r="AH3056" s="9">
        <v>0</v>
      </c>
      <c r="AI3056" s="9">
        <v>5100000</v>
      </c>
      <c r="AJ3056" s="9">
        <v>0</v>
      </c>
      <c r="AK3056" s="9">
        <v>100434556.16</v>
      </c>
      <c r="AL3056" s="9">
        <v>0</v>
      </c>
      <c r="AM3056" s="9">
        <v>0</v>
      </c>
      <c r="AN3056" s="9">
        <v>0</v>
      </c>
      <c r="AO3056" s="9">
        <v>0</v>
      </c>
      <c r="AP3056" s="9">
        <v>0</v>
      </c>
      <c r="AQ3056" s="12">
        <v>0</v>
      </c>
      <c r="AR3056" s="13">
        <f t="shared" si="565"/>
        <v>227478172.98</v>
      </c>
      <c r="AS3056" s="13">
        <f t="shared" si="567"/>
        <v>219313907.42</v>
      </c>
      <c r="AT3056" s="13">
        <f t="shared" si="568"/>
        <v>1085842186.74</v>
      </c>
      <c r="AU3056" s="13">
        <f t="shared" si="569"/>
        <v>571426939.43</v>
      </c>
      <c r="AV3056" s="13">
        <f t="shared" si="570"/>
        <v>673849456.61</v>
      </c>
      <c r="AW3056" s="13">
        <f t="shared" si="571"/>
        <v>375742386.81</v>
      </c>
      <c r="AX3056" s="13">
        <f t="shared" si="572"/>
        <v>282515933.8</v>
      </c>
      <c r="AY3056" s="13">
        <f t="shared" si="573"/>
        <v>206582735.22</v>
      </c>
      <c r="AZ3056" s="13">
        <f t="shared" si="574"/>
        <v>275684457.03</v>
      </c>
      <c r="BA3056" s="16">
        <f t="shared" si="575"/>
        <v>41058502.1</v>
      </c>
      <c r="BB3056" s="17">
        <f t="shared" si="576"/>
        <v>-2.63702124049719</v>
      </c>
      <c r="BC3056" s="17" t="e">
        <f t="shared" si="566"/>
        <v>#NUM!</v>
      </c>
    </row>
    <row r="3057" hidden="1" spans="1:55">
      <c r="A3057" s="8" t="s">
        <v>6127</v>
      </c>
      <c r="B3057" s="8" t="s">
        <v>6128</v>
      </c>
      <c r="C3057" s="8">
        <v>44.69</v>
      </c>
      <c r="D3057" s="9">
        <v>-86253930.52</v>
      </c>
      <c r="E3057" s="9">
        <v>-74813824.71</v>
      </c>
      <c r="F3057" s="9">
        <v>27152056.48</v>
      </c>
      <c r="G3057" s="9">
        <v>51212409.24</v>
      </c>
      <c r="H3057" s="9">
        <v>45016340.13</v>
      </c>
      <c r="I3057" s="9">
        <v>45003299.55</v>
      </c>
      <c r="J3057" s="9">
        <v>12849034.22</v>
      </c>
      <c r="K3057" s="9">
        <v>19747487.42</v>
      </c>
      <c r="L3057" s="9">
        <v>11964826.57</v>
      </c>
      <c r="M3057" s="9">
        <v>2839484.22</v>
      </c>
      <c r="N3057" s="9">
        <v>542664689.06</v>
      </c>
      <c r="O3057" s="9">
        <v>648747056.48</v>
      </c>
      <c r="P3057" s="9">
        <v>666368880.88</v>
      </c>
      <c r="Q3057" s="9">
        <v>158278769.45</v>
      </c>
      <c r="R3057" s="9">
        <v>128369475.89</v>
      </c>
      <c r="S3057" s="9">
        <v>83841539.43</v>
      </c>
      <c r="T3057" s="9">
        <v>49052333.35</v>
      </c>
      <c r="U3057" s="9">
        <v>46803496.89</v>
      </c>
      <c r="V3057" s="9">
        <v>15549080.91</v>
      </c>
      <c r="W3057" s="9">
        <v>4967625.37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s="9">
        <v>0</v>
      </c>
      <c r="AJ3057" s="9">
        <v>80698392.55</v>
      </c>
      <c r="AK3057" s="9">
        <v>0</v>
      </c>
      <c r="AL3057" s="9">
        <v>0</v>
      </c>
      <c r="AM3057" s="9">
        <v>0</v>
      </c>
      <c r="AN3057" s="9">
        <v>0</v>
      </c>
      <c r="AO3057" s="9">
        <v>0</v>
      </c>
      <c r="AP3057" s="9">
        <v>0</v>
      </c>
      <c r="AQ3057" s="12">
        <v>0</v>
      </c>
      <c r="AR3057" s="13">
        <f t="shared" si="565"/>
        <v>456410758.54</v>
      </c>
      <c r="AS3057" s="13">
        <f t="shared" si="567"/>
        <v>573933231.77</v>
      </c>
      <c r="AT3057" s="13">
        <f t="shared" si="568"/>
        <v>774219329.91</v>
      </c>
      <c r="AU3057" s="13">
        <f t="shared" si="569"/>
        <v>209491178.69</v>
      </c>
      <c r="AV3057" s="13">
        <f t="shared" si="570"/>
        <v>173385816.02</v>
      </c>
      <c r="AW3057" s="13">
        <f t="shared" si="571"/>
        <v>128844838.98</v>
      </c>
      <c r="AX3057" s="13">
        <f t="shared" si="572"/>
        <v>61901367.57</v>
      </c>
      <c r="AY3057" s="13">
        <f t="shared" si="573"/>
        <v>66550984.31</v>
      </c>
      <c r="AZ3057" s="13">
        <f t="shared" si="574"/>
        <v>27513907.48</v>
      </c>
      <c r="BA3057" s="16">
        <f t="shared" si="575"/>
        <v>7807109.59</v>
      </c>
      <c r="BB3057" s="17">
        <f t="shared" si="576"/>
        <v>0.737905448642782</v>
      </c>
      <c r="BC3057" s="17" t="e">
        <f t="shared" si="566"/>
        <v>#NUM!</v>
      </c>
    </row>
    <row r="3058" hidden="1" spans="1:55">
      <c r="A3058" s="8" t="s">
        <v>6129</v>
      </c>
      <c r="B3058" s="8" t="s">
        <v>6130</v>
      </c>
      <c r="C3058" s="8">
        <v>5.52</v>
      </c>
      <c r="D3058" s="9">
        <v>-150761090.75</v>
      </c>
      <c r="E3058" s="9">
        <v>76826618.96</v>
      </c>
      <c r="F3058" s="9">
        <v>-4495280.53</v>
      </c>
      <c r="G3058" s="9">
        <v>30402148.82</v>
      </c>
      <c r="H3058" s="9">
        <v>-87726059.01</v>
      </c>
      <c r="I3058" s="9">
        <v>-259386742.01</v>
      </c>
      <c r="J3058" s="9">
        <v>67665521.92</v>
      </c>
      <c r="K3058" s="9">
        <v>112348217.06</v>
      </c>
      <c r="L3058" s="9">
        <v>-10092759.53</v>
      </c>
      <c r="M3058" s="9">
        <v>2825583.12</v>
      </c>
      <c r="N3058" s="9">
        <v>110924644.25</v>
      </c>
      <c r="O3058" s="9">
        <v>35906965.42</v>
      </c>
      <c r="P3058" s="9">
        <v>102571135.98</v>
      </c>
      <c r="Q3058" s="9">
        <v>140731234.68</v>
      </c>
      <c r="R3058" s="9">
        <v>102607025.8</v>
      </c>
      <c r="S3058" s="9">
        <v>233308446.44</v>
      </c>
      <c r="T3058" s="9">
        <v>208519375.65</v>
      </c>
      <c r="U3058" s="9">
        <v>152560894.21</v>
      </c>
      <c r="V3058" s="9">
        <v>87416059.96</v>
      </c>
      <c r="W3058" s="9">
        <v>96362973.86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  <c r="AG3058" s="9">
        <v>0</v>
      </c>
      <c r="AH3058" s="9">
        <v>105000000</v>
      </c>
      <c r="AI3058" s="9">
        <v>0</v>
      </c>
      <c r="AJ3058" s="9">
        <v>12347093.07</v>
      </c>
      <c r="AK3058" s="9">
        <v>80000000</v>
      </c>
      <c r="AL3058" s="9">
        <v>0</v>
      </c>
      <c r="AM3058" s="9">
        <v>0</v>
      </c>
      <c r="AN3058" s="9">
        <v>0</v>
      </c>
      <c r="AO3058" s="9">
        <v>0</v>
      </c>
      <c r="AP3058" s="9">
        <v>0</v>
      </c>
      <c r="AQ3058" s="12">
        <v>0</v>
      </c>
      <c r="AR3058" s="13">
        <f t="shared" si="565"/>
        <v>65163553.5</v>
      </c>
      <c r="AS3058" s="13">
        <f t="shared" si="567"/>
        <v>112733584.38</v>
      </c>
      <c r="AT3058" s="13">
        <f t="shared" si="568"/>
        <v>110422948.52</v>
      </c>
      <c r="AU3058" s="13">
        <f t="shared" si="569"/>
        <v>251133383.5</v>
      </c>
      <c r="AV3058" s="13">
        <f t="shared" si="570"/>
        <v>14880966.79</v>
      </c>
      <c r="AW3058" s="13">
        <f t="shared" si="571"/>
        <v>-26078295.57</v>
      </c>
      <c r="AX3058" s="13">
        <f t="shared" si="572"/>
        <v>276184897.57</v>
      </c>
      <c r="AY3058" s="13">
        <f t="shared" si="573"/>
        <v>264909111.27</v>
      </c>
      <c r="AZ3058" s="13">
        <f t="shared" si="574"/>
        <v>77323300.43</v>
      </c>
      <c r="BA3058" s="16">
        <f t="shared" si="575"/>
        <v>99188556.98</v>
      </c>
      <c r="BB3058" s="17">
        <f t="shared" si="576"/>
        <v>-2.98794381780526</v>
      </c>
      <c r="BC3058" s="17">
        <f t="shared" si="566"/>
        <v>0.511125221260006</v>
      </c>
    </row>
    <row r="3059" hidden="1" spans="1:55">
      <c r="A3059" s="8" t="s">
        <v>6131</v>
      </c>
      <c r="B3059" s="8" t="s">
        <v>6132</v>
      </c>
      <c r="C3059" s="8">
        <v>33.35</v>
      </c>
      <c r="D3059" s="9">
        <v>23958498.66</v>
      </c>
      <c r="E3059" s="9">
        <v>83800048.09</v>
      </c>
      <c r="F3059" s="9">
        <v>50458987.19</v>
      </c>
      <c r="G3059" s="9">
        <v>31934144.9</v>
      </c>
      <c r="H3059" s="9">
        <v>6973553.95</v>
      </c>
      <c r="I3059" s="9">
        <v>-8619171.73</v>
      </c>
      <c r="J3059" s="9">
        <v>-4821206.84</v>
      </c>
      <c r="K3059" s="9">
        <v>9408536.6</v>
      </c>
      <c r="L3059" s="9">
        <v>3772745.3</v>
      </c>
      <c r="M3059" s="9">
        <v>2815408.26</v>
      </c>
      <c r="N3059" s="9">
        <v>336820646.17</v>
      </c>
      <c r="O3059" s="9">
        <v>53903343.18</v>
      </c>
      <c r="P3059" s="9">
        <v>42790449.06</v>
      </c>
      <c r="Q3059" s="9">
        <v>17546254.02</v>
      </c>
      <c r="R3059" s="9">
        <v>11355180.89</v>
      </c>
      <c r="S3059" s="9">
        <v>8847492.49</v>
      </c>
      <c r="T3059" s="9">
        <v>20546088.06</v>
      </c>
      <c r="U3059" s="9">
        <v>6020827.67</v>
      </c>
      <c r="V3059" s="9">
        <v>6994764.99</v>
      </c>
      <c r="W3059" s="9">
        <v>6477445.72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455682208.33</v>
      </c>
      <c r="AI3059" s="9">
        <v>0</v>
      </c>
      <c r="AJ3059" s="9">
        <v>0</v>
      </c>
      <c r="AK3059" s="9">
        <v>15000000</v>
      </c>
      <c r="AL3059" s="9">
        <v>0</v>
      </c>
      <c r="AM3059" s="9">
        <v>0</v>
      </c>
      <c r="AN3059" s="9">
        <v>0</v>
      </c>
      <c r="AO3059" s="9">
        <v>0</v>
      </c>
      <c r="AP3059" s="9">
        <v>0</v>
      </c>
      <c r="AQ3059" s="12">
        <v>0</v>
      </c>
      <c r="AR3059" s="13">
        <f t="shared" si="565"/>
        <v>816461353.16</v>
      </c>
      <c r="AS3059" s="13">
        <f t="shared" si="567"/>
        <v>137703391.27</v>
      </c>
      <c r="AT3059" s="13">
        <f t="shared" si="568"/>
        <v>93249436.25</v>
      </c>
      <c r="AU3059" s="13">
        <f t="shared" si="569"/>
        <v>64480398.92</v>
      </c>
      <c r="AV3059" s="13">
        <f t="shared" si="570"/>
        <v>18328734.84</v>
      </c>
      <c r="AW3059" s="13">
        <f t="shared" si="571"/>
        <v>228320.76</v>
      </c>
      <c r="AX3059" s="13">
        <f t="shared" si="572"/>
        <v>15724881.22</v>
      </c>
      <c r="AY3059" s="13">
        <f t="shared" si="573"/>
        <v>15429364.27</v>
      </c>
      <c r="AZ3059" s="13">
        <f t="shared" si="574"/>
        <v>10767510.29</v>
      </c>
      <c r="BA3059" s="16">
        <f t="shared" si="575"/>
        <v>9292853.98</v>
      </c>
      <c r="BB3059" s="17">
        <f t="shared" si="576"/>
        <v>0.198898886771257</v>
      </c>
      <c r="BC3059" s="17">
        <f t="shared" si="566"/>
        <v>0.528314948312327</v>
      </c>
    </row>
    <row r="3060" hidden="1" spans="1:55">
      <c r="A3060" s="8" t="s">
        <v>6133</v>
      </c>
      <c r="B3060" s="8" t="s">
        <v>6134</v>
      </c>
      <c r="C3060" s="8">
        <v>46.39</v>
      </c>
      <c r="D3060" s="9">
        <v>10206051.11</v>
      </c>
      <c r="E3060" s="9">
        <v>-9637689.05</v>
      </c>
      <c r="F3060" s="9">
        <v>44601183.56</v>
      </c>
      <c r="G3060" s="9">
        <v>-42889765.25</v>
      </c>
      <c r="H3060" s="9">
        <v>12449428.95</v>
      </c>
      <c r="I3060" s="9">
        <v>14712991.02</v>
      </c>
      <c r="J3060" s="9">
        <v>16709515.27</v>
      </c>
      <c r="K3060" s="9">
        <v>1326529.58</v>
      </c>
      <c r="L3060" s="9">
        <v>-407781.31</v>
      </c>
      <c r="M3060" s="9">
        <v>2803334.72</v>
      </c>
      <c r="N3060" s="9">
        <v>608096263.72</v>
      </c>
      <c r="O3060" s="9">
        <v>818653379.01</v>
      </c>
      <c r="P3060" s="9">
        <v>423585103.51</v>
      </c>
      <c r="Q3060" s="9">
        <v>154064658.05</v>
      </c>
      <c r="R3060" s="9">
        <v>179922853.62</v>
      </c>
      <c r="S3060" s="9">
        <v>250314511.37</v>
      </c>
      <c r="T3060" s="9">
        <v>95878754.75</v>
      </c>
      <c r="U3060" s="9">
        <v>83509000.42</v>
      </c>
      <c r="V3060" s="9">
        <v>10646493.58</v>
      </c>
      <c r="W3060" s="9">
        <v>10432743.36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0</v>
      </c>
      <c r="AD3060" s="9">
        <v>0</v>
      </c>
      <c r="AE3060" s="9">
        <v>0</v>
      </c>
      <c r="AF3060" s="9">
        <v>0</v>
      </c>
      <c r="AG3060" s="9">
        <v>0</v>
      </c>
      <c r="AH3060" s="9">
        <v>110000000</v>
      </c>
      <c r="AI3060" s="9">
        <v>0</v>
      </c>
      <c r="AJ3060" s="9">
        <v>0</v>
      </c>
      <c r="AK3060" s="9">
        <v>0</v>
      </c>
      <c r="AL3060" s="9">
        <v>0</v>
      </c>
      <c r="AM3060" s="9">
        <v>0</v>
      </c>
      <c r="AN3060" s="9">
        <v>0</v>
      </c>
      <c r="AO3060" s="9">
        <v>0</v>
      </c>
      <c r="AP3060" s="9">
        <v>0</v>
      </c>
      <c r="AQ3060" s="12">
        <v>0</v>
      </c>
      <c r="AR3060" s="13">
        <f t="shared" si="565"/>
        <v>728302314.83</v>
      </c>
      <c r="AS3060" s="13">
        <f t="shared" si="567"/>
        <v>809015689.96</v>
      </c>
      <c r="AT3060" s="13">
        <f t="shared" si="568"/>
        <v>468186287.07</v>
      </c>
      <c r="AU3060" s="13">
        <f t="shared" si="569"/>
        <v>111174892.8</v>
      </c>
      <c r="AV3060" s="13">
        <f t="shared" si="570"/>
        <v>192372282.57</v>
      </c>
      <c r="AW3060" s="13">
        <f t="shared" si="571"/>
        <v>265027502.39</v>
      </c>
      <c r="AX3060" s="13">
        <f t="shared" si="572"/>
        <v>112588270.02</v>
      </c>
      <c r="AY3060" s="13">
        <f t="shared" si="573"/>
        <v>84835530</v>
      </c>
      <c r="AZ3060" s="13">
        <f t="shared" si="574"/>
        <v>10238712.27</v>
      </c>
      <c r="BA3060" s="16">
        <f t="shared" si="575"/>
        <v>13236078.08</v>
      </c>
      <c r="BB3060" s="17">
        <f t="shared" si="576"/>
        <v>0.347394887085067</v>
      </c>
      <c r="BC3060" s="17" t="e">
        <f t="shared" si="566"/>
        <v>#NUM!</v>
      </c>
    </row>
    <row r="3061" hidden="1" spans="1:55">
      <c r="A3061" s="8" t="s">
        <v>6135</v>
      </c>
      <c r="B3061" s="8" t="s">
        <v>6136</v>
      </c>
      <c r="C3061" s="8">
        <v>7.44</v>
      </c>
      <c r="D3061" s="9">
        <v>-64744081.09</v>
      </c>
      <c r="E3061" s="9">
        <v>-128835942.39</v>
      </c>
      <c r="F3061" s="9">
        <v>28197109.66</v>
      </c>
      <c r="G3061" s="9">
        <v>44328415.85</v>
      </c>
      <c r="H3061" s="9">
        <v>-141271098.38</v>
      </c>
      <c r="I3061" s="9">
        <v>-100188481.43</v>
      </c>
      <c r="J3061" s="9">
        <v>21636656.79</v>
      </c>
      <c r="K3061" s="9">
        <v>-396033.52</v>
      </c>
      <c r="L3061" s="9">
        <v>-24266182.92</v>
      </c>
      <c r="M3061" s="9">
        <v>2763649</v>
      </c>
      <c r="N3061" s="9">
        <v>46304196.99</v>
      </c>
      <c r="O3061" s="9">
        <v>100096581.98</v>
      </c>
      <c r="P3061" s="9">
        <v>119356621.27</v>
      </c>
      <c r="Q3061" s="9">
        <v>66646559.2</v>
      </c>
      <c r="R3061" s="9">
        <v>20412663.11</v>
      </c>
      <c r="S3061" s="9">
        <v>5768365.73</v>
      </c>
      <c r="T3061" s="9">
        <v>20442337.31</v>
      </c>
      <c r="U3061" s="9">
        <v>704659.69</v>
      </c>
      <c r="V3061" s="9">
        <v>1908541.88</v>
      </c>
      <c r="W3061" s="9">
        <v>2304155.67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0</v>
      </c>
      <c r="AL3061" s="9">
        <v>0</v>
      </c>
      <c r="AM3061" s="9">
        <v>0</v>
      </c>
      <c r="AN3061" s="9">
        <v>0</v>
      </c>
      <c r="AO3061" s="9">
        <v>0</v>
      </c>
      <c r="AP3061" s="9">
        <v>0</v>
      </c>
      <c r="AQ3061" s="12">
        <v>0</v>
      </c>
      <c r="AR3061" s="13">
        <f t="shared" si="565"/>
        <v>-18439884.1</v>
      </c>
      <c r="AS3061" s="13">
        <f t="shared" si="567"/>
        <v>-28739360.41</v>
      </c>
      <c r="AT3061" s="13">
        <f t="shared" si="568"/>
        <v>147553730.93</v>
      </c>
      <c r="AU3061" s="13">
        <f t="shared" si="569"/>
        <v>110974975.05</v>
      </c>
      <c r="AV3061" s="13">
        <f t="shared" si="570"/>
        <v>-120858435.27</v>
      </c>
      <c r="AW3061" s="13">
        <f t="shared" si="571"/>
        <v>-94420115.7</v>
      </c>
      <c r="AX3061" s="13">
        <f t="shared" si="572"/>
        <v>42078994.1</v>
      </c>
      <c r="AY3061" s="13">
        <f t="shared" si="573"/>
        <v>308626.17</v>
      </c>
      <c r="AZ3061" s="13">
        <f t="shared" si="574"/>
        <v>-22357641.04</v>
      </c>
      <c r="BA3061" s="16">
        <f t="shared" si="575"/>
        <v>5067804.67</v>
      </c>
      <c r="BB3061" s="17">
        <f t="shared" si="576"/>
        <v>-3.19641341470744</v>
      </c>
      <c r="BC3061" s="17" t="e">
        <f t="shared" si="566"/>
        <v>#NUM!</v>
      </c>
    </row>
    <row r="3062" hidden="1" spans="1:55">
      <c r="A3062" s="8" t="s">
        <v>6137</v>
      </c>
      <c r="B3062" s="8" t="s">
        <v>6138</v>
      </c>
      <c r="C3062" s="8">
        <v>33.58</v>
      </c>
      <c r="D3062" s="9">
        <v>-154502645.14</v>
      </c>
      <c r="E3062" s="9">
        <v>-24792936.68</v>
      </c>
      <c r="F3062" s="9">
        <v>62102028.17</v>
      </c>
      <c r="G3062" s="9">
        <v>48567049.77</v>
      </c>
      <c r="H3062" s="9">
        <v>51315614.96</v>
      </c>
      <c r="I3062" s="9">
        <v>24183688.35</v>
      </c>
      <c r="J3062" s="9">
        <v>39018139.16</v>
      </c>
      <c r="K3062" s="9">
        <v>14728936.71</v>
      </c>
      <c r="L3062" s="9">
        <v>-750152.49</v>
      </c>
      <c r="M3062" s="9">
        <v>2629814.01</v>
      </c>
      <c r="N3062" s="9">
        <v>117659120.11</v>
      </c>
      <c r="O3062" s="9">
        <v>183296964.68</v>
      </c>
      <c r="P3062" s="9">
        <v>137965689.13</v>
      </c>
      <c r="Q3062" s="9">
        <v>158588125.05</v>
      </c>
      <c r="R3062" s="9">
        <v>137235336.9</v>
      </c>
      <c r="S3062" s="9">
        <v>108593680.04</v>
      </c>
      <c r="T3062" s="9">
        <v>61414203.78</v>
      </c>
      <c r="U3062" s="9">
        <v>11692260.74</v>
      </c>
      <c r="V3062" s="9">
        <v>4799128.03</v>
      </c>
      <c r="W3062" s="9">
        <v>3745481.6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0</v>
      </c>
      <c r="AD3062" s="9">
        <v>0</v>
      </c>
      <c r="AE3062" s="9">
        <v>0</v>
      </c>
      <c r="AF3062" s="9">
        <v>0</v>
      </c>
      <c r="AG3062" s="9">
        <v>0</v>
      </c>
      <c r="AH3062" s="9">
        <v>425987087.67</v>
      </c>
      <c r="AI3062" s="9">
        <v>61047123.28</v>
      </c>
      <c r="AJ3062" s="9">
        <v>60042849.32</v>
      </c>
      <c r="AK3062" s="9">
        <v>0</v>
      </c>
      <c r="AL3062" s="9">
        <v>0</v>
      </c>
      <c r="AM3062" s="9">
        <v>0</v>
      </c>
      <c r="AN3062" s="9">
        <v>1438.25</v>
      </c>
      <c r="AO3062" s="9">
        <v>10025907</v>
      </c>
      <c r="AP3062" s="9">
        <v>0</v>
      </c>
      <c r="AQ3062" s="12">
        <v>0</v>
      </c>
      <c r="AR3062" s="13">
        <f t="shared" si="565"/>
        <v>389143562.64</v>
      </c>
      <c r="AS3062" s="13">
        <f t="shared" si="567"/>
        <v>219551151.28</v>
      </c>
      <c r="AT3062" s="13">
        <f t="shared" si="568"/>
        <v>260110566.62</v>
      </c>
      <c r="AU3062" s="13">
        <f t="shared" si="569"/>
        <v>207155174.82</v>
      </c>
      <c r="AV3062" s="13">
        <f t="shared" si="570"/>
        <v>188550951.86</v>
      </c>
      <c r="AW3062" s="13">
        <f t="shared" si="571"/>
        <v>132777368.39</v>
      </c>
      <c r="AX3062" s="13">
        <f t="shared" si="572"/>
        <v>100433781.19</v>
      </c>
      <c r="AY3062" s="13">
        <f t="shared" si="573"/>
        <v>36447104.45</v>
      </c>
      <c r="AZ3062" s="13">
        <f t="shared" si="574"/>
        <v>4048975.54</v>
      </c>
      <c r="BA3062" s="16">
        <f t="shared" si="575"/>
        <v>6375295.61</v>
      </c>
      <c r="BB3062" s="17">
        <f t="shared" si="576"/>
        <v>0.811610798069892</v>
      </c>
      <c r="BC3062" s="17" t="e">
        <f t="shared" si="566"/>
        <v>#NUM!</v>
      </c>
    </row>
    <row r="3063" spans="1:55">
      <c r="A3063" s="8" t="s">
        <v>6139</v>
      </c>
      <c r="B3063" s="8" t="s">
        <v>6140</v>
      </c>
      <c r="C3063" s="8">
        <v>3.88</v>
      </c>
      <c r="D3063" s="9">
        <v>59324091.89</v>
      </c>
      <c r="E3063" s="9">
        <v>90424504.87</v>
      </c>
      <c r="F3063" s="9">
        <v>157408839.93</v>
      </c>
      <c r="G3063" s="9">
        <v>160691197.21</v>
      </c>
      <c r="H3063" s="9">
        <v>35642031.45</v>
      </c>
      <c r="I3063" s="9">
        <v>70747369.79</v>
      </c>
      <c r="J3063" s="9">
        <v>66831559.35</v>
      </c>
      <c r="K3063" s="9">
        <v>-28855.85</v>
      </c>
      <c r="L3063" s="9">
        <v>22367110.38</v>
      </c>
      <c r="M3063" s="9">
        <v>2619824.23</v>
      </c>
      <c r="N3063" s="9">
        <v>224094662.08</v>
      </c>
      <c r="O3063" s="9">
        <v>233323810.32</v>
      </c>
      <c r="P3063" s="9">
        <v>297432415.03</v>
      </c>
      <c r="Q3063" s="9">
        <v>125508807.9</v>
      </c>
      <c r="R3063" s="9">
        <v>54356207.97</v>
      </c>
      <c r="S3063" s="9">
        <v>64143991.03</v>
      </c>
      <c r="T3063" s="9">
        <v>33240794.27</v>
      </c>
      <c r="U3063" s="9">
        <v>40899618.09</v>
      </c>
      <c r="V3063" s="9">
        <v>11874715.66</v>
      </c>
      <c r="W3063" s="9">
        <v>1937409.18</v>
      </c>
      <c r="X3063" s="9">
        <v>0</v>
      </c>
      <c r="Y3063" s="9">
        <v>0</v>
      </c>
      <c r="Z3063" s="9">
        <v>0</v>
      </c>
      <c r="AA3063" s="9">
        <v>0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46415030.79</v>
      </c>
      <c r="AI3063" s="9">
        <v>10232000</v>
      </c>
      <c r="AJ3063" s="9">
        <v>0</v>
      </c>
      <c r="AK3063" s="9">
        <v>0</v>
      </c>
      <c r="AL3063" s="9">
        <v>0</v>
      </c>
      <c r="AM3063" s="9">
        <v>0</v>
      </c>
      <c r="AN3063" s="9">
        <v>0</v>
      </c>
      <c r="AO3063" s="9">
        <v>0</v>
      </c>
      <c r="AP3063" s="9">
        <v>0</v>
      </c>
      <c r="AQ3063" s="12">
        <v>0</v>
      </c>
      <c r="AR3063" s="13">
        <f t="shared" si="565"/>
        <v>329833784.76</v>
      </c>
      <c r="AS3063" s="13">
        <f t="shared" si="567"/>
        <v>333980315.19</v>
      </c>
      <c r="AT3063" s="13">
        <f t="shared" si="568"/>
        <v>454841254.96</v>
      </c>
      <c r="AU3063" s="13">
        <f t="shared" si="569"/>
        <v>286200005.11</v>
      </c>
      <c r="AV3063" s="13">
        <f t="shared" si="570"/>
        <v>89998239.42</v>
      </c>
      <c r="AW3063" s="13">
        <f t="shared" si="571"/>
        <v>134891360.82</v>
      </c>
      <c r="AX3063" s="13">
        <f t="shared" si="572"/>
        <v>100072353.62</v>
      </c>
      <c r="AY3063" s="13">
        <f t="shared" si="573"/>
        <v>40870762.24</v>
      </c>
      <c r="AZ3063" s="13">
        <f t="shared" si="574"/>
        <v>34241826.04</v>
      </c>
      <c r="BA3063" s="16">
        <f t="shared" si="575"/>
        <v>4557233.41</v>
      </c>
      <c r="BB3063" s="17">
        <f t="shared" si="576"/>
        <v>0.685536101753907</v>
      </c>
      <c r="BC3063" s="17">
        <f t="shared" si="566"/>
        <v>0.5568678419382</v>
      </c>
    </row>
    <row r="3064" spans="1:55">
      <c r="A3064" s="8" t="s">
        <v>6141</v>
      </c>
      <c r="B3064" s="8" t="s">
        <v>6142</v>
      </c>
      <c r="C3064" s="8">
        <v>54.17</v>
      </c>
      <c r="D3064" s="9">
        <v>57488031.15</v>
      </c>
      <c r="E3064" s="9">
        <v>218872224.69</v>
      </c>
      <c r="F3064" s="9">
        <v>136612663.11</v>
      </c>
      <c r="G3064" s="9">
        <v>264064253.99</v>
      </c>
      <c r="H3064" s="9">
        <v>104610602.15</v>
      </c>
      <c r="I3064" s="9">
        <v>52279707.13</v>
      </c>
      <c r="J3064" s="9">
        <v>0</v>
      </c>
      <c r="K3064" s="9">
        <v>-15055910.08</v>
      </c>
      <c r="L3064" s="9">
        <v>-1162426.97</v>
      </c>
      <c r="M3064" s="9">
        <v>2602166.29</v>
      </c>
      <c r="N3064" s="9">
        <v>981023341.54</v>
      </c>
      <c r="O3064" s="9">
        <v>1686150612.32</v>
      </c>
      <c r="P3064" s="9">
        <v>288499767.05</v>
      </c>
      <c r="Q3064" s="9">
        <v>343385484.12</v>
      </c>
      <c r="R3064" s="9">
        <v>78728167.87</v>
      </c>
      <c r="S3064" s="9">
        <v>11580500.41</v>
      </c>
      <c r="T3064" s="9">
        <v>0</v>
      </c>
      <c r="U3064" s="9">
        <v>1496847.66</v>
      </c>
      <c r="V3064" s="9">
        <v>2491437.19</v>
      </c>
      <c r="W3064" s="9">
        <v>3075466.23</v>
      </c>
      <c r="X3064" s="9">
        <v>0</v>
      </c>
      <c r="Y3064" s="9">
        <v>0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9">
        <v>0</v>
      </c>
      <c r="AH3064" s="9">
        <v>887178098.91</v>
      </c>
      <c r="AI3064" s="9">
        <v>443291031.33</v>
      </c>
      <c r="AJ3064" s="9">
        <v>117126.56</v>
      </c>
      <c r="AK3064" s="9">
        <v>141124.95</v>
      </c>
      <c r="AL3064" s="9">
        <v>0</v>
      </c>
      <c r="AM3064" s="9">
        <v>0</v>
      </c>
      <c r="AN3064" s="9">
        <v>0</v>
      </c>
      <c r="AO3064" s="9">
        <v>0</v>
      </c>
      <c r="AP3064" s="9">
        <v>0</v>
      </c>
      <c r="AQ3064" s="12">
        <v>0</v>
      </c>
      <c r="AR3064" s="13">
        <f t="shared" si="565"/>
        <v>1925689471.6</v>
      </c>
      <c r="AS3064" s="13">
        <f t="shared" si="567"/>
        <v>2348313868.34</v>
      </c>
      <c r="AT3064" s="13">
        <f t="shared" si="568"/>
        <v>425229556.72</v>
      </c>
      <c r="AU3064" s="13">
        <f t="shared" si="569"/>
        <v>607590863.06</v>
      </c>
      <c r="AV3064" s="13">
        <f t="shared" si="570"/>
        <v>183338770.02</v>
      </c>
      <c r="AW3064" s="13">
        <f t="shared" si="571"/>
        <v>63860207.54</v>
      </c>
      <c r="AX3064" s="13">
        <f t="shared" si="572"/>
        <v>0</v>
      </c>
      <c r="AY3064" s="13">
        <f t="shared" si="573"/>
        <v>-13559062.42</v>
      </c>
      <c r="AZ3064" s="13">
        <f t="shared" si="574"/>
        <v>1329010.22</v>
      </c>
      <c r="BA3064" s="16">
        <f t="shared" si="575"/>
        <v>5677632.52</v>
      </c>
      <c r="BB3064" s="17">
        <f t="shared" si="576"/>
        <v>1.09338029144671</v>
      </c>
      <c r="BC3064" s="17">
        <f t="shared" si="566"/>
        <v>0.740231200077816</v>
      </c>
    </row>
    <row r="3065" spans="1:55">
      <c r="A3065" s="8" t="s">
        <v>6143</v>
      </c>
      <c r="B3065" s="8" t="s">
        <v>6144</v>
      </c>
      <c r="C3065" s="8">
        <v>16.43</v>
      </c>
      <c r="D3065" s="9">
        <v>20960212.58</v>
      </c>
      <c r="E3065" s="9">
        <v>65629715.87</v>
      </c>
      <c r="F3065" s="9">
        <v>50567660.48</v>
      </c>
      <c r="G3065" s="9">
        <v>24243849.97</v>
      </c>
      <c r="H3065" s="9">
        <v>33777370.45</v>
      </c>
      <c r="I3065" s="9">
        <v>-24100210.33</v>
      </c>
      <c r="J3065" s="9">
        <v>14165910.33</v>
      </c>
      <c r="K3065" s="9">
        <v>13161225.89</v>
      </c>
      <c r="L3065" s="9">
        <v>16870104.42</v>
      </c>
      <c r="M3065" s="9">
        <v>2581688.61</v>
      </c>
      <c r="N3065" s="9">
        <v>60110944.55</v>
      </c>
      <c r="O3065" s="9">
        <v>41346796.63</v>
      </c>
      <c r="P3065" s="9">
        <v>45142094.08</v>
      </c>
      <c r="Q3065" s="9">
        <v>41698791.8</v>
      </c>
      <c r="R3065" s="9">
        <v>39991826.19</v>
      </c>
      <c r="S3065" s="9">
        <v>25469027.2</v>
      </c>
      <c r="T3065" s="9">
        <v>15331141.12</v>
      </c>
      <c r="U3065" s="9">
        <v>15559953.96</v>
      </c>
      <c r="V3065" s="9">
        <v>10818977.88</v>
      </c>
      <c r="W3065" s="9">
        <v>765865.31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0</v>
      </c>
      <c r="AH3065" s="9">
        <v>0</v>
      </c>
      <c r="AI3065" s="9">
        <v>0</v>
      </c>
      <c r="AJ3065" s="9">
        <v>0</v>
      </c>
      <c r="AK3065" s="9">
        <v>0</v>
      </c>
      <c r="AL3065" s="9">
        <v>0</v>
      </c>
      <c r="AM3065" s="9">
        <v>0</v>
      </c>
      <c r="AN3065" s="9">
        <v>0</v>
      </c>
      <c r="AO3065" s="9">
        <v>0</v>
      </c>
      <c r="AP3065" s="9">
        <v>0</v>
      </c>
      <c r="AQ3065" s="12">
        <v>0</v>
      </c>
      <c r="AR3065" s="13">
        <f t="shared" si="565"/>
        <v>81071157.13</v>
      </c>
      <c r="AS3065" s="13">
        <f t="shared" si="567"/>
        <v>106976512.5</v>
      </c>
      <c r="AT3065" s="13">
        <f t="shared" si="568"/>
        <v>95709754.56</v>
      </c>
      <c r="AU3065" s="13">
        <f t="shared" si="569"/>
        <v>65942641.77</v>
      </c>
      <c r="AV3065" s="13">
        <f t="shared" si="570"/>
        <v>73769196.64</v>
      </c>
      <c r="AW3065" s="13">
        <f t="shared" si="571"/>
        <v>1368816.87</v>
      </c>
      <c r="AX3065" s="13">
        <f t="shared" si="572"/>
        <v>29497051.45</v>
      </c>
      <c r="AY3065" s="13">
        <f t="shared" si="573"/>
        <v>28721179.85</v>
      </c>
      <c r="AZ3065" s="13">
        <f t="shared" si="574"/>
        <v>27689082.3</v>
      </c>
      <c r="BA3065" s="16">
        <f t="shared" si="575"/>
        <v>3347553.92</v>
      </c>
      <c r="BB3065" s="17">
        <f t="shared" si="576"/>
        <v>0.672416315213927</v>
      </c>
      <c r="BC3065" s="17">
        <f t="shared" si="566"/>
        <v>0.498475280979286</v>
      </c>
    </row>
    <row r="3066" hidden="1" spans="1:55">
      <c r="A3066" s="8" t="s">
        <v>6145</v>
      </c>
      <c r="B3066" s="8" t="s">
        <v>6146</v>
      </c>
      <c r="C3066" s="8">
        <v>6.73</v>
      </c>
      <c r="D3066" s="9">
        <v>-22810454.15</v>
      </c>
      <c r="E3066" s="9">
        <v>91398.97</v>
      </c>
      <c r="F3066" s="9">
        <v>15601513.73</v>
      </c>
      <c r="G3066" s="9">
        <v>5889672.13</v>
      </c>
      <c r="H3066" s="9">
        <v>-5439324.54</v>
      </c>
      <c r="I3066" s="9">
        <v>23587414.77</v>
      </c>
      <c r="J3066" s="9">
        <v>9014492.99</v>
      </c>
      <c r="K3066" s="9">
        <v>368270.56</v>
      </c>
      <c r="L3066" s="9">
        <v>14289619.47</v>
      </c>
      <c r="M3066" s="9">
        <v>2555031.18</v>
      </c>
      <c r="N3066" s="9">
        <v>150442316.36</v>
      </c>
      <c r="O3066" s="9">
        <v>59286667.93</v>
      </c>
      <c r="P3066" s="9">
        <v>72425578.94</v>
      </c>
      <c r="Q3066" s="9">
        <v>63475827.08</v>
      </c>
      <c r="R3066" s="9">
        <v>53034282.49</v>
      </c>
      <c r="S3066" s="9">
        <v>65320866.36</v>
      </c>
      <c r="T3066" s="9">
        <v>50087150.08</v>
      </c>
      <c r="U3066" s="9">
        <v>45111904.13</v>
      </c>
      <c r="V3066" s="9">
        <v>38395624.04</v>
      </c>
      <c r="W3066" s="9">
        <v>15251602.82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0</v>
      </c>
      <c r="AF3066" s="9">
        <v>0</v>
      </c>
      <c r="AG3066" s="9">
        <v>0</v>
      </c>
      <c r="AH3066" s="9">
        <v>20054083.33</v>
      </c>
      <c r="AI3066" s="9">
        <v>0</v>
      </c>
      <c r="AJ3066" s="9">
        <v>0</v>
      </c>
      <c r="AK3066" s="9">
        <v>0</v>
      </c>
      <c r="AL3066" s="9">
        <v>0</v>
      </c>
      <c r="AM3066" s="9">
        <v>0</v>
      </c>
      <c r="AN3066" s="9">
        <v>0</v>
      </c>
      <c r="AO3066" s="9">
        <v>0</v>
      </c>
      <c r="AP3066" s="9">
        <v>0</v>
      </c>
      <c r="AQ3066" s="12">
        <v>5009923.35</v>
      </c>
      <c r="AR3066" s="13">
        <f t="shared" si="565"/>
        <v>147685945.54</v>
      </c>
      <c r="AS3066" s="13">
        <f t="shared" si="567"/>
        <v>59378066.9</v>
      </c>
      <c r="AT3066" s="13">
        <f t="shared" si="568"/>
        <v>88027092.67</v>
      </c>
      <c r="AU3066" s="13">
        <f t="shared" si="569"/>
        <v>69365499.21</v>
      </c>
      <c r="AV3066" s="13">
        <f t="shared" si="570"/>
        <v>47594957.95</v>
      </c>
      <c r="AW3066" s="13">
        <f t="shared" si="571"/>
        <v>88908281.13</v>
      </c>
      <c r="AX3066" s="13">
        <f t="shared" si="572"/>
        <v>59101643.07</v>
      </c>
      <c r="AY3066" s="13">
        <f t="shared" si="573"/>
        <v>45480174.69</v>
      </c>
      <c r="AZ3066" s="13">
        <f t="shared" si="574"/>
        <v>52685243.51</v>
      </c>
      <c r="BA3066" s="16">
        <f t="shared" si="575"/>
        <v>22816557.35</v>
      </c>
      <c r="BB3066" s="17">
        <f t="shared" si="576"/>
        <v>-2.16313400693568</v>
      </c>
      <c r="BC3066" s="17">
        <f t="shared" si="566"/>
        <v>-0.340532895224053</v>
      </c>
    </row>
    <row r="3067" spans="1:55">
      <c r="A3067" s="8" t="s">
        <v>6147</v>
      </c>
      <c r="B3067" s="8" t="s">
        <v>6148</v>
      </c>
      <c r="C3067" s="8">
        <v>26.96</v>
      </c>
      <c r="D3067" s="9">
        <v>41811229.12</v>
      </c>
      <c r="E3067" s="9">
        <v>55090775.01</v>
      </c>
      <c r="F3067" s="9">
        <v>58580488.11</v>
      </c>
      <c r="G3067" s="9">
        <v>70342701.21</v>
      </c>
      <c r="H3067" s="9">
        <v>54419797.32</v>
      </c>
      <c r="I3067" s="9">
        <v>41264863</v>
      </c>
      <c r="J3067" s="9">
        <v>31571709.84</v>
      </c>
      <c r="K3067" s="9">
        <v>11340964.09</v>
      </c>
      <c r="L3067" s="9">
        <v>7372213.56</v>
      </c>
      <c r="M3067" s="9">
        <v>2527943.15</v>
      </c>
      <c r="N3067" s="9">
        <v>130451351.77</v>
      </c>
      <c r="O3067" s="9">
        <v>172775312.69</v>
      </c>
      <c r="P3067" s="9">
        <v>128004910.71</v>
      </c>
      <c r="Q3067" s="9">
        <v>32346869.8</v>
      </c>
      <c r="R3067" s="9">
        <v>48905916.6</v>
      </c>
      <c r="S3067" s="9">
        <v>22501956.66</v>
      </c>
      <c r="T3067" s="9">
        <v>15540560.21</v>
      </c>
      <c r="U3067" s="9">
        <v>10578439.21</v>
      </c>
      <c r="V3067" s="9">
        <v>8825535.81</v>
      </c>
      <c r="W3067" s="9">
        <v>4501988.77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  <c r="AG3067" s="9">
        <v>0</v>
      </c>
      <c r="AH3067" s="9">
        <v>407749090.55</v>
      </c>
      <c r="AI3067" s="9">
        <v>403885911.14</v>
      </c>
      <c r="AJ3067" s="9">
        <v>42116620.49</v>
      </c>
      <c r="AK3067" s="9">
        <v>130535740.73</v>
      </c>
      <c r="AL3067" s="9">
        <v>0</v>
      </c>
      <c r="AM3067" s="9">
        <v>0</v>
      </c>
      <c r="AN3067" s="9">
        <v>0</v>
      </c>
      <c r="AO3067" s="9">
        <v>0</v>
      </c>
      <c r="AP3067" s="9">
        <v>0</v>
      </c>
      <c r="AQ3067" s="12">
        <v>0</v>
      </c>
      <c r="AR3067" s="13">
        <f t="shared" si="565"/>
        <v>580011671.44</v>
      </c>
      <c r="AS3067" s="13">
        <f t="shared" si="567"/>
        <v>631751998.84</v>
      </c>
      <c r="AT3067" s="13">
        <f t="shared" si="568"/>
        <v>228702019.31</v>
      </c>
      <c r="AU3067" s="13">
        <f t="shared" si="569"/>
        <v>233225311.74</v>
      </c>
      <c r="AV3067" s="13">
        <f t="shared" si="570"/>
        <v>103325713.92</v>
      </c>
      <c r="AW3067" s="13">
        <f t="shared" si="571"/>
        <v>63766819.66</v>
      </c>
      <c r="AX3067" s="13">
        <f t="shared" si="572"/>
        <v>47112270.05</v>
      </c>
      <c r="AY3067" s="13">
        <f t="shared" si="573"/>
        <v>21919403.3</v>
      </c>
      <c r="AZ3067" s="13">
        <f t="shared" si="574"/>
        <v>16197749.37</v>
      </c>
      <c r="BA3067" s="16">
        <f t="shared" si="575"/>
        <v>7029931.92</v>
      </c>
      <c r="BB3067" s="17">
        <f t="shared" si="576"/>
        <v>0.847557329509941</v>
      </c>
      <c r="BC3067" s="17">
        <f t="shared" si="566"/>
        <v>0.469903917551616</v>
      </c>
    </row>
    <row r="3068" hidden="1" spans="1:55">
      <c r="A3068" s="8" t="s">
        <v>6149</v>
      </c>
      <c r="B3068" s="8" t="s">
        <v>6150</v>
      </c>
      <c r="C3068" s="8">
        <v>5.85</v>
      </c>
      <c r="D3068" s="9">
        <v>-1965800.42</v>
      </c>
      <c r="E3068" s="9">
        <v>-31071590.15</v>
      </c>
      <c r="F3068" s="9">
        <v>-279967662.49</v>
      </c>
      <c r="G3068" s="9">
        <v>108665701.42</v>
      </c>
      <c r="H3068" s="9">
        <v>-44658843</v>
      </c>
      <c r="I3068" s="9">
        <v>75316223.23</v>
      </c>
      <c r="J3068" s="9">
        <v>16985875.05</v>
      </c>
      <c r="K3068" s="9">
        <v>12488995.64</v>
      </c>
      <c r="L3068" s="9">
        <v>1386864.35</v>
      </c>
      <c r="M3068" s="9">
        <v>2513025.12</v>
      </c>
      <c r="N3068" s="9">
        <v>104460007.38</v>
      </c>
      <c r="O3068" s="9">
        <v>94897377.03</v>
      </c>
      <c r="P3068" s="9">
        <v>686457425.23</v>
      </c>
      <c r="Q3068" s="9">
        <v>800593331.2</v>
      </c>
      <c r="R3068" s="9">
        <v>390731819.97</v>
      </c>
      <c r="S3068" s="9">
        <v>465095224.63</v>
      </c>
      <c r="T3068" s="9">
        <v>413832273.36</v>
      </c>
      <c r="U3068" s="9">
        <v>418951452.73</v>
      </c>
      <c r="V3068" s="9">
        <v>585822977.72</v>
      </c>
      <c r="W3068" s="9">
        <v>611134405.45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9">
        <v>0</v>
      </c>
      <c r="AH3068" s="9">
        <v>2000000</v>
      </c>
      <c r="AI3068" s="9">
        <v>2000000</v>
      </c>
      <c r="AJ3068" s="9">
        <v>0</v>
      </c>
      <c r="AK3068" s="9">
        <v>38785351.12</v>
      </c>
      <c r="AL3068" s="9">
        <v>0</v>
      </c>
      <c r="AM3068" s="9">
        <v>0</v>
      </c>
      <c r="AN3068" s="9">
        <v>0</v>
      </c>
      <c r="AO3068" s="9">
        <v>0</v>
      </c>
      <c r="AP3068" s="9">
        <v>0</v>
      </c>
      <c r="AQ3068" s="12">
        <v>0</v>
      </c>
      <c r="AR3068" s="13">
        <f t="shared" si="565"/>
        <v>104494206.96</v>
      </c>
      <c r="AS3068" s="13">
        <f t="shared" si="567"/>
        <v>65825786.88</v>
      </c>
      <c r="AT3068" s="13">
        <f t="shared" si="568"/>
        <v>406489762.74</v>
      </c>
      <c r="AU3068" s="13">
        <f t="shared" si="569"/>
        <v>948044383.74</v>
      </c>
      <c r="AV3068" s="13">
        <f t="shared" si="570"/>
        <v>346072976.97</v>
      </c>
      <c r="AW3068" s="13">
        <f t="shared" si="571"/>
        <v>540411447.86</v>
      </c>
      <c r="AX3068" s="13">
        <f t="shared" si="572"/>
        <v>430818148.41</v>
      </c>
      <c r="AY3068" s="13">
        <f t="shared" si="573"/>
        <v>431440448.37</v>
      </c>
      <c r="AZ3068" s="13">
        <f t="shared" si="574"/>
        <v>587209842.07</v>
      </c>
      <c r="BA3068" s="16">
        <f t="shared" si="575"/>
        <v>613647430.57</v>
      </c>
      <c r="BB3068" s="17">
        <f t="shared" si="576"/>
        <v>-2.77804245887453</v>
      </c>
      <c r="BC3068" s="17" t="e">
        <f t="shared" si="566"/>
        <v>#NUM!</v>
      </c>
    </row>
    <row r="3069" hidden="1" spans="1:55">
      <c r="A3069" s="8" t="s">
        <v>6151</v>
      </c>
      <c r="B3069" s="8" t="s">
        <v>6152</v>
      </c>
      <c r="C3069" s="8">
        <v>7.34</v>
      </c>
      <c r="D3069" s="9">
        <v>0</v>
      </c>
      <c r="E3069" s="9">
        <v>6309553.09</v>
      </c>
      <c r="F3069" s="9">
        <v>35606673.97</v>
      </c>
      <c r="G3069" s="9">
        <v>8514504.27</v>
      </c>
      <c r="H3069" s="9">
        <v>-10352802.27</v>
      </c>
      <c r="I3069" s="9">
        <v>21895759.94</v>
      </c>
      <c r="J3069" s="9">
        <v>-9631584.96</v>
      </c>
      <c r="K3069" s="9">
        <v>15979930.61</v>
      </c>
      <c r="L3069" s="9">
        <v>2804705.47</v>
      </c>
      <c r="M3069" s="9">
        <v>2463123.08</v>
      </c>
      <c r="N3069" s="9">
        <v>0</v>
      </c>
      <c r="O3069" s="9">
        <v>60225615.03</v>
      </c>
      <c r="P3069" s="9">
        <v>62818408.75</v>
      </c>
      <c r="Q3069" s="9">
        <v>31702844.19</v>
      </c>
      <c r="R3069" s="9">
        <v>28903052.14</v>
      </c>
      <c r="S3069" s="9">
        <v>44136156.39</v>
      </c>
      <c r="T3069" s="9">
        <v>26066225.23</v>
      </c>
      <c r="U3069" s="9">
        <v>22451376.52</v>
      </c>
      <c r="V3069" s="9">
        <v>9391767.79</v>
      </c>
      <c r="W3069" s="9">
        <v>5521536.29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0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0</v>
      </c>
      <c r="AO3069" s="9">
        <v>0</v>
      </c>
      <c r="AP3069" s="9">
        <v>0</v>
      </c>
      <c r="AQ3069" s="12">
        <v>0</v>
      </c>
      <c r="AR3069" s="13">
        <f t="shared" si="565"/>
        <v>0</v>
      </c>
      <c r="AS3069" s="13">
        <f t="shared" si="567"/>
        <v>66535168.12</v>
      </c>
      <c r="AT3069" s="13">
        <f t="shared" si="568"/>
        <v>98425082.72</v>
      </c>
      <c r="AU3069" s="13">
        <f t="shared" si="569"/>
        <v>40217348.46</v>
      </c>
      <c r="AV3069" s="13">
        <f t="shared" si="570"/>
        <v>18550249.87</v>
      </c>
      <c r="AW3069" s="13">
        <f t="shared" si="571"/>
        <v>66031916.33</v>
      </c>
      <c r="AX3069" s="13">
        <f t="shared" si="572"/>
        <v>16434640.27</v>
      </c>
      <c r="AY3069" s="13">
        <f t="shared" si="573"/>
        <v>38431307.13</v>
      </c>
      <c r="AZ3069" s="13">
        <f t="shared" si="574"/>
        <v>12196473.26</v>
      </c>
      <c r="BA3069" s="16">
        <f t="shared" si="575"/>
        <v>7984659.37</v>
      </c>
      <c r="BB3069" s="17">
        <f t="shared" si="576"/>
        <v>-2.33264465313283</v>
      </c>
      <c r="BC3069" s="17">
        <f t="shared" si="566"/>
        <v>0.124770871193682</v>
      </c>
    </row>
    <row r="3070" hidden="1" spans="1:55">
      <c r="A3070" s="8" t="s">
        <v>6153</v>
      </c>
      <c r="B3070" s="8" t="s">
        <v>6154</v>
      </c>
      <c r="C3070" s="8">
        <v>13.16</v>
      </c>
      <c r="D3070" s="9">
        <v>-80482874.47</v>
      </c>
      <c r="E3070" s="9">
        <v>-51912285.8</v>
      </c>
      <c r="F3070" s="9">
        <v>48485549.29</v>
      </c>
      <c r="G3070" s="9">
        <v>95388858.54</v>
      </c>
      <c r="H3070" s="9">
        <v>-4745155.52</v>
      </c>
      <c r="I3070" s="9">
        <v>8551697.79</v>
      </c>
      <c r="J3070" s="9">
        <v>-27412817.98</v>
      </c>
      <c r="K3070" s="9">
        <v>-6748507.99</v>
      </c>
      <c r="L3070" s="9">
        <v>-3695874.82</v>
      </c>
      <c r="M3070" s="9">
        <v>2462410.32</v>
      </c>
      <c r="N3070" s="9">
        <v>200440912.38</v>
      </c>
      <c r="O3070" s="9">
        <v>259931233.37</v>
      </c>
      <c r="P3070" s="9">
        <v>223711840.62</v>
      </c>
      <c r="Q3070" s="9">
        <v>166250999.95</v>
      </c>
      <c r="R3070" s="9">
        <v>54898484.6</v>
      </c>
      <c r="S3070" s="9">
        <v>121500306.83</v>
      </c>
      <c r="T3070" s="9">
        <v>19431104.16</v>
      </c>
      <c r="U3070" s="9">
        <v>17231251.64</v>
      </c>
      <c r="V3070" s="9">
        <v>272698.88</v>
      </c>
      <c r="W3070" s="9">
        <v>2093458.31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0</v>
      </c>
      <c r="AF3070" s="9">
        <v>0</v>
      </c>
      <c r="AG3070" s="9">
        <v>0</v>
      </c>
      <c r="AH3070" s="9">
        <v>20000000</v>
      </c>
      <c r="AI3070" s="9">
        <v>88000000</v>
      </c>
      <c r="AJ3070" s="9">
        <v>0</v>
      </c>
      <c r="AK3070" s="9">
        <v>71000000</v>
      </c>
      <c r="AL3070" s="9">
        <v>0</v>
      </c>
      <c r="AM3070" s="9">
        <v>0</v>
      </c>
      <c r="AN3070" s="9">
        <v>0</v>
      </c>
      <c r="AO3070" s="9">
        <v>0</v>
      </c>
      <c r="AP3070" s="9">
        <v>0</v>
      </c>
      <c r="AQ3070" s="12">
        <v>0</v>
      </c>
      <c r="AR3070" s="13">
        <f t="shared" si="565"/>
        <v>139958037.91</v>
      </c>
      <c r="AS3070" s="13">
        <f t="shared" si="567"/>
        <v>296018947.57</v>
      </c>
      <c r="AT3070" s="13">
        <f t="shared" si="568"/>
        <v>272197389.91</v>
      </c>
      <c r="AU3070" s="13">
        <f t="shared" si="569"/>
        <v>332639858.49</v>
      </c>
      <c r="AV3070" s="13">
        <f t="shared" si="570"/>
        <v>50153329.08</v>
      </c>
      <c r="AW3070" s="13">
        <f t="shared" si="571"/>
        <v>130052004.62</v>
      </c>
      <c r="AX3070" s="13">
        <f t="shared" si="572"/>
        <v>-7981713.82</v>
      </c>
      <c r="AY3070" s="13">
        <f t="shared" si="573"/>
        <v>10482743.65</v>
      </c>
      <c r="AZ3070" s="13">
        <f t="shared" si="574"/>
        <v>-3423175.94</v>
      </c>
      <c r="BA3070" s="16">
        <f t="shared" si="575"/>
        <v>4555868.63</v>
      </c>
      <c r="BB3070" s="17">
        <f t="shared" si="576"/>
        <v>-2.1401920423153</v>
      </c>
      <c r="BC3070" s="17" t="e">
        <f t="shared" si="566"/>
        <v>#NUM!</v>
      </c>
    </row>
    <row r="3071" spans="1:55">
      <c r="A3071" s="8" t="s">
        <v>6155</v>
      </c>
      <c r="B3071" s="8" t="s">
        <v>6156</v>
      </c>
      <c r="C3071" s="8">
        <v>8.48</v>
      </c>
      <c r="D3071" s="9">
        <v>-9601637.67</v>
      </c>
      <c r="E3071" s="9">
        <v>28193946.82</v>
      </c>
      <c r="F3071" s="9">
        <v>2542478.16</v>
      </c>
      <c r="G3071" s="9">
        <v>34496340</v>
      </c>
      <c r="H3071" s="9">
        <v>24558868.11</v>
      </c>
      <c r="I3071" s="9">
        <v>18441066.92</v>
      </c>
      <c r="J3071" s="9">
        <v>8816061.9</v>
      </c>
      <c r="K3071" s="9">
        <v>4534361.96</v>
      </c>
      <c r="L3071" s="9">
        <v>3209438.33</v>
      </c>
      <c r="M3071" s="9">
        <v>2412058.21</v>
      </c>
      <c r="N3071" s="9">
        <v>90838335.45</v>
      </c>
      <c r="O3071" s="9">
        <v>135714896.71</v>
      </c>
      <c r="P3071" s="9">
        <v>127518896.45</v>
      </c>
      <c r="Q3071" s="9">
        <v>89805008.34</v>
      </c>
      <c r="R3071" s="9">
        <v>76465219.68</v>
      </c>
      <c r="S3071" s="9">
        <v>78016374.53</v>
      </c>
      <c r="T3071" s="9">
        <v>24504405.41</v>
      </c>
      <c r="U3071" s="9">
        <v>10114316.61</v>
      </c>
      <c r="V3071" s="9">
        <v>5905814.43</v>
      </c>
      <c r="W3071" s="9">
        <v>4976761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10000000</v>
      </c>
      <c r="AI3071" s="9">
        <v>0</v>
      </c>
      <c r="AJ3071" s="9">
        <v>0</v>
      </c>
      <c r="AK3071" s="9">
        <v>0</v>
      </c>
      <c r="AL3071" s="9">
        <v>0</v>
      </c>
      <c r="AM3071" s="9">
        <v>0</v>
      </c>
      <c r="AN3071" s="9">
        <v>0</v>
      </c>
      <c r="AO3071" s="9">
        <v>0</v>
      </c>
      <c r="AP3071" s="9">
        <v>0</v>
      </c>
      <c r="AQ3071" s="12">
        <v>0</v>
      </c>
      <c r="AR3071" s="13">
        <f t="shared" si="565"/>
        <v>91236697.78</v>
      </c>
      <c r="AS3071" s="13">
        <f t="shared" si="567"/>
        <v>163908843.53</v>
      </c>
      <c r="AT3071" s="13">
        <f t="shared" si="568"/>
        <v>130061374.61</v>
      </c>
      <c r="AU3071" s="13">
        <f t="shared" si="569"/>
        <v>124301348.34</v>
      </c>
      <c r="AV3071" s="13">
        <f t="shared" si="570"/>
        <v>101024087.79</v>
      </c>
      <c r="AW3071" s="13">
        <f t="shared" si="571"/>
        <v>96457441.45</v>
      </c>
      <c r="AX3071" s="13">
        <f t="shared" si="572"/>
        <v>33320467.31</v>
      </c>
      <c r="AY3071" s="13">
        <f t="shared" si="573"/>
        <v>14648678.57</v>
      </c>
      <c r="AZ3071" s="13">
        <f t="shared" si="574"/>
        <v>9115252.76</v>
      </c>
      <c r="BA3071" s="16">
        <f t="shared" si="575"/>
        <v>7388819.21</v>
      </c>
      <c r="BB3071" s="17">
        <f t="shared" si="576"/>
        <v>0.590611479628489</v>
      </c>
      <c r="BC3071" s="17">
        <f t="shared" si="566"/>
        <v>0.359787396441965</v>
      </c>
    </row>
    <row r="3072" hidden="1" spans="1:55">
      <c r="A3072" s="8" t="s">
        <v>6157</v>
      </c>
      <c r="B3072" s="8" t="s">
        <v>6158</v>
      </c>
      <c r="C3072" s="8">
        <v>5.41</v>
      </c>
      <c r="D3072" s="9">
        <v>-5261304.56</v>
      </c>
      <c r="E3072" s="9">
        <v>-54097194.84</v>
      </c>
      <c r="F3072" s="9">
        <v>15786447.07</v>
      </c>
      <c r="G3072" s="9">
        <v>88800489.03</v>
      </c>
      <c r="H3072" s="9">
        <v>18900054.92</v>
      </c>
      <c r="I3072" s="9">
        <v>-171047832.68</v>
      </c>
      <c r="J3072" s="9">
        <v>15057959.93</v>
      </c>
      <c r="K3072" s="9">
        <v>-283485430.11</v>
      </c>
      <c r="L3072" s="9">
        <v>-166443614.38</v>
      </c>
      <c r="M3072" s="9">
        <v>2392912.1</v>
      </c>
      <c r="N3072" s="9">
        <v>1181671423.24</v>
      </c>
      <c r="O3072" s="9">
        <v>1227128634</v>
      </c>
      <c r="P3072" s="9">
        <v>617613358.89</v>
      </c>
      <c r="Q3072" s="9">
        <v>724026773.82</v>
      </c>
      <c r="R3072" s="9">
        <v>110035267.37</v>
      </c>
      <c r="S3072" s="9">
        <v>152639668.81</v>
      </c>
      <c r="T3072" s="9">
        <v>300728557.57</v>
      </c>
      <c r="U3072" s="9">
        <v>414782557.69</v>
      </c>
      <c r="V3072" s="9">
        <v>631195740.55</v>
      </c>
      <c r="W3072" s="9">
        <v>399116686.03</v>
      </c>
      <c r="X3072" s="9">
        <v>0</v>
      </c>
      <c r="Y3072" s="9">
        <v>0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9">
        <v>0</v>
      </c>
      <c r="AH3072" s="9">
        <v>173719939.02</v>
      </c>
      <c r="AI3072" s="9">
        <v>240812391.2</v>
      </c>
      <c r="AJ3072" s="9">
        <v>298973030.2</v>
      </c>
      <c r="AK3072" s="9">
        <v>253264543.61</v>
      </c>
      <c r="AL3072" s="9">
        <v>310789.1</v>
      </c>
      <c r="AM3072" s="9">
        <v>731349.12</v>
      </c>
      <c r="AN3072" s="9">
        <v>29164527.41</v>
      </c>
      <c r="AO3072" s="9">
        <v>6643236.57</v>
      </c>
      <c r="AP3072" s="9">
        <v>6511936.13</v>
      </c>
      <c r="AQ3072" s="12">
        <v>5763148</v>
      </c>
      <c r="AR3072" s="13">
        <f t="shared" si="565"/>
        <v>1350130057.7</v>
      </c>
      <c r="AS3072" s="13">
        <f t="shared" si="567"/>
        <v>1413843830.36</v>
      </c>
      <c r="AT3072" s="13">
        <f t="shared" si="568"/>
        <v>932372836.16</v>
      </c>
      <c r="AU3072" s="13">
        <f t="shared" si="569"/>
        <v>1066091806.46</v>
      </c>
      <c r="AV3072" s="13">
        <f t="shared" si="570"/>
        <v>129246111.39</v>
      </c>
      <c r="AW3072" s="13">
        <f t="shared" si="571"/>
        <v>-17676814.75</v>
      </c>
      <c r="AX3072" s="13">
        <f t="shared" si="572"/>
        <v>344951044.91</v>
      </c>
      <c r="AY3072" s="13">
        <f t="shared" si="573"/>
        <v>137940364.15</v>
      </c>
      <c r="AZ3072" s="13">
        <f t="shared" si="574"/>
        <v>471264062.3</v>
      </c>
      <c r="BA3072" s="16">
        <f t="shared" si="575"/>
        <v>407272746.13</v>
      </c>
      <c r="BB3072" s="17">
        <f t="shared" si="576"/>
        <v>0.511844986511422</v>
      </c>
      <c r="BC3072" s="17" t="e">
        <f t="shared" si="566"/>
        <v>#NUM!</v>
      </c>
    </row>
    <row r="3073" hidden="1" spans="1:55">
      <c r="A3073" s="8" t="s">
        <v>6159</v>
      </c>
      <c r="B3073" s="8" t="s">
        <v>6160</v>
      </c>
      <c r="C3073" s="8">
        <v>7</v>
      </c>
      <c r="D3073" s="9">
        <v>-33035593.39</v>
      </c>
      <c r="E3073" s="9">
        <v>-13870658.08</v>
      </c>
      <c r="F3073" s="9">
        <v>33532062.04</v>
      </c>
      <c r="G3073" s="9">
        <v>2303547.79</v>
      </c>
      <c r="H3073" s="9">
        <v>8482101.01</v>
      </c>
      <c r="I3073" s="9">
        <v>9184847.9</v>
      </c>
      <c r="J3073" s="9">
        <v>-61894487</v>
      </c>
      <c r="K3073" s="9">
        <v>75838146.98</v>
      </c>
      <c r="L3073" s="9">
        <v>-32394475.57</v>
      </c>
      <c r="M3073" s="9">
        <v>2385583.08</v>
      </c>
      <c r="N3073" s="9">
        <v>62419592.85</v>
      </c>
      <c r="O3073" s="9">
        <v>230573110.78</v>
      </c>
      <c r="P3073" s="9">
        <v>318138028.1</v>
      </c>
      <c r="Q3073" s="9">
        <v>288958478.13</v>
      </c>
      <c r="R3073" s="9">
        <v>409024464.62</v>
      </c>
      <c r="S3073" s="9">
        <v>382549766.92</v>
      </c>
      <c r="T3073" s="9">
        <v>443544349.74</v>
      </c>
      <c r="U3073" s="9">
        <v>40637215.92</v>
      </c>
      <c r="V3073" s="9">
        <v>5709570.47</v>
      </c>
      <c r="W3073" s="9">
        <v>215456722.16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9">
        <v>0</v>
      </c>
      <c r="AH3073" s="9">
        <v>211295404.52</v>
      </c>
      <c r="AI3073" s="9">
        <v>60000000</v>
      </c>
      <c r="AJ3073" s="9">
        <v>17.44</v>
      </c>
      <c r="AK3073" s="9">
        <v>80000000</v>
      </c>
      <c r="AL3073" s="9">
        <v>0</v>
      </c>
      <c r="AM3073" s="9">
        <v>0</v>
      </c>
      <c r="AN3073" s="9">
        <v>0</v>
      </c>
      <c r="AO3073" s="9">
        <v>0</v>
      </c>
      <c r="AP3073" s="9">
        <v>0</v>
      </c>
      <c r="AQ3073" s="12">
        <v>0</v>
      </c>
      <c r="AR3073" s="13">
        <f t="shared" si="565"/>
        <v>240679403.98</v>
      </c>
      <c r="AS3073" s="13">
        <f t="shared" si="567"/>
        <v>276702452.7</v>
      </c>
      <c r="AT3073" s="13">
        <f t="shared" si="568"/>
        <v>351670107.58</v>
      </c>
      <c r="AU3073" s="13">
        <f t="shared" si="569"/>
        <v>371262025.92</v>
      </c>
      <c r="AV3073" s="13">
        <f t="shared" si="570"/>
        <v>417506565.63</v>
      </c>
      <c r="AW3073" s="13">
        <f t="shared" si="571"/>
        <v>391734614.82</v>
      </c>
      <c r="AX3073" s="13">
        <f t="shared" si="572"/>
        <v>381649862.74</v>
      </c>
      <c r="AY3073" s="13">
        <f t="shared" si="573"/>
        <v>116475362.9</v>
      </c>
      <c r="AZ3073" s="13">
        <f t="shared" si="574"/>
        <v>-26684905.1</v>
      </c>
      <c r="BA3073" s="16">
        <f t="shared" si="575"/>
        <v>217842305.24</v>
      </c>
      <c r="BB3073" s="17">
        <f t="shared" si="576"/>
        <v>0.288788875868355</v>
      </c>
      <c r="BC3073" s="17" t="e">
        <f t="shared" si="566"/>
        <v>#NUM!</v>
      </c>
    </row>
    <row r="3074" spans="1:55">
      <c r="A3074" s="8" t="s">
        <v>6161</v>
      </c>
      <c r="B3074" s="8" t="s">
        <v>6162</v>
      </c>
      <c r="C3074" s="8">
        <v>18.01</v>
      </c>
      <c r="D3074" s="9">
        <v>-73901024.18</v>
      </c>
      <c r="E3074" s="9">
        <v>229058066.61</v>
      </c>
      <c r="F3074" s="9">
        <v>406755315.92</v>
      </c>
      <c r="G3074" s="9">
        <v>745597965.4</v>
      </c>
      <c r="H3074" s="9">
        <v>246462703.76</v>
      </c>
      <c r="I3074" s="9">
        <v>90865315.43</v>
      </c>
      <c r="J3074" s="9">
        <v>32299033.03</v>
      </c>
      <c r="K3074" s="9">
        <v>142784090.35</v>
      </c>
      <c r="L3074" s="9">
        <v>102838729.91</v>
      </c>
      <c r="M3074" s="9">
        <v>2352735.35</v>
      </c>
      <c r="N3074" s="9">
        <v>386957406.9</v>
      </c>
      <c r="O3074" s="9">
        <v>570923478.13</v>
      </c>
      <c r="P3074" s="9">
        <v>500614108.83</v>
      </c>
      <c r="Q3074" s="9">
        <v>346958206.73</v>
      </c>
      <c r="R3074" s="9">
        <v>552687937.9</v>
      </c>
      <c r="S3074" s="9">
        <v>496859994.82</v>
      </c>
      <c r="T3074" s="9">
        <v>141947642.75</v>
      </c>
      <c r="U3074" s="9">
        <v>142929869.1</v>
      </c>
      <c r="V3074" s="9">
        <v>126161506.59</v>
      </c>
      <c r="W3074" s="9">
        <v>84724333.63</v>
      </c>
      <c r="X3074" s="9">
        <v>0</v>
      </c>
      <c r="Y3074" s="9">
        <v>0</v>
      </c>
      <c r="Z3074" s="9">
        <v>0</v>
      </c>
      <c r="AA3074" s="9">
        <v>0</v>
      </c>
      <c r="AB3074" s="9">
        <v>0</v>
      </c>
      <c r="AC3074" s="9">
        <v>0</v>
      </c>
      <c r="AD3074" s="9">
        <v>0</v>
      </c>
      <c r="AE3074" s="9">
        <v>0</v>
      </c>
      <c r="AF3074" s="9">
        <v>0</v>
      </c>
      <c r="AG3074" s="9">
        <v>0</v>
      </c>
      <c r="AH3074" s="9">
        <v>5051287.67</v>
      </c>
      <c r="AI3074" s="9">
        <v>46208591.26</v>
      </c>
      <c r="AJ3074" s="9">
        <v>60335076.71</v>
      </c>
      <c r="AK3074" s="9">
        <v>77374996.69</v>
      </c>
      <c r="AL3074" s="9">
        <v>0</v>
      </c>
      <c r="AM3074" s="9">
        <v>0</v>
      </c>
      <c r="AN3074" s="9">
        <v>0</v>
      </c>
      <c r="AO3074" s="9">
        <v>0</v>
      </c>
      <c r="AP3074" s="9">
        <v>0</v>
      </c>
      <c r="AQ3074" s="12">
        <v>5023130</v>
      </c>
      <c r="AR3074" s="13">
        <f t="shared" si="565"/>
        <v>318107670.39</v>
      </c>
      <c r="AS3074" s="13">
        <f t="shared" si="567"/>
        <v>846190136</v>
      </c>
      <c r="AT3074" s="13">
        <f t="shared" si="568"/>
        <v>967704501.46</v>
      </c>
      <c r="AU3074" s="13">
        <f t="shared" si="569"/>
        <v>1169931168.82</v>
      </c>
      <c r="AV3074" s="13">
        <f t="shared" si="570"/>
        <v>799150641.66</v>
      </c>
      <c r="AW3074" s="13">
        <f t="shared" si="571"/>
        <v>587725310.25</v>
      </c>
      <c r="AX3074" s="13">
        <f t="shared" si="572"/>
        <v>174246675.78</v>
      </c>
      <c r="AY3074" s="13">
        <f t="shared" si="573"/>
        <v>285713959.45</v>
      </c>
      <c r="AZ3074" s="13">
        <f t="shared" si="574"/>
        <v>229000236.5</v>
      </c>
      <c r="BA3074" s="16">
        <f t="shared" si="575"/>
        <v>92100198.98</v>
      </c>
      <c r="BB3074" s="17">
        <f t="shared" si="576"/>
        <v>1.53533660120727</v>
      </c>
      <c r="BC3074" s="17">
        <f t="shared" si="566"/>
        <v>0.772338061167337</v>
      </c>
    </row>
    <row r="3075" spans="1:55">
      <c r="A3075" s="8" t="s">
        <v>6163</v>
      </c>
      <c r="B3075" s="8" t="s">
        <v>6164</v>
      </c>
      <c r="C3075" s="8">
        <v>7.6</v>
      </c>
      <c r="D3075" s="9">
        <v>7984456518.25</v>
      </c>
      <c r="E3075" s="9">
        <v>9329588810.79</v>
      </c>
      <c r="F3075" s="9">
        <v>6370756083.52</v>
      </c>
      <c r="G3075" s="9">
        <v>4984594810.14</v>
      </c>
      <c r="H3075" s="9">
        <v>2134504101.27</v>
      </c>
      <c r="I3075" s="9">
        <v>1611070.16</v>
      </c>
      <c r="J3075" s="9">
        <v>-104554717.78</v>
      </c>
      <c r="K3075" s="9">
        <v>-83130417.84</v>
      </c>
      <c r="L3075" s="9">
        <v>31738129.59</v>
      </c>
      <c r="M3075" s="9">
        <v>2285966.2</v>
      </c>
      <c r="N3075" s="9">
        <v>15608322591.14</v>
      </c>
      <c r="O3075" s="9">
        <v>12466163429.86</v>
      </c>
      <c r="P3075" s="9">
        <v>8817678613.66</v>
      </c>
      <c r="Q3075" s="9">
        <v>9162810225.51</v>
      </c>
      <c r="R3075" s="9">
        <v>8280022146.17</v>
      </c>
      <c r="S3075" s="9">
        <v>295531391.06</v>
      </c>
      <c r="T3075" s="9">
        <v>300341758.46</v>
      </c>
      <c r="U3075" s="9">
        <v>248592418.9</v>
      </c>
      <c r="V3075" s="9">
        <v>451431625.9</v>
      </c>
      <c r="W3075" s="9">
        <v>415696688.74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30100313119.09</v>
      </c>
      <c r="AI3075" s="9">
        <v>20943730135.73</v>
      </c>
      <c r="AJ3075" s="9">
        <v>18783626733.2</v>
      </c>
      <c r="AK3075" s="9">
        <v>13319659690.56</v>
      </c>
      <c r="AL3075" s="9">
        <v>465946588.33</v>
      </c>
      <c r="AM3075" s="9">
        <v>0</v>
      </c>
      <c r="AN3075" s="9">
        <v>0</v>
      </c>
      <c r="AO3075" s="9">
        <v>0</v>
      </c>
      <c r="AP3075" s="9">
        <v>0</v>
      </c>
      <c r="AQ3075" s="12">
        <v>0</v>
      </c>
      <c r="AR3075" s="13">
        <f t="shared" ref="AR3075:AR3138" si="577">D3075+N3075+X3075+AH3075</f>
        <v>53693092228.48</v>
      </c>
      <c r="AS3075" s="13">
        <f t="shared" si="567"/>
        <v>42739482376.38</v>
      </c>
      <c r="AT3075" s="13">
        <f t="shared" si="568"/>
        <v>33972061430.38</v>
      </c>
      <c r="AU3075" s="13">
        <f t="shared" si="569"/>
        <v>27467064726.21</v>
      </c>
      <c r="AV3075" s="13">
        <f t="shared" si="570"/>
        <v>10880472835.77</v>
      </c>
      <c r="AW3075" s="13">
        <f t="shared" si="571"/>
        <v>297142461.22</v>
      </c>
      <c r="AX3075" s="13">
        <f t="shared" si="572"/>
        <v>195787040.68</v>
      </c>
      <c r="AY3075" s="13">
        <f t="shared" si="573"/>
        <v>165462001.06</v>
      </c>
      <c r="AZ3075" s="13">
        <f t="shared" si="574"/>
        <v>483169755.49</v>
      </c>
      <c r="BA3075" s="16">
        <f t="shared" si="575"/>
        <v>417982654.94</v>
      </c>
      <c r="BB3075" s="17">
        <f t="shared" si="576"/>
        <v>2.92686017774677</v>
      </c>
      <c r="BC3075" s="17">
        <f t="shared" ref="BC3075:BC3138" si="578">POWER(E3075/M3075,1/8)-1</f>
        <v>1.82715153544532</v>
      </c>
    </row>
    <row r="3076" spans="1:55">
      <c r="A3076" s="8" t="s">
        <v>6165</v>
      </c>
      <c r="B3076" s="8" t="s">
        <v>6166</v>
      </c>
      <c r="C3076" s="8">
        <v>68.42</v>
      </c>
      <c r="D3076" s="9">
        <v>157648719.74</v>
      </c>
      <c r="E3076" s="9">
        <v>145424030.12</v>
      </c>
      <c r="F3076" s="9">
        <v>54360128.09</v>
      </c>
      <c r="G3076" s="9">
        <v>71465283.68</v>
      </c>
      <c r="H3076" s="9">
        <v>45363509.01</v>
      </c>
      <c r="I3076" s="9">
        <v>10740739.53</v>
      </c>
      <c r="J3076" s="9">
        <v>2036910.35</v>
      </c>
      <c r="K3076" s="9">
        <v>2610850.18</v>
      </c>
      <c r="L3076" s="9">
        <v>1129843.85</v>
      </c>
      <c r="M3076" s="9">
        <v>2248512.6</v>
      </c>
      <c r="N3076" s="9">
        <v>1341573128.84</v>
      </c>
      <c r="O3076" s="9">
        <v>2013001510.85</v>
      </c>
      <c r="P3076" s="9">
        <v>133621730.96</v>
      </c>
      <c r="Q3076" s="9">
        <v>188818818.58</v>
      </c>
      <c r="R3076" s="9">
        <v>79335616.97</v>
      </c>
      <c r="S3076" s="9">
        <v>14022764.87</v>
      </c>
      <c r="T3076" s="9">
        <v>1813551.92</v>
      </c>
      <c r="U3076" s="9">
        <v>4562073.11</v>
      </c>
      <c r="V3076" s="9">
        <v>33099.53</v>
      </c>
      <c r="W3076" s="9">
        <v>69969.79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9">
        <v>0</v>
      </c>
      <c r="AH3076" s="9">
        <v>0</v>
      </c>
      <c r="AI3076" s="9">
        <v>0</v>
      </c>
      <c r="AJ3076" s="9">
        <v>0</v>
      </c>
      <c r="AK3076" s="9">
        <v>0</v>
      </c>
      <c r="AL3076" s="9">
        <v>0</v>
      </c>
      <c r="AM3076" s="9">
        <v>0</v>
      </c>
      <c r="AN3076" s="9">
        <v>0</v>
      </c>
      <c r="AO3076" s="9">
        <v>0</v>
      </c>
      <c r="AP3076" s="9">
        <v>0</v>
      </c>
      <c r="AQ3076" s="12">
        <v>0</v>
      </c>
      <c r="AR3076" s="13">
        <f t="shared" si="577"/>
        <v>1499221848.58</v>
      </c>
      <c r="AS3076" s="13">
        <f t="shared" ref="AS3076:AS3139" si="579">E3076+O3076+Y3076+AI3076</f>
        <v>2158425540.97</v>
      </c>
      <c r="AT3076" s="13">
        <f t="shared" ref="AT3076:AT3139" si="580">F3076+P3076+Z3076+AJ3076</f>
        <v>187981859.05</v>
      </c>
      <c r="AU3076" s="13">
        <f t="shared" ref="AU3076:AU3139" si="581">G3076+Q3076+AA3076+AK3076</f>
        <v>260284102.26</v>
      </c>
      <c r="AV3076" s="13">
        <f t="shared" ref="AV3076:AV3139" si="582">H3076+R3076+AB3076+AL3076</f>
        <v>124699125.98</v>
      </c>
      <c r="AW3076" s="13">
        <f t="shared" ref="AW3076:AW3139" si="583">I3076+S3076+AC3076+AM3076</f>
        <v>24763504.4</v>
      </c>
      <c r="AX3076" s="13">
        <f t="shared" ref="AX3076:AX3139" si="584">J3076+T3076+AD3076+AN3076</f>
        <v>3850462.27</v>
      </c>
      <c r="AY3076" s="13">
        <f t="shared" ref="AY3076:AY3139" si="585">K3076+U3076+AE3076+AO3076</f>
        <v>7172923.29</v>
      </c>
      <c r="AZ3076" s="13">
        <f t="shared" ref="AZ3076:AZ3139" si="586">L3076+V3076+AF3076+AP3076</f>
        <v>1162943.38</v>
      </c>
      <c r="BA3076" s="16">
        <f t="shared" ref="BA3076:BA3139" si="587">M3076+W3076+AG3076+AQ3076</f>
        <v>2318482.39</v>
      </c>
      <c r="BB3076" s="17">
        <f t="shared" si="576"/>
        <v>0.823737226620602</v>
      </c>
      <c r="BC3076" s="17">
        <f t="shared" si="578"/>
        <v>0.684002013009558</v>
      </c>
    </row>
    <row r="3077" hidden="1" spans="1:55">
      <c r="A3077" s="8" t="s">
        <v>6167</v>
      </c>
      <c r="B3077" s="8" t="s">
        <v>6168</v>
      </c>
      <c r="C3077" s="8">
        <v>72.9</v>
      </c>
      <c r="D3077" s="9">
        <v>-49983139.34</v>
      </c>
      <c r="E3077" s="9">
        <v>76496570.07</v>
      </c>
      <c r="F3077" s="9">
        <v>3818874.88</v>
      </c>
      <c r="G3077" s="9">
        <v>15300693.25</v>
      </c>
      <c r="H3077" s="9">
        <v>1817521.87</v>
      </c>
      <c r="I3077" s="9">
        <v>827389.75</v>
      </c>
      <c r="J3077" s="9">
        <v>-45493482.71</v>
      </c>
      <c r="K3077" s="9">
        <v>-1796125.39</v>
      </c>
      <c r="L3077" s="9">
        <v>3386324.65</v>
      </c>
      <c r="M3077" s="9">
        <v>2242956.48</v>
      </c>
      <c r="N3077" s="9">
        <v>513491629.46</v>
      </c>
      <c r="O3077" s="9">
        <v>427420223.6</v>
      </c>
      <c r="P3077" s="9">
        <v>159637055.18</v>
      </c>
      <c r="Q3077" s="9">
        <v>141941796.61</v>
      </c>
      <c r="R3077" s="9">
        <v>42496238.93</v>
      </c>
      <c r="S3077" s="9">
        <v>26484312.12</v>
      </c>
      <c r="T3077" s="9">
        <v>3323102.58</v>
      </c>
      <c r="U3077" s="9">
        <v>5380456.98</v>
      </c>
      <c r="V3077" s="9">
        <v>9149908.34</v>
      </c>
      <c r="W3077" s="9">
        <v>3424634.3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0</v>
      </c>
      <c r="AH3077" s="9">
        <v>200317333.33</v>
      </c>
      <c r="AI3077" s="9">
        <v>100285541.67</v>
      </c>
      <c r="AJ3077" s="9">
        <v>258430125</v>
      </c>
      <c r="AK3077" s="9">
        <v>0</v>
      </c>
      <c r="AL3077" s="9">
        <v>0</v>
      </c>
      <c r="AM3077" s="9">
        <v>0</v>
      </c>
      <c r="AN3077" s="9">
        <v>0</v>
      </c>
      <c r="AO3077" s="9">
        <v>0</v>
      </c>
      <c r="AP3077" s="9">
        <v>0</v>
      </c>
      <c r="AQ3077" s="12">
        <v>0</v>
      </c>
      <c r="AR3077" s="13">
        <f t="shared" si="577"/>
        <v>663825823.45</v>
      </c>
      <c r="AS3077" s="13">
        <f t="shared" si="579"/>
        <v>604202335.34</v>
      </c>
      <c r="AT3077" s="13">
        <f t="shared" si="580"/>
        <v>421886055.06</v>
      </c>
      <c r="AU3077" s="13">
        <f t="shared" si="581"/>
        <v>157242489.86</v>
      </c>
      <c r="AV3077" s="13">
        <f t="shared" si="582"/>
        <v>44313760.8</v>
      </c>
      <c r="AW3077" s="13">
        <f t="shared" si="583"/>
        <v>27311701.87</v>
      </c>
      <c r="AX3077" s="13">
        <f t="shared" si="584"/>
        <v>-42170380.13</v>
      </c>
      <c r="AY3077" s="13">
        <f t="shared" si="585"/>
        <v>3584331.59</v>
      </c>
      <c r="AZ3077" s="13">
        <f t="shared" si="586"/>
        <v>12536232.99</v>
      </c>
      <c r="BA3077" s="16">
        <f t="shared" si="587"/>
        <v>5667590.78</v>
      </c>
      <c r="BB3077" s="17">
        <f t="shared" ref="BB3077:BB3140" si="588">POWER(H3077/M3077,1/5)-1</f>
        <v>-0.0411917556822857</v>
      </c>
      <c r="BC3077" s="17">
        <f t="shared" si="578"/>
        <v>0.554542641927388</v>
      </c>
    </row>
    <row r="3078" spans="1:55">
      <c r="A3078" s="8" t="s">
        <v>6169</v>
      </c>
      <c r="B3078" s="8" t="s">
        <v>6170</v>
      </c>
      <c r="C3078" s="8">
        <v>5.58</v>
      </c>
      <c r="D3078" s="9">
        <v>346455455.66</v>
      </c>
      <c r="E3078" s="9">
        <v>294312912.85</v>
      </c>
      <c r="F3078" s="9">
        <v>383327304.8</v>
      </c>
      <c r="G3078" s="9">
        <v>374325211.56</v>
      </c>
      <c r="H3078" s="9">
        <v>286938465.38</v>
      </c>
      <c r="I3078" s="9">
        <v>483064874.73</v>
      </c>
      <c r="J3078" s="9">
        <v>637941764.41</v>
      </c>
      <c r="K3078" s="9">
        <v>11051806.6</v>
      </c>
      <c r="L3078" s="9">
        <v>42024185.23</v>
      </c>
      <c r="M3078" s="9">
        <v>2234916.93</v>
      </c>
      <c r="N3078" s="9">
        <v>2128444055.22</v>
      </c>
      <c r="O3078" s="9">
        <v>1732431510.36</v>
      </c>
      <c r="P3078" s="9">
        <v>1451062502.13</v>
      </c>
      <c r="Q3078" s="9">
        <v>1699696349.68</v>
      </c>
      <c r="R3078" s="9">
        <v>1537720695.69</v>
      </c>
      <c r="S3078" s="9">
        <v>1488400644.32</v>
      </c>
      <c r="T3078" s="9">
        <v>1735210880.51</v>
      </c>
      <c r="U3078" s="9">
        <v>3295363350.88</v>
      </c>
      <c r="V3078" s="9">
        <v>213514413.07</v>
      </c>
      <c r="W3078" s="9">
        <v>193019806.43</v>
      </c>
      <c r="X3078" s="9">
        <v>0</v>
      </c>
      <c r="Y3078" s="9">
        <v>0</v>
      </c>
      <c r="Z3078" s="9">
        <v>0</v>
      </c>
      <c r="AA3078" s="9">
        <v>0</v>
      </c>
      <c r="AB3078" s="9">
        <v>0</v>
      </c>
      <c r="AC3078" s="9">
        <v>0</v>
      </c>
      <c r="AD3078" s="9">
        <v>0</v>
      </c>
      <c r="AE3078" s="9">
        <v>0</v>
      </c>
      <c r="AF3078" s="9">
        <v>0</v>
      </c>
      <c r="AG3078" s="9">
        <v>0</v>
      </c>
      <c r="AH3078" s="9">
        <v>365822520.56</v>
      </c>
      <c r="AI3078" s="9">
        <v>278238741.2</v>
      </c>
      <c r="AJ3078" s="9">
        <v>516629426.33</v>
      </c>
      <c r="AK3078" s="9">
        <v>284075486.67</v>
      </c>
      <c r="AL3078" s="9">
        <v>0</v>
      </c>
      <c r="AM3078" s="9">
        <v>0</v>
      </c>
      <c r="AN3078" s="9">
        <v>0</v>
      </c>
      <c r="AO3078" s="9">
        <v>0</v>
      </c>
      <c r="AP3078" s="9">
        <v>0</v>
      </c>
      <c r="AQ3078" s="12">
        <v>0</v>
      </c>
      <c r="AR3078" s="13">
        <f t="shared" si="577"/>
        <v>2840722031.44</v>
      </c>
      <c r="AS3078" s="13">
        <f t="shared" si="579"/>
        <v>2304983164.41</v>
      </c>
      <c r="AT3078" s="13">
        <f t="shared" si="580"/>
        <v>2351019233.26</v>
      </c>
      <c r="AU3078" s="13">
        <f t="shared" si="581"/>
        <v>2358097047.91</v>
      </c>
      <c r="AV3078" s="13">
        <f t="shared" si="582"/>
        <v>1824659161.07</v>
      </c>
      <c r="AW3078" s="13">
        <f t="shared" si="583"/>
        <v>1971465519.05</v>
      </c>
      <c r="AX3078" s="13">
        <f t="shared" si="584"/>
        <v>2373152644.92</v>
      </c>
      <c r="AY3078" s="13">
        <f t="shared" si="585"/>
        <v>3306415157.48</v>
      </c>
      <c r="AZ3078" s="13">
        <f t="shared" si="586"/>
        <v>255538598.3</v>
      </c>
      <c r="BA3078" s="16">
        <f t="shared" si="587"/>
        <v>195254723.36</v>
      </c>
      <c r="BB3078" s="17">
        <f t="shared" si="588"/>
        <v>1.64061737865141</v>
      </c>
      <c r="BC3078" s="17">
        <f t="shared" si="578"/>
        <v>0.840532503627067</v>
      </c>
    </row>
    <row r="3079" spans="1:55">
      <c r="A3079" s="8" t="s">
        <v>6171</v>
      </c>
      <c r="B3079" s="8" t="s">
        <v>6172</v>
      </c>
      <c r="C3079" s="8">
        <v>4.78</v>
      </c>
      <c r="D3079" s="9">
        <v>85809679.89</v>
      </c>
      <c r="E3079" s="9">
        <v>408412286.07</v>
      </c>
      <c r="F3079" s="9">
        <v>-232384883.19</v>
      </c>
      <c r="G3079" s="9">
        <v>289790278.66</v>
      </c>
      <c r="H3079" s="9">
        <v>8854119.32</v>
      </c>
      <c r="I3079" s="9">
        <v>-339031559.9</v>
      </c>
      <c r="J3079" s="9">
        <v>-79988567.75</v>
      </c>
      <c r="K3079" s="9">
        <v>135423379.62</v>
      </c>
      <c r="L3079" s="9">
        <v>1542822.05</v>
      </c>
      <c r="M3079" s="9">
        <v>2213245.06</v>
      </c>
      <c r="N3079" s="9">
        <v>70876208.66</v>
      </c>
      <c r="O3079" s="9">
        <v>160574215.48</v>
      </c>
      <c r="P3079" s="9">
        <v>359536506.92</v>
      </c>
      <c r="Q3079" s="9">
        <v>545974011.05</v>
      </c>
      <c r="R3079" s="9">
        <v>435935043.95</v>
      </c>
      <c r="S3079" s="9">
        <v>522471249.48</v>
      </c>
      <c r="T3079" s="9">
        <v>256481986.12</v>
      </c>
      <c r="U3079" s="9">
        <v>231207493.37</v>
      </c>
      <c r="V3079" s="9">
        <v>219108376.1</v>
      </c>
      <c r="W3079" s="9">
        <v>428563844.31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s="9">
        <v>0</v>
      </c>
      <c r="AJ3079" s="9">
        <v>12287457.53</v>
      </c>
      <c r="AK3079" s="9">
        <v>87270117.2</v>
      </c>
      <c r="AL3079" s="9">
        <v>0</v>
      </c>
      <c r="AM3079" s="9">
        <v>0</v>
      </c>
      <c r="AN3079" s="9">
        <v>0</v>
      </c>
      <c r="AO3079" s="9">
        <v>0</v>
      </c>
      <c r="AP3079" s="9">
        <v>0</v>
      </c>
      <c r="AQ3079" s="12">
        <v>0</v>
      </c>
      <c r="AR3079" s="13">
        <f t="shared" si="577"/>
        <v>156685888.55</v>
      </c>
      <c r="AS3079" s="13">
        <f t="shared" si="579"/>
        <v>568986501.55</v>
      </c>
      <c r="AT3079" s="13">
        <f t="shared" si="580"/>
        <v>139439081.26</v>
      </c>
      <c r="AU3079" s="13">
        <f t="shared" si="581"/>
        <v>923034406.91</v>
      </c>
      <c r="AV3079" s="13">
        <f t="shared" si="582"/>
        <v>444789163.27</v>
      </c>
      <c r="AW3079" s="13">
        <f t="shared" si="583"/>
        <v>183439689.58</v>
      </c>
      <c r="AX3079" s="13">
        <f t="shared" si="584"/>
        <v>176493418.37</v>
      </c>
      <c r="AY3079" s="13">
        <f t="shared" si="585"/>
        <v>366630872.99</v>
      </c>
      <c r="AZ3079" s="13">
        <f t="shared" si="586"/>
        <v>220651198.15</v>
      </c>
      <c r="BA3079" s="16">
        <f t="shared" si="587"/>
        <v>430777089.37</v>
      </c>
      <c r="BB3079" s="17">
        <f t="shared" si="588"/>
        <v>0.319541864259308</v>
      </c>
      <c r="BC3079" s="17">
        <f t="shared" si="578"/>
        <v>0.919811822689857</v>
      </c>
    </row>
    <row r="3080" spans="1:55">
      <c r="A3080" s="8" t="s">
        <v>6173</v>
      </c>
      <c r="B3080" s="8" t="s">
        <v>6174</v>
      </c>
      <c r="C3080" s="8">
        <v>4.95</v>
      </c>
      <c r="D3080" s="9">
        <v>474223.94</v>
      </c>
      <c r="E3080" s="9">
        <v>66129660.2</v>
      </c>
      <c r="F3080" s="9">
        <v>-72413717.18</v>
      </c>
      <c r="G3080" s="9">
        <v>-6471871.18</v>
      </c>
      <c r="H3080" s="9">
        <v>9249396.33</v>
      </c>
      <c r="I3080" s="9">
        <v>14767153.41</v>
      </c>
      <c r="J3080" s="9">
        <v>9391233.27</v>
      </c>
      <c r="K3080" s="9">
        <v>-34910067.92</v>
      </c>
      <c r="L3080" s="9">
        <v>-6746685.57</v>
      </c>
      <c r="M3080" s="9">
        <v>2200086.06</v>
      </c>
      <c r="N3080" s="9">
        <v>17082033.29</v>
      </c>
      <c r="O3080" s="9">
        <v>47660660.52</v>
      </c>
      <c r="P3080" s="9">
        <v>47629290.74</v>
      </c>
      <c r="Q3080" s="9">
        <v>14485114.13</v>
      </c>
      <c r="R3080" s="9">
        <v>4728829.82</v>
      </c>
      <c r="S3080" s="9">
        <v>26244693.74</v>
      </c>
      <c r="T3080" s="9">
        <v>20518660.93</v>
      </c>
      <c r="U3080" s="9">
        <v>15326714.22</v>
      </c>
      <c r="V3080" s="9">
        <v>8356866.98</v>
      </c>
      <c r="W3080" s="9">
        <v>3054440.3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0</v>
      </c>
      <c r="AG3080" s="9">
        <v>0</v>
      </c>
      <c r="AH3080" s="9">
        <v>0</v>
      </c>
      <c r="AI3080" s="9">
        <v>0</v>
      </c>
      <c r="AJ3080" s="9">
        <v>0</v>
      </c>
      <c r="AK3080" s="9">
        <v>0</v>
      </c>
      <c r="AL3080" s="9">
        <v>0</v>
      </c>
      <c r="AM3080" s="9">
        <v>0</v>
      </c>
      <c r="AN3080" s="9">
        <v>0</v>
      </c>
      <c r="AO3080" s="9">
        <v>0</v>
      </c>
      <c r="AP3080" s="9">
        <v>0</v>
      </c>
      <c r="AQ3080" s="12">
        <v>0</v>
      </c>
      <c r="AR3080" s="13">
        <f t="shared" si="577"/>
        <v>17556257.23</v>
      </c>
      <c r="AS3080" s="13">
        <f t="shared" si="579"/>
        <v>113790320.72</v>
      </c>
      <c r="AT3080" s="13">
        <f t="shared" si="580"/>
        <v>-24784426.44</v>
      </c>
      <c r="AU3080" s="13">
        <f t="shared" si="581"/>
        <v>8013242.95</v>
      </c>
      <c r="AV3080" s="13">
        <f t="shared" si="582"/>
        <v>13978226.15</v>
      </c>
      <c r="AW3080" s="13">
        <f t="shared" si="583"/>
        <v>41011847.15</v>
      </c>
      <c r="AX3080" s="13">
        <f t="shared" si="584"/>
        <v>29909894.2</v>
      </c>
      <c r="AY3080" s="13">
        <f t="shared" si="585"/>
        <v>-19583353.7</v>
      </c>
      <c r="AZ3080" s="13">
        <f t="shared" si="586"/>
        <v>1610181.41</v>
      </c>
      <c r="BA3080" s="16">
        <f t="shared" si="587"/>
        <v>5254526.36</v>
      </c>
      <c r="BB3080" s="17">
        <f t="shared" si="588"/>
        <v>0.332707199791096</v>
      </c>
      <c r="BC3080" s="17">
        <f t="shared" si="578"/>
        <v>0.530187245645575</v>
      </c>
    </row>
    <row r="3081" hidden="1" spans="1:55">
      <c r="A3081" s="8" t="s">
        <v>6175</v>
      </c>
      <c r="B3081" s="8" t="s">
        <v>6176</v>
      </c>
      <c r="C3081" s="8">
        <v>8.73</v>
      </c>
      <c r="D3081" s="9">
        <v>-126762967.07</v>
      </c>
      <c r="E3081" s="9">
        <v>-74213001.7</v>
      </c>
      <c r="F3081" s="9">
        <v>9233558.33</v>
      </c>
      <c r="G3081" s="9">
        <v>-30363925.65</v>
      </c>
      <c r="H3081" s="9">
        <v>-3815412.69</v>
      </c>
      <c r="I3081" s="9">
        <v>637738.87</v>
      </c>
      <c r="J3081" s="9">
        <v>349216.11</v>
      </c>
      <c r="K3081" s="9">
        <v>-10130575.57</v>
      </c>
      <c r="L3081" s="9">
        <v>1177004.05</v>
      </c>
      <c r="M3081" s="9">
        <v>2052541.82</v>
      </c>
      <c r="N3081" s="9">
        <v>131773906.11</v>
      </c>
      <c r="O3081" s="9">
        <v>232291363.36</v>
      </c>
      <c r="P3081" s="9">
        <v>85468682.79</v>
      </c>
      <c r="Q3081" s="9">
        <v>91581576.25</v>
      </c>
      <c r="R3081" s="9">
        <v>74681859.83</v>
      </c>
      <c r="S3081" s="9">
        <v>116424382.07</v>
      </c>
      <c r="T3081" s="9">
        <v>11708118.88</v>
      </c>
      <c r="U3081" s="9">
        <v>10063224.13</v>
      </c>
      <c r="V3081" s="9">
        <v>11268079.88</v>
      </c>
      <c r="W3081" s="9">
        <v>7343930.46</v>
      </c>
      <c r="X3081" s="9">
        <v>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0</v>
      </c>
      <c r="AG3081" s="9">
        <v>0</v>
      </c>
      <c r="AH3081" s="9">
        <v>0</v>
      </c>
      <c r="AI3081" s="9">
        <v>0</v>
      </c>
      <c r="AJ3081" s="9">
        <v>0</v>
      </c>
      <c r="AK3081" s="9">
        <v>0</v>
      </c>
      <c r="AL3081" s="9">
        <v>0</v>
      </c>
      <c r="AM3081" s="9">
        <v>0</v>
      </c>
      <c r="AN3081" s="9">
        <v>0</v>
      </c>
      <c r="AO3081" s="9">
        <v>0</v>
      </c>
      <c r="AP3081" s="9">
        <v>0</v>
      </c>
      <c r="AQ3081" s="12">
        <v>0</v>
      </c>
      <c r="AR3081" s="13">
        <f t="shared" si="577"/>
        <v>5010939.04000001</v>
      </c>
      <c r="AS3081" s="13">
        <f t="shared" si="579"/>
        <v>158078361.66</v>
      </c>
      <c r="AT3081" s="13">
        <f t="shared" si="580"/>
        <v>94702241.12</v>
      </c>
      <c r="AU3081" s="13">
        <f t="shared" si="581"/>
        <v>61217650.6</v>
      </c>
      <c r="AV3081" s="13">
        <f t="shared" si="582"/>
        <v>70866447.14</v>
      </c>
      <c r="AW3081" s="13">
        <f t="shared" si="583"/>
        <v>117062120.94</v>
      </c>
      <c r="AX3081" s="13">
        <f t="shared" si="584"/>
        <v>12057334.99</v>
      </c>
      <c r="AY3081" s="13">
        <f t="shared" si="585"/>
        <v>-67351.4399999995</v>
      </c>
      <c r="AZ3081" s="13">
        <f t="shared" si="586"/>
        <v>12445083.93</v>
      </c>
      <c r="BA3081" s="16">
        <f t="shared" si="587"/>
        <v>9396472.28</v>
      </c>
      <c r="BB3081" s="17">
        <f t="shared" si="588"/>
        <v>-2.13200905565458</v>
      </c>
      <c r="BC3081" s="17" t="e">
        <f t="shared" si="578"/>
        <v>#NUM!</v>
      </c>
    </row>
    <row r="3082" hidden="1" spans="1:55">
      <c r="A3082" s="8" t="s">
        <v>6177</v>
      </c>
      <c r="B3082" s="8" t="s">
        <v>6178</v>
      </c>
      <c r="C3082" s="8">
        <v>15.38</v>
      </c>
      <c r="D3082" s="9">
        <v>-117486111.9</v>
      </c>
      <c r="E3082" s="9">
        <v>-50756262.95</v>
      </c>
      <c r="F3082" s="9">
        <v>52931051.91</v>
      </c>
      <c r="G3082" s="9">
        <v>34387331.85</v>
      </c>
      <c r="H3082" s="9">
        <v>2984000.53</v>
      </c>
      <c r="I3082" s="9">
        <v>21663571.23</v>
      </c>
      <c r="J3082" s="9">
        <v>-8789756.9</v>
      </c>
      <c r="K3082" s="9">
        <v>10341522.74</v>
      </c>
      <c r="L3082" s="9">
        <v>-7126574.31</v>
      </c>
      <c r="M3082" s="9">
        <v>2003555.99</v>
      </c>
      <c r="N3082" s="9">
        <v>155257883.62</v>
      </c>
      <c r="O3082" s="9">
        <v>373127055.36</v>
      </c>
      <c r="P3082" s="9">
        <v>205261681.2</v>
      </c>
      <c r="Q3082" s="9">
        <v>143020800.84</v>
      </c>
      <c r="R3082" s="9">
        <v>111471633.84</v>
      </c>
      <c r="S3082" s="9">
        <v>66093820.79</v>
      </c>
      <c r="T3082" s="9">
        <v>28672494.78</v>
      </c>
      <c r="U3082" s="9">
        <v>29321669.85</v>
      </c>
      <c r="V3082" s="9">
        <v>4451174.73</v>
      </c>
      <c r="W3082" s="9">
        <v>4646218.61</v>
      </c>
      <c r="X3082" s="9">
        <v>0</v>
      </c>
      <c r="Y3082" s="9">
        <v>0</v>
      </c>
      <c r="Z3082" s="9">
        <v>0</v>
      </c>
      <c r="AA3082" s="9">
        <v>0</v>
      </c>
      <c r="AB3082" s="9">
        <v>0</v>
      </c>
      <c r="AC3082" s="9">
        <v>0</v>
      </c>
      <c r="AD3082" s="9">
        <v>0</v>
      </c>
      <c r="AE3082" s="9">
        <v>0</v>
      </c>
      <c r="AF3082" s="9">
        <v>0</v>
      </c>
      <c r="AG3082" s="9">
        <v>0</v>
      </c>
      <c r="AH3082" s="9">
        <v>75200000</v>
      </c>
      <c r="AI3082" s="9">
        <v>0</v>
      </c>
      <c r="AJ3082" s="9">
        <v>0</v>
      </c>
      <c r="AK3082" s="9">
        <v>0</v>
      </c>
      <c r="AL3082" s="9">
        <v>0</v>
      </c>
      <c r="AM3082" s="9">
        <v>0</v>
      </c>
      <c r="AN3082" s="9">
        <v>0</v>
      </c>
      <c r="AO3082" s="9">
        <v>0</v>
      </c>
      <c r="AP3082" s="9">
        <v>280</v>
      </c>
      <c r="AQ3082" s="12">
        <v>0</v>
      </c>
      <c r="AR3082" s="13">
        <f t="shared" si="577"/>
        <v>112971771.72</v>
      </c>
      <c r="AS3082" s="13">
        <f t="shared" si="579"/>
        <v>322370792.41</v>
      </c>
      <c r="AT3082" s="13">
        <f t="shared" si="580"/>
        <v>258192733.11</v>
      </c>
      <c r="AU3082" s="13">
        <f t="shared" si="581"/>
        <v>177408132.69</v>
      </c>
      <c r="AV3082" s="13">
        <f t="shared" si="582"/>
        <v>114455634.37</v>
      </c>
      <c r="AW3082" s="13">
        <f t="shared" si="583"/>
        <v>87757392.02</v>
      </c>
      <c r="AX3082" s="13">
        <f t="shared" si="584"/>
        <v>19882737.88</v>
      </c>
      <c r="AY3082" s="13">
        <f t="shared" si="585"/>
        <v>39663192.59</v>
      </c>
      <c r="AZ3082" s="13">
        <f t="shared" si="586"/>
        <v>-2675119.58</v>
      </c>
      <c r="BA3082" s="16">
        <f t="shared" si="587"/>
        <v>6649774.6</v>
      </c>
      <c r="BB3082" s="17">
        <f t="shared" si="588"/>
        <v>0.082927749645634</v>
      </c>
      <c r="BC3082" s="17" t="e">
        <f t="shared" si="578"/>
        <v>#NUM!</v>
      </c>
    </row>
    <row r="3083" hidden="1" spans="1:55">
      <c r="A3083" s="8" t="s">
        <v>6179</v>
      </c>
      <c r="B3083" s="8" t="s">
        <v>6180</v>
      </c>
      <c r="C3083" s="8">
        <v>43.04</v>
      </c>
      <c r="D3083" s="9">
        <v>2169316.59</v>
      </c>
      <c r="E3083" s="9">
        <v>-8611002.07</v>
      </c>
      <c r="F3083" s="9">
        <v>55624002.89</v>
      </c>
      <c r="G3083" s="9">
        <v>10244786.21</v>
      </c>
      <c r="H3083" s="9">
        <v>68638035.45</v>
      </c>
      <c r="I3083" s="9">
        <v>51482071.34</v>
      </c>
      <c r="J3083" s="9">
        <v>43779802.3</v>
      </c>
      <c r="K3083" s="9">
        <v>24538240.28</v>
      </c>
      <c r="L3083" s="9">
        <v>16738795.86</v>
      </c>
      <c r="M3083" s="9">
        <v>1992505.57</v>
      </c>
      <c r="N3083" s="9">
        <v>37085436.43</v>
      </c>
      <c r="O3083" s="9">
        <v>58022415.45</v>
      </c>
      <c r="P3083" s="9">
        <v>94819313.78</v>
      </c>
      <c r="Q3083" s="9">
        <v>98135943.42</v>
      </c>
      <c r="R3083" s="9">
        <v>132574090.28</v>
      </c>
      <c r="S3083" s="9">
        <v>106500774.97</v>
      </c>
      <c r="T3083" s="9">
        <v>95950320.16</v>
      </c>
      <c r="U3083" s="9">
        <v>87494368.4</v>
      </c>
      <c r="V3083" s="9">
        <v>20888283.07</v>
      </c>
      <c r="W3083" s="9">
        <v>2632473.86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0</v>
      </c>
      <c r="AD3083" s="9">
        <v>0</v>
      </c>
      <c r="AE3083" s="9">
        <v>0</v>
      </c>
      <c r="AF3083" s="9">
        <v>0</v>
      </c>
      <c r="AG3083" s="9">
        <v>0</v>
      </c>
      <c r="AH3083" s="9">
        <v>26277370.87</v>
      </c>
      <c r="AI3083" s="9">
        <v>7783254.66</v>
      </c>
      <c r="AJ3083" s="9">
        <v>0</v>
      </c>
      <c r="AK3083" s="9">
        <v>0</v>
      </c>
      <c r="AL3083" s="9">
        <v>0</v>
      </c>
      <c r="AM3083" s="9">
        <v>0</v>
      </c>
      <c r="AN3083" s="9">
        <v>0</v>
      </c>
      <c r="AO3083" s="9">
        <v>0</v>
      </c>
      <c r="AP3083" s="9">
        <v>0</v>
      </c>
      <c r="AQ3083" s="12">
        <v>0</v>
      </c>
      <c r="AR3083" s="13">
        <f t="shared" si="577"/>
        <v>65532123.89</v>
      </c>
      <c r="AS3083" s="13">
        <f t="shared" si="579"/>
        <v>57194668.04</v>
      </c>
      <c r="AT3083" s="13">
        <f t="shared" si="580"/>
        <v>150443316.67</v>
      </c>
      <c r="AU3083" s="13">
        <f t="shared" si="581"/>
        <v>108380729.63</v>
      </c>
      <c r="AV3083" s="13">
        <f t="shared" si="582"/>
        <v>201212125.73</v>
      </c>
      <c r="AW3083" s="13">
        <f t="shared" si="583"/>
        <v>157982846.31</v>
      </c>
      <c r="AX3083" s="13">
        <f t="shared" si="584"/>
        <v>139730122.46</v>
      </c>
      <c r="AY3083" s="13">
        <f t="shared" si="585"/>
        <v>112032608.68</v>
      </c>
      <c r="AZ3083" s="13">
        <f t="shared" si="586"/>
        <v>37627078.93</v>
      </c>
      <c r="BA3083" s="16">
        <f t="shared" si="587"/>
        <v>4624979.43</v>
      </c>
      <c r="BB3083" s="17">
        <f t="shared" si="588"/>
        <v>1.02970564749997</v>
      </c>
      <c r="BC3083" s="17" t="e">
        <f t="shared" si="578"/>
        <v>#NUM!</v>
      </c>
    </row>
    <row r="3084" spans="1:55">
      <c r="A3084" s="8" t="s">
        <v>6181</v>
      </c>
      <c r="B3084" s="8" t="s">
        <v>6182</v>
      </c>
      <c r="C3084" s="8">
        <v>0</v>
      </c>
      <c r="D3084" s="9">
        <v>0</v>
      </c>
      <c r="E3084" s="9">
        <v>22563667.41</v>
      </c>
      <c r="F3084" s="9">
        <v>34295709.09</v>
      </c>
      <c r="G3084" s="9">
        <v>-61355453.36</v>
      </c>
      <c r="H3084" s="9">
        <v>27813036.32</v>
      </c>
      <c r="I3084" s="9">
        <v>-923141.67</v>
      </c>
      <c r="J3084" s="9">
        <v>3898085.39</v>
      </c>
      <c r="K3084" s="9">
        <v>-1433117.95</v>
      </c>
      <c r="L3084" s="9">
        <v>4172573.13</v>
      </c>
      <c r="M3084" s="9">
        <v>1985615.36</v>
      </c>
      <c r="N3084" s="9">
        <v>0</v>
      </c>
      <c r="O3084" s="9">
        <v>27794516.57</v>
      </c>
      <c r="P3084" s="9">
        <v>79173753.66</v>
      </c>
      <c r="Q3084" s="9">
        <v>103835916.15</v>
      </c>
      <c r="R3084" s="9">
        <v>45874352.79</v>
      </c>
      <c r="S3084" s="9">
        <v>12052022.38</v>
      </c>
      <c r="T3084" s="9">
        <v>14693108.53</v>
      </c>
      <c r="U3084" s="9">
        <v>15981487.98</v>
      </c>
      <c r="V3084" s="9">
        <v>10901471.18</v>
      </c>
      <c r="W3084" s="9">
        <v>10062398.65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9">
        <v>0</v>
      </c>
      <c r="AH3084" s="9">
        <v>0</v>
      </c>
      <c r="AI3084" s="9">
        <v>0</v>
      </c>
      <c r="AJ3084" s="9">
        <v>12800000</v>
      </c>
      <c r="AK3084" s="9">
        <v>0</v>
      </c>
      <c r="AL3084" s="9">
        <v>0</v>
      </c>
      <c r="AM3084" s="9">
        <v>0</v>
      </c>
      <c r="AN3084" s="9">
        <v>0</v>
      </c>
      <c r="AO3084" s="9">
        <v>0</v>
      </c>
      <c r="AP3084" s="9">
        <v>0</v>
      </c>
      <c r="AQ3084" s="12">
        <v>0</v>
      </c>
      <c r="AR3084" s="13">
        <f t="shared" si="577"/>
        <v>0</v>
      </c>
      <c r="AS3084" s="13">
        <f t="shared" si="579"/>
        <v>50358183.98</v>
      </c>
      <c r="AT3084" s="13">
        <f t="shared" si="580"/>
        <v>126269462.75</v>
      </c>
      <c r="AU3084" s="13">
        <f t="shared" si="581"/>
        <v>42480462.79</v>
      </c>
      <c r="AV3084" s="13">
        <f t="shared" si="582"/>
        <v>73687389.11</v>
      </c>
      <c r="AW3084" s="13">
        <f t="shared" si="583"/>
        <v>11128880.71</v>
      </c>
      <c r="AX3084" s="13">
        <f t="shared" si="584"/>
        <v>18591193.92</v>
      </c>
      <c r="AY3084" s="13">
        <f t="shared" si="585"/>
        <v>14548370.03</v>
      </c>
      <c r="AZ3084" s="13">
        <f t="shared" si="586"/>
        <v>15074044.31</v>
      </c>
      <c r="BA3084" s="16">
        <f t="shared" si="587"/>
        <v>12048014.01</v>
      </c>
      <c r="BB3084" s="17">
        <f t="shared" si="588"/>
        <v>0.695394054602091</v>
      </c>
      <c r="BC3084" s="17">
        <f t="shared" si="578"/>
        <v>0.355000079628168</v>
      </c>
    </row>
    <row r="3085" hidden="1" spans="1:55">
      <c r="A3085" s="8" t="s">
        <v>6183</v>
      </c>
      <c r="B3085" s="8" t="s">
        <v>6184</v>
      </c>
      <c r="C3085" s="8">
        <v>8.28</v>
      </c>
      <c r="D3085" s="9">
        <v>8897093.63</v>
      </c>
      <c r="E3085" s="9">
        <v>7528149.55</v>
      </c>
      <c r="F3085" s="9">
        <v>17536021.75</v>
      </c>
      <c r="G3085" s="9">
        <v>13129290.61</v>
      </c>
      <c r="H3085" s="9">
        <v>10133750.33</v>
      </c>
      <c r="I3085" s="9">
        <v>9202515.28</v>
      </c>
      <c r="J3085" s="9">
        <v>4451112.98</v>
      </c>
      <c r="K3085" s="9">
        <v>-9267042.29</v>
      </c>
      <c r="L3085" s="9">
        <v>5815073.63</v>
      </c>
      <c r="M3085" s="9">
        <v>1960135.69</v>
      </c>
      <c r="N3085" s="9">
        <v>14269575.32</v>
      </c>
      <c r="O3085" s="9">
        <v>31595401.09</v>
      </c>
      <c r="P3085" s="9">
        <v>40488762.98</v>
      </c>
      <c r="Q3085" s="9">
        <v>19316032.21</v>
      </c>
      <c r="R3085" s="9">
        <v>21240340.82</v>
      </c>
      <c r="S3085" s="9">
        <v>14934338.51</v>
      </c>
      <c r="T3085" s="9">
        <v>21039426.83</v>
      </c>
      <c r="U3085" s="9">
        <v>11153905.44</v>
      </c>
      <c r="V3085" s="9">
        <v>9026372.32</v>
      </c>
      <c r="W3085" s="9">
        <v>2802013.33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0</v>
      </c>
      <c r="AF3085" s="9">
        <v>0</v>
      </c>
      <c r="AG3085" s="9">
        <v>0</v>
      </c>
      <c r="AH3085" s="9">
        <v>16010000</v>
      </c>
      <c r="AI3085" s="9">
        <v>0</v>
      </c>
      <c r="AJ3085" s="9">
        <v>0</v>
      </c>
      <c r="AK3085" s="9">
        <v>0</v>
      </c>
      <c r="AL3085" s="9">
        <v>0</v>
      </c>
      <c r="AM3085" s="9">
        <v>0</v>
      </c>
      <c r="AN3085" s="9">
        <v>0</v>
      </c>
      <c r="AO3085" s="9">
        <v>0</v>
      </c>
      <c r="AP3085" s="9">
        <v>0</v>
      </c>
      <c r="AQ3085" s="12">
        <v>0</v>
      </c>
      <c r="AR3085" s="13">
        <f t="shared" si="577"/>
        <v>39176668.95</v>
      </c>
      <c r="AS3085" s="13">
        <f t="shared" si="579"/>
        <v>39123550.64</v>
      </c>
      <c r="AT3085" s="13">
        <f t="shared" si="580"/>
        <v>58024784.73</v>
      </c>
      <c r="AU3085" s="13">
        <f t="shared" si="581"/>
        <v>32445322.82</v>
      </c>
      <c r="AV3085" s="13">
        <f t="shared" si="582"/>
        <v>31374091.15</v>
      </c>
      <c r="AW3085" s="13">
        <f t="shared" si="583"/>
        <v>24136853.79</v>
      </c>
      <c r="AX3085" s="13">
        <f t="shared" si="584"/>
        <v>25490539.81</v>
      </c>
      <c r="AY3085" s="13">
        <f t="shared" si="585"/>
        <v>1886863.15</v>
      </c>
      <c r="AZ3085" s="13">
        <f t="shared" si="586"/>
        <v>14841445.95</v>
      </c>
      <c r="BA3085" s="16">
        <f t="shared" si="587"/>
        <v>4762149.02</v>
      </c>
      <c r="BB3085" s="17">
        <f t="shared" si="588"/>
        <v>0.388982623881253</v>
      </c>
      <c r="BC3085" s="17">
        <f t="shared" si="578"/>
        <v>0.183178481953472</v>
      </c>
    </row>
    <row r="3086" spans="1:55">
      <c r="A3086" s="8" t="s">
        <v>6185</v>
      </c>
      <c r="B3086" s="8" t="s">
        <v>6186</v>
      </c>
      <c r="C3086" s="8">
        <v>8.89</v>
      </c>
      <c r="D3086" s="9">
        <v>23040372.92</v>
      </c>
      <c r="E3086" s="9">
        <v>9336019.16</v>
      </c>
      <c r="F3086" s="9">
        <v>24417096.37</v>
      </c>
      <c r="G3086" s="9">
        <v>3737365.8</v>
      </c>
      <c r="H3086" s="9">
        <v>25377146.21</v>
      </c>
      <c r="I3086" s="9">
        <v>3938623.88</v>
      </c>
      <c r="J3086" s="9">
        <v>28312038.39</v>
      </c>
      <c r="K3086" s="9">
        <v>40620456.72</v>
      </c>
      <c r="L3086" s="9">
        <v>10222783.12</v>
      </c>
      <c r="M3086" s="9">
        <v>1951701.28</v>
      </c>
      <c r="N3086" s="9">
        <v>98965699.81</v>
      </c>
      <c r="O3086" s="9">
        <v>15868144.09</v>
      </c>
      <c r="P3086" s="9">
        <v>13573956.91</v>
      </c>
      <c r="Q3086" s="9">
        <v>21492992.1</v>
      </c>
      <c r="R3086" s="9">
        <v>36226056.53</v>
      </c>
      <c r="S3086" s="9">
        <v>31510160.9</v>
      </c>
      <c r="T3086" s="9">
        <v>29983978.34</v>
      </c>
      <c r="U3086" s="9">
        <v>21811599.21</v>
      </c>
      <c r="V3086" s="9">
        <v>8939645.38</v>
      </c>
      <c r="W3086" s="9">
        <v>2570881.29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9">
        <v>0</v>
      </c>
      <c r="AF3086" s="9">
        <v>0</v>
      </c>
      <c r="AG3086" s="9">
        <v>0</v>
      </c>
      <c r="AH3086" s="9">
        <v>0</v>
      </c>
      <c r="AI3086" s="9">
        <v>0</v>
      </c>
      <c r="AJ3086" s="9">
        <v>0</v>
      </c>
      <c r="AK3086" s="9">
        <v>0</v>
      </c>
      <c r="AL3086" s="9">
        <v>0</v>
      </c>
      <c r="AM3086" s="9">
        <v>0</v>
      </c>
      <c r="AN3086" s="9">
        <v>0</v>
      </c>
      <c r="AO3086" s="9">
        <v>0</v>
      </c>
      <c r="AP3086" s="9">
        <v>0</v>
      </c>
      <c r="AQ3086" s="12">
        <v>0</v>
      </c>
      <c r="AR3086" s="13">
        <f t="shared" si="577"/>
        <v>122006072.73</v>
      </c>
      <c r="AS3086" s="13">
        <f t="shared" si="579"/>
        <v>25204163.25</v>
      </c>
      <c r="AT3086" s="13">
        <f t="shared" si="580"/>
        <v>37991053.28</v>
      </c>
      <c r="AU3086" s="13">
        <f t="shared" si="581"/>
        <v>25230357.9</v>
      </c>
      <c r="AV3086" s="13">
        <f t="shared" si="582"/>
        <v>61603202.74</v>
      </c>
      <c r="AW3086" s="13">
        <f t="shared" si="583"/>
        <v>35448784.78</v>
      </c>
      <c r="AX3086" s="13">
        <f t="shared" si="584"/>
        <v>58296016.73</v>
      </c>
      <c r="AY3086" s="13">
        <f t="shared" si="585"/>
        <v>62432055.93</v>
      </c>
      <c r="AZ3086" s="13">
        <f t="shared" si="586"/>
        <v>19162428.5</v>
      </c>
      <c r="BA3086" s="16">
        <f t="shared" si="587"/>
        <v>4522582.57</v>
      </c>
      <c r="BB3086" s="17">
        <f t="shared" si="588"/>
        <v>0.670343867640758</v>
      </c>
      <c r="BC3086" s="17">
        <f t="shared" si="578"/>
        <v>0.216097927724968</v>
      </c>
    </row>
    <row r="3087" spans="1:55">
      <c r="A3087" s="8" t="s">
        <v>6187</v>
      </c>
      <c r="B3087" s="8" t="s">
        <v>6188</v>
      </c>
      <c r="C3087" s="8">
        <v>17.47</v>
      </c>
      <c r="D3087" s="9">
        <v>28354758.25</v>
      </c>
      <c r="E3087" s="9">
        <v>13004386.8</v>
      </c>
      <c r="F3087" s="9">
        <v>3840268.66</v>
      </c>
      <c r="G3087" s="9">
        <v>26267069.34</v>
      </c>
      <c r="H3087" s="9">
        <v>33125819.6</v>
      </c>
      <c r="I3087" s="9">
        <v>68012266.13</v>
      </c>
      <c r="J3087" s="9">
        <v>-64800326.62</v>
      </c>
      <c r="K3087" s="9">
        <v>-66425697.48</v>
      </c>
      <c r="L3087" s="9">
        <v>-49568795.49</v>
      </c>
      <c r="M3087" s="9">
        <v>1934526.78</v>
      </c>
      <c r="N3087" s="9">
        <v>92354752.46</v>
      </c>
      <c r="O3087" s="9">
        <v>79171005.74</v>
      </c>
      <c r="P3087" s="9">
        <v>26948932.08</v>
      </c>
      <c r="Q3087" s="9">
        <v>19355736.28</v>
      </c>
      <c r="R3087" s="9">
        <v>36416475.85</v>
      </c>
      <c r="S3087" s="9">
        <v>154250120.35</v>
      </c>
      <c r="T3087" s="9">
        <v>84585500.93</v>
      </c>
      <c r="U3087" s="9">
        <v>70966778.2</v>
      </c>
      <c r="V3087" s="9">
        <v>140544697.28</v>
      </c>
      <c r="W3087" s="9">
        <v>272631981.84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0</v>
      </c>
      <c r="AM3087" s="9">
        <v>0</v>
      </c>
      <c r="AN3087" s="9">
        <v>0</v>
      </c>
      <c r="AO3087" s="9">
        <v>0</v>
      </c>
      <c r="AP3087" s="9">
        <v>0</v>
      </c>
      <c r="AQ3087" s="12">
        <v>0</v>
      </c>
      <c r="AR3087" s="13">
        <f t="shared" si="577"/>
        <v>120709510.71</v>
      </c>
      <c r="AS3087" s="13">
        <f t="shared" si="579"/>
        <v>92175392.54</v>
      </c>
      <c r="AT3087" s="13">
        <f t="shared" si="580"/>
        <v>30789200.74</v>
      </c>
      <c r="AU3087" s="13">
        <f t="shared" si="581"/>
        <v>45622805.62</v>
      </c>
      <c r="AV3087" s="13">
        <f t="shared" si="582"/>
        <v>69542295.45</v>
      </c>
      <c r="AW3087" s="13">
        <f t="shared" si="583"/>
        <v>222262386.48</v>
      </c>
      <c r="AX3087" s="13">
        <f t="shared" si="584"/>
        <v>19785174.31</v>
      </c>
      <c r="AY3087" s="13">
        <f t="shared" si="585"/>
        <v>4541080.72000001</v>
      </c>
      <c r="AZ3087" s="13">
        <f t="shared" si="586"/>
        <v>90975901.79</v>
      </c>
      <c r="BA3087" s="16">
        <f t="shared" si="587"/>
        <v>274566508.62</v>
      </c>
      <c r="BB3087" s="17">
        <f t="shared" si="588"/>
        <v>0.764892986452021</v>
      </c>
      <c r="BC3087" s="17">
        <f t="shared" si="578"/>
        <v>0.268935044471531</v>
      </c>
    </row>
    <row r="3088" hidden="1" spans="1:55">
      <c r="A3088" s="8" t="s">
        <v>6189</v>
      </c>
      <c r="B3088" s="8" t="s">
        <v>6190</v>
      </c>
      <c r="C3088" s="8">
        <v>17.19</v>
      </c>
      <c r="D3088" s="9">
        <v>28297314.07</v>
      </c>
      <c r="E3088" s="9">
        <v>-19113550.65</v>
      </c>
      <c r="F3088" s="9">
        <v>69781644.07</v>
      </c>
      <c r="G3088" s="9">
        <v>62963317.62</v>
      </c>
      <c r="H3088" s="9">
        <v>14990931.47</v>
      </c>
      <c r="I3088" s="9">
        <v>40289845.53</v>
      </c>
      <c r="J3088" s="9">
        <v>-5137397.47</v>
      </c>
      <c r="K3088" s="9">
        <v>19772568.96</v>
      </c>
      <c r="L3088" s="9">
        <v>17243810.27</v>
      </c>
      <c r="M3088" s="9">
        <v>1924612.06</v>
      </c>
      <c r="N3088" s="9">
        <v>269885015.76</v>
      </c>
      <c r="O3088" s="9">
        <v>259555450.86</v>
      </c>
      <c r="P3088" s="9">
        <v>330228667.48</v>
      </c>
      <c r="Q3088" s="9">
        <v>239355426.6</v>
      </c>
      <c r="R3088" s="9">
        <v>75207724.12</v>
      </c>
      <c r="S3088" s="9">
        <v>75236308.04</v>
      </c>
      <c r="T3088" s="9">
        <v>48722628.36</v>
      </c>
      <c r="U3088" s="9">
        <v>64331691.39</v>
      </c>
      <c r="V3088" s="9">
        <v>22066910.4</v>
      </c>
      <c r="W3088" s="9">
        <v>46980051.47</v>
      </c>
      <c r="X3088" s="9">
        <v>0</v>
      </c>
      <c r="Y3088" s="9">
        <v>0</v>
      </c>
      <c r="Z3088" s="9">
        <v>0</v>
      </c>
      <c r="AA3088" s="9">
        <v>0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9">
        <v>0</v>
      </c>
      <c r="AH3088" s="9">
        <v>0</v>
      </c>
      <c r="AI3088" s="9">
        <v>0</v>
      </c>
      <c r="AJ3088" s="9">
        <v>0</v>
      </c>
      <c r="AK3088" s="9">
        <v>0</v>
      </c>
      <c r="AL3088" s="9">
        <v>0</v>
      </c>
      <c r="AM3088" s="9">
        <v>0</v>
      </c>
      <c r="AN3088" s="9">
        <v>0</v>
      </c>
      <c r="AO3088" s="9">
        <v>0</v>
      </c>
      <c r="AP3088" s="9">
        <v>0</v>
      </c>
      <c r="AQ3088" s="12">
        <v>0</v>
      </c>
      <c r="AR3088" s="13">
        <f t="shared" si="577"/>
        <v>298182329.83</v>
      </c>
      <c r="AS3088" s="13">
        <f t="shared" si="579"/>
        <v>240441900.21</v>
      </c>
      <c r="AT3088" s="13">
        <f t="shared" si="580"/>
        <v>400010311.55</v>
      </c>
      <c r="AU3088" s="13">
        <f t="shared" si="581"/>
        <v>302318744.22</v>
      </c>
      <c r="AV3088" s="13">
        <f t="shared" si="582"/>
        <v>90198655.59</v>
      </c>
      <c r="AW3088" s="13">
        <f t="shared" si="583"/>
        <v>115526153.57</v>
      </c>
      <c r="AX3088" s="13">
        <f t="shared" si="584"/>
        <v>43585230.89</v>
      </c>
      <c r="AY3088" s="13">
        <f t="shared" si="585"/>
        <v>84104260.35</v>
      </c>
      <c r="AZ3088" s="13">
        <f t="shared" si="586"/>
        <v>39310720.67</v>
      </c>
      <c r="BA3088" s="16">
        <f t="shared" si="587"/>
        <v>48904663.53</v>
      </c>
      <c r="BB3088" s="17">
        <f t="shared" si="588"/>
        <v>0.507638027397534</v>
      </c>
      <c r="BC3088" s="17" t="e">
        <f t="shared" si="578"/>
        <v>#NUM!</v>
      </c>
    </row>
    <row r="3089" spans="1:55">
      <c r="A3089" s="8" t="s">
        <v>6191</v>
      </c>
      <c r="B3089" s="8" t="s">
        <v>6192</v>
      </c>
      <c r="C3089" s="8">
        <v>29.48</v>
      </c>
      <c r="D3089" s="9">
        <v>87506638.63</v>
      </c>
      <c r="E3089" s="9">
        <v>121707985.74</v>
      </c>
      <c r="F3089" s="9">
        <v>140369402.31</v>
      </c>
      <c r="G3089" s="9">
        <v>108587061.85</v>
      </c>
      <c r="H3089" s="9">
        <v>176062361.57</v>
      </c>
      <c r="I3089" s="9">
        <v>119758100.2</v>
      </c>
      <c r="J3089" s="9">
        <v>104811322.8</v>
      </c>
      <c r="K3089" s="9">
        <v>53999234.71</v>
      </c>
      <c r="L3089" s="9">
        <v>9014737.85</v>
      </c>
      <c r="M3089" s="9">
        <v>1858481.1</v>
      </c>
      <c r="N3089" s="9">
        <v>98972942.58</v>
      </c>
      <c r="O3089" s="9">
        <v>164308054.78</v>
      </c>
      <c r="P3089" s="9">
        <v>55272731.01</v>
      </c>
      <c r="Q3089" s="9">
        <v>41922669.32</v>
      </c>
      <c r="R3089" s="9">
        <v>58568791.94</v>
      </c>
      <c r="S3089" s="9">
        <v>60171889.28</v>
      </c>
      <c r="T3089" s="9">
        <v>162488734.31</v>
      </c>
      <c r="U3089" s="9">
        <v>17860718.98</v>
      </c>
      <c r="V3089" s="9">
        <v>32336495.36</v>
      </c>
      <c r="W3089" s="9">
        <v>8120421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8000000</v>
      </c>
      <c r="AK3089" s="9">
        <v>0</v>
      </c>
      <c r="AL3089" s="9">
        <v>0</v>
      </c>
      <c r="AM3089" s="9">
        <v>0</v>
      </c>
      <c r="AN3089" s="9">
        <v>0</v>
      </c>
      <c r="AO3089" s="9">
        <v>0</v>
      </c>
      <c r="AP3089" s="9">
        <v>0</v>
      </c>
      <c r="AQ3089" s="12">
        <v>0</v>
      </c>
      <c r="AR3089" s="13">
        <f t="shared" si="577"/>
        <v>186479581.21</v>
      </c>
      <c r="AS3089" s="13">
        <f t="shared" si="579"/>
        <v>286016040.52</v>
      </c>
      <c r="AT3089" s="13">
        <f t="shared" si="580"/>
        <v>203642133.32</v>
      </c>
      <c r="AU3089" s="13">
        <f t="shared" si="581"/>
        <v>150509731.17</v>
      </c>
      <c r="AV3089" s="13">
        <f t="shared" si="582"/>
        <v>234631153.51</v>
      </c>
      <c r="AW3089" s="13">
        <f t="shared" si="583"/>
        <v>179929989.48</v>
      </c>
      <c r="AX3089" s="13">
        <f t="shared" si="584"/>
        <v>267300057.11</v>
      </c>
      <c r="AY3089" s="13">
        <f t="shared" si="585"/>
        <v>71859953.69</v>
      </c>
      <c r="AZ3089" s="13">
        <f t="shared" si="586"/>
        <v>41351233.21</v>
      </c>
      <c r="BA3089" s="16">
        <f t="shared" si="587"/>
        <v>9978902.1</v>
      </c>
      <c r="BB3089" s="17">
        <f t="shared" si="588"/>
        <v>1.48485856797688</v>
      </c>
      <c r="BC3089" s="17">
        <f t="shared" si="578"/>
        <v>0.686631145381143</v>
      </c>
    </row>
    <row r="3090" hidden="1" spans="1:55">
      <c r="A3090" s="8" t="s">
        <v>6193</v>
      </c>
      <c r="B3090" s="8" t="s">
        <v>6194</v>
      </c>
      <c r="C3090" s="8">
        <v>12.45</v>
      </c>
      <c r="D3090" s="9">
        <v>52203354.42</v>
      </c>
      <c r="E3090" s="9">
        <v>385452111.52</v>
      </c>
      <c r="F3090" s="9">
        <v>193525151.88</v>
      </c>
      <c r="G3090" s="9">
        <v>136461963.84</v>
      </c>
      <c r="H3090" s="9">
        <v>-61689338.81</v>
      </c>
      <c r="I3090" s="9">
        <v>49355806.14</v>
      </c>
      <c r="J3090" s="9">
        <v>31847861.49</v>
      </c>
      <c r="K3090" s="9">
        <v>14125384.85</v>
      </c>
      <c r="L3090" s="9">
        <v>-174196.36</v>
      </c>
      <c r="M3090" s="9">
        <v>1807532.29</v>
      </c>
      <c r="N3090" s="9">
        <v>552224728.92</v>
      </c>
      <c r="O3090" s="9">
        <v>669553834.1</v>
      </c>
      <c r="P3090" s="9">
        <v>255358005.62</v>
      </c>
      <c r="Q3090" s="9">
        <v>56653467.91</v>
      </c>
      <c r="R3090" s="9">
        <v>310500121.87</v>
      </c>
      <c r="S3090" s="9">
        <v>32543959.8</v>
      </c>
      <c r="T3090" s="9">
        <v>19674737.26</v>
      </c>
      <c r="U3090" s="9">
        <v>16845984.47</v>
      </c>
      <c r="V3090" s="9">
        <v>1674254.06</v>
      </c>
      <c r="W3090" s="9">
        <v>214850.08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9">
        <v>0</v>
      </c>
      <c r="AH3090" s="9">
        <v>955414.77</v>
      </c>
      <c r="AI3090" s="9">
        <v>0</v>
      </c>
      <c r="AJ3090" s="9">
        <v>0</v>
      </c>
      <c r="AK3090" s="9">
        <v>6566812.63</v>
      </c>
      <c r="AL3090" s="9">
        <v>0</v>
      </c>
      <c r="AM3090" s="9">
        <v>0</v>
      </c>
      <c r="AN3090" s="9">
        <v>0</v>
      </c>
      <c r="AO3090" s="9">
        <v>0</v>
      </c>
      <c r="AP3090" s="9">
        <v>0</v>
      </c>
      <c r="AQ3090" s="12">
        <v>0</v>
      </c>
      <c r="AR3090" s="13">
        <f t="shared" si="577"/>
        <v>605383498.11</v>
      </c>
      <c r="AS3090" s="13">
        <f t="shared" si="579"/>
        <v>1055005945.62</v>
      </c>
      <c r="AT3090" s="13">
        <f t="shared" si="580"/>
        <v>448883157.5</v>
      </c>
      <c r="AU3090" s="13">
        <f t="shared" si="581"/>
        <v>199682244.38</v>
      </c>
      <c r="AV3090" s="13">
        <f t="shared" si="582"/>
        <v>248810783.06</v>
      </c>
      <c r="AW3090" s="13">
        <f t="shared" si="583"/>
        <v>81899765.94</v>
      </c>
      <c r="AX3090" s="13">
        <f t="shared" si="584"/>
        <v>51522598.75</v>
      </c>
      <c r="AY3090" s="13">
        <f t="shared" si="585"/>
        <v>30971369.32</v>
      </c>
      <c r="AZ3090" s="13">
        <f t="shared" si="586"/>
        <v>1500057.7</v>
      </c>
      <c r="BA3090" s="16">
        <f t="shared" si="587"/>
        <v>2022382.37</v>
      </c>
      <c r="BB3090" s="17">
        <f t="shared" si="588"/>
        <v>-3.02593174794161</v>
      </c>
      <c r="BC3090" s="17">
        <f t="shared" si="578"/>
        <v>0.954836977908323</v>
      </c>
    </row>
    <row r="3091" spans="1:55">
      <c r="A3091" s="8" t="s">
        <v>6195</v>
      </c>
      <c r="B3091" s="8" t="s">
        <v>6196</v>
      </c>
      <c r="C3091" s="8">
        <v>14.6</v>
      </c>
      <c r="D3091" s="9">
        <v>-37921268.08</v>
      </c>
      <c r="E3091" s="9">
        <v>78177488.32</v>
      </c>
      <c r="F3091" s="9">
        <v>-20214807.27</v>
      </c>
      <c r="G3091" s="9">
        <v>-5180292.7</v>
      </c>
      <c r="H3091" s="9">
        <v>15065899.18</v>
      </c>
      <c r="I3091" s="9">
        <v>-19706915.25</v>
      </c>
      <c r="J3091" s="9">
        <v>4369204.73</v>
      </c>
      <c r="K3091" s="9">
        <v>-1875216.92</v>
      </c>
      <c r="L3091" s="9">
        <v>6035135.12</v>
      </c>
      <c r="M3091" s="9">
        <v>1802801.12</v>
      </c>
      <c r="N3091" s="9">
        <v>127089480.28</v>
      </c>
      <c r="O3091" s="9">
        <v>221592871.2</v>
      </c>
      <c r="P3091" s="9">
        <v>25397226.84</v>
      </c>
      <c r="Q3091" s="9">
        <v>49710763.96</v>
      </c>
      <c r="R3091" s="9">
        <v>39135025.88</v>
      </c>
      <c r="S3091" s="9">
        <v>19398554.13</v>
      </c>
      <c r="T3091" s="9">
        <v>11340569.93</v>
      </c>
      <c r="U3091" s="9">
        <v>12275654.89</v>
      </c>
      <c r="V3091" s="9">
        <v>7292165.89</v>
      </c>
      <c r="W3091" s="9">
        <v>1801334.67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0</v>
      </c>
      <c r="AH3091" s="9">
        <v>0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0</v>
      </c>
      <c r="AO3091" s="9">
        <v>0</v>
      </c>
      <c r="AP3091" s="9">
        <v>0</v>
      </c>
      <c r="AQ3091" s="12">
        <v>0</v>
      </c>
      <c r="AR3091" s="13">
        <f t="shared" si="577"/>
        <v>89168212.2</v>
      </c>
      <c r="AS3091" s="13">
        <f t="shared" si="579"/>
        <v>299770359.52</v>
      </c>
      <c r="AT3091" s="13">
        <f t="shared" si="580"/>
        <v>5182419.57</v>
      </c>
      <c r="AU3091" s="13">
        <f t="shared" si="581"/>
        <v>44530471.26</v>
      </c>
      <c r="AV3091" s="13">
        <f t="shared" si="582"/>
        <v>54200925.06</v>
      </c>
      <c r="AW3091" s="13">
        <f t="shared" si="583"/>
        <v>-308361.120000001</v>
      </c>
      <c r="AX3091" s="13">
        <f t="shared" si="584"/>
        <v>15709774.66</v>
      </c>
      <c r="AY3091" s="13">
        <f t="shared" si="585"/>
        <v>10400437.97</v>
      </c>
      <c r="AZ3091" s="13">
        <f t="shared" si="586"/>
        <v>13327301.01</v>
      </c>
      <c r="BA3091" s="16">
        <f t="shared" si="587"/>
        <v>3604135.79</v>
      </c>
      <c r="BB3091" s="17">
        <f t="shared" si="588"/>
        <v>0.529006907935919</v>
      </c>
      <c r="BC3091" s="17">
        <f t="shared" si="578"/>
        <v>0.60192336830112</v>
      </c>
    </row>
    <row r="3092" spans="1:55">
      <c r="A3092" s="8" t="s">
        <v>6197</v>
      </c>
      <c r="B3092" s="8" t="s">
        <v>6198</v>
      </c>
      <c r="C3092" s="8">
        <v>40.26</v>
      </c>
      <c r="D3092" s="9">
        <v>80079637.49</v>
      </c>
      <c r="E3092" s="9">
        <v>163447559.09</v>
      </c>
      <c r="F3092" s="9">
        <v>114066650.16</v>
      </c>
      <c r="G3092" s="9">
        <v>49316334.68</v>
      </c>
      <c r="H3092" s="9">
        <v>44942296.92</v>
      </c>
      <c r="I3092" s="9">
        <v>22880430.15</v>
      </c>
      <c r="J3092" s="9">
        <v>14803621.39</v>
      </c>
      <c r="K3092" s="9">
        <v>-9608436.17</v>
      </c>
      <c r="L3092" s="9">
        <v>4922068.98</v>
      </c>
      <c r="M3092" s="9">
        <v>1759219.3</v>
      </c>
      <c r="N3092" s="9">
        <v>111636716.19</v>
      </c>
      <c r="O3092" s="9">
        <v>138464771.75</v>
      </c>
      <c r="P3092" s="9">
        <v>121540824.22</v>
      </c>
      <c r="Q3092" s="9">
        <v>47879275.41</v>
      </c>
      <c r="R3092" s="9">
        <v>57248033.71</v>
      </c>
      <c r="S3092" s="9">
        <v>74641594.18</v>
      </c>
      <c r="T3092" s="9">
        <v>8371213.54</v>
      </c>
      <c r="U3092" s="9">
        <v>4412399.49</v>
      </c>
      <c r="V3092" s="9">
        <v>2694897.94</v>
      </c>
      <c r="W3092" s="9">
        <v>1048387.98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0</v>
      </c>
      <c r="AG3092" s="9">
        <v>0</v>
      </c>
      <c r="AH3092" s="9">
        <v>98637743.01</v>
      </c>
      <c r="AI3092" s="9">
        <v>55400000</v>
      </c>
      <c r="AJ3092" s="9">
        <v>48600000</v>
      </c>
      <c r="AK3092" s="9">
        <v>7100000</v>
      </c>
      <c r="AL3092" s="9">
        <v>0</v>
      </c>
      <c r="AM3092" s="9">
        <v>0</v>
      </c>
      <c r="AN3092" s="9">
        <v>0</v>
      </c>
      <c r="AO3092" s="9">
        <v>0</v>
      </c>
      <c r="AP3092" s="9">
        <v>0</v>
      </c>
      <c r="AQ3092" s="12">
        <v>0</v>
      </c>
      <c r="AR3092" s="13">
        <f t="shared" si="577"/>
        <v>290354096.69</v>
      </c>
      <c r="AS3092" s="13">
        <f t="shared" si="579"/>
        <v>357312330.84</v>
      </c>
      <c r="AT3092" s="13">
        <f t="shared" si="580"/>
        <v>284207474.38</v>
      </c>
      <c r="AU3092" s="13">
        <f t="shared" si="581"/>
        <v>104295610.09</v>
      </c>
      <c r="AV3092" s="13">
        <f t="shared" si="582"/>
        <v>102190330.63</v>
      </c>
      <c r="AW3092" s="13">
        <f t="shared" si="583"/>
        <v>97522024.33</v>
      </c>
      <c r="AX3092" s="13">
        <f t="shared" si="584"/>
        <v>23174834.93</v>
      </c>
      <c r="AY3092" s="13">
        <f t="shared" si="585"/>
        <v>-5196036.68</v>
      </c>
      <c r="AZ3092" s="13">
        <f t="shared" si="586"/>
        <v>7616966.92</v>
      </c>
      <c r="BA3092" s="16">
        <f t="shared" si="587"/>
        <v>2807607.28</v>
      </c>
      <c r="BB3092" s="17">
        <f t="shared" si="588"/>
        <v>0.911908291981924</v>
      </c>
      <c r="BC3092" s="17">
        <f t="shared" si="578"/>
        <v>0.762005693069232</v>
      </c>
    </row>
    <row r="3093" spans="1:55">
      <c r="A3093" s="8" t="s">
        <v>6199</v>
      </c>
      <c r="B3093" s="8" t="s">
        <v>6200</v>
      </c>
      <c r="C3093" s="8">
        <v>16.94</v>
      </c>
      <c r="D3093" s="9">
        <v>15331168.01</v>
      </c>
      <c r="E3093" s="9">
        <v>42745631.37</v>
      </c>
      <c r="F3093" s="9">
        <v>70535446.29</v>
      </c>
      <c r="G3093" s="9">
        <v>70847007.71</v>
      </c>
      <c r="H3093" s="9">
        <v>58364340.61</v>
      </c>
      <c r="I3093" s="9">
        <v>47438161.72</v>
      </c>
      <c r="J3093" s="9">
        <v>26210800.24</v>
      </c>
      <c r="K3093" s="9">
        <v>5686615.2</v>
      </c>
      <c r="L3093" s="9">
        <v>12032862.62</v>
      </c>
      <c r="M3093" s="9">
        <v>1680624.92</v>
      </c>
      <c r="N3093" s="9">
        <v>190093643.59</v>
      </c>
      <c r="O3093" s="9">
        <v>274215710.45</v>
      </c>
      <c r="P3093" s="9">
        <v>319304317.47</v>
      </c>
      <c r="Q3093" s="9">
        <v>110873725.25</v>
      </c>
      <c r="R3093" s="9">
        <v>102038022.33</v>
      </c>
      <c r="S3093" s="9">
        <v>55127977.61</v>
      </c>
      <c r="T3093" s="9">
        <v>27859277.24</v>
      </c>
      <c r="U3093" s="9">
        <v>12905844.39</v>
      </c>
      <c r="V3093" s="9">
        <v>31902909.06</v>
      </c>
      <c r="W3093" s="9">
        <v>23340819.56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0</v>
      </c>
      <c r="AL3093" s="9">
        <v>0</v>
      </c>
      <c r="AM3093" s="9">
        <v>0</v>
      </c>
      <c r="AN3093" s="9">
        <v>0</v>
      </c>
      <c r="AO3093" s="9">
        <v>0</v>
      </c>
      <c r="AP3093" s="9">
        <v>0</v>
      </c>
      <c r="AQ3093" s="12">
        <v>0</v>
      </c>
      <c r="AR3093" s="13">
        <f t="shared" si="577"/>
        <v>205424811.6</v>
      </c>
      <c r="AS3093" s="13">
        <f t="shared" si="579"/>
        <v>316961341.82</v>
      </c>
      <c r="AT3093" s="13">
        <f t="shared" si="580"/>
        <v>389839763.76</v>
      </c>
      <c r="AU3093" s="13">
        <f t="shared" si="581"/>
        <v>181720732.96</v>
      </c>
      <c r="AV3093" s="13">
        <f t="shared" si="582"/>
        <v>160402362.94</v>
      </c>
      <c r="AW3093" s="13">
        <f t="shared" si="583"/>
        <v>102566139.33</v>
      </c>
      <c r="AX3093" s="13">
        <f t="shared" si="584"/>
        <v>54070077.48</v>
      </c>
      <c r="AY3093" s="13">
        <f t="shared" si="585"/>
        <v>18592459.59</v>
      </c>
      <c r="AZ3093" s="13">
        <f t="shared" si="586"/>
        <v>43935771.68</v>
      </c>
      <c r="BA3093" s="16">
        <f t="shared" si="587"/>
        <v>25021444.48</v>
      </c>
      <c r="BB3093" s="17">
        <f t="shared" si="588"/>
        <v>1.03299053586811</v>
      </c>
      <c r="BC3093" s="17">
        <f t="shared" si="578"/>
        <v>0.498572011651217</v>
      </c>
    </row>
    <row r="3094" hidden="1" spans="1:55">
      <c r="A3094" s="8" t="s">
        <v>6201</v>
      </c>
      <c r="B3094" s="8" t="s">
        <v>6202</v>
      </c>
      <c r="C3094" s="8">
        <v>12.02</v>
      </c>
      <c r="D3094" s="9">
        <v>149373847.91</v>
      </c>
      <c r="E3094" s="9">
        <v>134418931.91</v>
      </c>
      <c r="F3094" s="9">
        <v>43012835.89</v>
      </c>
      <c r="G3094" s="9">
        <v>-80708274.34</v>
      </c>
      <c r="H3094" s="9">
        <v>-9728252.38</v>
      </c>
      <c r="I3094" s="9">
        <v>-19419304.99</v>
      </c>
      <c r="J3094" s="9">
        <v>55673903.32</v>
      </c>
      <c r="K3094" s="9">
        <v>44493641.8</v>
      </c>
      <c r="L3094" s="9">
        <v>53463168.85</v>
      </c>
      <c r="M3094" s="9">
        <v>1677401.84</v>
      </c>
      <c r="N3094" s="9">
        <v>329313082.61</v>
      </c>
      <c r="O3094" s="9">
        <v>621641040.43</v>
      </c>
      <c r="P3094" s="9">
        <v>234595479.8</v>
      </c>
      <c r="Q3094" s="9">
        <v>136385957.41</v>
      </c>
      <c r="R3094" s="9">
        <v>93085205.02</v>
      </c>
      <c r="S3094" s="9">
        <v>84692941.79</v>
      </c>
      <c r="T3094" s="9">
        <v>435803811.8</v>
      </c>
      <c r="U3094" s="9">
        <v>75426196.65</v>
      </c>
      <c r="V3094" s="9">
        <v>54216065.04</v>
      </c>
      <c r="W3094" s="9">
        <v>33332345.75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9">
        <v>0</v>
      </c>
      <c r="AH3094" s="9">
        <v>570000000</v>
      </c>
      <c r="AI3094" s="9">
        <v>230000000</v>
      </c>
      <c r="AJ3094" s="9">
        <v>50000000</v>
      </c>
      <c r="AK3094" s="9">
        <v>5000000</v>
      </c>
      <c r="AL3094" s="9">
        <v>0</v>
      </c>
      <c r="AM3094" s="9">
        <v>0</v>
      </c>
      <c r="AN3094" s="9">
        <v>0</v>
      </c>
      <c r="AO3094" s="9">
        <v>0</v>
      </c>
      <c r="AP3094" s="9">
        <v>0</v>
      </c>
      <c r="AQ3094" s="12">
        <v>0</v>
      </c>
      <c r="AR3094" s="13">
        <f t="shared" si="577"/>
        <v>1048686930.52</v>
      </c>
      <c r="AS3094" s="13">
        <f t="shared" si="579"/>
        <v>986059972.34</v>
      </c>
      <c r="AT3094" s="13">
        <f t="shared" si="580"/>
        <v>327608315.69</v>
      </c>
      <c r="AU3094" s="13">
        <f t="shared" si="581"/>
        <v>60677683.07</v>
      </c>
      <c r="AV3094" s="13">
        <f t="shared" si="582"/>
        <v>83356952.64</v>
      </c>
      <c r="AW3094" s="13">
        <f t="shared" si="583"/>
        <v>65273636.8</v>
      </c>
      <c r="AX3094" s="13">
        <f t="shared" si="584"/>
        <v>491477715.12</v>
      </c>
      <c r="AY3094" s="13">
        <f t="shared" si="585"/>
        <v>119919838.45</v>
      </c>
      <c r="AZ3094" s="13">
        <f t="shared" si="586"/>
        <v>107679233.89</v>
      </c>
      <c r="BA3094" s="16">
        <f t="shared" si="587"/>
        <v>35009747.59</v>
      </c>
      <c r="BB3094" s="17">
        <f t="shared" si="588"/>
        <v>-2.42127966624241</v>
      </c>
      <c r="BC3094" s="17">
        <f t="shared" si="578"/>
        <v>0.729728398350259</v>
      </c>
    </row>
    <row r="3095" hidden="1" spans="1:55">
      <c r="A3095" s="8" t="s">
        <v>6203</v>
      </c>
      <c r="B3095" s="8" t="s">
        <v>6204</v>
      </c>
      <c r="C3095" s="8">
        <v>1.8</v>
      </c>
      <c r="D3095" s="9">
        <v>-124848923.64</v>
      </c>
      <c r="E3095" s="9">
        <v>-190265665.9</v>
      </c>
      <c r="F3095" s="9">
        <v>-69710329.68</v>
      </c>
      <c r="G3095" s="9">
        <v>166071996.37</v>
      </c>
      <c r="H3095" s="9">
        <v>15841546.97</v>
      </c>
      <c r="I3095" s="9">
        <v>180998506.83</v>
      </c>
      <c r="J3095" s="9">
        <v>59714887.74</v>
      </c>
      <c r="K3095" s="9">
        <v>-2849886.1</v>
      </c>
      <c r="L3095" s="9">
        <v>-27467306.88</v>
      </c>
      <c r="M3095" s="9">
        <v>1639158.85</v>
      </c>
      <c r="N3095" s="9">
        <v>138426459.6</v>
      </c>
      <c r="O3095" s="9">
        <v>195278898.64</v>
      </c>
      <c r="P3095" s="9">
        <v>272845619.12</v>
      </c>
      <c r="Q3095" s="9">
        <v>507627573.61</v>
      </c>
      <c r="R3095" s="9">
        <v>505689435.28</v>
      </c>
      <c r="S3095" s="9">
        <v>598011737.9</v>
      </c>
      <c r="T3095" s="9">
        <v>773295688.05</v>
      </c>
      <c r="U3095" s="9">
        <v>246621241.92</v>
      </c>
      <c r="V3095" s="9">
        <v>13941467.18</v>
      </c>
      <c r="W3095" s="9">
        <v>11977656.1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</v>
      </c>
      <c r="AL3095" s="9">
        <v>152598152.68</v>
      </c>
      <c r="AM3095" s="9">
        <v>0</v>
      </c>
      <c r="AN3095" s="9">
        <v>0</v>
      </c>
      <c r="AO3095" s="9">
        <v>0</v>
      </c>
      <c r="AP3095" s="9">
        <v>0</v>
      </c>
      <c r="AQ3095" s="12">
        <v>0</v>
      </c>
      <c r="AR3095" s="13">
        <f t="shared" si="577"/>
        <v>13577535.96</v>
      </c>
      <c r="AS3095" s="13">
        <f t="shared" si="579"/>
        <v>5013232.73999998</v>
      </c>
      <c r="AT3095" s="13">
        <f t="shared" si="580"/>
        <v>203135289.44</v>
      </c>
      <c r="AU3095" s="13">
        <f t="shared" si="581"/>
        <v>673699569.98</v>
      </c>
      <c r="AV3095" s="13">
        <f t="shared" si="582"/>
        <v>674129134.93</v>
      </c>
      <c r="AW3095" s="13">
        <f t="shared" si="583"/>
        <v>779010244.73</v>
      </c>
      <c r="AX3095" s="13">
        <f t="shared" si="584"/>
        <v>833010575.79</v>
      </c>
      <c r="AY3095" s="13">
        <f t="shared" si="585"/>
        <v>243771355.82</v>
      </c>
      <c r="AZ3095" s="13">
        <f t="shared" si="586"/>
        <v>-13525839.7</v>
      </c>
      <c r="BA3095" s="16">
        <f t="shared" si="587"/>
        <v>13616814.95</v>
      </c>
      <c r="BB3095" s="17">
        <f t="shared" si="588"/>
        <v>0.574110838677147</v>
      </c>
      <c r="BC3095" s="17" t="e">
        <f t="shared" si="578"/>
        <v>#NUM!</v>
      </c>
    </row>
    <row r="3096" spans="1:55">
      <c r="A3096" s="8" t="s">
        <v>6205</v>
      </c>
      <c r="B3096" s="8" t="s">
        <v>6206</v>
      </c>
      <c r="C3096" s="8">
        <v>21.25</v>
      </c>
      <c r="D3096" s="9">
        <v>-244928430.49</v>
      </c>
      <c r="E3096" s="9">
        <v>223510224.74</v>
      </c>
      <c r="F3096" s="9">
        <v>167874989.16</v>
      </c>
      <c r="G3096" s="9">
        <v>70603024.2</v>
      </c>
      <c r="H3096" s="9">
        <v>184794211.96</v>
      </c>
      <c r="I3096" s="9">
        <v>-95519201.44</v>
      </c>
      <c r="J3096" s="9">
        <v>27135558.24</v>
      </c>
      <c r="K3096" s="9">
        <v>79696827.58</v>
      </c>
      <c r="L3096" s="9">
        <v>-82771253.57</v>
      </c>
      <c r="M3096" s="9">
        <v>1630030.86</v>
      </c>
      <c r="N3096" s="9">
        <v>330756477.89</v>
      </c>
      <c r="O3096" s="9">
        <v>351962422.05</v>
      </c>
      <c r="P3096" s="9">
        <v>412084921.74</v>
      </c>
      <c r="Q3096" s="9">
        <v>257664939.95</v>
      </c>
      <c r="R3096" s="9">
        <v>205199825.39</v>
      </c>
      <c r="S3096" s="9">
        <v>139946207.23</v>
      </c>
      <c r="T3096" s="9">
        <v>239948167.97</v>
      </c>
      <c r="U3096" s="9">
        <v>55422539.04</v>
      </c>
      <c r="V3096" s="9">
        <v>36759539.44</v>
      </c>
      <c r="W3096" s="9">
        <v>52153106.46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9">
        <v>0</v>
      </c>
      <c r="AH3096" s="9">
        <v>0</v>
      </c>
      <c r="AI3096" s="9">
        <v>420930382.77</v>
      </c>
      <c r="AJ3096" s="9">
        <v>120625819.18</v>
      </c>
      <c r="AK3096" s="9">
        <v>227647299.71</v>
      </c>
      <c r="AL3096" s="9">
        <v>0</v>
      </c>
      <c r="AM3096" s="9">
        <v>0</v>
      </c>
      <c r="AN3096" s="9">
        <v>0</v>
      </c>
      <c r="AO3096" s="9">
        <v>0</v>
      </c>
      <c r="AP3096" s="9">
        <v>0</v>
      </c>
      <c r="AQ3096" s="12">
        <v>0</v>
      </c>
      <c r="AR3096" s="13">
        <f t="shared" si="577"/>
        <v>85828047.4</v>
      </c>
      <c r="AS3096" s="13">
        <f t="shared" si="579"/>
        <v>996403029.56</v>
      </c>
      <c r="AT3096" s="13">
        <f t="shared" si="580"/>
        <v>700585730.08</v>
      </c>
      <c r="AU3096" s="13">
        <f t="shared" si="581"/>
        <v>555915263.86</v>
      </c>
      <c r="AV3096" s="13">
        <f t="shared" si="582"/>
        <v>389994037.35</v>
      </c>
      <c r="AW3096" s="13">
        <f t="shared" si="583"/>
        <v>44427005.79</v>
      </c>
      <c r="AX3096" s="13">
        <f t="shared" si="584"/>
        <v>267083726.21</v>
      </c>
      <c r="AY3096" s="13">
        <f t="shared" si="585"/>
        <v>135119366.62</v>
      </c>
      <c r="AZ3096" s="13">
        <f t="shared" si="586"/>
        <v>-46011714.13</v>
      </c>
      <c r="BA3096" s="16">
        <f t="shared" si="587"/>
        <v>53783137.32</v>
      </c>
      <c r="BB3096" s="17">
        <f t="shared" si="588"/>
        <v>1.57571915392189</v>
      </c>
      <c r="BC3096" s="17">
        <f t="shared" si="578"/>
        <v>0.849855035380545</v>
      </c>
    </row>
    <row r="3097" hidden="1" spans="1:55">
      <c r="A3097" s="8" t="s">
        <v>6207</v>
      </c>
      <c r="B3097" s="8" t="s">
        <v>6208</v>
      </c>
      <c r="C3097" s="8">
        <v>5.35</v>
      </c>
      <c r="D3097" s="9">
        <v>3106270.07</v>
      </c>
      <c r="E3097" s="9">
        <v>34757027.32</v>
      </c>
      <c r="F3097" s="9">
        <v>-26290973.56</v>
      </c>
      <c r="G3097" s="9">
        <v>2796173.74</v>
      </c>
      <c r="H3097" s="9">
        <v>-8592.39</v>
      </c>
      <c r="I3097" s="9">
        <v>-869249.34</v>
      </c>
      <c r="J3097" s="9">
        <v>45912.09</v>
      </c>
      <c r="K3097" s="9">
        <v>13592937.36</v>
      </c>
      <c r="L3097" s="9">
        <v>3535488.87</v>
      </c>
      <c r="M3097" s="9">
        <v>1594398.5</v>
      </c>
      <c r="N3097" s="9">
        <v>85408608.23</v>
      </c>
      <c r="O3097" s="9">
        <v>23881054.96</v>
      </c>
      <c r="P3097" s="9">
        <v>44962794.96</v>
      </c>
      <c r="Q3097" s="9">
        <v>13216576.03</v>
      </c>
      <c r="R3097" s="9">
        <v>11462836.05</v>
      </c>
      <c r="S3097" s="9">
        <v>11121931.36</v>
      </c>
      <c r="T3097" s="9">
        <v>9747505.86</v>
      </c>
      <c r="U3097" s="9">
        <v>7349798.9</v>
      </c>
      <c r="V3097" s="9">
        <v>14105257.36</v>
      </c>
      <c r="W3097" s="9">
        <v>14844495.36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7000000</v>
      </c>
      <c r="AI3097" s="9">
        <v>9000000</v>
      </c>
      <c r="AJ3097" s="9">
        <v>0</v>
      </c>
      <c r="AK3097" s="9">
        <v>6100000</v>
      </c>
      <c r="AL3097" s="9">
        <v>0</v>
      </c>
      <c r="AM3097" s="9">
        <v>0</v>
      </c>
      <c r="AN3097" s="9">
        <v>0</v>
      </c>
      <c r="AO3097" s="9">
        <v>0</v>
      </c>
      <c r="AP3097" s="9">
        <v>0</v>
      </c>
      <c r="AQ3097" s="12">
        <v>0</v>
      </c>
      <c r="AR3097" s="13">
        <f t="shared" si="577"/>
        <v>95514878.3</v>
      </c>
      <c r="AS3097" s="13">
        <f t="shared" si="579"/>
        <v>67638082.28</v>
      </c>
      <c r="AT3097" s="13">
        <f t="shared" si="580"/>
        <v>18671821.4</v>
      </c>
      <c r="AU3097" s="13">
        <f t="shared" si="581"/>
        <v>22112749.77</v>
      </c>
      <c r="AV3097" s="13">
        <f t="shared" si="582"/>
        <v>11454243.66</v>
      </c>
      <c r="AW3097" s="13">
        <f t="shared" si="583"/>
        <v>10252682.02</v>
      </c>
      <c r="AX3097" s="13">
        <f t="shared" si="584"/>
        <v>9793417.95</v>
      </c>
      <c r="AY3097" s="13">
        <f t="shared" si="585"/>
        <v>20942736.26</v>
      </c>
      <c r="AZ3097" s="13">
        <f t="shared" si="586"/>
        <v>17640746.23</v>
      </c>
      <c r="BA3097" s="16">
        <f t="shared" si="587"/>
        <v>16438893.86</v>
      </c>
      <c r="BB3097" s="17">
        <f t="shared" si="588"/>
        <v>-1.35180614480958</v>
      </c>
      <c r="BC3097" s="17">
        <f t="shared" si="578"/>
        <v>0.469960681912814</v>
      </c>
    </row>
    <row r="3098" spans="1:55">
      <c r="A3098" s="8" t="s">
        <v>6209</v>
      </c>
      <c r="B3098" s="8" t="s">
        <v>6210</v>
      </c>
      <c r="C3098" s="8">
        <v>17.78</v>
      </c>
      <c r="D3098" s="9">
        <v>96269930.89</v>
      </c>
      <c r="E3098" s="9">
        <v>322618204.98</v>
      </c>
      <c r="F3098" s="9">
        <v>28202597.82</v>
      </c>
      <c r="G3098" s="9">
        <v>75378395.32</v>
      </c>
      <c r="H3098" s="9">
        <v>35001505.1</v>
      </c>
      <c r="I3098" s="9">
        <v>-4426324.4</v>
      </c>
      <c r="J3098" s="9">
        <v>-19413634.99</v>
      </c>
      <c r="K3098" s="9">
        <v>37574561.36</v>
      </c>
      <c r="L3098" s="9">
        <v>-40060384.1</v>
      </c>
      <c r="M3098" s="9">
        <v>1415205.9</v>
      </c>
      <c r="N3098" s="9">
        <v>407821280.81</v>
      </c>
      <c r="O3098" s="9">
        <v>484665060.15</v>
      </c>
      <c r="P3098" s="9">
        <v>155349654.25</v>
      </c>
      <c r="Q3098" s="9">
        <v>161714092.99</v>
      </c>
      <c r="R3098" s="9">
        <v>139423611.91</v>
      </c>
      <c r="S3098" s="9">
        <v>143717550.39</v>
      </c>
      <c r="T3098" s="9">
        <v>62576840.14</v>
      </c>
      <c r="U3098" s="9">
        <v>89085424.15</v>
      </c>
      <c r="V3098" s="9">
        <v>72827700.12</v>
      </c>
      <c r="W3098" s="9">
        <v>85774438.34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0</v>
      </c>
      <c r="AF3098" s="9">
        <v>0</v>
      </c>
      <c r="AG3098" s="9">
        <v>0</v>
      </c>
      <c r="AH3098" s="9">
        <v>274610984.84</v>
      </c>
      <c r="AI3098" s="9">
        <v>159263077.81</v>
      </c>
      <c r="AJ3098" s="9">
        <v>0</v>
      </c>
      <c r="AK3098" s="9">
        <v>0</v>
      </c>
      <c r="AL3098" s="9">
        <v>0</v>
      </c>
      <c r="AM3098" s="9">
        <v>0</v>
      </c>
      <c r="AN3098" s="9">
        <v>0</v>
      </c>
      <c r="AO3098" s="9">
        <v>0</v>
      </c>
      <c r="AP3098" s="9">
        <v>0</v>
      </c>
      <c r="AQ3098" s="12">
        <v>0</v>
      </c>
      <c r="AR3098" s="13">
        <f t="shared" si="577"/>
        <v>778702196.54</v>
      </c>
      <c r="AS3098" s="13">
        <f t="shared" si="579"/>
        <v>966546342.94</v>
      </c>
      <c r="AT3098" s="13">
        <f t="shared" si="580"/>
        <v>183552252.07</v>
      </c>
      <c r="AU3098" s="13">
        <f t="shared" si="581"/>
        <v>237092488.31</v>
      </c>
      <c r="AV3098" s="13">
        <f t="shared" si="582"/>
        <v>174425117.01</v>
      </c>
      <c r="AW3098" s="13">
        <f t="shared" si="583"/>
        <v>139291225.99</v>
      </c>
      <c r="AX3098" s="13">
        <f t="shared" si="584"/>
        <v>43163205.15</v>
      </c>
      <c r="AY3098" s="13">
        <f t="shared" si="585"/>
        <v>126659985.51</v>
      </c>
      <c r="AZ3098" s="13">
        <f t="shared" si="586"/>
        <v>32767316.02</v>
      </c>
      <c r="BA3098" s="16">
        <f t="shared" si="587"/>
        <v>87189644.24</v>
      </c>
      <c r="BB3098" s="17">
        <f t="shared" si="588"/>
        <v>0.899561758428353</v>
      </c>
      <c r="BC3098" s="17">
        <f t="shared" si="578"/>
        <v>0.971213455560034</v>
      </c>
    </row>
    <row r="3099" spans="1:55">
      <c r="A3099" s="8" t="s">
        <v>6211</v>
      </c>
      <c r="B3099" s="8" t="s">
        <v>6212</v>
      </c>
      <c r="C3099" s="8">
        <v>11.68</v>
      </c>
      <c r="D3099" s="9">
        <v>20347425.78</v>
      </c>
      <c r="E3099" s="9">
        <v>209910411</v>
      </c>
      <c r="F3099" s="9">
        <v>175999912.85</v>
      </c>
      <c r="G3099" s="9">
        <v>94210676.03</v>
      </c>
      <c r="H3099" s="9">
        <v>83124617.29</v>
      </c>
      <c r="I3099" s="9">
        <v>69378234.03</v>
      </c>
      <c r="J3099" s="9">
        <v>109705027.17</v>
      </c>
      <c r="K3099" s="9">
        <v>-971413.4</v>
      </c>
      <c r="L3099" s="9">
        <v>90836488.93</v>
      </c>
      <c r="M3099" s="9">
        <v>1408182.62</v>
      </c>
      <c r="N3099" s="9">
        <v>127048970.58</v>
      </c>
      <c r="O3099" s="9">
        <v>173658288.68</v>
      </c>
      <c r="P3099" s="9">
        <v>414291586.81</v>
      </c>
      <c r="Q3099" s="9">
        <v>513059189.57</v>
      </c>
      <c r="R3099" s="9">
        <v>488170085.38</v>
      </c>
      <c r="S3099" s="9">
        <v>309404360.59</v>
      </c>
      <c r="T3099" s="9">
        <v>189476223.95</v>
      </c>
      <c r="U3099" s="9">
        <v>106286511.85</v>
      </c>
      <c r="V3099" s="9">
        <v>138442630.81</v>
      </c>
      <c r="W3099" s="9">
        <v>95893817.45</v>
      </c>
      <c r="X3099" s="9">
        <v>0</v>
      </c>
      <c r="Y3099" s="9">
        <v>0</v>
      </c>
      <c r="Z3099" s="9">
        <v>0</v>
      </c>
      <c r="AA3099" s="9">
        <v>0</v>
      </c>
      <c r="AB3099" s="9">
        <v>0</v>
      </c>
      <c r="AC3099" s="9">
        <v>0</v>
      </c>
      <c r="AD3099" s="9">
        <v>0</v>
      </c>
      <c r="AE3099" s="9">
        <v>0</v>
      </c>
      <c r="AF3099" s="9">
        <v>0</v>
      </c>
      <c r="AG3099" s="9">
        <v>0</v>
      </c>
      <c r="AH3099" s="9">
        <v>532533060.43</v>
      </c>
      <c r="AI3099" s="9">
        <v>530512794.5</v>
      </c>
      <c r="AJ3099" s="9">
        <v>110000000</v>
      </c>
      <c r="AK3099" s="9">
        <v>0</v>
      </c>
      <c r="AL3099" s="9">
        <v>503300</v>
      </c>
      <c r="AM3099" s="9">
        <v>0</v>
      </c>
      <c r="AN3099" s="9">
        <v>0</v>
      </c>
      <c r="AO3099" s="9">
        <v>0</v>
      </c>
      <c r="AP3099" s="9">
        <v>0</v>
      </c>
      <c r="AQ3099" s="12">
        <v>0</v>
      </c>
      <c r="AR3099" s="13">
        <f t="shared" si="577"/>
        <v>679929456.79</v>
      </c>
      <c r="AS3099" s="13">
        <f t="shared" si="579"/>
        <v>914081494.18</v>
      </c>
      <c r="AT3099" s="13">
        <f t="shared" si="580"/>
        <v>700291499.66</v>
      </c>
      <c r="AU3099" s="13">
        <f t="shared" si="581"/>
        <v>607269865.6</v>
      </c>
      <c r="AV3099" s="13">
        <f t="shared" si="582"/>
        <v>571798002.67</v>
      </c>
      <c r="AW3099" s="13">
        <f t="shared" si="583"/>
        <v>378782594.62</v>
      </c>
      <c r="AX3099" s="13">
        <f t="shared" si="584"/>
        <v>299181251.12</v>
      </c>
      <c r="AY3099" s="13">
        <f t="shared" si="585"/>
        <v>105315098.45</v>
      </c>
      <c r="AZ3099" s="13">
        <f t="shared" si="586"/>
        <v>229279119.74</v>
      </c>
      <c r="BA3099" s="16">
        <f t="shared" si="587"/>
        <v>97302000.07</v>
      </c>
      <c r="BB3099" s="17">
        <f t="shared" si="588"/>
        <v>1.26055009556018</v>
      </c>
      <c r="BC3099" s="17">
        <f t="shared" si="578"/>
        <v>0.869269306459774</v>
      </c>
    </row>
    <row r="3100" spans="1:55">
      <c r="A3100" s="8" t="s">
        <v>6213</v>
      </c>
      <c r="B3100" s="8" t="s">
        <v>6214</v>
      </c>
      <c r="C3100" s="8">
        <v>8.2</v>
      </c>
      <c r="D3100" s="9">
        <v>215119181.8</v>
      </c>
      <c r="E3100" s="9">
        <v>185340586.67</v>
      </c>
      <c r="F3100" s="9">
        <v>369786036.37</v>
      </c>
      <c r="G3100" s="9">
        <v>33364621.21</v>
      </c>
      <c r="H3100" s="9">
        <v>228020043.73</v>
      </c>
      <c r="I3100" s="9">
        <v>-157936811.6</v>
      </c>
      <c r="J3100" s="9">
        <v>433617738.27</v>
      </c>
      <c r="K3100" s="9">
        <v>498370936.53</v>
      </c>
      <c r="L3100" s="9">
        <v>354520592.43</v>
      </c>
      <c r="M3100" s="9">
        <v>1395610.33</v>
      </c>
      <c r="N3100" s="9">
        <v>1331538031.41</v>
      </c>
      <c r="O3100" s="9">
        <v>1724747894.73</v>
      </c>
      <c r="P3100" s="9">
        <v>1563446763.87</v>
      </c>
      <c r="Q3100" s="9">
        <v>1245031925.52</v>
      </c>
      <c r="R3100" s="9">
        <v>1749565293.91</v>
      </c>
      <c r="S3100" s="9">
        <v>2124762581.14</v>
      </c>
      <c r="T3100" s="9">
        <v>2431954008.02</v>
      </c>
      <c r="U3100" s="9">
        <v>190943875.82</v>
      </c>
      <c r="V3100" s="9">
        <v>168943344.57</v>
      </c>
      <c r="W3100" s="9">
        <v>147036472.94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9">
        <v>0</v>
      </c>
      <c r="AH3100" s="9">
        <v>636000000</v>
      </c>
      <c r="AI3100" s="9">
        <v>0</v>
      </c>
      <c r="AJ3100" s="9">
        <v>0</v>
      </c>
      <c r="AK3100" s="9">
        <v>0</v>
      </c>
      <c r="AL3100" s="9">
        <v>0</v>
      </c>
      <c r="AM3100" s="9">
        <v>0</v>
      </c>
      <c r="AN3100" s="9">
        <v>0</v>
      </c>
      <c r="AO3100" s="9">
        <v>0</v>
      </c>
      <c r="AP3100" s="9">
        <v>0</v>
      </c>
      <c r="AQ3100" s="12">
        <v>0</v>
      </c>
      <c r="AR3100" s="13">
        <f t="shared" si="577"/>
        <v>2182657213.21</v>
      </c>
      <c r="AS3100" s="13">
        <f t="shared" si="579"/>
        <v>1910088481.4</v>
      </c>
      <c r="AT3100" s="13">
        <f t="shared" si="580"/>
        <v>1933232800.24</v>
      </c>
      <c r="AU3100" s="13">
        <f t="shared" si="581"/>
        <v>1278396546.73</v>
      </c>
      <c r="AV3100" s="13">
        <f t="shared" si="582"/>
        <v>1977585337.64</v>
      </c>
      <c r="AW3100" s="13">
        <f t="shared" si="583"/>
        <v>1966825769.54</v>
      </c>
      <c r="AX3100" s="13">
        <f t="shared" si="584"/>
        <v>2865571746.29</v>
      </c>
      <c r="AY3100" s="13">
        <f t="shared" si="585"/>
        <v>689314812.35</v>
      </c>
      <c r="AZ3100" s="13">
        <f t="shared" si="586"/>
        <v>523463937</v>
      </c>
      <c r="BA3100" s="16">
        <f t="shared" si="587"/>
        <v>148432083.27</v>
      </c>
      <c r="BB3100" s="17">
        <f t="shared" si="588"/>
        <v>1.77103345983046</v>
      </c>
      <c r="BC3100" s="17">
        <f t="shared" si="578"/>
        <v>0.84247156785037</v>
      </c>
    </row>
    <row r="3101" hidden="1" spans="1:55">
      <c r="A3101" s="8" t="s">
        <v>6215</v>
      </c>
      <c r="B3101" s="8" t="s">
        <v>6216</v>
      </c>
      <c r="C3101" s="8">
        <v>13.56</v>
      </c>
      <c r="D3101" s="9">
        <v>-215094197.96</v>
      </c>
      <c r="E3101" s="9">
        <v>319719645.4</v>
      </c>
      <c r="F3101" s="9">
        <v>-222727984.67</v>
      </c>
      <c r="G3101" s="9">
        <v>-115344928.13</v>
      </c>
      <c r="H3101" s="9">
        <v>-193960528.4</v>
      </c>
      <c r="I3101" s="9">
        <v>175671497.04</v>
      </c>
      <c r="J3101" s="9">
        <v>-60415813.61</v>
      </c>
      <c r="K3101" s="9">
        <v>-118536089.59</v>
      </c>
      <c r="L3101" s="9">
        <v>-63598142.41</v>
      </c>
      <c r="M3101" s="9">
        <v>1383867.78</v>
      </c>
      <c r="N3101" s="9">
        <v>150752813.06</v>
      </c>
      <c r="O3101" s="9">
        <v>371859721.53</v>
      </c>
      <c r="P3101" s="9">
        <v>31659678.03</v>
      </c>
      <c r="Q3101" s="9">
        <v>230620205.93</v>
      </c>
      <c r="R3101" s="9">
        <v>89509173.7</v>
      </c>
      <c r="S3101" s="9">
        <v>537157471.7</v>
      </c>
      <c r="T3101" s="9">
        <v>269814983.87</v>
      </c>
      <c r="U3101" s="9">
        <v>166990857.59</v>
      </c>
      <c r="V3101" s="9">
        <v>466676712.19</v>
      </c>
      <c r="W3101" s="9">
        <v>32654982.31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18432393.9</v>
      </c>
      <c r="AK3101" s="9">
        <v>24814190.8</v>
      </c>
      <c r="AL3101" s="9">
        <v>62271424.4</v>
      </c>
      <c r="AM3101" s="9">
        <v>101264421.04</v>
      </c>
      <c r="AN3101" s="9">
        <v>100113987.61</v>
      </c>
      <c r="AO3101" s="9">
        <v>0</v>
      </c>
      <c r="AP3101" s="9">
        <v>0</v>
      </c>
      <c r="AQ3101" s="12">
        <v>0</v>
      </c>
      <c r="AR3101" s="13">
        <f t="shared" si="577"/>
        <v>-64341384.9</v>
      </c>
      <c r="AS3101" s="13">
        <f t="shared" si="579"/>
        <v>691579366.93</v>
      </c>
      <c r="AT3101" s="13">
        <f t="shared" si="580"/>
        <v>-172635912.74</v>
      </c>
      <c r="AU3101" s="13">
        <f t="shared" si="581"/>
        <v>140089468.6</v>
      </c>
      <c r="AV3101" s="13">
        <f t="shared" si="582"/>
        <v>-42179930.3</v>
      </c>
      <c r="AW3101" s="13">
        <f t="shared" si="583"/>
        <v>814093389.78</v>
      </c>
      <c r="AX3101" s="13">
        <f t="shared" si="584"/>
        <v>309513157.87</v>
      </c>
      <c r="AY3101" s="13">
        <f t="shared" si="585"/>
        <v>48454768</v>
      </c>
      <c r="AZ3101" s="13">
        <f t="shared" si="586"/>
        <v>403078569.78</v>
      </c>
      <c r="BA3101" s="16">
        <f t="shared" si="587"/>
        <v>34038850.09</v>
      </c>
      <c r="BB3101" s="17">
        <f t="shared" si="588"/>
        <v>-3.68734702717103</v>
      </c>
      <c r="BC3101" s="17">
        <f t="shared" si="578"/>
        <v>0.974510013641806</v>
      </c>
    </row>
    <row r="3102" hidden="1" spans="1:55">
      <c r="A3102" s="8" t="s">
        <v>6217</v>
      </c>
      <c r="B3102" s="8" t="s">
        <v>6218</v>
      </c>
      <c r="C3102" s="8">
        <v>129.27</v>
      </c>
      <c r="D3102" s="9">
        <v>-154488514.65</v>
      </c>
      <c r="E3102" s="9">
        <v>-54738867.49</v>
      </c>
      <c r="F3102" s="9">
        <v>131822972.24</v>
      </c>
      <c r="G3102" s="9">
        <v>-104613705.48</v>
      </c>
      <c r="H3102" s="9">
        <v>34134620.75</v>
      </c>
      <c r="I3102" s="9">
        <v>6260154.95</v>
      </c>
      <c r="J3102" s="9">
        <v>-16708609.75</v>
      </c>
      <c r="K3102" s="9">
        <v>13021600</v>
      </c>
      <c r="L3102" s="9">
        <v>17611000</v>
      </c>
      <c r="M3102" s="9">
        <v>1192500</v>
      </c>
      <c r="N3102" s="9">
        <v>121022191.38</v>
      </c>
      <c r="O3102" s="9">
        <v>277109981.96</v>
      </c>
      <c r="P3102" s="9">
        <v>334447381.5</v>
      </c>
      <c r="Q3102" s="9">
        <v>122564353.82</v>
      </c>
      <c r="R3102" s="9">
        <v>62863019.16</v>
      </c>
      <c r="S3102" s="9">
        <v>32492278.65</v>
      </c>
      <c r="T3102" s="9">
        <v>16823603.51</v>
      </c>
      <c r="U3102" s="9">
        <v>13480300</v>
      </c>
      <c r="V3102" s="9">
        <v>12361900</v>
      </c>
      <c r="W3102" s="9">
        <v>3544000</v>
      </c>
      <c r="X3102" s="9">
        <v>0</v>
      </c>
      <c r="Y3102" s="9">
        <v>0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9">
        <v>0</v>
      </c>
      <c r="AH3102" s="9">
        <v>0</v>
      </c>
      <c r="AI3102" s="9">
        <v>0</v>
      </c>
      <c r="AJ3102" s="9">
        <v>30019726.03</v>
      </c>
      <c r="AK3102" s="9">
        <v>170406646.57</v>
      </c>
      <c r="AL3102" s="9">
        <v>0</v>
      </c>
      <c r="AM3102" s="9">
        <v>0</v>
      </c>
      <c r="AN3102" s="9">
        <v>0</v>
      </c>
      <c r="AO3102" s="9">
        <v>0</v>
      </c>
      <c r="AP3102" s="9">
        <v>0</v>
      </c>
      <c r="AQ3102" s="12">
        <v>0</v>
      </c>
      <c r="AR3102" s="13">
        <f t="shared" si="577"/>
        <v>-33466323.27</v>
      </c>
      <c r="AS3102" s="13">
        <f t="shared" si="579"/>
        <v>222371114.47</v>
      </c>
      <c r="AT3102" s="13">
        <f t="shared" si="580"/>
        <v>496290079.77</v>
      </c>
      <c r="AU3102" s="13">
        <f t="shared" si="581"/>
        <v>188357294.91</v>
      </c>
      <c r="AV3102" s="13">
        <f t="shared" si="582"/>
        <v>96997639.91</v>
      </c>
      <c r="AW3102" s="13">
        <f t="shared" si="583"/>
        <v>38752433.6</v>
      </c>
      <c r="AX3102" s="13">
        <f t="shared" si="584"/>
        <v>114993.760000002</v>
      </c>
      <c r="AY3102" s="13">
        <f t="shared" si="585"/>
        <v>26501900</v>
      </c>
      <c r="AZ3102" s="13">
        <f t="shared" si="586"/>
        <v>29972900</v>
      </c>
      <c r="BA3102" s="16">
        <f t="shared" si="587"/>
        <v>4736500</v>
      </c>
      <c r="BB3102" s="17">
        <f t="shared" si="588"/>
        <v>0.95590311728623</v>
      </c>
      <c r="BC3102" s="17" t="e">
        <f t="shared" si="578"/>
        <v>#NUM!</v>
      </c>
    </row>
    <row r="3103" spans="1:55">
      <c r="A3103" s="8" t="s">
        <v>6219</v>
      </c>
      <c r="B3103" s="8" t="s">
        <v>6220</v>
      </c>
      <c r="C3103" s="8">
        <v>124.69</v>
      </c>
      <c r="D3103" s="9">
        <v>-148541803.99</v>
      </c>
      <c r="E3103" s="9">
        <v>57834553.22</v>
      </c>
      <c r="F3103" s="9">
        <v>116789319.59</v>
      </c>
      <c r="G3103" s="9">
        <v>57071168.28</v>
      </c>
      <c r="H3103" s="9">
        <v>28427639.06</v>
      </c>
      <c r="I3103" s="9">
        <v>10629065.85</v>
      </c>
      <c r="J3103" s="9">
        <v>-12193156.61</v>
      </c>
      <c r="K3103" s="9">
        <v>1819872.69</v>
      </c>
      <c r="L3103" s="9">
        <v>-3963180.76</v>
      </c>
      <c r="M3103" s="9">
        <v>1189880.57</v>
      </c>
      <c r="N3103" s="9">
        <v>485822358.7</v>
      </c>
      <c r="O3103" s="9">
        <v>1037171964.11</v>
      </c>
      <c r="P3103" s="9">
        <v>292025253.14</v>
      </c>
      <c r="Q3103" s="9">
        <v>202831123.79</v>
      </c>
      <c r="R3103" s="9">
        <v>79993844.91</v>
      </c>
      <c r="S3103" s="9">
        <v>49748991.57</v>
      </c>
      <c r="T3103" s="9">
        <v>53012858.96</v>
      </c>
      <c r="U3103" s="9">
        <v>18699146.05</v>
      </c>
      <c r="V3103" s="9">
        <v>17358403.32</v>
      </c>
      <c r="W3103" s="9">
        <v>3243772.06</v>
      </c>
      <c r="X3103" s="9">
        <v>0</v>
      </c>
      <c r="Y3103" s="9">
        <v>0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7599800</v>
      </c>
      <c r="AI3103" s="9">
        <v>0</v>
      </c>
      <c r="AJ3103" s="9">
        <v>0</v>
      </c>
      <c r="AK3103" s="9">
        <v>0</v>
      </c>
      <c r="AL3103" s="9">
        <v>0</v>
      </c>
      <c r="AM3103" s="9">
        <v>0</v>
      </c>
      <c r="AN3103" s="9">
        <v>0</v>
      </c>
      <c r="AO3103" s="9">
        <v>0</v>
      </c>
      <c r="AP3103" s="9">
        <v>0</v>
      </c>
      <c r="AQ3103" s="12">
        <v>0</v>
      </c>
      <c r="AR3103" s="13">
        <f t="shared" si="577"/>
        <v>344880354.71</v>
      </c>
      <c r="AS3103" s="13">
        <f t="shared" si="579"/>
        <v>1095006517.33</v>
      </c>
      <c r="AT3103" s="13">
        <f t="shared" si="580"/>
        <v>408814572.73</v>
      </c>
      <c r="AU3103" s="13">
        <f t="shared" si="581"/>
        <v>259902292.07</v>
      </c>
      <c r="AV3103" s="13">
        <f t="shared" si="582"/>
        <v>108421483.97</v>
      </c>
      <c r="AW3103" s="13">
        <f t="shared" si="583"/>
        <v>60378057.42</v>
      </c>
      <c r="AX3103" s="13">
        <f t="shared" si="584"/>
        <v>40819702.35</v>
      </c>
      <c r="AY3103" s="13">
        <f t="shared" si="585"/>
        <v>20519018.74</v>
      </c>
      <c r="AZ3103" s="13">
        <f t="shared" si="586"/>
        <v>13395222.56</v>
      </c>
      <c r="BA3103" s="16">
        <f t="shared" si="587"/>
        <v>4433652.63</v>
      </c>
      <c r="BB3103" s="17">
        <f t="shared" si="588"/>
        <v>0.886459491768855</v>
      </c>
      <c r="BC3103" s="17">
        <f t="shared" si="578"/>
        <v>0.624933160379986</v>
      </c>
    </row>
    <row r="3104" spans="1:55">
      <c r="A3104" s="8" t="s">
        <v>6221</v>
      </c>
      <c r="B3104" s="8" t="s">
        <v>6222</v>
      </c>
      <c r="C3104" s="8">
        <v>6.78</v>
      </c>
      <c r="D3104" s="9">
        <v>-121400693.27</v>
      </c>
      <c r="E3104" s="9">
        <v>12865372.67</v>
      </c>
      <c r="F3104" s="9">
        <v>44838319.16</v>
      </c>
      <c r="G3104" s="9">
        <v>46898720.18</v>
      </c>
      <c r="H3104" s="9">
        <v>61942240.83</v>
      </c>
      <c r="I3104" s="9">
        <v>19827477.83</v>
      </c>
      <c r="J3104" s="9">
        <v>21801537.67</v>
      </c>
      <c r="K3104" s="9">
        <v>-7040806.84</v>
      </c>
      <c r="L3104" s="9">
        <v>8384898.75</v>
      </c>
      <c r="M3104" s="9">
        <v>1182552.36</v>
      </c>
      <c r="N3104" s="9">
        <v>117011041.09</v>
      </c>
      <c r="O3104" s="9">
        <v>284577177.94</v>
      </c>
      <c r="P3104" s="9">
        <v>218089941.93</v>
      </c>
      <c r="Q3104" s="9">
        <v>145847505.53</v>
      </c>
      <c r="R3104" s="9">
        <v>136349135.09</v>
      </c>
      <c r="S3104" s="9">
        <v>91149075.64</v>
      </c>
      <c r="T3104" s="9">
        <v>74418160.71</v>
      </c>
      <c r="U3104" s="9">
        <v>15266878.72</v>
      </c>
      <c r="V3104" s="9">
        <v>21465346.67</v>
      </c>
      <c r="W3104" s="9">
        <v>3462456.94</v>
      </c>
      <c r="X3104" s="9">
        <v>0</v>
      </c>
      <c r="Y3104" s="9">
        <v>0</v>
      </c>
      <c r="Z3104" s="9">
        <v>0</v>
      </c>
      <c r="AA3104" s="9">
        <v>0</v>
      </c>
      <c r="AB3104" s="9">
        <v>0</v>
      </c>
      <c r="AC3104" s="9">
        <v>0</v>
      </c>
      <c r="AD3104" s="9">
        <v>0</v>
      </c>
      <c r="AE3104" s="9">
        <v>0</v>
      </c>
      <c r="AF3104" s="9">
        <v>0</v>
      </c>
      <c r="AG3104" s="9">
        <v>0</v>
      </c>
      <c r="AH3104" s="9">
        <v>20000000</v>
      </c>
      <c r="AI3104" s="9">
        <v>0</v>
      </c>
      <c r="AJ3104" s="9">
        <v>0</v>
      </c>
      <c r="AK3104" s="9">
        <v>0</v>
      </c>
      <c r="AL3104" s="9">
        <v>0</v>
      </c>
      <c r="AM3104" s="9">
        <v>0</v>
      </c>
      <c r="AN3104" s="9">
        <v>0</v>
      </c>
      <c r="AO3104" s="9">
        <v>0</v>
      </c>
      <c r="AP3104" s="9">
        <v>0</v>
      </c>
      <c r="AQ3104" s="12">
        <v>0</v>
      </c>
      <c r="AR3104" s="13">
        <f t="shared" si="577"/>
        <v>15610347.82</v>
      </c>
      <c r="AS3104" s="13">
        <f t="shared" si="579"/>
        <v>297442550.61</v>
      </c>
      <c r="AT3104" s="13">
        <f t="shared" si="580"/>
        <v>262928261.09</v>
      </c>
      <c r="AU3104" s="13">
        <f t="shared" si="581"/>
        <v>192746225.71</v>
      </c>
      <c r="AV3104" s="13">
        <f t="shared" si="582"/>
        <v>198291375.92</v>
      </c>
      <c r="AW3104" s="13">
        <f t="shared" si="583"/>
        <v>110976553.47</v>
      </c>
      <c r="AX3104" s="13">
        <f t="shared" si="584"/>
        <v>96219698.38</v>
      </c>
      <c r="AY3104" s="13">
        <f t="shared" si="585"/>
        <v>8226071.88</v>
      </c>
      <c r="AZ3104" s="13">
        <f t="shared" si="586"/>
        <v>29850245.42</v>
      </c>
      <c r="BA3104" s="16">
        <f t="shared" si="587"/>
        <v>4645009.3</v>
      </c>
      <c r="BB3104" s="17">
        <f t="shared" si="588"/>
        <v>1.20715740685522</v>
      </c>
      <c r="BC3104" s="17">
        <f t="shared" si="578"/>
        <v>0.347644207594359</v>
      </c>
    </row>
    <row r="3105" spans="1:55">
      <c r="A3105" s="8" t="s">
        <v>6223</v>
      </c>
      <c r="B3105" s="8" t="s">
        <v>6224</v>
      </c>
      <c r="C3105" s="8">
        <v>34.71</v>
      </c>
      <c r="D3105" s="9">
        <v>-7198702.31</v>
      </c>
      <c r="E3105" s="9">
        <v>50515261.24</v>
      </c>
      <c r="F3105" s="9">
        <v>912729.69</v>
      </c>
      <c r="G3105" s="9">
        <v>53612761</v>
      </c>
      <c r="H3105" s="9">
        <v>39522285.95</v>
      </c>
      <c r="I3105" s="9">
        <v>52012339.37</v>
      </c>
      <c r="J3105" s="9">
        <v>52980570.68</v>
      </c>
      <c r="K3105" s="9">
        <v>1721827.28</v>
      </c>
      <c r="L3105" s="9">
        <v>35849342.27</v>
      </c>
      <c r="M3105" s="9">
        <v>1104964.02</v>
      </c>
      <c r="N3105" s="9">
        <v>86348990.86</v>
      </c>
      <c r="O3105" s="9">
        <v>203261759.86</v>
      </c>
      <c r="P3105" s="9">
        <v>62708535.92</v>
      </c>
      <c r="Q3105" s="9">
        <v>45053389.47</v>
      </c>
      <c r="R3105" s="9">
        <v>52050567.21</v>
      </c>
      <c r="S3105" s="9">
        <v>52474156.95</v>
      </c>
      <c r="T3105" s="9">
        <v>28184125.64</v>
      </c>
      <c r="U3105" s="9">
        <v>13108480.46</v>
      </c>
      <c r="V3105" s="9">
        <v>16190342.31</v>
      </c>
      <c r="W3105" s="9">
        <v>31515406.48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185521002.76</v>
      </c>
      <c r="AI3105" s="9">
        <v>154694855.65</v>
      </c>
      <c r="AJ3105" s="9">
        <v>350782757.49</v>
      </c>
      <c r="AK3105" s="9">
        <v>0</v>
      </c>
      <c r="AL3105" s="9">
        <v>0</v>
      </c>
      <c r="AM3105" s="9">
        <v>0</v>
      </c>
      <c r="AN3105" s="9">
        <v>0</v>
      </c>
      <c r="AO3105" s="9">
        <v>0</v>
      </c>
      <c r="AP3105" s="9">
        <v>0</v>
      </c>
      <c r="AQ3105" s="12">
        <v>0</v>
      </c>
      <c r="AR3105" s="13">
        <f t="shared" si="577"/>
        <v>264671291.31</v>
      </c>
      <c r="AS3105" s="13">
        <f t="shared" si="579"/>
        <v>408471876.75</v>
      </c>
      <c r="AT3105" s="13">
        <f t="shared" si="580"/>
        <v>414404023.1</v>
      </c>
      <c r="AU3105" s="13">
        <f t="shared" si="581"/>
        <v>98666150.47</v>
      </c>
      <c r="AV3105" s="13">
        <f t="shared" si="582"/>
        <v>91572853.16</v>
      </c>
      <c r="AW3105" s="13">
        <f t="shared" si="583"/>
        <v>104486496.32</v>
      </c>
      <c r="AX3105" s="13">
        <f t="shared" si="584"/>
        <v>81164696.32</v>
      </c>
      <c r="AY3105" s="13">
        <f t="shared" si="585"/>
        <v>14830307.74</v>
      </c>
      <c r="AZ3105" s="13">
        <f t="shared" si="586"/>
        <v>52039684.58</v>
      </c>
      <c r="BA3105" s="16">
        <f t="shared" si="587"/>
        <v>32620370.5</v>
      </c>
      <c r="BB3105" s="17">
        <f t="shared" si="588"/>
        <v>1.045025764399</v>
      </c>
      <c r="BC3105" s="17">
        <f t="shared" si="578"/>
        <v>0.612535588780418</v>
      </c>
    </row>
    <row r="3106" hidden="1" spans="1:55">
      <c r="A3106" s="8" t="s">
        <v>6225</v>
      </c>
      <c r="B3106" s="8" t="s">
        <v>6226</v>
      </c>
      <c r="C3106" s="8">
        <v>8.69</v>
      </c>
      <c r="D3106" s="9">
        <v>-35858145.23</v>
      </c>
      <c r="E3106" s="9">
        <v>-20392828.81</v>
      </c>
      <c r="F3106" s="9">
        <v>-6151461.34</v>
      </c>
      <c r="G3106" s="9">
        <v>-58953167.5</v>
      </c>
      <c r="H3106" s="9">
        <v>119448073.51</v>
      </c>
      <c r="I3106" s="9">
        <v>192849329.6</v>
      </c>
      <c r="J3106" s="9">
        <v>221984043.48</v>
      </c>
      <c r="K3106" s="9">
        <v>39361618.55</v>
      </c>
      <c r="L3106" s="9">
        <v>33662027.14</v>
      </c>
      <c r="M3106" s="9">
        <v>1080951.23</v>
      </c>
      <c r="N3106" s="9">
        <v>305593122.46</v>
      </c>
      <c r="O3106" s="9">
        <v>492575489.93</v>
      </c>
      <c r="P3106" s="9">
        <v>674635122.69</v>
      </c>
      <c r="Q3106" s="9">
        <v>587932848.34</v>
      </c>
      <c r="R3106" s="9">
        <v>840893542.27</v>
      </c>
      <c r="S3106" s="9">
        <v>726978860.81</v>
      </c>
      <c r="T3106" s="9">
        <v>1767266832.14</v>
      </c>
      <c r="U3106" s="9">
        <v>191596057.06</v>
      </c>
      <c r="V3106" s="9">
        <v>222060206.93</v>
      </c>
      <c r="W3106" s="9">
        <v>206510363.84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0</v>
      </c>
      <c r="AG3106" s="9">
        <v>0</v>
      </c>
      <c r="AH3106" s="9">
        <v>165119506.75</v>
      </c>
      <c r="AI3106" s="9">
        <v>137302163.4</v>
      </c>
      <c r="AJ3106" s="9">
        <v>109344569.71</v>
      </c>
      <c r="AK3106" s="9">
        <v>258979798.63</v>
      </c>
      <c r="AL3106" s="9">
        <v>0</v>
      </c>
      <c r="AM3106" s="9">
        <v>0</v>
      </c>
      <c r="AN3106" s="9">
        <v>0</v>
      </c>
      <c r="AO3106" s="9">
        <v>0</v>
      </c>
      <c r="AP3106" s="9">
        <v>0</v>
      </c>
      <c r="AQ3106" s="12">
        <v>0</v>
      </c>
      <c r="AR3106" s="13">
        <f t="shared" si="577"/>
        <v>434854483.98</v>
      </c>
      <c r="AS3106" s="13">
        <f t="shared" si="579"/>
        <v>609484824.52</v>
      </c>
      <c r="AT3106" s="13">
        <f t="shared" si="580"/>
        <v>777828231.06</v>
      </c>
      <c r="AU3106" s="13">
        <f t="shared" si="581"/>
        <v>787959479.47</v>
      </c>
      <c r="AV3106" s="13">
        <f t="shared" si="582"/>
        <v>960341615.78</v>
      </c>
      <c r="AW3106" s="13">
        <f t="shared" si="583"/>
        <v>919828190.41</v>
      </c>
      <c r="AX3106" s="13">
        <f t="shared" si="584"/>
        <v>1989250875.62</v>
      </c>
      <c r="AY3106" s="13">
        <f t="shared" si="585"/>
        <v>230957675.61</v>
      </c>
      <c r="AZ3106" s="13">
        <f t="shared" si="586"/>
        <v>255722234.07</v>
      </c>
      <c r="BA3106" s="16">
        <f t="shared" si="587"/>
        <v>207591315.07</v>
      </c>
      <c r="BB3106" s="17">
        <f t="shared" si="588"/>
        <v>1.5625633464544</v>
      </c>
      <c r="BC3106" s="17" t="e">
        <f t="shared" si="578"/>
        <v>#NUM!</v>
      </c>
    </row>
    <row r="3107" spans="1:55">
      <c r="A3107" s="8" t="s">
        <v>6227</v>
      </c>
      <c r="B3107" s="8" t="s">
        <v>6228</v>
      </c>
      <c r="C3107" s="8">
        <v>13.91</v>
      </c>
      <c r="D3107" s="9">
        <v>-7110738.42</v>
      </c>
      <c r="E3107" s="9">
        <v>45787273.14</v>
      </c>
      <c r="F3107" s="9">
        <v>55442058.34</v>
      </c>
      <c r="G3107" s="9">
        <v>39420659.53</v>
      </c>
      <c r="H3107" s="9">
        <v>24060659.54</v>
      </c>
      <c r="I3107" s="9">
        <v>33037469.72</v>
      </c>
      <c r="J3107" s="9">
        <v>16560276</v>
      </c>
      <c r="K3107" s="9">
        <v>8030744.64</v>
      </c>
      <c r="L3107" s="9">
        <v>1763167.98</v>
      </c>
      <c r="M3107" s="9">
        <v>1068404.44</v>
      </c>
      <c r="N3107" s="9">
        <v>143247156.92</v>
      </c>
      <c r="O3107" s="9">
        <v>217876806.35</v>
      </c>
      <c r="P3107" s="9">
        <v>62864942.42</v>
      </c>
      <c r="Q3107" s="9">
        <v>50989960.99</v>
      </c>
      <c r="R3107" s="9">
        <v>63299541.42</v>
      </c>
      <c r="S3107" s="9">
        <v>57248101.58</v>
      </c>
      <c r="T3107" s="9">
        <v>37675376.84</v>
      </c>
      <c r="U3107" s="9">
        <v>8800990.62</v>
      </c>
      <c r="V3107" s="9">
        <v>2838713.37</v>
      </c>
      <c r="W3107" s="9">
        <v>2509261.39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9">
        <v>0</v>
      </c>
      <c r="AE3107" s="9">
        <v>0</v>
      </c>
      <c r="AF3107" s="9">
        <v>0</v>
      </c>
      <c r="AG3107" s="9">
        <v>0</v>
      </c>
      <c r="AH3107" s="9">
        <v>0</v>
      </c>
      <c r="AI3107" s="9">
        <v>10984846.13</v>
      </c>
      <c r="AJ3107" s="9">
        <v>30800010.3</v>
      </c>
      <c r="AK3107" s="9">
        <v>30618947.03</v>
      </c>
      <c r="AL3107" s="9">
        <v>0</v>
      </c>
      <c r="AM3107" s="9">
        <v>0</v>
      </c>
      <c r="AN3107" s="9">
        <v>0</v>
      </c>
      <c r="AO3107" s="9">
        <v>0</v>
      </c>
      <c r="AP3107" s="9">
        <v>0</v>
      </c>
      <c r="AQ3107" s="12">
        <v>0</v>
      </c>
      <c r="AR3107" s="13">
        <f t="shared" si="577"/>
        <v>136136418.5</v>
      </c>
      <c r="AS3107" s="13">
        <f t="shared" si="579"/>
        <v>274648925.62</v>
      </c>
      <c r="AT3107" s="13">
        <f t="shared" si="580"/>
        <v>149107011.06</v>
      </c>
      <c r="AU3107" s="13">
        <f t="shared" si="581"/>
        <v>121029567.55</v>
      </c>
      <c r="AV3107" s="13">
        <f t="shared" si="582"/>
        <v>87360200.96</v>
      </c>
      <c r="AW3107" s="13">
        <f t="shared" si="583"/>
        <v>90285571.3</v>
      </c>
      <c r="AX3107" s="13">
        <f t="shared" si="584"/>
        <v>54235652.84</v>
      </c>
      <c r="AY3107" s="13">
        <f t="shared" si="585"/>
        <v>16831735.26</v>
      </c>
      <c r="AZ3107" s="13">
        <f t="shared" si="586"/>
        <v>4601881.35</v>
      </c>
      <c r="BA3107" s="16">
        <f t="shared" si="587"/>
        <v>3577665.83</v>
      </c>
      <c r="BB3107" s="17">
        <f t="shared" si="588"/>
        <v>0.864293857844482</v>
      </c>
      <c r="BC3107" s="17">
        <f t="shared" si="578"/>
        <v>0.599562216204501</v>
      </c>
    </row>
    <row r="3108" spans="1:55">
      <c r="A3108" s="8" t="s">
        <v>6229</v>
      </c>
      <c r="B3108" s="8" t="s">
        <v>6230</v>
      </c>
      <c r="C3108" s="8">
        <v>47.97</v>
      </c>
      <c r="D3108" s="9">
        <v>106298664.27</v>
      </c>
      <c r="E3108" s="9">
        <v>85860319.87</v>
      </c>
      <c r="F3108" s="9">
        <v>85666526.42</v>
      </c>
      <c r="G3108" s="9">
        <v>73226875.36</v>
      </c>
      <c r="H3108" s="9">
        <v>32933336.56</v>
      </c>
      <c r="I3108" s="9">
        <v>14797545.78</v>
      </c>
      <c r="J3108" s="9">
        <v>-48456691.18</v>
      </c>
      <c r="K3108" s="9">
        <v>4164106.21</v>
      </c>
      <c r="L3108" s="9">
        <v>-1396766.96</v>
      </c>
      <c r="M3108" s="9">
        <v>1011699.76</v>
      </c>
      <c r="N3108" s="9">
        <v>439885370.02</v>
      </c>
      <c r="O3108" s="9">
        <v>392328898.31</v>
      </c>
      <c r="P3108" s="9">
        <v>400027312.67</v>
      </c>
      <c r="Q3108" s="9">
        <v>18367134.14</v>
      </c>
      <c r="R3108" s="9">
        <v>26044096.6</v>
      </c>
      <c r="S3108" s="9">
        <v>36622393.6</v>
      </c>
      <c r="T3108" s="9">
        <v>3105713.65</v>
      </c>
      <c r="U3108" s="9">
        <v>22515646.4</v>
      </c>
      <c r="V3108" s="9">
        <v>19081516.12</v>
      </c>
      <c r="W3108" s="9">
        <v>1091213.77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0</v>
      </c>
      <c r="AF3108" s="9">
        <v>0</v>
      </c>
      <c r="AG3108" s="9">
        <v>0</v>
      </c>
      <c r="AH3108" s="9">
        <v>0</v>
      </c>
      <c r="AI3108" s="9">
        <v>0</v>
      </c>
      <c r="AJ3108" s="9">
        <v>0</v>
      </c>
      <c r="AK3108" s="9">
        <v>0</v>
      </c>
      <c r="AL3108" s="9">
        <v>0</v>
      </c>
      <c r="AM3108" s="9">
        <v>0</v>
      </c>
      <c r="AN3108" s="9">
        <v>0</v>
      </c>
      <c r="AO3108" s="9">
        <v>0</v>
      </c>
      <c r="AP3108" s="9">
        <v>0</v>
      </c>
      <c r="AQ3108" s="12">
        <v>0</v>
      </c>
      <c r="AR3108" s="13">
        <f t="shared" si="577"/>
        <v>546184034.29</v>
      </c>
      <c r="AS3108" s="13">
        <f t="shared" si="579"/>
        <v>478189218.18</v>
      </c>
      <c r="AT3108" s="13">
        <f t="shared" si="580"/>
        <v>485693839.09</v>
      </c>
      <c r="AU3108" s="13">
        <f t="shared" si="581"/>
        <v>91594009.5</v>
      </c>
      <c r="AV3108" s="13">
        <f t="shared" si="582"/>
        <v>58977433.16</v>
      </c>
      <c r="AW3108" s="13">
        <f t="shared" si="583"/>
        <v>51419939.38</v>
      </c>
      <c r="AX3108" s="13">
        <f t="shared" si="584"/>
        <v>-45350977.53</v>
      </c>
      <c r="AY3108" s="13">
        <f t="shared" si="585"/>
        <v>26679752.61</v>
      </c>
      <c r="AZ3108" s="13">
        <f t="shared" si="586"/>
        <v>17684749.16</v>
      </c>
      <c r="BA3108" s="16">
        <f t="shared" si="587"/>
        <v>2102913.53</v>
      </c>
      <c r="BB3108" s="17">
        <f t="shared" si="588"/>
        <v>1.00685879966649</v>
      </c>
      <c r="BC3108" s="17">
        <f t="shared" si="578"/>
        <v>0.74217832761245</v>
      </c>
    </row>
    <row r="3109" hidden="1" spans="1:55">
      <c r="A3109" s="8" t="s">
        <v>6231</v>
      </c>
      <c r="B3109" s="8" t="s">
        <v>6232</v>
      </c>
      <c r="C3109" s="8">
        <v>6.75</v>
      </c>
      <c r="D3109" s="9">
        <v>78616704.15</v>
      </c>
      <c r="E3109" s="9">
        <v>262651382.93</v>
      </c>
      <c r="F3109" s="9">
        <v>30540926.9</v>
      </c>
      <c r="G3109" s="9">
        <v>103619788.19</v>
      </c>
      <c r="H3109" s="9">
        <v>-21524101.06</v>
      </c>
      <c r="I3109" s="9">
        <v>23506884.94</v>
      </c>
      <c r="J3109" s="9">
        <v>37794088.52</v>
      </c>
      <c r="K3109" s="9">
        <v>50917227.51</v>
      </c>
      <c r="L3109" s="9">
        <v>85908562.6</v>
      </c>
      <c r="M3109" s="9">
        <v>963145.46</v>
      </c>
      <c r="N3109" s="9">
        <v>116962546.79</v>
      </c>
      <c r="O3109" s="9">
        <v>82095860.46</v>
      </c>
      <c r="P3109" s="9">
        <v>203472997</v>
      </c>
      <c r="Q3109" s="9">
        <v>128878593.62</v>
      </c>
      <c r="R3109" s="9">
        <v>141217408.35</v>
      </c>
      <c r="S3109" s="9">
        <v>428317644.2</v>
      </c>
      <c r="T3109" s="9">
        <v>446682556.91</v>
      </c>
      <c r="U3109" s="9">
        <v>378338765.31</v>
      </c>
      <c r="V3109" s="9">
        <v>411998907.94</v>
      </c>
      <c r="W3109" s="9">
        <v>533768284.7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0</v>
      </c>
      <c r="AF3109" s="9">
        <v>0</v>
      </c>
      <c r="AG3109" s="9">
        <v>0</v>
      </c>
      <c r="AH3109" s="9">
        <v>18149780.82</v>
      </c>
      <c r="AI3109" s="9">
        <v>199523281.94</v>
      </c>
      <c r="AJ3109" s="9">
        <v>32961717.12</v>
      </c>
      <c r="AK3109" s="9">
        <v>0</v>
      </c>
      <c r="AL3109" s="9">
        <v>0</v>
      </c>
      <c r="AM3109" s="9">
        <v>0</v>
      </c>
      <c r="AN3109" s="9">
        <v>0</v>
      </c>
      <c r="AO3109" s="9">
        <v>0</v>
      </c>
      <c r="AP3109" s="9">
        <v>0</v>
      </c>
      <c r="AQ3109" s="12">
        <v>0</v>
      </c>
      <c r="AR3109" s="13">
        <f t="shared" si="577"/>
        <v>213729031.76</v>
      </c>
      <c r="AS3109" s="13">
        <f t="shared" si="579"/>
        <v>544270525.33</v>
      </c>
      <c r="AT3109" s="13">
        <f t="shared" si="580"/>
        <v>266975641.02</v>
      </c>
      <c r="AU3109" s="13">
        <f t="shared" si="581"/>
        <v>232498381.81</v>
      </c>
      <c r="AV3109" s="13">
        <f t="shared" si="582"/>
        <v>119693307.29</v>
      </c>
      <c r="AW3109" s="13">
        <f t="shared" si="583"/>
        <v>451824529.14</v>
      </c>
      <c r="AX3109" s="13">
        <f t="shared" si="584"/>
        <v>484476645.43</v>
      </c>
      <c r="AY3109" s="13">
        <f t="shared" si="585"/>
        <v>429255992.82</v>
      </c>
      <c r="AZ3109" s="13">
        <f t="shared" si="586"/>
        <v>497907470.54</v>
      </c>
      <c r="BA3109" s="16">
        <f t="shared" si="587"/>
        <v>534731430.16</v>
      </c>
      <c r="BB3109" s="17">
        <f t="shared" si="588"/>
        <v>-2.86142965337226</v>
      </c>
      <c r="BC3109" s="17">
        <f t="shared" si="578"/>
        <v>1.01586282614715</v>
      </c>
    </row>
    <row r="3110" hidden="1" spans="1:55">
      <c r="A3110" s="8" t="s">
        <v>6233</v>
      </c>
      <c r="B3110" s="8" t="s">
        <v>6234</v>
      </c>
      <c r="C3110" s="8">
        <v>12.57</v>
      </c>
      <c r="D3110" s="9">
        <v>33807631.04</v>
      </c>
      <c r="E3110" s="9">
        <v>-136589040.3</v>
      </c>
      <c r="F3110" s="9">
        <v>102982306.62</v>
      </c>
      <c r="G3110" s="9">
        <v>139971608.37</v>
      </c>
      <c r="H3110" s="9">
        <v>6538614.71</v>
      </c>
      <c r="I3110" s="9">
        <v>-45009866.89</v>
      </c>
      <c r="J3110" s="9">
        <v>-41735155.37</v>
      </c>
      <c r="K3110" s="9">
        <v>637476.45</v>
      </c>
      <c r="L3110" s="9">
        <v>-5476431.53</v>
      </c>
      <c r="M3110" s="9">
        <v>911674.44</v>
      </c>
      <c r="N3110" s="9">
        <v>411697593.47</v>
      </c>
      <c r="O3110" s="9">
        <v>354747564.48</v>
      </c>
      <c r="P3110" s="9">
        <v>685975521.16</v>
      </c>
      <c r="Q3110" s="9">
        <v>348194115.47</v>
      </c>
      <c r="R3110" s="9">
        <v>147147694.61</v>
      </c>
      <c r="S3110" s="9">
        <v>152031745.67</v>
      </c>
      <c r="T3110" s="9">
        <v>205594312.49</v>
      </c>
      <c r="U3110" s="9">
        <v>113995454.63</v>
      </c>
      <c r="V3110" s="9">
        <v>6141266.7</v>
      </c>
      <c r="W3110" s="9">
        <v>43657302.77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9">
        <v>0</v>
      </c>
      <c r="AH3110" s="9">
        <v>10162745.14</v>
      </c>
      <c r="AI3110" s="9">
        <v>10002043.89</v>
      </c>
      <c r="AJ3110" s="9">
        <v>0</v>
      </c>
      <c r="AK3110" s="9">
        <v>0</v>
      </c>
      <c r="AL3110" s="9">
        <v>0</v>
      </c>
      <c r="AM3110" s="9">
        <v>0</v>
      </c>
      <c r="AN3110" s="9">
        <v>0</v>
      </c>
      <c r="AO3110" s="9">
        <v>0</v>
      </c>
      <c r="AP3110" s="9">
        <v>0</v>
      </c>
      <c r="AQ3110" s="12">
        <v>0</v>
      </c>
      <c r="AR3110" s="13">
        <f t="shared" si="577"/>
        <v>455667969.65</v>
      </c>
      <c r="AS3110" s="13">
        <f t="shared" si="579"/>
        <v>228160568.07</v>
      </c>
      <c r="AT3110" s="13">
        <f t="shared" si="580"/>
        <v>788957827.78</v>
      </c>
      <c r="AU3110" s="13">
        <f t="shared" si="581"/>
        <v>488165723.84</v>
      </c>
      <c r="AV3110" s="13">
        <f t="shared" si="582"/>
        <v>153686309.32</v>
      </c>
      <c r="AW3110" s="13">
        <f t="shared" si="583"/>
        <v>107021878.78</v>
      </c>
      <c r="AX3110" s="13">
        <f t="shared" si="584"/>
        <v>163859157.12</v>
      </c>
      <c r="AY3110" s="13">
        <f t="shared" si="585"/>
        <v>114632931.08</v>
      </c>
      <c r="AZ3110" s="13">
        <f t="shared" si="586"/>
        <v>664835.17</v>
      </c>
      <c r="BA3110" s="16">
        <f t="shared" si="587"/>
        <v>44568977.21</v>
      </c>
      <c r="BB3110" s="17">
        <f t="shared" si="588"/>
        <v>0.482959169281184</v>
      </c>
      <c r="BC3110" s="17" t="e">
        <f t="shared" si="578"/>
        <v>#NUM!</v>
      </c>
    </row>
    <row r="3111" spans="1:55">
      <c r="A3111" s="8" t="s">
        <v>6235</v>
      </c>
      <c r="B3111" s="8" t="s">
        <v>6236</v>
      </c>
      <c r="C3111" s="8">
        <v>0</v>
      </c>
      <c r="D3111" s="9">
        <v>67795629.84</v>
      </c>
      <c r="E3111" s="9">
        <v>46853541.81</v>
      </c>
      <c r="F3111" s="9">
        <v>51733183.18</v>
      </c>
      <c r="G3111" s="9">
        <v>-3096633.88</v>
      </c>
      <c r="H3111" s="9">
        <v>31626894.6</v>
      </c>
      <c r="I3111" s="9">
        <v>10991274.51</v>
      </c>
      <c r="J3111" s="9">
        <v>-20388027.09</v>
      </c>
      <c r="K3111" s="9">
        <v>-13368878.36</v>
      </c>
      <c r="L3111" s="9">
        <v>-4334146.65</v>
      </c>
      <c r="M3111" s="9">
        <v>835848.24</v>
      </c>
      <c r="N3111" s="9">
        <v>123705202.67</v>
      </c>
      <c r="O3111" s="9">
        <v>114915387.26</v>
      </c>
      <c r="P3111" s="9">
        <v>95192342.61</v>
      </c>
      <c r="Q3111" s="9">
        <v>72400725.25</v>
      </c>
      <c r="R3111" s="9">
        <v>65097148.2</v>
      </c>
      <c r="S3111" s="9">
        <v>29349311.41</v>
      </c>
      <c r="T3111" s="9">
        <v>16213282.06</v>
      </c>
      <c r="U3111" s="9">
        <v>25231489.21</v>
      </c>
      <c r="V3111" s="9">
        <v>22422346.16</v>
      </c>
      <c r="W3111" s="9">
        <v>20953883.89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9">
        <v>0</v>
      </c>
      <c r="AI3111" s="9">
        <v>0</v>
      </c>
      <c r="AJ3111" s="9">
        <v>0</v>
      </c>
      <c r="AK3111" s="9">
        <v>0</v>
      </c>
      <c r="AL3111" s="9">
        <v>0</v>
      </c>
      <c r="AM3111" s="9">
        <v>0</v>
      </c>
      <c r="AN3111" s="9">
        <v>0</v>
      </c>
      <c r="AO3111" s="9">
        <v>0</v>
      </c>
      <c r="AP3111" s="9">
        <v>0</v>
      </c>
      <c r="AQ3111" s="12">
        <v>0</v>
      </c>
      <c r="AR3111" s="13">
        <f t="shared" si="577"/>
        <v>191500832.51</v>
      </c>
      <c r="AS3111" s="13">
        <f t="shared" si="579"/>
        <v>161768929.07</v>
      </c>
      <c r="AT3111" s="13">
        <f t="shared" si="580"/>
        <v>146925525.79</v>
      </c>
      <c r="AU3111" s="13">
        <f t="shared" si="581"/>
        <v>69304091.37</v>
      </c>
      <c r="AV3111" s="13">
        <f t="shared" si="582"/>
        <v>96724042.8</v>
      </c>
      <c r="AW3111" s="13">
        <f t="shared" si="583"/>
        <v>40340585.92</v>
      </c>
      <c r="AX3111" s="13">
        <f t="shared" si="584"/>
        <v>-4174745.03</v>
      </c>
      <c r="AY3111" s="13">
        <f t="shared" si="585"/>
        <v>11862610.85</v>
      </c>
      <c r="AZ3111" s="13">
        <f t="shared" si="586"/>
        <v>18088199.51</v>
      </c>
      <c r="BA3111" s="16">
        <f t="shared" si="587"/>
        <v>21789732.13</v>
      </c>
      <c r="BB3111" s="17">
        <f t="shared" si="588"/>
        <v>1.06816804580677</v>
      </c>
      <c r="BC3111" s="17">
        <f t="shared" si="578"/>
        <v>0.654157560395641</v>
      </c>
    </row>
    <row r="3112" hidden="1" spans="1:55">
      <c r="A3112" s="8" t="s">
        <v>6237</v>
      </c>
      <c r="B3112" s="8" t="s">
        <v>6238</v>
      </c>
      <c r="C3112" s="8">
        <v>10.72</v>
      </c>
      <c r="D3112" s="9">
        <v>559130105.09</v>
      </c>
      <c r="E3112" s="9">
        <v>637938977.44</v>
      </c>
      <c r="F3112" s="9">
        <v>963316008.45</v>
      </c>
      <c r="G3112" s="9">
        <v>1505072615.7</v>
      </c>
      <c r="H3112" s="9">
        <v>-13514050.59</v>
      </c>
      <c r="I3112" s="9">
        <v>1493611567.98</v>
      </c>
      <c r="J3112" s="9">
        <v>1137598748.51</v>
      </c>
      <c r="K3112" s="9">
        <v>900979270.03</v>
      </c>
      <c r="L3112" s="9">
        <v>74226996.08</v>
      </c>
      <c r="M3112" s="9">
        <v>809830.29</v>
      </c>
      <c r="N3112" s="9">
        <v>1892627015.44</v>
      </c>
      <c r="O3112" s="9">
        <v>2454062307.09</v>
      </c>
      <c r="P3112" s="9">
        <v>3081159196.15</v>
      </c>
      <c r="Q3112" s="9">
        <v>4091134850.83</v>
      </c>
      <c r="R3112" s="9">
        <v>4941827812.91</v>
      </c>
      <c r="S3112" s="9">
        <v>7535793551.07</v>
      </c>
      <c r="T3112" s="9">
        <v>6345718958.19</v>
      </c>
      <c r="U3112" s="9">
        <v>611856677.46</v>
      </c>
      <c r="V3112" s="9">
        <v>79177151.21</v>
      </c>
      <c r="W3112" s="9">
        <v>85044949</v>
      </c>
      <c r="X3112" s="9">
        <v>0</v>
      </c>
      <c r="Y3112" s="9">
        <v>0</v>
      </c>
      <c r="Z3112" s="9">
        <v>0</v>
      </c>
      <c r="AA3112" s="9">
        <v>0</v>
      </c>
      <c r="AB3112" s="9">
        <v>0</v>
      </c>
      <c r="AC3112" s="9">
        <v>0</v>
      </c>
      <c r="AD3112" s="9">
        <v>0</v>
      </c>
      <c r="AE3112" s="9">
        <v>0</v>
      </c>
      <c r="AF3112" s="9">
        <v>0</v>
      </c>
      <c r="AG3112" s="9">
        <v>0</v>
      </c>
      <c r="AH3112" s="9">
        <v>416148570.43</v>
      </c>
      <c r="AI3112" s="9">
        <v>672387549.89</v>
      </c>
      <c r="AJ3112" s="9">
        <v>412693796.37</v>
      </c>
      <c r="AK3112" s="9">
        <v>402693796.37</v>
      </c>
      <c r="AL3112" s="9">
        <v>0</v>
      </c>
      <c r="AM3112" s="9">
        <v>13371345.11</v>
      </c>
      <c r="AN3112" s="9">
        <v>0</v>
      </c>
      <c r="AO3112" s="9">
        <v>0</v>
      </c>
      <c r="AP3112" s="9">
        <v>0</v>
      </c>
      <c r="AQ3112" s="12">
        <v>0</v>
      </c>
      <c r="AR3112" s="13">
        <f t="shared" si="577"/>
        <v>2867905690.96</v>
      </c>
      <c r="AS3112" s="13">
        <f t="shared" si="579"/>
        <v>3764388834.42</v>
      </c>
      <c r="AT3112" s="13">
        <f t="shared" si="580"/>
        <v>4457169000.97</v>
      </c>
      <c r="AU3112" s="13">
        <f t="shared" si="581"/>
        <v>5998901262.9</v>
      </c>
      <c r="AV3112" s="13">
        <f t="shared" si="582"/>
        <v>4928313762.32</v>
      </c>
      <c r="AW3112" s="13">
        <f t="shared" si="583"/>
        <v>9042776464.16</v>
      </c>
      <c r="AX3112" s="13">
        <f t="shared" si="584"/>
        <v>7483317706.7</v>
      </c>
      <c r="AY3112" s="13">
        <f t="shared" si="585"/>
        <v>1512835947.49</v>
      </c>
      <c r="AZ3112" s="13">
        <f t="shared" si="586"/>
        <v>153404147.29</v>
      </c>
      <c r="BA3112" s="16">
        <f t="shared" si="587"/>
        <v>85854779.29</v>
      </c>
      <c r="BB3112" s="17">
        <f t="shared" si="588"/>
        <v>-2.75581318009722</v>
      </c>
      <c r="BC3112" s="17">
        <f t="shared" si="578"/>
        <v>1.30169693906636</v>
      </c>
    </row>
    <row r="3113" hidden="1" spans="1:55">
      <c r="A3113" s="8" t="s">
        <v>6239</v>
      </c>
      <c r="B3113" s="8" t="s">
        <v>6240</v>
      </c>
      <c r="C3113" s="8">
        <v>41</v>
      </c>
      <c r="D3113" s="9">
        <v>-32241191.22</v>
      </c>
      <c r="E3113" s="9">
        <v>-11604283.88</v>
      </c>
      <c r="F3113" s="9">
        <v>-11980101.29</v>
      </c>
      <c r="G3113" s="9">
        <v>37691480.97</v>
      </c>
      <c r="H3113" s="9">
        <v>8760829.29</v>
      </c>
      <c r="I3113" s="9">
        <v>2988413.04</v>
      </c>
      <c r="J3113" s="9">
        <v>-17659177.34</v>
      </c>
      <c r="K3113" s="9">
        <v>2656178.37</v>
      </c>
      <c r="L3113" s="9">
        <v>-335516.95</v>
      </c>
      <c r="M3113" s="9">
        <v>760782.63</v>
      </c>
      <c r="N3113" s="9">
        <v>114906516.73</v>
      </c>
      <c r="O3113" s="9">
        <v>248145471.77</v>
      </c>
      <c r="P3113" s="9">
        <v>302441199.19</v>
      </c>
      <c r="Q3113" s="9">
        <v>365975502.57</v>
      </c>
      <c r="R3113" s="9">
        <v>19119980.25</v>
      </c>
      <c r="S3113" s="9">
        <v>17374942.09</v>
      </c>
      <c r="T3113" s="9">
        <v>6042411.8</v>
      </c>
      <c r="U3113" s="9">
        <v>22566330.98</v>
      </c>
      <c r="V3113" s="9">
        <v>23689435.47</v>
      </c>
      <c r="W3113" s="9">
        <v>22573478.09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0</v>
      </c>
      <c r="AH3113" s="9">
        <v>80000000</v>
      </c>
      <c r="AI3113" s="9">
        <v>0</v>
      </c>
      <c r="AJ3113" s="9">
        <v>2601110.21</v>
      </c>
      <c r="AK3113" s="9">
        <v>0</v>
      </c>
      <c r="AL3113" s="9">
        <v>0</v>
      </c>
      <c r="AM3113" s="9">
        <v>0</v>
      </c>
      <c r="AN3113" s="9">
        <v>0</v>
      </c>
      <c r="AO3113" s="9">
        <v>0</v>
      </c>
      <c r="AP3113" s="9">
        <v>0</v>
      </c>
      <c r="AQ3113" s="12">
        <v>0</v>
      </c>
      <c r="AR3113" s="13">
        <f t="shared" si="577"/>
        <v>162665325.51</v>
      </c>
      <c r="AS3113" s="13">
        <f t="shared" si="579"/>
        <v>236541187.89</v>
      </c>
      <c r="AT3113" s="13">
        <f t="shared" si="580"/>
        <v>293062208.11</v>
      </c>
      <c r="AU3113" s="13">
        <f t="shared" si="581"/>
        <v>403666983.54</v>
      </c>
      <c r="AV3113" s="13">
        <f t="shared" si="582"/>
        <v>27880809.54</v>
      </c>
      <c r="AW3113" s="13">
        <f t="shared" si="583"/>
        <v>20363355.13</v>
      </c>
      <c r="AX3113" s="13">
        <f t="shared" si="584"/>
        <v>-11616765.54</v>
      </c>
      <c r="AY3113" s="13">
        <f t="shared" si="585"/>
        <v>25222509.35</v>
      </c>
      <c r="AZ3113" s="13">
        <f t="shared" si="586"/>
        <v>23353918.52</v>
      </c>
      <c r="BA3113" s="16">
        <f t="shared" si="587"/>
        <v>23334260.72</v>
      </c>
      <c r="BB3113" s="17">
        <f t="shared" si="588"/>
        <v>0.630260199222107</v>
      </c>
      <c r="BC3113" s="17" t="e">
        <f t="shared" si="578"/>
        <v>#NUM!</v>
      </c>
    </row>
    <row r="3114" hidden="1" spans="1:55">
      <c r="A3114" s="8" t="s">
        <v>6241</v>
      </c>
      <c r="B3114" s="8" t="s">
        <v>6242</v>
      </c>
      <c r="C3114" s="8">
        <v>9.82</v>
      </c>
      <c r="D3114" s="9">
        <v>-3700223.38</v>
      </c>
      <c r="E3114" s="9">
        <v>-56652393.35</v>
      </c>
      <c r="F3114" s="9">
        <v>-15689001.3</v>
      </c>
      <c r="G3114" s="9">
        <v>-2459555.56</v>
      </c>
      <c r="H3114" s="9">
        <v>4527608.07</v>
      </c>
      <c r="I3114" s="9">
        <v>51846321.57</v>
      </c>
      <c r="J3114" s="9">
        <v>1513401.36</v>
      </c>
      <c r="K3114" s="9">
        <v>-19127360.47</v>
      </c>
      <c r="L3114" s="9">
        <v>-23421502.61</v>
      </c>
      <c r="M3114" s="9">
        <v>693981.98</v>
      </c>
      <c r="N3114" s="9">
        <v>5558364.05</v>
      </c>
      <c r="O3114" s="9">
        <v>6744673.76</v>
      </c>
      <c r="P3114" s="9">
        <v>18332605.73</v>
      </c>
      <c r="Q3114" s="9">
        <v>19126541.93</v>
      </c>
      <c r="R3114" s="9">
        <v>6817884.45</v>
      </c>
      <c r="S3114" s="9">
        <v>119755939.27</v>
      </c>
      <c r="T3114" s="9">
        <v>331930632.88</v>
      </c>
      <c r="U3114" s="9">
        <v>34864845.41</v>
      </c>
      <c r="V3114" s="9">
        <v>24417600.12</v>
      </c>
      <c r="W3114" s="9">
        <v>22900614.02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9">
        <v>0</v>
      </c>
      <c r="AH3114" s="9">
        <v>17835589.94</v>
      </c>
      <c r="AI3114" s="9">
        <v>25327270.95</v>
      </c>
      <c r="AJ3114" s="9">
        <v>571835746.21</v>
      </c>
      <c r="AK3114" s="9">
        <v>568579910.65</v>
      </c>
      <c r="AL3114" s="9">
        <v>0</v>
      </c>
      <c r="AM3114" s="9">
        <v>0</v>
      </c>
      <c r="AN3114" s="9">
        <v>0</v>
      </c>
      <c r="AO3114" s="9">
        <v>0</v>
      </c>
      <c r="AP3114" s="9">
        <v>0</v>
      </c>
      <c r="AQ3114" s="12">
        <v>0</v>
      </c>
      <c r="AR3114" s="13">
        <f t="shared" si="577"/>
        <v>19693730.61</v>
      </c>
      <c r="AS3114" s="13">
        <f t="shared" si="579"/>
        <v>-24580448.64</v>
      </c>
      <c r="AT3114" s="13">
        <f t="shared" si="580"/>
        <v>574479350.64</v>
      </c>
      <c r="AU3114" s="13">
        <f t="shared" si="581"/>
        <v>585246897.02</v>
      </c>
      <c r="AV3114" s="13">
        <f t="shared" si="582"/>
        <v>11345492.52</v>
      </c>
      <c r="AW3114" s="13">
        <f t="shared" si="583"/>
        <v>171602260.84</v>
      </c>
      <c r="AX3114" s="13">
        <f t="shared" si="584"/>
        <v>333444034.24</v>
      </c>
      <c r="AY3114" s="13">
        <f t="shared" si="585"/>
        <v>15737484.94</v>
      </c>
      <c r="AZ3114" s="13">
        <f t="shared" si="586"/>
        <v>996097.510000002</v>
      </c>
      <c r="BA3114" s="16">
        <f t="shared" si="587"/>
        <v>23594596</v>
      </c>
      <c r="BB3114" s="17">
        <f t="shared" si="588"/>
        <v>0.455137812861233</v>
      </c>
      <c r="BC3114" s="17" t="e">
        <f t="shared" si="578"/>
        <v>#NUM!</v>
      </c>
    </row>
    <row r="3115" hidden="1" spans="1:55">
      <c r="A3115" s="8" t="s">
        <v>6243</v>
      </c>
      <c r="B3115" s="8" t="s">
        <v>6244</v>
      </c>
      <c r="C3115" s="8">
        <v>26.41</v>
      </c>
      <c r="D3115" s="9">
        <v>-88152803.76</v>
      </c>
      <c r="E3115" s="9">
        <v>142961483.12</v>
      </c>
      <c r="F3115" s="9">
        <v>112502105.28</v>
      </c>
      <c r="G3115" s="9">
        <v>30937937.76</v>
      </c>
      <c r="H3115" s="9">
        <v>-46154434.69</v>
      </c>
      <c r="I3115" s="9">
        <v>14649202.75</v>
      </c>
      <c r="J3115" s="9">
        <v>20719926.67</v>
      </c>
      <c r="K3115" s="9">
        <v>24586312.93</v>
      </c>
      <c r="L3115" s="9">
        <v>46963707.76</v>
      </c>
      <c r="M3115" s="9">
        <v>536438.77</v>
      </c>
      <c r="N3115" s="9">
        <v>88957177.73</v>
      </c>
      <c r="O3115" s="9">
        <v>403974278.11</v>
      </c>
      <c r="P3115" s="9">
        <v>221857100.33</v>
      </c>
      <c r="Q3115" s="9">
        <v>57562114.66</v>
      </c>
      <c r="R3115" s="9">
        <v>84818626.42</v>
      </c>
      <c r="S3115" s="9">
        <v>145107620.31</v>
      </c>
      <c r="T3115" s="9">
        <v>63928924.87</v>
      </c>
      <c r="U3115" s="9">
        <v>54911945.85</v>
      </c>
      <c r="V3115" s="9">
        <v>31351501.7</v>
      </c>
      <c r="W3115" s="9">
        <v>21805319.89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0</v>
      </c>
      <c r="AF3115" s="9">
        <v>0</v>
      </c>
      <c r="AG3115" s="9">
        <v>0</v>
      </c>
      <c r="AH3115" s="9">
        <v>215895249.79</v>
      </c>
      <c r="AI3115" s="9">
        <v>0</v>
      </c>
      <c r="AJ3115" s="9">
        <v>25138493.15</v>
      </c>
      <c r="AK3115" s="9">
        <v>0</v>
      </c>
      <c r="AL3115" s="9">
        <v>0</v>
      </c>
      <c r="AM3115" s="9">
        <v>0</v>
      </c>
      <c r="AN3115" s="9">
        <v>0</v>
      </c>
      <c r="AO3115" s="9">
        <v>0</v>
      </c>
      <c r="AP3115" s="9">
        <v>0</v>
      </c>
      <c r="AQ3115" s="12">
        <v>324245</v>
      </c>
      <c r="AR3115" s="13">
        <f t="shared" si="577"/>
        <v>216699623.76</v>
      </c>
      <c r="AS3115" s="13">
        <f t="shared" si="579"/>
        <v>546935761.23</v>
      </c>
      <c r="AT3115" s="13">
        <f t="shared" si="580"/>
        <v>359497698.76</v>
      </c>
      <c r="AU3115" s="13">
        <f t="shared" si="581"/>
        <v>88500052.42</v>
      </c>
      <c r="AV3115" s="13">
        <f t="shared" si="582"/>
        <v>38664191.73</v>
      </c>
      <c r="AW3115" s="13">
        <f t="shared" si="583"/>
        <v>159756823.06</v>
      </c>
      <c r="AX3115" s="13">
        <f t="shared" si="584"/>
        <v>84648851.54</v>
      </c>
      <c r="AY3115" s="13">
        <f t="shared" si="585"/>
        <v>79498258.78</v>
      </c>
      <c r="AZ3115" s="13">
        <f t="shared" si="586"/>
        <v>78315209.46</v>
      </c>
      <c r="BA3115" s="16">
        <f t="shared" si="587"/>
        <v>22666003.66</v>
      </c>
      <c r="BB3115" s="17">
        <f t="shared" si="588"/>
        <v>-3.43746650014503</v>
      </c>
      <c r="BC3115" s="17">
        <f t="shared" si="578"/>
        <v>1.01007545697608</v>
      </c>
    </row>
    <row r="3116" spans="1:55">
      <c r="A3116" s="8" t="s">
        <v>6245</v>
      </c>
      <c r="B3116" s="8" t="s">
        <v>6246</v>
      </c>
      <c r="C3116" s="8">
        <v>11.23</v>
      </c>
      <c r="D3116" s="9">
        <v>-291645052.55</v>
      </c>
      <c r="E3116" s="9">
        <v>234305462.47</v>
      </c>
      <c r="F3116" s="9">
        <v>421772729.78</v>
      </c>
      <c r="G3116" s="9">
        <v>378947315.22</v>
      </c>
      <c r="H3116" s="9">
        <v>133513389.24</v>
      </c>
      <c r="I3116" s="9">
        <v>205529731.63</v>
      </c>
      <c r="J3116" s="9">
        <v>13928424.6</v>
      </c>
      <c r="K3116" s="9">
        <v>84783692.39</v>
      </c>
      <c r="L3116" s="9">
        <v>157061161.05</v>
      </c>
      <c r="M3116" s="9">
        <v>511550.15</v>
      </c>
      <c r="N3116" s="9">
        <v>1146300665.85</v>
      </c>
      <c r="O3116" s="9">
        <v>1384735032.27</v>
      </c>
      <c r="P3116" s="9">
        <v>1146313297.08</v>
      </c>
      <c r="Q3116" s="9">
        <v>851002449</v>
      </c>
      <c r="R3116" s="9">
        <v>446973486.88</v>
      </c>
      <c r="S3116" s="9">
        <v>927073032.63</v>
      </c>
      <c r="T3116" s="9">
        <v>578262723.06</v>
      </c>
      <c r="U3116" s="9">
        <v>111107554.36</v>
      </c>
      <c r="V3116" s="9">
        <v>125944960.63</v>
      </c>
      <c r="W3116" s="9">
        <v>135359878.95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0</v>
      </c>
      <c r="AG3116" s="9">
        <v>0</v>
      </c>
      <c r="AH3116" s="9">
        <v>270000000</v>
      </c>
      <c r="AI3116" s="9">
        <v>364000000</v>
      </c>
      <c r="AJ3116" s="9">
        <v>498000000</v>
      </c>
      <c r="AK3116" s="9">
        <v>0</v>
      </c>
      <c r="AL3116" s="9">
        <v>0</v>
      </c>
      <c r="AM3116" s="9">
        <v>0</v>
      </c>
      <c r="AN3116" s="9">
        <v>0</v>
      </c>
      <c r="AO3116" s="9">
        <v>0</v>
      </c>
      <c r="AP3116" s="9">
        <v>0</v>
      </c>
      <c r="AQ3116" s="12">
        <v>0</v>
      </c>
      <c r="AR3116" s="13">
        <f t="shared" si="577"/>
        <v>1124655613.3</v>
      </c>
      <c r="AS3116" s="13">
        <f t="shared" si="579"/>
        <v>1983040494.74</v>
      </c>
      <c r="AT3116" s="13">
        <f t="shared" si="580"/>
        <v>2066086026.86</v>
      </c>
      <c r="AU3116" s="13">
        <f t="shared" si="581"/>
        <v>1229949764.22</v>
      </c>
      <c r="AV3116" s="13">
        <f t="shared" si="582"/>
        <v>580486876.12</v>
      </c>
      <c r="AW3116" s="13">
        <f t="shared" si="583"/>
        <v>1132602764.26</v>
      </c>
      <c r="AX3116" s="13">
        <f t="shared" si="584"/>
        <v>592191147.66</v>
      </c>
      <c r="AY3116" s="13">
        <f t="shared" si="585"/>
        <v>195891246.75</v>
      </c>
      <c r="AZ3116" s="13">
        <f t="shared" si="586"/>
        <v>283006121.68</v>
      </c>
      <c r="BA3116" s="16">
        <f t="shared" si="587"/>
        <v>135871429.1</v>
      </c>
      <c r="BB3116" s="17">
        <f t="shared" si="588"/>
        <v>2.04317775631599</v>
      </c>
      <c r="BC3116" s="17">
        <f t="shared" si="578"/>
        <v>1.15085817590607</v>
      </c>
    </row>
    <row r="3117" spans="1:55">
      <c r="A3117" s="8" t="s">
        <v>6247</v>
      </c>
      <c r="B3117" s="8" t="s">
        <v>6248</v>
      </c>
      <c r="C3117" s="8">
        <v>5.14</v>
      </c>
      <c r="D3117" s="9">
        <v>1903585.26</v>
      </c>
      <c r="E3117" s="9">
        <v>50679653.12</v>
      </c>
      <c r="F3117" s="9">
        <v>6269399</v>
      </c>
      <c r="G3117" s="9">
        <v>5603187.56</v>
      </c>
      <c r="H3117" s="9">
        <v>13979231.66</v>
      </c>
      <c r="I3117" s="9">
        <v>-2048722.45</v>
      </c>
      <c r="J3117" s="9">
        <v>-3816830.96</v>
      </c>
      <c r="K3117" s="9">
        <v>-116088.11</v>
      </c>
      <c r="L3117" s="9">
        <v>-581727.51</v>
      </c>
      <c r="M3117" s="9">
        <v>464516.21</v>
      </c>
      <c r="N3117" s="9">
        <v>92065503.7</v>
      </c>
      <c r="O3117" s="9">
        <v>215548075.77</v>
      </c>
      <c r="P3117" s="9">
        <v>52655899.63</v>
      </c>
      <c r="Q3117" s="9">
        <v>49137456.75</v>
      </c>
      <c r="R3117" s="9">
        <v>48707789.92</v>
      </c>
      <c r="S3117" s="9">
        <v>40709188.06</v>
      </c>
      <c r="T3117" s="9">
        <v>3263240.02</v>
      </c>
      <c r="U3117" s="9">
        <v>37101152.24</v>
      </c>
      <c r="V3117" s="9">
        <v>1261522.28</v>
      </c>
      <c r="W3117" s="9">
        <v>7135477.67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9">
        <v>0</v>
      </c>
      <c r="AH3117" s="9">
        <v>25025773.52</v>
      </c>
      <c r="AI3117" s="9">
        <v>0</v>
      </c>
      <c r="AJ3117" s="9">
        <v>0</v>
      </c>
      <c r="AK3117" s="9">
        <v>0</v>
      </c>
      <c r="AL3117" s="9">
        <v>6179443.3</v>
      </c>
      <c r="AM3117" s="9">
        <v>6585893.17</v>
      </c>
      <c r="AN3117" s="9">
        <v>4755491.28</v>
      </c>
      <c r="AO3117" s="9">
        <v>0</v>
      </c>
      <c r="AP3117" s="9">
        <v>0</v>
      </c>
      <c r="AQ3117" s="12">
        <v>0</v>
      </c>
      <c r="AR3117" s="13">
        <f t="shared" si="577"/>
        <v>118994862.48</v>
      </c>
      <c r="AS3117" s="13">
        <f t="shared" si="579"/>
        <v>266227728.89</v>
      </c>
      <c r="AT3117" s="13">
        <f t="shared" si="580"/>
        <v>58925298.63</v>
      </c>
      <c r="AU3117" s="13">
        <f t="shared" si="581"/>
        <v>54740644.31</v>
      </c>
      <c r="AV3117" s="13">
        <f t="shared" si="582"/>
        <v>68866464.88</v>
      </c>
      <c r="AW3117" s="13">
        <f t="shared" si="583"/>
        <v>45246358.78</v>
      </c>
      <c r="AX3117" s="13">
        <f t="shared" si="584"/>
        <v>4201900.34</v>
      </c>
      <c r="AY3117" s="13">
        <f t="shared" si="585"/>
        <v>36985064.13</v>
      </c>
      <c r="AZ3117" s="13">
        <f t="shared" si="586"/>
        <v>679794.77</v>
      </c>
      <c r="BA3117" s="16">
        <f t="shared" si="587"/>
        <v>7599993.88</v>
      </c>
      <c r="BB3117" s="17">
        <f t="shared" si="588"/>
        <v>0.975588482494403</v>
      </c>
      <c r="BC3117" s="17">
        <f t="shared" si="578"/>
        <v>0.797749161913602</v>
      </c>
    </row>
    <row r="3118" hidden="1" spans="1:55">
      <c r="A3118" s="8" t="s">
        <v>6249</v>
      </c>
      <c r="B3118" s="8" t="s">
        <v>6250</v>
      </c>
      <c r="C3118" s="8">
        <v>38.46</v>
      </c>
      <c r="D3118" s="9">
        <v>-71203700.19</v>
      </c>
      <c r="E3118" s="9">
        <v>124564809.51</v>
      </c>
      <c r="F3118" s="9">
        <v>37325841.93</v>
      </c>
      <c r="G3118" s="9">
        <v>41565511.04</v>
      </c>
      <c r="H3118" s="9">
        <v>-37793205.77</v>
      </c>
      <c r="I3118" s="9">
        <v>12597051.67</v>
      </c>
      <c r="J3118" s="9">
        <v>27765643.73</v>
      </c>
      <c r="K3118" s="9">
        <v>89258294.8</v>
      </c>
      <c r="L3118" s="9">
        <v>102613795.39</v>
      </c>
      <c r="M3118" s="9">
        <v>400537.93</v>
      </c>
      <c r="N3118" s="9">
        <v>140951548.45</v>
      </c>
      <c r="O3118" s="9">
        <v>129263322.86</v>
      </c>
      <c r="P3118" s="9">
        <v>107860578</v>
      </c>
      <c r="Q3118" s="9">
        <v>93647619.54</v>
      </c>
      <c r="R3118" s="9">
        <v>51801789.8</v>
      </c>
      <c r="S3118" s="9">
        <v>41662117.54</v>
      </c>
      <c r="T3118" s="9">
        <v>36715864.85</v>
      </c>
      <c r="U3118" s="9">
        <v>38656589.92</v>
      </c>
      <c r="V3118" s="9">
        <v>48900376.5</v>
      </c>
      <c r="W3118" s="9">
        <v>55564066.48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0</v>
      </c>
      <c r="AD3118" s="9">
        <v>0</v>
      </c>
      <c r="AE3118" s="9">
        <v>0</v>
      </c>
      <c r="AF3118" s="9">
        <v>0</v>
      </c>
      <c r="AG3118" s="9">
        <v>0</v>
      </c>
      <c r="AH3118" s="9">
        <v>120033800.24</v>
      </c>
      <c r="AI3118" s="9">
        <v>0</v>
      </c>
      <c r="AJ3118" s="9">
        <v>0</v>
      </c>
      <c r="AK3118" s="9">
        <v>0</v>
      </c>
      <c r="AL3118" s="9">
        <v>47210</v>
      </c>
      <c r="AM3118" s="9">
        <v>340560</v>
      </c>
      <c r="AN3118" s="9">
        <v>0</v>
      </c>
      <c r="AO3118" s="9">
        <v>0</v>
      </c>
      <c r="AP3118" s="9">
        <v>0</v>
      </c>
      <c r="AQ3118" s="12">
        <v>753950</v>
      </c>
      <c r="AR3118" s="13">
        <f t="shared" si="577"/>
        <v>189781648.5</v>
      </c>
      <c r="AS3118" s="13">
        <f t="shared" si="579"/>
        <v>253828132.37</v>
      </c>
      <c r="AT3118" s="13">
        <f t="shared" si="580"/>
        <v>145186419.93</v>
      </c>
      <c r="AU3118" s="13">
        <f t="shared" si="581"/>
        <v>135213130.58</v>
      </c>
      <c r="AV3118" s="13">
        <f t="shared" si="582"/>
        <v>14055794.03</v>
      </c>
      <c r="AW3118" s="13">
        <f t="shared" si="583"/>
        <v>54599729.21</v>
      </c>
      <c r="AX3118" s="13">
        <f t="shared" si="584"/>
        <v>64481508.58</v>
      </c>
      <c r="AY3118" s="13">
        <f t="shared" si="585"/>
        <v>127914884.72</v>
      </c>
      <c r="AZ3118" s="13">
        <f t="shared" si="586"/>
        <v>151514171.89</v>
      </c>
      <c r="BA3118" s="16">
        <f t="shared" si="587"/>
        <v>56718554.41</v>
      </c>
      <c r="BB3118" s="17">
        <f t="shared" si="588"/>
        <v>-3.48287020339909</v>
      </c>
      <c r="BC3118" s="17">
        <f t="shared" si="578"/>
        <v>1.04924538117704</v>
      </c>
    </row>
    <row r="3119" hidden="1" spans="1:55">
      <c r="A3119" s="8" t="s">
        <v>6251</v>
      </c>
      <c r="B3119" s="8" t="s">
        <v>6252</v>
      </c>
      <c r="C3119" s="8">
        <v>14.29</v>
      </c>
      <c r="D3119" s="9">
        <v>-31179082.9</v>
      </c>
      <c r="E3119" s="9">
        <v>-85913720.4</v>
      </c>
      <c r="F3119" s="9">
        <v>94586235.99</v>
      </c>
      <c r="G3119" s="9">
        <v>-125147277.52</v>
      </c>
      <c r="H3119" s="9">
        <v>-98254462.91</v>
      </c>
      <c r="I3119" s="9">
        <v>-781152.43</v>
      </c>
      <c r="J3119" s="9">
        <v>-22040141.36</v>
      </c>
      <c r="K3119" s="9">
        <v>201953828.93</v>
      </c>
      <c r="L3119" s="9">
        <v>-468698.42</v>
      </c>
      <c r="M3119" s="9">
        <v>389255.87</v>
      </c>
      <c r="N3119" s="9">
        <v>17948367.52</v>
      </c>
      <c r="O3119" s="9">
        <v>60149944.78</v>
      </c>
      <c r="P3119" s="9">
        <v>102604138.13</v>
      </c>
      <c r="Q3119" s="9">
        <v>66992759.44</v>
      </c>
      <c r="R3119" s="9">
        <v>95180525.14</v>
      </c>
      <c r="S3119" s="9">
        <v>192523578.77</v>
      </c>
      <c r="T3119" s="9">
        <v>183787880.47</v>
      </c>
      <c r="U3119" s="9">
        <v>215778283.89</v>
      </c>
      <c r="V3119" s="9">
        <v>181106.52</v>
      </c>
      <c r="W3119" s="9">
        <v>649804.94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9">
        <v>0</v>
      </c>
      <c r="AJ3119" s="9">
        <v>50000000</v>
      </c>
      <c r="AK3119" s="9">
        <v>0</v>
      </c>
      <c r="AL3119" s="9">
        <v>0</v>
      </c>
      <c r="AM3119" s="9">
        <v>0</v>
      </c>
      <c r="AN3119" s="9">
        <v>0</v>
      </c>
      <c r="AO3119" s="9">
        <v>0</v>
      </c>
      <c r="AP3119" s="9">
        <v>0</v>
      </c>
      <c r="AQ3119" s="12">
        <v>0</v>
      </c>
      <c r="AR3119" s="13">
        <f t="shared" si="577"/>
        <v>-13230715.38</v>
      </c>
      <c r="AS3119" s="13">
        <f t="shared" si="579"/>
        <v>-25763775.62</v>
      </c>
      <c r="AT3119" s="13">
        <f t="shared" si="580"/>
        <v>247190374.12</v>
      </c>
      <c r="AU3119" s="13">
        <f t="shared" si="581"/>
        <v>-58154518.08</v>
      </c>
      <c r="AV3119" s="13">
        <f t="shared" si="582"/>
        <v>-3073937.77</v>
      </c>
      <c r="AW3119" s="13">
        <f t="shared" si="583"/>
        <v>191742426.34</v>
      </c>
      <c r="AX3119" s="13">
        <f t="shared" si="584"/>
        <v>161747739.11</v>
      </c>
      <c r="AY3119" s="13">
        <f t="shared" si="585"/>
        <v>417732112.82</v>
      </c>
      <c r="AZ3119" s="13">
        <f t="shared" si="586"/>
        <v>-287591.9</v>
      </c>
      <c r="BA3119" s="16">
        <f t="shared" si="587"/>
        <v>1039060.81</v>
      </c>
      <c r="BB3119" s="17">
        <f t="shared" si="588"/>
        <v>-4.02289751166885</v>
      </c>
      <c r="BC3119" s="17" t="e">
        <f t="shared" si="578"/>
        <v>#NUM!</v>
      </c>
    </row>
    <row r="3120" hidden="1" spans="1:55">
      <c r="A3120" s="8" t="s">
        <v>6253</v>
      </c>
      <c r="B3120" s="8" t="s">
        <v>6254</v>
      </c>
      <c r="C3120" s="8">
        <v>14.07</v>
      </c>
      <c r="D3120" s="9">
        <v>-144380117.58</v>
      </c>
      <c r="E3120" s="9">
        <v>-46820159.25</v>
      </c>
      <c r="F3120" s="9">
        <v>-109567596.16</v>
      </c>
      <c r="G3120" s="9">
        <v>191427236.65</v>
      </c>
      <c r="H3120" s="9">
        <v>141992460.23</v>
      </c>
      <c r="I3120" s="9">
        <v>-129826757.11</v>
      </c>
      <c r="J3120" s="9">
        <v>9704791.23</v>
      </c>
      <c r="K3120" s="9">
        <v>5238987.53</v>
      </c>
      <c r="L3120" s="9">
        <v>-10661787.29</v>
      </c>
      <c r="M3120" s="9">
        <v>333094.47</v>
      </c>
      <c r="N3120" s="9">
        <v>67105086.36</v>
      </c>
      <c r="O3120" s="9">
        <v>221622470.18</v>
      </c>
      <c r="P3120" s="9">
        <v>369493693.34</v>
      </c>
      <c r="Q3120" s="9">
        <v>447606553.76</v>
      </c>
      <c r="R3120" s="9">
        <v>449452147.37</v>
      </c>
      <c r="S3120" s="9">
        <v>272573362.3</v>
      </c>
      <c r="T3120" s="9">
        <v>329073777.75</v>
      </c>
      <c r="U3120" s="9">
        <v>152176557.87</v>
      </c>
      <c r="V3120" s="9">
        <v>83459402.56</v>
      </c>
      <c r="W3120" s="9">
        <v>98177282.46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9">
        <v>0</v>
      </c>
      <c r="AH3120" s="9">
        <v>0</v>
      </c>
      <c r="AI3120" s="9">
        <v>0</v>
      </c>
      <c r="AJ3120" s="9">
        <v>0</v>
      </c>
      <c r="AK3120" s="9">
        <v>0</v>
      </c>
      <c r="AL3120" s="9">
        <v>0</v>
      </c>
      <c r="AM3120" s="9">
        <v>0</v>
      </c>
      <c r="AN3120" s="9">
        <v>0</v>
      </c>
      <c r="AO3120" s="9">
        <v>0</v>
      </c>
      <c r="AP3120" s="9">
        <v>0</v>
      </c>
      <c r="AQ3120" s="12">
        <v>0</v>
      </c>
      <c r="AR3120" s="13">
        <f t="shared" si="577"/>
        <v>-77275031.22</v>
      </c>
      <c r="AS3120" s="13">
        <f t="shared" si="579"/>
        <v>174802310.93</v>
      </c>
      <c r="AT3120" s="13">
        <f t="shared" si="580"/>
        <v>259926097.18</v>
      </c>
      <c r="AU3120" s="13">
        <f t="shared" si="581"/>
        <v>639033790.41</v>
      </c>
      <c r="AV3120" s="13">
        <f t="shared" si="582"/>
        <v>591444607.6</v>
      </c>
      <c r="AW3120" s="13">
        <f t="shared" si="583"/>
        <v>142746605.19</v>
      </c>
      <c r="AX3120" s="13">
        <f t="shared" si="584"/>
        <v>338778568.98</v>
      </c>
      <c r="AY3120" s="13">
        <f t="shared" si="585"/>
        <v>157415545.4</v>
      </c>
      <c r="AZ3120" s="13">
        <f t="shared" si="586"/>
        <v>72797615.27</v>
      </c>
      <c r="BA3120" s="16">
        <f t="shared" si="587"/>
        <v>98510376.93</v>
      </c>
      <c r="BB3120" s="17">
        <f t="shared" si="588"/>
        <v>2.35690902973632</v>
      </c>
      <c r="BC3120" s="17" t="e">
        <f t="shared" si="578"/>
        <v>#NUM!</v>
      </c>
    </row>
    <row r="3121" hidden="1" spans="1:55">
      <c r="A3121" s="8" t="s">
        <v>6255</v>
      </c>
      <c r="B3121" s="8" t="s">
        <v>6256</v>
      </c>
      <c r="C3121" s="8">
        <v>15.9</v>
      </c>
      <c r="D3121" s="9">
        <v>59136734.64</v>
      </c>
      <c r="E3121" s="9">
        <v>207724732.09</v>
      </c>
      <c r="F3121" s="9">
        <v>-122679809.17</v>
      </c>
      <c r="G3121" s="9">
        <v>188780124.61</v>
      </c>
      <c r="H3121" s="9">
        <v>-81246625.43</v>
      </c>
      <c r="I3121" s="9">
        <v>56638214.66</v>
      </c>
      <c r="J3121" s="9">
        <v>52619352.37</v>
      </c>
      <c r="K3121" s="9">
        <v>-30756169.66</v>
      </c>
      <c r="L3121" s="9">
        <v>54682678.71</v>
      </c>
      <c r="M3121" s="9">
        <v>331074.13</v>
      </c>
      <c r="N3121" s="9">
        <v>918065261.92</v>
      </c>
      <c r="O3121" s="9">
        <v>383897571.06</v>
      </c>
      <c r="P3121" s="9">
        <v>403568514.34</v>
      </c>
      <c r="Q3121" s="9">
        <v>403039780.75</v>
      </c>
      <c r="R3121" s="9">
        <v>228685420.93</v>
      </c>
      <c r="S3121" s="9">
        <v>448087178.34</v>
      </c>
      <c r="T3121" s="9">
        <v>894707527.95</v>
      </c>
      <c r="U3121" s="9">
        <v>100449082.33</v>
      </c>
      <c r="V3121" s="9">
        <v>179669136.82</v>
      </c>
      <c r="W3121" s="9">
        <v>195878172.56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0</v>
      </c>
      <c r="AD3121" s="9">
        <v>0</v>
      </c>
      <c r="AE3121" s="9">
        <v>0</v>
      </c>
      <c r="AF3121" s="9">
        <v>0</v>
      </c>
      <c r="AG3121" s="9">
        <v>0</v>
      </c>
      <c r="AH3121" s="9">
        <v>80000000</v>
      </c>
      <c r="AI3121" s="9">
        <v>0</v>
      </c>
      <c r="AJ3121" s="9">
        <v>120000000</v>
      </c>
      <c r="AK3121" s="9">
        <v>90000000</v>
      </c>
      <c r="AL3121" s="9">
        <v>0</v>
      </c>
      <c r="AM3121" s="9">
        <v>0</v>
      </c>
      <c r="AN3121" s="9">
        <v>0</v>
      </c>
      <c r="AO3121" s="9">
        <v>0</v>
      </c>
      <c r="AP3121" s="9">
        <v>0</v>
      </c>
      <c r="AQ3121" s="12">
        <v>0</v>
      </c>
      <c r="AR3121" s="13">
        <f t="shared" si="577"/>
        <v>1057201996.56</v>
      </c>
      <c r="AS3121" s="13">
        <f t="shared" si="579"/>
        <v>591622303.15</v>
      </c>
      <c r="AT3121" s="13">
        <f t="shared" si="580"/>
        <v>400888705.17</v>
      </c>
      <c r="AU3121" s="13">
        <f t="shared" si="581"/>
        <v>681819905.36</v>
      </c>
      <c r="AV3121" s="13">
        <f t="shared" si="582"/>
        <v>147438795.5</v>
      </c>
      <c r="AW3121" s="13">
        <f t="shared" si="583"/>
        <v>504725393</v>
      </c>
      <c r="AX3121" s="13">
        <f t="shared" si="584"/>
        <v>947326880.32</v>
      </c>
      <c r="AY3121" s="13">
        <f t="shared" si="585"/>
        <v>69692912.67</v>
      </c>
      <c r="AZ3121" s="13">
        <f t="shared" si="586"/>
        <v>234351815.53</v>
      </c>
      <c r="BA3121" s="16">
        <f t="shared" si="587"/>
        <v>196209246.69</v>
      </c>
      <c r="BB3121" s="17">
        <f t="shared" si="588"/>
        <v>-4.00591030320013</v>
      </c>
      <c r="BC3121" s="17">
        <f t="shared" si="578"/>
        <v>1.23715136913342</v>
      </c>
    </row>
    <row r="3122" hidden="1" spans="1:55">
      <c r="A3122" s="8" t="s">
        <v>6257</v>
      </c>
      <c r="B3122" s="8" t="s">
        <v>6258</v>
      </c>
      <c r="C3122" s="8">
        <v>13.44</v>
      </c>
      <c r="D3122" s="9">
        <v>-35608904.44</v>
      </c>
      <c r="E3122" s="9">
        <v>-112357412.24</v>
      </c>
      <c r="F3122" s="9">
        <v>-158965710.14</v>
      </c>
      <c r="G3122" s="9">
        <v>-420342756.18</v>
      </c>
      <c r="H3122" s="9">
        <v>-115546034.67</v>
      </c>
      <c r="I3122" s="9">
        <v>-193376096.88</v>
      </c>
      <c r="J3122" s="9">
        <v>-153741157.94</v>
      </c>
      <c r="K3122" s="9">
        <v>-115837139.59</v>
      </c>
      <c r="L3122" s="9">
        <v>-13224052.59</v>
      </c>
      <c r="M3122" s="9">
        <v>325288.46</v>
      </c>
      <c r="N3122" s="9">
        <v>4424740.16</v>
      </c>
      <c r="O3122" s="9">
        <v>20402383.68</v>
      </c>
      <c r="P3122" s="9">
        <v>99529874.09</v>
      </c>
      <c r="Q3122" s="9">
        <v>57031842.21</v>
      </c>
      <c r="R3122" s="9">
        <v>334867467.15</v>
      </c>
      <c r="S3122" s="9">
        <v>241331999.66</v>
      </c>
      <c r="T3122" s="9">
        <v>283227706.69</v>
      </c>
      <c r="U3122" s="9">
        <v>94877656.78</v>
      </c>
      <c r="V3122" s="9">
        <v>1986031.39</v>
      </c>
      <c r="W3122" s="9">
        <v>312989.34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0</v>
      </c>
      <c r="AF3122" s="9">
        <v>0</v>
      </c>
      <c r="AG3122" s="9">
        <v>0</v>
      </c>
      <c r="AH3122" s="9">
        <v>0</v>
      </c>
      <c r="AI3122" s="9">
        <v>0</v>
      </c>
      <c r="AJ3122" s="9">
        <v>0</v>
      </c>
      <c r="AK3122" s="9">
        <v>51847206.52</v>
      </c>
      <c r="AL3122" s="9">
        <v>0</v>
      </c>
      <c r="AM3122" s="9">
        <v>0</v>
      </c>
      <c r="AN3122" s="9">
        <v>0</v>
      </c>
      <c r="AO3122" s="9">
        <v>0</v>
      </c>
      <c r="AP3122" s="9">
        <v>0</v>
      </c>
      <c r="AQ3122" s="12">
        <v>0</v>
      </c>
      <c r="AR3122" s="13">
        <f t="shared" si="577"/>
        <v>-31184164.28</v>
      </c>
      <c r="AS3122" s="13">
        <f t="shared" si="579"/>
        <v>-91955028.56</v>
      </c>
      <c r="AT3122" s="13">
        <f t="shared" si="580"/>
        <v>-59435836.05</v>
      </c>
      <c r="AU3122" s="13">
        <f t="shared" si="581"/>
        <v>-311463707.45</v>
      </c>
      <c r="AV3122" s="13">
        <f t="shared" si="582"/>
        <v>219321432.48</v>
      </c>
      <c r="AW3122" s="13">
        <f t="shared" si="583"/>
        <v>47955902.78</v>
      </c>
      <c r="AX3122" s="13">
        <f t="shared" si="584"/>
        <v>129486548.75</v>
      </c>
      <c r="AY3122" s="13">
        <f t="shared" si="585"/>
        <v>-20959482.81</v>
      </c>
      <c r="AZ3122" s="13">
        <f t="shared" si="586"/>
        <v>-11238021.2</v>
      </c>
      <c r="BA3122" s="16">
        <f t="shared" si="587"/>
        <v>638277.8</v>
      </c>
      <c r="BB3122" s="17">
        <f t="shared" si="588"/>
        <v>-4.23666146989735</v>
      </c>
      <c r="BC3122" s="17" t="e">
        <f t="shared" si="578"/>
        <v>#NUM!</v>
      </c>
    </row>
    <row r="3123" spans="1:55">
      <c r="A3123" s="8" t="s">
        <v>6259</v>
      </c>
      <c r="B3123" s="8" t="s">
        <v>6260</v>
      </c>
      <c r="C3123" s="8">
        <v>113.06</v>
      </c>
      <c r="D3123" s="9">
        <v>-183108386.64</v>
      </c>
      <c r="E3123" s="9">
        <v>286483564.28</v>
      </c>
      <c r="F3123" s="9">
        <v>199930714.48</v>
      </c>
      <c r="G3123" s="9">
        <v>89318667.71</v>
      </c>
      <c r="H3123" s="9">
        <v>54634070.54</v>
      </c>
      <c r="I3123" s="9">
        <v>58599129.6</v>
      </c>
      <c r="J3123" s="9">
        <v>-35613592.9</v>
      </c>
      <c r="K3123" s="9">
        <v>27694288.37</v>
      </c>
      <c r="L3123" s="9">
        <v>9736150.45</v>
      </c>
      <c r="M3123" s="9">
        <v>221958.56</v>
      </c>
      <c r="N3123" s="9">
        <v>1475241324.52</v>
      </c>
      <c r="O3123" s="9">
        <v>1976334959.6</v>
      </c>
      <c r="P3123" s="9">
        <v>218369985.39</v>
      </c>
      <c r="Q3123" s="9">
        <v>164322000.88</v>
      </c>
      <c r="R3123" s="9">
        <v>73736366.97</v>
      </c>
      <c r="S3123" s="9">
        <v>165260677.79</v>
      </c>
      <c r="T3123" s="9">
        <v>45826039.28</v>
      </c>
      <c r="U3123" s="9">
        <v>61907917.49</v>
      </c>
      <c r="V3123" s="9">
        <v>16358737.7</v>
      </c>
      <c r="W3123" s="9">
        <v>33435061.87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1407586812.24</v>
      </c>
      <c r="AI3123" s="9">
        <v>1066751732.81</v>
      </c>
      <c r="AJ3123" s="9">
        <v>13530812.1</v>
      </c>
      <c r="AK3123" s="9">
        <v>12973329.31</v>
      </c>
      <c r="AL3123" s="9">
        <v>0</v>
      </c>
      <c r="AM3123" s="9">
        <v>0</v>
      </c>
      <c r="AN3123" s="9">
        <v>0</v>
      </c>
      <c r="AO3123" s="9">
        <v>0</v>
      </c>
      <c r="AP3123" s="9">
        <v>0</v>
      </c>
      <c r="AQ3123" s="12">
        <v>0</v>
      </c>
      <c r="AR3123" s="13">
        <f t="shared" si="577"/>
        <v>2699719750.12</v>
      </c>
      <c r="AS3123" s="13">
        <f t="shared" si="579"/>
        <v>3329570256.69</v>
      </c>
      <c r="AT3123" s="13">
        <f t="shared" si="580"/>
        <v>431831511.97</v>
      </c>
      <c r="AU3123" s="13">
        <f t="shared" si="581"/>
        <v>266613997.9</v>
      </c>
      <c r="AV3123" s="13">
        <f t="shared" si="582"/>
        <v>128370437.51</v>
      </c>
      <c r="AW3123" s="13">
        <f t="shared" si="583"/>
        <v>223859807.39</v>
      </c>
      <c r="AX3123" s="13">
        <f t="shared" si="584"/>
        <v>10212446.38</v>
      </c>
      <c r="AY3123" s="13">
        <f t="shared" si="585"/>
        <v>89602205.86</v>
      </c>
      <c r="AZ3123" s="13">
        <f t="shared" si="586"/>
        <v>26094888.15</v>
      </c>
      <c r="BA3123" s="16">
        <f t="shared" si="587"/>
        <v>33657020.43</v>
      </c>
      <c r="BB3123" s="17">
        <f t="shared" si="588"/>
        <v>2.00772642970894</v>
      </c>
      <c r="BC3123" s="17">
        <f t="shared" si="578"/>
        <v>1.44823710984466</v>
      </c>
    </row>
    <row r="3124" hidden="1" spans="1:55">
      <c r="A3124" s="8" t="s">
        <v>6261</v>
      </c>
      <c r="B3124" s="8" t="s">
        <v>6262</v>
      </c>
      <c r="C3124" s="8">
        <v>27.37</v>
      </c>
      <c r="D3124" s="9">
        <v>-193668349.75</v>
      </c>
      <c r="E3124" s="9">
        <v>42437020.71</v>
      </c>
      <c r="F3124" s="9">
        <v>66301944.46</v>
      </c>
      <c r="G3124" s="9">
        <v>63087144.45</v>
      </c>
      <c r="H3124" s="9">
        <v>-18847517.84</v>
      </c>
      <c r="I3124" s="9">
        <v>36952063.19</v>
      </c>
      <c r="J3124" s="9">
        <v>50993934.26</v>
      </c>
      <c r="K3124" s="9">
        <v>50679756.65</v>
      </c>
      <c r="L3124" s="9">
        <v>30223230.62</v>
      </c>
      <c r="M3124" s="9">
        <v>203009.75</v>
      </c>
      <c r="N3124" s="9">
        <v>333264889.91</v>
      </c>
      <c r="O3124" s="9">
        <v>468383314.39</v>
      </c>
      <c r="P3124" s="9">
        <v>169871974.86</v>
      </c>
      <c r="Q3124" s="9">
        <v>145794539.87</v>
      </c>
      <c r="R3124" s="9">
        <v>106356912.79</v>
      </c>
      <c r="S3124" s="9">
        <v>118536043.8</v>
      </c>
      <c r="T3124" s="9">
        <v>109647300.5</v>
      </c>
      <c r="U3124" s="9">
        <v>52592575.1</v>
      </c>
      <c r="V3124" s="9">
        <v>54611171.59</v>
      </c>
      <c r="W3124" s="9">
        <v>49216248.33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9">
        <v>0</v>
      </c>
      <c r="AH3124" s="9">
        <v>0</v>
      </c>
      <c r="AI3124" s="9">
        <v>104565631.25</v>
      </c>
      <c r="AJ3124" s="9">
        <v>802200</v>
      </c>
      <c r="AK3124" s="9">
        <v>0</v>
      </c>
      <c r="AL3124" s="9">
        <v>0</v>
      </c>
      <c r="AM3124" s="9">
        <v>0</v>
      </c>
      <c r="AN3124" s="9">
        <v>0</v>
      </c>
      <c r="AO3124" s="9">
        <v>0</v>
      </c>
      <c r="AP3124" s="9">
        <v>0</v>
      </c>
      <c r="AQ3124" s="12">
        <v>0</v>
      </c>
      <c r="AR3124" s="13">
        <f t="shared" si="577"/>
        <v>139596540.16</v>
      </c>
      <c r="AS3124" s="13">
        <f t="shared" si="579"/>
        <v>615385966.35</v>
      </c>
      <c r="AT3124" s="13">
        <f t="shared" si="580"/>
        <v>236976119.32</v>
      </c>
      <c r="AU3124" s="13">
        <f t="shared" si="581"/>
        <v>208881684.32</v>
      </c>
      <c r="AV3124" s="13">
        <f t="shared" si="582"/>
        <v>87509394.95</v>
      </c>
      <c r="AW3124" s="13">
        <f t="shared" si="583"/>
        <v>155488106.99</v>
      </c>
      <c r="AX3124" s="13">
        <f t="shared" si="584"/>
        <v>160641234.76</v>
      </c>
      <c r="AY3124" s="13">
        <f t="shared" si="585"/>
        <v>103272331.75</v>
      </c>
      <c r="AZ3124" s="13">
        <f t="shared" si="586"/>
        <v>84834402.21</v>
      </c>
      <c r="BA3124" s="16">
        <f t="shared" si="587"/>
        <v>49419258.08</v>
      </c>
      <c r="BB3124" s="17">
        <f t="shared" si="588"/>
        <v>-3.47484186100778</v>
      </c>
      <c r="BC3124" s="17">
        <f t="shared" si="578"/>
        <v>0.949972554471194</v>
      </c>
    </row>
    <row r="3125" hidden="1" spans="1:55">
      <c r="A3125" s="8" t="s">
        <v>6263</v>
      </c>
      <c r="B3125" s="8" t="s">
        <v>6264</v>
      </c>
      <c r="C3125" s="8">
        <v>108.18</v>
      </c>
      <c r="D3125" s="9">
        <v>-27847891.7</v>
      </c>
      <c r="E3125" s="9">
        <v>14715303.83</v>
      </c>
      <c r="F3125" s="9">
        <v>19687545.07</v>
      </c>
      <c r="G3125" s="9">
        <v>5787605.79</v>
      </c>
      <c r="H3125" s="9">
        <v>-6205029.11</v>
      </c>
      <c r="I3125" s="9">
        <v>0</v>
      </c>
      <c r="J3125" s="9">
        <v>-2494517.66</v>
      </c>
      <c r="K3125" s="9">
        <v>-4672012.29</v>
      </c>
      <c r="L3125" s="9">
        <v>-1132609.05</v>
      </c>
      <c r="M3125" s="9">
        <v>158622.83</v>
      </c>
      <c r="N3125" s="9">
        <v>48191094.61</v>
      </c>
      <c r="O3125" s="9">
        <v>258667552.68</v>
      </c>
      <c r="P3125" s="9">
        <v>230558718.74</v>
      </c>
      <c r="Q3125" s="9">
        <v>2092376.31</v>
      </c>
      <c r="R3125" s="9">
        <v>18064199.58</v>
      </c>
      <c r="S3125" s="9">
        <v>0</v>
      </c>
      <c r="T3125" s="9">
        <v>18950680.14</v>
      </c>
      <c r="U3125" s="9">
        <v>8598056.64</v>
      </c>
      <c r="V3125" s="9">
        <v>5264139.43</v>
      </c>
      <c r="W3125" s="9">
        <v>168446.28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0</v>
      </c>
      <c r="AF3125" s="9">
        <v>0</v>
      </c>
      <c r="AG3125" s="9">
        <v>0</v>
      </c>
      <c r="AH3125" s="9">
        <v>185000000</v>
      </c>
      <c r="AI3125" s="9">
        <v>2793.78</v>
      </c>
      <c r="AJ3125" s="9">
        <v>14006107.35</v>
      </c>
      <c r="AK3125" s="9">
        <v>159900000</v>
      </c>
      <c r="AL3125" s="9">
        <v>0</v>
      </c>
      <c r="AM3125" s="9">
        <v>0</v>
      </c>
      <c r="AN3125" s="9">
        <v>0</v>
      </c>
      <c r="AO3125" s="9">
        <v>0</v>
      </c>
      <c r="AP3125" s="9">
        <v>0</v>
      </c>
      <c r="AQ3125" s="12">
        <v>0</v>
      </c>
      <c r="AR3125" s="13">
        <f t="shared" si="577"/>
        <v>205343202.91</v>
      </c>
      <c r="AS3125" s="13">
        <f t="shared" si="579"/>
        <v>273385650.29</v>
      </c>
      <c r="AT3125" s="13">
        <f t="shared" si="580"/>
        <v>264252371.16</v>
      </c>
      <c r="AU3125" s="13">
        <f t="shared" si="581"/>
        <v>167779982.1</v>
      </c>
      <c r="AV3125" s="13">
        <f t="shared" si="582"/>
        <v>11859170.47</v>
      </c>
      <c r="AW3125" s="13">
        <f t="shared" si="583"/>
        <v>0</v>
      </c>
      <c r="AX3125" s="13">
        <f t="shared" si="584"/>
        <v>16456162.48</v>
      </c>
      <c r="AY3125" s="13">
        <f t="shared" si="585"/>
        <v>3926044.35</v>
      </c>
      <c r="AZ3125" s="13">
        <f t="shared" si="586"/>
        <v>4131530.38</v>
      </c>
      <c r="BA3125" s="16">
        <f t="shared" si="587"/>
        <v>327069.11</v>
      </c>
      <c r="BB3125" s="17">
        <f t="shared" si="588"/>
        <v>-3.08197555420052</v>
      </c>
      <c r="BC3125" s="17">
        <f t="shared" si="578"/>
        <v>0.761673584961542</v>
      </c>
    </row>
    <row r="3126" spans="1:55">
      <c r="A3126" s="8" t="s">
        <v>6265</v>
      </c>
      <c r="B3126" s="8" t="s">
        <v>6266</v>
      </c>
      <c r="C3126" s="8">
        <v>49.21</v>
      </c>
      <c r="D3126" s="9">
        <v>-81519495.54</v>
      </c>
      <c r="E3126" s="9">
        <v>260829443.39</v>
      </c>
      <c r="F3126" s="9">
        <v>177614144.87</v>
      </c>
      <c r="G3126" s="9">
        <v>107007834.01</v>
      </c>
      <c r="H3126" s="9">
        <v>22401106.06</v>
      </c>
      <c r="I3126" s="9">
        <v>0</v>
      </c>
      <c r="J3126" s="9">
        <v>1203827.03</v>
      </c>
      <c r="K3126" s="9">
        <v>-1006547.37</v>
      </c>
      <c r="L3126" s="9">
        <v>68519.26</v>
      </c>
      <c r="M3126" s="9">
        <v>117343.5</v>
      </c>
      <c r="N3126" s="9">
        <v>491648801.33</v>
      </c>
      <c r="O3126" s="9">
        <v>564972918.15</v>
      </c>
      <c r="P3126" s="9">
        <v>377252589.39</v>
      </c>
      <c r="Q3126" s="9">
        <v>157913125.82</v>
      </c>
      <c r="R3126" s="9">
        <v>112648005.81</v>
      </c>
      <c r="S3126" s="9">
        <v>0</v>
      </c>
      <c r="T3126" s="9">
        <v>8431743.45</v>
      </c>
      <c r="U3126" s="9">
        <v>9781289.76</v>
      </c>
      <c r="V3126" s="9">
        <v>614838.37</v>
      </c>
      <c r="W3126" s="9">
        <v>608534.77</v>
      </c>
      <c r="X3126" s="9">
        <v>0</v>
      </c>
      <c r="Y3126" s="9">
        <v>0</v>
      </c>
      <c r="Z3126" s="9">
        <v>0</v>
      </c>
      <c r="AA3126" s="9">
        <v>0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9">
        <v>0</v>
      </c>
      <c r="AH3126" s="9">
        <v>0</v>
      </c>
      <c r="AI3126" s="9">
        <v>0</v>
      </c>
      <c r="AJ3126" s="9">
        <v>0</v>
      </c>
      <c r="AK3126" s="9">
        <v>0</v>
      </c>
      <c r="AL3126" s="9">
        <v>0</v>
      </c>
      <c r="AM3126" s="9">
        <v>0</v>
      </c>
      <c r="AN3126" s="9">
        <v>0</v>
      </c>
      <c r="AO3126" s="9">
        <v>0</v>
      </c>
      <c r="AP3126" s="9">
        <v>0</v>
      </c>
      <c r="AQ3126" s="12">
        <v>0</v>
      </c>
      <c r="AR3126" s="13">
        <f t="shared" si="577"/>
        <v>410129305.79</v>
      </c>
      <c r="AS3126" s="13">
        <f t="shared" si="579"/>
        <v>825802361.54</v>
      </c>
      <c r="AT3126" s="13">
        <f t="shared" si="580"/>
        <v>554866734.26</v>
      </c>
      <c r="AU3126" s="13">
        <f t="shared" si="581"/>
        <v>264920959.83</v>
      </c>
      <c r="AV3126" s="13">
        <f t="shared" si="582"/>
        <v>135049111.87</v>
      </c>
      <c r="AW3126" s="13">
        <f t="shared" si="583"/>
        <v>0</v>
      </c>
      <c r="AX3126" s="13">
        <f t="shared" si="584"/>
        <v>9635570.48</v>
      </c>
      <c r="AY3126" s="13">
        <f t="shared" si="585"/>
        <v>8774742.39</v>
      </c>
      <c r="AZ3126" s="13">
        <f t="shared" si="586"/>
        <v>683357.63</v>
      </c>
      <c r="BA3126" s="16">
        <f t="shared" si="587"/>
        <v>725878.27</v>
      </c>
      <c r="BB3126" s="17">
        <f t="shared" si="588"/>
        <v>1.85865723599659</v>
      </c>
      <c r="BC3126" s="17">
        <f t="shared" si="578"/>
        <v>1.62036745653345</v>
      </c>
    </row>
    <row r="3127" spans="1:55">
      <c r="A3127" s="8" t="s">
        <v>6267</v>
      </c>
      <c r="B3127" s="8" t="s">
        <v>6268</v>
      </c>
      <c r="C3127" s="8">
        <v>6.54</v>
      </c>
      <c r="D3127" s="9">
        <v>25032960.5</v>
      </c>
      <c r="E3127" s="9">
        <v>25084266.15</v>
      </c>
      <c r="F3127" s="9">
        <v>40795088.61</v>
      </c>
      <c r="G3127" s="9">
        <v>16759938.89</v>
      </c>
      <c r="H3127" s="9">
        <v>11909021.49</v>
      </c>
      <c r="I3127" s="9">
        <v>13775857.5</v>
      </c>
      <c r="J3127" s="9">
        <v>21989525.32</v>
      </c>
      <c r="K3127" s="9">
        <v>-6280095.41</v>
      </c>
      <c r="L3127" s="9">
        <v>6669592.51</v>
      </c>
      <c r="M3127" s="9">
        <v>83020.55</v>
      </c>
      <c r="N3127" s="9">
        <v>7407441.41</v>
      </c>
      <c r="O3127" s="9">
        <v>25957368.56</v>
      </c>
      <c r="P3127" s="9">
        <v>7663910.14</v>
      </c>
      <c r="Q3127" s="9">
        <v>9255953.82</v>
      </c>
      <c r="R3127" s="9">
        <v>9343720.14</v>
      </c>
      <c r="S3127" s="9">
        <v>8914228.32</v>
      </c>
      <c r="T3127" s="9">
        <v>4114558.42</v>
      </c>
      <c r="U3127" s="9">
        <v>5010667.62</v>
      </c>
      <c r="V3127" s="9">
        <v>8235556.64</v>
      </c>
      <c r="W3127" s="9">
        <v>5407110.87</v>
      </c>
      <c r="X3127" s="9">
        <v>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0</v>
      </c>
      <c r="AH3127" s="9">
        <v>30139374.36</v>
      </c>
      <c r="AI3127" s="9">
        <v>0</v>
      </c>
      <c r="AJ3127" s="9">
        <v>0</v>
      </c>
      <c r="AK3127" s="9">
        <v>0</v>
      </c>
      <c r="AL3127" s="9">
        <v>0</v>
      </c>
      <c r="AM3127" s="9">
        <v>0</v>
      </c>
      <c r="AN3127" s="9">
        <v>0</v>
      </c>
      <c r="AO3127" s="9">
        <v>0</v>
      </c>
      <c r="AP3127" s="9">
        <v>0</v>
      </c>
      <c r="AQ3127" s="12">
        <v>0</v>
      </c>
      <c r="AR3127" s="13">
        <f t="shared" si="577"/>
        <v>62579776.27</v>
      </c>
      <c r="AS3127" s="13">
        <f t="shared" si="579"/>
        <v>51041634.71</v>
      </c>
      <c r="AT3127" s="13">
        <f t="shared" si="580"/>
        <v>48458998.75</v>
      </c>
      <c r="AU3127" s="13">
        <f t="shared" si="581"/>
        <v>26015892.71</v>
      </c>
      <c r="AV3127" s="13">
        <f t="shared" si="582"/>
        <v>21252741.63</v>
      </c>
      <c r="AW3127" s="13">
        <f t="shared" si="583"/>
        <v>22690085.82</v>
      </c>
      <c r="AX3127" s="13">
        <f t="shared" si="584"/>
        <v>26104083.74</v>
      </c>
      <c r="AY3127" s="13">
        <f t="shared" si="585"/>
        <v>-1269427.79</v>
      </c>
      <c r="AZ3127" s="13">
        <f t="shared" si="586"/>
        <v>14905149.15</v>
      </c>
      <c r="BA3127" s="16">
        <f t="shared" si="587"/>
        <v>5490131.42</v>
      </c>
      <c r="BB3127" s="17">
        <f t="shared" si="588"/>
        <v>1.699840417285</v>
      </c>
      <c r="BC3127" s="17">
        <f t="shared" si="578"/>
        <v>1.04186476192599</v>
      </c>
    </row>
    <row r="3128" hidden="1" spans="1:55">
      <c r="A3128" s="8" t="s">
        <v>6269</v>
      </c>
      <c r="B3128" s="8" t="s">
        <v>6270</v>
      </c>
      <c r="C3128" s="8">
        <v>4.84</v>
      </c>
      <c r="D3128" s="9">
        <v>203549114.99</v>
      </c>
      <c r="E3128" s="9">
        <v>-212005219.73</v>
      </c>
      <c r="F3128" s="9">
        <v>-23857459.82</v>
      </c>
      <c r="G3128" s="9">
        <v>42895471.21</v>
      </c>
      <c r="H3128" s="9">
        <v>-101710244</v>
      </c>
      <c r="I3128" s="9">
        <v>-38734492.08</v>
      </c>
      <c r="J3128" s="9">
        <v>-23135713.28</v>
      </c>
      <c r="K3128" s="9">
        <v>-27797031.59</v>
      </c>
      <c r="L3128" s="9">
        <v>-15422581.07</v>
      </c>
      <c r="M3128" s="9">
        <v>36539.71</v>
      </c>
      <c r="N3128" s="9">
        <v>502116012.19</v>
      </c>
      <c r="O3128" s="9">
        <v>556163843.79</v>
      </c>
      <c r="P3128" s="9">
        <v>337192234.6</v>
      </c>
      <c r="Q3128" s="9">
        <v>114612263.96</v>
      </c>
      <c r="R3128" s="9">
        <v>212123897.44</v>
      </c>
      <c r="S3128" s="9">
        <v>455976851.78</v>
      </c>
      <c r="T3128" s="9">
        <v>477452995.99</v>
      </c>
      <c r="U3128" s="9">
        <v>362906330.51</v>
      </c>
      <c r="V3128" s="9">
        <v>382738990.64</v>
      </c>
      <c r="W3128" s="9">
        <v>177923754.67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0</v>
      </c>
      <c r="AE3128" s="9">
        <v>0</v>
      </c>
      <c r="AF3128" s="9">
        <v>0</v>
      </c>
      <c r="AG3128" s="9">
        <v>0</v>
      </c>
      <c r="AH3128" s="9">
        <v>70000000</v>
      </c>
      <c r="AI3128" s="9">
        <v>327.76</v>
      </c>
      <c r="AJ3128" s="9">
        <v>32779292.87</v>
      </c>
      <c r="AK3128" s="9">
        <v>0</v>
      </c>
      <c r="AL3128" s="9">
        <v>0</v>
      </c>
      <c r="AM3128" s="9">
        <v>0</v>
      </c>
      <c r="AN3128" s="9">
        <v>0</v>
      </c>
      <c r="AO3128" s="9">
        <v>0</v>
      </c>
      <c r="AP3128" s="9">
        <v>0</v>
      </c>
      <c r="AQ3128" s="12">
        <v>0</v>
      </c>
      <c r="AR3128" s="13">
        <f t="shared" si="577"/>
        <v>775665127.18</v>
      </c>
      <c r="AS3128" s="13">
        <f t="shared" si="579"/>
        <v>344158951.82</v>
      </c>
      <c r="AT3128" s="13">
        <f t="shared" si="580"/>
        <v>346114067.65</v>
      </c>
      <c r="AU3128" s="13">
        <f t="shared" si="581"/>
        <v>157507735.17</v>
      </c>
      <c r="AV3128" s="13">
        <f t="shared" si="582"/>
        <v>110413653.44</v>
      </c>
      <c r="AW3128" s="13">
        <f t="shared" si="583"/>
        <v>417242359.7</v>
      </c>
      <c r="AX3128" s="13">
        <f t="shared" si="584"/>
        <v>454317282.71</v>
      </c>
      <c r="AY3128" s="13">
        <f t="shared" si="585"/>
        <v>335109298.92</v>
      </c>
      <c r="AZ3128" s="13">
        <f t="shared" si="586"/>
        <v>367316409.57</v>
      </c>
      <c r="BA3128" s="16">
        <f t="shared" si="587"/>
        <v>177960294.38</v>
      </c>
      <c r="BB3128" s="17">
        <f t="shared" si="588"/>
        <v>-5.88562264534578</v>
      </c>
      <c r="BC3128" s="17" t="e">
        <f t="shared" si="578"/>
        <v>#NUM!</v>
      </c>
    </row>
    <row r="3129" hidden="1" spans="1:55">
      <c r="A3129" s="8" t="s">
        <v>6271</v>
      </c>
      <c r="B3129" s="8" t="s">
        <v>6272</v>
      </c>
      <c r="C3129" s="8">
        <v>11.47</v>
      </c>
      <c r="D3129" s="9">
        <v>28615393.92</v>
      </c>
      <c r="E3129" s="9">
        <v>-7968032.32</v>
      </c>
      <c r="F3129" s="9">
        <v>-5548082.06</v>
      </c>
      <c r="G3129" s="9">
        <v>-4285563.28</v>
      </c>
      <c r="H3129" s="9">
        <v>14746858.8</v>
      </c>
      <c r="I3129" s="9">
        <v>3803347.34</v>
      </c>
      <c r="J3129" s="9">
        <v>-21690696.83</v>
      </c>
      <c r="K3129" s="9">
        <v>14242529.77</v>
      </c>
      <c r="L3129" s="9">
        <v>2894139.33</v>
      </c>
      <c r="M3129" s="9">
        <v>-50266.37</v>
      </c>
      <c r="N3129" s="9">
        <v>263661403.13</v>
      </c>
      <c r="O3129" s="9">
        <v>1430339059.63</v>
      </c>
      <c r="P3129" s="9">
        <v>88817665.19</v>
      </c>
      <c r="Q3129" s="9">
        <v>87301823.05</v>
      </c>
      <c r="R3129" s="9">
        <v>91396167.28</v>
      </c>
      <c r="S3129" s="9">
        <v>39253562.79</v>
      </c>
      <c r="T3129" s="9">
        <v>8548797.5</v>
      </c>
      <c r="U3129" s="9">
        <v>17740182.87</v>
      </c>
      <c r="V3129" s="9">
        <v>12775365.79</v>
      </c>
      <c r="W3129" s="9">
        <v>53614936.68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17000000</v>
      </c>
      <c r="AI3129" s="9">
        <v>0</v>
      </c>
      <c r="AJ3129" s="9">
        <v>0</v>
      </c>
      <c r="AK3129" s="9">
        <v>0</v>
      </c>
      <c r="AL3129" s="9">
        <v>0</v>
      </c>
      <c r="AM3129" s="9">
        <v>0</v>
      </c>
      <c r="AN3129" s="9">
        <v>0</v>
      </c>
      <c r="AO3129" s="9">
        <v>10000000</v>
      </c>
      <c r="AP3129" s="9">
        <v>0</v>
      </c>
      <c r="AQ3129" s="12">
        <v>0</v>
      </c>
      <c r="AR3129" s="13">
        <f t="shared" si="577"/>
        <v>309276797.05</v>
      </c>
      <c r="AS3129" s="13">
        <f t="shared" si="579"/>
        <v>1422371027.31</v>
      </c>
      <c r="AT3129" s="13">
        <f t="shared" si="580"/>
        <v>83269583.13</v>
      </c>
      <c r="AU3129" s="13">
        <f t="shared" si="581"/>
        <v>83016259.77</v>
      </c>
      <c r="AV3129" s="13">
        <f t="shared" si="582"/>
        <v>106143026.08</v>
      </c>
      <c r="AW3129" s="13">
        <f t="shared" si="583"/>
        <v>43056910.13</v>
      </c>
      <c r="AX3129" s="13">
        <f t="shared" si="584"/>
        <v>-13141899.33</v>
      </c>
      <c r="AY3129" s="13">
        <f t="shared" si="585"/>
        <v>41982712.64</v>
      </c>
      <c r="AZ3129" s="13">
        <f t="shared" si="586"/>
        <v>15669505.12</v>
      </c>
      <c r="BA3129" s="16">
        <f t="shared" si="587"/>
        <v>53564670.31</v>
      </c>
      <c r="BB3129" s="17">
        <f t="shared" si="588"/>
        <v>-4.11518899287505</v>
      </c>
      <c r="BC3129" s="17">
        <f t="shared" si="578"/>
        <v>0.883688972852771</v>
      </c>
    </row>
    <row r="3130" hidden="1" spans="1:55">
      <c r="A3130" s="8" t="s">
        <v>6273</v>
      </c>
      <c r="B3130" s="8" t="s">
        <v>6274</v>
      </c>
      <c r="C3130" s="8">
        <v>16.98</v>
      </c>
      <c r="D3130" s="9">
        <v>-366933028.69</v>
      </c>
      <c r="E3130" s="9">
        <v>445615132.35</v>
      </c>
      <c r="F3130" s="9">
        <v>534005406.82</v>
      </c>
      <c r="G3130" s="9">
        <v>1040753618.53</v>
      </c>
      <c r="H3130" s="9">
        <v>592801900.48</v>
      </c>
      <c r="I3130" s="9">
        <v>-63257269.08</v>
      </c>
      <c r="J3130" s="9">
        <v>-36262044.44</v>
      </c>
      <c r="K3130" s="9">
        <v>-71918921.04</v>
      </c>
      <c r="L3130" s="9">
        <v>48027279.67</v>
      </c>
      <c r="M3130" s="9">
        <v>-157649.82</v>
      </c>
      <c r="N3130" s="9">
        <v>2155506948.16</v>
      </c>
      <c r="O3130" s="9">
        <v>1005411462.04</v>
      </c>
      <c r="P3130" s="9">
        <v>393248334.98</v>
      </c>
      <c r="Q3130" s="9">
        <v>413300196.86</v>
      </c>
      <c r="R3130" s="9">
        <v>739493440.77</v>
      </c>
      <c r="S3130" s="9">
        <v>482528607.43</v>
      </c>
      <c r="T3130" s="9">
        <v>287569094.95</v>
      </c>
      <c r="U3130" s="9">
        <v>124568150.15</v>
      </c>
      <c r="V3130" s="9">
        <v>339880349.58</v>
      </c>
      <c r="W3130" s="9">
        <v>60905527.22</v>
      </c>
      <c r="X3130" s="9">
        <v>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9">
        <v>0</v>
      </c>
      <c r="AH3130" s="9">
        <v>0</v>
      </c>
      <c r="AI3130" s="9">
        <v>0</v>
      </c>
      <c r="AJ3130" s="9">
        <v>23548000</v>
      </c>
      <c r="AK3130" s="9">
        <v>0</v>
      </c>
      <c r="AL3130" s="9">
        <v>0</v>
      </c>
      <c r="AM3130" s="9">
        <v>0</v>
      </c>
      <c r="AN3130" s="9">
        <v>0</v>
      </c>
      <c r="AO3130" s="9">
        <v>0</v>
      </c>
      <c r="AP3130" s="9">
        <v>0</v>
      </c>
      <c r="AQ3130" s="12">
        <v>0</v>
      </c>
      <c r="AR3130" s="13">
        <f t="shared" si="577"/>
        <v>1788573919.47</v>
      </c>
      <c r="AS3130" s="13">
        <f t="shared" si="579"/>
        <v>1451026594.39</v>
      </c>
      <c r="AT3130" s="13">
        <f t="shared" si="580"/>
        <v>950801741.8</v>
      </c>
      <c r="AU3130" s="13">
        <f t="shared" si="581"/>
        <v>1454053815.39</v>
      </c>
      <c r="AV3130" s="13">
        <f t="shared" si="582"/>
        <v>1332295341.25</v>
      </c>
      <c r="AW3130" s="13">
        <f t="shared" si="583"/>
        <v>419271338.35</v>
      </c>
      <c r="AX3130" s="13">
        <f t="shared" si="584"/>
        <v>251307050.51</v>
      </c>
      <c r="AY3130" s="13">
        <f t="shared" si="585"/>
        <v>52649229.11</v>
      </c>
      <c r="AZ3130" s="13">
        <f t="shared" si="586"/>
        <v>387907629.25</v>
      </c>
      <c r="BA3130" s="16">
        <f t="shared" si="587"/>
        <v>60747877.4</v>
      </c>
      <c r="BB3130" s="17">
        <f t="shared" si="588"/>
        <v>-6.1885167322755</v>
      </c>
      <c r="BC3130" s="17" t="e">
        <f t="shared" si="578"/>
        <v>#NUM!</v>
      </c>
    </row>
    <row r="3131" hidden="1" spans="1:55">
      <c r="A3131" s="8" t="s">
        <v>6275</v>
      </c>
      <c r="B3131" s="8" t="s">
        <v>6276</v>
      </c>
      <c r="C3131" s="8">
        <v>10.78</v>
      </c>
      <c r="D3131" s="9">
        <v>46597419.22</v>
      </c>
      <c r="E3131" s="9">
        <v>-5574263.41</v>
      </c>
      <c r="F3131" s="9">
        <v>53655374.93</v>
      </c>
      <c r="G3131" s="9">
        <v>42010358.56</v>
      </c>
      <c r="H3131" s="9">
        <v>26653107.63</v>
      </c>
      <c r="I3131" s="9">
        <v>20724804.67</v>
      </c>
      <c r="J3131" s="9">
        <v>31373737.72</v>
      </c>
      <c r="K3131" s="9">
        <v>2440407.59</v>
      </c>
      <c r="L3131" s="9">
        <v>1841194.11</v>
      </c>
      <c r="M3131" s="9">
        <v>-157989.87</v>
      </c>
      <c r="N3131" s="9">
        <v>73317390.81</v>
      </c>
      <c r="O3131" s="9">
        <v>51901896.12</v>
      </c>
      <c r="P3131" s="9">
        <v>86613489.55</v>
      </c>
      <c r="Q3131" s="9">
        <v>66750928.4</v>
      </c>
      <c r="R3131" s="9">
        <v>68580916.03</v>
      </c>
      <c r="S3131" s="9">
        <v>41236438.13</v>
      </c>
      <c r="T3131" s="9">
        <v>37788377.57</v>
      </c>
      <c r="U3131" s="9">
        <v>19943343.25</v>
      </c>
      <c r="V3131" s="9">
        <v>8455522.4</v>
      </c>
      <c r="W3131" s="9">
        <v>22803284.21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0</v>
      </c>
      <c r="AH3131" s="9">
        <v>0</v>
      </c>
      <c r="AI3131" s="9">
        <v>273240</v>
      </c>
      <c r="AJ3131" s="9">
        <v>0</v>
      </c>
      <c r="AK3131" s="9">
        <v>656800</v>
      </c>
      <c r="AL3131" s="9">
        <v>60240</v>
      </c>
      <c r="AM3131" s="9">
        <v>0</v>
      </c>
      <c r="AN3131" s="9">
        <v>0</v>
      </c>
      <c r="AO3131" s="9">
        <v>0</v>
      </c>
      <c r="AP3131" s="9">
        <v>0</v>
      </c>
      <c r="AQ3131" s="12">
        <v>0</v>
      </c>
      <c r="AR3131" s="13">
        <f t="shared" si="577"/>
        <v>119914810.03</v>
      </c>
      <c r="AS3131" s="13">
        <f t="shared" si="579"/>
        <v>46600872.71</v>
      </c>
      <c r="AT3131" s="13">
        <f t="shared" si="580"/>
        <v>140268864.48</v>
      </c>
      <c r="AU3131" s="13">
        <f t="shared" si="581"/>
        <v>109418086.96</v>
      </c>
      <c r="AV3131" s="13">
        <f t="shared" si="582"/>
        <v>95294263.66</v>
      </c>
      <c r="AW3131" s="13">
        <f t="shared" si="583"/>
        <v>61961242.8</v>
      </c>
      <c r="AX3131" s="13">
        <f t="shared" si="584"/>
        <v>69162115.29</v>
      </c>
      <c r="AY3131" s="13">
        <f t="shared" si="585"/>
        <v>22383750.84</v>
      </c>
      <c r="AZ3131" s="13">
        <f t="shared" si="586"/>
        <v>10296716.51</v>
      </c>
      <c r="BA3131" s="16">
        <f t="shared" si="587"/>
        <v>22645294.34</v>
      </c>
      <c r="BB3131" s="17">
        <f t="shared" si="588"/>
        <v>-3.78884079254205</v>
      </c>
      <c r="BC3131" s="17">
        <f t="shared" si="578"/>
        <v>0.561150529515346</v>
      </c>
    </row>
    <row r="3132" hidden="1" spans="1:55">
      <c r="A3132" s="8" t="s">
        <v>6277</v>
      </c>
      <c r="B3132" s="8" t="s">
        <v>6278</v>
      </c>
      <c r="C3132" s="8">
        <v>34.98</v>
      </c>
      <c r="D3132" s="9">
        <v>-57534827.06</v>
      </c>
      <c r="E3132" s="9">
        <v>-5421251.34</v>
      </c>
      <c r="F3132" s="9">
        <v>6444364.17</v>
      </c>
      <c r="G3132" s="9">
        <v>18420203.84</v>
      </c>
      <c r="H3132" s="9">
        <v>16594714.42</v>
      </c>
      <c r="I3132" s="9">
        <v>-3490770.78</v>
      </c>
      <c r="J3132" s="9">
        <v>-7601650.61</v>
      </c>
      <c r="K3132" s="9">
        <v>-4362248.69</v>
      </c>
      <c r="L3132" s="9">
        <v>-8001114.81</v>
      </c>
      <c r="M3132" s="9">
        <v>-196949.59</v>
      </c>
      <c r="N3132" s="9">
        <v>105383896.9</v>
      </c>
      <c r="O3132" s="9">
        <v>60112558.95</v>
      </c>
      <c r="P3132" s="9">
        <v>243639739.86</v>
      </c>
      <c r="Q3132" s="9">
        <v>27869016</v>
      </c>
      <c r="R3132" s="9">
        <v>17520539.55</v>
      </c>
      <c r="S3132" s="9">
        <v>7750773.49</v>
      </c>
      <c r="T3132" s="9">
        <v>8699828.01</v>
      </c>
      <c r="U3132" s="9">
        <v>4398617.96</v>
      </c>
      <c r="V3132" s="9">
        <v>454466.88</v>
      </c>
      <c r="W3132" s="9">
        <v>163420.59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0</v>
      </c>
      <c r="AE3132" s="9">
        <v>0</v>
      </c>
      <c r="AF3132" s="9">
        <v>0</v>
      </c>
      <c r="AG3132" s="9">
        <v>0</v>
      </c>
      <c r="AH3132" s="9">
        <v>0</v>
      </c>
      <c r="AI3132" s="9">
        <v>0</v>
      </c>
      <c r="AJ3132" s="9">
        <v>0</v>
      </c>
      <c r="AK3132" s="9">
        <v>0</v>
      </c>
      <c r="AL3132" s="9">
        <v>15799797.6</v>
      </c>
      <c r="AM3132" s="9">
        <v>0</v>
      </c>
      <c r="AN3132" s="9">
        <v>0</v>
      </c>
      <c r="AO3132" s="9">
        <v>0</v>
      </c>
      <c r="AP3132" s="9">
        <v>0</v>
      </c>
      <c r="AQ3132" s="12">
        <v>0</v>
      </c>
      <c r="AR3132" s="13">
        <f t="shared" si="577"/>
        <v>47849069.84</v>
      </c>
      <c r="AS3132" s="13">
        <f t="shared" si="579"/>
        <v>54691307.61</v>
      </c>
      <c r="AT3132" s="13">
        <f t="shared" si="580"/>
        <v>250084104.03</v>
      </c>
      <c r="AU3132" s="13">
        <f t="shared" si="581"/>
        <v>46289219.84</v>
      </c>
      <c r="AV3132" s="13">
        <f t="shared" si="582"/>
        <v>49915051.57</v>
      </c>
      <c r="AW3132" s="13">
        <f t="shared" si="583"/>
        <v>4260002.71</v>
      </c>
      <c r="AX3132" s="13">
        <f t="shared" si="584"/>
        <v>1098177.4</v>
      </c>
      <c r="AY3132" s="13">
        <f t="shared" si="585"/>
        <v>36369.2699999996</v>
      </c>
      <c r="AZ3132" s="13">
        <f t="shared" si="586"/>
        <v>-7546647.93</v>
      </c>
      <c r="BA3132" s="16">
        <f t="shared" si="587"/>
        <v>-33529</v>
      </c>
      <c r="BB3132" s="17">
        <f t="shared" si="588"/>
        <v>-3.42729711881662</v>
      </c>
      <c r="BC3132" s="17">
        <f t="shared" si="578"/>
        <v>0.513449930241197</v>
      </c>
    </row>
    <row r="3133" hidden="1" spans="1:55">
      <c r="A3133" s="8" t="s">
        <v>6279</v>
      </c>
      <c r="B3133" s="8" t="s">
        <v>6280</v>
      </c>
      <c r="C3133" s="8">
        <v>40.72</v>
      </c>
      <c r="D3133" s="9">
        <v>82133452.3</v>
      </c>
      <c r="E3133" s="9">
        <v>-119019938.64</v>
      </c>
      <c r="F3133" s="9">
        <v>58728401.81</v>
      </c>
      <c r="G3133" s="9">
        <v>199717524.75</v>
      </c>
      <c r="H3133" s="9">
        <v>23311663.59</v>
      </c>
      <c r="I3133" s="9">
        <v>-83108661.32</v>
      </c>
      <c r="J3133" s="9">
        <v>29376168.67</v>
      </c>
      <c r="K3133" s="9">
        <v>6214703.25</v>
      </c>
      <c r="L3133" s="9">
        <v>9795209.52</v>
      </c>
      <c r="M3133" s="9">
        <v>-211805.19</v>
      </c>
      <c r="N3133" s="9">
        <v>990086501.07</v>
      </c>
      <c r="O3133" s="9">
        <v>148811695.41</v>
      </c>
      <c r="P3133" s="9">
        <v>95960323.88</v>
      </c>
      <c r="Q3133" s="9">
        <v>133621058.73</v>
      </c>
      <c r="R3133" s="9">
        <v>295156113.82</v>
      </c>
      <c r="S3133" s="9">
        <v>41216081.37</v>
      </c>
      <c r="T3133" s="9">
        <v>36537051.69</v>
      </c>
      <c r="U3133" s="9">
        <v>34630794.59</v>
      </c>
      <c r="V3133" s="9">
        <v>4465191.8</v>
      </c>
      <c r="W3133" s="9">
        <v>490285.38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364306446.26</v>
      </c>
      <c r="AI3133" s="9">
        <v>5708060.08</v>
      </c>
      <c r="AJ3133" s="9">
        <v>20000000</v>
      </c>
      <c r="AK3133" s="9">
        <v>0</v>
      </c>
      <c r="AL3133" s="9">
        <v>0</v>
      </c>
      <c r="AM3133" s="9">
        <v>0</v>
      </c>
      <c r="AN3133" s="9">
        <v>0</v>
      </c>
      <c r="AO3133" s="9">
        <v>0</v>
      </c>
      <c r="AP3133" s="9">
        <v>0</v>
      </c>
      <c r="AQ3133" s="12">
        <v>0</v>
      </c>
      <c r="AR3133" s="13">
        <f t="shared" si="577"/>
        <v>1436526399.63</v>
      </c>
      <c r="AS3133" s="13">
        <f t="shared" si="579"/>
        <v>35499816.85</v>
      </c>
      <c r="AT3133" s="13">
        <f t="shared" si="580"/>
        <v>174688725.69</v>
      </c>
      <c r="AU3133" s="13">
        <f t="shared" si="581"/>
        <v>333338583.48</v>
      </c>
      <c r="AV3133" s="13">
        <f t="shared" si="582"/>
        <v>318467777.41</v>
      </c>
      <c r="AW3133" s="13">
        <f t="shared" si="583"/>
        <v>-41892579.95</v>
      </c>
      <c r="AX3133" s="13">
        <f t="shared" si="584"/>
        <v>65913220.36</v>
      </c>
      <c r="AY3133" s="13">
        <f t="shared" si="585"/>
        <v>40845497.84</v>
      </c>
      <c r="AZ3133" s="13">
        <f t="shared" si="586"/>
        <v>14260401.32</v>
      </c>
      <c r="BA3133" s="16">
        <f t="shared" si="587"/>
        <v>278480.19</v>
      </c>
      <c r="BB3133" s="17">
        <f t="shared" si="588"/>
        <v>-3.56051505621795</v>
      </c>
      <c r="BC3133" s="17">
        <f t="shared" si="578"/>
        <v>1.2065328149587</v>
      </c>
    </row>
    <row r="3134" hidden="1" spans="1:55">
      <c r="A3134" s="8" t="s">
        <v>6281</v>
      </c>
      <c r="B3134" s="8" t="s">
        <v>6282</v>
      </c>
      <c r="C3134" s="8">
        <v>28.93</v>
      </c>
      <c r="D3134" s="9">
        <v>-118387011.04</v>
      </c>
      <c r="E3134" s="9">
        <v>245534216.04</v>
      </c>
      <c r="F3134" s="9">
        <v>-23603557.3</v>
      </c>
      <c r="G3134" s="9">
        <v>103756716.92</v>
      </c>
      <c r="H3134" s="9">
        <v>-1507810.13</v>
      </c>
      <c r="I3134" s="9">
        <v>93849804.8</v>
      </c>
      <c r="J3134" s="9">
        <v>6302469.5</v>
      </c>
      <c r="K3134" s="9">
        <v>84073964.13</v>
      </c>
      <c r="L3134" s="9">
        <v>22919163.83</v>
      </c>
      <c r="M3134" s="9">
        <v>-243179.57</v>
      </c>
      <c r="N3134" s="9">
        <v>440526815.33</v>
      </c>
      <c r="O3134" s="9">
        <v>563469309.93</v>
      </c>
      <c r="P3134" s="9">
        <v>149835036.06</v>
      </c>
      <c r="Q3134" s="9">
        <v>115780883.4</v>
      </c>
      <c r="R3134" s="9">
        <v>86001926.57</v>
      </c>
      <c r="S3134" s="9">
        <v>244842644.93</v>
      </c>
      <c r="T3134" s="9">
        <v>43331618.24</v>
      </c>
      <c r="U3134" s="9">
        <v>88455878.49</v>
      </c>
      <c r="V3134" s="9">
        <v>34475953.95</v>
      </c>
      <c r="W3134" s="9">
        <v>59024600.08</v>
      </c>
      <c r="X3134" s="9">
        <v>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0</v>
      </c>
      <c r="AF3134" s="9">
        <v>0</v>
      </c>
      <c r="AG3134" s="9">
        <v>0</v>
      </c>
      <c r="AH3134" s="9">
        <v>175000000</v>
      </c>
      <c r="AI3134" s="9">
        <v>304719821.92</v>
      </c>
      <c r="AJ3134" s="9">
        <v>30186739.73</v>
      </c>
      <c r="AK3134" s="9">
        <v>60150000</v>
      </c>
      <c r="AL3134" s="9">
        <v>0</v>
      </c>
      <c r="AM3134" s="9">
        <v>0</v>
      </c>
      <c r="AN3134" s="9">
        <v>0</v>
      </c>
      <c r="AO3134" s="9">
        <v>0</v>
      </c>
      <c r="AP3134" s="9">
        <v>0</v>
      </c>
      <c r="AQ3134" s="12">
        <v>0</v>
      </c>
      <c r="AR3134" s="13">
        <f t="shared" si="577"/>
        <v>497139804.29</v>
      </c>
      <c r="AS3134" s="13">
        <f t="shared" si="579"/>
        <v>1113723347.89</v>
      </c>
      <c r="AT3134" s="13">
        <f t="shared" si="580"/>
        <v>156418218.49</v>
      </c>
      <c r="AU3134" s="13">
        <f t="shared" si="581"/>
        <v>279687600.32</v>
      </c>
      <c r="AV3134" s="13">
        <f t="shared" si="582"/>
        <v>84494116.44</v>
      </c>
      <c r="AW3134" s="13">
        <f t="shared" si="583"/>
        <v>338692449.73</v>
      </c>
      <c r="AX3134" s="13">
        <f t="shared" si="584"/>
        <v>49634087.74</v>
      </c>
      <c r="AY3134" s="13">
        <f t="shared" si="585"/>
        <v>172529842.62</v>
      </c>
      <c r="AZ3134" s="13">
        <f t="shared" si="586"/>
        <v>57395117.78</v>
      </c>
      <c r="BA3134" s="16">
        <f t="shared" si="587"/>
        <v>58781420.51</v>
      </c>
      <c r="BB3134" s="17">
        <f t="shared" si="588"/>
        <v>0.440402657990028</v>
      </c>
      <c r="BC3134" s="17" t="e">
        <f t="shared" si="578"/>
        <v>#NUM!</v>
      </c>
    </row>
    <row r="3135" hidden="1" spans="1:55">
      <c r="A3135" s="8" t="s">
        <v>6283</v>
      </c>
      <c r="B3135" s="8" t="s">
        <v>6284</v>
      </c>
      <c r="C3135" s="8">
        <v>38.66</v>
      </c>
      <c r="D3135" s="9">
        <v>-136216924.79</v>
      </c>
      <c r="E3135" s="9">
        <v>140296995.04</v>
      </c>
      <c r="F3135" s="9">
        <v>-54876435</v>
      </c>
      <c r="G3135" s="9">
        <v>185203330.29</v>
      </c>
      <c r="H3135" s="9">
        <v>-63094058.14</v>
      </c>
      <c r="I3135" s="9">
        <v>6590649.67</v>
      </c>
      <c r="J3135" s="9">
        <v>-2314429.68</v>
      </c>
      <c r="K3135" s="9">
        <v>7782303.39</v>
      </c>
      <c r="L3135" s="9">
        <v>-4760236.13</v>
      </c>
      <c r="M3135" s="9">
        <v>-263871.13</v>
      </c>
      <c r="N3135" s="9">
        <v>504724721.36</v>
      </c>
      <c r="O3135" s="9">
        <v>714500324.1</v>
      </c>
      <c r="P3135" s="9">
        <v>488412831.78</v>
      </c>
      <c r="Q3135" s="9">
        <v>128731264.65</v>
      </c>
      <c r="R3135" s="9">
        <v>35554840.26</v>
      </c>
      <c r="S3135" s="9">
        <v>14553684.08</v>
      </c>
      <c r="T3135" s="9">
        <v>10190027.67</v>
      </c>
      <c r="U3135" s="9">
        <v>9628286.84</v>
      </c>
      <c r="V3135" s="9">
        <v>3258230.13</v>
      </c>
      <c r="W3135" s="9">
        <v>328926.22</v>
      </c>
      <c r="X3135" s="9">
        <v>0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50220547.95</v>
      </c>
      <c r="AI3135" s="9">
        <v>100053698.63</v>
      </c>
      <c r="AJ3135" s="9">
        <v>400724931.51</v>
      </c>
      <c r="AK3135" s="9">
        <v>0</v>
      </c>
      <c r="AL3135" s="9">
        <v>0</v>
      </c>
      <c r="AM3135" s="9">
        <v>0</v>
      </c>
      <c r="AN3135" s="9">
        <v>0</v>
      </c>
      <c r="AO3135" s="9">
        <v>0</v>
      </c>
      <c r="AP3135" s="9">
        <v>0</v>
      </c>
      <c r="AQ3135" s="12">
        <v>0</v>
      </c>
      <c r="AR3135" s="13">
        <f t="shared" si="577"/>
        <v>418728344.52</v>
      </c>
      <c r="AS3135" s="13">
        <f t="shared" si="579"/>
        <v>954851017.77</v>
      </c>
      <c r="AT3135" s="13">
        <f t="shared" si="580"/>
        <v>834261328.29</v>
      </c>
      <c r="AU3135" s="13">
        <f t="shared" si="581"/>
        <v>313934594.94</v>
      </c>
      <c r="AV3135" s="13">
        <f t="shared" si="582"/>
        <v>-27539217.88</v>
      </c>
      <c r="AW3135" s="13">
        <f t="shared" si="583"/>
        <v>21144333.75</v>
      </c>
      <c r="AX3135" s="13">
        <f t="shared" si="584"/>
        <v>7875597.99</v>
      </c>
      <c r="AY3135" s="13">
        <f t="shared" si="585"/>
        <v>17410590.23</v>
      </c>
      <c r="AZ3135" s="13">
        <f t="shared" si="586"/>
        <v>-1502006</v>
      </c>
      <c r="BA3135" s="16">
        <f t="shared" si="587"/>
        <v>65055.09</v>
      </c>
      <c r="BB3135" s="17">
        <f t="shared" si="588"/>
        <v>1.99033137093116</v>
      </c>
      <c r="BC3135" s="17" t="e">
        <f t="shared" si="578"/>
        <v>#NUM!</v>
      </c>
    </row>
    <row r="3136" hidden="1" spans="1:55">
      <c r="A3136" s="8" t="s">
        <v>6285</v>
      </c>
      <c r="B3136" s="8" t="s">
        <v>6286</v>
      </c>
      <c r="C3136" s="8">
        <v>63.4</v>
      </c>
      <c r="D3136" s="9">
        <v>35508973.02</v>
      </c>
      <c r="E3136" s="9">
        <v>-27350948</v>
      </c>
      <c r="F3136" s="9">
        <v>32505070.45</v>
      </c>
      <c r="G3136" s="9">
        <v>8500928.41</v>
      </c>
      <c r="H3136" s="9">
        <v>8463680.69</v>
      </c>
      <c r="I3136" s="9">
        <v>-1482200.43</v>
      </c>
      <c r="J3136" s="9">
        <v>3877160.55</v>
      </c>
      <c r="K3136" s="9">
        <v>8189364.72</v>
      </c>
      <c r="L3136" s="9">
        <v>4967458.6</v>
      </c>
      <c r="M3136" s="9">
        <v>-265138.31</v>
      </c>
      <c r="N3136" s="9">
        <v>82362344.88</v>
      </c>
      <c r="O3136" s="9">
        <v>157937212.32</v>
      </c>
      <c r="P3136" s="9">
        <v>44464958.68</v>
      </c>
      <c r="Q3136" s="9">
        <v>39247831.77</v>
      </c>
      <c r="R3136" s="9">
        <v>17371405.38</v>
      </c>
      <c r="S3136" s="9">
        <v>34483134.73</v>
      </c>
      <c r="T3136" s="9">
        <v>14445825.7</v>
      </c>
      <c r="U3136" s="9">
        <v>3581224.4</v>
      </c>
      <c r="V3136" s="9">
        <v>9365467.25</v>
      </c>
      <c r="W3136" s="9">
        <v>6879235.57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9">
        <v>0</v>
      </c>
      <c r="AH3136" s="9">
        <v>17007867.07</v>
      </c>
      <c r="AI3136" s="9">
        <v>37058294.13</v>
      </c>
      <c r="AJ3136" s="9">
        <v>0</v>
      </c>
      <c r="AK3136" s="9">
        <v>7000000</v>
      </c>
      <c r="AL3136" s="9">
        <v>0</v>
      </c>
      <c r="AM3136" s="9">
        <v>0</v>
      </c>
      <c r="AN3136" s="9">
        <v>0</v>
      </c>
      <c r="AO3136" s="9">
        <v>0</v>
      </c>
      <c r="AP3136" s="9">
        <v>0</v>
      </c>
      <c r="AQ3136" s="12">
        <v>0</v>
      </c>
      <c r="AR3136" s="13">
        <f t="shared" si="577"/>
        <v>134879184.97</v>
      </c>
      <c r="AS3136" s="13">
        <f t="shared" si="579"/>
        <v>167644558.45</v>
      </c>
      <c r="AT3136" s="13">
        <f t="shared" si="580"/>
        <v>76970029.13</v>
      </c>
      <c r="AU3136" s="13">
        <f t="shared" si="581"/>
        <v>54748760.18</v>
      </c>
      <c r="AV3136" s="13">
        <f t="shared" si="582"/>
        <v>25835086.07</v>
      </c>
      <c r="AW3136" s="13">
        <f t="shared" si="583"/>
        <v>33000934.3</v>
      </c>
      <c r="AX3136" s="13">
        <f t="shared" si="584"/>
        <v>18322986.25</v>
      </c>
      <c r="AY3136" s="13">
        <f t="shared" si="585"/>
        <v>11770589.12</v>
      </c>
      <c r="AZ3136" s="13">
        <f t="shared" si="586"/>
        <v>14332925.85</v>
      </c>
      <c r="BA3136" s="16">
        <f t="shared" si="587"/>
        <v>6614097.26</v>
      </c>
      <c r="BB3136" s="17">
        <f t="shared" si="588"/>
        <v>-2.99902100391288</v>
      </c>
      <c r="BC3136" s="17">
        <f t="shared" si="578"/>
        <v>0.785202504748463</v>
      </c>
    </row>
    <row r="3137" hidden="1" spans="1:55">
      <c r="A3137" s="8" t="s">
        <v>6287</v>
      </c>
      <c r="B3137" s="8" t="s">
        <v>6288</v>
      </c>
      <c r="C3137" s="8">
        <v>138.3</v>
      </c>
      <c r="D3137" s="9">
        <v>340408961.44</v>
      </c>
      <c r="E3137" s="9">
        <v>237380381.12</v>
      </c>
      <c r="F3137" s="9">
        <v>141552359.73</v>
      </c>
      <c r="G3137" s="9">
        <v>99931381.3</v>
      </c>
      <c r="H3137" s="9">
        <v>92218392.41</v>
      </c>
      <c r="I3137" s="9">
        <v>24058068.94</v>
      </c>
      <c r="J3137" s="9">
        <v>26274585.03</v>
      </c>
      <c r="K3137" s="9">
        <v>18605567.97</v>
      </c>
      <c r="L3137" s="9">
        <v>-449418.25</v>
      </c>
      <c r="M3137" s="9">
        <v>-268377.5</v>
      </c>
      <c r="N3137" s="9">
        <v>437272539.96</v>
      </c>
      <c r="O3137" s="9">
        <v>593202106.64</v>
      </c>
      <c r="P3137" s="9">
        <v>1083403926.75</v>
      </c>
      <c r="Q3137" s="9">
        <v>856580322.76</v>
      </c>
      <c r="R3137" s="9">
        <v>165528263.63</v>
      </c>
      <c r="S3137" s="9">
        <v>80968425.32</v>
      </c>
      <c r="T3137" s="9">
        <v>40714261.56</v>
      </c>
      <c r="U3137" s="9">
        <v>21496225.45</v>
      </c>
      <c r="V3137" s="9">
        <v>19152318.5</v>
      </c>
      <c r="W3137" s="9">
        <v>19827771.72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0</v>
      </c>
      <c r="AG3137" s="9">
        <v>0</v>
      </c>
      <c r="AH3137" s="9">
        <v>0</v>
      </c>
      <c r="AI3137" s="9">
        <v>161591287.67</v>
      </c>
      <c r="AJ3137" s="9">
        <v>40210958.9</v>
      </c>
      <c r="AK3137" s="9">
        <v>221768694.07</v>
      </c>
      <c r="AL3137" s="9">
        <v>0</v>
      </c>
      <c r="AM3137" s="9">
        <v>0</v>
      </c>
      <c r="AN3137" s="9">
        <v>0</v>
      </c>
      <c r="AO3137" s="9">
        <v>0</v>
      </c>
      <c r="AP3137" s="9">
        <v>0</v>
      </c>
      <c r="AQ3137" s="12">
        <v>0</v>
      </c>
      <c r="AR3137" s="13">
        <f t="shared" si="577"/>
        <v>777681501.4</v>
      </c>
      <c r="AS3137" s="13">
        <f t="shared" si="579"/>
        <v>992173775.43</v>
      </c>
      <c r="AT3137" s="13">
        <f t="shared" si="580"/>
        <v>1265167245.38</v>
      </c>
      <c r="AU3137" s="13">
        <f t="shared" si="581"/>
        <v>1178280398.13</v>
      </c>
      <c r="AV3137" s="13">
        <f t="shared" si="582"/>
        <v>257746656.04</v>
      </c>
      <c r="AW3137" s="13">
        <f t="shared" si="583"/>
        <v>105026494.26</v>
      </c>
      <c r="AX3137" s="13">
        <f t="shared" si="584"/>
        <v>66988846.59</v>
      </c>
      <c r="AY3137" s="13">
        <f t="shared" si="585"/>
        <v>40101793.42</v>
      </c>
      <c r="AZ3137" s="13">
        <f t="shared" si="586"/>
        <v>18702900.25</v>
      </c>
      <c r="BA3137" s="16">
        <f t="shared" si="587"/>
        <v>19559394.22</v>
      </c>
      <c r="BB3137" s="17">
        <f t="shared" si="588"/>
        <v>-4.21524660867849</v>
      </c>
      <c r="BC3137" s="17" t="e">
        <f t="shared" si="578"/>
        <v>#NUM!</v>
      </c>
    </row>
    <row r="3138" hidden="1" spans="1:55">
      <c r="A3138" s="8" t="s">
        <v>6289</v>
      </c>
      <c r="B3138" s="8" t="s">
        <v>6290</v>
      </c>
      <c r="C3138" s="8">
        <v>9.5</v>
      </c>
      <c r="D3138" s="9">
        <v>89484776.15</v>
      </c>
      <c r="E3138" s="9">
        <v>98380875.1</v>
      </c>
      <c r="F3138" s="9">
        <v>282691602.49</v>
      </c>
      <c r="G3138" s="9">
        <v>326072318.33</v>
      </c>
      <c r="H3138" s="9">
        <v>-8853014.61</v>
      </c>
      <c r="I3138" s="9">
        <v>7776491.57</v>
      </c>
      <c r="J3138" s="9">
        <v>120995506.77</v>
      </c>
      <c r="K3138" s="9">
        <v>116298528.11</v>
      </c>
      <c r="L3138" s="9">
        <v>-23946915.45</v>
      </c>
      <c r="M3138" s="9">
        <v>-296609.88</v>
      </c>
      <c r="N3138" s="9">
        <v>1731210023.3</v>
      </c>
      <c r="O3138" s="9">
        <v>1282721751.21</v>
      </c>
      <c r="P3138" s="9">
        <v>1013447856.45</v>
      </c>
      <c r="Q3138" s="9">
        <v>1083350348.48</v>
      </c>
      <c r="R3138" s="9">
        <v>916694750.49</v>
      </c>
      <c r="S3138" s="9">
        <v>168111844.46</v>
      </c>
      <c r="T3138" s="9">
        <v>68735798.46</v>
      </c>
      <c r="U3138" s="9">
        <v>47370691.49</v>
      </c>
      <c r="V3138" s="9">
        <v>11063219.93</v>
      </c>
      <c r="W3138" s="9">
        <v>37102207.12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  <c r="AG3138" s="9">
        <v>0</v>
      </c>
      <c r="AH3138" s="9">
        <v>0</v>
      </c>
      <c r="AI3138" s="9">
        <v>0</v>
      </c>
      <c r="AJ3138" s="9">
        <v>0</v>
      </c>
      <c r="AK3138" s="9">
        <v>0</v>
      </c>
      <c r="AL3138" s="9">
        <v>0</v>
      </c>
      <c r="AM3138" s="9">
        <v>922814336.56</v>
      </c>
      <c r="AN3138" s="9">
        <v>264003228.27</v>
      </c>
      <c r="AO3138" s="9">
        <v>0</v>
      </c>
      <c r="AP3138" s="9">
        <v>0</v>
      </c>
      <c r="AQ3138" s="12">
        <v>0</v>
      </c>
      <c r="AR3138" s="13">
        <f t="shared" si="577"/>
        <v>1820694799.45</v>
      </c>
      <c r="AS3138" s="13">
        <f t="shared" si="579"/>
        <v>1381102626.31</v>
      </c>
      <c r="AT3138" s="13">
        <f t="shared" si="580"/>
        <v>1296139458.94</v>
      </c>
      <c r="AU3138" s="13">
        <f t="shared" si="581"/>
        <v>1409422666.81</v>
      </c>
      <c r="AV3138" s="13">
        <f t="shared" si="582"/>
        <v>907841735.88</v>
      </c>
      <c r="AW3138" s="13">
        <f t="shared" si="583"/>
        <v>1098702672.59</v>
      </c>
      <c r="AX3138" s="13">
        <f t="shared" si="584"/>
        <v>453734533.5</v>
      </c>
      <c r="AY3138" s="13">
        <f t="shared" si="585"/>
        <v>163669219.6</v>
      </c>
      <c r="AZ3138" s="13">
        <f t="shared" si="586"/>
        <v>-12883695.52</v>
      </c>
      <c r="BA3138" s="16">
        <f t="shared" si="587"/>
        <v>36805597.24</v>
      </c>
      <c r="BB3138" s="17">
        <f t="shared" si="588"/>
        <v>0.972336961940897</v>
      </c>
      <c r="BC3138" s="17" t="e">
        <f t="shared" si="578"/>
        <v>#NUM!</v>
      </c>
    </row>
    <row r="3139" hidden="1" spans="1:55">
      <c r="A3139" s="8" t="s">
        <v>6291</v>
      </c>
      <c r="B3139" s="8" t="s">
        <v>6292</v>
      </c>
      <c r="C3139" s="8">
        <v>15.39</v>
      </c>
      <c r="D3139" s="9">
        <v>-58159761.84</v>
      </c>
      <c r="E3139" s="9">
        <v>-65221282.42</v>
      </c>
      <c r="F3139" s="9">
        <v>-29672228.14</v>
      </c>
      <c r="G3139" s="9">
        <v>-35933112.85</v>
      </c>
      <c r="H3139" s="9">
        <v>91047454.8</v>
      </c>
      <c r="I3139" s="9">
        <v>-75114734.45</v>
      </c>
      <c r="J3139" s="9">
        <v>-226661.6</v>
      </c>
      <c r="K3139" s="9">
        <v>51737475.2</v>
      </c>
      <c r="L3139" s="9">
        <v>-11795431.25</v>
      </c>
      <c r="M3139" s="9">
        <v>-332948.03</v>
      </c>
      <c r="N3139" s="9">
        <v>76129691.76</v>
      </c>
      <c r="O3139" s="9">
        <v>95134038.66</v>
      </c>
      <c r="P3139" s="9">
        <v>106130807.71</v>
      </c>
      <c r="Q3139" s="9">
        <v>157800481.89</v>
      </c>
      <c r="R3139" s="9">
        <v>189909570.34</v>
      </c>
      <c r="S3139" s="9">
        <v>104904395.39</v>
      </c>
      <c r="T3139" s="9">
        <v>43043341.49</v>
      </c>
      <c r="U3139" s="9">
        <v>59806727.06</v>
      </c>
      <c r="V3139" s="9">
        <v>11377576.38</v>
      </c>
      <c r="W3139" s="9">
        <v>11702331.9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0</v>
      </c>
      <c r="AD3139" s="9">
        <v>0</v>
      </c>
      <c r="AE3139" s="9">
        <v>0</v>
      </c>
      <c r="AF3139" s="9">
        <v>0</v>
      </c>
      <c r="AG3139" s="9">
        <v>0</v>
      </c>
      <c r="AH3139" s="9">
        <v>185480.11</v>
      </c>
      <c r="AI3139" s="9">
        <v>378836.12</v>
      </c>
      <c r="AJ3139" s="9">
        <v>5013191.78</v>
      </c>
      <c r="AK3139" s="9">
        <v>0</v>
      </c>
      <c r="AL3139" s="9">
        <v>0</v>
      </c>
      <c r="AM3139" s="9">
        <v>0</v>
      </c>
      <c r="AN3139" s="9">
        <v>0</v>
      </c>
      <c r="AO3139" s="9">
        <v>0</v>
      </c>
      <c r="AP3139" s="9">
        <v>0</v>
      </c>
      <c r="AQ3139" s="12">
        <v>0</v>
      </c>
      <c r="AR3139" s="13">
        <f t="shared" ref="AR3139:AR3202" si="589">D3139+N3139+X3139+AH3139</f>
        <v>18155410.03</v>
      </c>
      <c r="AS3139" s="13">
        <f t="shared" si="579"/>
        <v>30291592.36</v>
      </c>
      <c r="AT3139" s="13">
        <f t="shared" si="580"/>
        <v>81471771.35</v>
      </c>
      <c r="AU3139" s="13">
        <f t="shared" si="581"/>
        <v>121867369.04</v>
      </c>
      <c r="AV3139" s="13">
        <f t="shared" si="582"/>
        <v>280957025.14</v>
      </c>
      <c r="AW3139" s="13">
        <f t="shared" si="583"/>
        <v>29789660.94</v>
      </c>
      <c r="AX3139" s="13">
        <f t="shared" si="584"/>
        <v>42816679.89</v>
      </c>
      <c r="AY3139" s="13">
        <f t="shared" si="585"/>
        <v>111544202.26</v>
      </c>
      <c r="AZ3139" s="13">
        <f t="shared" si="586"/>
        <v>-417854.869999999</v>
      </c>
      <c r="BA3139" s="16">
        <f t="shared" si="587"/>
        <v>11369383.87</v>
      </c>
      <c r="BB3139" s="17">
        <f t="shared" si="588"/>
        <v>-4.07169628190907</v>
      </c>
      <c r="BC3139" s="17">
        <f t="shared" ref="BC3139:BC3202" si="590">POWER(E3139/M3139,1/8)-1</f>
        <v>0.934201031411507</v>
      </c>
    </row>
    <row r="3140" hidden="1" spans="1:55">
      <c r="A3140" s="8" t="s">
        <v>6293</v>
      </c>
      <c r="B3140" s="8" t="s">
        <v>6294</v>
      </c>
      <c r="C3140" s="8">
        <v>36.2</v>
      </c>
      <c r="D3140" s="9">
        <v>124868743.76</v>
      </c>
      <c r="E3140" s="9">
        <v>46447318.28</v>
      </c>
      <c r="F3140" s="9">
        <v>106522454.24</v>
      </c>
      <c r="G3140" s="9">
        <v>8875987.44</v>
      </c>
      <c r="H3140" s="9">
        <v>49831987.43</v>
      </c>
      <c r="I3140" s="9">
        <v>28402158.25</v>
      </c>
      <c r="J3140" s="9">
        <v>10343553.16</v>
      </c>
      <c r="K3140" s="9">
        <v>4329804.44</v>
      </c>
      <c r="L3140" s="9">
        <v>9630393.03</v>
      </c>
      <c r="M3140" s="9">
        <v>-334310.94</v>
      </c>
      <c r="N3140" s="9">
        <v>353203829.52</v>
      </c>
      <c r="O3140" s="9">
        <v>358912346.61</v>
      </c>
      <c r="P3140" s="9">
        <v>683274283.65</v>
      </c>
      <c r="Q3140" s="9">
        <v>19102358.73</v>
      </c>
      <c r="R3140" s="9">
        <v>108341106.15</v>
      </c>
      <c r="S3140" s="9">
        <v>57936657.4</v>
      </c>
      <c r="T3140" s="9">
        <v>12517783.6</v>
      </c>
      <c r="U3140" s="9">
        <v>21144917.91</v>
      </c>
      <c r="V3140" s="9">
        <v>7520545.01</v>
      </c>
      <c r="W3140" s="9">
        <v>3144762.83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9">
        <v>0</v>
      </c>
      <c r="AH3140" s="9">
        <v>0</v>
      </c>
      <c r="AI3140" s="9">
        <v>0</v>
      </c>
      <c r="AJ3140" s="9">
        <v>0</v>
      </c>
      <c r="AK3140" s="9">
        <v>0</v>
      </c>
      <c r="AL3140" s="9">
        <v>0</v>
      </c>
      <c r="AM3140" s="9">
        <v>0</v>
      </c>
      <c r="AN3140" s="9">
        <v>6296116.2</v>
      </c>
      <c r="AO3140" s="9">
        <v>0</v>
      </c>
      <c r="AP3140" s="9">
        <v>0</v>
      </c>
      <c r="AQ3140" s="12">
        <v>0</v>
      </c>
      <c r="AR3140" s="13">
        <f t="shared" si="589"/>
        <v>478072573.28</v>
      </c>
      <c r="AS3140" s="13">
        <f t="shared" ref="AS3140:AS3203" si="591">E3140+O3140+Y3140+AI3140</f>
        <v>405359664.89</v>
      </c>
      <c r="AT3140" s="13">
        <f t="shared" ref="AT3140:AT3203" si="592">F3140+P3140+Z3140+AJ3140</f>
        <v>789796737.89</v>
      </c>
      <c r="AU3140" s="13">
        <f t="shared" ref="AU3140:AU3203" si="593">G3140+Q3140+AA3140+AK3140</f>
        <v>27978346.17</v>
      </c>
      <c r="AV3140" s="13">
        <f t="shared" ref="AV3140:AV3203" si="594">H3140+R3140+AB3140+AL3140</f>
        <v>158173093.58</v>
      </c>
      <c r="AW3140" s="13">
        <f t="shared" ref="AW3140:AW3203" si="595">I3140+S3140+AC3140+AM3140</f>
        <v>86338815.65</v>
      </c>
      <c r="AX3140" s="13">
        <f t="shared" ref="AX3140:AX3203" si="596">J3140+T3140+AD3140+AN3140</f>
        <v>29157452.96</v>
      </c>
      <c r="AY3140" s="13">
        <f t="shared" ref="AY3140:AY3203" si="597">K3140+U3140+AE3140+AO3140</f>
        <v>25474722.35</v>
      </c>
      <c r="AZ3140" s="13">
        <f t="shared" ref="AZ3140:AZ3203" si="598">L3140+V3140+AF3140+AP3140</f>
        <v>17150938.04</v>
      </c>
      <c r="BA3140" s="16">
        <f t="shared" ref="BA3140:BA3203" si="599">M3140+W3140+AG3140+AQ3140</f>
        <v>2810451.89</v>
      </c>
      <c r="BB3140" s="17">
        <f t="shared" si="588"/>
        <v>-3.720642787546</v>
      </c>
      <c r="BC3140" s="17" t="e">
        <f t="shared" si="590"/>
        <v>#NUM!</v>
      </c>
    </row>
    <row r="3141" hidden="1" spans="1:55">
      <c r="A3141" s="8" t="s">
        <v>6295</v>
      </c>
      <c r="B3141" s="8" t="s">
        <v>6296</v>
      </c>
      <c r="C3141" s="8">
        <v>3.12</v>
      </c>
      <c r="D3141" s="9">
        <v>-83032566.59</v>
      </c>
      <c r="E3141" s="9">
        <v>19833329.71</v>
      </c>
      <c r="F3141" s="9">
        <v>89488240.13</v>
      </c>
      <c r="G3141" s="9">
        <v>43074777.88</v>
      </c>
      <c r="H3141" s="9">
        <v>-74481716.59</v>
      </c>
      <c r="I3141" s="9">
        <v>30077917.91</v>
      </c>
      <c r="J3141" s="9">
        <v>11530362.74</v>
      </c>
      <c r="K3141" s="9">
        <v>5713744.55</v>
      </c>
      <c r="L3141" s="9">
        <v>2386548.32</v>
      </c>
      <c r="M3141" s="9">
        <v>-381615.25</v>
      </c>
      <c r="N3141" s="9">
        <v>166124605.18</v>
      </c>
      <c r="O3141" s="9">
        <v>302745534.61</v>
      </c>
      <c r="P3141" s="9">
        <v>379579013</v>
      </c>
      <c r="Q3141" s="9">
        <v>127475005.89</v>
      </c>
      <c r="R3141" s="9">
        <v>116899688.58</v>
      </c>
      <c r="S3141" s="9">
        <v>195544319.56</v>
      </c>
      <c r="T3141" s="9">
        <v>190710350.69</v>
      </c>
      <c r="U3141" s="9">
        <v>62813054.52</v>
      </c>
      <c r="V3141" s="9">
        <v>27493854.88</v>
      </c>
      <c r="W3141" s="9">
        <v>8384976.35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62370000</v>
      </c>
      <c r="AI3141" s="9">
        <v>30000000</v>
      </c>
      <c r="AJ3141" s="9">
        <v>50000</v>
      </c>
      <c r="AK3141" s="9">
        <v>0</v>
      </c>
      <c r="AL3141" s="9">
        <v>0</v>
      </c>
      <c r="AM3141" s="9">
        <v>0</v>
      </c>
      <c r="AN3141" s="9">
        <v>0</v>
      </c>
      <c r="AO3141" s="9">
        <v>0</v>
      </c>
      <c r="AP3141" s="9">
        <v>0</v>
      </c>
      <c r="AQ3141" s="12">
        <v>0</v>
      </c>
      <c r="AR3141" s="13">
        <f t="shared" si="589"/>
        <v>145462038.59</v>
      </c>
      <c r="AS3141" s="13">
        <f t="shared" si="591"/>
        <v>352578864.32</v>
      </c>
      <c r="AT3141" s="13">
        <f t="shared" si="592"/>
        <v>469117253.13</v>
      </c>
      <c r="AU3141" s="13">
        <f t="shared" si="593"/>
        <v>170549783.77</v>
      </c>
      <c r="AV3141" s="13">
        <f t="shared" si="594"/>
        <v>42417971.99</v>
      </c>
      <c r="AW3141" s="13">
        <f t="shared" si="595"/>
        <v>225622237.47</v>
      </c>
      <c r="AX3141" s="13">
        <f t="shared" si="596"/>
        <v>202240713.43</v>
      </c>
      <c r="AY3141" s="13">
        <f t="shared" si="597"/>
        <v>68526799.07</v>
      </c>
      <c r="AZ3141" s="13">
        <f t="shared" si="598"/>
        <v>29880403.2</v>
      </c>
      <c r="BA3141" s="16">
        <f t="shared" si="599"/>
        <v>8003361.1</v>
      </c>
      <c r="BB3141" s="17">
        <f t="shared" ref="BB3141:BB3204" si="600">POWER(H3141/M3141,1/5)-1</f>
        <v>1.87134112467367</v>
      </c>
      <c r="BC3141" s="17" t="e">
        <f t="shared" si="590"/>
        <v>#NUM!</v>
      </c>
    </row>
    <row r="3142" hidden="1" spans="1:55">
      <c r="A3142" s="8" t="s">
        <v>6297</v>
      </c>
      <c r="B3142" s="8" t="s">
        <v>6298</v>
      </c>
      <c r="C3142" s="8">
        <v>9.59</v>
      </c>
      <c r="D3142" s="9">
        <v>42135316.87</v>
      </c>
      <c r="E3142" s="9">
        <v>71156487.84</v>
      </c>
      <c r="F3142" s="9">
        <v>17707096.12</v>
      </c>
      <c r="G3142" s="9">
        <v>51043051.55</v>
      </c>
      <c r="H3142" s="9">
        <v>-193294880.24</v>
      </c>
      <c r="I3142" s="9">
        <v>-54016201.38</v>
      </c>
      <c r="J3142" s="9">
        <v>-20013653.49</v>
      </c>
      <c r="K3142" s="9">
        <v>-28599479.84</v>
      </c>
      <c r="L3142" s="9">
        <v>13547888.74</v>
      </c>
      <c r="M3142" s="9">
        <v>-424387.34</v>
      </c>
      <c r="N3142" s="9">
        <v>228315327.4</v>
      </c>
      <c r="O3142" s="9">
        <v>217530121.36</v>
      </c>
      <c r="P3142" s="9">
        <v>190606529.02</v>
      </c>
      <c r="Q3142" s="9">
        <v>273940389.37</v>
      </c>
      <c r="R3142" s="9">
        <v>290710193.05</v>
      </c>
      <c r="S3142" s="9">
        <v>322212552.24</v>
      </c>
      <c r="T3142" s="9">
        <v>262256031.98</v>
      </c>
      <c r="U3142" s="9">
        <v>272872832.36</v>
      </c>
      <c r="V3142" s="9">
        <v>270600726.45</v>
      </c>
      <c r="W3142" s="9">
        <v>322523092.82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9">
        <v>0</v>
      </c>
      <c r="AH3142" s="9">
        <v>0</v>
      </c>
      <c r="AI3142" s="9">
        <v>0</v>
      </c>
      <c r="AJ3142" s="9">
        <v>0</v>
      </c>
      <c r="AK3142" s="9">
        <v>0</v>
      </c>
      <c r="AL3142" s="9">
        <v>0</v>
      </c>
      <c r="AM3142" s="9">
        <v>0</v>
      </c>
      <c r="AN3142" s="9">
        <v>0</v>
      </c>
      <c r="AO3142" s="9">
        <v>0</v>
      </c>
      <c r="AP3142" s="9">
        <v>0</v>
      </c>
      <c r="AQ3142" s="12">
        <v>0</v>
      </c>
      <c r="AR3142" s="13">
        <f t="shared" si="589"/>
        <v>270450644.27</v>
      </c>
      <c r="AS3142" s="13">
        <f t="shared" si="591"/>
        <v>288686609.2</v>
      </c>
      <c r="AT3142" s="13">
        <f t="shared" si="592"/>
        <v>208313625.14</v>
      </c>
      <c r="AU3142" s="13">
        <f t="shared" si="593"/>
        <v>324983440.92</v>
      </c>
      <c r="AV3142" s="13">
        <f t="shared" si="594"/>
        <v>97415312.81</v>
      </c>
      <c r="AW3142" s="13">
        <f t="shared" si="595"/>
        <v>268196350.86</v>
      </c>
      <c r="AX3142" s="13">
        <f t="shared" si="596"/>
        <v>242242378.49</v>
      </c>
      <c r="AY3142" s="13">
        <f t="shared" si="597"/>
        <v>244273352.52</v>
      </c>
      <c r="AZ3142" s="13">
        <f t="shared" si="598"/>
        <v>284148615.19</v>
      </c>
      <c r="BA3142" s="16">
        <f t="shared" si="599"/>
        <v>322098705.48</v>
      </c>
      <c r="BB3142" s="17">
        <f t="shared" si="600"/>
        <v>2.40166535011796</v>
      </c>
      <c r="BC3142" s="17" t="e">
        <f t="shared" si="590"/>
        <v>#NUM!</v>
      </c>
    </row>
    <row r="3143" hidden="1" spans="1:55">
      <c r="A3143" s="8" t="s">
        <v>6299</v>
      </c>
      <c r="B3143" s="8" t="s">
        <v>6300</v>
      </c>
      <c r="C3143" s="8">
        <v>21.08</v>
      </c>
      <c r="D3143" s="9">
        <v>-1777235.7</v>
      </c>
      <c r="E3143" s="9">
        <v>-11771387.19</v>
      </c>
      <c r="F3143" s="9">
        <v>-1416059.66</v>
      </c>
      <c r="G3143" s="9">
        <v>-3896464.27</v>
      </c>
      <c r="H3143" s="9">
        <v>-825755.21</v>
      </c>
      <c r="I3143" s="9">
        <v>1373066.77</v>
      </c>
      <c r="J3143" s="9">
        <v>-4705207.92</v>
      </c>
      <c r="K3143" s="9">
        <v>-2585843.61</v>
      </c>
      <c r="L3143" s="9">
        <v>-852871.89</v>
      </c>
      <c r="M3143" s="9">
        <v>-426091.47</v>
      </c>
      <c r="N3143" s="9">
        <v>39944443.42</v>
      </c>
      <c r="O3143" s="9">
        <v>67070128.77</v>
      </c>
      <c r="P3143" s="9">
        <v>4579763.36</v>
      </c>
      <c r="Q3143" s="9">
        <v>3639273.85</v>
      </c>
      <c r="R3143" s="9">
        <v>3313942.09</v>
      </c>
      <c r="S3143" s="9">
        <v>3146542.38</v>
      </c>
      <c r="T3143" s="9">
        <v>2830792.25</v>
      </c>
      <c r="U3143" s="9">
        <v>2577216.02</v>
      </c>
      <c r="V3143" s="9">
        <v>1219577.65</v>
      </c>
      <c r="W3143" s="9">
        <v>1877669.3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0</v>
      </c>
      <c r="AE3143" s="9">
        <v>0</v>
      </c>
      <c r="AF3143" s="9">
        <v>0</v>
      </c>
      <c r="AG3143" s="9">
        <v>0</v>
      </c>
      <c r="AH3143" s="9">
        <v>0</v>
      </c>
      <c r="AI3143" s="9">
        <v>0</v>
      </c>
      <c r="AJ3143" s="9">
        <v>0</v>
      </c>
      <c r="AK3143" s="9">
        <v>0</v>
      </c>
      <c r="AL3143" s="9">
        <v>0</v>
      </c>
      <c r="AM3143" s="9">
        <v>0</v>
      </c>
      <c r="AN3143" s="9">
        <v>0</v>
      </c>
      <c r="AO3143" s="9">
        <v>0</v>
      </c>
      <c r="AP3143" s="9">
        <v>0</v>
      </c>
      <c r="AQ3143" s="12">
        <v>0</v>
      </c>
      <c r="AR3143" s="13">
        <f t="shared" si="589"/>
        <v>38167207.72</v>
      </c>
      <c r="AS3143" s="13">
        <f t="shared" si="591"/>
        <v>55298741.58</v>
      </c>
      <c r="AT3143" s="13">
        <f t="shared" si="592"/>
        <v>3163703.7</v>
      </c>
      <c r="AU3143" s="13">
        <f t="shared" si="593"/>
        <v>-257190.42</v>
      </c>
      <c r="AV3143" s="13">
        <f t="shared" si="594"/>
        <v>2488186.88</v>
      </c>
      <c r="AW3143" s="13">
        <f t="shared" si="595"/>
        <v>4519609.15</v>
      </c>
      <c r="AX3143" s="13">
        <f t="shared" si="596"/>
        <v>-1874415.67</v>
      </c>
      <c r="AY3143" s="13">
        <f t="shared" si="597"/>
        <v>-8627.58999999985</v>
      </c>
      <c r="AZ3143" s="13">
        <f t="shared" si="598"/>
        <v>366705.76</v>
      </c>
      <c r="BA3143" s="16">
        <f t="shared" si="599"/>
        <v>1451577.83</v>
      </c>
      <c r="BB3143" s="17">
        <f t="shared" si="600"/>
        <v>0.141483653197251</v>
      </c>
      <c r="BC3143" s="17">
        <f t="shared" si="590"/>
        <v>0.514138493763132</v>
      </c>
    </row>
    <row r="3144" hidden="1" spans="1:55">
      <c r="A3144" s="8" t="s">
        <v>6301</v>
      </c>
      <c r="B3144" s="8" t="s">
        <v>6302</v>
      </c>
      <c r="C3144" s="8">
        <v>16.96</v>
      </c>
      <c r="D3144" s="9">
        <v>141096978.85</v>
      </c>
      <c r="E3144" s="9">
        <v>257762040.3</v>
      </c>
      <c r="F3144" s="9">
        <v>29639641.62</v>
      </c>
      <c r="G3144" s="9">
        <v>54521396.39</v>
      </c>
      <c r="H3144" s="9">
        <v>90817302.91</v>
      </c>
      <c r="I3144" s="9">
        <v>131119291.72</v>
      </c>
      <c r="J3144" s="9">
        <v>118444083.21</v>
      </c>
      <c r="K3144" s="9">
        <v>114675349.58</v>
      </c>
      <c r="L3144" s="9">
        <v>-45463844.99</v>
      </c>
      <c r="M3144" s="9">
        <v>-460598.41</v>
      </c>
      <c r="N3144" s="9">
        <v>587851937.41</v>
      </c>
      <c r="O3144" s="9">
        <v>427201428.68</v>
      </c>
      <c r="P3144" s="9">
        <v>298963176.83</v>
      </c>
      <c r="Q3144" s="9">
        <v>340359799.18</v>
      </c>
      <c r="R3144" s="9">
        <v>324185667.32</v>
      </c>
      <c r="S3144" s="9">
        <v>264916948.22</v>
      </c>
      <c r="T3144" s="9">
        <v>251960625.03</v>
      </c>
      <c r="U3144" s="9">
        <v>167605746.97</v>
      </c>
      <c r="V3144" s="9">
        <v>152579927.67</v>
      </c>
      <c r="W3144" s="9">
        <v>188525693.52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0</v>
      </c>
      <c r="AD3144" s="9">
        <v>0</v>
      </c>
      <c r="AE3144" s="9">
        <v>0</v>
      </c>
      <c r="AF3144" s="9">
        <v>0</v>
      </c>
      <c r="AG3144" s="9">
        <v>0</v>
      </c>
      <c r="AH3144" s="9">
        <v>0</v>
      </c>
      <c r="AI3144" s="9">
        <v>0</v>
      </c>
      <c r="AJ3144" s="9">
        <v>0</v>
      </c>
      <c r="AK3144" s="9">
        <v>0</v>
      </c>
      <c r="AL3144" s="9">
        <v>0</v>
      </c>
      <c r="AM3144" s="9">
        <v>0</v>
      </c>
      <c r="AN3144" s="9">
        <v>0</v>
      </c>
      <c r="AO3144" s="9">
        <v>0</v>
      </c>
      <c r="AP3144" s="9">
        <v>1870130</v>
      </c>
      <c r="AQ3144" s="12">
        <v>1333830</v>
      </c>
      <c r="AR3144" s="13">
        <f t="shared" si="589"/>
        <v>728948916.26</v>
      </c>
      <c r="AS3144" s="13">
        <f t="shared" si="591"/>
        <v>684963468.98</v>
      </c>
      <c r="AT3144" s="13">
        <f t="shared" si="592"/>
        <v>328602818.45</v>
      </c>
      <c r="AU3144" s="13">
        <f t="shared" si="593"/>
        <v>394881195.57</v>
      </c>
      <c r="AV3144" s="13">
        <f t="shared" si="594"/>
        <v>415002970.23</v>
      </c>
      <c r="AW3144" s="13">
        <f t="shared" si="595"/>
        <v>396036239.94</v>
      </c>
      <c r="AX3144" s="13">
        <f t="shared" si="596"/>
        <v>370404708.24</v>
      </c>
      <c r="AY3144" s="13">
        <f t="shared" si="597"/>
        <v>282281096.55</v>
      </c>
      <c r="AZ3144" s="13">
        <f t="shared" si="598"/>
        <v>108986212.68</v>
      </c>
      <c r="BA3144" s="16">
        <f t="shared" si="599"/>
        <v>189398925.11</v>
      </c>
      <c r="BB3144" s="17">
        <f t="shared" si="600"/>
        <v>-3.87719457746192</v>
      </c>
      <c r="BC3144" s="17" t="e">
        <f t="shared" si="590"/>
        <v>#NUM!</v>
      </c>
    </row>
    <row r="3145" hidden="1" spans="1:55">
      <c r="A3145" s="8" t="s">
        <v>6303</v>
      </c>
      <c r="B3145" s="8" t="s">
        <v>6304</v>
      </c>
      <c r="C3145" s="8">
        <v>12.21</v>
      </c>
      <c r="D3145" s="9">
        <v>132398733.2</v>
      </c>
      <c r="E3145" s="9">
        <v>70352476.79</v>
      </c>
      <c r="F3145" s="9">
        <v>77040905.55</v>
      </c>
      <c r="G3145" s="9">
        <v>225977305.07</v>
      </c>
      <c r="H3145" s="9">
        <v>51238348.31</v>
      </c>
      <c r="I3145" s="9">
        <v>43437799.48</v>
      </c>
      <c r="J3145" s="9">
        <v>19626774.83</v>
      </c>
      <c r="K3145" s="9">
        <v>-34547909.26</v>
      </c>
      <c r="L3145" s="9">
        <v>-8954063.87</v>
      </c>
      <c r="M3145" s="9">
        <v>-491256.42</v>
      </c>
      <c r="N3145" s="9">
        <v>364846153.37</v>
      </c>
      <c r="O3145" s="9">
        <v>85579435.23</v>
      </c>
      <c r="P3145" s="9">
        <v>115016009.94</v>
      </c>
      <c r="Q3145" s="9">
        <v>126573429.93</v>
      </c>
      <c r="R3145" s="9">
        <v>151055481.43</v>
      </c>
      <c r="S3145" s="9">
        <v>130177588.18</v>
      </c>
      <c r="T3145" s="9">
        <v>117593485.49</v>
      </c>
      <c r="U3145" s="9">
        <v>78855564.18</v>
      </c>
      <c r="V3145" s="9">
        <v>181378394.1</v>
      </c>
      <c r="W3145" s="9">
        <v>169420935.88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0</v>
      </c>
      <c r="AF3145" s="9">
        <v>0</v>
      </c>
      <c r="AG3145" s="9">
        <v>0</v>
      </c>
      <c r="AH3145" s="9">
        <v>4500000</v>
      </c>
      <c r="AI3145" s="9">
        <v>4500000</v>
      </c>
      <c r="AJ3145" s="9">
        <v>4500000</v>
      </c>
      <c r="AK3145" s="9">
        <v>6500000</v>
      </c>
      <c r="AL3145" s="9">
        <v>0</v>
      </c>
      <c r="AM3145" s="9">
        <v>0</v>
      </c>
      <c r="AN3145" s="9">
        <v>0</v>
      </c>
      <c r="AO3145" s="9">
        <v>0</v>
      </c>
      <c r="AP3145" s="9">
        <v>0</v>
      </c>
      <c r="AQ3145" s="12">
        <v>0</v>
      </c>
      <c r="AR3145" s="13">
        <f t="shared" si="589"/>
        <v>501744886.57</v>
      </c>
      <c r="AS3145" s="13">
        <f t="shared" si="591"/>
        <v>160431912.02</v>
      </c>
      <c r="AT3145" s="13">
        <f t="shared" si="592"/>
        <v>196556915.49</v>
      </c>
      <c r="AU3145" s="13">
        <f t="shared" si="593"/>
        <v>359050735</v>
      </c>
      <c r="AV3145" s="13">
        <f t="shared" si="594"/>
        <v>202293829.74</v>
      </c>
      <c r="AW3145" s="13">
        <f t="shared" si="595"/>
        <v>173615387.66</v>
      </c>
      <c r="AX3145" s="13">
        <f t="shared" si="596"/>
        <v>137220260.32</v>
      </c>
      <c r="AY3145" s="13">
        <f t="shared" si="597"/>
        <v>44307654.92</v>
      </c>
      <c r="AZ3145" s="13">
        <f t="shared" si="598"/>
        <v>172424330.23</v>
      </c>
      <c r="BA3145" s="16">
        <f t="shared" si="599"/>
        <v>168929679.46</v>
      </c>
      <c r="BB3145" s="17">
        <f t="shared" si="600"/>
        <v>-3.53312940627415</v>
      </c>
      <c r="BC3145" s="17" t="e">
        <f t="shared" si="590"/>
        <v>#NUM!</v>
      </c>
    </row>
    <row r="3146" hidden="1" spans="1:55">
      <c r="A3146" s="8" t="s">
        <v>6305</v>
      </c>
      <c r="B3146" s="8" t="s">
        <v>6306</v>
      </c>
      <c r="C3146" s="8">
        <v>7.08</v>
      </c>
      <c r="D3146" s="9">
        <v>-35756516.12</v>
      </c>
      <c r="E3146" s="9">
        <v>3136086.45</v>
      </c>
      <c r="F3146" s="9">
        <v>29867755.85</v>
      </c>
      <c r="G3146" s="9">
        <v>127235271.35</v>
      </c>
      <c r="H3146" s="9">
        <v>38911663.33</v>
      </c>
      <c r="I3146" s="9">
        <v>122505883.81</v>
      </c>
      <c r="J3146" s="9">
        <v>133321908.93</v>
      </c>
      <c r="K3146" s="9">
        <v>49687780.07</v>
      </c>
      <c r="L3146" s="9">
        <v>75702204.62</v>
      </c>
      <c r="M3146" s="9">
        <v>-523848.67</v>
      </c>
      <c r="N3146" s="9">
        <v>119691325.6</v>
      </c>
      <c r="O3146" s="9">
        <v>235387617.37</v>
      </c>
      <c r="P3146" s="9">
        <v>261198172.72</v>
      </c>
      <c r="Q3146" s="9">
        <v>207015154.73</v>
      </c>
      <c r="R3146" s="9">
        <v>172445638.6</v>
      </c>
      <c r="S3146" s="9">
        <v>246366803.52</v>
      </c>
      <c r="T3146" s="9">
        <v>282990916.08</v>
      </c>
      <c r="U3146" s="9">
        <v>342661502.05</v>
      </c>
      <c r="V3146" s="9">
        <v>455715583.97</v>
      </c>
      <c r="W3146" s="9">
        <v>409671644.94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0</v>
      </c>
      <c r="AF3146" s="9">
        <v>0</v>
      </c>
      <c r="AG3146" s="9">
        <v>0</v>
      </c>
      <c r="AH3146" s="9">
        <v>3620000</v>
      </c>
      <c r="AI3146" s="9">
        <v>0</v>
      </c>
      <c r="AJ3146" s="9">
        <v>0</v>
      </c>
      <c r="AK3146" s="9">
        <v>3670498.62</v>
      </c>
      <c r="AL3146" s="9">
        <v>0</v>
      </c>
      <c r="AM3146" s="9">
        <v>0</v>
      </c>
      <c r="AN3146" s="9">
        <v>0</v>
      </c>
      <c r="AO3146" s="9">
        <v>0</v>
      </c>
      <c r="AP3146" s="9">
        <v>0</v>
      </c>
      <c r="AQ3146" s="12">
        <v>0</v>
      </c>
      <c r="AR3146" s="13">
        <f t="shared" si="589"/>
        <v>87554809.48</v>
      </c>
      <c r="AS3146" s="13">
        <f t="shared" si="591"/>
        <v>238523703.82</v>
      </c>
      <c r="AT3146" s="13">
        <f t="shared" si="592"/>
        <v>291065928.57</v>
      </c>
      <c r="AU3146" s="13">
        <f t="shared" si="593"/>
        <v>337920924.7</v>
      </c>
      <c r="AV3146" s="13">
        <f t="shared" si="594"/>
        <v>211357301.93</v>
      </c>
      <c r="AW3146" s="13">
        <f t="shared" si="595"/>
        <v>368872687.33</v>
      </c>
      <c r="AX3146" s="13">
        <f t="shared" si="596"/>
        <v>416312825.01</v>
      </c>
      <c r="AY3146" s="13">
        <f t="shared" si="597"/>
        <v>392349282.12</v>
      </c>
      <c r="AZ3146" s="13">
        <f t="shared" si="598"/>
        <v>531417788.59</v>
      </c>
      <c r="BA3146" s="16">
        <f t="shared" si="599"/>
        <v>409147796.27</v>
      </c>
      <c r="BB3146" s="17">
        <f t="shared" si="600"/>
        <v>-3.36687209818037</v>
      </c>
      <c r="BC3146" s="17" t="e">
        <f t="shared" si="590"/>
        <v>#NUM!</v>
      </c>
    </row>
    <row r="3147" hidden="1" spans="1:55">
      <c r="A3147" s="8" t="s">
        <v>6307</v>
      </c>
      <c r="B3147" s="8" t="s">
        <v>6308</v>
      </c>
      <c r="C3147" s="8">
        <v>45.89</v>
      </c>
      <c r="D3147" s="9">
        <v>186656082.77</v>
      </c>
      <c r="E3147" s="9">
        <v>134455409.37</v>
      </c>
      <c r="F3147" s="9">
        <v>112664237</v>
      </c>
      <c r="G3147" s="9">
        <v>24421116.92</v>
      </c>
      <c r="H3147" s="9">
        <v>6131487.98</v>
      </c>
      <c r="I3147" s="9">
        <v>13009335.38</v>
      </c>
      <c r="J3147" s="9">
        <v>30140501.62</v>
      </c>
      <c r="K3147" s="9">
        <v>28162239.4</v>
      </c>
      <c r="L3147" s="9">
        <v>12471146.92</v>
      </c>
      <c r="M3147" s="9">
        <v>-571930.56</v>
      </c>
      <c r="N3147" s="9">
        <v>990027800.48</v>
      </c>
      <c r="O3147" s="9">
        <v>148963859.99</v>
      </c>
      <c r="P3147" s="9">
        <v>176371439.96</v>
      </c>
      <c r="Q3147" s="9">
        <v>182370710.89</v>
      </c>
      <c r="R3147" s="9">
        <v>125881262.9</v>
      </c>
      <c r="S3147" s="9">
        <v>102596147.01</v>
      </c>
      <c r="T3147" s="9">
        <v>102344074.99</v>
      </c>
      <c r="U3147" s="9">
        <v>37935583.96</v>
      </c>
      <c r="V3147" s="9">
        <v>6263688.2</v>
      </c>
      <c r="W3147" s="9">
        <v>7041039.04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9">
        <v>0</v>
      </c>
      <c r="AE3147" s="9">
        <v>0</v>
      </c>
      <c r="AF3147" s="9">
        <v>0</v>
      </c>
      <c r="AG3147" s="9">
        <v>0</v>
      </c>
      <c r="AH3147" s="9">
        <v>0</v>
      </c>
      <c r="AI3147" s="9">
        <v>0</v>
      </c>
      <c r="AJ3147" s="9">
        <v>0</v>
      </c>
      <c r="AK3147" s="9">
        <v>0</v>
      </c>
      <c r="AL3147" s="9">
        <v>0</v>
      </c>
      <c r="AM3147" s="9">
        <v>0</v>
      </c>
      <c r="AN3147" s="9">
        <v>0</v>
      </c>
      <c r="AO3147" s="9">
        <v>0</v>
      </c>
      <c r="AP3147" s="9">
        <v>0</v>
      </c>
      <c r="AQ3147" s="12">
        <v>0</v>
      </c>
      <c r="AR3147" s="13">
        <f t="shared" si="589"/>
        <v>1176683883.25</v>
      </c>
      <c r="AS3147" s="13">
        <f t="shared" si="591"/>
        <v>283419269.36</v>
      </c>
      <c r="AT3147" s="13">
        <f t="shared" si="592"/>
        <v>289035676.96</v>
      </c>
      <c r="AU3147" s="13">
        <f t="shared" si="593"/>
        <v>206791827.81</v>
      </c>
      <c r="AV3147" s="13">
        <f t="shared" si="594"/>
        <v>132012750.88</v>
      </c>
      <c r="AW3147" s="13">
        <f t="shared" si="595"/>
        <v>115605482.39</v>
      </c>
      <c r="AX3147" s="13">
        <f t="shared" si="596"/>
        <v>132484576.61</v>
      </c>
      <c r="AY3147" s="13">
        <f t="shared" si="597"/>
        <v>66097823.36</v>
      </c>
      <c r="AZ3147" s="13">
        <f t="shared" si="598"/>
        <v>18734835.12</v>
      </c>
      <c r="BA3147" s="16">
        <f t="shared" si="599"/>
        <v>6469108.48</v>
      </c>
      <c r="BB3147" s="17">
        <f t="shared" si="600"/>
        <v>-2.60710597474546</v>
      </c>
      <c r="BC3147" s="17" t="e">
        <f t="shared" si="590"/>
        <v>#NUM!</v>
      </c>
    </row>
    <row r="3148" hidden="1" spans="1:55">
      <c r="A3148" s="8" t="s">
        <v>6309</v>
      </c>
      <c r="B3148" s="8" t="s">
        <v>6310</v>
      </c>
      <c r="C3148" s="8">
        <v>6.15</v>
      </c>
      <c r="D3148" s="9">
        <v>47787466.43</v>
      </c>
      <c r="E3148" s="9">
        <v>39179220.49</v>
      </c>
      <c r="F3148" s="9">
        <v>41613687.14</v>
      </c>
      <c r="G3148" s="9">
        <v>41876536.61</v>
      </c>
      <c r="H3148" s="9">
        <v>38758843.17</v>
      </c>
      <c r="I3148" s="9">
        <v>51696802.39</v>
      </c>
      <c r="J3148" s="9">
        <v>70704214.64</v>
      </c>
      <c r="K3148" s="9">
        <v>32802033.43</v>
      </c>
      <c r="L3148" s="9">
        <v>13611374.53</v>
      </c>
      <c r="M3148" s="9">
        <v>-592636.44</v>
      </c>
      <c r="N3148" s="9">
        <v>141541600.81</v>
      </c>
      <c r="O3148" s="9">
        <v>47115705.92</v>
      </c>
      <c r="P3148" s="9">
        <v>84801941.75</v>
      </c>
      <c r="Q3148" s="9">
        <v>47158559.57</v>
      </c>
      <c r="R3148" s="9">
        <v>27426949.2</v>
      </c>
      <c r="S3148" s="9">
        <v>11294551.53</v>
      </c>
      <c r="T3148" s="9">
        <v>30002805.56</v>
      </c>
      <c r="U3148" s="9">
        <v>111079617.96</v>
      </c>
      <c r="V3148" s="9">
        <v>147601493.55</v>
      </c>
      <c r="W3148" s="9">
        <v>2896469.96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9">
        <v>0</v>
      </c>
      <c r="AH3148" s="9">
        <v>10000000</v>
      </c>
      <c r="AI3148" s="9">
        <v>0</v>
      </c>
      <c r="AJ3148" s="9">
        <v>0</v>
      </c>
      <c r="AK3148" s="9">
        <v>0</v>
      </c>
      <c r="AL3148" s="9">
        <v>0</v>
      </c>
      <c r="AM3148" s="9">
        <v>0</v>
      </c>
      <c r="AN3148" s="9">
        <v>0</v>
      </c>
      <c r="AO3148" s="9">
        <v>0</v>
      </c>
      <c r="AP3148" s="9">
        <v>0</v>
      </c>
      <c r="AQ3148" s="12">
        <v>0</v>
      </c>
      <c r="AR3148" s="13">
        <f t="shared" si="589"/>
        <v>199329067.24</v>
      </c>
      <c r="AS3148" s="13">
        <f t="shared" si="591"/>
        <v>86294926.41</v>
      </c>
      <c r="AT3148" s="13">
        <f t="shared" si="592"/>
        <v>126415628.89</v>
      </c>
      <c r="AU3148" s="13">
        <f t="shared" si="593"/>
        <v>89035096.18</v>
      </c>
      <c r="AV3148" s="13">
        <f t="shared" si="594"/>
        <v>66185792.37</v>
      </c>
      <c r="AW3148" s="13">
        <f t="shared" si="595"/>
        <v>62991353.92</v>
      </c>
      <c r="AX3148" s="13">
        <f t="shared" si="596"/>
        <v>100707020.2</v>
      </c>
      <c r="AY3148" s="13">
        <f t="shared" si="597"/>
        <v>143881651.39</v>
      </c>
      <c r="AZ3148" s="13">
        <f t="shared" si="598"/>
        <v>161212868.08</v>
      </c>
      <c r="BA3148" s="16">
        <f t="shared" si="599"/>
        <v>2303833.52</v>
      </c>
      <c r="BB3148" s="17">
        <f t="shared" si="600"/>
        <v>-3.3073660108863</v>
      </c>
      <c r="BC3148" s="17" t="e">
        <f t="shared" si="590"/>
        <v>#NUM!</v>
      </c>
    </row>
    <row r="3149" hidden="1" spans="1:55">
      <c r="A3149" s="8" t="s">
        <v>6311</v>
      </c>
      <c r="B3149" s="8" t="s">
        <v>6312</v>
      </c>
      <c r="C3149" s="8">
        <v>12.25</v>
      </c>
      <c r="D3149" s="9">
        <v>27935421.28</v>
      </c>
      <c r="E3149" s="9">
        <v>38651177.85</v>
      </c>
      <c r="F3149" s="9">
        <v>45734682.6</v>
      </c>
      <c r="G3149" s="9">
        <v>22068001.32</v>
      </c>
      <c r="H3149" s="9">
        <v>17563940.25</v>
      </c>
      <c r="I3149" s="9">
        <v>21536680.1</v>
      </c>
      <c r="J3149" s="9">
        <v>7949501</v>
      </c>
      <c r="K3149" s="9">
        <v>19794372.58</v>
      </c>
      <c r="L3149" s="9">
        <v>8315260.87</v>
      </c>
      <c r="M3149" s="9">
        <v>-596750.64</v>
      </c>
      <c r="N3149" s="9">
        <v>6564175.87</v>
      </c>
      <c r="O3149" s="9">
        <v>5415014.03</v>
      </c>
      <c r="P3149" s="9">
        <v>9032823.77</v>
      </c>
      <c r="Q3149" s="9">
        <v>3632556.58</v>
      </c>
      <c r="R3149" s="9">
        <v>1614525.82</v>
      </c>
      <c r="S3149" s="9">
        <v>7955033.06</v>
      </c>
      <c r="T3149" s="9">
        <v>4777930.11</v>
      </c>
      <c r="U3149" s="9">
        <v>1296254.83</v>
      </c>
      <c r="V3149" s="9">
        <v>7781633.85</v>
      </c>
      <c r="W3149" s="9">
        <v>3160469.95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9">
        <v>0</v>
      </c>
      <c r="AH3149" s="9">
        <v>32967033.69</v>
      </c>
      <c r="AI3149" s="9">
        <v>32026149.1</v>
      </c>
      <c r="AJ3149" s="9">
        <v>41136978.1</v>
      </c>
      <c r="AK3149" s="9">
        <v>21282170.46</v>
      </c>
      <c r="AL3149" s="9">
        <v>0</v>
      </c>
      <c r="AM3149" s="9">
        <v>0</v>
      </c>
      <c r="AN3149" s="9">
        <v>0</v>
      </c>
      <c r="AO3149" s="9">
        <v>0</v>
      </c>
      <c r="AP3149" s="9">
        <v>0</v>
      </c>
      <c r="AQ3149" s="12">
        <v>0</v>
      </c>
      <c r="AR3149" s="13">
        <f t="shared" si="589"/>
        <v>67466630.84</v>
      </c>
      <c r="AS3149" s="13">
        <f t="shared" si="591"/>
        <v>76092340.98</v>
      </c>
      <c r="AT3149" s="13">
        <f t="shared" si="592"/>
        <v>95904484.47</v>
      </c>
      <c r="AU3149" s="13">
        <f t="shared" si="593"/>
        <v>46982728.36</v>
      </c>
      <c r="AV3149" s="13">
        <f t="shared" si="594"/>
        <v>19178466.07</v>
      </c>
      <c r="AW3149" s="13">
        <f t="shared" si="595"/>
        <v>29491713.16</v>
      </c>
      <c r="AX3149" s="13">
        <f t="shared" si="596"/>
        <v>12727431.11</v>
      </c>
      <c r="AY3149" s="13">
        <f t="shared" si="597"/>
        <v>21090627.41</v>
      </c>
      <c r="AZ3149" s="13">
        <f t="shared" si="598"/>
        <v>16096894.72</v>
      </c>
      <c r="BA3149" s="16">
        <f t="shared" si="599"/>
        <v>2563719.31</v>
      </c>
      <c r="BB3149" s="17">
        <f t="shared" si="600"/>
        <v>-2.96682541490151</v>
      </c>
      <c r="BC3149" s="17" t="e">
        <f t="shared" si="590"/>
        <v>#NUM!</v>
      </c>
    </row>
    <row r="3150" hidden="1" spans="1:55">
      <c r="A3150" s="8" t="s">
        <v>6313</v>
      </c>
      <c r="B3150" s="8" t="s">
        <v>6314</v>
      </c>
      <c r="C3150" s="8">
        <v>15.55</v>
      </c>
      <c r="D3150" s="9">
        <v>27669442.97</v>
      </c>
      <c r="E3150" s="9">
        <v>41869129.05</v>
      </c>
      <c r="F3150" s="9">
        <v>18982345.27</v>
      </c>
      <c r="G3150" s="9">
        <v>80405049.28</v>
      </c>
      <c r="H3150" s="9">
        <v>5073682.45</v>
      </c>
      <c r="I3150" s="9">
        <v>107577268.6</v>
      </c>
      <c r="J3150" s="9">
        <v>-62491802.66</v>
      </c>
      <c r="K3150" s="9">
        <v>-12354774.47</v>
      </c>
      <c r="L3150" s="9">
        <v>19779593.59</v>
      </c>
      <c r="M3150" s="9">
        <v>-606490.26</v>
      </c>
      <c r="N3150" s="9">
        <v>401073565.5</v>
      </c>
      <c r="O3150" s="9">
        <v>245005599.05</v>
      </c>
      <c r="P3150" s="9">
        <v>203348652.31</v>
      </c>
      <c r="Q3150" s="9">
        <v>203279034.72</v>
      </c>
      <c r="R3150" s="9">
        <v>155963719.13</v>
      </c>
      <c r="S3150" s="9">
        <v>166484683.95</v>
      </c>
      <c r="T3150" s="9">
        <v>109940419.42</v>
      </c>
      <c r="U3150" s="9">
        <v>179715569.29</v>
      </c>
      <c r="V3150" s="9">
        <v>61859490.71</v>
      </c>
      <c r="W3150" s="9">
        <v>39066229.34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9">
        <v>0</v>
      </c>
      <c r="AH3150" s="9">
        <v>0</v>
      </c>
      <c r="AI3150" s="9">
        <v>168210575.34</v>
      </c>
      <c r="AJ3150" s="9">
        <v>0</v>
      </c>
      <c r="AK3150" s="9">
        <v>0</v>
      </c>
      <c r="AL3150" s="9">
        <v>0</v>
      </c>
      <c r="AM3150" s="9">
        <v>0</v>
      </c>
      <c r="AN3150" s="9">
        <v>0</v>
      </c>
      <c r="AO3150" s="9">
        <v>0</v>
      </c>
      <c r="AP3150" s="9">
        <v>0</v>
      </c>
      <c r="AQ3150" s="12">
        <v>0</v>
      </c>
      <c r="AR3150" s="13">
        <f t="shared" si="589"/>
        <v>428743008.47</v>
      </c>
      <c r="AS3150" s="13">
        <f t="shared" si="591"/>
        <v>455085303.44</v>
      </c>
      <c r="AT3150" s="13">
        <f t="shared" si="592"/>
        <v>222330997.58</v>
      </c>
      <c r="AU3150" s="13">
        <f t="shared" si="593"/>
        <v>283684084</v>
      </c>
      <c r="AV3150" s="13">
        <f t="shared" si="594"/>
        <v>161037401.58</v>
      </c>
      <c r="AW3150" s="13">
        <f t="shared" si="595"/>
        <v>274061952.55</v>
      </c>
      <c r="AX3150" s="13">
        <f t="shared" si="596"/>
        <v>47448616.76</v>
      </c>
      <c r="AY3150" s="13">
        <f t="shared" si="597"/>
        <v>167360794.82</v>
      </c>
      <c r="AZ3150" s="13">
        <f t="shared" si="598"/>
        <v>81639084.3</v>
      </c>
      <c r="BA3150" s="16">
        <f t="shared" si="599"/>
        <v>38459739.08</v>
      </c>
      <c r="BB3150" s="17">
        <f t="shared" si="600"/>
        <v>-2.52932536018921</v>
      </c>
      <c r="BC3150" s="17" t="e">
        <f t="shared" si="590"/>
        <v>#NUM!</v>
      </c>
    </row>
    <row r="3151" hidden="1" spans="1:55">
      <c r="A3151" s="8" t="s">
        <v>6315</v>
      </c>
      <c r="B3151" s="8" t="s">
        <v>6316</v>
      </c>
      <c r="C3151" s="8">
        <v>23.68</v>
      </c>
      <c r="D3151" s="9">
        <v>-11260483.78</v>
      </c>
      <c r="E3151" s="9">
        <v>33148365.7</v>
      </c>
      <c r="F3151" s="9">
        <v>68956375.74</v>
      </c>
      <c r="G3151" s="9">
        <v>38692047.83</v>
      </c>
      <c r="H3151" s="9">
        <v>26766381.22</v>
      </c>
      <c r="I3151" s="9">
        <v>47956052.92</v>
      </c>
      <c r="J3151" s="9">
        <v>19381204.21</v>
      </c>
      <c r="K3151" s="9">
        <v>34499165.02</v>
      </c>
      <c r="L3151" s="9">
        <v>10128954.61</v>
      </c>
      <c r="M3151" s="9">
        <v>-610184.75</v>
      </c>
      <c r="N3151" s="9">
        <v>263336898.68</v>
      </c>
      <c r="O3151" s="9">
        <v>666250578.71</v>
      </c>
      <c r="P3151" s="9">
        <v>672845963.74</v>
      </c>
      <c r="Q3151" s="9">
        <v>150744962.34</v>
      </c>
      <c r="R3151" s="9">
        <v>149134275.11</v>
      </c>
      <c r="S3151" s="9">
        <v>129337508.92</v>
      </c>
      <c r="T3151" s="9">
        <v>49186053.92</v>
      </c>
      <c r="U3151" s="9">
        <v>22880043.16</v>
      </c>
      <c r="V3151" s="9">
        <v>27165015.44</v>
      </c>
      <c r="W3151" s="9">
        <v>20213981.82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9">
        <v>371309136.99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0</v>
      </c>
      <c r="AO3151" s="9">
        <v>0</v>
      </c>
      <c r="AP3151" s="9">
        <v>0</v>
      </c>
      <c r="AQ3151" s="12">
        <v>0</v>
      </c>
      <c r="AR3151" s="13">
        <f t="shared" si="589"/>
        <v>623385551.89</v>
      </c>
      <c r="AS3151" s="13">
        <f t="shared" si="591"/>
        <v>699398944.41</v>
      </c>
      <c r="AT3151" s="13">
        <f t="shared" si="592"/>
        <v>741802339.48</v>
      </c>
      <c r="AU3151" s="13">
        <f t="shared" si="593"/>
        <v>189437010.17</v>
      </c>
      <c r="AV3151" s="13">
        <f t="shared" si="594"/>
        <v>175900656.33</v>
      </c>
      <c r="AW3151" s="13">
        <f t="shared" si="595"/>
        <v>177293561.84</v>
      </c>
      <c r="AX3151" s="13">
        <f t="shared" si="596"/>
        <v>68567258.13</v>
      </c>
      <c r="AY3151" s="13">
        <f t="shared" si="597"/>
        <v>57379208.18</v>
      </c>
      <c r="AZ3151" s="13">
        <f t="shared" si="598"/>
        <v>37293970.05</v>
      </c>
      <c r="BA3151" s="16">
        <f t="shared" si="599"/>
        <v>19603797.07</v>
      </c>
      <c r="BB3151" s="17">
        <f t="shared" si="600"/>
        <v>-3.1302259062235</v>
      </c>
      <c r="BC3151" s="17" t="e">
        <f t="shared" si="590"/>
        <v>#NUM!</v>
      </c>
    </row>
    <row r="3152" hidden="1" spans="1:55">
      <c r="A3152" s="8" t="s">
        <v>6317</v>
      </c>
      <c r="B3152" s="8" t="s">
        <v>6318</v>
      </c>
      <c r="C3152" s="8">
        <v>14.49</v>
      </c>
      <c r="D3152" s="9">
        <v>12742607.44</v>
      </c>
      <c r="E3152" s="9">
        <v>17800786.4</v>
      </c>
      <c r="F3152" s="9">
        <v>17868762.3</v>
      </c>
      <c r="G3152" s="9">
        <v>16949113.31</v>
      </c>
      <c r="H3152" s="9">
        <v>7621417.61</v>
      </c>
      <c r="I3152" s="9">
        <v>4265740.15</v>
      </c>
      <c r="J3152" s="9">
        <v>2018011.35</v>
      </c>
      <c r="K3152" s="9">
        <v>-112692.95</v>
      </c>
      <c r="L3152" s="9">
        <v>934641.61</v>
      </c>
      <c r="M3152" s="9">
        <v>-666985.81</v>
      </c>
      <c r="N3152" s="9">
        <v>9271081.27</v>
      </c>
      <c r="O3152" s="9">
        <v>56374207.85</v>
      </c>
      <c r="P3152" s="9">
        <v>51119613.31</v>
      </c>
      <c r="Q3152" s="9">
        <v>39219566.57</v>
      </c>
      <c r="R3152" s="9">
        <v>20917139.55</v>
      </c>
      <c r="S3152" s="9">
        <v>22439321.98</v>
      </c>
      <c r="T3152" s="9">
        <v>21330913.13</v>
      </c>
      <c r="U3152" s="9">
        <v>4794802.35</v>
      </c>
      <c r="V3152" s="9">
        <v>9438425.04</v>
      </c>
      <c r="W3152" s="9">
        <v>11173813.73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9">
        <v>0</v>
      </c>
      <c r="AH3152" s="9">
        <v>41050000</v>
      </c>
      <c r="AI3152" s="9">
        <v>0</v>
      </c>
      <c r="AJ3152" s="9">
        <v>0</v>
      </c>
      <c r="AK3152" s="9">
        <v>0</v>
      </c>
      <c r="AL3152" s="9">
        <v>4800000</v>
      </c>
      <c r="AM3152" s="9">
        <v>0</v>
      </c>
      <c r="AN3152" s="9">
        <v>0</v>
      </c>
      <c r="AO3152" s="9">
        <v>0</v>
      </c>
      <c r="AP3152" s="9">
        <v>0</v>
      </c>
      <c r="AQ3152" s="12">
        <v>0</v>
      </c>
      <c r="AR3152" s="13">
        <f t="shared" si="589"/>
        <v>63063688.71</v>
      </c>
      <c r="AS3152" s="13">
        <f t="shared" si="591"/>
        <v>74174994.25</v>
      </c>
      <c r="AT3152" s="13">
        <f t="shared" si="592"/>
        <v>68988375.61</v>
      </c>
      <c r="AU3152" s="13">
        <f t="shared" si="593"/>
        <v>56168679.88</v>
      </c>
      <c r="AV3152" s="13">
        <f t="shared" si="594"/>
        <v>33338557.16</v>
      </c>
      <c r="AW3152" s="13">
        <f t="shared" si="595"/>
        <v>26705062.13</v>
      </c>
      <c r="AX3152" s="13">
        <f t="shared" si="596"/>
        <v>23348924.48</v>
      </c>
      <c r="AY3152" s="13">
        <f t="shared" si="597"/>
        <v>4682109.4</v>
      </c>
      <c r="AZ3152" s="13">
        <f t="shared" si="598"/>
        <v>10373066.65</v>
      </c>
      <c r="BA3152" s="16">
        <f t="shared" si="599"/>
        <v>10506827.92</v>
      </c>
      <c r="BB3152" s="17">
        <f t="shared" si="600"/>
        <v>-2.62773549109382</v>
      </c>
      <c r="BC3152" s="17" t="e">
        <f t="shared" si="590"/>
        <v>#NUM!</v>
      </c>
    </row>
    <row r="3153" hidden="1" spans="1:55">
      <c r="A3153" s="8" t="s">
        <v>6319</v>
      </c>
      <c r="B3153" s="8" t="s">
        <v>6320</v>
      </c>
      <c r="C3153" s="8">
        <v>27.07</v>
      </c>
      <c r="D3153" s="9">
        <v>16462893.85</v>
      </c>
      <c r="E3153" s="9">
        <v>59614444.02</v>
      </c>
      <c r="F3153" s="9">
        <v>91425993.27</v>
      </c>
      <c r="G3153" s="9">
        <v>89739045.71</v>
      </c>
      <c r="H3153" s="9">
        <v>65351374.47</v>
      </c>
      <c r="I3153" s="9">
        <v>83918533.52</v>
      </c>
      <c r="J3153" s="9">
        <v>43373944.41</v>
      </c>
      <c r="K3153" s="9">
        <v>-10462700</v>
      </c>
      <c r="L3153" s="9">
        <v>-15205800</v>
      </c>
      <c r="M3153" s="9">
        <v>-696700</v>
      </c>
      <c r="N3153" s="9">
        <v>102071574.39</v>
      </c>
      <c r="O3153" s="9">
        <v>217676052.85</v>
      </c>
      <c r="P3153" s="9">
        <v>635270871.63</v>
      </c>
      <c r="Q3153" s="9">
        <v>85697777.75</v>
      </c>
      <c r="R3153" s="9">
        <v>74958811.03</v>
      </c>
      <c r="S3153" s="9">
        <v>73733263.12</v>
      </c>
      <c r="T3153" s="9">
        <v>96119937.39</v>
      </c>
      <c r="U3153" s="9">
        <v>0</v>
      </c>
      <c r="V3153" s="9">
        <v>0</v>
      </c>
      <c r="W3153" s="9">
        <v>30925000</v>
      </c>
      <c r="X3153" s="9">
        <v>0</v>
      </c>
      <c r="Y3153" s="9">
        <v>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0</v>
      </c>
      <c r="AH3153" s="9">
        <v>236908772.4</v>
      </c>
      <c r="AI3153" s="9">
        <v>419421300.21</v>
      </c>
      <c r="AJ3153" s="9">
        <v>210462461.13</v>
      </c>
      <c r="AK3153" s="9">
        <v>84876928.77</v>
      </c>
      <c r="AL3153" s="9">
        <v>0</v>
      </c>
      <c r="AM3153" s="9">
        <v>0</v>
      </c>
      <c r="AN3153" s="9">
        <v>0</v>
      </c>
      <c r="AO3153" s="9">
        <v>0</v>
      </c>
      <c r="AP3153" s="9">
        <v>0</v>
      </c>
      <c r="AQ3153" s="12">
        <v>376600</v>
      </c>
      <c r="AR3153" s="13">
        <f t="shared" si="589"/>
        <v>355443240.64</v>
      </c>
      <c r="AS3153" s="13">
        <f t="shared" si="591"/>
        <v>696711797.08</v>
      </c>
      <c r="AT3153" s="13">
        <f t="shared" si="592"/>
        <v>937159326.03</v>
      </c>
      <c r="AU3153" s="13">
        <f t="shared" si="593"/>
        <v>260313752.23</v>
      </c>
      <c r="AV3153" s="13">
        <f t="shared" si="594"/>
        <v>140310185.5</v>
      </c>
      <c r="AW3153" s="13">
        <f t="shared" si="595"/>
        <v>157651796.64</v>
      </c>
      <c r="AX3153" s="13">
        <f t="shared" si="596"/>
        <v>139493881.8</v>
      </c>
      <c r="AY3153" s="13">
        <f t="shared" si="597"/>
        <v>-10462700</v>
      </c>
      <c r="AZ3153" s="13">
        <f t="shared" si="598"/>
        <v>-15205800</v>
      </c>
      <c r="BA3153" s="16">
        <f t="shared" si="599"/>
        <v>30604900</v>
      </c>
      <c r="BB3153" s="17">
        <f t="shared" si="600"/>
        <v>-3.47994348062633</v>
      </c>
      <c r="BC3153" s="17" t="e">
        <f t="shared" si="590"/>
        <v>#NUM!</v>
      </c>
    </row>
    <row r="3154" hidden="1" spans="1:55">
      <c r="A3154" s="8" t="s">
        <v>6321</v>
      </c>
      <c r="B3154" s="8" t="s">
        <v>6322</v>
      </c>
      <c r="C3154" s="8">
        <v>11.65</v>
      </c>
      <c r="D3154" s="9">
        <v>200559846.51</v>
      </c>
      <c r="E3154" s="9">
        <v>220297185</v>
      </c>
      <c r="F3154" s="9">
        <v>153181684.7</v>
      </c>
      <c r="G3154" s="9">
        <v>45498977.56</v>
      </c>
      <c r="H3154" s="9">
        <v>60814050.27</v>
      </c>
      <c r="I3154" s="9">
        <v>6202093.29</v>
      </c>
      <c r="J3154" s="9">
        <v>72650558.65</v>
      </c>
      <c r="K3154" s="9">
        <v>45255958.8</v>
      </c>
      <c r="L3154" s="9">
        <v>85531586.04</v>
      </c>
      <c r="M3154" s="9">
        <v>-736762.84</v>
      </c>
      <c r="N3154" s="9">
        <v>134734850.68</v>
      </c>
      <c r="O3154" s="9">
        <v>273005544.51</v>
      </c>
      <c r="P3154" s="9">
        <v>244054949.72</v>
      </c>
      <c r="Q3154" s="9">
        <v>172711168.55</v>
      </c>
      <c r="R3154" s="9">
        <v>68195445.6</v>
      </c>
      <c r="S3154" s="9">
        <v>98592933.53</v>
      </c>
      <c r="T3154" s="9">
        <v>66366604.16</v>
      </c>
      <c r="U3154" s="9">
        <v>35453664.8</v>
      </c>
      <c r="V3154" s="9">
        <v>37064554.54</v>
      </c>
      <c r="W3154" s="9">
        <v>1286438.73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9">
        <v>0</v>
      </c>
      <c r="AH3154" s="9">
        <v>13017288.73</v>
      </c>
      <c r="AI3154" s="9">
        <v>0</v>
      </c>
      <c r="AJ3154" s="9">
        <v>0</v>
      </c>
      <c r="AK3154" s="9">
        <v>0</v>
      </c>
      <c r="AL3154" s="9">
        <v>0</v>
      </c>
      <c r="AM3154" s="9">
        <v>0</v>
      </c>
      <c r="AN3154" s="9">
        <v>0</v>
      </c>
      <c r="AO3154" s="9">
        <v>0</v>
      </c>
      <c r="AP3154" s="9">
        <v>0</v>
      </c>
      <c r="AQ3154" s="12">
        <v>0</v>
      </c>
      <c r="AR3154" s="13">
        <f t="shared" si="589"/>
        <v>348311985.92</v>
      </c>
      <c r="AS3154" s="13">
        <f t="shared" si="591"/>
        <v>493302729.51</v>
      </c>
      <c r="AT3154" s="13">
        <f t="shared" si="592"/>
        <v>397236634.42</v>
      </c>
      <c r="AU3154" s="13">
        <f t="shared" si="593"/>
        <v>218210146.11</v>
      </c>
      <c r="AV3154" s="13">
        <f t="shared" si="594"/>
        <v>129009495.87</v>
      </c>
      <c r="AW3154" s="13">
        <f t="shared" si="595"/>
        <v>104795026.82</v>
      </c>
      <c r="AX3154" s="13">
        <f t="shared" si="596"/>
        <v>139017162.81</v>
      </c>
      <c r="AY3154" s="13">
        <f t="shared" si="597"/>
        <v>80709623.6</v>
      </c>
      <c r="AZ3154" s="13">
        <f t="shared" si="598"/>
        <v>122596140.58</v>
      </c>
      <c r="BA3154" s="16">
        <f t="shared" si="599"/>
        <v>549675.89</v>
      </c>
      <c r="BB3154" s="17">
        <f t="shared" si="600"/>
        <v>-3.41732611071134</v>
      </c>
      <c r="BC3154" s="17" t="e">
        <f t="shared" si="590"/>
        <v>#NUM!</v>
      </c>
    </row>
    <row r="3155" hidden="1" spans="1:55">
      <c r="A3155" s="8" t="s">
        <v>6323</v>
      </c>
      <c r="B3155" s="8" t="s">
        <v>6324</v>
      </c>
      <c r="C3155" s="8">
        <v>43.35</v>
      </c>
      <c r="D3155" s="9">
        <v>139003638.46</v>
      </c>
      <c r="E3155" s="9">
        <v>150058924.56</v>
      </c>
      <c r="F3155" s="9">
        <v>49764782.27</v>
      </c>
      <c r="G3155" s="9">
        <v>42491441.71</v>
      </c>
      <c r="H3155" s="9">
        <v>39895200.52</v>
      </c>
      <c r="I3155" s="9">
        <v>58493836.43</v>
      </c>
      <c r="J3155" s="9">
        <v>41645489.33</v>
      </c>
      <c r="K3155" s="9">
        <v>70635138.45</v>
      </c>
      <c r="L3155" s="9">
        <v>18343673.64</v>
      </c>
      <c r="M3155" s="9">
        <v>-854173.97</v>
      </c>
      <c r="N3155" s="9">
        <v>265614161.69</v>
      </c>
      <c r="O3155" s="9">
        <v>254015910.19</v>
      </c>
      <c r="P3155" s="9">
        <v>193100688.89</v>
      </c>
      <c r="Q3155" s="9">
        <v>110486932.29</v>
      </c>
      <c r="R3155" s="9">
        <v>109002831.55</v>
      </c>
      <c r="S3155" s="9">
        <v>209615006.68</v>
      </c>
      <c r="T3155" s="9">
        <v>81931884.76</v>
      </c>
      <c r="U3155" s="9">
        <v>38604107.85</v>
      </c>
      <c r="V3155" s="9">
        <v>11528368.43</v>
      </c>
      <c r="W3155" s="9">
        <v>11465500.43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0</v>
      </c>
      <c r="AF3155" s="9">
        <v>0</v>
      </c>
      <c r="AG3155" s="9">
        <v>0</v>
      </c>
      <c r="AH3155" s="9">
        <v>100268555.18</v>
      </c>
      <c r="AI3155" s="9">
        <v>30198759.35</v>
      </c>
      <c r="AJ3155" s="9">
        <v>10089178.08</v>
      </c>
      <c r="AK3155" s="9">
        <v>70508863.01</v>
      </c>
      <c r="AL3155" s="9">
        <v>0</v>
      </c>
      <c r="AM3155" s="9">
        <v>0</v>
      </c>
      <c r="AN3155" s="9">
        <v>0</v>
      </c>
      <c r="AO3155" s="9">
        <v>0</v>
      </c>
      <c r="AP3155" s="9">
        <v>0</v>
      </c>
      <c r="AQ3155" s="12">
        <v>0</v>
      </c>
      <c r="AR3155" s="13">
        <f t="shared" si="589"/>
        <v>504886355.33</v>
      </c>
      <c r="AS3155" s="13">
        <f t="shared" si="591"/>
        <v>434273594.1</v>
      </c>
      <c r="AT3155" s="13">
        <f t="shared" si="592"/>
        <v>252954649.24</v>
      </c>
      <c r="AU3155" s="13">
        <f t="shared" si="593"/>
        <v>223487237.01</v>
      </c>
      <c r="AV3155" s="13">
        <f t="shared" si="594"/>
        <v>148898032.07</v>
      </c>
      <c r="AW3155" s="13">
        <f t="shared" si="595"/>
        <v>268108843.11</v>
      </c>
      <c r="AX3155" s="13">
        <f t="shared" si="596"/>
        <v>123577374.09</v>
      </c>
      <c r="AY3155" s="13">
        <f t="shared" si="597"/>
        <v>109239246.3</v>
      </c>
      <c r="AZ3155" s="13">
        <f t="shared" si="598"/>
        <v>29872042.07</v>
      </c>
      <c r="BA3155" s="16">
        <f t="shared" si="599"/>
        <v>10611326.46</v>
      </c>
      <c r="BB3155" s="17">
        <f t="shared" si="600"/>
        <v>-3.15712277385228</v>
      </c>
      <c r="BC3155" s="17" t="e">
        <f t="shared" si="590"/>
        <v>#NUM!</v>
      </c>
    </row>
    <row r="3156" hidden="1" spans="1:55">
      <c r="A3156" s="8" t="s">
        <v>6325</v>
      </c>
      <c r="B3156" s="8" t="s">
        <v>6326</v>
      </c>
      <c r="C3156" s="8">
        <v>10.58</v>
      </c>
      <c r="D3156" s="9">
        <v>49726962.78</v>
      </c>
      <c r="E3156" s="9">
        <v>10102919.44</v>
      </c>
      <c r="F3156" s="9">
        <v>-16821564.74</v>
      </c>
      <c r="G3156" s="9">
        <v>34695680.9</v>
      </c>
      <c r="H3156" s="9">
        <v>24130240.32</v>
      </c>
      <c r="I3156" s="9">
        <v>-83659396.52</v>
      </c>
      <c r="J3156" s="9">
        <v>105952461.42</v>
      </c>
      <c r="K3156" s="9">
        <v>-14197544.61</v>
      </c>
      <c r="L3156" s="9">
        <v>15930178.06</v>
      </c>
      <c r="M3156" s="9">
        <v>-865191.34</v>
      </c>
      <c r="N3156" s="9">
        <v>198286452.51</v>
      </c>
      <c r="O3156" s="9">
        <v>222007389.79</v>
      </c>
      <c r="P3156" s="9">
        <v>237784443.33</v>
      </c>
      <c r="Q3156" s="9">
        <v>206830009.25</v>
      </c>
      <c r="R3156" s="9">
        <v>347304473.18</v>
      </c>
      <c r="S3156" s="9">
        <v>291245354.07</v>
      </c>
      <c r="T3156" s="9">
        <v>336167405.01</v>
      </c>
      <c r="U3156" s="9">
        <v>117452334.08</v>
      </c>
      <c r="V3156" s="9">
        <v>177606148.58</v>
      </c>
      <c r="W3156" s="9">
        <v>115365636.46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9">
        <v>0</v>
      </c>
      <c r="AH3156" s="9">
        <v>13076600</v>
      </c>
      <c r="AI3156" s="9">
        <v>13076600</v>
      </c>
      <c r="AJ3156" s="9">
        <v>46630856.32</v>
      </c>
      <c r="AK3156" s="9">
        <v>46718827.15</v>
      </c>
      <c r="AL3156" s="9">
        <v>0</v>
      </c>
      <c r="AM3156" s="9">
        <v>0</v>
      </c>
      <c r="AN3156" s="9">
        <v>0</v>
      </c>
      <c r="AO3156" s="9">
        <v>0</v>
      </c>
      <c r="AP3156" s="9">
        <v>0</v>
      </c>
      <c r="AQ3156" s="12">
        <v>0</v>
      </c>
      <c r="AR3156" s="13">
        <f t="shared" si="589"/>
        <v>261090015.29</v>
      </c>
      <c r="AS3156" s="13">
        <f t="shared" si="591"/>
        <v>245186909.23</v>
      </c>
      <c r="AT3156" s="13">
        <f t="shared" si="592"/>
        <v>267593734.91</v>
      </c>
      <c r="AU3156" s="13">
        <f t="shared" si="593"/>
        <v>288244517.3</v>
      </c>
      <c r="AV3156" s="13">
        <f t="shared" si="594"/>
        <v>371434713.5</v>
      </c>
      <c r="AW3156" s="13">
        <f t="shared" si="595"/>
        <v>207585957.55</v>
      </c>
      <c r="AX3156" s="13">
        <f t="shared" si="596"/>
        <v>442119866.43</v>
      </c>
      <c r="AY3156" s="13">
        <f t="shared" si="597"/>
        <v>103254789.47</v>
      </c>
      <c r="AZ3156" s="13">
        <f t="shared" si="598"/>
        <v>193536326.64</v>
      </c>
      <c r="BA3156" s="16">
        <f t="shared" si="599"/>
        <v>114500445.12</v>
      </c>
      <c r="BB3156" s="17">
        <f t="shared" si="600"/>
        <v>-2.94576280264397</v>
      </c>
      <c r="BC3156" s="17" t="e">
        <f t="shared" si="590"/>
        <v>#NUM!</v>
      </c>
    </row>
    <row r="3157" hidden="1" spans="1:55">
      <c r="A3157" s="8" t="s">
        <v>6327</v>
      </c>
      <c r="B3157" s="8" t="s">
        <v>6328</v>
      </c>
      <c r="C3157" s="8">
        <v>34.67</v>
      </c>
      <c r="D3157" s="9">
        <v>50126401.35</v>
      </c>
      <c r="E3157" s="9">
        <v>82105394.37</v>
      </c>
      <c r="F3157" s="9">
        <v>47128495.01</v>
      </c>
      <c r="G3157" s="9">
        <v>6103586.25</v>
      </c>
      <c r="H3157" s="9">
        <v>7670777.4</v>
      </c>
      <c r="I3157" s="9">
        <v>17520881.9</v>
      </c>
      <c r="J3157" s="9">
        <v>24024480.25</v>
      </c>
      <c r="K3157" s="9">
        <v>15881711.49</v>
      </c>
      <c r="L3157" s="9">
        <v>28268739.24</v>
      </c>
      <c r="M3157" s="9">
        <v>-884950.33</v>
      </c>
      <c r="N3157" s="9">
        <v>609359333.54</v>
      </c>
      <c r="O3157" s="9">
        <v>68028503.9</v>
      </c>
      <c r="P3157" s="9">
        <v>24499612.22</v>
      </c>
      <c r="Q3157" s="9">
        <v>16543471.48</v>
      </c>
      <c r="R3157" s="9">
        <v>15040840.83</v>
      </c>
      <c r="S3157" s="9">
        <v>6829307.01</v>
      </c>
      <c r="T3157" s="9">
        <v>17029371.29</v>
      </c>
      <c r="U3157" s="9">
        <v>6811592.61</v>
      </c>
      <c r="V3157" s="9">
        <v>6051201.98</v>
      </c>
      <c r="W3157" s="9">
        <v>11498291.25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9">
        <v>0</v>
      </c>
      <c r="AJ3157" s="9">
        <v>0</v>
      </c>
      <c r="AK3157" s="9">
        <v>0</v>
      </c>
      <c r="AL3157" s="9">
        <v>0</v>
      </c>
      <c r="AM3157" s="9">
        <v>0</v>
      </c>
      <c r="AN3157" s="9">
        <v>0</v>
      </c>
      <c r="AO3157" s="9">
        <v>0</v>
      </c>
      <c r="AP3157" s="9">
        <v>0</v>
      </c>
      <c r="AQ3157" s="12">
        <v>0</v>
      </c>
      <c r="AR3157" s="13">
        <f t="shared" si="589"/>
        <v>659485734.89</v>
      </c>
      <c r="AS3157" s="13">
        <f t="shared" si="591"/>
        <v>150133898.27</v>
      </c>
      <c r="AT3157" s="13">
        <f t="shared" si="592"/>
        <v>71628107.23</v>
      </c>
      <c r="AU3157" s="13">
        <f t="shared" si="593"/>
        <v>22647057.73</v>
      </c>
      <c r="AV3157" s="13">
        <f t="shared" si="594"/>
        <v>22711618.23</v>
      </c>
      <c r="AW3157" s="13">
        <f t="shared" si="595"/>
        <v>24350188.91</v>
      </c>
      <c r="AX3157" s="13">
        <f t="shared" si="596"/>
        <v>41053851.54</v>
      </c>
      <c r="AY3157" s="13">
        <f t="shared" si="597"/>
        <v>22693304.1</v>
      </c>
      <c r="AZ3157" s="13">
        <f t="shared" si="598"/>
        <v>34319941.22</v>
      </c>
      <c r="BA3157" s="16">
        <f t="shared" si="599"/>
        <v>10613340.92</v>
      </c>
      <c r="BB3157" s="17">
        <f t="shared" si="600"/>
        <v>-2.54022474671639</v>
      </c>
      <c r="BC3157" s="17" t="e">
        <f t="shared" si="590"/>
        <v>#NUM!</v>
      </c>
    </row>
    <row r="3158" spans="1:55">
      <c r="A3158" s="8" t="s">
        <v>6329</v>
      </c>
      <c r="B3158" s="8" t="s">
        <v>6330</v>
      </c>
      <c r="C3158" s="8">
        <v>4.17</v>
      </c>
      <c r="D3158" s="9">
        <v>-22521411.1</v>
      </c>
      <c r="E3158" s="9">
        <v>-273378506.77</v>
      </c>
      <c r="F3158" s="9">
        <v>276500167.82</v>
      </c>
      <c r="G3158" s="9">
        <v>-10196281.77</v>
      </c>
      <c r="H3158" s="9">
        <v>-648767107.43</v>
      </c>
      <c r="I3158" s="9">
        <v>-432361081.69</v>
      </c>
      <c r="J3158" s="9">
        <v>40578210.68</v>
      </c>
      <c r="K3158" s="9">
        <v>47181118.86</v>
      </c>
      <c r="L3158" s="9">
        <v>-2737492.13</v>
      </c>
      <c r="M3158" s="9">
        <v>-1000428.82</v>
      </c>
      <c r="N3158" s="9">
        <v>379302399.67</v>
      </c>
      <c r="O3158" s="9">
        <v>414681725.66</v>
      </c>
      <c r="P3158" s="9">
        <v>697299972.92</v>
      </c>
      <c r="Q3158" s="9">
        <v>373925032.52</v>
      </c>
      <c r="R3158" s="9">
        <v>493740988.01</v>
      </c>
      <c r="S3158" s="9">
        <v>984374767.54</v>
      </c>
      <c r="T3158" s="9">
        <v>1776211682.66</v>
      </c>
      <c r="U3158" s="9">
        <v>126152278.25</v>
      </c>
      <c r="V3158" s="9">
        <v>3041618.22</v>
      </c>
      <c r="W3158" s="9">
        <v>5779110.35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0</v>
      </c>
      <c r="AF3158" s="9">
        <v>0</v>
      </c>
      <c r="AG3158" s="9">
        <v>0</v>
      </c>
      <c r="AH3158" s="9">
        <v>0</v>
      </c>
      <c r="AI3158" s="9">
        <v>0</v>
      </c>
      <c r="AJ3158" s="9">
        <v>0</v>
      </c>
      <c r="AK3158" s="9">
        <v>80347835.62</v>
      </c>
      <c r="AL3158" s="9">
        <v>401800000</v>
      </c>
      <c r="AM3158" s="9">
        <v>271646630.14</v>
      </c>
      <c r="AN3158" s="9">
        <v>0</v>
      </c>
      <c r="AO3158" s="9">
        <v>0</v>
      </c>
      <c r="AP3158" s="9">
        <v>0</v>
      </c>
      <c r="AQ3158" s="12">
        <v>0</v>
      </c>
      <c r="AR3158" s="13">
        <f t="shared" si="589"/>
        <v>356780988.57</v>
      </c>
      <c r="AS3158" s="13">
        <f t="shared" si="591"/>
        <v>141303218.89</v>
      </c>
      <c r="AT3158" s="13">
        <f t="shared" si="592"/>
        <v>973800140.74</v>
      </c>
      <c r="AU3158" s="13">
        <f t="shared" si="593"/>
        <v>444076586.37</v>
      </c>
      <c r="AV3158" s="13">
        <f t="shared" si="594"/>
        <v>246773880.58</v>
      </c>
      <c r="AW3158" s="13">
        <f t="shared" si="595"/>
        <v>823660315.99</v>
      </c>
      <c r="AX3158" s="13">
        <f t="shared" si="596"/>
        <v>1816789893.34</v>
      </c>
      <c r="AY3158" s="13">
        <f t="shared" si="597"/>
        <v>173333397.11</v>
      </c>
      <c r="AZ3158" s="13">
        <f t="shared" si="598"/>
        <v>304126.09</v>
      </c>
      <c r="BA3158" s="16">
        <f t="shared" si="599"/>
        <v>4778681.53</v>
      </c>
      <c r="BB3158" s="17">
        <f t="shared" si="600"/>
        <v>2.65073681803554</v>
      </c>
      <c r="BC3158" s="17">
        <f t="shared" si="590"/>
        <v>1.01637949147932</v>
      </c>
    </row>
    <row r="3159" hidden="1" spans="1:55">
      <c r="A3159" s="8" t="s">
        <v>6331</v>
      </c>
      <c r="B3159" s="8" t="s">
        <v>6332</v>
      </c>
      <c r="C3159" s="8">
        <v>9.64</v>
      </c>
      <c r="D3159" s="9">
        <v>154559133.57</v>
      </c>
      <c r="E3159" s="9">
        <v>161308303.09</v>
      </c>
      <c r="F3159" s="9">
        <v>112246546.17</v>
      </c>
      <c r="G3159" s="9">
        <v>80769084.56</v>
      </c>
      <c r="H3159" s="9">
        <v>85912086.54</v>
      </c>
      <c r="I3159" s="9">
        <v>24853297.41</v>
      </c>
      <c r="J3159" s="9">
        <v>25950845.25</v>
      </c>
      <c r="K3159" s="9">
        <v>18443637.36</v>
      </c>
      <c r="L3159" s="9">
        <v>-22293068.62</v>
      </c>
      <c r="M3159" s="9">
        <v>-1023125.29</v>
      </c>
      <c r="N3159" s="9">
        <v>136967560.92</v>
      </c>
      <c r="O3159" s="9">
        <v>266762302.36</v>
      </c>
      <c r="P3159" s="9">
        <v>506940061.92</v>
      </c>
      <c r="Q3159" s="9">
        <v>112704455.58</v>
      </c>
      <c r="R3159" s="9">
        <v>61908555.55</v>
      </c>
      <c r="S3159" s="9">
        <v>98711216.69</v>
      </c>
      <c r="T3159" s="9">
        <v>54975137.8</v>
      </c>
      <c r="U3159" s="9">
        <v>27744512.13</v>
      </c>
      <c r="V3159" s="9">
        <v>2728069.33</v>
      </c>
      <c r="W3159" s="9">
        <v>1384686.92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0</v>
      </c>
      <c r="AO3159" s="9">
        <v>0</v>
      </c>
      <c r="AP3159" s="9">
        <v>0</v>
      </c>
      <c r="AQ3159" s="12">
        <v>0</v>
      </c>
      <c r="AR3159" s="13">
        <f t="shared" si="589"/>
        <v>291526694.49</v>
      </c>
      <c r="AS3159" s="13">
        <f t="shared" si="591"/>
        <v>428070605.45</v>
      </c>
      <c r="AT3159" s="13">
        <f t="shared" si="592"/>
        <v>619186608.09</v>
      </c>
      <c r="AU3159" s="13">
        <f t="shared" si="593"/>
        <v>193473540.14</v>
      </c>
      <c r="AV3159" s="13">
        <f t="shared" si="594"/>
        <v>147820642.09</v>
      </c>
      <c r="AW3159" s="13">
        <f t="shared" si="595"/>
        <v>123564514.1</v>
      </c>
      <c r="AX3159" s="13">
        <f t="shared" si="596"/>
        <v>80925983.05</v>
      </c>
      <c r="AY3159" s="13">
        <f t="shared" si="597"/>
        <v>46188149.49</v>
      </c>
      <c r="AZ3159" s="13">
        <f t="shared" si="598"/>
        <v>-19564999.29</v>
      </c>
      <c r="BA3159" s="16">
        <f t="shared" si="599"/>
        <v>361561.63</v>
      </c>
      <c r="BB3159" s="17">
        <f t="shared" si="600"/>
        <v>-3.42563298302226</v>
      </c>
      <c r="BC3159" s="17" t="e">
        <f t="shared" si="590"/>
        <v>#NUM!</v>
      </c>
    </row>
    <row r="3160" hidden="1" spans="1:55">
      <c r="A3160" s="8" t="s">
        <v>6333</v>
      </c>
      <c r="B3160" s="8" t="s">
        <v>6334</v>
      </c>
      <c r="C3160" s="8">
        <v>23.45</v>
      </c>
      <c r="D3160" s="9">
        <v>153497497.31</v>
      </c>
      <c r="E3160" s="9">
        <v>169035843.96</v>
      </c>
      <c r="F3160" s="9">
        <v>58096417.48</v>
      </c>
      <c r="G3160" s="9">
        <v>69007216.14</v>
      </c>
      <c r="H3160" s="9">
        <v>-52981045.8</v>
      </c>
      <c r="I3160" s="9">
        <v>0</v>
      </c>
      <c r="J3160" s="9">
        <v>-21038460.2</v>
      </c>
      <c r="K3160" s="9">
        <v>11566239.17</v>
      </c>
      <c r="L3160" s="9">
        <v>-10071541.86</v>
      </c>
      <c r="M3160" s="9">
        <v>-1023353.93</v>
      </c>
      <c r="N3160" s="9">
        <v>234947526.58</v>
      </c>
      <c r="O3160" s="9">
        <v>182439052.65</v>
      </c>
      <c r="P3160" s="9">
        <v>65097747.6</v>
      </c>
      <c r="Q3160" s="9">
        <v>113386316.45</v>
      </c>
      <c r="R3160" s="9">
        <v>72131349.74</v>
      </c>
      <c r="S3160" s="9">
        <v>0</v>
      </c>
      <c r="T3160" s="9">
        <v>35985849.2</v>
      </c>
      <c r="U3160" s="9">
        <v>16187971.19</v>
      </c>
      <c r="V3160" s="9">
        <v>133060.07</v>
      </c>
      <c r="W3160" s="9">
        <v>1192883.95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9">
        <v>0</v>
      </c>
      <c r="AH3160" s="9">
        <v>858082830.83</v>
      </c>
      <c r="AI3160" s="9">
        <v>57363059.23</v>
      </c>
      <c r="AJ3160" s="9">
        <v>80667955.65</v>
      </c>
      <c r="AK3160" s="9">
        <v>0</v>
      </c>
      <c r="AL3160" s="9">
        <v>0</v>
      </c>
      <c r="AM3160" s="9">
        <v>0</v>
      </c>
      <c r="AN3160" s="9">
        <v>0</v>
      </c>
      <c r="AO3160" s="9">
        <v>0</v>
      </c>
      <c r="AP3160" s="9">
        <v>0</v>
      </c>
      <c r="AQ3160" s="12">
        <v>0</v>
      </c>
      <c r="AR3160" s="13">
        <f t="shared" si="589"/>
        <v>1246527854.72</v>
      </c>
      <c r="AS3160" s="13">
        <f t="shared" si="591"/>
        <v>408837955.84</v>
      </c>
      <c r="AT3160" s="13">
        <f t="shared" si="592"/>
        <v>203862120.73</v>
      </c>
      <c r="AU3160" s="13">
        <f t="shared" si="593"/>
        <v>182393532.59</v>
      </c>
      <c r="AV3160" s="13">
        <f t="shared" si="594"/>
        <v>19150303.94</v>
      </c>
      <c r="AW3160" s="13">
        <f t="shared" si="595"/>
        <v>0</v>
      </c>
      <c r="AX3160" s="13">
        <f t="shared" si="596"/>
        <v>14947389</v>
      </c>
      <c r="AY3160" s="13">
        <f t="shared" si="597"/>
        <v>27754210.36</v>
      </c>
      <c r="AZ3160" s="13">
        <f t="shared" si="598"/>
        <v>-9938481.79</v>
      </c>
      <c r="BA3160" s="16">
        <f t="shared" si="599"/>
        <v>169530.02</v>
      </c>
      <c r="BB3160" s="17">
        <f t="shared" si="600"/>
        <v>1.20200820550701</v>
      </c>
      <c r="BC3160" s="17" t="e">
        <f t="shared" si="590"/>
        <v>#NUM!</v>
      </c>
    </row>
    <row r="3161" hidden="1" spans="1:55">
      <c r="A3161" s="8" t="s">
        <v>6335</v>
      </c>
      <c r="B3161" s="8" t="s">
        <v>6336</v>
      </c>
      <c r="C3161" s="8">
        <v>21.67</v>
      </c>
      <c r="D3161" s="9">
        <v>-48707759.61</v>
      </c>
      <c r="E3161" s="9">
        <v>58476343.31</v>
      </c>
      <c r="F3161" s="9">
        <v>57090391.55</v>
      </c>
      <c r="G3161" s="9">
        <v>-36024130.56</v>
      </c>
      <c r="H3161" s="9">
        <v>-17246076.43</v>
      </c>
      <c r="I3161" s="9">
        <v>-77509729.47</v>
      </c>
      <c r="J3161" s="9">
        <v>21286817.12</v>
      </c>
      <c r="K3161" s="9">
        <v>-18780559.91</v>
      </c>
      <c r="L3161" s="9">
        <v>-11787891.05</v>
      </c>
      <c r="M3161" s="9">
        <v>-1026633</v>
      </c>
      <c r="N3161" s="9">
        <v>51466214.02</v>
      </c>
      <c r="O3161" s="9">
        <v>100589769.03</v>
      </c>
      <c r="P3161" s="9">
        <v>259483458.27</v>
      </c>
      <c r="Q3161" s="9">
        <v>38534983.02</v>
      </c>
      <c r="R3161" s="9">
        <v>28998479.84</v>
      </c>
      <c r="S3161" s="9">
        <v>41810399.75</v>
      </c>
      <c r="T3161" s="9">
        <v>19364399.24</v>
      </c>
      <c r="U3161" s="9">
        <v>8339078.31</v>
      </c>
      <c r="V3161" s="9">
        <v>4425482.18</v>
      </c>
      <c r="W3161" s="9">
        <v>4741293.02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240928666.43</v>
      </c>
      <c r="AI3161" s="9">
        <v>294465788.95</v>
      </c>
      <c r="AJ3161" s="9">
        <v>181584259.55</v>
      </c>
      <c r="AK3161" s="9">
        <v>465159458.31</v>
      </c>
      <c r="AL3161" s="9">
        <v>0</v>
      </c>
      <c r="AM3161" s="9">
        <v>0</v>
      </c>
      <c r="AN3161" s="9">
        <v>0</v>
      </c>
      <c r="AO3161" s="9">
        <v>0</v>
      </c>
      <c r="AP3161" s="9">
        <v>0</v>
      </c>
      <c r="AQ3161" s="12">
        <v>0</v>
      </c>
      <c r="AR3161" s="13">
        <f t="shared" si="589"/>
        <v>243687120.84</v>
      </c>
      <c r="AS3161" s="13">
        <f t="shared" si="591"/>
        <v>453531901.29</v>
      </c>
      <c r="AT3161" s="13">
        <f t="shared" si="592"/>
        <v>498158109.37</v>
      </c>
      <c r="AU3161" s="13">
        <f t="shared" si="593"/>
        <v>467670310.77</v>
      </c>
      <c r="AV3161" s="13">
        <f t="shared" si="594"/>
        <v>11752403.41</v>
      </c>
      <c r="AW3161" s="13">
        <f t="shared" si="595"/>
        <v>-35699329.72</v>
      </c>
      <c r="AX3161" s="13">
        <f t="shared" si="596"/>
        <v>40651216.36</v>
      </c>
      <c r="AY3161" s="13">
        <f t="shared" si="597"/>
        <v>-10441481.6</v>
      </c>
      <c r="AZ3161" s="13">
        <f t="shared" si="598"/>
        <v>-7362408.87</v>
      </c>
      <c r="BA3161" s="16">
        <f t="shared" si="599"/>
        <v>3714660.02</v>
      </c>
      <c r="BB3161" s="17">
        <f t="shared" si="600"/>
        <v>0.758146325268114</v>
      </c>
      <c r="BC3161" s="17" t="e">
        <f t="shared" si="590"/>
        <v>#NUM!</v>
      </c>
    </row>
    <row r="3162" spans="1:55">
      <c r="A3162" s="8" t="s">
        <v>6337</v>
      </c>
      <c r="B3162" s="8" t="s">
        <v>6338</v>
      </c>
      <c r="C3162" s="8">
        <v>7.25</v>
      </c>
      <c r="D3162" s="9">
        <v>190784457.24</v>
      </c>
      <c r="E3162" s="9">
        <v>-146907460.28</v>
      </c>
      <c r="F3162" s="9">
        <v>52366425.15</v>
      </c>
      <c r="G3162" s="9">
        <v>113801088.62</v>
      </c>
      <c r="H3162" s="9">
        <v>-21792704.41</v>
      </c>
      <c r="I3162" s="9">
        <v>9303462.92</v>
      </c>
      <c r="J3162" s="9">
        <v>-30499514.35</v>
      </c>
      <c r="K3162" s="9">
        <v>-75932211.02</v>
      </c>
      <c r="L3162" s="9">
        <v>2260442.5</v>
      </c>
      <c r="M3162" s="9">
        <v>-1114933.06</v>
      </c>
      <c r="N3162" s="9">
        <v>625139039.37</v>
      </c>
      <c r="O3162" s="9">
        <v>235227166.67</v>
      </c>
      <c r="P3162" s="9">
        <v>309727591.51</v>
      </c>
      <c r="Q3162" s="9">
        <v>163106679.19</v>
      </c>
      <c r="R3162" s="9">
        <v>142189641.73</v>
      </c>
      <c r="S3162" s="9">
        <v>175714727.28</v>
      </c>
      <c r="T3162" s="9">
        <v>126158313.87</v>
      </c>
      <c r="U3162" s="9">
        <v>72716745.43</v>
      </c>
      <c r="V3162" s="9">
        <v>3365158.75</v>
      </c>
      <c r="W3162" s="9">
        <v>1017051.55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9">
        <v>0</v>
      </c>
      <c r="AH3162" s="9">
        <v>28078997.24</v>
      </c>
      <c r="AI3162" s="9">
        <v>0</v>
      </c>
      <c r="AJ3162" s="9">
        <v>0</v>
      </c>
      <c r="AK3162" s="9">
        <v>0</v>
      </c>
      <c r="AL3162" s="9">
        <v>0</v>
      </c>
      <c r="AM3162" s="9">
        <v>0</v>
      </c>
      <c r="AN3162" s="9">
        <v>6896240</v>
      </c>
      <c r="AO3162" s="9">
        <v>0</v>
      </c>
      <c r="AP3162" s="9">
        <v>0</v>
      </c>
      <c r="AQ3162" s="12">
        <v>0</v>
      </c>
      <c r="AR3162" s="13">
        <f t="shared" si="589"/>
        <v>844002493.85</v>
      </c>
      <c r="AS3162" s="13">
        <f t="shared" si="591"/>
        <v>88319706.39</v>
      </c>
      <c r="AT3162" s="13">
        <f t="shared" si="592"/>
        <v>362094016.66</v>
      </c>
      <c r="AU3162" s="13">
        <f t="shared" si="593"/>
        <v>276907767.81</v>
      </c>
      <c r="AV3162" s="13">
        <f t="shared" si="594"/>
        <v>120396937.32</v>
      </c>
      <c r="AW3162" s="13">
        <f t="shared" si="595"/>
        <v>185018190.2</v>
      </c>
      <c r="AX3162" s="13">
        <f t="shared" si="596"/>
        <v>102555039.52</v>
      </c>
      <c r="AY3162" s="13">
        <f t="shared" si="597"/>
        <v>-3215465.58999999</v>
      </c>
      <c r="AZ3162" s="13">
        <f t="shared" si="598"/>
        <v>5625601.25</v>
      </c>
      <c r="BA3162" s="16">
        <f t="shared" si="599"/>
        <v>-97881.51</v>
      </c>
      <c r="BB3162" s="17">
        <f t="shared" si="600"/>
        <v>0.812226459193011</v>
      </c>
      <c r="BC3162" s="17">
        <f t="shared" si="590"/>
        <v>0.840663422652735</v>
      </c>
    </row>
    <row r="3163" hidden="1" spans="1:55">
      <c r="A3163" s="8" t="s">
        <v>6339</v>
      </c>
      <c r="B3163" s="8" t="s">
        <v>6340</v>
      </c>
      <c r="C3163" s="8">
        <v>5.46</v>
      </c>
      <c r="D3163" s="9">
        <v>-20009887.86</v>
      </c>
      <c r="E3163" s="9">
        <v>-41192874.78</v>
      </c>
      <c r="F3163" s="9">
        <v>-61752750.74</v>
      </c>
      <c r="G3163" s="9">
        <v>-10935884</v>
      </c>
      <c r="H3163" s="9">
        <v>10905552.27</v>
      </c>
      <c r="I3163" s="9">
        <v>44093079.27</v>
      </c>
      <c r="J3163" s="9">
        <v>25747132.46</v>
      </c>
      <c r="K3163" s="9">
        <v>-1573657.16</v>
      </c>
      <c r="L3163" s="9">
        <v>34880546</v>
      </c>
      <c r="M3163" s="9">
        <v>-1158395.66</v>
      </c>
      <c r="N3163" s="9">
        <v>148385530.11</v>
      </c>
      <c r="O3163" s="9">
        <v>130716301.62</v>
      </c>
      <c r="P3163" s="9">
        <v>258375873.85</v>
      </c>
      <c r="Q3163" s="9">
        <v>554681171.95</v>
      </c>
      <c r="R3163" s="9">
        <v>439939004.33</v>
      </c>
      <c r="S3163" s="9">
        <v>72221589.72</v>
      </c>
      <c r="T3163" s="9">
        <v>436380358.92</v>
      </c>
      <c r="U3163" s="9">
        <v>515789681.48</v>
      </c>
      <c r="V3163" s="9">
        <v>605651063.39</v>
      </c>
      <c r="W3163" s="9">
        <v>601294992.82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551379110</v>
      </c>
      <c r="AI3163" s="9">
        <v>571737081.67</v>
      </c>
      <c r="AJ3163" s="9">
        <v>487262958.17</v>
      </c>
      <c r="AK3163" s="9">
        <v>271380250</v>
      </c>
      <c r="AL3163" s="9">
        <v>0</v>
      </c>
      <c r="AM3163" s="9">
        <v>0</v>
      </c>
      <c r="AN3163" s="9">
        <v>0</v>
      </c>
      <c r="AO3163" s="9">
        <v>0</v>
      </c>
      <c r="AP3163" s="9">
        <v>0</v>
      </c>
      <c r="AQ3163" s="12">
        <v>0</v>
      </c>
      <c r="AR3163" s="13">
        <f t="shared" si="589"/>
        <v>679754752.25</v>
      </c>
      <c r="AS3163" s="13">
        <f t="shared" si="591"/>
        <v>661260508.51</v>
      </c>
      <c r="AT3163" s="13">
        <f t="shared" si="592"/>
        <v>683886081.28</v>
      </c>
      <c r="AU3163" s="13">
        <f t="shared" si="593"/>
        <v>815125537.95</v>
      </c>
      <c r="AV3163" s="13">
        <f t="shared" si="594"/>
        <v>450844556.6</v>
      </c>
      <c r="AW3163" s="13">
        <f t="shared" si="595"/>
        <v>116314668.99</v>
      </c>
      <c r="AX3163" s="13">
        <f t="shared" si="596"/>
        <v>462127491.38</v>
      </c>
      <c r="AY3163" s="13">
        <f t="shared" si="597"/>
        <v>514216024.32</v>
      </c>
      <c r="AZ3163" s="13">
        <f t="shared" si="598"/>
        <v>640531609.39</v>
      </c>
      <c r="BA3163" s="16">
        <f t="shared" si="599"/>
        <v>600136597.16</v>
      </c>
      <c r="BB3163" s="17">
        <f t="shared" si="600"/>
        <v>-2.56587881450941</v>
      </c>
      <c r="BC3163" s="17">
        <f t="shared" si="590"/>
        <v>0.562682136013834</v>
      </c>
    </row>
    <row r="3164" hidden="1" spans="1:55">
      <c r="A3164" s="8" t="s">
        <v>6341</v>
      </c>
      <c r="B3164" s="8" t="s">
        <v>6342</v>
      </c>
      <c r="C3164" s="8">
        <v>4.76</v>
      </c>
      <c r="D3164" s="9">
        <v>-108754583.91</v>
      </c>
      <c r="E3164" s="9">
        <v>842366841.08</v>
      </c>
      <c r="F3164" s="9">
        <v>755094340.67</v>
      </c>
      <c r="G3164" s="9">
        <v>393405597.42</v>
      </c>
      <c r="H3164" s="9">
        <v>187302116.48</v>
      </c>
      <c r="I3164" s="9">
        <v>-632620833.79</v>
      </c>
      <c r="J3164" s="9">
        <v>-669823731.02</v>
      </c>
      <c r="K3164" s="9">
        <v>-1213421165.08</v>
      </c>
      <c r="L3164" s="9">
        <v>-395326300.59</v>
      </c>
      <c r="M3164" s="9">
        <v>-1191124.2</v>
      </c>
      <c r="N3164" s="9">
        <v>70817270.38</v>
      </c>
      <c r="O3164" s="9">
        <v>485849912.67</v>
      </c>
      <c r="P3164" s="9">
        <v>142885716.63</v>
      </c>
      <c r="Q3164" s="9">
        <v>101519469.09</v>
      </c>
      <c r="R3164" s="9">
        <v>39281971.02</v>
      </c>
      <c r="S3164" s="9">
        <v>132062875.28</v>
      </c>
      <c r="T3164" s="9">
        <v>142639700.43</v>
      </c>
      <c r="U3164" s="9">
        <v>38053297.29</v>
      </c>
      <c r="V3164" s="9">
        <v>297747370.86</v>
      </c>
      <c r="W3164" s="9">
        <v>12549793.59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0</v>
      </c>
      <c r="AF3164" s="9">
        <v>0</v>
      </c>
      <c r="AG3164" s="9">
        <v>0</v>
      </c>
      <c r="AH3164" s="9">
        <v>0</v>
      </c>
      <c r="AI3164" s="9">
        <v>0</v>
      </c>
      <c r="AJ3164" s="9">
        <v>0</v>
      </c>
      <c r="AK3164" s="9">
        <v>0</v>
      </c>
      <c r="AL3164" s="9">
        <v>0</v>
      </c>
      <c r="AM3164" s="9">
        <v>0</v>
      </c>
      <c r="AN3164" s="9">
        <v>0</v>
      </c>
      <c r="AO3164" s="9">
        <v>0</v>
      </c>
      <c r="AP3164" s="9">
        <v>0</v>
      </c>
      <c r="AQ3164" s="12">
        <v>0</v>
      </c>
      <c r="AR3164" s="13">
        <f t="shared" si="589"/>
        <v>-37937313.53</v>
      </c>
      <c r="AS3164" s="13">
        <f t="shared" si="591"/>
        <v>1328216753.75</v>
      </c>
      <c r="AT3164" s="13">
        <f t="shared" si="592"/>
        <v>897980057.3</v>
      </c>
      <c r="AU3164" s="13">
        <f t="shared" si="593"/>
        <v>494925066.51</v>
      </c>
      <c r="AV3164" s="13">
        <f t="shared" si="594"/>
        <v>226584087.5</v>
      </c>
      <c r="AW3164" s="13">
        <f t="shared" si="595"/>
        <v>-500557958.51</v>
      </c>
      <c r="AX3164" s="13">
        <f t="shared" si="596"/>
        <v>-527184030.59</v>
      </c>
      <c r="AY3164" s="13">
        <f t="shared" si="597"/>
        <v>-1175367867.79</v>
      </c>
      <c r="AZ3164" s="13">
        <f t="shared" si="598"/>
        <v>-97578929.73</v>
      </c>
      <c r="BA3164" s="16">
        <f t="shared" si="599"/>
        <v>11358669.39</v>
      </c>
      <c r="BB3164" s="17">
        <f t="shared" si="600"/>
        <v>-3.7499014329051</v>
      </c>
      <c r="BC3164" s="17" t="e">
        <f t="shared" si="590"/>
        <v>#NUM!</v>
      </c>
    </row>
    <row r="3165" hidden="1" spans="1:55">
      <c r="A3165" s="8" t="s">
        <v>6343</v>
      </c>
      <c r="B3165" s="8" t="s">
        <v>6344</v>
      </c>
      <c r="C3165" s="8">
        <v>19.22</v>
      </c>
      <c r="D3165" s="9">
        <v>-1226957.51</v>
      </c>
      <c r="E3165" s="9">
        <v>99917945.59</v>
      </c>
      <c r="F3165" s="9">
        <v>73094721.61</v>
      </c>
      <c r="G3165" s="9">
        <v>58183556.87</v>
      </c>
      <c r="H3165" s="9">
        <v>9195234.41</v>
      </c>
      <c r="I3165" s="9">
        <v>9869280.5</v>
      </c>
      <c r="J3165" s="9">
        <v>24858443.43</v>
      </c>
      <c r="K3165" s="9">
        <v>2216467.25</v>
      </c>
      <c r="L3165" s="9">
        <v>5875254.85</v>
      </c>
      <c r="M3165" s="9">
        <v>-1197171.61</v>
      </c>
      <c r="N3165" s="9">
        <v>300290824.51</v>
      </c>
      <c r="O3165" s="9">
        <v>352601374.84</v>
      </c>
      <c r="P3165" s="9">
        <v>281051833.37</v>
      </c>
      <c r="Q3165" s="9">
        <v>261897002.22</v>
      </c>
      <c r="R3165" s="9">
        <v>118875795.31</v>
      </c>
      <c r="S3165" s="9">
        <v>73515361.47</v>
      </c>
      <c r="T3165" s="9">
        <v>51402090.6</v>
      </c>
      <c r="U3165" s="9">
        <v>23022987.81</v>
      </c>
      <c r="V3165" s="9">
        <v>22325919.29</v>
      </c>
      <c r="W3165" s="9">
        <v>3822951.92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0</v>
      </c>
      <c r="AI3165" s="9">
        <v>0</v>
      </c>
      <c r="AJ3165" s="9">
        <v>50000000</v>
      </c>
      <c r="AK3165" s="9">
        <v>0</v>
      </c>
      <c r="AL3165" s="9">
        <v>0</v>
      </c>
      <c r="AM3165" s="9">
        <v>0</v>
      </c>
      <c r="AN3165" s="9">
        <v>0</v>
      </c>
      <c r="AO3165" s="9">
        <v>0</v>
      </c>
      <c r="AP3165" s="9">
        <v>0</v>
      </c>
      <c r="AQ3165" s="12">
        <v>19518266.46</v>
      </c>
      <c r="AR3165" s="13">
        <f t="shared" si="589"/>
        <v>299063867</v>
      </c>
      <c r="AS3165" s="13">
        <f t="shared" si="591"/>
        <v>452519320.43</v>
      </c>
      <c r="AT3165" s="13">
        <f t="shared" si="592"/>
        <v>404146554.98</v>
      </c>
      <c r="AU3165" s="13">
        <f t="shared" si="593"/>
        <v>320080559.09</v>
      </c>
      <c r="AV3165" s="13">
        <f t="shared" si="594"/>
        <v>128071029.72</v>
      </c>
      <c r="AW3165" s="13">
        <f t="shared" si="595"/>
        <v>83384641.97</v>
      </c>
      <c r="AX3165" s="13">
        <f t="shared" si="596"/>
        <v>76260534.03</v>
      </c>
      <c r="AY3165" s="13">
        <f t="shared" si="597"/>
        <v>25239455.06</v>
      </c>
      <c r="AZ3165" s="13">
        <f t="shared" si="598"/>
        <v>28201174.14</v>
      </c>
      <c r="BA3165" s="16">
        <f t="shared" si="599"/>
        <v>22144046.77</v>
      </c>
      <c r="BB3165" s="17">
        <f t="shared" si="600"/>
        <v>-2.50342330861706</v>
      </c>
      <c r="BC3165" s="17" t="e">
        <f t="shared" si="590"/>
        <v>#NUM!</v>
      </c>
    </row>
    <row r="3166" hidden="1" spans="1:55">
      <c r="A3166" s="8" t="s">
        <v>6345</v>
      </c>
      <c r="B3166" s="8" t="s">
        <v>6346</v>
      </c>
      <c r="C3166" s="8">
        <v>37.12</v>
      </c>
      <c r="D3166" s="9">
        <v>-16631060.62</v>
      </c>
      <c r="E3166" s="9">
        <v>30369104.77</v>
      </c>
      <c r="F3166" s="9">
        <v>36411528.5</v>
      </c>
      <c r="G3166" s="9">
        <v>39434664.85</v>
      </c>
      <c r="H3166" s="9">
        <v>40075767.47</v>
      </c>
      <c r="I3166" s="9">
        <v>14129918.84</v>
      </c>
      <c r="J3166" s="9">
        <v>23213490.07</v>
      </c>
      <c r="K3166" s="9">
        <v>15408381.89</v>
      </c>
      <c r="L3166" s="9">
        <v>2743961.4</v>
      </c>
      <c r="M3166" s="9">
        <v>-1200059.76</v>
      </c>
      <c r="N3166" s="9">
        <v>713840497.39</v>
      </c>
      <c r="O3166" s="9">
        <v>165536133.19</v>
      </c>
      <c r="P3166" s="9">
        <v>197452372.22</v>
      </c>
      <c r="Q3166" s="9">
        <v>184681431.99</v>
      </c>
      <c r="R3166" s="9">
        <v>147310475.66</v>
      </c>
      <c r="S3166" s="9">
        <v>144176617.5</v>
      </c>
      <c r="T3166" s="9">
        <v>105238224.41</v>
      </c>
      <c r="U3166" s="9">
        <v>92272436.71</v>
      </c>
      <c r="V3166" s="9">
        <v>24445276.72</v>
      </c>
      <c r="W3166" s="9">
        <v>27352054.06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9">
        <v>0</v>
      </c>
      <c r="AH3166" s="9">
        <v>0</v>
      </c>
      <c r="AI3166" s="9">
        <v>0</v>
      </c>
      <c r="AJ3166" s="9">
        <v>0</v>
      </c>
      <c r="AK3166" s="9">
        <v>0</v>
      </c>
      <c r="AL3166" s="9">
        <v>0</v>
      </c>
      <c r="AM3166" s="9">
        <v>0</v>
      </c>
      <c r="AN3166" s="9">
        <v>0</v>
      </c>
      <c r="AO3166" s="9">
        <v>0</v>
      </c>
      <c r="AP3166" s="9">
        <v>0</v>
      </c>
      <c r="AQ3166" s="12">
        <v>0</v>
      </c>
      <c r="AR3166" s="13">
        <f t="shared" si="589"/>
        <v>697209436.77</v>
      </c>
      <c r="AS3166" s="13">
        <f t="shared" si="591"/>
        <v>195905237.96</v>
      </c>
      <c r="AT3166" s="13">
        <f t="shared" si="592"/>
        <v>233863900.72</v>
      </c>
      <c r="AU3166" s="13">
        <f t="shared" si="593"/>
        <v>224116096.84</v>
      </c>
      <c r="AV3166" s="13">
        <f t="shared" si="594"/>
        <v>187386243.13</v>
      </c>
      <c r="AW3166" s="13">
        <f t="shared" si="595"/>
        <v>158306536.34</v>
      </c>
      <c r="AX3166" s="13">
        <f t="shared" si="596"/>
        <v>128451714.48</v>
      </c>
      <c r="AY3166" s="13">
        <f t="shared" si="597"/>
        <v>107680818.6</v>
      </c>
      <c r="AZ3166" s="13">
        <f t="shared" si="598"/>
        <v>27189238.12</v>
      </c>
      <c r="BA3166" s="16">
        <f t="shared" si="599"/>
        <v>26151994.3</v>
      </c>
      <c r="BB3166" s="17">
        <f t="shared" si="600"/>
        <v>-3.01713885455104</v>
      </c>
      <c r="BC3166" s="17" t="e">
        <f t="shared" si="590"/>
        <v>#NUM!</v>
      </c>
    </row>
    <row r="3167" hidden="1" spans="1:55">
      <c r="A3167" s="8" t="s">
        <v>6347</v>
      </c>
      <c r="B3167" s="8" t="s">
        <v>6348</v>
      </c>
      <c r="C3167" s="8">
        <v>45.78</v>
      </c>
      <c r="D3167" s="9">
        <v>-87345969.2</v>
      </c>
      <c r="E3167" s="9">
        <v>293800047.64</v>
      </c>
      <c r="F3167" s="9">
        <v>165056963.35</v>
      </c>
      <c r="G3167" s="9">
        <v>313496913.48</v>
      </c>
      <c r="H3167" s="9">
        <v>-142156904.41</v>
      </c>
      <c r="I3167" s="9">
        <v>206083398.05</v>
      </c>
      <c r="J3167" s="9">
        <v>232067863.21</v>
      </c>
      <c r="K3167" s="9">
        <v>79653881.81</v>
      </c>
      <c r="L3167" s="9">
        <v>62636525.89</v>
      </c>
      <c r="M3167" s="9">
        <v>-1204808.6</v>
      </c>
      <c r="N3167" s="9">
        <v>404080645.14</v>
      </c>
      <c r="O3167" s="9">
        <v>642003356.17</v>
      </c>
      <c r="P3167" s="9">
        <v>419508302.42</v>
      </c>
      <c r="Q3167" s="9">
        <v>261497484.64</v>
      </c>
      <c r="R3167" s="9">
        <v>316156561.96</v>
      </c>
      <c r="S3167" s="9">
        <v>324170566.59</v>
      </c>
      <c r="T3167" s="9">
        <v>342672741.89</v>
      </c>
      <c r="U3167" s="9">
        <v>238066021.73</v>
      </c>
      <c r="V3167" s="9">
        <v>94849190.9</v>
      </c>
      <c r="W3167" s="9">
        <v>69175104.43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0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0</v>
      </c>
      <c r="AJ3167" s="9">
        <v>320000000</v>
      </c>
      <c r="AK3167" s="9">
        <v>0</v>
      </c>
      <c r="AL3167" s="9">
        <v>0</v>
      </c>
      <c r="AM3167" s="9">
        <v>0</v>
      </c>
      <c r="AN3167" s="9">
        <v>0</v>
      </c>
      <c r="AO3167" s="9">
        <v>0</v>
      </c>
      <c r="AP3167" s="9">
        <v>0</v>
      </c>
      <c r="AQ3167" s="12">
        <v>0</v>
      </c>
      <c r="AR3167" s="13">
        <f t="shared" si="589"/>
        <v>316734675.94</v>
      </c>
      <c r="AS3167" s="13">
        <f t="shared" si="591"/>
        <v>935803403.81</v>
      </c>
      <c r="AT3167" s="13">
        <f t="shared" si="592"/>
        <v>904565265.77</v>
      </c>
      <c r="AU3167" s="13">
        <f t="shared" si="593"/>
        <v>574994398.12</v>
      </c>
      <c r="AV3167" s="13">
        <f t="shared" si="594"/>
        <v>173999657.55</v>
      </c>
      <c r="AW3167" s="13">
        <f t="shared" si="595"/>
        <v>530253964.64</v>
      </c>
      <c r="AX3167" s="13">
        <f t="shared" si="596"/>
        <v>574740605.1</v>
      </c>
      <c r="AY3167" s="13">
        <f t="shared" si="597"/>
        <v>317719903.54</v>
      </c>
      <c r="AZ3167" s="13">
        <f t="shared" si="598"/>
        <v>157485716.79</v>
      </c>
      <c r="BA3167" s="16">
        <f t="shared" si="599"/>
        <v>67970295.83</v>
      </c>
      <c r="BB3167" s="17">
        <f t="shared" si="600"/>
        <v>1.59639031086462</v>
      </c>
      <c r="BC3167" s="17" t="e">
        <f t="shared" si="590"/>
        <v>#NUM!</v>
      </c>
    </row>
    <row r="3168" hidden="1" spans="1:55">
      <c r="A3168" s="8" t="s">
        <v>6349</v>
      </c>
      <c r="B3168" s="8" t="s">
        <v>6350</v>
      </c>
      <c r="C3168" s="8">
        <v>4.1</v>
      </c>
      <c r="D3168" s="9">
        <v>-28207061.9</v>
      </c>
      <c r="E3168" s="9">
        <v>-70383025.81</v>
      </c>
      <c r="F3168" s="9">
        <v>12716480.53</v>
      </c>
      <c r="G3168" s="9">
        <v>6793047.21</v>
      </c>
      <c r="H3168" s="9">
        <v>5440338.21</v>
      </c>
      <c r="I3168" s="9">
        <v>-44108183.41</v>
      </c>
      <c r="J3168" s="9">
        <v>-6618020.02</v>
      </c>
      <c r="K3168" s="9">
        <v>-5813112.98</v>
      </c>
      <c r="L3168" s="9">
        <v>-1840396.05</v>
      </c>
      <c r="M3168" s="9">
        <v>-1209131.82</v>
      </c>
      <c r="N3168" s="9">
        <v>55518133.88</v>
      </c>
      <c r="O3168" s="9">
        <v>64726317.56</v>
      </c>
      <c r="P3168" s="9">
        <v>114588922.17</v>
      </c>
      <c r="Q3168" s="9">
        <v>44772447.57</v>
      </c>
      <c r="R3168" s="9">
        <v>36658135.33</v>
      </c>
      <c r="S3168" s="9">
        <v>16548240.15</v>
      </c>
      <c r="T3168" s="9">
        <v>23018113.74</v>
      </c>
      <c r="U3168" s="9">
        <v>5853977.16</v>
      </c>
      <c r="V3168" s="9">
        <v>4212427.93</v>
      </c>
      <c r="W3168" s="9">
        <v>2048772.98</v>
      </c>
      <c r="X3168" s="9">
        <v>0</v>
      </c>
      <c r="Y3168" s="9">
        <v>0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9">
        <v>0</v>
      </c>
      <c r="AH3168" s="9">
        <v>0</v>
      </c>
      <c r="AI3168" s="9">
        <v>0</v>
      </c>
      <c r="AJ3168" s="9">
        <v>0</v>
      </c>
      <c r="AK3168" s="9">
        <v>0</v>
      </c>
      <c r="AL3168" s="9">
        <v>0</v>
      </c>
      <c r="AM3168" s="9">
        <v>0</v>
      </c>
      <c r="AN3168" s="9">
        <v>0</v>
      </c>
      <c r="AO3168" s="9">
        <v>0</v>
      </c>
      <c r="AP3168" s="9">
        <v>0</v>
      </c>
      <c r="AQ3168" s="12">
        <v>0</v>
      </c>
      <c r="AR3168" s="13">
        <f t="shared" si="589"/>
        <v>27311071.98</v>
      </c>
      <c r="AS3168" s="13">
        <f t="shared" si="591"/>
        <v>-5656708.25</v>
      </c>
      <c r="AT3168" s="13">
        <f t="shared" si="592"/>
        <v>127305402.7</v>
      </c>
      <c r="AU3168" s="13">
        <f t="shared" si="593"/>
        <v>51565494.78</v>
      </c>
      <c r="AV3168" s="13">
        <f t="shared" si="594"/>
        <v>42098473.54</v>
      </c>
      <c r="AW3168" s="13">
        <f t="shared" si="595"/>
        <v>-27559943.26</v>
      </c>
      <c r="AX3168" s="13">
        <f t="shared" si="596"/>
        <v>16400093.72</v>
      </c>
      <c r="AY3168" s="13">
        <f t="shared" si="597"/>
        <v>40864.1799999997</v>
      </c>
      <c r="AZ3168" s="13">
        <f t="shared" si="598"/>
        <v>2372031.88</v>
      </c>
      <c r="BA3168" s="16">
        <f t="shared" si="599"/>
        <v>839641.16</v>
      </c>
      <c r="BB3168" s="17">
        <f t="shared" si="600"/>
        <v>-2.35092254589227</v>
      </c>
      <c r="BC3168" s="17">
        <f t="shared" si="590"/>
        <v>0.661974229648604</v>
      </c>
    </row>
    <row r="3169" hidden="1" spans="1:55">
      <c r="A3169" s="8" t="s">
        <v>6351</v>
      </c>
      <c r="B3169" s="8" t="s">
        <v>6352</v>
      </c>
      <c r="C3169" s="8">
        <v>13.25</v>
      </c>
      <c r="D3169" s="9">
        <v>-736349210.66</v>
      </c>
      <c r="E3169" s="9">
        <v>-192978798.42</v>
      </c>
      <c r="F3169" s="9">
        <v>958166870.58</v>
      </c>
      <c r="G3169" s="9">
        <v>704797714.58</v>
      </c>
      <c r="H3169" s="9">
        <v>87912423.24</v>
      </c>
      <c r="I3169" s="9">
        <v>-6158042.67</v>
      </c>
      <c r="J3169" s="9">
        <v>-534459577.63</v>
      </c>
      <c r="K3169" s="9">
        <v>237195029.74</v>
      </c>
      <c r="L3169" s="9">
        <v>406802925.32</v>
      </c>
      <c r="M3169" s="9">
        <v>-1305382.62</v>
      </c>
      <c r="N3169" s="9">
        <v>852896527.82</v>
      </c>
      <c r="O3169" s="9">
        <v>1736476260.53</v>
      </c>
      <c r="P3169" s="9">
        <v>2115404263.42</v>
      </c>
      <c r="Q3169" s="9">
        <v>1229208002.64</v>
      </c>
      <c r="R3169" s="9">
        <v>784534907.63</v>
      </c>
      <c r="S3169" s="9">
        <v>924635202</v>
      </c>
      <c r="T3169" s="9">
        <v>856680463.53</v>
      </c>
      <c r="U3169" s="9">
        <v>1649795845.63</v>
      </c>
      <c r="V3169" s="9">
        <v>507636412.69</v>
      </c>
      <c r="W3169" s="9">
        <v>566733461.39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0</v>
      </c>
      <c r="AO3169" s="9">
        <v>0</v>
      </c>
      <c r="AP3169" s="9">
        <v>0</v>
      </c>
      <c r="AQ3169" s="12">
        <v>0</v>
      </c>
      <c r="AR3169" s="13">
        <f t="shared" si="589"/>
        <v>116547317.16</v>
      </c>
      <c r="AS3169" s="13">
        <f t="shared" si="591"/>
        <v>1543497462.11</v>
      </c>
      <c r="AT3169" s="13">
        <f t="shared" si="592"/>
        <v>3073571134</v>
      </c>
      <c r="AU3169" s="13">
        <f t="shared" si="593"/>
        <v>1934005717.22</v>
      </c>
      <c r="AV3169" s="13">
        <f t="shared" si="594"/>
        <v>872447330.87</v>
      </c>
      <c r="AW3169" s="13">
        <f t="shared" si="595"/>
        <v>918477159.33</v>
      </c>
      <c r="AX3169" s="13">
        <f t="shared" si="596"/>
        <v>322220885.9</v>
      </c>
      <c r="AY3169" s="13">
        <f t="shared" si="597"/>
        <v>1886990875.37</v>
      </c>
      <c r="AZ3169" s="13">
        <f t="shared" si="598"/>
        <v>914439338.01</v>
      </c>
      <c r="BA3169" s="16">
        <f t="shared" si="599"/>
        <v>565428078.77</v>
      </c>
      <c r="BB3169" s="17">
        <f t="shared" si="600"/>
        <v>-3.32093236650128</v>
      </c>
      <c r="BC3169" s="17">
        <f t="shared" si="590"/>
        <v>0.867331706784583</v>
      </c>
    </row>
    <row r="3170" hidden="1" spans="1:55">
      <c r="A3170" s="8" t="s">
        <v>6353</v>
      </c>
      <c r="B3170" s="8" t="s">
        <v>6354</v>
      </c>
      <c r="C3170" s="8">
        <v>46.61</v>
      </c>
      <c r="D3170" s="9">
        <v>1048260464.38</v>
      </c>
      <c r="E3170" s="9">
        <v>1344822755.52</v>
      </c>
      <c r="F3170" s="9">
        <v>596854421.6</v>
      </c>
      <c r="G3170" s="9">
        <v>646927253.68</v>
      </c>
      <c r="H3170" s="9">
        <v>746820877.78</v>
      </c>
      <c r="I3170" s="9">
        <v>292923528.53</v>
      </c>
      <c r="J3170" s="9">
        <v>472353645.43</v>
      </c>
      <c r="K3170" s="9">
        <v>266727845.01</v>
      </c>
      <c r="L3170" s="9">
        <v>157325513.11</v>
      </c>
      <c r="M3170" s="9">
        <v>-1338829.86</v>
      </c>
      <c r="N3170" s="9">
        <v>2766064252.88</v>
      </c>
      <c r="O3170" s="9">
        <v>1746387075.57</v>
      </c>
      <c r="P3170" s="9">
        <v>1267069228.43</v>
      </c>
      <c r="Q3170" s="9">
        <v>260748378.12</v>
      </c>
      <c r="R3170" s="9">
        <v>376216261.28</v>
      </c>
      <c r="S3170" s="9">
        <v>234357936.8</v>
      </c>
      <c r="T3170" s="9">
        <v>229991462.88</v>
      </c>
      <c r="U3170" s="9">
        <v>352017840.62</v>
      </c>
      <c r="V3170" s="9">
        <v>668349170.8</v>
      </c>
      <c r="W3170" s="9">
        <v>432986202.29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9">
        <v>0</v>
      </c>
      <c r="AH3170" s="9">
        <v>1354938902.61</v>
      </c>
      <c r="AI3170" s="9">
        <v>2059498003.61</v>
      </c>
      <c r="AJ3170" s="9">
        <v>1672145369.45</v>
      </c>
      <c r="AK3170" s="9">
        <v>1170220355.04</v>
      </c>
      <c r="AL3170" s="9">
        <v>0</v>
      </c>
      <c r="AM3170" s="9">
        <v>0</v>
      </c>
      <c r="AN3170" s="9">
        <v>0</v>
      </c>
      <c r="AO3170" s="9">
        <v>0</v>
      </c>
      <c r="AP3170" s="9">
        <v>143160</v>
      </c>
      <c r="AQ3170" s="12">
        <v>73570</v>
      </c>
      <c r="AR3170" s="13">
        <f t="shared" si="589"/>
        <v>5169263619.87</v>
      </c>
      <c r="AS3170" s="13">
        <f t="shared" si="591"/>
        <v>5150707834.7</v>
      </c>
      <c r="AT3170" s="13">
        <f t="shared" si="592"/>
        <v>3536069019.48</v>
      </c>
      <c r="AU3170" s="13">
        <f t="shared" si="593"/>
        <v>2077895986.84</v>
      </c>
      <c r="AV3170" s="13">
        <f t="shared" si="594"/>
        <v>1123037139.06</v>
      </c>
      <c r="AW3170" s="13">
        <f t="shared" si="595"/>
        <v>527281465.33</v>
      </c>
      <c r="AX3170" s="13">
        <f t="shared" si="596"/>
        <v>702345108.31</v>
      </c>
      <c r="AY3170" s="13">
        <f t="shared" si="597"/>
        <v>618745685.63</v>
      </c>
      <c r="AZ3170" s="13">
        <f t="shared" si="598"/>
        <v>825817843.91</v>
      </c>
      <c r="BA3170" s="16">
        <f t="shared" si="599"/>
        <v>431720942.43</v>
      </c>
      <c r="BB3170" s="17">
        <f t="shared" si="600"/>
        <v>-4.54240499923286</v>
      </c>
      <c r="BC3170" s="17" t="e">
        <f t="shared" si="590"/>
        <v>#NUM!</v>
      </c>
    </row>
    <row r="3171" hidden="1" spans="1:55">
      <c r="A3171" s="8" t="s">
        <v>6355</v>
      </c>
      <c r="B3171" s="8" t="s">
        <v>6356</v>
      </c>
      <c r="C3171" s="8">
        <v>3.07</v>
      </c>
      <c r="D3171" s="9">
        <v>86505422.44</v>
      </c>
      <c r="E3171" s="9">
        <v>-186962291.57</v>
      </c>
      <c r="F3171" s="9">
        <v>37509575.8</v>
      </c>
      <c r="G3171" s="9">
        <v>702195094.38</v>
      </c>
      <c r="H3171" s="9">
        <v>74889603.37</v>
      </c>
      <c r="I3171" s="9">
        <v>40397309.11</v>
      </c>
      <c r="J3171" s="9">
        <v>-475159205.59</v>
      </c>
      <c r="K3171" s="9">
        <v>-105831537.71</v>
      </c>
      <c r="L3171" s="9">
        <v>-540927973.78</v>
      </c>
      <c r="M3171" s="9">
        <v>-1351824.96</v>
      </c>
      <c r="N3171" s="9">
        <v>218583747.42</v>
      </c>
      <c r="O3171" s="9">
        <v>265812290.33</v>
      </c>
      <c r="P3171" s="9">
        <v>428504058.12</v>
      </c>
      <c r="Q3171" s="9">
        <v>577411757.39</v>
      </c>
      <c r="R3171" s="9">
        <v>663168005.02</v>
      </c>
      <c r="S3171" s="9">
        <v>1018313735</v>
      </c>
      <c r="T3171" s="9">
        <v>657565298.02</v>
      </c>
      <c r="U3171" s="9">
        <v>541477793.06</v>
      </c>
      <c r="V3171" s="9">
        <v>363727817.03</v>
      </c>
      <c r="W3171" s="9">
        <v>402902014.1</v>
      </c>
      <c r="X3171" s="9">
        <v>0</v>
      </c>
      <c r="Y3171" s="9">
        <v>0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0</v>
      </c>
      <c r="AH3171" s="9">
        <v>1890411.6</v>
      </c>
      <c r="AI3171" s="9">
        <v>1886319.8</v>
      </c>
      <c r="AJ3171" s="9">
        <v>1833126.4</v>
      </c>
      <c r="AK3171" s="9">
        <v>2303683.4</v>
      </c>
      <c r="AL3171" s="9">
        <v>0</v>
      </c>
      <c r="AM3171" s="9">
        <v>0</v>
      </c>
      <c r="AN3171" s="9">
        <v>0</v>
      </c>
      <c r="AO3171" s="9">
        <v>0</v>
      </c>
      <c r="AP3171" s="9">
        <v>0</v>
      </c>
      <c r="AQ3171" s="12">
        <v>0</v>
      </c>
      <c r="AR3171" s="13">
        <f t="shared" si="589"/>
        <v>306979581.46</v>
      </c>
      <c r="AS3171" s="13">
        <f t="shared" si="591"/>
        <v>80736318.56</v>
      </c>
      <c r="AT3171" s="13">
        <f t="shared" si="592"/>
        <v>467846760.32</v>
      </c>
      <c r="AU3171" s="13">
        <f t="shared" si="593"/>
        <v>1281910535.17</v>
      </c>
      <c r="AV3171" s="13">
        <f t="shared" si="594"/>
        <v>738057608.39</v>
      </c>
      <c r="AW3171" s="13">
        <f t="shared" si="595"/>
        <v>1058711044.11</v>
      </c>
      <c r="AX3171" s="13">
        <f t="shared" si="596"/>
        <v>182406092.43</v>
      </c>
      <c r="AY3171" s="13">
        <f t="shared" si="597"/>
        <v>435646255.35</v>
      </c>
      <c r="AZ3171" s="13">
        <f t="shared" si="598"/>
        <v>-177200156.75</v>
      </c>
      <c r="BA3171" s="16">
        <f t="shared" si="599"/>
        <v>401550189.14</v>
      </c>
      <c r="BB3171" s="17">
        <f t="shared" si="600"/>
        <v>-3.23203095792108</v>
      </c>
      <c r="BC3171" s="17">
        <f t="shared" si="590"/>
        <v>0.851843131962261</v>
      </c>
    </row>
    <row r="3172" hidden="1" spans="1:55">
      <c r="A3172" s="8" t="s">
        <v>6357</v>
      </c>
      <c r="B3172" s="8" t="s">
        <v>6358</v>
      </c>
      <c r="C3172" s="8">
        <v>12.42</v>
      </c>
      <c r="D3172" s="9">
        <v>48185640.21</v>
      </c>
      <c r="E3172" s="9">
        <v>30187808.88</v>
      </c>
      <c r="F3172" s="9">
        <v>25494739.2</v>
      </c>
      <c r="G3172" s="9">
        <v>36590241</v>
      </c>
      <c r="H3172" s="9">
        <v>20030474.24</v>
      </c>
      <c r="I3172" s="9">
        <v>12551618.02</v>
      </c>
      <c r="J3172" s="9">
        <v>5518132.22</v>
      </c>
      <c r="K3172" s="9">
        <v>1604609.99</v>
      </c>
      <c r="L3172" s="9">
        <v>5697915.38</v>
      </c>
      <c r="M3172" s="9">
        <v>-1354080.4</v>
      </c>
      <c r="N3172" s="9">
        <v>34887555.17</v>
      </c>
      <c r="O3172" s="9">
        <v>157944443.13</v>
      </c>
      <c r="P3172" s="9">
        <v>10613523.16</v>
      </c>
      <c r="Q3172" s="9">
        <v>9523669.52</v>
      </c>
      <c r="R3172" s="9">
        <v>4351804.98</v>
      </c>
      <c r="S3172" s="9">
        <v>526083.63</v>
      </c>
      <c r="T3172" s="9">
        <v>1342352.55</v>
      </c>
      <c r="U3172" s="9">
        <v>1946902.88</v>
      </c>
      <c r="V3172" s="9">
        <v>2969339.1</v>
      </c>
      <c r="W3172" s="9">
        <v>3427231.91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9">
        <v>0</v>
      </c>
      <c r="AH3172" s="9">
        <v>92000000</v>
      </c>
      <c r="AI3172" s="9">
        <v>63000000</v>
      </c>
      <c r="AJ3172" s="9">
        <v>0</v>
      </c>
      <c r="AK3172" s="9">
        <v>0</v>
      </c>
      <c r="AL3172" s="9">
        <v>0</v>
      </c>
      <c r="AM3172" s="9">
        <v>0</v>
      </c>
      <c r="AN3172" s="9">
        <v>0</v>
      </c>
      <c r="AO3172" s="9">
        <v>0</v>
      </c>
      <c r="AP3172" s="9">
        <v>0</v>
      </c>
      <c r="AQ3172" s="12">
        <v>0</v>
      </c>
      <c r="AR3172" s="13">
        <f t="shared" si="589"/>
        <v>175073195.38</v>
      </c>
      <c r="AS3172" s="13">
        <f t="shared" si="591"/>
        <v>251132252.01</v>
      </c>
      <c r="AT3172" s="13">
        <f t="shared" si="592"/>
        <v>36108262.36</v>
      </c>
      <c r="AU3172" s="13">
        <f t="shared" si="593"/>
        <v>46113910.52</v>
      </c>
      <c r="AV3172" s="13">
        <f t="shared" si="594"/>
        <v>24382279.22</v>
      </c>
      <c r="AW3172" s="13">
        <f t="shared" si="595"/>
        <v>13077701.65</v>
      </c>
      <c r="AX3172" s="13">
        <f t="shared" si="596"/>
        <v>6860484.77</v>
      </c>
      <c r="AY3172" s="13">
        <f t="shared" si="597"/>
        <v>3551512.87</v>
      </c>
      <c r="AZ3172" s="13">
        <f t="shared" si="598"/>
        <v>8667254.48</v>
      </c>
      <c r="BA3172" s="16">
        <f t="shared" si="599"/>
        <v>2073151.51</v>
      </c>
      <c r="BB3172" s="17">
        <f t="shared" si="600"/>
        <v>-2.71399423159812</v>
      </c>
      <c r="BC3172" s="17" t="e">
        <f t="shared" si="590"/>
        <v>#NUM!</v>
      </c>
    </row>
    <row r="3173" hidden="1" spans="1:55">
      <c r="A3173" s="8" t="s">
        <v>6359</v>
      </c>
      <c r="B3173" s="8" t="s">
        <v>6360</v>
      </c>
      <c r="C3173" s="8">
        <v>11.9</v>
      </c>
      <c r="D3173" s="9">
        <v>-18518432.72</v>
      </c>
      <c r="E3173" s="9">
        <v>-6119029.16</v>
      </c>
      <c r="F3173" s="9">
        <v>-31692194.55</v>
      </c>
      <c r="G3173" s="9">
        <v>6097925.24</v>
      </c>
      <c r="H3173" s="9">
        <v>-54324.75</v>
      </c>
      <c r="I3173" s="9">
        <v>-2649978.61</v>
      </c>
      <c r="J3173" s="9">
        <v>-1665157.62</v>
      </c>
      <c r="K3173" s="9">
        <v>-3712043.41</v>
      </c>
      <c r="L3173" s="9">
        <v>1966645.52</v>
      </c>
      <c r="M3173" s="9">
        <v>-1391151.41</v>
      </c>
      <c r="N3173" s="9">
        <v>10170696.99</v>
      </c>
      <c r="O3173" s="9">
        <v>16310210.5</v>
      </c>
      <c r="P3173" s="9">
        <v>32275900.62</v>
      </c>
      <c r="Q3173" s="9">
        <v>25622075.15</v>
      </c>
      <c r="R3173" s="9">
        <v>4971868.64</v>
      </c>
      <c r="S3173" s="9">
        <v>2393696.39</v>
      </c>
      <c r="T3173" s="9">
        <v>445198.41</v>
      </c>
      <c r="U3173" s="9">
        <v>3055512.91</v>
      </c>
      <c r="V3173" s="9">
        <v>13367231.53</v>
      </c>
      <c r="W3173" s="9">
        <v>106587985.65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s="9">
        <v>0</v>
      </c>
      <c r="AH3173" s="9">
        <v>0</v>
      </c>
      <c r="AI3173" s="9">
        <v>0</v>
      </c>
      <c r="AJ3173" s="9">
        <v>0</v>
      </c>
      <c r="AK3173" s="9">
        <v>0</v>
      </c>
      <c r="AL3173" s="9">
        <v>0</v>
      </c>
      <c r="AM3173" s="9">
        <v>0</v>
      </c>
      <c r="AN3173" s="9">
        <v>0</v>
      </c>
      <c r="AO3173" s="9">
        <v>0</v>
      </c>
      <c r="AP3173" s="9">
        <v>0</v>
      </c>
      <c r="AQ3173" s="12">
        <v>0</v>
      </c>
      <c r="AR3173" s="13">
        <f t="shared" si="589"/>
        <v>-8347735.73</v>
      </c>
      <c r="AS3173" s="13">
        <f t="shared" si="591"/>
        <v>10191181.34</v>
      </c>
      <c r="AT3173" s="13">
        <f t="shared" si="592"/>
        <v>583706.07</v>
      </c>
      <c r="AU3173" s="13">
        <f t="shared" si="593"/>
        <v>31720000.39</v>
      </c>
      <c r="AV3173" s="13">
        <f t="shared" si="594"/>
        <v>4917543.89</v>
      </c>
      <c r="AW3173" s="13">
        <f t="shared" si="595"/>
        <v>-256282.22</v>
      </c>
      <c r="AX3173" s="13">
        <f t="shared" si="596"/>
        <v>-1219959.21</v>
      </c>
      <c r="AY3173" s="13">
        <f t="shared" si="597"/>
        <v>-656530.5</v>
      </c>
      <c r="AZ3173" s="13">
        <f t="shared" si="598"/>
        <v>15333877.05</v>
      </c>
      <c r="BA3173" s="16">
        <f t="shared" si="599"/>
        <v>105196834.24</v>
      </c>
      <c r="BB3173" s="17">
        <f t="shared" si="600"/>
        <v>-0.477213135225628</v>
      </c>
      <c r="BC3173" s="17">
        <f t="shared" si="590"/>
        <v>0.203409720917139</v>
      </c>
    </row>
    <row r="3174" hidden="1" spans="1:55">
      <c r="A3174" s="8" t="s">
        <v>6361</v>
      </c>
      <c r="B3174" s="8" t="s">
        <v>6362</v>
      </c>
      <c r="C3174" s="8">
        <v>10.37</v>
      </c>
      <c r="D3174" s="9">
        <v>65848144.96</v>
      </c>
      <c r="E3174" s="9">
        <v>71074779.79</v>
      </c>
      <c r="F3174" s="9">
        <v>4352920.4</v>
      </c>
      <c r="G3174" s="9">
        <v>28890048.78</v>
      </c>
      <c r="H3174" s="9">
        <v>-42487423.74</v>
      </c>
      <c r="I3174" s="9">
        <v>-8765577.78</v>
      </c>
      <c r="J3174" s="9">
        <v>-52792499.29</v>
      </c>
      <c r="K3174" s="9">
        <v>214318802.39</v>
      </c>
      <c r="L3174" s="9">
        <v>-106327413.76</v>
      </c>
      <c r="M3174" s="9">
        <v>-1391176.21</v>
      </c>
      <c r="N3174" s="9">
        <v>198605043.55</v>
      </c>
      <c r="O3174" s="9">
        <v>438157202.83</v>
      </c>
      <c r="P3174" s="9">
        <v>363496171.19</v>
      </c>
      <c r="Q3174" s="9">
        <v>263631364.78</v>
      </c>
      <c r="R3174" s="9">
        <v>346122176.19</v>
      </c>
      <c r="S3174" s="9">
        <v>242750620.14</v>
      </c>
      <c r="T3174" s="9">
        <v>33982507.93</v>
      </c>
      <c r="U3174" s="9">
        <v>84567579.36</v>
      </c>
      <c r="V3174" s="9">
        <v>5847406.4</v>
      </c>
      <c r="W3174" s="9">
        <v>128478768.16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0</v>
      </c>
      <c r="AG3174" s="9">
        <v>0</v>
      </c>
      <c r="AH3174" s="9">
        <v>304481917.81</v>
      </c>
      <c r="AI3174" s="9">
        <v>0</v>
      </c>
      <c r="AJ3174" s="9">
        <v>0</v>
      </c>
      <c r="AK3174" s="9">
        <v>0</v>
      </c>
      <c r="AL3174" s="9">
        <v>0</v>
      </c>
      <c r="AM3174" s="9">
        <v>0</v>
      </c>
      <c r="AN3174" s="9">
        <v>0</v>
      </c>
      <c r="AO3174" s="9">
        <v>0</v>
      </c>
      <c r="AP3174" s="9">
        <v>0</v>
      </c>
      <c r="AQ3174" s="12">
        <v>0</v>
      </c>
      <c r="AR3174" s="13">
        <f t="shared" si="589"/>
        <v>568935106.32</v>
      </c>
      <c r="AS3174" s="13">
        <f t="shared" si="591"/>
        <v>509231982.62</v>
      </c>
      <c r="AT3174" s="13">
        <f t="shared" si="592"/>
        <v>367849091.59</v>
      </c>
      <c r="AU3174" s="13">
        <f t="shared" si="593"/>
        <v>292521413.56</v>
      </c>
      <c r="AV3174" s="13">
        <f t="shared" si="594"/>
        <v>303634752.45</v>
      </c>
      <c r="AW3174" s="13">
        <f t="shared" si="595"/>
        <v>233985042.36</v>
      </c>
      <c r="AX3174" s="13">
        <f t="shared" si="596"/>
        <v>-18809991.36</v>
      </c>
      <c r="AY3174" s="13">
        <f t="shared" si="597"/>
        <v>298886381.75</v>
      </c>
      <c r="AZ3174" s="13">
        <f t="shared" si="598"/>
        <v>-100480007.36</v>
      </c>
      <c r="BA3174" s="16">
        <f t="shared" si="599"/>
        <v>127087591.95</v>
      </c>
      <c r="BB3174" s="17">
        <f t="shared" si="600"/>
        <v>0.981415934003019</v>
      </c>
      <c r="BC3174" s="17" t="e">
        <f t="shared" si="590"/>
        <v>#NUM!</v>
      </c>
    </row>
    <row r="3175" spans="1:55">
      <c r="A3175" s="8" t="s">
        <v>6363</v>
      </c>
      <c r="B3175" s="8" t="s">
        <v>6364</v>
      </c>
      <c r="C3175" s="8">
        <v>8.37</v>
      </c>
      <c r="D3175" s="9">
        <v>-218594968.17</v>
      </c>
      <c r="E3175" s="9">
        <v>-20281843.11</v>
      </c>
      <c r="F3175" s="9">
        <v>-57228601.93</v>
      </c>
      <c r="G3175" s="9">
        <v>-18167884.25</v>
      </c>
      <c r="H3175" s="9">
        <v>-279386146.5</v>
      </c>
      <c r="I3175" s="9">
        <v>-61079094.13</v>
      </c>
      <c r="J3175" s="9">
        <v>58145975.39</v>
      </c>
      <c r="K3175" s="9">
        <v>161417432.2</v>
      </c>
      <c r="L3175" s="9">
        <v>46843929.4</v>
      </c>
      <c r="M3175" s="9">
        <v>-1417643.64</v>
      </c>
      <c r="N3175" s="9">
        <v>839521761.04</v>
      </c>
      <c r="O3175" s="9">
        <v>803892161.38</v>
      </c>
      <c r="P3175" s="9">
        <v>604450498.74</v>
      </c>
      <c r="Q3175" s="9">
        <v>824591115.5</v>
      </c>
      <c r="R3175" s="9">
        <v>886535603.8</v>
      </c>
      <c r="S3175" s="9">
        <v>410222200.24</v>
      </c>
      <c r="T3175" s="9">
        <v>348732045.34</v>
      </c>
      <c r="U3175" s="9">
        <v>417113962.35</v>
      </c>
      <c r="V3175" s="9">
        <v>431204618.93</v>
      </c>
      <c r="W3175" s="9">
        <v>364072614.31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392426476.68</v>
      </c>
      <c r="AI3175" s="9">
        <v>663169263.65</v>
      </c>
      <c r="AJ3175" s="9">
        <v>0</v>
      </c>
      <c r="AK3175" s="9">
        <v>605000000</v>
      </c>
      <c r="AL3175" s="9">
        <v>0</v>
      </c>
      <c r="AM3175" s="9">
        <v>0</v>
      </c>
      <c r="AN3175" s="9">
        <v>0</v>
      </c>
      <c r="AO3175" s="9">
        <v>0</v>
      </c>
      <c r="AP3175" s="9">
        <v>0</v>
      </c>
      <c r="AQ3175" s="12">
        <v>0</v>
      </c>
      <c r="AR3175" s="13">
        <f t="shared" si="589"/>
        <v>1013353269.55</v>
      </c>
      <c r="AS3175" s="13">
        <f t="shared" si="591"/>
        <v>1446779581.92</v>
      </c>
      <c r="AT3175" s="13">
        <f t="shared" si="592"/>
        <v>547221896.81</v>
      </c>
      <c r="AU3175" s="13">
        <f t="shared" si="593"/>
        <v>1411423231.25</v>
      </c>
      <c r="AV3175" s="13">
        <f t="shared" si="594"/>
        <v>607149457.3</v>
      </c>
      <c r="AW3175" s="13">
        <f t="shared" si="595"/>
        <v>349143106.11</v>
      </c>
      <c r="AX3175" s="13">
        <f t="shared" si="596"/>
        <v>406878020.73</v>
      </c>
      <c r="AY3175" s="13">
        <f t="shared" si="597"/>
        <v>578531394.55</v>
      </c>
      <c r="AZ3175" s="13">
        <f t="shared" si="598"/>
        <v>478048548.33</v>
      </c>
      <c r="BA3175" s="16">
        <f t="shared" si="599"/>
        <v>362654970.67</v>
      </c>
      <c r="BB3175" s="17">
        <f t="shared" si="600"/>
        <v>1.87691849855942</v>
      </c>
      <c r="BC3175" s="17">
        <f t="shared" si="590"/>
        <v>0.394577143821536</v>
      </c>
    </row>
    <row r="3176" hidden="1" spans="1:55">
      <c r="A3176" s="8" t="s">
        <v>6365</v>
      </c>
      <c r="B3176" s="8" t="s">
        <v>6366</v>
      </c>
      <c r="C3176" s="8">
        <v>16.1</v>
      </c>
      <c r="D3176" s="9">
        <v>-25185334.18</v>
      </c>
      <c r="E3176" s="9">
        <v>49875653.43</v>
      </c>
      <c r="F3176" s="9">
        <v>50346379.82</v>
      </c>
      <c r="G3176" s="9">
        <v>11713611.15</v>
      </c>
      <c r="H3176" s="9">
        <v>33527034.57</v>
      </c>
      <c r="I3176" s="9">
        <v>62149094.76</v>
      </c>
      <c r="J3176" s="9">
        <v>93185709.86</v>
      </c>
      <c r="K3176" s="9">
        <v>36893583.51</v>
      </c>
      <c r="L3176" s="9">
        <v>13834718.18</v>
      </c>
      <c r="M3176" s="9">
        <v>-1457907.27</v>
      </c>
      <c r="N3176" s="9">
        <v>720557854.67</v>
      </c>
      <c r="O3176" s="9">
        <v>115434390.52</v>
      </c>
      <c r="P3176" s="9">
        <v>29751305.76</v>
      </c>
      <c r="Q3176" s="9">
        <v>18983218.15</v>
      </c>
      <c r="R3176" s="9">
        <v>34704791.92</v>
      </c>
      <c r="S3176" s="9">
        <v>41989127.39</v>
      </c>
      <c r="T3176" s="9">
        <v>32547152.93</v>
      </c>
      <c r="U3176" s="9">
        <v>35537108.62</v>
      </c>
      <c r="V3176" s="9">
        <v>24090165.42</v>
      </c>
      <c r="W3176" s="9">
        <v>67894784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9">
        <v>0</v>
      </c>
      <c r="AH3176" s="9">
        <v>40000000</v>
      </c>
      <c r="AI3176" s="9">
        <v>85000000</v>
      </c>
      <c r="AJ3176" s="9">
        <v>108000000</v>
      </c>
      <c r="AK3176" s="9">
        <v>0</v>
      </c>
      <c r="AL3176" s="9">
        <v>0</v>
      </c>
      <c r="AM3176" s="9">
        <v>0</v>
      </c>
      <c r="AN3176" s="9">
        <v>0</v>
      </c>
      <c r="AO3176" s="9">
        <v>0</v>
      </c>
      <c r="AP3176" s="9">
        <v>0</v>
      </c>
      <c r="AQ3176" s="12">
        <v>0</v>
      </c>
      <c r="AR3176" s="13">
        <f t="shared" si="589"/>
        <v>735372520.49</v>
      </c>
      <c r="AS3176" s="13">
        <f t="shared" si="591"/>
        <v>250310043.95</v>
      </c>
      <c r="AT3176" s="13">
        <f t="shared" si="592"/>
        <v>188097685.58</v>
      </c>
      <c r="AU3176" s="13">
        <f t="shared" si="593"/>
        <v>30696829.3</v>
      </c>
      <c r="AV3176" s="13">
        <f t="shared" si="594"/>
        <v>68231826.49</v>
      </c>
      <c r="AW3176" s="13">
        <f t="shared" si="595"/>
        <v>104138222.15</v>
      </c>
      <c r="AX3176" s="13">
        <f t="shared" si="596"/>
        <v>125732862.79</v>
      </c>
      <c r="AY3176" s="13">
        <f t="shared" si="597"/>
        <v>72430692.13</v>
      </c>
      <c r="AZ3176" s="13">
        <f t="shared" si="598"/>
        <v>37924883.6</v>
      </c>
      <c r="BA3176" s="16">
        <f t="shared" si="599"/>
        <v>66436876.73</v>
      </c>
      <c r="BB3176" s="17">
        <f t="shared" si="600"/>
        <v>-2.8721172636753</v>
      </c>
      <c r="BC3176" s="17" t="e">
        <f t="shared" si="590"/>
        <v>#NUM!</v>
      </c>
    </row>
    <row r="3177" hidden="1" spans="1:55">
      <c r="A3177" s="8" t="s">
        <v>6367</v>
      </c>
      <c r="B3177" s="8" t="s">
        <v>6368</v>
      </c>
      <c r="C3177" s="8">
        <v>7.39</v>
      </c>
      <c r="D3177" s="9">
        <v>346056715.8</v>
      </c>
      <c r="E3177" s="9">
        <v>555097320.04</v>
      </c>
      <c r="F3177" s="9">
        <v>208242940.47</v>
      </c>
      <c r="G3177" s="9">
        <v>164990472.4</v>
      </c>
      <c r="H3177" s="9">
        <v>89916416.22</v>
      </c>
      <c r="I3177" s="9">
        <v>114580388.8</v>
      </c>
      <c r="J3177" s="9">
        <v>66815493.3</v>
      </c>
      <c r="K3177" s="9">
        <v>-207606.51</v>
      </c>
      <c r="L3177" s="9">
        <v>55225324.77</v>
      </c>
      <c r="M3177" s="9">
        <v>-1461689.68</v>
      </c>
      <c r="N3177" s="9">
        <v>736811241.07</v>
      </c>
      <c r="O3177" s="9">
        <v>1171792526.76</v>
      </c>
      <c r="P3177" s="9">
        <v>387788087.93</v>
      </c>
      <c r="Q3177" s="9">
        <v>425285494.68</v>
      </c>
      <c r="R3177" s="9">
        <v>265123411.34</v>
      </c>
      <c r="S3177" s="9">
        <v>169614097.5</v>
      </c>
      <c r="T3177" s="9">
        <v>90888210.51</v>
      </c>
      <c r="U3177" s="9">
        <v>25095679.39</v>
      </c>
      <c r="V3177" s="9">
        <v>20231448.89</v>
      </c>
      <c r="W3177" s="9">
        <v>55415940.92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9">
        <v>0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0</v>
      </c>
      <c r="AO3177" s="9">
        <v>0</v>
      </c>
      <c r="AP3177" s="9">
        <v>0</v>
      </c>
      <c r="AQ3177" s="12">
        <v>0</v>
      </c>
      <c r="AR3177" s="13">
        <f t="shared" si="589"/>
        <v>1082867956.87</v>
      </c>
      <c r="AS3177" s="13">
        <f t="shared" si="591"/>
        <v>1726889846.8</v>
      </c>
      <c r="AT3177" s="13">
        <f t="shared" si="592"/>
        <v>596031028.4</v>
      </c>
      <c r="AU3177" s="13">
        <f t="shared" si="593"/>
        <v>590275967.08</v>
      </c>
      <c r="AV3177" s="13">
        <f t="shared" si="594"/>
        <v>355039827.56</v>
      </c>
      <c r="AW3177" s="13">
        <f t="shared" si="595"/>
        <v>284194486.3</v>
      </c>
      <c r="AX3177" s="13">
        <f t="shared" si="596"/>
        <v>157703703.81</v>
      </c>
      <c r="AY3177" s="13">
        <f t="shared" si="597"/>
        <v>24888072.88</v>
      </c>
      <c r="AZ3177" s="13">
        <f t="shared" si="598"/>
        <v>75456773.66</v>
      </c>
      <c r="BA3177" s="16">
        <f t="shared" si="599"/>
        <v>53954251.24</v>
      </c>
      <c r="BB3177" s="17">
        <f t="shared" si="600"/>
        <v>-3.27927518180194</v>
      </c>
      <c r="BC3177" s="17" t="e">
        <f t="shared" si="590"/>
        <v>#NUM!</v>
      </c>
    </row>
    <row r="3178" hidden="1" spans="1:55">
      <c r="A3178" s="8" t="s">
        <v>6369</v>
      </c>
      <c r="B3178" s="8" t="s">
        <v>6370</v>
      </c>
      <c r="C3178" s="8">
        <v>8.92</v>
      </c>
      <c r="D3178" s="9">
        <v>31960239.46</v>
      </c>
      <c r="E3178" s="9">
        <v>45760251.15</v>
      </c>
      <c r="F3178" s="9">
        <v>39821060.9</v>
      </c>
      <c r="G3178" s="9">
        <v>56451967.38</v>
      </c>
      <c r="H3178" s="9">
        <v>29934571.95</v>
      </c>
      <c r="I3178" s="9">
        <v>45134385.12</v>
      </c>
      <c r="J3178" s="9">
        <v>36160746.99</v>
      </c>
      <c r="K3178" s="9">
        <v>-56958.56</v>
      </c>
      <c r="L3178" s="9">
        <v>10889065.75</v>
      </c>
      <c r="M3178" s="9">
        <v>-1530730.08</v>
      </c>
      <c r="N3178" s="9">
        <v>281945517.11</v>
      </c>
      <c r="O3178" s="9">
        <v>96588373.77</v>
      </c>
      <c r="P3178" s="9">
        <v>173538140.96</v>
      </c>
      <c r="Q3178" s="9">
        <v>99999921.39</v>
      </c>
      <c r="R3178" s="9">
        <v>59582367.42</v>
      </c>
      <c r="S3178" s="9">
        <v>97603341.64</v>
      </c>
      <c r="T3178" s="9">
        <v>52451135.57</v>
      </c>
      <c r="U3178" s="9">
        <v>29211921.44</v>
      </c>
      <c r="V3178" s="9">
        <v>23728206.66</v>
      </c>
      <c r="W3178" s="9">
        <v>18873716.61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  <c r="AG3178" s="9">
        <v>0</v>
      </c>
      <c r="AH3178" s="9">
        <v>0</v>
      </c>
      <c r="AI3178" s="9">
        <v>0</v>
      </c>
      <c r="AJ3178" s="9">
        <v>0</v>
      </c>
      <c r="AK3178" s="9">
        <v>20111666.67</v>
      </c>
      <c r="AL3178" s="9">
        <v>0</v>
      </c>
      <c r="AM3178" s="9">
        <v>0</v>
      </c>
      <c r="AN3178" s="9">
        <v>0</v>
      </c>
      <c r="AO3178" s="9">
        <v>0</v>
      </c>
      <c r="AP3178" s="9">
        <v>0</v>
      </c>
      <c r="AQ3178" s="12">
        <v>0</v>
      </c>
      <c r="AR3178" s="13">
        <f t="shared" si="589"/>
        <v>313905756.57</v>
      </c>
      <c r="AS3178" s="13">
        <f t="shared" si="591"/>
        <v>142348624.92</v>
      </c>
      <c r="AT3178" s="13">
        <f t="shared" si="592"/>
        <v>213359201.86</v>
      </c>
      <c r="AU3178" s="13">
        <f t="shared" si="593"/>
        <v>176563555.44</v>
      </c>
      <c r="AV3178" s="13">
        <f t="shared" si="594"/>
        <v>89516939.37</v>
      </c>
      <c r="AW3178" s="13">
        <f t="shared" si="595"/>
        <v>142737726.76</v>
      </c>
      <c r="AX3178" s="13">
        <f t="shared" si="596"/>
        <v>88611882.56</v>
      </c>
      <c r="AY3178" s="13">
        <f t="shared" si="597"/>
        <v>29154962.88</v>
      </c>
      <c r="AZ3178" s="13">
        <f t="shared" si="598"/>
        <v>34617272.41</v>
      </c>
      <c r="BA3178" s="16">
        <f t="shared" si="599"/>
        <v>17342986.53</v>
      </c>
      <c r="BB3178" s="17">
        <f t="shared" si="600"/>
        <v>-2.81240347902955</v>
      </c>
      <c r="BC3178" s="17" t="e">
        <f t="shared" si="590"/>
        <v>#NUM!</v>
      </c>
    </row>
    <row r="3179" hidden="1" spans="1:55">
      <c r="A3179" s="8" t="s">
        <v>6371</v>
      </c>
      <c r="B3179" s="8" t="s">
        <v>6372</v>
      </c>
      <c r="C3179" s="8">
        <v>9.73</v>
      </c>
      <c r="D3179" s="9">
        <v>-18438171.47</v>
      </c>
      <c r="E3179" s="9">
        <v>21433018.33</v>
      </c>
      <c r="F3179" s="9">
        <v>27218746.45</v>
      </c>
      <c r="G3179" s="9">
        <v>55828593.64</v>
      </c>
      <c r="H3179" s="9">
        <v>28909069.08</v>
      </c>
      <c r="I3179" s="9">
        <v>19948637.8</v>
      </c>
      <c r="J3179" s="9">
        <v>-91055895.16</v>
      </c>
      <c r="K3179" s="9">
        <v>-19399897.56</v>
      </c>
      <c r="L3179" s="9">
        <v>90555535.53</v>
      </c>
      <c r="M3179" s="9">
        <v>-1534534.58</v>
      </c>
      <c r="N3179" s="9">
        <v>86143616.23</v>
      </c>
      <c r="O3179" s="9">
        <v>143305019.47</v>
      </c>
      <c r="P3179" s="9">
        <v>129531853</v>
      </c>
      <c r="Q3179" s="9">
        <v>134044280.98</v>
      </c>
      <c r="R3179" s="9">
        <v>50847065.22</v>
      </c>
      <c r="S3179" s="9">
        <v>80766483.92</v>
      </c>
      <c r="T3179" s="9">
        <v>145629051.36</v>
      </c>
      <c r="U3179" s="9">
        <v>334362995.07</v>
      </c>
      <c r="V3179" s="9">
        <v>221630338.19</v>
      </c>
      <c r="W3179" s="9">
        <v>240059981.07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9">
        <v>30000000</v>
      </c>
      <c r="AI3179" s="9">
        <v>5078038.7</v>
      </c>
      <c r="AJ3179" s="9">
        <v>0</v>
      </c>
      <c r="AK3179" s="9">
        <v>0</v>
      </c>
      <c r="AL3179" s="9">
        <v>0</v>
      </c>
      <c r="AM3179" s="9">
        <v>0</v>
      </c>
      <c r="AN3179" s="9">
        <v>0</v>
      </c>
      <c r="AO3179" s="9">
        <v>0</v>
      </c>
      <c r="AP3179" s="9">
        <v>0</v>
      </c>
      <c r="AQ3179" s="12">
        <v>0</v>
      </c>
      <c r="AR3179" s="13">
        <f t="shared" si="589"/>
        <v>97705444.76</v>
      </c>
      <c r="AS3179" s="13">
        <f t="shared" si="591"/>
        <v>169816076.5</v>
      </c>
      <c r="AT3179" s="13">
        <f t="shared" si="592"/>
        <v>156750599.45</v>
      </c>
      <c r="AU3179" s="13">
        <f t="shared" si="593"/>
        <v>189872874.62</v>
      </c>
      <c r="AV3179" s="13">
        <f t="shared" si="594"/>
        <v>79756134.3</v>
      </c>
      <c r="AW3179" s="13">
        <f t="shared" si="595"/>
        <v>100715121.72</v>
      </c>
      <c r="AX3179" s="13">
        <f t="shared" si="596"/>
        <v>54573156.2</v>
      </c>
      <c r="AY3179" s="13">
        <f t="shared" si="597"/>
        <v>314963097.51</v>
      </c>
      <c r="AZ3179" s="13">
        <f t="shared" si="598"/>
        <v>312185873.72</v>
      </c>
      <c r="BA3179" s="16">
        <f t="shared" si="599"/>
        <v>238525446.49</v>
      </c>
      <c r="BB3179" s="17">
        <f t="shared" si="600"/>
        <v>-2.79891848922635</v>
      </c>
      <c r="BC3179" s="17" t="e">
        <f t="shared" si="590"/>
        <v>#NUM!</v>
      </c>
    </row>
    <row r="3180" hidden="1" spans="1:55">
      <c r="A3180" s="8" t="s">
        <v>6373</v>
      </c>
      <c r="B3180" s="8" t="s">
        <v>6374</v>
      </c>
      <c r="C3180" s="8">
        <v>22.9</v>
      </c>
      <c r="D3180" s="9">
        <v>-84771428.9</v>
      </c>
      <c r="E3180" s="9">
        <v>6855501.88</v>
      </c>
      <c r="F3180" s="9">
        <v>25110028.14</v>
      </c>
      <c r="G3180" s="9">
        <v>27288366.98</v>
      </c>
      <c r="H3180" s="9">
        <v>84139033.39</v>
      </c>
      <c r="I3180" s="9">
        <v>26333432.45</v>
      </c>
      <c r="J3180" s="9">
        <v>-5747999.41</v>
      </c>
      <c r="K3180" s="9">
        <v>2224207.36</v>
      </c>
      <c r="L3180" s="9">
        <v>9355508.42</v>
      </c>
      <c r="M3180" s="9">
        <v>-1642338.3</v>
      </c>
      <c r="N3180" s="9">
        <v>717433934.14</v>
      </c>
      <c r="O3180" s="9">
        <v>144315643.2</v>
      </c>
      <c r="P3180" s="9">
        <v>138636424.35</v>
      </c>
      <c r="Q3180" s="9">
        <v>138456847.53</v>
      </c>
      <c r="R3180" s="9">
        <v>7434136.21</v>
      </c>
      <c r="S3180" s="9">
        <v>10160344.8</v>
      </c>
      <c r="T3180" s="9">
        <v>10976180.05</v>
      </c>
      <c r="U3180" s="9">
        <v>16265491.65</v>
      </c>
      <c r="V3180" s="9">
        <v>2951721.91</v>
      </c>
      <c r="W3180" s="9">
        <v>8037942.41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9">
        <v>0</v>
      </c>
      <c r="AH3180" s="9">
        <v>257292453.52</v>
      </c>
      <c r="AI3180" s="9">
        <v>7889078.92</v>
      </c>
      <c r="AJ3180" s="9">
        <v>0</v>
      </c>
      <c r="AK3180" s="9">
        <v>3340.38</v>
      </c>
      <c r="AL3180" s="9">
        <v>0</v>
      </c>
      <c r="AM3180" s="9">
        <v>0</v>
      </c>
      <c r="AN3180" s="9">
        <v>0</v>
      </c>
      <c r="AO3180" s="9">
        <v>0</v>
      </c>
      <c r="AP3180" s="9">
        <v>0</v>
      </c>
      <c r="AQ3180" s="12">
        <v>0</v>
      </c>
      <c r="AR3180" s="13">
        <f t="shared" si="589"/>
        <v>889954958.76</v>
      </c>
      <c r="AS3180" s="13">
        <f t="shared" si="591"/>
        <v>159060224</v>
      </c>
      <c r="AT3180" s="13">
        <f t="shared" si="592"/>
        <v>163746452.49</v>
      </c>
      <c r="AU3180" s="13">
        <f t="shared" si="593"/>
        <v>165748554.89</v>
      </c>
      <c r="AV3180" s="13">
        <f t="shared" si="594"/>
        <v>91573169.6</v>
      </c>
      <c r="AW3180" s="13">
        <f t="shared" si="595"/>
        <v>36493777.25</v>
      </c>
      <c r="AX3180" s="13">
        <f t="shared" si="596"/>
        <v>5228180.64</v>
      </c>
      <c r="AY3180" s="13">
        <f t="shared" si="597"/>
        <v>18489699.01</v>
      </c>
      <c r="AZ3180" s="13">
        <f t="shared" si="598"/>
        <v>12307230.33</v>
      </c>
      <c r="BA3180" s="16">
        <f t="shared" si="599"/>
        <v>6395604.11</v>
      </c>
      <c r="BB3180" s="17">
        <f t="shared" si="600"/>
        <v>-3.19738916882954</v>
      </c>
      <c r="BC3180" s="17" t="e">
        <f t="shared" si="590"/>
        <v>#NUM!</v>
      </c>
    </row>
    <row r="3181" hidden="1" spans="1:55">
      <c r="A3181" s="8" t="s">
        <v>6375</v>
      </c>
      <c r="B3181" s="8" t="s">
        <v>6376</v>
      </c>
      <c r="C3181" s="8">
        <v>25.64</v>
      </c>
      <c r="D3181" s="9">
        <v>32729072.7</v>
      </c>
      <c r="E3181" s="9">
        <v>62983756.29</v>
      </c>
      <c r="F3181" s="9">
        <v>56576417.82</v>
      </c>
      <c r="G3181" s="9">
        <v>57271340.32</v>
      </c>
      <c r="H3181" s="9">
        <v>41070555.31</v>
      </c>
      <c r="I3181" s="9">
        <v>18423455.93</v>
      </c>
      <c r="J3181" s="9">
        <v>13978971.08</v>
      </c>
      <c r="K3181" s="9">
        <v>13838921.07</v>
      </c>
      <c r="L3181" s="9">
        <v>19068579.39</v>
      </c>
      <c r="M3181" s="9">
        <v>-1705796.2</v>
      </c>
      <c r="N3181" s="9">
        <v>10100830.69</v>
      </c>
      <c r="O3181" s="9">
        <v>99755992.59</v>
      </c>
      <c r="P3181" s="9">
        <v>76733715.92</v>
      </c>
      <c r="Q3181" s="9">
        <v>25368573.26</v>
      </c>
      <c r="R3181" s="9">
        <v>8521442.5</v>
      </c>
      <c r="S3181" s="9">
        <v>31024353.92</v>
      </c>
      <c r="T3181" s="9">
        <v>29488584.64</v>
      </c>
      <c r="U3181" s="9">
        <v>17908632.3</v>
      </c>
      <c r="V3181" s="9">
        <v>5453088.46</v>
      </c>
      <c r="W3181" s="9">
        <v>2509439.79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61409967.83</v>
      </c>
      <c r="AI3181" s="9">
        <v>0</v>
      </c>
      <c r="AJ3181" s="9">
        <v>0</v>
      </c>
      <c r="AK3181" s="9">
        <v>98760797.53</v>
      </c>
      <c r="AL3181" s="9">
        <v>53134572.6</v>
      </c>
      <c r="AM3181" s="9">
        <v>12181084.93</v>
      </c>
      <c r="AN3181" s="9">
        <v>0</v>
      </c>
      <c r="AO3181" s="9">
        <v>0</v>
      </c>
      <c r="AP3181" s="9">
        <v>0</v>
      </c>
      <c r="AQ3181" s="12">
        <v>0</v>
      </c>
      <c r="AR3181" s="13">
        <f t="shared" si="589"/>
        <v>104239871.22</v>
      </c>
      <c r="AS3181" s="13">
        <f t="shared" si="591"/>
        <v>162739748.88</v>
      </c>
      <c r="AT3181" s="13">
        <f t="shared" si="592"/>
        <v>133310133.74</v>
      </c>
      <c r="AU3181" s="13">
        <f t="shared" si="593"/>
        <v>181400711.11</v>
      </c>
      <c r="AV3181" s="13">
        <f t="shared" si="594"/>
        <v>102726570.41</v>
      </c>
      <c r="AW3181" s="13">
        <f t="shared" si="595"/>
        <v>61628894.78</v>
      </c>
      <c r="AX3181" s="13">
        <f t="shared" si="596"/>
        <v>43467555.72</v>
      </c>
      <c r="AY3181" s="13">
        <f t="shared" si="597"/>
        <v>31747553.37</v>
      </c>
      <c r="AZ3181" s="13">
        <f t="shared" si="598"/>
        <v>24521667.85</v>
      </c>
      <c r="BA3181" s="16">
        <f t="shared" si="599"/>
        <v>803643.59</v>
      </c>
      <c r="BB3181" s="17">
        <f t="shared" si="600"/>
        <v>-2.88938597162269</v>
      </c>
      <c r="BC3181" s="17" t="e">
        <f t="shared" si="590"/>
        <v>#NUM!</v>
      </c>
    </row>
    <row r="3182" hidden="1" spans="1:55">
      <c r="A3182" s="8" t="s">
        <v>6377</v>
      </c>
      <c r="B3182" s="8" t="s">
        <v>6378</v>
      </c>
      <c r="C3182" s="8">
        <v>25.74</v>
      </c>
      <c r="D3182" s="9">
        <v>32059370.71</v>
      </c>
      <c r="E3182" s="9">
        <v>31818192.18</v>
      </c>
      <c r="F3182" s="9">
        <v>13817921.25</v>
      </c>
      <c r="G3182" s="9">
        <v>11787933.93</v>
      </c>
      <c r="H3182" s="9">
        <v>18189322.19</v>
      </c>
      <c r="I3182" s="9">
        <v>8281099.08</v>
      </c>
      <c r="J3182" s="9">
        <v>16575580.93</v>
      </c>
      <c r="K3182" s="9">
        <v>31336603.29</v>
      </c>
      <c r="L3182" s="9">
        <v>-4783931.12</v>
      </c>
      <c r="M3182" s="9">
        <v>-1728621.55</v>
      </c>
      <c r="N3182" s="9">
        <v>243119827.14</v>
      </c>
      <c r="O3182" s="9">
        <v>197339071.48</v>
      </c>
      <c r="P3182" s="9">
        <v>98923524.78</v>
      </c>
      <c r="Q3182" s="9">
        <v>103806552.03</v>
      </c>
      <c r="R3182" s="9">
        <v>89924777.08</v>
      </c>
      <c r="S3182" s="9">
        <v>80676442.91</v>
      </c>
      <c r="T3182" s="9">
        <v>23070053.49</v>
      </c>
      <c r="U3182" s="9">
        <v>63497210.83</v>
      </c>
      <c r="V3182" s="9">
        <v>6830870.54</v>
      </c>
      <c r="W3182" s="9">
        <v>9947430.86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0</v>
      </c>
      <c r="AD3182" s="9">
        <v>0</v>
      </c>
      <c r="AE3182" s="9">
        <v>0</v>
      </c>
      <c r="AF3182" s="9">
        <v>0</v>
      </c>
      <c r="AG3182" s="9">
        <v>0</v>
      </c>
      <c r="AH3182" s="9">
        <v>0</v>
      </c>
      <c r="AI3182" s="9">
        <v>0</v>
      </c>
      <c r="AJ3182" s="9">
        <v>0</v>
      </c>
      <c r="AK3182" s="9">
        <v>0</v>
      </c>
      <c r="AL3182" s="9">
        <v>0</v>
      </c>
      <c r="AM3182" s="9">
        <v>0</v>
      </c>
      <c r="AN3182" s="9">
        <v>0</v>
      </c>
      <c r="AO3182" s="9">
        <v>10336.99</v>
      </c>
      <c r="AP3182" s="9">
        <v>0</v>
      </c>
      <c r="AQ3182" s="12">
        <v>0</v>
      </c>
      <c r="AR3182" s="13">
        <f t="shared" si="589"/>
        <v>275179197.85</v>
      </c>
      <c r="AS3182" s="13">
        <f t="shared" si="591"/>
        <v>229157263.66</v>
      </c>
      <c r="AT3182" s="13">
        <f t="shared" si="592"/>
        <v>112741446.03</v>
      </c>
      <c r="AU3182" s="13">
        <f t="shared" si="593"/>
        <v>115594485.96</v>
      </c>
      <c r="AV3182" s="13">
        <f t="shared" si="594"/>
        <v>108114099.27</v>
      </c>
      <c r="AW3182" s="13">
        <f t="shared" si="595"/>
        <v>88957541.99</v>
      </c>
      <c r="AX3182" s="13">
        <f t="shared" si="596"/>
        <v>39645634.42</v>
      </c>
      <c r="AY3182" s="13">
        <f t="shared" si="597"/>
        <v>94844151.11</v>
      </c>
      <c r="AZ3182" s="13">
        <f t="shared" si="598"/>
        <v>2046939.42</v>
      </c>
      <c r="BA3182" s="16">
        <f t="shared" si="599"/>
        <v>8218809.31</v>
      </c>
      <c r="BB3182" s="17">
        <f t="shared" si="600"/>
        <v>-2.60111792119014</v>
      </c>
      <c r="BC3182" s="17" t="e">
        <f t="shared" si="590"/>
        <v>#NUM!</v>
      </c>
    </row>
    <row r="3183" hidden="1" spans="1:55">
      <c r="A3183" s="8" t="s">
        <v>6379</v>
      </c>
      <c r="B3183" s="8" t="s">
        <v>6380</v>
      </c>
      <c r="C3183" s="8">
        <v>6.83</v>
      </c>
      <c r="D3183" s="9">
        <v>-3307311.19</v>
      </c>
      <c r="E3183" s="9">
        <v>-1121487.55</v>
      </c>
      <c r="F3183" s="9">
        <v>-6502199.33</v>
      </c>
      <c r="G3183" s="9">
        <v>-14429788.72</v>
      </c>
      <c r="H3183" s="9">
        <v>-11748051.99</v>
      </c>
      <c r="I3183" s="9">
        <v>-11248388.78</v>
      </c>
      <c r="J3183" s="9">
        <v>7003274.58</v>
      </c>
      <c r="K3183" s="9">
        <v>-11850788.57</v>
      </c>
      <c r="L3183" s="9">
        <v>-5597514.75</v>
      </c>
      <c r="M3183" s="9">
        <v>-1934325.42</v>
      </c>
      <c r="N3183" s="9">
        <v>1589064.69</v>
      </c>
      <c r="O3183" s="9">
        <v>13895177.48</v>
      </c>
      <c r="P3183" s="9">
        <v>4912610.39</v>
      </c>
      <c r="Q3183" s="9">
        <v>13122951.18</v>
      </c>
      <c r="R3183" s="9">
        <v>129790279.37</v>
      </c>
      <c r="S3183" s="9">
        <v>153194055.47</v>
      </c>
      <c r="T3183" s="9">
        <v>123040440.36</v>
      </c>
      <c r="U3183" s="9">
        <v>48037806.67</v>
      </c>
      <c r="V3183" s="9">
        <v>36279359.53</v>
      </c>
      <c r="W3183" s="9">
        <v>30091559.19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0</v>
      </c>
      <c r="AO3183" s="9">
        <v>0</v>
      </c>
      <c r="AP3183" s="9">
        <v>0</v>
      </c>
      <c r="AQ3183" s="12">
        <v>512881.15</v>
      </c>
      <c r="AR3183" s="13">
        <f t="shared" si="589"/>
        <v>-1718246.5</v>
      </c>
      <c r="AS3183" s="13">
        <f t="shared" si="591"/>
        <v>12773689.93</v>
      </c>
      <c r="AT3183" s="13">
        <f t="shared" si="592"/>
        <v>-1589588.94</v>
      </c>
      <c r="AU3183" s="13">
        <f t="shared" si="593"/>
        <v>-1306837.54</v>
      </c>
      <c r="AV3183" s="13">
        <f t="shared" si="594"/>
        <v>118042227.38</v>
      </c>
      <c r="AW3183" s="13">
        <f t="shared" si="595"/>
        <v>141945666.69</v>
      </c>
      <c r="AX3183" s="13">
        <f t="shared" si="596"/>
        <v>130043714.94</v>
      </c>
      <c r="AY3183" s="13">
        <f t="shared" si="597"/>
        <v>36187018.1</v>
      </c>
      <c r="AZ3183" s="13">
        <f t="shared" si="598"/>
        <v>30681844.78</v>
      </c>
      <c r="BA3183" s="16">
        <f t="shared" si="599"/>
        <v>28670114.92</v>
      </c>
      <c r="BB3183" s="17">
        <f t="shared" si="600"/>
        <v>0.434456108133056</v>
      </c>
      <c r="BC3183" s="17">
        <f t="shared" si="590"/>
        <v>-0.0658682903870313</v>
      </c>
    </row>
    <row r="3184" hidden="1" spans="1:55">
      <c r="A3184" s="8" t="s">
        <v>6381</v>
      </c>
      <c r="B3184" s="8" t="s">
        <v>6382</v>
      </c>
      <c r="C3184" s="8">
        <v>6.5</v>
      </c>
      <c r="D3184" s="9">
        <v>-59618361.94</v>
      </c>
      <c r="E3184" s="9">
        <v>31912790.07</v>
      </c>
      <c r="F3184" s="9">
        <v>24524866.64</v>
      </c>
      <c r="G3184" s="9">
        <v>-11144423.7</v>
      </c>
      <c r="H3184" s="9">
        <v>1599527.3</v>
      </c>
      <c r="I3184" s="9">
        <v>22760819.06</v>
      </c>
      <c r="J3184" s="9">
        <v>25215082.46</v>
      </c>
      <c r="K3184" s="9">
        <v>-31079176.58</v>
      </c>
      <c r="L3184" s="9">
        <v>5758493.63</v>
      </c>
      <c r="M3184" s="9">
        <v>-1942264.22</v>
      </c>
      <c r="N3184" s="9">
        <v>69831042.94</v>
      </c>
      <c r="O3184" s="9">
        <v>132371333.79</v>
      </c>
      <c r="P3184" s="9">
        <v>107998031.83</v>
      </c>
      <c r="Q3184" s="9">
        <v>132402862.03</v>
      </c>
      <c r="R3184" s="9">
        <v>137100345.5</v>
      </c>
      <c r="S3184" s="9">
        <v>183055346.74</v>
      </c>
      <c r="T3184" s="9">
        <v>38872871.12</v>
      </c>
      <c r="U3184" s="9">
        <v>156539936.12</v>
      </c>
      <c r="V3184" s="9">
        <v>46900365.92</v>
      </c>
      <c r="W3184" s="9">
        <v>63376592.37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9">
        <v>0</v>
      </c>
      <c r="AH3184" s="9">
        <v>26800000</v>
      </c>
      <c r="AI3184" s="9">
        <v>7010000</v>
      </c>
      <c r="AJ3184" s="9">
        <v>0</v>
      </c>
      <c r="AK3184" s="9">
        <v>0</v>
      </c>
      <c r="AL3184" s="9">
        <v>0</v>
      </c>
      <c r="AM3184" s="9">
        <v>0</v>
      </c>
      <c r="AN3184" s="9">
        <v>0</v>
      </c>
      <c r="AO3184" s="9">
        <v>14729396</v>
      </c>
      <c r="AP3184" s="9">
        <v>28930</v>
      </c>
      <c r="AQ3184" s="12">
        <v>0</v>
      </c>
      <c r="AR3184" s="13">
        <f t="shared" si="589"/>
        <v>37012681</v>
      </c>
      <c r="AS3184" s="13">
        <f t="shared" si="591"/>
        <v>171294123.86</v>
      </c>
      <c r="AT3184" s="13">
        <f t="shared" si="592"/>
        <v>132522898.47</v>
      </c>
      <c r="AU3184" s="13">
        <f t="shared" si="593"/>
        <v>121258438.33</v>
      </c>
      <c r="AV3184" s="13">
        <f t="shared" si="594"/>
        <v>138699872.8</v>
      </c>
      <c r="AW3184" s="13">
        <f t="shared" si="595"/>
        <v>205816165.8</v>
      </c>
      <c r="AX3184" s="13">
        <f t="shared" si="596"/>
        <v>64087953.58</v>
      </c>
      <c r="AY3184" s="13">
        <f t="shared" si="597"/>
        <v>140190155.54</v>
      </c>
      <c r="AZ3184" s="13">
        <f t="shared" si="598"/>
        <v>52687789.55</v>
      </c>
      <c r="BA3184" s="16">
        <f t="shared" si="599"/>
        <v>61434328.15</v>
      </c>
      <c r="BB3184" s="17">
        <f t="shared" si="600"/>
        <v>-1.96191493861271</v>
      </c>
      <c r="BC3184" s="17" t="e">
        <f t="shared" si="590"/>
        <v>#NUM!</v>
      </c>
    </row>
    <row r="3185" hidden="1" spans="1:55">
      <c r="A3185" s="8" t="s">
        <v>6383</v>
      </c>
      <c r="B3185" s="8" t="s">
        <v>6384</v>
      </c>
      <c r="C3185" s="8">
        <v>22.55</v>
      </c>
      <c r="D3185" s="9">
        <v>45547601.34</v>
      </c>
      <c r="E3185" s="9">
        <v>45976975.9</v>
      </c>
      <c r="F3185" s="9">
        <v>638362.05</v>
      </c>
      <c r="G3185" s="9">
        <v>32796011.15</v>
      </c>
      <c r="H3185" s="9">
        <v>13057487.13</v>
      </c>
      <c r="I3185" s="9">
        <v>-4397894.5</v>
      </c>
      <c r="J3185" s="9">
        <v>26275242.48</v>
      </c>
      <c r="K3185" s="9">
        <v>14361593.04</v>
      </c>
      <c r="L3185" s="9">
        <v>4012381.58</v>
      </c>
      <c r="M3185" s="9">
        <v>-1961890.02</v>
      </c>
      <c r="N3185" s="9">
        <v>305687333.18</v>
      </c>
      <c r="O3185" s="9">
        <v>307136265.39</v>
      </c>
      <c r="P3185" s="9">
        <v>399468150.33</v>
      </c>
      <c r="Q3185" s="9">
        <v>42039481.82</v>
      </c>
      <c r="R3185" s="9">
        <v>32013311.9</v>
      </c>
      <c r="S3185" s="9">
        <v>28337985.59</v>
      </c>
      <c r="T3185" s="9">
        <v>68519955.58</v>
      </c>
      <c r="U3185" s="9">
        <v>75582545.23</v>
      </c>
      <c r="V3185" s="9">
        <v>1573603.42</v>
      </c>
      <c r="W3185" s="9">
        <v>7157904.95</v>
      </c>
      <c r="X3185" s="9">
        <v>0</v>
      </c>
      <c r="Y3185" s="9">
        <v>0</v>
      </c>
      <c r="Z3185" s="9">
        <v>0</v>
      </c>
      <c r="AA3185" s="9">
        <v>0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130111872.25</v>
      </c>
      <c r="AI3185" s="9">
        <v>108201220.32</v>
      </c>
      <c r="AJ3185" s="9">
        <v>0</v>
      </c>
      <c r="AK3185" s="9">
        <v>0</v>
      </c>
      <c r="AL3185" s="9">
        <v>0</v>
      </c>
      <c r="AM3185" s="9">
        <v>0</v>
      </c>
      <c r="AN3185" s="9">
        <v>0</v>
      </c>
      <c r="AO3185" s="9">
        <v>0</v>
      </c>
      <c r="AP3185" s="9">
        <v>0</v>
      </c>
      <c r="AQ3185" s="12">
        <v>0</v>
      </c>
      <c r="AR3185" s="13">
        <f t="shared" si="589"/>
        <v>481346806.77</v>
      </c>
      <c r="AS3185" s="13">
        <f t="shared" si="591"/>
        <v>461314461.61</v>
      </c>
      <c r="AT3185" s="13">
        <f t="shared" si="592"/>
        <v>400106512.38</v>
      </c>
      <c r="AU3185" s="13">
        <f t="shared" si="593"/>
        <v>74835492.97</v>
      </c>
      <c r="AV3185" s="13">
        <f t="shared" si="594"/>
        <v>45070799.03</v>
      </c>
      <c r="AW3185" s="13">
        <f t="shared" si="595"/>
        <v>23940091.09</v>
      </c>
      <c r="AX3185" s="13">
        <f t="shared" si="596"/>
        <v>94795198.06</v>
      </c>
      <c r="AY3185" s="13">
        <f t="shared" si="597"/>
        <v>89944138.27</v>
      </c>
      <c r="AZ3185" s="13">
        <f t="shared" si="598"/>
        <v>5585985</v>
      </c>
      <c r="BA3185" s="16">
        <f t="shared" si="599"/>
        <v>5196014.93</v>
      </c>
      <c r="BB3185" s="17">
        <f t="shared" si="600"/>
        <v>-2.46095550659996</v>
      </c>
      <c r="BC3185" s="17" t="e">
        <f t="shared" si="590"/>
        <v>#NUM!</v>
      </c>
    </row>
    <row r="3186" hidden="1" spans="1:55">
      <c r="A3186" s="8" t="s">
        <v>6385</v>
      </c>
      <c r="B3186" s="8" t="s">
        <v>6386</v>
      </c>
      <c r="C3186" s="8">
        <v>6.56</v>
      </c>
      <c r="D3186" s="9">
        <v>8360802.21</v>
      </c>
      <c r="E3186" s="9">
        <v>677490.04</v>
      </c>
      <c r="F3186" s="9">
        <v>38852309.61</v>
      </c>
      <c r="G3186" s="9">
        <v>-84813030.72</v>
      </c>
      <c r="H3186" s="9">
        <v>-139120094.62</v>
      </c>
      <c r="I3186" s="9">
        <v>-106374260.79</v>
      </c>
      <c r="J3186" s="9">
        <v>89315115.31</v>
      </c>
      <c r="K3186" s="9">
        <v>-95484956.69</v>
      </c>
      <c r="L3186" s="9">
        <v>27419568.49</v>
      </c>
      <c r="M3186" s="9">
        <v>-2091166.05</v>
      </c>
      <c r="N3186" s="9">
        <v>135257329.17</v>
      </c>
      <c r="O3186" s="9">
        <v>129484214.61</v>
      </c>
      <c r="P3186" s="9">
        <v>220702496.18</v>
      </c>
      <c r="Q3186" s="9">
        <v>145147108.51</v>
      </c>
      <c r="R3186" s="9">
        <v>314314449.1</v>
      </c>
      <c r="S3186" s="9">
        <v>119333273.22</v>
      </c>
      <c r="T3186" s="9">
        <v>177469866</v>
      </c>
      <c r="U3186" s="9">
        <v>167463933.58</v>
      </c>
      <c r="V3186" s="9">
        <v>233154370.88</v>
      </c>
      <c r="W3186" s="9">
        <v>234320453.46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9">
        <v>0</v>
      </c>
      <c r="AH3186" s="9">
        <v>0</v>
      </c>
      <c r="AI3186" s="9">
        <v>0</v>
      </c>
      <c r="AJ3186" s="9">
        <v>0</v>
      </c>
      <c r="AK3186" s="9">
        <v>0</v>
      </c>
      <c r="AL3186" s="9">
        <v>0</v>
      </c>
      <c r="AM3186" s="9">
        <v>0</v>
      </c>
      <c r="AN3186" s="9">
        <v>0</v>
      </c>
      <c r="AO3186" s="9">
        <v>0</v>
      </c>
      <c r="AP3186" s="9">
        <v>0</v>
      </c>
      <c r="AQ3186" s="12">
        <v>0</v>
      </c>
      <c r="AR3186" s="13">
        <f t="shared" si="589"/>
        <v>143618131.38</v>
      </c>
      <c r="AS3186" s="13">
        <f t="shared" si="591"/>
        <v>130161704.65</v>
      </c>
      <c r="AT3186" s="13">
        <f t="shared" si="592"/>
        <v>259554805.79</v>
      </c>
      <c r="AU3186" s="13">
        <f t="shared" si="593"/>
        <v>60334077.79</v>
      </c>
      <c r="AV3186" s="13">
        <f t="shared" si="594"/>
        <v>175194354.48</v>
      </c>
      <c r="AW3186" s="13">
        <f t="shared" si="595"/>
        <v>12959012.43</v>
      </c>
      <c r="AX3186" s="13">
        <f t="shared" si="596"/>
        <v>266784981.31</v>
      </c>
      <c r="AY3186" s="13">
        <f t="shared" si="597"/>
        <v>71978976.89</v>
      </c>
      <c r="AZ3186" s="13">
        <f t="shared" si="598"/>
        <v>260573939.37</v>
      </c>
      <c r="BA3186" s="16">
        <f t="shared" si="599"/>
        <v>232229287.41</v>
      </c>
      <c r="BB3186" s="17">
        <f t="shared" si="600"/>
        <v>1.31526266712793</v>
      </c>
      <c r="BC3186" s="17" t="e">
        <f t="shared" si="590"/>
        <v>#NUM!</v>
      </c>
    </row>
    <row r="3187" spans="1:55">
      <c r="A3187" s="8" t="s">
        <v>6387</v>
      </c>
      <c r="B3187" s="8" t="s">
        <v>6388</v>
      </c>
      <c r="C3187" s="8">
        <v>55.13</v>
      </c>
      <c r="D3187" s="9">
        <v>-1117489221.19</v>
      </c>
      <c r="E3187" s="9">
        <v>-605049953.83</v>
      </c>
      <c r="F3187" s="9">
        <v>-1456376578</v>
      </c>
      <c r="G3187" s="9">
        <v>-1179475317.13</v>
      </c>
      <c r="H3187" s="9">
        <v>-516951279.6</v>
      </c>
      <c r="I3187" s="9">
        <v>-311300006.44</v>
      </c>
      <c r="J3187" s="9">
        <v>-184527227.1</v>
      </c>
      <c r="K3187" s="9">
        <v>-82027833.02</v>
      </c>
      <c r="L3187" s="9">
        <v>-39189538.14</v>
      </c>
      <c r="M3187" s="9">
        <v>-2118475.25</v>
      </c>
      <c r="N3187" s="9">
        <v>3064825595.33</v>
      </c>
      <c r="O3187" s="9">
        <v>3506637890.39</v>
      </c>
      <c r="P3187" s="9">
        <v>3384997561.89</v>
      </c>
      <c r="Q3187" s="9">
        <v>1220853588.61</v>
      </c>
      <c r="R3187" s="9">
        <v>2763570176.83</v>
      </c>
      <c r="S3187" s="9">
        <v>293259373.25</v>
      </c>
      <c r="T3187" s="9">
        <v>115437077.97</v>
      </c>
      <c r="U3187" s="9">
        <v>363928082.1</v>
      </c>
      <c r="V3187" s="9">
        <v>29792044.47</v>
      </c>
      <c r="W3187" s="9">
        <v>51133487.25</v>
      </c>
      <c r="X3187" s="9">
        <v>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s="9">
        <v>0</v>
      </c>
      <c r="AJ3187" s="9">
        <v>17102.05</v>
      </c>
      <c r="AK3187" s="9">
        <v>16696.16</v>
      </c>
      <c r="AL3187" s="9">
        <v>16402.95</v>
      </c>
      <c r="AM3187" s="9">
        <v>106756911.89</v>
      </c>
      <c r="AN3187" s="9">
        <v>138508825.12</v>
      </c>
      <c r="AO3187" s="9">
        <v>115874072.48</v>
      </c>
      <c r="AP3187" s="9">
        <v>235436017.21</v>
      </c>
      <c r="AQ3187" s="12">
        <v>30821529.6</v>
      </c>
      <c r="AR3187" s="13">
        <f t="shared" si="589"/>
        <v>1947336374.14</v>
      </c>
      <c r="AS3187" s="13">
        <f t="shared" si="591"/>
        <v>2901587936.56</v>
      </c>
      <c r="AT3187" s="13">
        <f t="shared" si="592"/>
        <v>1928638085.94</v>
      </c>
      <c r="AU3187" s="13">
        <f t="shared" si="593"/>
        <v>41394967.6399998</v>
      </c>
      <c r="AV3187" s="13">
        <f t="shared" si="594"/>
        <v>2246635300.18</v>
      </c>
      <c r="AW3187" s="13">
        <f t="shared" si="595"/>
        <v>88716278.7</v>
      </c>
      <c r="AX3187" s="13">
        <f t="shared" si="596"/>
        <v>69418675.99</v>
      </c>
      <c r="AY3187" s="13">
        <f t="shared" si="597"/>
        <v>397774321.56</v>
      </c>
      <c r="AZ3187" s="13">
        <f t="shared" si="598"/>
        <v>226038523.54</v>
      </c>
      <c r="BA3187" s="16">
        <f t="shared" si="599"/>
        <v>79836541.6</v>
      </c>
      <c r="BB3187" s="17">
        <f t="shared" si="600"/>
        <v>2.00251540300597</v>
      </c>
      <c r="BC3187" s="17">
        <f t="shared" si="590"/>
        <v>1.02754723082176</v>
      </c>
    </row>
    <row r="3188" hidden="1" spans="1:55">
      <c r="A3188" s="8" t="s">
        <v>6389</v>
      </c>
      <c r="B3188" s="8" t="s">
        <v>6390</v>
      </c>
      <c r="C3188" s="8">
        <v>11.53</v>
      </c>
      <c r="D3188" s="9">
        <v>140222646.02</v>
      </c>
      <c r="E3188" s="9">
        <v>441591778.85</v>
      </c>
      <c r="F3188" s="9">
        <v>300692582.56</v>
      </c>
      <c r="G3188" s="9">
        <v>220418650.03</v>
      </c>
      <c r="H3188" s="9">
        <v>38534879.67</v>
      </c>
      <c r="I3188" s="9">
        <v>98948060.18</v>
      </c>
      <c r="J3188" s="9">
        <v>23784638.55</v>
      </c>
      <c r="K3188" s="9">
        <v>159895919.28</v>
      </c>
      <c r="L3188" s="9">
        <v>-3639911.64</v>
      </c>
      <c r="M3188" s="9">
        <v>-2244737.11</v>
      </c>
      <c r="N3188" s="9">
        <v>1471616802.86</v>
      </c>
      <c r="O3188" s="9">
        <v>1653591391.65</v>
      </c>
      <c r="P3188" s="9">
        <v>924234558.27</v>
      </c>
      <c r="Q3188" s="9">
        <v>531263015.93</v>
      </c>
      <c r="R3188" s="9">
        <v>326325473.54</v>
      </c>
      <c r="S3188" s="9">
        <v>641416667.68</v>
      </c>
      <c r="T3188" s="9">
        <v>492085942.09</v>
      </c>
      <c r="U3188" s="9">
        <v>613124788.09</v>
      </c>
      <c r="V3188" s="9">
        <v>209095764.49</v>
      </c>
      <c r="W3188" s="9">
        <v>70474675.78</v>
      </c>
      <c r="X3188" s="9">
        <v>0</v>
      </c>
      <c r="Y3188" s="9">
        <v>0</v>
      </c>
      <c r="Z3188" s="9">
        <v>0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9">
        <v>0</v>
      </c>
      <c r="AH3188" s="9">
        <v>855900000</v>
      </c>
      <c r="AI3188" s="9">
        <v>246385800</v>
      </c>
      <c r="AJ3188" s="9">
        <v>255225600</v>
      </c>
      <c r="AK3188" s="9">
        <v>0</v>
      </c>
      <c r="AL3188" s="9">
        <v>0</v>
      </c>
      <c r="AM3188" s="9">
        <v>0</v>
      </c>
      <c r="AN3188" s="9">
        <v>0</v>
      </c>
      <c r="AO3188" s="9">
        <v>0</v>
      </c>
      <c r="AP3188" s="9">
        <v>128865</v>
      </c>
      <c r="AQ3188" s="12">
        <v>0</v>
      </c>
      <c r="AR3188" s="13">
        <f t="shared" si="589"/>
        <v>2467739448.88</v>
      </c>
      <c r="AS3188" s="13">
        <f t="shared" si="591"/>
        <v>2341568970.5</v>
      </c>
      <c r="AT3188" s="13">
        <f t="shared" si="592"/>
        <v>1480152740.83</v>
      </c>
      <c r="AU3188" s="13">
        <f t="shared" si="593"/>
        <v>751681665.96</v>
      </c>
      <c r="AV3188" s="13">
        <f t="shared" si="594"/>
        <v>364860353.21</v>
      </c>
      <c r="AW3188" s="13">
        <f t="shared" si="595"/>
        <v>740364727.86</v>
      </c>
      <c r="AX3188" s="13">
        <f t="shared" si="596"/>
        <v>515870580.64</v>
      </c>
      <c r="AY3188" s="13">
        <f t="shared" si="597"/>
        <v>773020707.37</v>
      </c>
      <c r="AZ3188" s="13">
        <f t="shared" si="598"/>
        <v>205584717.85</v>
      </c>
      <c r="BA3188" s="16">
        <f t="shared" si="599"/>
        <v>68229938.67</v>
      </c>
      <c r="BB3188" s="17">
        <f t="shared" si="600"/>
        <v>-2.76578451579164</v>
      </c>
      <c r="BC3188" s="17" t="e">
        <f t="shared" si="590"/>
        <v>#NUM!</v>
      </c>
    </row>
    <row r="3189" hidden="1" spans="1:55">
      <c r="A3189" s="8" t="s">
        <v>6391</v>
      </c>
      <c r="B3189" s="8" t="s">
        <v>6392</v>
      </c>
      <c r="C3189" s="8">
        <v>25.53</v>
      </c>
      <c r="D3189" s="9">
        <v>25979536.58</v>
      </c>
      <c r="E3189" s="9">
        <v>70303673.04</v>
      </c>
      <c r="F3189" s="9">
        <v>108108600.54</v>
      </c>
      <c r="G3189" s="9">
        <v>89275196.83</v>
      </c>
      <c r="H3189" s="9">
        <v>40413903.67</v>
      </c>
      <c r="I3189" s="9">
        <v>23603955.87</v>
      </c>
      <c r="J3189" s="9">
        <v>30135020.87</v>
      </c>
      <c r="K3189" s="9">
        <v>26069891.35</v>
      </c>
      <c r="L3189" s="9">
        <v>20654705.49</v>
      </c>
      <c r="M3189" s="9">
        <v>-2418364.61</v>
      </c>
      <c r="N3189" s="9">
        <v>1032203335.64</v>
      </c>
      <c r="O3189" s="9">
        <v>965823898.64</v>
      </c>
      <c r="P3189" s="9">
        <v>53100724.17</v>
      </c>
      <c r="Q3189" s="9">
        <v>93033812.07</v>
      </c>
      <c r="R3189" s="9">
        <v>58865209.69</v>
      </c>
      <c r="S3189" s="9">
        <v>36536563.24</v>
      </c>
      <c r="T3189" s="9">
        <v>42723804.72</v>
      </c>
      <c r="U3189" s="9">
        <v>31687263.25</v>
      </c>
      <c r="V3189" s="9">
        <v>12359718.7</v>
      </c>
      <c r="W3189" s="9">
        <v>26759926.46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9">
        <v>0</v>
      </c>
      <c r="AH3189" s="9">
        <v>0</v>
      </c>
      <c r="AI3189" s="9">
        <v>0</v>
      </c>
      <c r="AJ3189" s="9">
        <v>70000000</v>
      </c>
      <c r="AK3189" s="9">
        <v>0</v>
      </c>
      <c r="AL3189" s="9">
        <v>0</v>
      </c>
      <c r="AM3189" s="9">
        <v>0</v>
      </c>
      <c r="AN3189" s="9">
        <v>0</v>
      </c>
      <c r="AO3189" s="9">
        <v>0</v>
      </c>
      <c r="AP3189" s="9">
        <v>0</v>
      </c>
      <c r="AQ3189" s="12">
        <v>0</v>
      </c>
      <c r="AR3189" s="13">
        <f t="shared" si="589"/>
        <v>1058182872.22</v>
      </c>
      <c r="AS3189" s="13">
        <f t="shared" si="591"/>
        <v>1036127571.68</v>
      </c>
      <c r="AT3189" s="13">
        <f t="shared" si="592"/>
        <v>231209324.71</v>
      </c>
      <c r="AU3189" s="13">
        <f t="shared" si="593"/>
        <v>182309008.9</v>
      </c>
      <c r="AV3189" s="13">
        <f t="shared" si="594"/>
        <v>99279113.36</v>
      </c>
      <c r="AW3189" s="13">
        <f t="shared" si="595"/>
        <v>60140519.11</v>
      </c>
      <c r="AX3189" s="13">
        <f t="shared" si="596"/>
        <v>72858825.59</v>
      </c>
      <c r="AY3189" s="13">
        <f t="shared" si="597"/>
        <v>57757154.6</v>
      </c>
      <c r="AZ3189" s="13">
        <f t="shared" si="598"/>
        <v>33014424.19</v>
      </c>
      <c r="BA3189" s="16">
        <f t="shared" si="599"/>
        <v>24341561.85</v>
      </c>
      <c r="BB3189" s="17">
        <f t="shared" si="600"/>
        <v>-2.75631254987855</v>
      </c>
      <c r="BC3189" s="17" t="e">
        <f t="shared" si="590"/>
        <v>#NUM!</v>
      </c>
    </row>
    <row r="3190" hidden="1" spans="1:55">
      <c r="A3190" s="8" t="s">
        <v>6393</v>
      </c>
      <c r="B3190" s="8" t="s">
        <v>6394</v>
      </c>
      <c r="C3190" s="8">
        <v>32.86</v>
      </c>
      <c r="D3190" s="9">
        <v>102072750.68</v>
      </c>
      <c r="E3190" s="9">
        <v>180279609.85</v>
      </c>
      <c r="F3190" s="9">
        <v>9740057.33</v>
      </c>
      <c r="G3190" s="9">
        <v>313104203.43</v>
      </c>
      <c r="H3190" s="9">
        <v>-218757078.09</v>
      </c>
      <c r="I3190" s="9">
        <v>-60585731.18</v>
      </c>
      <c r="J3190" s="9">
        <v>54814211.93</v>
      </c>
      <c r="K3190" s="9">
        <v>44489872.96</v>
      </c>
      <c r="L3190" s="9">
        <v>35639734.73</v>
      </c>
      <c r="M3190" s="9">
        <v>-2422934.81</v>
      </c>
      <c r="N3190" s="9">
        <v>517480043.78</v>
      </c>
      <c r="O3190" s="9">
        <v>574148625.06</v>
      </c>
      <c r="P3190" s="9">
        <v>435629621.93</v>
      </c>
      <c r="Q3190" s="9">
        <v>452041977.31</v>
      </c>
      <c r="R3190" s="9">
        <v>341035830.28</v>
      </c>
      <c r="S3190" s="9">
        <v>481012437.35</v>
      </c>
      <c r="T3190" s="9">
        <v>471656293.47</v>
      </c>
      <c r="U3190" s="9">
        <v>88408635.63</v>
      </c>
      <c r="V3190" s="9">
        <v>57301277.48</v>
      </c>
      <c r="W3190" s="9">
        <v>50263062.23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0</v>
      </c>
      <c r="AF3190" s="9">
        <v>0</v>
      </c>
      <c r="AG3190" s="9">
        <v>0</v>
      </c>
      <c r="AH3190" s="9">
        <v>165636445</v>
      </c>
      <c r="AI3190" s="9">
        <v>239578852.06</v>
      </c>
      <c r="AJ3190" s="9">
        <v>10170654.84</v>
      </c>
      <c r="AK3190" s="9">
        <v>20067890.41</v>
      </c>
      <c r="AL3190" s="9">
        <v>0</v>
      </c>
      <c r="AM3190" s="9">
        <v>0</v>
      </c>
      <c r="AN3190" s="9">
        <v>0</v>
      </c>
      <c r="AO3190" s="9">
        <v>0</v>
      </c>
      <c r="AP3190" s="9">
        <v>0</v>
      </c>
      <c r="AQ3190" s="12">
        <v>0</v>
      </c>
      <c r="AR3190" s="13">
        <f t="shared" si="589"/>
        <v>785189239.46</v>
      </c>
      <c r="AS3190" s="13">
        <f t="shared" si="591"/>
        <v>994007086.97</v>
      </c>
      <c r="AT3190" s="13">
        <f t="shared" si="592"/>
        <v>455540334.1</v>
      </c>
      <c r="AU3190" s="13">
        <f t="shared" si="593"/>
        <v>785214071.15</v>
      </c>
      <c r="AV3190" s="13">
        <f t="shared" si="594"/>
        <v>122278752.19</v>
      </c>
      <c r="AW3190" s="13">
        <f t="shared" si="595"/>
        <v>420426706.17</v>
      </c>
      <c r="AX3190" s="13">
        <f t="shared" si="596"/>
        <v>526470505.4</v>
      </c>
      <c r="AY3190" s="13">
        <f t="shared" si="597"/>
        <v>132898508.59</v>
      </c>
      <c r="AZ3190" s="13">
        <f t="shared" si="598"/>
        <v>92941012.21</v>
      </c>
      <c r="BA3190" s="16">
        <f t="shared" si="599"/>
        <v>47840127.42</v>
      </c>
      <c r="BB3190" s="17">
        <f t="shared" si="600"/>
        <v>1.46107062573006</v>
      </c>
      <c r="BC3190" s="17" t="e">
        <f t="shared" si="590"/>
        <v>#NUM!</v>
      </c>
    </row>
    <row r="3191" hidden="1" spans="1:55">
      <c r="A3191" s="8" t="s">
        <v>6395</v>
      </c>
      <c r="B3191" s="8" t="s">
        <v>6396</v>
      </c>
      <c r="C3191" s="8">
        <v>6.83</v>
      </c>
      <c r="D3191" s="9">
        <v>-24783294.77</v>
      </c>
      <c r="E3191" s="9">
        <v>14401927.6</v>
      </c>
      <c r="F3191" s="9">
        <v>-8539326.05</v>
      </c>
      <c r="G3191" s="9">
        <v>55712161</v>
      </c>
      <c r="H3191" s="9">
        <v>3162703.32</v>
      </c>
      <c r="I3191" s="9">
        <v>13222422.68</v>
      </c>
      <c r="J3191" s="9">
        <v>5643893.25</v>
      </c>
      <c r="K3191" s="9">
        <v>9495047.81</v>
      </c>
      <c r="L3191" s="9">
        <v>-702903.01</v>
      </c>
      <c r="M3191" s="9">
        <v>-2528222.44</v>
      </c>
      <c r="N3191" s="9">
        <v>16890770.41</v>
      </c>
      <c r="O3191" s="9">
        <v>80584035.47</v>
      </c>
      <c r="P3191" s="9">
        <v>40431354.28</v>
      </c>
      <c r="Q3191" s="9">
        <v>61217026.2</v>
      </c>
      <c r="R3191" s="9">
        <v>23175960.74</v>
      </c>
      <c r="S3191" s="9">
        <v>26762748.35</v>
      </c>
      <c r="T3191" s="9">
        <v>13632208.71</v>
      </c>
      <c r="U3191" s="9">
        <v>11850210.02</v>
      </c>
      <c r="V3191" s="9">
        <v>6628872.63</v>
      </c>
      <c r="W3191" s="9">
        <v>10413809.7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0</v>
      </c>
      <c r="AI3191" s="9">
        <v>0</v>
      </c>
      <c r="AJ3191" s="9">
        <v>7030332.88</v>
      </c>
      <c r="AK3191" s="9">
        <v>0</v>
      </c>
      <c r="AL3191" s="9">
        <v>0</v>
      </c>
      <c r="AM3191" s="9">
        <v>0</v>
      </c>
      <c r="AN3191" s="9">
        <v>0</v>
      </c>
      <c r="AO3191" s="9">
        <v>0</v>
      </c>
      <c r="AP3191" s="9">
        <v>0</v>
      </c>
      <c r="AQ3191" s="12">
        <v>0</v>
      </c>
      <c r="AR3191" s="13">
        <f t="shared" si="589"/>
        <v>-7892524.36</v>
      </c>
      <c r="AS3191" s="13">
        <f t="shared" si="591"/>
        <v>94985963.07</v>
      </c>
      <c r="AT3191" s="13">
        <f t="shared" si="592"/>
        <v>38922361.11</v>
      </c>
      <c r="AU3191" s="13">
        <f t="shared" si="593"/>
        <v>116929187.2</v>
      </c>
      <c r="AV3191" s="13">
        <f t="shared" si="594"/>
        <v>26338664.06</v>
      </c>
      <c r="AW3191" s="13">
        <f t="shared" si="595"/>
        <v>39985171.03</v>
      </c>
      <c r="AX3191" s="13">
        <f t="shared" si="596"/>
        <v>19276101.96</v>
      </c>
      <c r="AY3191" s="13">
        <f t="shared" si="597"/>
        <v>21345257.83</v>
      </c>
      <c r="AZ3191" s="13">
        <f t="shared" si="598"/>
        <v>5925969.62</v>
      </c>
      <c r="BA3191" s="16">
        <f t="shared" si="599"/>
        <v>7885587.26</v>
      </c>
      <c r="BB3191" s="17">
        <f t="shared" si="600"/>
        <v>-2.04579999291297</v>
      </c>
      <c r="BC3191" s="17" t="e">
        <f t="shared" si="590"/>
        <v>#NUM!</v>
      </c>
    </row>
    <row r="3192" hidden="1" spans="1:55">
      <c r="A3192" s="8" t="s">
        <v>6397</v>
      </c>
      <c r="B3192" s="8" t="s">
        <v>6398</v>
      </c>
      <c r="C3192" s="8">
        <v>10.82</v>
      </c>
      <c r="D3192" s="9">
        <v>120266304</v>
      </c>
      <c r="E3192" s="9">
        <v>37430645.65</v>
      </c>
      <c r="F3192" s="9">
        <v>39449346.88</v>
      </c>
      <c r="G3192" s="9">
        <v>58261419.92</v>
      </c>
      <c r="H3192" s="9">
        <v>29377927.31</v>
      </c>
      <c r="I3192" s="9">
        <v>-14165008.94</v>
      </c>
      <c r="J3192" s="9">
        <v>29909120.01</v>
      </c>
      <c r="K3192" s="9">
        <v>27535703.28</v>
      </c>
      <c r="L3192" s="9">
        <v>17737659.82</v>
      </c>
      <c r="M3192" s="9">
        <v>-2553283.53</v>
      </c>
      <c r="N3192" s="9">
        <v>304488168.63</v>
      </c>
      <c r="O3192" s="9">
        <v>86481018.35</v>
      </c>
      <c r="P3192" s="9">
        <v>25033976.72</v>
      </c>
      <c r="Q3192" s="9">
        <v>10535673.77</v>
      </c>
      <c r="R3192" s="9">
        <v>11473732.11</v>
      </c>
      <c r="S3192" s="9">
        <v>15726966.2</v>
      </c>
      <c r="T3192" s="9">
        <v>11324129.01</v>
      </c>
      <c r="U3192" s="9">
        <v>5643609.89</v>
      </c>
      <c r="V3192" s="9">
        <v>2778215.48</v>
      </c>
      <c r="W3192" s="9">
        <v>4087079.4</v>
      </c>
      <c r="X3192" s="9">
        <v>0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9">
        <v>0</v>
      </c>
      <c r="AH3192" s="9">
        <v>27171710.13</v>
      </c>
      <c r="AI3192" s="9">
        <v>149085158.88</v>
      </c>
      <c r="AJ3192" s="9">
        <v>0</v>
      </c>
      <c r="AK3192" s="9">
        <v>0</v>
      </c>
      <c r="AL3192" s="9">
        <v>0</v>
      </c>
      <c r="AM3192" s="9">
        <v>0</v>
      </c>
      <c r="AN3192" s="9">
        <v>0</v>
      </c>
      <c r="AO3192" s="9">
        <v>0</v>
      </c>
      <c r="AP3192" s="9">
        <v>0</v>
      </c>
      <c r="AQ3192" s="12">
        <v>0</v>
      </c>
      <c r="AR3192" s="13">
        <f t="shared" si="589"/>
        <v>451926182.76</v>
      </c>
      <c r="AS3192" s="13">
        <f t="shared" si="591"/>
        <v>272996822.88</v>
      </c>
      <c r="AT3192" s="13">
        <f t="shared" si="592"/>
        <v>64483323.6</v>
      </c>
      <c r="AU3192" s="13">
        <f t="shared" si="593"/>
        <v>68797093.69</v>
      </c>
      <c r="AV3192" s="13">
        <f t="shared" si="594"/>
        <v>40851659.42</v>
      </c>
      <c r="AW3192" s="13">
        <f t="shared" si="595"/>
        <v>1561957.26</v>
      </c>
      <c r="AX3192" s="13">
        <f t="shared" si="596"/>
        <v>41233249.02</v>
      </c>
      <c r="AY3192" s="13">
        <f t="shared" si="597"/>
        <v>33179313.17</v>
      </c>
      <c r="AZ3192" s="13">
        <f t="shared" si="598"/>
        <v>20515875.3</v>
      </c>
      <c r="BA3192" s="16">
        <f t="shared" si="599"/>
        <v>1533795.87</v>
      </c>
      <c r="BB3192" s="17">
        <f t="shared" si="600"/>
        <v>-2.62998805437364</v>
      </c>
      <c r="BC3192" s="17" t="e">
        <f t="shared" si="590"/>
        <v>#NUM!</v>
      </c>
    </row>
    <row r="3193" hidden="1" spans="1:55">
      <c r="A3193" s="8" t="s">
        <v>6399</v>
      </c>
      <c r="B3193" s="8" t="s">
        <v>6400</v>
      </c>
      <c r="C3193" s="8">
        <v>23.56</v>
      </c>
      <c r="D3193" s="9">
        <v>-212499402.02</v>
      </c>
      <c r="E3193" s="9">
        <v>178168961.4</v>
      </c>
      <c r="F3193" s="9">
        <v>302467749.19</v>
      </c>
      <c r="G3193" s="9">
        <v>241529531.84</v>
      </c>
      <c r="H3193" s="9">
        <v>-34793051.94</v>
      </c>
      <c r="I3193" s="9">
        <v>375574217.34</v>
      </c>
      <c r="J3193" s="9">
        <v>-144582955.38</v>
      </c>
      <c r="K3193" s="9">
        <v>-9283750.38</v>
      </c>
      <c r="L3193" s="9">
        <v>1549352.5</v>
      </c>
      <c r="M3193" s="9">
        <v>-2578629.53</v>
      </c>
      <c r="N3193" s="9">
        <v>1994573045.83</v>
      </c>
      <c r="O3193" s="9">
        <v>1235719546.63</v>
      </c>
      <c r="P3193" s="9">
        <v>985193429.75</v>
      </c>
      <c r="Q3193" s="9">
        <v>781432390.31</v>
      </c>
      <c r="R3193" s="9">
        <v>563203695.64</v>
      </c>
      <c r="S3193" s="9">
        <v>601643577.22</v>
      </c>
      <c r="T3193" s="9">
        <v>953025472.99</v>
      </c>
      <c r="U3193" s="9">
        <v>134286259.55</v>
      </c>
      <c r="V3193" s="9">
        <v>1568299.88</v>
      </c>
      <c r="W3193" s="9">
        <v>1120240.61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9">
        <v>0</v>
      </c>
      <c r="AH3193" s="9">
        <v>200000000</v>
      </c>
      <c r="AI3193" s="9">
        <v>0</v>
      </c>
      <c r="AJ3193" s="9">
        <v>0</v>
      </c>
      <c r="AK3193" s="9">
        <v>0</v>
      </c>
      <c r="AL3193" s="9">
        <v>0</v>
      </c>
      <c r="AM3193" s="9">
        <v>0</v>
      </c>
      <c r="AN3193" s="9">
        <v>0</v>
      </c>
      <c r="AO3193" s="9">
        <v>0</v>
      </c>
      <c r="AP3193" s="9">
        <v>0</v>
      </c>
      <c r="AQ3193" s="12">
        <v>0</v>
      </c>
      <c r="AR3193" s="13">
        <f t="shared" si="589"/>
        <v>1982073643.81</v>
      </c>
      <c r="AS3193" s="13">
        <f t="shared" si="591"/>
        <v>1413888508.03</v>
      </c>
      <c r="AT3193" s="13">
        <f t="shared" si="592"/>
        <v>1287661178.94</v>
      </c>
      <c r="AU3193" s="13">
        <f t="shared" si="593"/>
        <v>1022961922.15</v>
      </c>
      <c r="AV3193" s="13">
        <f t="shared" si="594"/>
        <v>528410643.7</v>
      </c>
      <c r="AW3193" s="13">
        <f t="shared" si="595"/>
        <v>977217794.56</v>
      </c>
      <c r="AX3193" s="13">
        <f t="shared" si="596"/>
        <v>808442517.61</v>
      </c>
      <c r="AY3193" s="13">
        <f t="shared" si="597"/>
        <v>125002509.17</v>
      </c>
      <c r="AZ3193" s="13">
        <f t="shared" si="598"/>
        <v>3117652.38</v>
      </c>
      <c r="BA3193" s="16">
        <f t="shared" si="599"/>
        <v>-1458388.92</v>
      </c>
      <c r="BB3193" s="17">
        <f t="shared" si="600"/>
        <v>0.682754322157898</v>
      </c>
      <c r="BC3193" s="17" t="e">
        <f t="shared" si="590"/>
        <v>#NUM!</v>
      </c>
    </row>
    <row r="3194" hidden="1" spans="1:55">
      <c r="A3194" s="8" t="s">
        <v>6401</v>
      </c>
      <c r="B3194" s="8" t="s">
        <v>6402</v>
      </c>
      <c r="C3194" s="8">
        <v>19.08</v>
      </c>
      <c r="D3194" s="9">
        <v>-83466878.37</v>
      </c>
      <c r="E3194" s="9">
        <v>126611734.9</v>
      </c>
      <c r="F3194" s="9">
        <v>109105302.88</v>
      </c>
      <c r="G3194" s="9">
        <v>78911353.03</v>
      </c>
      <c r="H3194" s="9">
        <v>-6574979.97</v>
      </c>
      <c r="I3194" s="9">
        <v>-2093068.05</v>
      </c>
      <c r="J3194" s="9">
        <v>57874934.32</v>
      </c>
      <c r="K3194" s="9">
        <v>80682627.33</v>
      </c>
      <c r="L3194" s="9">
        <v>6214706.85</v>
      </c>
      <c r="M3194" s="9">
        <v>-2629634.8</v>
      </c>
      <c r="N3194" s="9">
        <v>370335836.46</v>
      </c>
      <c r="O3194" s="9">
        <v>240582057.16</v>
      </c>
      <c r="P3194" s="9">
        <v>237625698.93</v>
      </c>
      <c r="Q3194" s="9">
        <v>428851606.04</v>
      </c>
      <c r="R3194" s="9">
        <v>169512260.69</v>
      </c>
      <c r="S3194" s="9">
        <v>161793218.56</v>
      </c>
      <c r="T3194" s="9">
        <v>218497640.1</v>
      </c>
      <c r="U3194" s="9">
        <v>159184710.93</v>
      </c>
      <c r="V3194" s="9">
        <v>80045669.65</v>
      </c>
      <c r="W3194" s="9">
        <v>69898791.56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9">
        <v>0</v>
      </c>
      <c r="AH3194" s="9">
        <v>264276906.86</v>
      </c>
      <c r="AI3194" s="9">
        <v>412712843.84</v>
      </c>
      <c r="AJ3194" s="9">
        <v>314013869.86</v>
      </c>
      <c r="AK3194" s="9">
        <v>60486575.34</v>
      </c>
      <c r="AL3194" s="9">
        <v>0</v>
      </c>
      <c r="AM3194" s="9">
        <v>0</v>
      </c>
      <c r="AN3194" s="9">
        <v>0</v>
      </c>
      <c r="AO3194" s="9">
        <v>0</v>
      </c>
      <c r="AP3194" s="9">
        <v>0</v>
      </c>
      <c r="AQ3194" s="12">
        <v>0</v>
      </c>
      <c r="AR3194" s="13">
        <f t="shared" si="589"/>
        <v>551145864.95</v>
      </c>
      <c r="AS3194" s="13">
        <f t="shared" si="591"/>
        <v>779906635.9</v>
      </c>
      <c r="AT3194" s="13">
        <f t="shared" si="592"/>
        <v>660744871.67</v>
      </c>
      <c r="AU3194" s="13">
        <f t="shared" si="593"/>
        <v>568249534.41</v>
      </c>
      <c r="AV3194" s="13">
        <f t="shared" si="594"/>
        <v>162937280.72</v>
      </c>
      <c r="AW3194" s="13">
        <f t="shared" si="595"/>
        <v>159700150.51</v>
      </c>
      <c r="AX3194" s="13">
        <f t="shared" si="596"/>
        <v>276372574.42</v>
      </c>
      <c r="AY3194" s="13">
        <f t="shared" si="597"/>
        <v>239867338.26</v>
      </c>
      <c r="AZ3194" s="13">
        <f t="shared" si="598"/>
        <v>86260376.5</v>
      </c>
      <c r="BA3194" s="16">
        <f t="shared" si="599"/>
        <v>67269156.76</v>
      </c>
      <c r="BB3194" s="17">
        <f t="shared" si="600"/>
        <v>0.201157062384889</v>
      </c>
      <c r="BC3194" s="17" t="e">
        <f t="shared" si="590"/>
        <v>#NUM!</v>
      </c>
    </row>
    <row r="3195" hidden="1" spans="1:55">
      <c r="A3195" s="8" t="s">
        <v>6403</v>
      </c>
      <c r="B3195" s="8" t="s">
        <v>6404</v>
      </c>
      <c r="C3195" s="8">
        <v>11.05</v>
      </c>
      <c r="D3195" s="9">
        <v>-7210444.88</v>
      </c>
      <c r="E3195" s="9">
        <v>-2736372.59</v>
      </c>
      <c r="F3195" s="9">
        <v>4324315.51</v>
      </c>
      <c r="G3195" s="9">
        <v>21768793.39</v>
      </c>
      <c r="H3195" s="9">
        <v>4983969.53</v>
      </c>
      <c r="I3195" s="9">
        <v>9968599.06</v>
      </c>
      <c r="J3195" s="9">
        <v>420712.84</v>
      </c>
      <c r="K3195" s="9">
        <v>-15106188.26</v>
      </c>
      <c r="L3195" s="9">
        <v>-644679.45</v>
      </c>
      <c r="M3195" s="9">
        <v>-2648419.02</v>
      </c>
      <c r="N3195" s="9">
        <v>37141764.12</v>
      </c>
      <c r="O3195" s="9">
        <v>75001376.74</v>
      </c>
      <c r="P3195" s="9">
        <v>24815024.33</v>
      </c>
      <c r="Q3195" s="9">
        <v>23258838.03</v>
      </c>
      <c r="R3195" s="9">
        <v>6454893.81</v>
      </c>
      <c r="S3195" s="9">
        <v>12564912.23</v>
      </c>
      <c r="T3195" s="9">
        <v>5317232.11</v>
      </c>
      <c r="U3195" s="9">
        <v>7166861.27</v>
      </c>
      <c r="V3195" s="9">
        <v>5145978.27</v>
      </c>
      <c r="W3195" s="9">
        <v>3797187.96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2384000</v>
      </c>
      <c r="AL3195" s="9">
        <v>0</v>
      </c>
      <c r="AM3195" s="9">
        <v>0</v>
      </c>
      <c r="AN3195" s="9">
        <v>0</v>
      </c>
      <c r="AO3195" s="9">
        <v>0</v>
      </c>
      <c r="AP3195" s="9">
        <v>0</v>
      </c>
      <c r="AQ3195" s="12">
        <v>0</v>
      </c>
      <c r="AR3195" s="13">
        <f t="shared" si="589"/>
        <v>29931319.24</v>
      </c>
      <c r="AS3195" s="13">
        <f t="shared" si="591"/>
        <v>72265004.15</v>
      </c>
      <c r="AT3195" s="13">
        <f t="shared" si="592"/>
        <v>29139339.84</v>
      </c>
      <c r="AU3195" s="13">
        <f t="shared" si="593"/>
        <v>47411631.42</v>
      </c>
      <c r="AV3195" s="13">
        <f t="shared" si="594"/>
        <v>11438863.34</v>
      </c>
      <c r="AW3195" s="13">
        <f t="shared" si="595"/>
        <v>22533511.29</v>
      </c>
      <c r="AX3195" s="13">
        <f t="shared" si="596"/>
        <v>5737944.95</v>
      </c>
      <c r="AY3195" s="13">
        <f t="shared" si="597"/>
        <v>-7939326.99</v>
      </c>
      <c r="AZ3195" s="13">
        <f t="shared" si="598"/>
        <v>4501298.82</v>
      </c>
      <c r="BA3195" s="16">
        <f t="shared" si="599"/>
        <v>1148768.94</v>
      </c>
      <c r="BB3195" s="17">
        <f t="shared" si="600"/>
        <v>-2.13479584264578</v>
      </c>
      <c r="BC3195" s="17">
        <f t="shared" si="590"/>
        <v>0.00409213818893517</v>
      </c>
    </row>
    <row r="3196" hidden="1" spans="1:55">
      <c r="A3196" s="8" t="s">
        <v>6405</v>
      </c>
      <c r="B3196" s="8" t="s">
        <v>6406</v>
      </c>
      <c r="C3196" s="8">
        <v>17.99</v>
      </c>
      <c r="D3196" s="9">
        <v>-653254588.08</v>
      </c>
      <c r="E3196" s="9">
        <v>-110428260.94</v>
      </c>
      <c r="F3196" s="9">
        <v>32172302.51</v>
      </c>
      <c r="G3196" s="9">
        <v>50423864.18</v>
      </c>
      <c r="H3196" s="9">
        <v>8258630.47</v>
      </c>
      <c r="I3196" s="9">
        <v>91177636.02</v>
      </c>
      <c r="J3196" s="9">
        <v>89355186.22</v>
      </c>
      <c r="K3196" s="9">
        <v>162716701.27</v>
      </c>
      <c r="L3196" s="9">
        <v>141457230.35</v>
      </c>
      <c r="M3196" s="9">
        <v>-2654788.8</v>
      </c>
      <c r="N3196" s="9">
        <v>270248177.24</v>
      </c>
      <c r="O3196" s="9">
        <v>769200092.54</v>
      </c>
      <c r="P3196" s="9">
        <v>590959136.4</v>
      </c>
      <c r="Q3196" s="9">
        <v>620267713.12</v>
      </c>
      <c r="R3196" s="9">
        <v>233425744.79</v>
      </c>
      <c r="S3196" s="9">
        <v>378633957.25</v>
      </c>
      <c r="T3196" s="9">
        <v>416950288.14</v>
      </c>
      <c r="U3196" s="9">
        <v>499818701.99</v>
      </c>
      <c r="V3196" s="9">
        <v>301125036.59</v>
      </c>
      <c r="W3196" s="9">
        <v>200630035.04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9">
        <v>0</v>
      </c>
      <c r="AH3196" s="9">
        <v>0</v>
      </c>
      <c r="AI3196" s="9">
        <v>16359813.87</v>
      </c>
      <c r="AJ3196" s="9">
        <v>0</v>
      </c>
      <c r="AK3196" s="9">
        <v>370422876.71</v>
      </c>
      <c r="AL3196" s="9">
        <v>0</v>
      </c>
      <c r="AM3196" s="9">
        <v>0</v>
      </c>
      <c r="AN3196" s="9">
        <v>0</v>
      </c>
      <c r="AO3196" s="9">
        <v>0</v>
      </c>
      <c r="AP3196" s="9">
        <v>0</v>
      </c>
      <c r="AQ3196" s="12">
        <v>0</v>
      </c>
      <c r="AR3196" s="13">
        <f t="shared" si="589"/>
        <v>-383006410.84</v>
      </c>
      <c r="AS3196" s="13">
        <f t="shared" si="591"/>
        <v>675131645.47</v>
      </c>
      <c r="AT3196" s="13">
        <f t="shared" si="592"/>
        <v>623131438.91</v>
      </c>
      <c r="AU3196" s="13">
        <f t="shared" si="593"/>
        <v>1041114454.01</v>
      </c>
      <c r="AV3196" s="13">
        <f t="shared" si="594"/>
        <v>241684375.26</v>
      </c>
      <c r="AW3196" s="13">
        <f t="shared" si="595"/>
        <v>469811593.27</v>
      </c>
      <c r="AX3196" s="13">
        <f t="shared" si="596"/>
        <v>506305474.36</v>
      </c>
      <c r="AY3196" s="13">
        <f t="shared" si="597"/>
        <v>662535403.26</v>
      </c>
      <c r="AZ3196" s="13">
        <f t="shared" si="598"/>
        <v>442582266.94</v>
      </c>
      <c r="BA3196" s="16">
        <f t="shared" si="599"/>
        <v>197975246.24</v>
      </c>
      <c r="BB3196" s="17">
        <f t="shared" si="600"/>
        <v>-2.25480318241363</v>
      </c>
      <c r="BC3196" s="17">
        <f t="shared" si="590"/>
        <v>0.593607195432305</v>
      </c>
    </row>
    <row r="3197" hidden="1" spans="1:55">
      <c r="A3197" s="8" t="s">
        <v>6407</v>
      </c>
      <c r="B3197" s="8" t="s">
        <v>6408</v>
      </c>
      <c r="C3197" s="8">
        <v>18.6</v>
      </c>
      <c r="D3197" s="9">
        <v>-78076588.06</v>
      </c>
      <c r="E3197" s="9">
        <v>33708431.96</v>
      </c>
      <c r="F3197" s="9">
        <v>102370914.92</v>
      </c>
      <c r="G3197" s="9">
        <v>217881409.43</v>
      </c>
      <c r="H3197" s="9">
        <v>55793307.68</v>
      </c>
      <c r="I3197" s="9">
        <v>99725448.67</v>
      </c>
      <c r="J3197" s="9">
        <v>219905908.78</v>
      </c>
      <c r="K3197" s="9">
        <v>184696968.75</v>
      </c>
      <c r="L3197" s="9">
        <v>26612100</v>
      </c>
      <c r="M3197" s="9">
        <v>-2771600</v>
      </c>
      <c r="N3197" s="9">
        <v>669568417.19</v>
      </c>
      <c r="O3197" s="9">
        <v>914295272.41</v>
      </c>
      <c r="P3197" s="9">
        <v>358518413.24</v>
      </c>
      <c r="Q3197" s="9">
        <v>544679398.32</v>
      </c>
      <c r="R3197" s="9">
        <v>624755771.67</v>
      </c>
      <c r="S3197" s="9">
        <v>377850551.87</v>
      </c>
      <c r="T3197" s="9">
        <v>397572085.22</v>
      </c>
      <c r="U3197" s="9">
        <v>303314855.65</v>
      </c>
      <c r="V3197" s="9">
        <v>305545700</v>
      </c>
      <c r="W3197" s="9">
        <v>278187400</v>
      </c>
      <c r="X3197" s="9">
        <v>0</v>
      </c>
      <c r="Y3197" s="9">
        <v>0</v>
      </c>
      <c r="Z3197" s="9">
        <v>0</v>
      </c>
      <c r="AA3197" s="9">
        <v>0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346253676.51</v>
      </c>
      <c r="AI3197" s="9">
        <v>203199796.16</v>
      </c>
      <c r="AJ3197" s="9">
        <v>302693228.05</v>
      </c>
      <c r="AK3197" s="9">
        <v>188793229.05</v>
      </c>
      <c r="AL3197" s="9">
        <v>337377.32</v>
      </c>
      <c r="AM3197" s="9">
        <v>0</v>
      </c>
      <c r="AN3197" s="9">
        <v>0</v>
      </c>
      <c r="AO3197" s="9">
        <v>0</v>
      </c>
      <c r="AP3197" s="9">
        <v>0</v>
      </c>
      <c r="AQ3197" s="12">
        <v>0</v>
      </c>
      <c r="AR3197" s="13">
        <f t="shared" si="589"/>
        <v>937745505.64</v>
      </c>
      <c r="AS3197" s="13">
        <f t="shared" si="591"/>
        <v>1151203500.53</v>
      </c>
      <c r="AT3197" s="13">
        <f t="shared" si="592"/>
        <v>763582556.21</v>
      </c>
      <c r="AU3197" s="13">
        <f t="shared" si="593"/>
        <v>951354036.8</v>
      </c>
      <c r="AV3197" s="13">
        <f t="shared" si="594"/>
        <v>680886456.67</v>
      </c>
      <c r="AW3197" s="13">
        <f t="shared" si="595"/>
        <v>477576000.54</v>
      </c>
      <c r="AX3197" s="13">
        <f t="shared" si="596"/>
        <v>617477994</v>
      </c>
      <c r="AY3197" s="13">
        <f t="shared" si="597"/>
        <v>488011824.4</v>
      </c>
      <c r="AZ3197" s="13">
        <f t="shared" si="598"/>
        <v>332157800</v>
      </c>
      <c r="BA3197" s="16">
        <f t="shared" si="599"/>
        <v>275415800</v>
      </c>
      <c r="BB3197" s="17">
        <f t="shared" si="600"/>
        <v>-2.82293133941658</v>
      </c>
      <c r="BC3197" s="17" t="e">
        <f t="shared" si="590"/>
        <v>#NUM!</v>
      </c>
    </row>
    <row r="3198" hidden="1" spans="1:55">
      <c r="A3198" s="8" t="s">
        <v>6409</v>
      </c>
      <c r="B3198" s="8" t="s">
        <v>6410</v>
      </c>
      <c r="C3198" s="8">
        <v>28.24</v>
      </c>
      <c r="D3198" s="9">
        <v>-58010689.79</v>
      </c>
      <c r="E3198" s="9">
        <v>-18558194.88</v>
      </c>
      <c r="F3198" s="9">
        <v>34771395.66</v>
      </c>
      <c r="G3198" s="9">
        <v>7270925.36</v>
      </c>
      <c r="H3198" s="9">
        <v>9313005.73</v>
      </c>
      <c r="I3198" s="9">
        <v>10301662.44</v>
      </c>
      <c r="J3198" s="9">
        <v>9819381.38</v>
      </c>
      <c r="K3198" s="9">
        <v>13809537.61</v>
      </c>
      <c r="L3198" s="9">
        <v>-8400190.65</v>
      </c>
      <c r="M3198" s="9">
        <v>-2813717.76</v>
      </c>
      <c r="N3198" s="9">
        <v>145010963.51</v>
      </c>
      <c r="O3198" s="9">
        <v>419285300.42</v>
      </c>
      <c r="P3198" s="9">
        <v>480345069.55</v>
      </c>
      <c r="Q3198" s="9">
        <v>355758101.13</v>
      </c>
      <c r="R3198" s="9">
        <v>366042612.47</v>
      </c>
      <c r="S3198" s="9">
        <v>367074473.46</v>
      </c>
      <c r="T3198" s="9">
        <v>366715409.5</v>
      </c>
      <c r="U3198" s="9">
        <v>96545126.88</v>
      </c>
      <c r="V3198" s="9">
        <v>68060711.13</v>
      </c>
      <c r="W3198" s="9">
        <v>74558600.01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9">
        <v>0</v>
      </c>
      <c r="AH3198" s="9">
        <v>603059369.86</v>
      </c>
      <c r="AI3198" s="9">
        <v>461869902.78</v>
      </c>
      <c r="AJ3198" s="9">
        <v>453907777.78</v>
      </c>
      <c r="AK3198" s="9">
        <v>0</v>
      </c>
      <c r="AL3198" s="9">
        <v>0</v>
      </c>
      <c r="AM3198" s="9">
        <v>0</v>
      </c>
      <c r="AN3198" s="9">
        <v>0</v>
      </c>
      <c r="AO3198" s="9">
        <v>0</v>
      </c>
      <c r="AP3198" s="9">
        <v>0</v>
      </c>
      <c r="AQ3198" s="12">
        <v>0</v>
      </c>
      <c r="AR3198" s="13">
        <f t="shared" si="589"/>
        <v>690059643.58</v>
      </c>
      <c r="AS3198" s="13">
        <f t="shared" si="591"/>
        <v>862597008.32</v>
      </c>
      <c r="AT3198" s="13">
        <f t="shared" si="592"/>
        <v>969024242.99</v>
      </c>
      <c r="AU3198" s="13">
        <f t="shared" si="593"/>
        <v>363029026.49</v>
      </c>
      <c r="AV3198" s="13">
        <f t="shared" si="594"/>
        <v>375355618.2</v>
      </c>
      <c r="AW3198" s="13">
        <f t="shared" si="595"/>
        <v>377376135.9</v>
      </c>
      <c r="AX3198" s="13">
        <f t="shared" si="596"/>
        <v>376534790.88</v>
      </c>
      <c r="AY3198" s="13">
        <f t="shared" si="597"/>
        <v>110354664.49</v>
      </c>
      <c r="AZ3198" s="13">
        <f t="shared" si="598"/>
        <v>59660520.48</v>
      </c>
      <c r="BA3198" s="16">
        <f t="shared" si="599"/>
        <v>71744882.25</v>
      </c>
      <c r="BB3198" s="17">
        <f t="shared" si="600"/>
        <v>-2.27046254996334</v>
      </c>
      <c r="BC3198" s="17">
        <f t="shared" si="590"/>
        <v>0.265921861580423</v>
      </c>
    </row>
    <row r="3199" hidden="1" spans="1:55">
      <c r="A3199" s="8" t="s">
        <v>6411</v>
      </c>
      <c r="B3199" s="8" t="s">
        <v>6412</v>
      </c>
      <c r="C3199" s="8">
        <v>19.05</v>
      </c>
      <c r="D3199" s="9">
        <v>146531170.12</v>
      </c>
      <c r="E3199" s="9">
        <v>-93448980.63</v>
      </c>
      <c r="F3199" s="9">
        <v>-94416494.36</v>
      </c>
      <c r="G3199" s="9">
        <v>17082755.49</v>
      </c>
      <c r="H3199" s="9">
        <v>61763891.87</v>
      </c>
      <c r="I3199" s="9">
        <v>-25111087.73</v>
      </c>
      <c r="J3199" s="9">
        <v>-26797000</v>
      </c>
      <c r="K3199" s="9">
        <v>-49787869.29</v>
      </c>
      <c r="L3199" s="9">
        <v>-19366792.12</v>
      </c>
      <c r="M3199" s="9">
        <v>-2834451.53</v>
      </c>
      <c r="N3199" s="9">
        <v>260133306.15</v>
      </c>
      <c r="O3199" s="9">
        <v>364479376.07</v>
      </c>
      <c r="P3199" s="9">
        <v>565902105.85</v>
      </c>
      <c r="Q3199" s="9">
        <v>214560502.83</v>
      </c>
      <c r="R3199" s="9">
        <v>244135082.3</v>
      </c>
      <c r="S3199" s="9">
        <v>90829509.76</v>
      </c>
      <c r="T3199" s="9">
        <v>49251200</v>
      </c>
      <c r="U3199" s="9">
        <v>28746999.23</v>
      </c>
      <c r="V3199" s="9">
        <v>9441087.66</v>
      </c>
      <c r="W3199" s="9">
        <v>6129251.29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53248800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0</v>
      </c>
      <c r="AO3199" s="9">
        <v>0</v>
      </c>
      <c r="AP3199" s="9">
        <v>0</v>
      </c>
      <c r="AQ3199" s="12">
        <v>0</v>
      </c>
      <c r="AR3199" s="13">
        <f t="shared" si="589"/>
        <v>459913276.27</v>
      </c>
      <c r="AS3199" s="13">
        <f t="shared" si="591"/>
        <v>271030395.44</v>
      </c>
      <c r="AT3199" s="13">
        <f t="shared" si="592"/>
        <v>471485611.49</v>
      </c>
      <c r="AU3199" s="13">
        <f t="shared" si="593"/>
        <v>231643258.32</v>
      </c>
      <c r="AV3199" s="13">
        <f t="shared" si="594"/>
        <v>305898974.17</v>
      </c>
      <c r="AW3199" s="13">
        <f t="shared" si="595"/>
        <v>65718422.03</v>
      </c>
      <c r="AX3199" s="13">
        <f t="shared" si="596"/>
        <v>22454200</v>
      </c>
      <c r="AY3199" s="13">
        <f t="shared" si="597"/>
        <v>-21040870.06</v>
      </c>
      <c r="AZ3199" s="13">
        <f t="shared" si="598"/>
        <v>-9925704.46</v>
      </c>
      <c r="BA3199" s="16">
        <f t="shared" si="599"/>
        <v>3294799.76</v>
      </c>
      <c r="BB3199" s="17">
        <f t="shared" si="600"/>
        <v>-2.85205177672571</v>
      </c>
      <c r="BC3199" s="17">
        <f t="shared" si="590"/>
        <v>0.547972323883821</v>
      </c>
    </row>
    <row r="3200" hidden="1" spans="1:55">
      <c r="A3200" s="8" t="s">
        <v>6413</v>
      </c>
      <c r="B3200" s="8" t="s">
        <v>6414</v>
      </c>
      <c r="C3200" s="8">
        <v>18.9</v>
      </c>
      <c r="D3200" s="9">
        <v>40232215.19</v>
      </c>
      <c r="E3200" s="9">
        <v>74767424.78</v>
      </c>
      <c r="F3200" s="9">
        <v>81684464.92</v>
      </c>
      <c r="G3200" s="9">
        <v>78344996.55</v>
      </c>
      <c r="H3200" s="9">
        <v>7819722.77</v>
      </c>
      <c r="I3200" s="9">
        <v>53903282.32</v>
      </c>
      <c r="J3200" s="9">
        <v>20263105.25</v>
      </c>
      <c r="K3200" s="9">
        <v>29804389.24</v>
      </c>
      <c r="L3200" s="9">
        <v>33480531.01</v>
      </c>
      <c r="M3200" s="9">
        <v>-2894606.93</v>
      </c>
      <c r="N3200" s="9">
        <v>201481258.97</v>
      </c>
      <c r="O3200" s="9">
        <v>669801858.35</v>
      </c>
      <c r="P3200" s="9">
        <v>708193796.58</v>
      </c>
      <c r="Q3200" s="9">
        <v>694699374.4</v>
      </c>
      <c r="R3200" s="9">
        <v>212733237.85</v>
      </c>
      <c r="S3200" s="9">
        <v>230226702.85</v>
      </c>
      <c r="T3200" s="9">
        <v>219682394.94</v>
      </c>
      <c r="U3200" s="9">
        <v>234383295.4</v>
      </c>
      <c r="V3200" s="9">
        <v>58147260.83</v>
      </c>
      <c r="W3200" s="9">
        <v>43148423.24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9">
        <v>0</v>
      </c>
      <c r="AH3200" s="9">
        <v>453584966.98</v>
      </c>
      <c r="AI3200" s="9">
        <v>0</v>
      </c>
      <c r="AJ3200" s="9">
        <v>0</v>
      </c>
      <c r="AK3200" s="9">
        <v>0</v>
      </c>
      <c r="AL3200" s="9">
        <v>0</v>
      </c>
      <c r="AM3200" s="9">
        <v>0</v>
      </c>
      <c r="AN3200" s="9">
        <v>0</v>
      </c>
      <c r="AO3200" s="9">
        <v>0</v>
      </c>
      <c r="AP3200" s="9">
        <v>0</v>
      </c>
      <c r="AQ3200" s="12">
        <v>0</v>
      </c>
      <c r="AR3200" s="13">
        <f t="shared" si="589"/>
        <v>695298441.14</v>
      </c>
      <c r="AS3200" s="13">
        <f t="shared" si="591"/>
        <v>744569283.13</v>
      </c>
      <c r="AT3200" s="13">
        <f t="shared" si="592"/>
        <v>789878261.5</v>
      </c>
      <c r="AU3200" s="13">
        <f t="shared" si="593"/>
        <v>773044370.95</v>
      </c>
      <c r="AV3200" s="13">
        <f t="shared" si="594"/>
        <v>220552960.62</v>
      </c>
      <c r="AW3200" s="13">
        <f t="shared" si="595"/>
        <v>284129985.17</v>
      </c>
      <c r="AX3200" s="13">
        <f t="shared" si="596"/>
        <v>239945500.19</v>
      </c>
      <c r="AY3200" s="13">
        <f t="shared" si="597"/>
        <v>264187684.64</v>
      </c>
      <c r="AZ3200" s="13">
        <f t="shared" si="598"/>
        <v>91627791.84</v>
      </c>
      <c r="BA3200" s="16">
        <f t="shared" si="599"/>
        <v>40253816.31</v>
      </c>
      <c r="BB3200" s="17">
        <f t="shared" si="600"/>
        <v>-2.21988910276192</v>
      </c>
      <c r="BC3200" s="17" t="e">
        <f t="shared" si="590"/>
        <v>#NUM!</v>
      </c>
    </row>
    <row r="3201" hidden="1" spans="1:55">
      <c r="A3201" s="8" t="s">
        <v>6415</v>
      </c>
      <c r="B3201" s="8" t="s">
        <v>6416</v>
      </c>
      <c r="C3201" s="8">
        <v>25.33</v>
      </c>
      <c r="D3201" s="9">
        <v>-78227339.42</v>
      </c>
      <c r="E3201" s="9">
        <v>103263132.95</v>
      </c>
      <c r="F3201" s="9">
        <v>-11800942.86</v>
      </c>
      <c r="G3201" s="9">
        <v>65814628.86</v>
      </c>
      <c r="H3201" s="9">
        <v>91834706.8</v>
      </c>
      <c r="I3201" s="9">
        <v>64092572.87</v>
      </c>
      <c r="J3201" s="9">
        <v>7909244.14</v>
      </c>
      <c r="K3201" s="9">
        <v>24190418.74</v>
      </c>
      <c r="L3201" s="9">
        <v>13048487.97</v>
      </c>
      <c r="M3201" s="9">
        <v>-2995603.08</v>
      </c>
      <c r="N3201" s="9">
        <v>108372754.17</v>
      </c>
      <c r="O3201" s="9">
        <v>34141036.76</v>
      </c>
      <c r="P3201" s="9">
        <v>75410763.79</v>
      </c>
      <c r="Q3201" s="9">
        <v>166645904.83</v>
      </c>
      <c r="R3201" s="9">
        <v>47953575.01</v>
      </c>
      <c r="S3201" s="9">
        <v>72956775.66</v>
      </c>
      <c r="T3201" s="9">
        <v>21260370.2</v>
      </c>
      <c r="U3201" s="9">
        <v>18018246.27</v>
      </c>
      <c r="V3201" s="9">
        <v>5662444.94</v>
      </c>
      <c r="W3201" s="9">
        <v>9644478.14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s="9">
        <v>145877740.16</v>
      </c>
      <c r="AJ3201" s="9">
        <v>95474500</v>
      </c>
      <c r="AK3201" s="9">
        <v>0</v>
      </c>
      <c r="AL3201" s="9">
        <v>0</v>
      </c>
      <c r="AM3201" s="9">
        <v>0</v>
      </c>
      <c r="AN3201" s="9">
        <v>0</v>
      </c>
      <c r="AO3201" s="9">
        <v>0</v>
      </c>
      <c r="AP3201" s="9">
        <v>0</v>
      </c>
      <c r="AQ3201" s="12">
        <v>0</v>
      </c>
      <c r="AR3201" s="13">
        <f t="shared" si="589"/>
        <v>30145414.75</v>
      </c>
      <c r="AS3201" s="13">
        <f t="shared" si="591"/>
        <v>283281909.87</v>
      </c>
      <c r="AT3201" s="13">
        <f t="shared" si="592"/>
        <v>159084320.93</v>
      </c>
      <c r="AU3201" s="13">
        <f t="shared" si="593"/>
        <v>232460533.69</v>
      </c>
      <c r="AV3201" s="13">
        <f t="shared" si="594"/>
        <v>139788281.81</v>
      </c>
      <c r="AW3201" s="13">
        <f t="shared" si="595"/>
        <v>137049348.53</v>
      </c>
      <c r="AX3201" s="13">
        <f t="shared" si="596"/>
        <v>29169614.34</v>
      </c>
      <c r="AY3201" s="13">
        <f t="shared" si="597"/>
        <v>42208665.01</v>
      </c>
      <c r="AZ3201" s="13">
        <f t="shared" si="598"/>
        <v>18710932.91</v>
      </c>
      <c r="BA3201" s="16">
        <f t="shared" si="599"/>
        <v>6648875.06</v>
      </c>
      <c r="BB3201" s="17">
        <f t="shared" si="600"/>
        <v>-2.98291690398227</v>
      </c>
      <c r="BC3201" s="17" t="e">
        <f t="shared" si="590"/>
        <v>#NUM!</v>
      </c>
    </row>
    <row r="3202" hidden="1" spans="1:55">
      <c r="A3202" s="8" t="s">
        <v>6417</v>
      </c>
      <c r="B3202" s="8" t="s">
        <v>6418</v>
      </c>
      <c r="C3202" s="8">
        <v>6.41</v>
      </c>
      <c r="D3202" s="9">
        <v>20888519.77</v>
      </c>
      <c r="E3202" s="9">
        <v>34721683.05</v>
      </c>
      <c r="F3202" s="9">
        <v>-23281213.51</v>
      </c>
      <c r="G3202" s="9">
        <v>-6795414.33</v>
      </c>
      <c r="H3202" s="9">
        <v>80553717.37</v>
      </c>
      <c r="I3202" s="9">
        <v>-50260023.26</v>
      </c>
      <c r="J3202" s="9">
        <v>-108315499.11</v>
      </c>
      <c r="K3202" s="9">
        <v>423580952.46</v>
      </c>
      <c r="L3202" s="9">
        <v>202160848.73</v>
      </c>
      <c r="M3202" s="9">
        <v>-3015105.59</v>
      </c>
      <c r="N3202" s="9">
        <v>54839041.53</v>
      </c>
      <c r="O3202" s="9">
        <v>86884849.85</v>
      </c>
      <c r="P3202" s="9">
        <v>45615440.46</v>
      </c>
      <c r="Q3202" s="9">
        <v>51123162.82</v>
      </c>
      <c r="R3202" s="9">
        <v>100379375.83</v>
      </c>
      <c r="S3202" s="9">
        <v>125190162.17</v>
      </c>
      <c r="T3202" s="9">
        <v>341337162.26</v>
      </c>
      <c r="U3202" s="9">
        <v>260893883.85</v>
      </c>
      <c r="V3202" s="9">
        <v>152338323.17</v>
      </c>
      <c r="W3202" s="9">
        <v>225379468.27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9">
        <v>0</v>
      </c>
      <c r="AH3202" s="9">
        <v>42300000</v>
      </c>
      <c r="AI3202" s="9">
        <v>0</v>
      </c>
      <c r="AJ3202" s="9">
        <v>10000000</v>
      </c>
      <c r="AK3202" s="9">
        <v>45000000</v>
      </c>
      <c r="AL3202" s="9">
        <v>0</v>
      </c>
      <c r="AM3202" s="9">
        <v>0</v>
      </c>
      <c r="AN3202" s="9">
        <v>0</v>
      </c>
      <c r="AO3202" s="9">
        <v>0</v>
      </c>
      <c r="AP3202" s="9">
        <v>0</v>
      </c>
      <c r="AQ3202" s="12">
        <v>0</v>
      </c>
      <c r="AR3202" s="13">
        <f t="shared" si="589"/>
        <v>118027561.3</v>
      </c>
      <c r="AS3202" s="13">
        <f t="shared" si="591"/>
        <v>121606532.9</v>
      </c>
      <c r="AT3202" s="13">
        <f t="shared" si="592"/>
        <v>32334226.95</v>
      </c>
      <c r="AU3202" s="13">
        <f t="shared" si="593"/>
        <v>89327748.49</v>
      </c>
      <c r="AV3202" s="13">
        <f t="shared" si="594"/>
        <v>180933093.2</v>
      </c>
      <c r="AW3202" s="13">
        <f t="shared" si="595"/>
        <v>74930138.91</v>
      </c>
      <c r="AX3202" s="13">
        <f t="shared" si="596"/>
        <v>233021663.15</v>
      </c>
      <c r="AY3202" s="13">
        <f t="shared" si="597"/>
        <v>684474836.31</v>
      </c>
      <c r="AZ3202" s="13">
        <f t="shared" si="598"/>
        <v>354499171.9</v>
      </c>
      <c r="BA3202" s="16">
        <f t="shared" si="599"/>
        <v>222364362.68</v>
      </c>
      <c r="BB3202" s="17">
        <f t="shared" si="600"/>
        <v>-2.92910831162999</v>
      </c>
      <c r="BC3202" s="17" t="e">
        <f t="shared" si="590"/>
        <v>#NUM!</v>
      </c>
    </row>
    <row r="3203" hidden="1" spans="1:55">
      <c r="A3203" s="8" t="s">
        <v>6419</v>
      </c>
      <c r="B3203" s="8" t="s">
        <v>6420</v>
      </c>
      <c r="C3203" s="8">
        <v>8.04</v>
      </c>
      <c r="D3203" s="9">
        <v>-8860789.77</v>
      </c>
      <c r="E3203" s="9">
        <v>-6394818.25</v>
      </c>
      <c r="F3203" s="9">
        <v>-17413789.5</v>
      </c>
      <c r="G3203" s="9">
        <v>-7121013.73</v>
      </c>
      <c r="H3203" s="9">
        <v>-24698117.06</v>
      </c>
      <c r="I3203" s="9">
        <v>-19241576.93</v>
      </c>
      <c r="J3203" s="9">
        <v>-43807459.92</v>
      </c>
      <c r="K3203" s="9">
        <v>-24210792.71</v>
      </c>
      <c r="L3203" s="9">
        <v>-1506603.9</v>
      </c>
      <c r="M3203" s="9">
        <v>-3079447.29</v>
      </c>
      <c r="N3203" s="9">
        <v>58264405.46</v>
      </c>
      <c r="O3203" s="9">
        <v>92833693.31</v>
      </c>
      <c r="P3203" s="9">
        <v>130473425.56</v>
      </c>
      <c r="Q3203" s="9">
        <v>127677845.11</v>
      </c>
      <c r="R3203" s="9">
        <v>251029902.93</v>
      </c>
      <c r="S3203" s="9">
        <v>322984473.8</v>
      </c>
      <c r="T3203" s="9">
        <v>210925127.39</v>
      </c>
      <c r="U3203" s="9">
        <v>277382875.81</v>
      </c>
      <c r="V3203" s="9">
        <v>118226566.79</v>
      </c>
      <c r="W3203" s="9">
        <v>77723931.62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166122061.25</v>
      </c>
      <c r="AI3203" s="9">
        <v>151092663.71</v>
      </c>
      <c r="AJ3203" s="9">
        <v>198822086.06</v>
      </c>
      <c r="AK3203" s="9">
        <v>201846647.82</v>
      </c>
      <c r="AL3203" s="9">
        <v>79994822.37</v>
      </c>
      <c r="AM3203" s="9">
        <v>49971231.15</v>
      </c>
      <c r="AN3203" s="9">
        <v>50164216.7</v>
      </c>
      <c r="AO3203" s="9">
        <v>50000000</v>
      </c>
      <c r="AP3203" s="9">
        <v>49054844.13</v>
      </c>
      <c r="AQ3203" s="12">
        <v>0</v>
      </c>
      <c r="AR3203" s="13">
        <f t="shared" ref="AR3203:AR3266" si="601">D3203+N3203+X3203+AH3203</f>
        <v>215525676.94</v>
      </c>
      <c r="AS3203" s="13">
        <f t="shared" si="591"/>
        <v>237531538.77</v>
      </c>
      <c r="AT3203" s="13">
        <f t="shared" si="592"/>
        <v>311881722.12</v>
      </c>
      <c r="AU3203" s="13">
        <f t="shared" si="593"/>
        <v>322403479.2</v>
      </c>
      <c r="AV3203" s="13">
        <f t="shared" si="594"/>
        <v>306326608.24</v>
      </c>
      <c r="AW3203" s="13">
        <f t="shared" si="595"/>
        <v>353714128.02</v>
      </c>
      <c r="AX3203" s="13">
        <f t="shared" si="596"/>
        <v>217281884.17</v>
      </c>
      <c r="AY3203" s="13">
        <f t="shared" si="597"/>
        <v>303172083.1</v>
      </c>
      <c r="AZ3203" s="13">
        <f t="shared" si="598"/>
        <v>165774807.02</v>
      </c>
      <c r="BA3203" s="16">
        <f t="shared" si="599"/>
        <v>74644484.33</v>
      </c>
      <c r="BB3203" s="17">
        <f t="shared" si="600"/>
        <v>0.516485331883455</v>
      </c>
      <c r="BC3203" s="17">
        <f t="shared" ref="BC3203:BC3266" si="602">POWER(E3203/M3203,1/8)-1</f>
        <v>0.0956439093983008</v>
      </c>
    </row>
    <row r="3204" hidden="1" spans="1:55">
      <c r="A3204" s="8" t="s">
        <v>6421</v>
      </c>
      <c r="B3204" s="8" t="s">
        <v>6422</v>
      </c>
      <c r="C3204" s="8">
        <v>18.75</v>
      </c>
      <c r="D3204" s="9">
        <v>13185989.7</v>
      </c>
      <c r="E3204" s="9">
        <v>42152471.97</v>
      </c>
      <c r="F3204" s="9">
        <v>40185148.14</v>
      </c>
      <c r="G3204" s="9">
        <v>31544980.67</v>
      </c>
      <c r="H3204" s="9">
        <v>29365364.27</v>
      </c>
      <c r="I3204" s="9">
        <v>47910646.95</v>
      </c>
      <c r="J3204" s="9">
        <v>9071614.49</v>
      </c>
      <c r="K3204" s="9">
        <v>2398139.91</v>
      </c>
      <c r="L3204" s="9">
        <v>7470253.05</v>
      </c>
      <c r="M3204" s="9">
        <v>-3269378.83</v>
      </c>
      <c r="N3204" s="9">
        <v>157527861.75</v>
      </c>
      <c r="O3204" s="9">
        <v>105466693.36</v>
      </c>
      <c r="P3204" s="9">
        <v>124061799.37</v>
      </c>
      <c r="Q3204" s="9">
        <v>109815279.76</v>
      </c>
      <c r="R3204" s="9">
        <v>93780731.34</v>
      </c>
      <c r="S3204" s="9">
        <v>97162468.36</v>
      </c>
      <c r="T3204" s="9">
        <v>69257412.68</v>
      </c>
      <c r="U3204" s="9">
        <v>75618971.64</v>
      </c>
      <c r="V3204" s="9">
        <v>13520135.07</v>
      </c>
      <c r="W3204" s="9">
        <v>12446161.49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9">
        <v>0</v>
      </c>
      <c r="AH3204" s="9">
        <v>20050597.02</v>
      </c>
      <c r="AI3204" s="9">
        <v>0</v>
      </c>
      <c r="AJ3204" s="9">
        <v>7560677.05</v>
      </c>
      <c r="AK3204" s="9">
        <v>0</v>
      </c>
      <c r="AL3204" s="9">
        <v>0</v>
      </c>
      <c r="AM3204" s="9">
        <v>0</v>
      </c>
      <c r="AN3204" s="9">
        <v>0</v>
      </c>
      <c r="AO3204" s="9">
        <v>0</v>
      </c>
      <c r="AP3204" s="9">
        <v>0</v>
      </c>
      <c r="AQ3204" s="12">
        <v>0</v>
      </c>
      <c r="AR3204" s="13">
        <f t="shared" si="601"/>
        <v>190764448.47</v>
      </c>
      <c r="AS3204" s="13">
        <f t="shared" ref="AS3204:AS3267" si="603">E3204+O3204+Y3204+AI3204</f>
        <v>147619165.33</v>
      </c>
      <c r="AT3204" s="13">
        <f t="shared" ref="AT3204:AT3267" si="604">F3204+P3204+Z3204+AJ3204</f>
        <v>171807624.56</v>
      </c>
      <c r="AU3204" s="13">
        <f t="shared" ref="AU3204:AU3267" si="605">G3204+Q3204+AA3204+AK3204</f>
        <v>141360260.43</v>
      </c>
      <c r="AV3204" s="13">
        <f t="shared" ref="AV3204:AV3267" si="606">H3204+R3204+AB3204+AL3204</f>
        <v>123146095.61</v>
      </c>
      <c r="AW3204" s="13">
        <f t="shared" ref="AW3204:AW3267" si="607">I3204+S3204+AC3204+AM3204</f>
        <v>145073115.31</v>
      </c>
      <c r="AX3204" s="13">
        <f t="shared" ref="AX3204:AX3267" si="608">J3204+T3204+AD3204+AN3204</f>
        <v>78329027.17</v>
      </c>
      <c r="AY3204" s="13">
        <f t="shared" ref="AY3204:AY3267" si="609">K3204+U3204+AE3204+AO3204</f>
        <v>78017111.55</v>
      </c>
      <c r="AZ3204" s="13">
        <f t="shared" ref="AZ3204:AZ3267" si="610">L3204+V3204+AF3204+AP3204</f>
        <v>20990388.12</v>
      </c>
      <c r="BA3204" s="16">
        <f t="shared" ref="BA3204:BA3267" si="611">M3204+W3204+AG3204+AQ3204</f>
        <v>9176782.66</v>
      </c>
      <c r="BB3204" s="17">
        <f t="shared" si="600"/>
        <v>-2.55122226374227</v>
      </c>
      <c r="BC3204" s="17" t="e">
        <f t="shared" si="602"/>
        <v>#NUM!</v>
      </c>
    </row>
    <row r="3205" hidden="1" spans="1:55">
      <c r="A3205" s="8" t="s">
        <v>6423</v>
      </c>
      <c r="B3205" s="8" t="s">
        <v>6424</v>
      </c>
      <c r="C3205" s="8">
        <v>33.12</v>
      </c>
      <c r="D3205" s="9">
        <v>23689852.36</v>
      </c>
      <c r="E3205" s="9">
        <v>252963254.98</v>
      </c>
      <c r="F3205" s="9">
        <v>121356248.6</v>
      </c>
      <c r="G3205" s="9">
        <v>44058936.21</v>
      </c>
      <c r="H3205" s="9">
        <v>61504152.52</v>
      </c>
      <c r="I3205" s="9">
        <v>32089129.26</v>
      </c>
      <c r="J3205" s="9">
        <v>46866230.86</v>
      </c>
      <c r="K3205" s="9">
        <v>5579885.94</v>
      </c>
      <c r="L3205" s="9">
        <v>-19294642.8</v>
      </c>
      <c r="M3205" s="9">
        <v>-3297742.38</v>
      </c>
      <c r="N3205" s="9">
        <v>470699661.57</v>
      </c>
      <c r="O3205" s="9">
        <v>1161822780.88</v>
      </c>
      <c r="P3205" s="9">
        <v>508645453.57</v>
      </c>
      <c r="Q3205" s="9">
        <v>432282150.02</v>
      </c>
      <c r="R3205" s="9">
        <v>198545987.65</v>
      </c>
      <c r="S3205" s="9">
        <v>228430460.55</v>
      </c>
      <c r="T3205" s="9">
        <v>95352100.53</v>
      </c>
      <c r="U3205" s="9">
        <v>29237497.27</v>
      </c>
      <c r="V3205" s="9">
        <v>2911297.74</v>
      </c>
      <c r="W3205" s="9">
        <v>4037341.38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422130451.56</v>
      </c>
      <c r="AI3205" s="9">
        <v>0</v>
      </c>
      <c r="AJ3205" s="9">
        <v>105053685.67</v>
      </c>
      <c r="AK3205" s="9">
        <v>51827103.98</v>
      </c>
      <c r="AL3205" s="9">
        <v>0</v>
      </c>
      <c r="AM3205" s="9">
        <v>0</v>
      </c>
      <c r="AN3205" s="9">
        <v>0</v>
      </c>
      <c r="AO3205" s="9">
        <v>0</v>
      </c>
      <c r="AP3205" s="9">
        <v>0</v>
      </c>
      <c r="AQ3205" s="12">
        <v>0</v>
      </c>
      <c r="AR3205" s="13">
        <f t="shared" si="601"/>
        <v>916519965.49</v>
      </c>
      <c r="AS3205" s="13">
        <f t="shared" si="603"/>
        <v>1414786035.86</v>
      </c>
      <c r="AT3205" s="13">
        <f t="shared" si="604"/>
        <v>735055387.84</v>
      </c>
      <c r="AU3205" s="13">
        <f t="shared" si="605"/>
        <v>528168190.21</v>
      </c>
      <c r="AV3205" s="13">
        <f t="shared" si="606"/>
        <v>260050140.17</v>
      </c>
      <c r="AW3205" s="13">
        <f t="shared" si="607"/>
        <v>260519589.81</v>
      </c>
      <c r="AX3205" s="13">
        <f t="shared" si="608"/>
        <v>142218331.39</v>
      </c>
      <c r="AY3205" s="13">
        <f t="shared" si="609"/>
        <v>34817383.21</v>
      </c>
      <c r="AZ3205" s="13">
        <f t="shared" si="610"/>
        <v>-16383345.06</v>
      </c>
      <c r="BA3205" s="16">
        <f t="shared" si="611"/>
        <v>739599</v>
      </c>
      <c r="BB3205" s="17">
        <f t="shared" ref="BB3205:BB3268" si="612">POWER(H3205/M3205,1/5)-1</f>
        <v>-2.79530211545077</v>
      </c>
      <c r="BC3205" s="17" t="e">
        <f t="shared" si="602"/>
        <v>#NUM!</v>
      </c>
    </row>
    <row r="3206" hidden="1" spans="1:55">
      <c r="A3206" s="8" t="s">
        <v>6425</v>
      </c>
      <c r="B3206" s="8" t="s">
        <v>6426</v>
      </c>
      <c r="C3206" s="8">
        <v>30.36</v>
      </c>
      <c r="D3206" s="9">
        <v>87565802.52</v>
      </c>
      <c r="E3206" s="9">
        <v>1280882579.4</v>
      </c>
      <c r="F3206" s="9">
        <v>1008427527.29</v>
      </c>
      <c r="G3206" s="9">
        <v>820184431.34</v>
      </c>
      <c r="H3206" s="9">
        <v>662032946.21</v>
      </c>
      <c r="I3206" s="9">
        <v>396960956.23</v>
      </c>
      <c r="J3206" s="9">
        <v>-104056319.19</v>
      </c>
      <c r="K3206" s="9">
        <v>-220214786.9</v>
      </c>
      <c r="L3206" s="9">
        <v>83037692.97</v>
      </c>
      <c r="M3206" s="9">
        <v>-3341986.73</v>
      </c>
      <c r="N3206" s="9">
        <v>1743484916.16</v>
      </c>
      <c r="O3206" s="9">
        <v>1970121007.58</v>
      </c>
      <c r="P3206" s="9">
        <v>3056688128.85</v>
      </c>
      <c r="Q3206" s="9">
        <v>1069260683.31</v>
      </c>
      <c r="R3206" s="9">
        <v>917338622.18</v>
      </c>
      <c r="S3206" s="9">
        <v>576663738.44</v>
      </c>
      <c r="T3206" s="9">
        <v>463996839.25</v>
      </c>
      <c r="U3206" s="9">
        <v>304338671.23</v>
      </c>
      <c r="V3206" s="9">
        <v>632630998.13</v>
      </c>
      <c r="W3206" s="9">
        <v>571793782.19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9">
        <v>0</v>
      </c>
      <c r="AH3206" s="9">
        <v>1508941388.89</v>
      </c>
      <c r="AI3206" s="9">
        <v>1200000000</v>
      </c>
      <c r="AJ3206" s="9">
        <v>5000000</v>
      </c>
      <c r="AK3206" s="9">
        <v>0</v>
      </c>
      <c r="AL3206" s="9">
        <v>0</v>
      </c>
      <c r="AM3206" s="9">
        <v>0</v>
      </c>
      <c r="AN3206" s="9">
        <v>0</v>
      </c>
      <c r="AO3206" s="9">
        <v>0</v>
      </c>
      <c r="AP3206" s="9">
        <v>0</v>
      </c>
      <c r="AQ3206" s="12">
        <v>0</v>
      </c>
      <c r="AR3206" s="13">
        <f t="shared" si="601"/>
        <v>3339992107.57</v>
      </c>
      <c r="AS3206" s="13">
        <f t="shared" si="603"/>
        <v>4451003586.98</v>
      </c>
      <c r="AT3206" s="13">
        <f t="shared" si="604"/>
        <v>4070115656.14</v>
      </c>
      <c r="AU3206" s="13">
        <f t="shared" si="605"/>
        <v>1889445114.65</v>
      </c>
      <c r="AV3206" s="13">
        <f t="shared" si="606"/>
        <v>1579371568.39</v>
      </c>
      <c r="AW3206" s="13">
        <f t="shared" si="607"/>
        <v>973624694.67</v>
      </c>
      <c r="AX3206" s="13">
        <f t="shared" si="608"/>
        <v>359940520.06</v>
      </c>
      <c r="AY3206" s="13">
        <f t="shared" si="609"/>
        <v>84123884.33</v>
      </c>
      <c r="AZ3206" s="13">
        <f t="shared" si="610"/>
        <v>715668691.1</v>
      </c>
      <c r="BA3206" s="16">
        <f t="shared" si="611"/>
        <v>568451795.46</v>
      </c>
      <c r="BB3206" s="17">
        <f t="shared" si="612"/>
        <v>-3.87988387622481</v>
      </c>
      <c r="BC3206" s="17" t="e">
        <f t="shared" si="602"/>
        <v>#NUM!</v>
      </c>
    </row>
    <row r="3207" hidden="1" spans="1:55">
      <c r="A3207" s="8" t="s">
        <v>6427</v>
      </c>
      <c r="B3207" s="8" t="s">
        <v>6428</v>
      </c>
      <c r="C3207" s="8">
        <v>7.69</v>
      </c>
      <c r="D3207" s="9">
        <v>-27374436.19</v>
      </c>
      <c r="E3207" s="9">
        <v>44632925.6</v>
      </c>
      <c r="F3207" s="9">
        <v>24481417.69</v>
      </c>
      <c r="G3207" s="9">
        <v>11197145.54</v>
      </c>
      <c r="H3207" s="9">
        <v>18288646.09</v>
      </c>
      <c r="I3207" s="9">
        <v>24134341.46</v>
      </c>
      <c r="J3207" s="9">
        <v>24896811.74</v>
      </c>
      <c r="K3207" s="9">
        <v>-38143893</v>
      </c>
      <c r="L3207" s="9">
        <v>-88727356.1</v>
      </c>
      <c r="M3207" s="9">
        <v>-3376030.95</v>
      </c>
      <c r="N3207" s="9">
        <v>67252580.98</v>
      </c>
      <c r="O3207" s="9">
        <v>175308602.1</v>
      </c>
      <c r="P3207" s="9">
        <v>110980864.61</v>
      </c>
      <c r="Q3207" s="9">
        <v>123456222.94</v>
      </c>
      <c r="R3207" s="9">
        <v>48479090.87</v>
      </c>
      <c r="S3207" s="9">
        <v>65259602.87</v>
      </c>
      <c r="T3207" s="9">
        <v>171946815.22</v>
      </c>
      <c r="U3207" s="9">
        <v>37538095.96</v>
      </c>
      <c r="V3207" s="9">
        <v>78809260.48</v>
      </c>
      <c r="W3207" s="9">
        <v>70489042.12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9">
        <v>0</v>
      </c>
      <c r="AN3207" s="9">
        <v>0</v>
      </c>
      <c r="AO3207" s="9">
        <v>0</v>
      </c>
      <c r="AP3207" s="9">
        <v>0</v>
      </c>
      <c r="AQ3207" s="12">
        <v>0</v>
      </c>
      <c r="AR3207" s="13">
        <f t="shared" si="601"/>
        <v>39878144.79</v>
      </c>
      <c r="AS3207" s="13">
        <f t="shared" si="603"/>
        <v>219941527.7</v>
      </c>
      <c r="AT3207" s="13">
        <f t="shared" si="604"/>
        <v>135462282.3</v>
      </c>
      <c r="AU3207" s="13">
        <f t="shared" si="605"/>
        <v>134653368.48</v>
      </c>
      <c r="AV3207" s="13">
        <f t="shared" si="606"/>
        <v>66767736.96</v>
      </c>
      <c r="AW3207" s="13">
        <f t="shared" si="607"/>
        <v>89393944.33</v>
      </c>
      <c r="AX3207" s="13">
        <f t="shared" si="608"/>
        <v>196843626.96</v>
      </c>
      <c r="AY3207" s="13">
        <f t="shared" si="609"/>
        <v>-605797.039999999</v>
      </c>
      <c r="AZ3207" s="13">
        <f t="shared" si="610"/>
        <v>-9918095.61999999</v>
      </c>
      <c r="BA3207" s="16">
        <f t="shared" si="611"/>
        <v>67113011.17</v>
      </c>
      <c r="BB3207" s="17">
        <f t="shared" si="612"/>
        <v>-2.40202264182431</v>
      </c>
      <c r="BC3207" s="17" t="e">
        <f t="shared" si="602"/>
        <v>#NUM!</v>
      </c>
    </row>
    <row r="3208" hidden="1" spans="1:55">
      <c r="A3208" s="8" t="s">
        <v>6429</v>
      </c>
      <c r="B3208" s="8" t="s">
        <v>6430</v>
      </c>
      <c r="C3208" s="8">
        <v>14.55</v>
      </c>
      <c r="D3208" s="9">
        <v>-129972334.28</v>
      </c>
      <c r="E3208" s="9">
        <v>-77755219.56</v>
      </c>
      <c r="F3208" s="9">
        <v>-57578159.36</v>
      </c>
      <c r="G3208" s="9">
        <v>20532240.62</v>
      </c>
      <c r="H3208" s="9">
        <v>13151898.37</v>
      </c>
      <c r="I3208" s="9">
        <v>5727986.1</v>
      </c>
      <c r="J3208" s="9">
        <v>-32699317.86</v>
      </c>
      <c r="K3208" s="9">
        <v>41820400.56</v>
      </c>
      <c r="L3208" s="9">
        <v>-33838020.39</v>
      </c>
      <c r="M3208" s="9">
        <v>-3379511.04</v>
      </c>
      <c r="N3208" s="9">
        <v>168038447.01</v>
      </c>
      <c r="O3208" s="9">
        <v>287112585.08</v>
      </c>
      <c r="P3208" s="9">
        <v>468402017.87</v>
      </c>
      <c r="Q3208" s="9">
        <v>152627459.73</v>
      </c>
      <c r="R3208" s="9">
        <v>281653327.94</v>
      </c>
      <c r="S3208" s="9">
        <v>477366552.54</v>
      </c>
      <c r="T3208" s="9">
        <v>37317884.92</v>
      </c>
      <c r="U3208" s="9">
        <v>72723673.82</v>
      </c>
      <c r="V3208" s="9">
        <v>16554365.48</v>
      </c>
      <c r="W3208" s="9">
        <v>6164068.33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9">
        <v>0</v>
      </c>
      <c r="AH3208" s="9">
        <v>76504550.48</v>
      </c>
      <c r="AI3208" s="9">
        <v>120628447.13</v>
      </c>
      <c r="AJ3208" s="9">
        <v>252250859.45</v>
      </c>
      <c r="AK3208" s="9">
        <v>272810000</v>
      </c>
      <c r="AL3208" s="9">
        <v>0</v>
      </c>
      <c r="AM3208" s="9">
        <v>0</v>
      </c>
      <c r="AN3208" s="9">
        <v>0</v>
      </c>
      <c r="AO3208" s="9">
        <v>0</v>
      </c>
      <c r="AP3208" s="9">
        <v>0</v>
      </c>
      <c r="AQ3208" s="12">
        <v>0</v>
      </c>
      <c r="AR3208" s="13">
        <f t="shared" si="601"/>
        <v>114570663.21</v>
      </c>
      <c r="AS3208" s="13">
        <f t="shared" si="603"/>
        <v>329985812.65</v>
      </c>
      <c r="AT3208" s="13">
        <f t="shared" si="604"/>
        <v>663074717.96</v>
      </c>
      <c r="AU3208" s="13">
        <f t="shared" si="605"/>
        <v>445969700.35</v>
      </c>
      <c r="AV3208" s="13">
        <f t="shared" si="606"/>
        <v>294805226.31</v>
      </c>
      <c r="AW3208" s="13">
        <f t="shared" si="607"/>
        <v>483094538.64</v>
      </c>
      <c r="AX3208" s="13">
        <f t="shared" si="608"/>
        <v>4618567.06</v>
      </c>
      <c r="AY3208" s="13">
        <f t="shared" si="609"/>
        <v>114544074.38</v>
      </c>
      <c r="AZ3208" s="13">
        <f t="shared" si="610"/>
        <v>-17283654.91</v>
      </c>
      <c r="BA3208" s="16">
        <f t="shared" si="611"/>
        <v>2784557.29</v>
      </c>
      <c r="BB3208" s="17">
        <f t="shared" si="612"/>
        <v>-2.31228122375465</v>
      </c>
      <c r="BC3208" s="17">
        <f t="shared" si="602"/>
        <v>0.479907122349786</v>
      </c>
    </row>
    <row r="3209" hidden="1" spans="1:55">
      <c r="A3209" s="8" t="s">
        <v>6431</v>
      </c>
      <c r="B3209" s="8" t="s">
        <v>6432</v>
      </c>
      <c r="C3209" s="8">
        <v>27.53</v>
      </c>
      <c r="D3209" s="9">
        <v>4202201144.94</v>
      </c>
      <c r="E3209" s="9">
        <v>2035218392.27</v>
      </c>
      <c r="F3209" s="9">
        <v>-174468152.33</v>
      </c>
      <c r="G3209" s="9">
        <v>276995557.03</v>
      </c>
      <c r="H3209" s="9">
        <v>888042780.1</v>
      </c>
      <c r="I3209" s="9">
        <v>-66459864.65</v>
      </c>
      <c r="J3209" s="9">
        <v>402557363.11</v>
      </c>
      <c r="K3209" s="9">
        <v>660458557.45</v>
      </c>
      <c r="L3209" s="9">
        <v>639311.64</v>
      </c>
      <c r="M3209" s="9">
        <v>-3511562.12</v>
      </c>
      <c r="N3209" s="9">
        <v>1864323292.83</v>
      </c>
      <c r="O3209" s="9">
        <v>799638019.86</v>
      </c>
      <c r="P3209" s="9">
        <v>461743891.2</v>
      </c>
      <c r="Q3209" s="9">
        <v>82099616.5</v>
      </c>
      <c r="R3209" s="9">
        <v>60344990.76</v>
      </c>
      <c r="S3209" s="9">
        <v>836169785.76</v>
      </c>
      <c r="T3209" s="9">
        <v>1733498084.38</v>
      </c>
      <c r="U3209" s="9">
        <v>285503375.06</v>
      </c>
      <c r="V3209" s="9">
        <v>218622.13</v>
      </c>
      <c r="W3209" s="9">
        <v>2499316</v>
      </c>
      <c r="X3209" s="9">
        <v>0</v>
      </c>
      <c r="Y3209" s="9">
        <v>0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52951477.84</v>
      </c>
      <c r="AI3209" s="9">
        <v>28371879.7</v>
      </c>
      <c r="AJ3209" s="9">
        <v>0</v>
      </c>
      <c r="AK3209" s="9">
        <v>0</v>
      </c>
      <c r="AL3209" s="9">
        <v>0</v>
      </c>
      <c r="AM3209" s="9">
        <v>0</v>
      </c>
      <c r="AN3209" s="9">
        <v>0</v>
      </c>
      <c r="AO3209" s="9">
        <v>0</v>
      </c>
      <c r="AP3209" s="9">
        <v>0</v>
      </c>
      <c r="AQ3209" s="12">
        <v>0</v>
      </c>
      <c r="AR3209" s="13">
        <f t="shared" si="601"/>
        <v>6119475915.61</v>
      </c>
      <c r="AS3209" s="13">
        <f t="shared" si="603"/>
        <v>2863228291.83</v>
      </c>
      <c r="AT3209" s="13">
        <f t="shared" si="604"/>
        <v>287275738.87</v>
      </c>
      <c r="AU3209" s="13">
        <f t="shared" si="605"/>
        <v>359095173.53</v>
      </c>
      <c r="AV3209" s="13">
        <f t="shared" si="606"/>
        <v>948387770.86</v>
      </c>
      <c r="AW3209" s="13">
        <f t="shared" si="607"/>
        <v>769709921.11</v>
      </c>
      <c r="AX3209" s="13">
        <f t="shared" si="608"/>
        <v>2136055447.49</v>
      </c>
      <c r="AY3209" s="13">
        <f t="shared" si="609"/>
        <v>945961932.51</v>
      </c>
      <c r="AZ3209" s="13">
        <f t="shared" si="610"/>
        <v>857933.77</v>
      </c>
      <c r="BA3209" s="16">
        <f t="shared" si="611"/>
        <v>-1012246.12</v>
      </c>
      <c r="BB3209" s="17">
        <f t="shared" si="612"/>
        <v>-4.02403425553831</v>
      </c>
      <c r="BC3209" s="17" t="e">
        <f t="shared" si="602"/>
        <v>#NUM!</v>
      </c>
    </row>
    <row r="3210" hidden="1" spans="1:55">
      <c r="A3210" s="8" t="s">
        <v>6433</v>
      </c>
      <c r="B3210" s="8" t="s">
        <v>6434</v>
      </c>
      <c r="C3210" s="8">
        <v>3.48</v>
      </c>
      <c r="D3210" s="9">
        <v>-25837032.95</v>
      </c>
      <c r="E3210" s="9">
        <v>14611198.23</v>
      </c>
      <c r="F3210" s="9">
        <v>-46836976.18</v>
      </c>
      <c r="G3210" s="9">
        <v>49220165.03</v>
      </c>
      <c r="H3210" s="9">
        <v>-44154808.88</v>
      </c>
      <c r="I3210" s="9">
        <v>-12723997.66</v>
      </c>
      <c r="J3210" s="9">
        <v>-88924348.62</v>
      </c>
      <c r="K3210" s="9">
        <v>4018768.94</v>
      </c>
      <c r="L3210" s="9">
        <v>-24630134.03</v>
      </c>
      <c r="M3210" s="9">
        <v>-3521010.06</v>
      </c>
      <c r="N3210" s="9">
        <v>66805857.96</v>
      </c>
      <c r="O3210" s="9">
        <v>108519985.68</v>
      </c>
      <c r="P3210" s="9">
        <v>181465827.63</v>
      </c>
      <c r="Q3210" s="9">
        <v>106266649.51</v>
      </c>
      <c r="R3210" s="9">
        <v>35101777.99</v>
      </c>
      <c r="S3210" s="9">
        <v>37220463.33</v>
      </c>
      <c r="T3210" s="9">
        <v>39117047.41</v>
      </c>
      <c r="U3210" s="9">
        <v>102082811.33</v>
      </c>
      <c r="V3210" s="9">
        <v>8426362.35</v>
      </c>
      <c r="W3210" s="9">
        <v>2508746.09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0</v>
      </c>
      <c r="AF3210" s="9">
        <v>0</v>
      </c>
      <c r="AG3210" s="9">
        <v>0</v>
      </c>
      <c r="AH3210" s="9">
        <v>41293256.49</v>
      </c>
      <c r="AI3210" s="9">
        <v>48552467.26</v>
      </c>
      <c r="AJ3210" s="9">
        <v>0</v>
      </c>
      <c r="AK3210" s="9">
        <v>0</v>
      </c>
      <c r="AL3210" s="9">
        <v>0</v>
      </c>
      <c r="AM3210" s="9">
        <v>0</v>
      </c>
      <c r="AN3210" s="9">
        <v>0</v>
      </c>
      <c r="AO3210" s="9">
        <v>0</v>
      </c>
      <c r="AP3210" s="9">
        <v>0</v>
      </c>
      <c r="AQ3210" s="12">
        <v>0</v>
      </c>
      <c r="AR3210" s="13">
        <f t="shared" si="601"/>
        <v>82262081.5</v>
      </c>
      <c r="AS3210" s="13">
        <f t="shared" si="603"/>
        <v>171683651.17</v>
      </c>
      <c r="AT3210" s="13">
        <f t="shared" si="604"/>
        <v>134628851.45</v>
      </c>
      <c r="AU3210" s="13">
        <f t="shared" si="605"/>
        <v>155486814.54</v>
      </c>
      <c r="AV3210" s="13">
        <f t="shared" si="606"/>
        <v>-9053030.89</v>
      </c>
      <c r="AW3210" s="13">
        <f t="shared" si="607"/>
        <v>24496465.67</v>
      </c>
      <c r="AX3210" s="13">
        <f t="shared" si="608"/>
        <v>-49807301.21</v>
      </c>
      <c r="AY3210" s="13">
        <f t="shared" si="609"/>
        <v>106101580.27</v>
      </c>
      <c r="AZ3210" s="13">
        <f t="shared" si="610"/>
        <v>-16203771.68</v>
      </c>
      <c r="BA3210" s="16">
        <f t="shared" si="611"/>
        <v>-1012263.97</v>
      </c>
      <c r="BB3210" s="17">
        <f t="shared" si="612"/>
        <v>0.658296364685854</v>
      </c>
      <c r="BC3210" s="17" t="e">
        <f t="shared" si="602"/>
        <v>#NUM!</v>
      </c>
    </row>
    <row r="3211" hidden="1" spans="1:55">
      <c r="A3211" s="8" t="s">
        <v>6435</v>
      </c>
      <c r="B3211" s="8" t="s">
        <v>6436</v>
      </c>
      <c r="C3211" s="8">
        <v>13.27</v>
      </c>
      <c r="D3211" s="9">
        <v>57249020.96</v>
      </c>
      <c r="E3211" s="9">
        <v>55645494.75</v>
      </c>
      <c r="F3211" s="9">
        <v>100418851.25</v>
      </c>
      <c r="G3211" s="9">
        <v>31513388.65</v>
      </c>
      <c r="H3211" s="9">
        <v>5497474.79</v>
      </c>
      <c r="I3211" s="9">
        <v>18030248.11</v>
      </c>
      <c r="J3211" s="9">
        <v>31703507.84</v>
      </c>
      <c r="K3211" s="9">
        <v>6084716.17</v>
      </c>
      <c r="L3211" s="9">
        <v>10166389.31</v>
      </c>
      <c r="M3211" s="9">
        <v>-3555271.13</v>
      </c>
      <c r="N3211" s="9">
        <v>366260064.31</v>
      </c>
      <c r="O3211" s="9">
        <v>377140668.86</v>
      </c>
      <c r="P3211" s="9">
        <v>474378530.85</v>
      </c>
      <c r="Q3211" s="9">
        <v>92617767</v>
      </c>
      <c r="R3211" s="9">
        <v>44941004.81</v>
      </c>
      <c r="S3211" s="9">
        <v>18465561.2</v>
      </c>
      <c r="T3211" s="9">
        <v>50789848.87</v>
      </c>
      <c r="U3211" s="9">
        <v>121793185.26</v>
      </c>
      <c r="V3211" s="9">
        <v>2241670.91</v>
      </c>
      <c r="W3211" s="9">
        <v>627624.34</v>
      </c>
      <c r="X3211" s="9">
        <v>0</v>
      </c>
      <c r="Y3211" s="9">
        <v>0</v>
      </c>
      <c r="Z3211" s="9">
        <v>0</v>
      </c>
      <c r="AA3211" s="9">
        <v>0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24000000</v>
      </c>
      <c r="AI3211" s="9">
        <v>8001502.68</v>
      </c>
      <c r="AJ3211" s="9">
        <v>0</v>
      </c>
      <c r="AK3211" s="9">
        <v>0</v>
      </c>
      <c r="AL3211" s="9">
        <v>0</v>
      </c>
      <c r="AM3211" s="9">
        <v>0</v>
      </c>
      <c r="AN3211" s="9">
        <v>0</v>
      </c>
      <c r="AO3211" s="9">
        <v>0</v>
      </c>
      <c r="AP3211" s="9">
        <v>0</v>
      </c>
      <c r="AQ3211" s="12">
        <v>0</v>
      </c>
      <c r="AR3211" s="13">
        <f t="shared" si="601"/>
        <v>447509085.27</v>
      </c>
      <c r="AS3211" s="13">
        <f t="shared" si="603"/>
        <v>440787666.29</v>
      </c>
      <c r="AT3211" s="13">
        <f t="shared" si="604"/>
        <v>574797382.1</v>
      </c>
      <c r="AU3211" s="13">
        <f t="shared" si="605"/>
        <v>124131155.65</v>
      </c>
      <c r="AV3211" s="13">
        <f t="shared" si="606"/>
        <v>50438479.6</v>
      </c>
      <c r="AW3211" s="13">
        <f t="shared" si="607"/>
        <v>36495809.31</v>
      </c>
      <c r="AX3211" s="13">
        <f t="shared" si="608"/>
        <v>82493356.71</v>
      </c>
      <c r="AY3211" s="13">
        <f t="shared" si="609"/>
        <v>127877901.43</v>
      </c>
      <c r="AZ3211" s="13">
        <f t="shared" si="610"/>
        <v>12408060.22</v>
      </c>
      <c r="BA3211" s="16">
        <f t="shared" si="611"/>
        <v>-2927646.79</v>
      </c>
      <c r="BB3211" s="17">
        <f t="shared" si="612"/>
        <v>-2.09108379111951</v>
      </c>
      <c r="BC3211" s="17" t="e">
        <f t="shared" si="602"/>
        <v>#NUM!</v>
      </c>
    </row>
    <row r="3212" hidden="1" spans="1:55">
      <c r="A3212" s="8" t="s">
        <v>6437</v>
      </c>
      <c r="B3212" s="8" t="s">
        <v>6438</v>
      </c>
      <c r="C3212" s="8">
        <v>33.93</v>
      </c>
      <c r="D3212" s="9">
        <v>-425765305.95</v>
      </c>
      <c r="E3212" s="9">
        <v>-50945557.96</v>
      </c>
      <c r="F3212" s="9">
        <v>-108694488.58</v>
      </c>
      <c r="G3212" s="9">
        <v>75933316.65</v>
      </c>
      <c r="H3212" s="9">
        <v>132372324.68</v>
      </c>
      <c r="I3212" s="9">
        <v>23392928.75</v>
      </c>
      <c r="J3212" s="9">
        <v>210391565.08</v>
      </c>
      <c r="K3212" s="9">
        <v>6521424.69</v>
      </c>
      <c r="L3212" s="9">
        <v>43938079.75</v>
      </c>
      <c r="M3212" s="9">
        <v>-3772712.92</v>
      </c>
      <c r="N3212" s="9">
        <v>379126277.98</v>
      </c>
      <c r="O3212" s="9">
        <v>857536268.44</v>
      </c>
      <c r="P3212" s="9">
        <v>1221747407.2</v>
      </c>
      <c r="Q3212" s="9">
        <v>1191811993.45</v>
      </c>
      <c r="R3212" s="9">
        <v>1230469360.43</v>
      </c>
      <c r="S3212" s="9">
        <v>1350510562.48</v>
      </c>
      <c r="T3212" s="9">
        <v>1261394404.88</v>
      </c>
      <c r="U3212" s="9">
        <v>754851290.39</v>
      </c>
      <c r="V3212" s="9">
        <v>749257750.44</v>
      </c>
      <c r="W3212" s="9">
        <v>673402599.37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9">
        <v>0</v>
      </c>
      <c r="AH3212" s="9">
        <v>0</v>
      </c>
      <c r="AI3212" s="9">
        <v>0</v>
      </c>
      <c r="AJ3212" s="9">
        <v>0</v>
      </c>
      <c r="AK3212" s="9">
        <v>0</v>
      </c>
      <c r="AL3212" s="9">
        <v>0</v>
      </c>
      <c r="AM3212" s="9">
        <v>0</v>
      </c>
      <c r="AN3212" s="9">
        <v>0</v>
      </c>
      <c r="AO3212" s="9">
        <v>0</v>
      </c>
      <c r="AP3212" s="9">
        <v>0</v>
      </c>
      <c r="AQ3212" s="12">
        <v>0</v>
      </c>
      <c r="AR3212" s="13">
        <f t="shared" si="601"/>
        <v>-46639027.97</v>
      </c>
      <c r="AS3212" s="13">
        <f t="shared" si="603"/>
        <v>806590710.48</v>
      </c>
      <c r="AT3212" s="13">
        <f t="shared" si="604"/>
        <v>1113052918.62</v>
      </c>
      <c r="AU3212" s="13">
        <f t="shared" si="605"/>
        <v>1267745310.1</v>
      </c>
      <c r="AV3212" s="13">
        <f t="shared" si="606"/>
        <v>1362841685.11</v>
      </c>
      <c r="AW3212" s="13">
        <f t="shared" si="607"/>
        <v>1373903491.23</v>
      </c>
      <c r="AX3212" s="13">
        <f t="shared" si="608"/>
        <v>1471785969.96</v>
      </c>
      <c r="AY3212" s="13">
        <f t="shared" si="609"/>
        <v>761372715.08</v>
      </c>
      <c r="AZ3212" s="13">
        <f t="shared" si="610"/>
        <v>793195830.19</v>
      </c>
      <c r="BA3212" s="16">
        <f t="shared" si="611"/>
        <v>669629886.45</v>
      </c>
      <c r="BB3212" s="17">
        <f t="shared" si="612"/>
        <v>-3.03717663887768</v>
      </c>
      <c r="BC3212" s="17">
        <f t="shared" si="602"/>
        <v>0.384543389602386</v>
      </c>
    </row>
    <row r="3213" hidden="1" spans="1:55">
      <c r="A3213" s="8" t="s">
        <v>6439</v>
      </c>
      <c r="B3213" s="8" t="s">
        <v>6440</v>
      </c>
      <c r="C3213" s="8">
        <v>1.73</v>
      </c>
      <c r="D3213" s="9">
        <v>-64419594.73</v>
      </c>
      <c r="E3213" s="9">
        <v>12737460.36</v>
      </c>
      <c r="F3213" s="9">
        <v>-352205283.73</v>
      </c>
      <c r="G3213" s="9">
        <v>-615626.59</v>
      </c>
      <c r="H3213" s="9">
        <v>289826762.48</v>
      </c>
      <c r="I3213" s="9">
        <v>-2009464169.69</v>
      </c>
      <c r="J3213" s="9">
        <v>-2153775695.14</v>
      </c>
      <c r="K3213" s="9">
        <v>-4002138.25</v>
      </c>
      <c r="L3213" s="9">
        <v>17151633.44</v>
      </c>
      <c r="M3213" s="9">
        <v>-4004062.99</v>
      </c>
      <c r="N3213" s="9">
        <v>225067067.55</v>
      </c>
      <c r="O3213" s="9">
        <v>58255063.33</v>
      </c>
      <c r="P3213" s="9">
        <v>144739368.78</v>
      </c>
      <c r="Q3213" s="9">
        <v>529186593.3</v>
      </c>
      <c r="R3213" s="9">
        <v>477894678.82</v>
      </c>
      <c r="S3213" s="9">
        <v>1590414180.09</v>
      </c>
      <c r="T3213" s="9">
        <v>1400120080.72</v>
      </c>
      <c r="U3213" s="9">
        <v>209391356.38</v>
      </c>
      <c r="V3213" s="9">
        <v>323135524.51</v>
      </c>
      <c r="W3213" s="9">
        <v>159935838.98</v>
      </c>
      <c r="X3213" s="9">
        <v>0</v>
      </c>
      <c r="Y3213" s="9">
        <v>0</v>
      </c>
      <c r="Z3213" s="9">
        <v>0</v>
      </c>
      <c r="AA3213" s="9">
        <v>0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0</v>
      </c>
      <c r="AO3213" s="9">
        <v>0</v>
      </c>
      <c r="AP3213" s="9">
        <v>0</v>
      </c>
      <c r="AQ3213" s="12">
        <v>0</v>
      </c>
      <c r="AR3213" s="13">
        <f t="shared" si="601"/>
        <v>160647472.82</v>
      </c>
      <c r="AS3213" s="13">
        <f t="shared" si="603"/>
        <v>70992523.69</v>
      </c>
      <c r="AT3213" s="13">
        <f t="shared" si="604"/>
        <v>-207465914.95</v>
      </c>
      <c r="AU3213" s="13">
        <f t="shared" si="605"/>
        <v>528570966.71</v>
      </c>
      <c r="AV3213" s="13">
        <f t="shared" si="606"/>
        <v>767721441.3</v>
      </c>
      <c r="AW3213" s="13">
        <f t="shared" si="607"/>
        <v>-419049989.6</v>
      </c>
      <c r="AX3213" s="13">
        <f t="shared" si="608"/>
        <v>-753655614.42</v>
      </c>
      <c r="AY3213" s="13">
        <f t="shared" si="609"/>
        <v>205389218.13</v>
      </c>
      <c r="AZ3213" s="13">
        <f t="shared" si="610"/>
        <v>340287157.95</v>
      </c>
      <c r="BA3213" s="16">
        <f t="shared" si="611"/>
        <v>155931775.99</v>
      </c>
      <c r="BB3213" s="17">
        <f t="shared" si="612"/>
        <v>-3.354656262576</v>
      </c>
      <c r="BC3213" s="17" t="e">
        <f t="shared" si="602"/>
        <v>#NUM!</v>
      </c>
    </row>
    <row r="3214" hidden="1" spans="1:55">
      <c r="A3214" s="8" t="s">
        <v>6441</v>
      </c>
      <c r="B3214" s="8" t="s">
        <v>6442</v>
      </c>
      <c r="C3214" s="8">
        <v>5.2</v>
      </c>
      <c r="D3214" s="9">
        <v>-243049.61</v>
      </c>
      <c r="E3214" s="9">
        <v>39143265.12</v>
      </c>
      <c r="F3214" s="9">
        <v>56283842.66</v>
      </c>
      <c r="G3214" s="9">
        <v>33586826.81</v>
      </c>
      <c r="H3214" s="9">
        <v>56633549.69</v>
      </c>
      <c r="I3214" s="9">
        <v>29872995.56</v>
      </c>
      <c r="J3214" s="9">
        <v>9601827.38</v>
      </c>
      <c r="K3214" s="9">
        <v>15829706.85</v>
      </c>
      <c r="L3214" s="9">
        <v>602070.31</v>
      </c>
      <c r="M3214" s="9">
        <v>-4006430.35</v>
      </c>
      <c r="N3214" s="9">
        <v>165411703.41</v>
      </c>
      <c r="O3214" s="9">
        <v>196831726.51</v>
      </c>
      <c r="P3214" s="9">
        <v>90220926.04</v>
      </c>
      <c r="Q3214" s="9">
        <v>31994102.72</v>
      </c>
      <c r="R3214" s="9">
        <v>69438794.55</v>
      </c>
      <c r="S3214" s="9">
        <v>27032341.76</v>
      </c>
      <c r="T3214" s="9">
        <v>9344262.2</v>
      </c>
      <c r="U3214" s="9">
        <v>16197083.37</v>
      </c>
      <c r="V3214" s="9">
        <v>14978692.28</v>
      </c>
      <c r="W3214" s="9">
        <v>6670656.57</v>
      </c>
      <c r="X3214" s="9">
        <v>0</v>
      </c>
      <c r="Y3214" s="9">
        <v>0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9">
        <v>0</v>
      </c>
      <c r="AH3214" s="9">
        <v>0</v>
      </c>
      <c r="AI3214" s="9">
        <v>0</v>
      </c>
      <c r="AJ3214" s="9">
        <v>0</v>
      </c>
      <c r="AK3214" s="9">
        <v>3000000</v>
      </c>
      <c r="AL3214" s="9">
        <v>8200000</v>
      </c>
      <c r="AM3214" s="9">
        <v>0</v>
      </c>
      <c r="AN3214" s="9">
        <v>0</v>
      </c>
      <c r="AO3214" s="9">
        <v>0</v>
      </c>
      <c r="AP3214" s="9">
        <v>0</v>
      </c>
      <c r="AQ3214" s="12">
        <v>0</v>
      </c>
      <c r="AR3214" s="13">
        <f t="shared" si="601"/>
        <v>165168653.8</v>
      </c>
      <c r="AS3214" s="13">
        <f t="shared" si="603"/>
        <v>235974991.63</v>
      </c>
      <c r="AT3214" s="13">
        <f t="shared" si="604"/>
        <v>146504768.7</v>
      </c>
      <c r="AU3214" s="13">
        <f t="shared" si="605"/>
        <v>68580929.53</v>
      </c>
      <c r="AV3214" s="13">
        <f t="shared" si="606"/>
        <v>134272344.24</v>
      </c>
      <c r="AW3214" s="13">
        <f t="shared" si="607"/>
        <v>56905337.32</v>
      </c>
      <c r="AX3214" s="13">
        <f t="shared" si="608"/>
        <v>18946089.58</v>
      </c>
      <c r="AY3214" s="13">
        <f t="shared" si="609"/>
        <v>32026790.22</v>
      </c>
      <c r="AZ3214" s="13">
        <f t="shared" si="610"/>
        <v>15580762.59</v>
      </c>
      <c r="BA3214" s="16">
        <f t="shared" si="611"/>
        <v>2664226.22</v>
      </c>
      <c r="BB3214" s="17">
        <f t="shared" si="612"/>
        <v>-2.69849095020609</v>
      </c>
      <c r="BC3214" s="17" t="e">
        <f t="shared" si="602"/>
        <v>#NUM!</v>
      </c>
    </row>
    <row r="3215" hidden="1" spans="1:55">
      <c r="A3215" s="8" t="s">
        <v>6443</v>
      </c>
      <c r="B3215" s="8" t="s">
        <v>6444</v>
      </c>
      <c r="C3215" s="8">
        <v>11.23</v>
      </c>
      <c r="D3215" s="9">
        <v>-62093070.28</v>
      </c>
      <c r="E3215" s="9">
        <v>18434486.88</v>
      </c>
      <c r="F3215" s="9">
        <v>144663486.53</v>
      </c>
      <c r="G3215" s="9">
        <v>-53425673.79</v>
      </c>
      <c r="H3215" s="9">
        <v>97185860.43</v>
      </c>
      <c r="I3215" s="9">
        <v>-69662634</v>
      </c>
      <c r="J3215" s="9">
        <v>47669699.73</v>
      </c>
      <c r="K3215" s="9">
        <v>33243219.1</v>
      </c>
      <c r="L3215" s="9">
        <v>31869543.38</v>
      </c>
      <c r="M3215" s="9">
        <v>-4135878.43</v>
      </c>
      <c r="N3215" s="9">
        <v>309356361.54</v>
      </c>
      <c r="O3215" s="9">
        <v>399865814.62</v>
      </c>
      <c r="P3215" s="9">
        <v>562391953.61</v>
      </c>
      <c r="Q3215" s="9">
        <v>282192104.71</v>
      </c>
      <c r="R3215" s="9">
        <v>389798968.49</v>
      </c>
      <c r="S3215" s="9">
        <v>303337759.74</v>
      </c>
      <c r="T3215" s="9">
        <v>319388861.8</v>
      </c>
      <c r="U3215" s="9">
        <v>125652743.14</v>
      </c>
      <c r="V3215" s="9">
        <v>345044566.58</v>
      </c>
      <c r="W3215" s="9">
        <v>295732521.77</v>
      </c>
      <c r="X3215" s="9">
        <v>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20000000</v>
      </c>
      <c r="AI3215" s="9">
        <v>63014220.55</v>
      </c>
      <c r="AJ3215" s="9">
        <v>0</v>
      </c>
      <c r="AK3215" s="9">
        <v>60000000</v>
      </c>
      <c r="AL3215" s="9">
        <v>0</v>
      </c>
      <c r="AM3215" s="9">
        <v>0</v>
      </c>
      <c r="AN3215" s="9">
        <v>0</v>
      </c>
      <c r="AO3215" s="9">
        <v>0</v>
      </c>
      <c r="AP3215" s="9">
        <v>0</v>
      </c>
      <c r="AQ3215" s="12">
        <v>0</v>
      </c>
      <c r="AR3215" s="13">
        <f t="shared" si="601"/>
        <v>267263291.26</v>
      </c>
      <c r="AS3215" s="13">
        <f t="shared" si="603"/>
        <v>481314522.05</v>
      </c>
      <c r="AT3215" s="13">
        <f t="shared" si="604"/>
        <v>707055440.14</v>
      </c>
      <c r="AU3215" s="13">
        <f t="shared" si="605"/>
        <v>288766430.92</v>
      </c>
      <c r="AV3215" s="13">
        <f t="shared" si="606"/>
        <v>486984828.92</v>
      </c>
      <c r="AW3215" s="13">
        <f t="shared" si="607"/>
        <v>233675125.74</v>
      </c>
      <c r="AX3215" s="13">
        <f t="shared" si="608"/>
        <v>367058561.53</v>
      </c>
      <c r="AY3215" s="13">
        <f t="shared" si="609"/>
        <v>158895962.24</v>
      </c>
      <c r="AZ3215" s="13">
        <f t="shared" si="610"/>
        <v>376914109.96</v>
      </c>
      <c r="BA3215" s="16">
        <f t="shared" si="611"/>
        <v>291596643.34</v>
      </c>
      <c r="BB3215" s="17">
        <f t="shared" si="612"/>
        <v>-2.88021305525365</v>
      </c>
      <c r="BC3215" s="17" t="e">
        <f t="shared" si="602"/>
        <v>#NUM!</v>
      </c>
    </row>
    <row r="3216" hidden="1" spans="1:55">
      <c r="A3216" s="8" t="s">
        <v>6445</v>
      </c>
      <c r="B3216" s="8" t="s">
        <v>6446</v>
      </c>
      <c r="C3216" s="8">
        <v>14.48</v>
      </c>
      <c r="D3216" s="9">
        <v>-232158652.63</v>
      </c>
      <c r="E3216" s="9">
        <v>-63741991.67</v>
      </c>
      <c r="F3216" s="9">
        <v>66691218.56</v>
      </c>
      <c r="G3216" s="9">
        <v>40624864.93</v>
      </c>
      <c r="H3216" s="9">
        <v>12763520.39</v>
      </c>
      <c r="I3216" s="9">
        <v>12709320.66</v>
      </c>
      <c r="J3216" s="9">
        <v>2046241.04</v>
      </c>
      <c r="K3216" s="9">
        <v>-9072253.21</v>
      </c>
      <c r="L3216" s="9">
        <v>-1456070.44</v>
      </c>
      <c r="M3216" s="9">
        <v>-4181820.23</v>
      </c>
      <c r="N3216" s="9">
        <v>369195159.65</v>
      </c>
      <c r="O3216" s="9">
        <v>498880693.09</v>
      </c>
      <c r="P3216" s="9">
        <v>870578935</v>
      </c>
      <c r="Q3216" s="9">
        <v>143762120.02</v>
      </c>
      <c r="R3216" s="9">
        <v>79108780.79</v>
      </c>
      <c r="S3216" s="9">
        <v>36864383.82</v>
      </c>
      <c r="T3216" s="9">
        <v>79147557.2</v>
      </c>
      <c r="U3216" s="9">
        <v>15535340.28</v>
      </c>
      <c r="V3216" s="9">
        <v>6592592.04</v>
      </c>
      <c r="W3216" s="9">
        <v>1900382.43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9">
        <v>0</v>
      </c>
      <c r="AD3216" s="9">
        <v>0</v>
      </c>
      <c r="AE3216" s="9">
        <v>0</v>
      </c>
      <c r="AF3216" s="9">
        <v>0</v>
      </c>
      <c r="AG3216" s="9">
        <v>0</v>
      </c>
      <c r="AH3216" s="9">
        <v>220054609.58</v>
      </c>
      <c r="AI3216" s="9">
        <v>160000000</v>
      </c>
      <c r="AJ3216" s="9">
        <v>0</v>
      </c>
      <c r="AK3216" s="9">
        <v>80111657.61</v>
      </c>
      <c r="AL3216" s="9">
        <v>0</v>
      </c>
      <c r="AM3216" s="9">
        <v>0</v>
      </c>
      <c r="AN3216" s="9">
        <v>0</v>
      </c>
      <c r="AO3216" s="9">
        <v>0</v>
      </c>
      <c r="AP3216" s="9">
        <v>0</v>
      </c>
      <c r="AQ3216" s="12">
        <v>0</v>
      </c>
      <c r="AR3216" s="13">
        <f t="shared" si="601"/>
        <v>357091116.6</v>
      </c>
      <c r="AS3216" s="13">
        <f t="shared" si="603"/>
        <v>595138701.42</v>
      </c>
      <c r="AT3216" s="13">
        <f t="shared" si="604"/>
        <v>937270153.56</v>
      </c>
      <c r="AU3216" s="13">
        <f t="shared" si="605"/>
        <v>264498642.56</v>
      </c>
      <c r="AV3216" s="13">
        <f t="shared" si="606"/>
        <v>91872301.18</v>
      </c>
      <c r="AW3216" s="13">
        <f t="shared" si="607"/>
        <v>49573704.48</v>
      </c>
      <c r="AX3216" s="13">
        <f t="shared" si="608"/>
        <v>81193798.24</v>
      </c>
      <c r="AY3216" s="13">
        <f t="shared" si="609"/>
        <v>6463087.07</v>
      </c>
      <c r="AZ3216" s="13">
        <f t="shared" si="610"/>
        <v>5136521.6</v>
      </c>
      <c r="BA3216" s="16">
        <f t="shared" si="611"/>
        <v>-2281437.8</v>
      </c>
      <c r="BB3216" s="17">
        <f t="shared" si="612"/>
        <v>-2.25003169101528</v>
      </c>
      <c r="BC3216" s="17">
        <f t="shared" si="602"/>
        <v>0.405667273394896</v>
      </c>
    </row>
    <row r="3217" hidden="1" spans="1:55">
      <c r="A3217" s="8" t="s">
        <v>6447</v>
      </c>
      <c r="B3217" s="8" t="s">
        <v>6448</v>
      </c>
      <c r="C3217" s="8">
        <v>46.99</v>
      </c>
      <c r="D3217" s="9">
        <v>171442216.61</v>
      </c>
      <c r="E3217" s="9">
        <v>525502277.09</v>
      </c>
      <c r="F3217" s="9">
        <v>256625395.17</v>
      </c>
      <c r="G3217" s="9">
        <v>82567601.46</v>
      </c>
      <c r="H3217" s="9">
        <v>-38180644.84</v>
      </c>
      <c r="I3217" s="9">
        <v>71680962.71</v>
      </c>
      <c r="J3217" s="9">
        <v>52529954.14</v>
      </c>
      <c r="K3217" s="9">
        <v>4475784.49</v>
      </c>
      <c r="L3217" s="9">
        <v>52964730.81</v>
      </c>
      <c r="M3217" s="9">
        <v>-4274966.44</v>
      </c>
      <c r="N3217" s="9">
        <v>245698015.43</v>
      </c>
      <c r="O3217" s="9">
        <v>1242865637.81</v>
      </c>
      <c r="P3217" s="9">
        <v>187637508.64</v>
      </c>
      <c r="Q3217" s="9">
        <v>228789683.44</v>
      </c>
      <c r="R3217" s="9">
        <v>309292202.97</v>
      </c>
      <c r="S3217" s="9">
        <v>512876050.93</v>
      </c>
      <c r="T3217" s="9">
        <v>125670543.64</v>
      </c>
      <c r="U3217" s="9">
        <v>86035126.72</v>
      </c>
      <c r="V3217" s="9">
        <v>4981252.28</v>
      </c>
      <c r="W3217" s="9">
        <v>14452115.17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694003472.23</v>
      </c>
      <c r="AI3217" s="9">
        <v>54317826.14</v>
      </c>
      <c r="AJ3217" s="9">
        <v>39235325.43</v>
      </c>
      <c r="AK3217" s="9">
        <v>40000000</v>
      </c>
      <c r="AL3217" s="9">
        <v>0</v>
      </c>
      <c r="AM3217" s="9">
        <v>0</v>
      </c>
      <c r="AN3217" s="9">
        <v>0</v>
      </c>
      <c r="AO3217" s="9">
        <v>0</v>
      </c>
      <c r="AP3217" s="9">
        <v>0</v>
      </c>
      <c r="AQ3217" s="12">
        <v>0</v>
      </c>
      <c r="AR3217" s="13">
        <f t="shared" si="601"/>
        <v>1111143704.27</v>
      </c>
      <c r="AS3217" s="13">
        <f t="shared" si="603"/>
        <v>1822685741.04</v>
      </c>
      <c r="AT3217" s="13">
        <f t="shared" si="604"/>
        <v>483498229.24</v>
      </c>
      <c r="AU3217" s="13">
        <f t="shared" si="605"/>
        <v>351357284.9</v>
      </c>
      <c r="AV3217" s="13">
        <f t="shared" si="606"/>
        <v>271111558.13</v>
      </c>
      <c r="AW3217" s="13">
        <f t="shared" si="607"/>
        <v>584557013.64</v>
      </c>
      <c r="AX3217" s="13">
        <f t="shared" si="608"/>
        <v>178200497.78</v>
      </c>
      <c r="AY3217" s="13">
        <f t="shared" si="609"/>
        <v>90510911.21</v>
      </c>
      <c r="AZ3217" s="13">
        <f t="shared" si="610"/>
        <v>57945983.09</v>
      </c>
      <c r="BA3217" s="16">
        <f t="shared" si="611"/>
        <v>10177148.73</v>
      </c>
      <c r="BB3217" s="17">
        <f t="shared" si="612"/>
        <v>0.549466210214937</v>
      </c>
      <c r="BC3217" s="17" t="e">
        <f t="shared" si="602"/>
        <v>#NUM!</v>
      </c>
    </row>
    <row r="3218" hidden="1" spans="1:55">
      <c r="A3218" s="8" t="s">
        <v>6449</v>
      </c>
      <c r="B3218" s="8" t="s">
        <v>6450</v>
      </c>
      <c r="C3218" s="8">
        <v>8.2</v>
      </c>
      <c r="D3218" s="9">
        <v>81648174.61</v>
      </c>
      <c r="E3218" s="9">
        <v>251880482.48</v>
      </c>
      <c r="F3218" s="9">
        <v>211246596.26</v>
      </c>
      <c r="G3218" s="9">
        <v>160322147.66</v>
      </c>
      <c r="H3218" s="9">
        <v>125998538.32</v>
      </c>
      <c r="I3218" s="9">
        <v>163674999.14</v>
      </c>
      <c r="J3218" s="9">
        <v>158873514.86</v>
      </c>
      <c r="K3218" s="9">
        <v>239726394.78</v>
      </c>
      <c r="L3218" s="9">
        <v>78268763.03</v>
      </c>
      <c r="M3218" s="9">
        <v>-4297332.77</v>
      </c>
      <c r="N3218" s="9">
        <v>259561437.23</v>
      </c>
      <c r="O3218" s="9">
        <v>397249611.88</v>
      </c>
      <c r="P3218" s="9">
        <v>253064240.56</v>
      </c>
      <c r="Q3218" s="9">
        <v>206819784.5</v>
      </c>
      <c r="R3218" s="9">
        <v>212850230.46</v>
      </c>
      <c r="S3218" s="9">
        <v>91557908.22</v>
      </c>
      <c r="T3218" s="9">
        <v>82550850.14</v>
      </c>
      <c r="U3218" s="9">
        <v>31161288.58</v>
      </c>
      <c r="V3218" s="9">
        <v>128534522.1</v>
      </c>
      <c r="W3218" s="9">
        <v>88539009.23</v>
      </c>
      <c r="X3218" s="9">
        <v>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9">
        <v>0</v>
      </c>
      <c r="AH3218" s="9">
        <v>0</v>
      </c>
      <c r="AI3218" s="9">
        <v>0</v>
      </c>
      <c r="AJ3218" s="9">
        <v>0</v>
      </c>
      <c r="AK3218" s="9">
        <v>0</v>
      </c>
      <c r="AL3218" s="9">
        <v>0</v>
      </c>
      <c r="AM3218" s="9">
        <v>0</v>
      </c>
      <c r="AN3218" s="9">
        <v>0</v>
      </c>
      <c r="AO3218" s="9">
        <v>0</v>
      </c>
      <c r="AP3218" s="9">
        <v>321248</v>
      </c>
      <c r="AQ3218" s="12">
        <v>240249.5</v>
      </c>
      <c r="AR3218" s="13">
        <f t="shared" si="601"/>
        <v>341209611.84</v>
      </c>
      <c r="AS3218" s="13">
        <f t="shared" si="603"/>
        <v>649130094.36</v>
      </c>
      <c r="AT3218" s="13">
        <f t="shared" si="604"/>
        <v>464310836.82</v>
      </c>
      <c r="AU3218" s="13">
        <f t="shared" si="605"/>
        <v>367141932.16</v>
      </c>
      <c r="AV3218" s="13">
        <f t="shared" si="606"/>
        <v>338848768.78</v>
      </c>
      <c r="AW3218" s="13">
        <f t="shared" si="607"/>
        <v>255232907.36</v>
      </c>
      <c r="AX3218" s="13">
        <f t="shared" si="608"/>
        <v>241424365</v>
      </c>
      <c r="AY3218" s="13">
        <f t="shared" si="609"/>
        <v>270887683.36</v>
      </c>
      <c r="AZ3218" s="13">
        <f t="shared" si="610"/>
        <v>207124533.13</v>
      </c>
      <c r="BA3218" s="16">
        <f t="shared" si="611"/>
        <v>84481925.96</v>
      </c>
      <c r="BB3218" s="17">
        <f t="shared" si="612"/>
        <v>-2.96532013850643</v>
      </c>
      <c r="BC3218" s="17" t="e">
        <f t="shared" si="602"/>
        <v>#NUM!</v>
      </c>
    </row>
    <row r="3219" hidden="1" spans="1:55">
      <c r="A3219" s="8" t="s">
        <v>6451</v>
      </c>
      <c r="B3219" s="8" t="s">
        <v>6452</v>
      </c>
      <c r="C3219" s="8">
        <v>19.39</v>
      </c>
      <c r="D3219" s="9">
        <v>282757824.36</v>
      </c>
      <c r="E3219" s="9">
        <v>-86974234.34</v>
      </c>
      <c r="F3219" s="9">
        <v>167297920.54</v>
      </c>
      <c r="G3219" s="9">
        <v>248705081.82</v>
      </c>
      <c r="H3219" s="9">
        <v>243991593.17</v>
      </c>
      <c r="I3219" s="9">
        <v>355284519.93</v>
      </c>
      <c r="J3219" s="9">
        <v>86247694.85</v>
      </c>
      <c r="K3219" s="9">
        <v>3098888.06</v>
      </c>
      <c r="L3219" s="9">
        <v>12630358.24</v>
      </c>
      <c r="M3219" s="9">
        <v>-4447174.61</v>
      </c>
      <c r="N3219" s="9">
        <v>1027193090.55</v>
      </c>
      <c r="O3219" s="9">
        <v>998139191.72</v>
      </c>
      <c r="P3219" s="9">
        <v>1030097589.34</v>
      </c>
      <c r="Q3219" s="9">
        <v>817683236.36</v>
      </c>
      <c r="R3219" s="9">
        <v>1037960867.32</v>
      </c>
      <c r="S3219" s="9">
        <v>883251996.13</v>
      </c>
      <c r="T3219" s="9">
        <v>901217445.21</v>
      </c>
      <c r="U3219" s="9">
        <v>133182094.35</v>
      </c>
      <c r="V3219" s="9">
        <v>2641064.62</v>
      </c>
      <c r="W3219" s="9">
        <v>45580815.7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9">
        <v>0</v>
      </c>
      <c r="AH3219" s="9">
        <v>60000</v>
      </c>
      <c r="AI3219" s="9">
        <v>60000</v>
      </c>
      <c r="AJ3219" s="9">
        <v>1210000</v>
      </c>
      <c r="AK3219" s="9">
        <v>357360000</v>
      </c>
      <c r="AL3219" s="9">
        <v>0</v>
      </c>
      <c r="AM3219" s="9">
        <v>0</v>
      </c>
      <c r="AN3219" s="9">
        <v>0</v>
      </c>
      <c r="AO3219" s="9">
        <v>0</v>
      </c>
      <c r="AP3219" s="9">
        <v>0</v>
      </c>
      <c r="AQ3219" s="12">
        <v>0</v>
      </c>
      <c r="AR3219" s="13">
        <f t="shared" si="601"/>
        <v>1310010914.91</v>
      </c>
      <c r="AS3219" s="13">
        <f t="shared" si="603"/>
        <v>911224957.38</v>
      </c>
      <c r="AT3219" s="13">
        <f t="shared" si="604"/>
        <v>1198605509.88</v>
      </c>
      <c r="AU3219" s="13">
        <f t="shared" si="605"/>
        <v>1423748318.18</v>
      </c>
      <c r="AV3219" s="13">
        <f t="shared" si="606"/>
        <v>1281952460.49</v>
      </c>
      <c r="AW3219" s="13">
        <f t="shared" si="607"/>
        <v>1238536516.06</v>
      </c>
      <c r="AX3219" s="13">
        <f t="shared" si="608"/>
        <v>987465140.06</v>
      </c>
      <c r="AY3219" s="13">
        <f t="shared" si="609"/>
        <v>136280982.41</v>
      </c>
      <c r="AZ3219" s="13">
        <f t="shared" si="610"/>
        <v>15271422.86</v>
      </c>
      <c r="BA3219" s="16">
        <f t="shared" si="611"/>
        <v>41133641.09</v>
      </c>
      <c r="BB3219" s="17">
        <f t="shared" si="612"/>
        <v>-3.22770734233502</v>
      </c>
      <c r="BC3219" s="17">
        <f t="shared" si="602"/>
        <v>0.450151259362627</v>
      </c>
    </row>
    <row r="3220" hidden="1" spans="1:55">
      <c r="A3220" s="8" t="s">
        <v>6453</v>
      </c>
      <c r="B3220" s="8" t="s">
        <v>6454</v>
      </c>
      <c r="C3220" s="8">
        <v>66.48</v>
      </c>
      <c r="D3220" s="9">
        <v>132270495.31</v>
      </c>
      <c r="E3220" s="9">
        <v>106429756.93</v>
      </c>
      <c r="F3220" s="9">
        <v>112260702.03</v>
      </c>
      <c r="G3220" s="9">
        <v>111887425.37</v>
      </c>
      <c r="H3220" s="9">
        <v>37461743.73</v>
      </c>
      <c r="I3220" s="9">
        <v>31527853.27</v>
      </c>
      <c r="J3220" s="9">
        <v>13279152.31</v>
      </c>
      <c r="K3220" s="9">
        <v>-20443761.57</v>
      </c>
      <c r="L3220" s="9">
        <v>40630857.93</v>
      </c>
      <c r="M3220" s="9">
        <v>-4553016.73</v>
      </c>
      <c r="N3220" s="9">
        <v>270002297.9</v>
      </c>
      <c r="O3220" s="9">
        <v>256569731.63</v>
      </c>
      <c r="P3220" s="9">
        <v>193032194.48</v>
      </c>
      <c r="Q3220" s="9">
        <v>182933770.98</v>
      </c>
      <c r="R3220" s="9">
        <v>143435086.76</v>
      </c>
      <c r="S3220" s="9">
        <v>267647826.67</v>
      </c>
      <c r="T3220" s="9">
        <v>93760015.42</v>
      </c>
      <c r="U3220" s="9">
        <v>63090509.05</v>
      </c>
      <c r="V3220" s="9">
        <v>47398390.54</v>
      </c>
      <c r="W3220" s="9">
        <v>18330523.24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9">
        <v>0</v>
      </c>
      <c r="AH3220" s="9">
        <v>184301178.09</v>
      </c>
      <c r="AI3220" s="9">
        <v>40217260.28</v>
      </c>
      <c r="AJ3220" s="9">
        <v>170977671.23</v>
      </c>
      <c r="AK3220" s="9">
        <v>251633764.38</v>
      </c>
      <c r="AL3220" s="9">
        <v>0</v>
      </c>
      <c r="AM3220" s="9">
        <v>0</v>
      </c>
      <c r="AN3220" s="9">
        <v>0</v>
      </c>
      <c r="AO3220" s="9">
        <v>0</v>
      </c>
      <c r="AP3220" s="9">
        <v>0</v>
      </c>
      <c r="AQ3220" s="12">
        <v>0</v>
      </c>
      <c r="AR3220" s="13">
        <f t="shared" si="601"/>
        <v>586573971.3</v>
      </c>
      <c r="AS3220" s="13">
        <f t="shared" si="603"/>
        <v>403216748.84</v>
      </c>
      <c r="AT3220" s="13">
        <f t="shared" si="604"/>
        <v>476270567.74</v>
      </c>
      <c r="AU3220" s="13">
        <f t="shared" si="605"/>
        <v>546454960.73</v>
      </c>
      <c r="AV3220" s="13">
        <f t="shared" si="606"/>
        <v>180896830.49</v>
      </c>
      <c r="AW3220" s="13">
        <f t="shared" si="607"/>
        <v>299175679.94</v>
      </c>
      <c r="AX3220" s="13">
        <f t="shared" si="608"/>
        <v>107039167.73</v>
      </c>
      <c r="AY3220" s="13">
        <f t="shared" si="609"/>
        <v>42646747.48</v>
      </c>
      <c r="AZ3220" s="13">
        <f t="shared" si="610"/>
        <v>88029248.47</v>
      </c>
      <c r="BA3220" s="16">
        <f t="shared" si="611"/>
        <v>13777506.51</v>
      </c>
      <c r="BB3220" s="17">
        <f t="shared" si="612"/>
        <v>-2.52425542182069</v>
      </c>
      <c r="BC3220" s="17" t="e">
        <f t="shared" si="602"/>
        <v>#NUM!</v>
      </c>
    </row>
    <row r="3221" hidden="1" spans="1:55">
      <c r="A3221" s="8" t="s">
        <v>6455</v>
      </c>
      <c r="B3221" s="8" t="s">
        <v>6456</v>
      </c>
      <c r="C3221" s="8">
        <v>8.33</v>
      </c>
      <c r="D3221" s="9">
        <v>13256158.07</v>
      </c>
      <c r="E3221" s="9">
        <v>99395681.02</v>
      </c>
      <c r="F3221" s="9">
        <v>170550341.12</v>
      </c>
      <c r="G3221" s="9">
        <v>58637597.34</v>
      </c>
      <c r="H3221" s="9">
        <v>-21727473.23</v>
      </c>
      <c r="I3221" s="9">
        <v>8028434.82</v>
      </c>
      <c r="J3221" s="9">
        <v>38743200.48</v>
      </c>
      <c r="K3221" s="9">
        <v>34985124.73</v>
      </c>
      <c r="L3221" s="9">
        <v>37984256.88</v>
      </c>
      <c r="M3221" s="9">
        <v>-4593487.87</v>
      </c>
      <c r="N3221" s="9">
        <v>58275022.24</v>
      </c>
      <c r="O3221" s="9">
        <v>91456919.55</v>
      </c>
      <c r="P3221" s="9">
        <v>196837102.35</v>
      </c>
      <c r="Q3221" s="9">
        <v>137137444.21</v>
      </c>
      <c r="R3221" s="9">
        <v>53952621.47</v>
      </c>
      <c r="S3221" s="9">
        <v>48740449.39</v>
      </c>
      <c r="T3221" s="9">
        <v>42581270.72</v>
      </c>
      <c r="U3221" s="9">
        <v>18813549.91</v>
      </c>
      <c r="V3221" s="9">
        <v>31192789.09</v>
      </c>
      <c r="W3221" s="9">
        <v>17650339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0</v>
      </c>
      <c r="AF3221" s="9">
        <v>0</v>
      </c>
      <c r="AG3221" s="9">
        <v>0</v>
      </c>
      <c r="AH3221" s="9">
        <v>8200573.82</v>
      </c>
      <c r="AI3221" s="9">
        <v>79019985.87</v>
      </c>
      <c r="AJ3221" s="9">
        <v>159460520.22</v>
      </c>
      <c r="AK3221" s="9">
        <v>174406761.01</v>
      </c>
      <c r="AL3221" s="9">
        <v>0</v>
      </c>
      <c r="AM3221" s="9">
        <v>0</v>
      </c>
      <c r="AN3221" s="9">
        <v>0</v>
      </c>
      <c r="AO3221" s="9">
        <v>0</v>
      </c>
      <c r="AP3221" s="9">
        <v>0</v>
      </c>
      <c r="AQ3221" s="12">
        <v>0</v>
      </c>
      <c r="AR3221" s="13">
        <f t="shared" si="601"/>
        <v>79731754.13</v>
      </c>
      <c r="AS3221" s="13">
        <f t="shared" si="603"/>
        <v>269872586.44</v>
      </c>
      <c r="AT3221" s="13">
        <f t="shared" si="604"/>
        <v>526847963.69</v>
      </c>
      <c r="AU3221" s="13">
        <f t="shared" si="605"/>
        <v>370181802.56</v>
      </c>
      <c r="AV3221" s="13">
        <f t="shared" si="606"/>
        <v>32225148.24</v>
      </c>
      <c r="AW3221" s="13">
        <f t="shared" si="607"/>
        <v>56768884.21</v>
      </c>
      <c r="AX3221" s="13">
        <f t="shared" si="608"/>
        <v>81324471.2</v>
      </c>
      <c r="AY3221" s="13">
        <f t="shared" si="609"/>
        <v>53798674.64</v>
      </c>
      <c r="AZ3221" s="13">
        <f t="shared" si="610"/>
        <v>69177045.97</v>
      </c>
      <c r="BA3221" s="16">
        <f t="shared" si="611"/>
        <v>13056851.13</v>
      </c>
      <c r="BB3221" s="17">
        <f t="shared" si="612"/>
        <v>0.364499339958846</v>
      </c>
      <c r="BC3221" s="17" t="e">
        <f t="shared" si="602"/>
        <v>#NUM!</v>
      </c>
    </row>
    <row r="3222" hidden="1" spans="1:55">
      <c r="A3222" s="8" t="s">
        <v>6457</v>
      </c>
      <c r="B3222" s="8" t="s">
        <v>6458</v>
      </c>
      <c r="C3222" s="8">
        <v>40.14</v>
      </c>
      <c r="D3222" s="9">
        <v>-66924455.81</v>
      </c>
      <c r="E3222" s="9">
        <v>-19797815.28</v>
      </c>
      <c r="F3222" s="9">
        <v>3455105.49</v>
      </c>
      <c r="G3222" s="9">
        <v>-2593798.83</v>
      </c>
      <c r="H3222" s="9">
        <v>5724301.14</v>
      </c>
      <c r="I3222" s="9">
        <v>8246506.72</v>
      </c>
      <c r="J3222" s="9">
        <v>2910542.29</v>
      </c>
      <c r="K3222" s="9">
        <v>-46746.18</v>
      </c>
      <c r="L3222" s="9">
        <v>3169982.94</v>
      </c>
      <c r="M3222" s="9">
        <v>-4631783.52</v>
      </c>
      <c r="N3222" s="9">
        <v>447707928.21</v>
      </c>
      <c r="O3222" s="9">
        <v>622907302.44</v>
      </c>
      <c r="P3222" s="9">
        <v>26697015.48</v>
      </c>
      <c r="Q3222" s="9">
        <v>36134759.03</v>
      </c>
      <c r="R3222" s="9">
        <v>6311715.72</v>
      </c>
      <c r="S3222" s="9">
        <v>185693.39</v>
      </c>
      <c r="T3222" s="9">
        <v>1267957.44</v>
      </c>
      <c r="U3222" s="9">
        <v>1060887.13</v>
      </c>
      <c r="V3222" s="9">
        <v>602947.04</v>
      </c>
      <c r="W3222" s="9">
        <v>1234247.74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9">
        <v>0</v>
      </c>
      <c r="AH3222" s="9">
        <v>0</v>
      </c>
      <c r="AI3222" s="9">
        <v>0</v>
      </c>
      <c r="AJ3222" s="9">
        <v>0</v>
      </c>
      <c r="AK3222" s="9">
        <v>0</v>
      </c>
      <c r="AL3222" s="9">
        <v>0</v>
      </c>
      <c r="AM3222" s="9">
        <v>0</v>
      </c>
      <c r="AN3222" s="9">
        <v>0</v>
      </c>
      <c r="AO3222" s="9">
        <v>0</v>
      </c>
      <c r="AP3222" s="9">
        <v>0</v>
      </c>
      <c r="AQ3222" s="12">
        <v>0</v>
      </c>
      <c r="AR3222" s="13">
        <f t="shared" si="601"/>
        <v>380783472.4</v>
      </c>
      <c r="AS3222" s="13">
        <f t="shared" si="603"/>
        <v>603109487.16</v>
      </c>
      <c r="AT3222" s="13">
        <f t="shared" si="604"/>
        <v>30152120.97</v>
      </c>
      <c r="AU3222" s="13">
        <f t="shared" si="605"/>
        <v>33540960.2</v>
      </c>
      <c r="AV3222" s="13">
        <f t="shared" si="606"/>
        <v>12036016.86</v>
      </c>
      <c r="AW3222" s="13">
        <f t="shared" si="607"/>
        <v>8432200.11</v>
      </c>
      <c r="AX3222" s="13">
        <f t="shared" si="608"/>
        <v>4178499.73</v>
      </c>
      <c r="AY3222" s="13">
        <f t="shared" si="609"/>
        <v>1014140.95</v>
      </c>
      <c r="AZ3222" s="13">
        <f t="shared" si="610"/>
        <v>3772929.98</v>
      </c>
      <c r="BA3222" s="16">
        <f t="shared" si="611"/>
        <v>-3397535.78</v>
      </c>
      <c r="BB3222" s="17">
        <f t="shared" si="612"/>
        <v>-2.04326549540266</v>
      </c>
      <c r="BC3222" s="17">
        <f t="shared" si="602"/>
        <v>0.19910890118698</v>
      </c>
    </row>
    <row r="3223" hidden="1" spans="1:55">
      <c r="A3223" s="8" t="s">
        <v>6459</v>
      </c>
      <c r="B3223" s="8" t="s">
        <v>6460</v>
      </c>
      <c r="C3223" s="8">
        <v>13.32</v>
      </c>
      <c r="D3223" s="9">
        <v>-353795235.99</v>
      </c>
      <c r="E3223" s="9">
        <v>69975671.99</v>
      </c>
      <c r="F3223" s="9">
        <v>113577354.89</v>
      </c>
      <c r="G3223" s="9">
        <v>62768940.46</v>
      </c>
      <c r="H3223" s="9">
        <v>100567064.79</v>
      </c>
      <c r="I3223" s="9">
        <v>-55316156.49</v>
      </c>
      <c r="J3223" s="9">
        <v>-30827509.67</v>
      </c>
      <c r="K3223" s="9">
        <v>30833039.3</v>
      </c>
      <c r="L3223" s="9">
        <v>-4477087.18</v>
      </c>
      <c r="M3223" s="9">
        <v>-4749929.98</v>
      </c>
      <c r="N3223" s="9">
        <v>81538046.49</v>
      </c>
      <c r="O3223" s="9">
        <v>320143172.77</v>
      </c>
      <c r="P3223" s="9">
        <v>358773110.05</v>
      </c>
      <c r="Q3223" s="9">
        <v>312320307.98</v>
      </c>
      <c r="R3223" s="9">
        <v>308867626.86</v>
      </c>
      <c r="S3223" s="9">
        <v>218828987.62</v>
      </c>
      <c r="T3223" s="9">
        <v>213150206.14</v>
      </c>
      <c r="U3223" s="9">
        <v>92118130.23</v>
      </c>
      <c r="V3223" s="9">
        <v>70608059.74</v>
      </c>
      <c r="W3223" s="9">
        <v>90405772.25</v>
      </c>
      <c r="X3223" s="9">
        <v>0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0</v>
      </c>
      <c r="AE3223" s="9">
        <v>0</v>
      </c>
      <c r="AF3223" s="9">
        <v>0</v>
      </c>
      <c r="AG3223" s="9">
        <v>0</v>
      </c>
      <c r="AH3223" s="9">
        <v>2069397.49</v>
      </c>
      <c r="AI3223" s="9">
        <v>6116860.04</v>
      </c>
      <c r="AJ3223" s="9">
        <v>16144053.42</v>
      </c>
      <c r="AK3223" s="9">
        <v>0</v>
      </c>
      <c r="AL3223" s="9">
        <v>0</v>
      </c>
      <c r="AM3223" s="9">
        <v>0</v>
      </c>
      <c r="AN3223" s="9">
        <v>0</v>
      </c>
      <c r="AO3223" s="9">
        <v>0</v>
      </c>
      <c r="AP3223" s="9">
        <v>0</v>
      </c>
      <c r="AQ3223" s="12">
        <v>0</v>
      </c>
      <c r="AR3223" s="13">
        <f t="shared" si="601"/>
        <v>-270187792.01</v>
      </c>
      <c r="AS3223" s="13">
        <f t="shared" si="603"/>
        <v>396235704.8</v>
      </c>
      <c r="AT3223" s="13">
        <f t="shared" si="604"/>
        <v>488494518.36</v>
      </c>
      <c r="AU3223" s="13">
        <f t="shared" si="605"/>
        <v>375089248.44</v>
      </c>
      <c r="AV3223" s="13">
        <f t="shared" si="606"/>
        <v>409434691.65</v>
      </c>
      <c r="AW3223" s="13">
        <f t="shared" si="607"/>
        <v>163512831.13</v>
      </c>
      <c r="AX3223" s="13">
        <f t="shared" si="608"/>
        <v>182322696.47</v>
      </c>
      <c r="AY3223" s="13">
        <f t="shared" si="609"/>
        <v>122951169.53</v>
      </c>
      <c r="AZ3223" s="13">
        <f t="shared" si="610"/>
        <v>66130972.56</v>
      </c>
      <c r="BA3223" s="16">
        <f t="shared" si="611"/>
        <v>85655842.27</v>
      </c>
      <c r="BB3223" s="17">
        <f t="shared" si="612"/>
        <v>-2.841423636379</v>
      </c>
      <c r="BC3223" s="17" t="e">
        <f t="shared" si="602"/>
        <v>#NUM!</v>
      </c>
    </row>
    <row r="3224" hidden="1" spans="1:55">
      <c r="A3224" s="8" t="s">
        <v>6461</v>
      </c>
      <c r="B3224" s="8" t="s">
        <v>6462</v>
      </c>
      <c r="C3224" s="8">
        <v>4.82</v>
      </c>
      <c r="D3224" s="9">
        <v>-41474329.81</v>
      </c>
      <c r="E3224" s="9">
        <v>-6338055.4</v>
      </c>
      <c r="F3224" s="9">
        <v>26844785.64</v>
      </c>
      <c r="G3224" s="9">
        <v>-5442980.17</v>
      </c>
      <c r="H3224" s="9">
        <v>-33751596.02</v>
      </c>
      <c r="I3224" s="9">
        <v>36120221.85</v>
      </c>
      <c r="J3224" s="9">
        <v>-18593188.28</v>
      </c>
      <c r="K3224" s="9">
        <v>-6536684.52</v>
      </c>
      <c r="L3224" s="9">
        <v>-41047746.49</v>
      </c>
      <c r="M3224" s="9">
        <v>-4948439.3</v>
      </c>
      <c r="N3224" s="9">
        <v>150725216.99</v>
      </c>
      <c r="O3224" s="9">
        <v>190402776.13</v>
      </c>
      <c r="P3224" s="9">
        <v>211347319.33</v>
      </c>
      <c r="Q3224" s="9">
        <v>232297659.28</v>
      </c>
      <c r="R3224" s="9">
        <v>114219173.04</v>
      </c>
      <c r="S3224" s="9">
        <v>185333717.84</v>
      </c>
      <c r="T3224" s="9">
        <v>70978159.19</v>
      </c>
      <c r="U3224" s="9">
        <v>136155485.2</v>
      </c>
      <c r="V3224" s="9">
        <v>332189889.86</v>
      </c>
      <c r="W3224" s="9">
        <v>41467947.88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9">
        <v>0</v>
      </c>
      <c r="AH3224" s="9">
        <v>0</v>
      </c>
      <c r="AI3224" s="9">
        <v>0</v>
      </c>
      <c r="AJ3224" s="9">
        <v>16150386.41</v>
      </c>
      <c r="AK3224" s="9">
        <v>0</v>
      </c>
      <c r="AL3224" s="9">
        <v>0</v>
      </c>
      <c r="AM3224" s="9">
        <v>0</v>
      </c>
      <c r="AN3224" s="9">
        <v>0</v>
      </c>
      <c r="AO3224" s="9">
        <v>0</v>
      </c>
      <c r="AP3224" s="9">
        <v>0</v>
      </c>
      <c r="AQ3224" s="12">
        <v>0</v>
      </c>
      <c r="AR3224" s="13">
        <f t="shared" si="601"/>
        <v>109250887.18</v>
      </c>
      <c r="AS3224" s="13">
        <f t="shared" si="603"/>
        <v>184064720.73</v>
      </c>
      <c r="AT3224" s="13">
        <f t="shared" si="604"/>
        <v>254342491.38</v>
      </c>
      <c r="AU3224" s="13">
        <f t="shared" si="605"/>
        <v>226854679.11</v>
      </c>
      <c r="AV3224" s="13">
        <f t="shared" si="606"/>
        <v>80467577.02</v>
      </c>
      <c r="AW3224" s="13">
        <f t="shared" si="607"/>
        <v>221453939.69</v>
      </c>
      <c r="AX3224" s="13">
        <f t="shared" si="608"/>
        <v>52384970.91</v>
      </c>
      <c r="AY3224" s="13">
        <f t="shared" si="609"/>
        <v>129618800.68</v>
      </c>
      <c r="AZ3224" s="13">
        <f t="shared" si="610"/>
        <v>291142143.37</v>
      </c>
      <c r="BA3224" s="16">
        <f t="shared" si="611"/>
        <v>36519508.58</v>
      </c>
      <c r="BB3224" s="17">
        <f t="shared" si="612"/>
        <v>0.468132366949543</v>
      </c>
      <c r="BC3224" s="17">
        <f t="shared" si="602"/>
        <v>0.0314210081745492</v>
      </c>
    </row>
    <row r="3225" hidden="1" spans="1:55">
      <c r="A3225" s="8" t="s">
        <v>6463</v>
      </c>
      <c r="B3225" s="8" t="s">
        <v>6464</v>
      </c>
      <c r="C3225" s="8">
        <v>40.95</v>
      </c>
      <c r="D3225" s="9">
        <v>-33145148.58</v>
      </c>
      <c r="E3225" s="9">
        <v>36325518.06</v>
      </c>
      <c r="F3225" s="9">
        <v>124993014.77</v>
      </c>
      <c r="G3225" s="9">
        <v>67046737.08</v>
      </c>
      <c r="H3225" s="9">
        <v>25656269.51</v>
      </c>
      <c r="I3225" s="9">
        <v>30689717.1</v>
      </c>
      <c r="J3225" s="9">
        <v>-16426088.07</v>
      </c>
      <c r="K3225" s="9">
        <v>27104498.79</v>
      </c>
      <c r="L3225" s="9">
        <v>-11064010.43</v>
      </c>
      <c r="M3225" s="9">
        <v>-4983704.42</v>
      </c>
      <c r="N3225" s="9">
        <v>332392078.22</v>
      </c>
      <c r="O3225" s="9">
        <v>298076317.97</v>
      </c>
      <c r="P3225" s="9">
        <v>199069544.37</v>
      </c>
      <c r="Q3225" s="9">
        <v>130562891.71</v>
      </c>
      <c r="R3225" s="9">
        <v>73890817.32</v>
      </c>
      <c r="S3225" s="9">
        <v>73252257.21</v>
      </c>
      <c r="T3225" s="9">
        <v>31224056.86</v>
      </c>
      <c r="U3225" s="9">
        <v>28466121.4</v>
      </c>
      <c r="V3225" s="9">
        <v>45929782.53</v>
      </c>
      <c r="W3225" s="9">
        <v>15237302.98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85254527.78</v>
      </c>
      <c r="AI3225" s="9">
        <v>172737708.56</v>
      </c>
      <c r="AJ3225" s="9">
        <v>0</v>
      </c>
      <c r="AK3225" s="9">
        <v>0</v>
      </c>
      <c r="AL3225" s="9">
        <v>0</v>
      </c>
      <c r="AM3225" s="9">
        <v>0</v>
      </c>
      <c r="AN3225" s="9">
        <v>0</v>
      </c>
      <c r="AO3225" s="9">
        <v>0</v>
      </c>
      <c r="AP3225" s="9">
        <v>0</v>
      </c>
      <c r="AQ3225" s="12">
        <v>0</v>
      </c>
      <c r="AR3225" s="13">
        <f t="shared" si="601"/>
        <v>384501457.42</v>
      </c>
      <c r="AS3225" s="13">
        <f t="shared" si="603"/>
        <v>507139544.59</v>
      </c>
      <c r="AT3225" s="13">
        <f t="shared" si="604"/>
        <v>324062559.14</v>
      </c>
      <c r="AU3225" s="13">
        <f t="shared" si="605"/>
        <v>197609628.79</v>
      </c>
      <c r="AV3225" s="13">
        <f t="shared" si="606"/>
        <v>99547086.83</v>
      </c>
      <c r="AW3225" s="13">
        <f t="shared" si="607"/>
        <v>103941974.31</v>
      </c>
      <c r="AX3225" s="13">
        <f t="shared" si="608"/>
        <v>14797968.79</v>
      </c>
      <c r="AY3225" s="13">
        <f t="shared" si="609"/>
        <v>55570620.19</v>
      </c>
      <c r="AZ3225" s="13">
        <f t="shared" si="610"/>
        <v>34865772.1</v>
      </c>
      <c r="BA3225" s="16">
        <f t="shared" si="611"/>
        <v>10253598.56</v>
      </c>
      <c r="BB3225" s="17">
        <f t="shared" si="612"/>
        <v>-2.38780435651264</v>
      </c>
      <c r="BC3225" s="17" t="e">
        <f t="shared" si="602"/>
        <v>#NUM!</v>
      </c>
    </row>
    <row r="3226" hidden="1" spans="1:55">
      <c r="A3226" s="8" t="s">
        <v>6465</v>
      </c>
      <c r="B3226" s="8" t="s">
        <v>6466</v>
      </c>
      <c r="C3226" s="8">
        <v>48.99</v>
      </c>
      <c r="D3226" s="9">
        <v>-274002393.11</v>
      </c>
      <c r="E3226" s="9">
        <v>318670380.58</v>
      </c>
      <c r="F3226" s="9">
        <v>91133245.61</v>
      </c>
      <c r="G3226" s="9">
        <v>472132435.8</v>
      </c>
      <c r="H3226" s="9">
        <v>134924948.57</v>
      </c>
      <c r="I3226" s="9">
        <v>16569137.74</v>
      </c>
      <c r="J3226" s="9">
        <v>102243177.03</v>
      </c>
      <c r="K3226" s="9">
        <v>69227502.3</v>
      </c>
      <c r="L3226" s="9">
        <v>37685701.7</v>
      </c>
      <c r="M3226" s="9">
        <v>-5080206.05</v>
      </c>
      <c r="N3226" s="9">
        <v>690333449.61</v>
      </c>
      <c r="O3226" s="9">
        <v>1258983713</v>
      </c>
      <c r="P3226" s="9">
        <v>1049991548.16</v>
      </c>
      <c r="Q3226" s="9">
        <v>701241670.7</v>
      </c>
      <c r="R3226" s="9">
        <v>48580055.13</v>
      </c>
      <c r="S3226" s="9">
        <v>22476430.57</v>
      </c>
      <c r="T3226" s="9">
        <v>29336706.52</v>
      </c>
      <c r="U3226" s="9">
        <v>51812439.93</v>
      </c>
      <c r="V3226" s="9">
        <v>5429019.98</v>
      </c>
      <c r="W3226" s="9">
        <v>849507.12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9">
        <v>0</v>
      </c>
      <c r="AH3226" s="9">
        <v>34187489.48</v>
      </c>
      <c r="AI3226" s="9">
        <v>467144167.71</v>
      </c>
      <c r="AJ3226" s="9">
        <v>20052726.8</v>
      </c>
      <c r="AK3226" s="9">
        <v>926239889.63</v>
      </c>
      <c r="AL3226" s="9">
        <v>0</v>
      </c>
      <c r="AM3226" s="9">
        <v>0</v>
      </c>
      <c r="AN3226" s="9">
        <v>0</v>
      </c>
      <c r="AO3226" s="9">
        <v>0</v>
      </c>
      <c r="AP3226" s="9">
        <v>0</v>
      </c>
      <c r="AQ3226" s="12">
        <v>0</v>
      </c>
      <c r="AR3226" s="13">
        <f t="shared" si="601"/>
        <v>450518545.98</v>
      </c>
      <c r="AS3226" s="13">
        <f t="shared" si="603"/>
        <v>2044798261.29</v>
      </c>
      <c r="AT3226" s="13">
        <f t="shared" si="604"/>
        <v>1161177520.57</v>
      </c>
      <c r="AU3226" s="13">
        <f t="shared" si="605"/>
        <v>2099613996.13</v>
      </c>
      <c r="AV3226" s="13">
        <f t="shared" si="606"/>
        <v>183505003.7</v>
      </c>
      <c r="AW3226" s="13">
        <f t="shared" si="607"/>
        <v>39045568.31</v>
      </c>
      <c r="AX3226" s="13">
        <f t="shared" si="608"/>
        <v>131579883.55</v>
      </c>
      <c r="AY3226" s="13">
        <f t="shared" si="609"/>
        <v>121039942.23</v>
      </c>
      <c r="AZ3226" s="13">
        <f t="shared" si="610"/>
        <v>43114721.68</v>
      </c>
      <c r="BA3226" s="16">
        <f t="shared" si="611"/>
        <v>-4230698.93</v>
      </c>
      <c r="BB3226" s="17">
        <f t="shared" si="612"/>
        <v>-2.92682461952398</v>
      </c>
      <c r="BC3226" s="17" t="e">
        <f t="shared" si="602"/>
        <v>#NUM!</v>
      </c>
    </row>
    <row r="3227" spans="1:55">
      <c r="A3227" s="8" t="s">
        <v>6467</v>
      </c>
      <c r="B3227" s="8" t="s">
        <v>6468</v>
      </c>
      <c r="C3227" s="8">
        <v>13.99</v>
      </c>
      <c r="D3227" s="9">
        <v>-864388.61</v>
      </c>
      <c r="E3227" s="9">
        <v>-26917992.07</v>
      </c>
      <c r="F3227" s="9">
        <v>-10380289.88</v>
      </c>
      <c r="G3227" s="9">
        <v>-36827871.24</v>
      </c>
      <c r="H3227" s="9">
        <v>-21589608.95</v>
      </c>
      <c r="I3227" s="9">
        <v>-22357324.12</v>
      </c>
      <c r="J3227" s="9">
        <v>-22322609.72</v>
      </c>
      <c r="K3227" s="9">
        <v>-13513458.71</v>
      </c>
      <c r="L3227" s="9">
        <v>-9766730.75</v>
      </c>
      <c r="M3227" s="9">
        <v>-5115603.03</v>
      </c>
      <c r="N3227" s="9">
        <v>175910684.2</v>
      </c>
      <c r="O3227" s="9">
        <v>163606807.43</v>
      </c>
      <c r="P3227" s="9">
        <v>18953837.67</v>
      </c>
      <c r="Q3227" s="9">
        <v>9150944.44</v>
      </c>
      <c r="R3227" s="9">
        <v>81474995.81</v>
      </c>
      <c r="S3227" s="9">
        <v>15732324.08</v>
      </c>
      <c r="T3227" s="9">
        <v>12668593.72</v>
      </c>
      <c r="U3227" s="9">
        <v>45673695.07</v>
      </c>
      <c r="V3227" s="9">
        <v>58326748.45</v>
      </c>
      <c r="W3227" s="9">
        <v>6510222.5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0</v>
      </c>
      <c r="AI3227" s="9">
        <v>30100273.98</v>
      </c>
      <c r="AJ3227" s="9">
        <v>189237383.56</v>
      </c>
      <c r="AK3227" s="9">
        <v>0</v>
      </c>
      <c r="AL3227" s="9">
        <v>0</v>
      </c>
      <c r="AM3227" s="9">
        <v>0</v>
      </c>
      <c r="AN3227" s="9">
        <v>0</v>
      </c>
      <c r="AO3227" s="9">
        <v>0</v>
      </c>
      <c r="AP3227" s="9">
        <v>0</v>
      </c>
      <c r="AQ3227" s="12">
        <v>0</v>
      </c>
      <c r="AR3227" s="13">
        <f t="shared" si="601"/>
        <v>175046295.59</v>
      </c>
      <c r="AS3227" s="13">
        <f t="shared" si="603"/>
        <v>166789089.34</v>
      </c>
      <c r="AT3227" s="13">
        <f t="shared" si="604"/>
        <v>197810931.35</v>
      </c>
      <c r="AU3227" s="13">
        <f t="shared" si="605"/>
        <v>-27676926.8</v>
      </c>
      <c r="AV3227" s="13">
        <f t="shared" si="606"/>
        <v>59885386.86</v>
      </c>
      <c r="AW3227" s="13">
        <f t="shared" si="607"/>
        <v>-6625000.04</v>
      </c>
      <c r="AX3227" s="13">
        <f t="shared" si="608"/>
        <v>-9654016</v>
      </c>
      <c r="AY3227" s="13">
        <f t="shared" si="609"/>
        <v>32160236.36</v>
      </c>
      <c r="AZ3227" s="13">
        <f t="shared" si="610"/>
        <v>48560017.7</v>
      </c>
      <c r="BA3227" s="16">
        <f t="shared" si="611"/>
        <v>1394619.47</v>
      </c>
      <c r="BB3227" s="17">
        <f t="shared" si="612"/>
        <v>0.333735122570861</v>
      </c>
      <c r="BC3227" s="17">
        <f t="shared" si="602"/>
        <v>0.230674574117735</v>
      </c>
    </row>
    <row r="3228" hidden="1" spans="1:55">
      <c r="A3228" s="8" t="s">
        <v>6469</v>
      </c>
      <c r="B3228" s="8" t="s">
        <v>6470</v>
      </c>
      <c r="C3228" s="8">
        <v>4.32</v>
      </c>
      <c r="D3228" s="9">
        <v>-428995636.17</v>
      </c>
      <c r="E3228" s="9">
        <v>542184044.23</v>
      </c>
      <c r="F3228" s="9">
        <v>961316193.93</v>
      </c>
      <c r="G3228" s="9">
        <v>448543868.66</v>
      </c>
      <c r="H3228" s="9">
        <v>532983585.71</v>
      </c>
      <c r="I3228" s="9">
        <v>-308411246.14</v>
      </c>
      <c r="J3228" s="9">
        <v>323989115.8</v>
      </c>
      <c r="K3228" s="9">
        <v>25871315.24</v>
      </c>
      <c r="L3228" s="9">
        <v>212502656.38</v>
      </c>
      <c r="M3228" s="9">
        <v>-5141409.76</v>
      </c>
      <c r="N3228" s="9">
        <v>805799922.6</v>
      </c>
      <c r="O3228" s="9">
        <v>1041874401.86</v>
      </c>
      <c r="P3228" s="9">
        <v>878004383.28</v>
      </c>
      <c r="Q3228" s="9">
        <v>974847846.08</v>
      </c>
      <c r="R3228" s="9">
        <v>1027778613.9</v>
      </c>
      <c r="S3228" s="9">
        <v>501726063.87</v>
      </c>
      <c r="T3228" s="9">
        <v>641594775.68</v>
      </c>
      <c r="U3228" s="9">
        <v>995578708.36</v>
      </c>
      <c r="V3228" s="9">
        <v>1147398675.8</v>
      </c>
      <c r="W3228" s="9">
        <v>1267948450.53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9">
        <v>0</v>
      </c>
      <c r="AH3228" s="9">
        <v>573225075.6</v>
      </c>
      <c r="AI3228" s="9">
        <v>616162562.64</v>
      </c>
      <c r="AJ3228" s="9">
        <v>429840165.23</v>
      </c>
      <c r="AK3228" s="9">
        <v>0</v>
      </c>
      <c r="AL3228" s="9">
        <v>855426450</v>
      </c>
      <c r="AM3228" s="9">
        <v>599617500</v>
      </c>
      <c r="AN3228" s="9">
        <v>628093325</v>
      </c>
      <c r="AO3228" s="9">
        <v>400824650</v>
      </c>
      <c r="AP3228" s="9">
        <v>447556125</v>
      </c>
      <c r="AQ3228" s="12">
        <v>192222925</v>
      </c>
      <c r="AR3228" s="13">
        <f t="shared" si="601"/>
        <v>950029362.03</v>
      </c>
      <c r="AS3228" s="13">
        <f t="shared" si="603"/>
        <v>2200221008.73</v>
      </c>
      <c r="AT3228" s="13">
        <f t="shared" si="604"/>
        <v>2269160742.44</v>
      </c>
      <c r="AU3228" s="13">
        <f t="shared" si="605"/>
        <v>1423391714.74</v>
      </c>
      <c r="AV3228" s="13">
        <f t="shared" si="606"/>
        <v>2416188649.61</v>
      </c>
      <c r="AW3228" s="13">
        <f t="shared" si="607"/>
        <v>792932317.73</v>
      </c>
      <c r="AX3228" s="13">
        <f t="shared" si="608"/>
        <v>1593677216.48</v>
      </c>
      <c r="AY3228" s="13">
        <f t="shared" si="609"/>
        <v>1422274673.6</v>
      </c>
      <c r="AZ3228" s="13">
        <f t="shared" si="610"/>
        <v>1807457457.18</v>
      </c>
      <c r="BA3228" s="16">
        <f t="shared" si="611"/>
        <v>1455029965.77</v>
      </c>
      <c r="BB3228" s="17">
        <f t="shared" si="612"/>
        <v>-3.5300338008833</v>
      </c>
      <c r="BC3228" s="17" t="e">
        <f t="shared" si="602"/>
        <v>#NUM!</v>
      </c>
    </row>
    <row r="3229" hidden="1" spans="1:55">
      <c r="A3229" s="8" t="s">
        <v>6471</v>
      </c>
      <c r="B3229" s="8" t="s">
        <v>6472</v>
      </c>
      <c r="C3229" s="8">
        <v>62.69</v>
      </c>
      <c r="D3229" s="9">
        <v>-61248969.11</v>
      </c>
      <c r="E3229" s="9">
        <v>10335691.91</v>
      </c>
      <c r="F3229" s="9">
        <v>96097332.37</v>
      </c>
      <c r="G3229" s="9">
        <v>40980583.39</v>
      </c>
      <c r="H3229" s="9">
        <v>-54113513.49</v>
      </c>
      <c r="I3229" s="9">
        <v>0</v>
      </c>
      <c r="J3229" s="9">
        <v>4896965.1</v>
      </c>
      <c r="K3229" s="9">
        <v>-2444176.1</v>
      </c>
      <c r="L3229" s="9">
        <v>-1630771.83</v>
      </c>
      <c r="M3229" s="9">
        <v>-5215569.63</v>
      </c>
      <c r="N3229" s="9">
        <v>284623305.64</v>
      </c>
      <c r="O3229" s="9">
        <v>361625952.7</v>
      </c>
      <c r="P3229" s="9">
        <v>408016888.6</v>
      </c>
      <c r="Q3229" s="9">
        <v>105080967.02</v>
      </c>
      <c r="R3229" s="9">
        <v>53597513.09</v>
      </c>
      <c r="S3229" s="9">
        <v>0</v>
      </c>
      <c r="T3229" s="9">
        <v>29710308.1</v>
      </c>
      <c r="U3229" s="9">
        <v>31532078.18</v>
      </c>
      <c r="V3229" s="9">
        <v>5315823.63</v>
      </c>
      <c r="W3229" s="9">
        <v>8038995.15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9">
        <v>0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0</v>
      </c>
      <c r="AO3229" s="9">
        <v>0</v>
      </c>
      <c r="AP3229" s="9">
        <v>0</v>
      </c>
      <c r="AQ3229" s="12">
        <v>0</v>
      </c>
      <c r="AR3229" s="13">
        <f t="shared" si="601"/>
        <v>223374336.53</v>
      </c>
      <c r="AS3229" s="13">
        <f t="shared" si="603"/>
        <v>371961644.61</v>
      </c>
      <c r="AT3229" s="13">
        <f t="shared" si="604"/>
        <v>504114220.97</v>
      </c>
      <c r="AU3229" s="13">
        <f t="shared" si="605"/>
        <v>146061550.41</v>
      </c>
      <c r="AV3229" s="13">
        <f t="shared" si="606"/>
        <v>-516000.399999999</v>
      </c>
      <c r="AW3229" s="13">
        <f t="shared" si="607"/>
        <v>0</v>
      </c>
      <c r="AX3229" s="13">
        <f t="shared" si="608"/>
        <v>34607273.2</v>
      </c>
      <c r="AY3229" s="13">
        <f t="shared" si="609"/>
        <v>29087902.08</v>
      </c>
      <c r="AZ3229" s="13">
        <f t="shared" si="610"/>
        <v>3685051.8</v>
      </c>
      <c r="BA3229" s="16">
        <f t="shared" si="611"/>
        <v>2823425.52</v>
      </c>
      <c r="BB3229" s="17">
        <f t="shared" si="612"/>
        <v>0.596617176035614</v>
      </c>
      <c r="BC3229" s="17" t="e">
        <f t="shared" si="602"/>
        <v>#NUM!</v>
      </c>
    </row>
    <row r="3230" spans="1:55">
      <c r="A3230" s="8" t="s">
        <v>6473</v>
      </c>
      <c r="B3230" s="8" t="s">
        <v>6474</v>
      </c>
      <c r="C3230" s="8">
        <v>7.92</v>
      </c>
      <c r="D3230" s="9">
        <v>59896504.35</v>
      </c>
      <c r="E3230" s="9">
        <v>-287328583.29</v>
      </c>
      <c r="F3230" s="9">
        <v>318743856.51</v>
      </c>
      <c r="G3230" s="9">
        <v>144196351.85</v>
      </c>
      <c r="H3230" s="9">
        <v>-193302929.32</v>
      </c>
      <c r="I3230" s="9">
        <v>-135524114.26</v>
      </c>
      <c r="J3230" s="9">
        <v>-47963446.81</v>
      </c>
      <c r="K3230" s="9">
        <v>9426048.27</v>
      </c>
      <c r="L3230" s="9">
        <v>29374814.33</v>
      </c>
      <c r="M3230" s="9">
        <v>-5455237.69</v>
      </c>
      <c r="N3230" s="9">
        <v>997111258.18</v>
      </c>
      <c r="O3230" s="9">
        <v>1125630521.62</v>
      </c>
      <c r="P3230" s="9">
        <v>2242217007.11</v>
      </c>
      <c r="Q3230" s="9">
        <v>662442222.69</v>
      </c>
      <c r="R3230" s="9">
        <v>102439152.86</v>
      </c>
      <c r="S3230" s="9">
        <v>200988696.65</v>
      </c>
      <c r="T3230" s="9">
        <v>237321356.48</v>
      </c>
      <c r="U3230" s="9">
        <v>48583468.28</v>
      </c>
      <c r="V3230" s="9">
        <v>57992683.89</v>
      </c>
      <c r="W3230" s="9">
        <v>37497087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9">
        <v>0</v>
      </c>
      <c r="AH3230" s="9">
        <v>0</v>
      </c>
      <c r="AI3230" s="9">
        <v>237138682.42</v>
      </c>
      <c r="AJ3230" s="9">
        <v>0</v>
      </c>
      <c r="AK3230" s="9">
        <v>50105074.66</v>
      </c>
      <c r="AL3230" s="9">
        <v>0</v>
      </c>
      <c r="AM3230" s="9">
        <v>0</v>
      </c>
      <c r="AN3230" s="9">
        <v>0</v>
      </c>
      <c r="AO3230" s="9">
        <v>0</v>
      </c>
      <c r="AP3230" s="9">
        <v>0</v>
      </c>
      <c r="AQ3230" s="12">
        <v>0</v>
      </c>
      <c r="AR3230" s="13">
        <f t="shared" si="601"/>
        <v>1057007762.53</v>
      </c>
      <c r="AS3230" s="13">
        <f t="shared" si="603"/>
        <v>1075440620.75</v>
      </c>
      <c r="AT3230" s="13">
        <f t="shared" si="604"/>
        <v>2560960863.62</v>
      </c>
      <c r="AU3230" s="13">
        <f t="shared" si="605"/>
        <v>856743649.2</v>
      </c>
      <c r="AV3230" s="13">
        <f t="shared" si="606"/>
        <v>-90863776.46</v>
      </c>
      <c r="AW3230" s="13">
        <f t="shared" si="607"/>
        <v>65464582.39</v>
      </c>
      <c r="AX3230" s="13">
        <f t="shared" si="608"/>
        <v>189357909.67</v>
      </c>
      <c r="AY3230" s="13">
        <f t="shared" si="609"/>
        <v>58009516.55</v>
      </c>
      <c r="AZ3230" s="13">
        <f t="shared" si="610"/>
        <v>87367498.22</v>
      </c>
      <c r="BA3230" s="16">
        <f t="shared" si="611"/>
        <v>32041849.31</v>
      </c>
      <c r="BB3230" s="17">
        <f t="shared" si="612"/>
        <v>1.04119714155629</v>
      </c>
      <c r="BC3230" s="17">
        <f t="shared" si="602"/>
        <v>0.64132900472207</v>
      </c>
    </row>
    <row r="3231" spans="1:55">
      <c r="A3231" s="8" t="s">
        <v>6475</v>
      </c>
      <c r="B3231" s="8" t="s">
        <v>6476</v>
      </c>
      <c r="C3231" s="8">
        <v>12.47</v>
      </c>
      <c r="D3231" s="9">
        <v>-17090549.7</v>
      </c>
      <c r="E3231" s="9">
        <v>-66498324.39</v>
      </c>
      <c r="F3231" s="9">
        <v>-47375547.25</v>
      </c>
      <c r="G3231" s="9">
        <v>98669710.34</v>
      </c>
      <c r="H3231" s="9">
        <v>-84801352.87</v>
      </c>
      <c r="I3231" s="9">
        <v>-88481979.75</v>
      </c>
      <c r="J3231" s="9">
        <v>3021994.05</v>
      </c>
      <c r="K3231" s="9">
        <v>0</v>
      </c>
      <c r="L3231" s="9">
        <v>-10283847.13</v>
      </c>
      <c r="M3231" s="9">
        <v>-5538003.11</v>
      </c>
      <c r="N3231" s="9">
        <v>82634321.43</v>
      </c>
      <c r="O3231" s="9">
        <v>226850471.43</v>
      </c>
      <c r="P3231" s="9">
        <v>122932335.52</v>
      </c>
      <c r="Q3231" s="9">
        <v>108485963.79</v>
      </c>
      <c r="R3231" s="9">
        <v>35033599.7</v>
      </c>
      <c r="S3231" s="9">
        <v>111360659.02</v>
      </c>
      <c r="T3231" s="9">
        <v>75174198.92</v>
      </c>
      <c r="U3231" s="9">
        <v>0</v>
      </c>
      <c r="V3231" s="9">
        <v>63817308.23</v>
      </c>
      <c r="W3231" s="9">
        <v>42188984.39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9">
        <v>0</v>
      </c>
      <c r="AH3231" s="9">
        <v>96729656.94</v>
      </c>
      <c r="AI3231" s="9">
        <v>50205712.33</v>
      </c>
      <c r="AJ3231" s="9">
        <v>0</v>
      </c>
      <c r="AK3231" s="9">
        <v>0</v>
      </c>
      <c r="AL3231" s="9">
        <v>0</v>
      </c>
      <c r="AM3231" s="9">
        <v>0</v>
      </c>
      <c r="AN3231" s="9">
        <v>0</v>
      </c>
      <c r="AO3231" s="9">
        <v>0</v>
      </c>
      <c r="AP3231" s="9">
        <v>0</v>
      </c>
      <c r="AQ3231" s="12">
        <v>0</v>
      </c>
      <c r="AR3231" s="13">
        <f t="shared" si="601"/>
        <v>162273428.67</v>
      </c>
      <c r="AS3231" s="13">
        <f t="shared" si="603"/>
        <v>210557859.37</v>
      </c>
      <c r="AT3231" s="13">
        <f t="shared" si="604"/>
        <v>75556788.27</v>
      </c>
      <c r="AU3231" s="13">
        <f t="shared" si="605"/>
        <v>207155674.13</v>
      </c>
      <c r="AV3231" s="13">
        <f t="shared" si="606"/>
        <v>-49767753.17</v>
      </c>
      <c r="AW3231" s="13">
        <f t="shared" si="607"/>
        <v>22878679.27</v>
      </c>
      <c r="AX3231" s="13">
        <f t="shared" si="608"/>
        <v>78196192.97</v>
      </c>
      <c r="AY3231" s="13">
        <f t="shared" si="609"/>
        <v>0</v>
      </c>
      <c r="AZ3231" s="13">
        <f t="shared" si="610"/>
        <v>53533461.1</v>
      </c>
      <c r="BA3231" s="16">
        <f t="shared" si="611"/>
        <v>36650981.28</v>
      </c>
      <c r="BB3231" s="17">
        <f t="shared" si="612"/>
        <v>0.725877301881164</v>
      </c>
      <c r="BC3231" s="17">
        <f t="shared" si="602"/>
        <v>0.364370084387738</v>
      </c>
    </row>
    <row r="3232" hidden="1" spans="1:55">
      <c r="A3232" s="8" t="s">
        <v>6477</v>
      </c>
      <c r="B3232" s="8" t="s">
        <v>6478</v>
      </c>
      <c r="C3232" s="8">
        <v>193.02</v>
      </c>
      <c r="D3232" s="9">
        <v>347106864.41</v>
      </c>
      <c r="E3232" s="9">
        <v>316770719.15</v>
      </c>
      <c r="F3232" s="9">
        <v>153194250.36</v>
      </c>
      <c r="G3232" s="9">
        <v>22532671.37</v>
      </c>
      <c r="H3232" s="9">
        <v>-67401527.64</v>
      </c>
      <c r="I3232" s="9">
        <v>-108744239.86</v>
      </c>
      <c r="J3232" s="9">
        <v>19451469.54</v>
      </c>
      <c r="K3232" s="9">
        <v>68923401.71</v>
      </c>
      <c r="L3232" s="9">
        <v>-8200719.48</v>
      </c>
      <c r="M3232" s="9">
        <v>-5596284.95</v>
      </c>
      <c r="N3232" s="9">
        <v>1104088216.49</v>
      </c>
      <c r="O3232" s="9">
        <v>548798362.04</v>
      </c>
      <c r="P3232" s="9">
        <v>284156565.38</v>
      </c>
      <c r="Q3232" s="9">
        <v>128498092.27</v>
      </c>
      <c r="R3232" s="9">
        <v>46715351.85</v>
      </c>
      <c r="S3232" s="9">
        <v>87885554.21</v>
      </c>
      <c r="T3232" s="9">
        <v>66462363.41</v>
      </c>
      <c r="U3232" s="9">
        <v>53661562.03</v>
      </c>
      <c r="V3232" s="9">
        <v>11285713.74</v>
      </c>
      <c r="W3232" s="9">
        <v>695262.23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0</v>
      </c>
      <c r="AG3232" s="9">
        <v>0</v>
      </c>
      <c r="AH3232" s="9">
        <v>370718944.44</v>
      </c>
      <c r="AI3232" s="9">
        <v>250870623.61</v>
      </c>
      <c r="AJ3232" s="9">
        <v>430602147.13</v>
      </c>
      <c r="AK3232" s="9">
        <v>0</v>
      </c>
      <c r="AL3232" s="9">
        <v>0</v>
      </c>
      <c r="AM3232" s="9">
        <v>0</v>
      </c>
      <c r="AN3232" s="9">
        <v>0</v>
      </c>
      <c r="AO3232" s="9">
        <v>0</v>
      </c>
      <c r="AP3232" s="9">
        <v>0</v>
      </c>
      <c r="AQ3232" s="12">
        <v>0</v>
      </c>
      <c r="AR3232" s="13">
        <f t="shared" si="601"/>
        <v>1821914025.34</v>
      </c>
      <c r="AS3232" s="13">
        <f t="shared" si="603"/>
        <v>1116439704.8</v>
      </c>
      <c r="AT3232" s="13">
        <f t="shared" si="604"/>
        <v>867952962.87</v>
      </c>
      <c r="AU3232" s="13">
        <f t="shared" si="605"/>
        <v>151030763.64</v>
      </c>
      <c r="AV3232" s="13">
        <f t="shared" si="606"/>
        <v>-20686175.79</v>
      </c>
      <c r="AW3232" s="13">
        <f t="shared" si="607"/>
        <v>-20858685.65</v>
      </c>
      <c r="AX3232" s="13">
        <f t="shared" si="608"/>
        <v>85913832.95</v>
      </c>
      <c r="AY3232" s="13">
        <f t="shared" si="609"/>
        <v>122584963.74</v>
      </c>
      <c r="AZ3232" s="13">
        <f t="shared" si="610"/>
        <v>3084994.26</v>
      </c>
      <c r="BA3232" s="16">
        <f t="shared" si="611"/>
        <v>-4901022.72</v>
      </c>
      <c r="BB3232" s="17">
        <f t="shared" si="612"/>
        <v>0.644954857229735</v>
      </c>
      <c r="BC3232" s="17" t="e">
        <f t="shared" si="602"/>
        <v>#NUM!</v>
      </c>
    </row>
    <row r="3233" hidden="1" spans="1:55">
      <c r="A3233" s="8" t="s">
        <v>6479</v>
      </c>
      <c r="B3233" s="8" t="s">
        <v>6480</v>
      </c>
      <c r="C3233" s="8">
        <v>11.08</v>
      </c>
      <c r="D3233" s="9">
        <v>103715565.9</v>
      </c>
      <c r="E3233" s="9">
        <v>90015368.33</v>
      </c>
      <c r="F3233" s="9">
        <v>2068811.75</v>
      </c>
      <c r="G3233" s="9">
        <v>105499651.39</v>
      </c>
      <c r="H3233" s="9">
        <v>83154234.24</v>
      </c>
      <c r="I3233" s="9">
        <v>32907079.79</v>
      </c>
      <c r="J3233" s="9">
        <v>18742678.45</v>
      </c>
      <c r="K3233" s="9">
        <v>81924971.98</v>
      </c>
      <c r="L3233" s="9">
        <v>45956790.08</v>
      </c>
      <c r="M3233" s="9">
        <v>-5604054.94</v>
      </c>
      <c r="N3233" s="9">
        <v>114251419.65</v>
      </c>
      <c r="O3233" s="9">
        <v>90948528.11</v>
      </c>
      <c r="P3233" s="9">
        <v>77683775.65</v>
      </c>
      <c r="Q3233" s="9">
        <v>78184764.44</v>
      </c>
      <c r="R3233" s="9">
        <v>78512694.37</v>
      </c>
      <c r="S3233" s="9">
        <v>89691858.69</v>
      </c>
      <c r="T3233" s="9">
        <v>79952562.41</v>
      </c>
      <c r="U3233" s="9">
        <v>113419548.09</v>
      </c>
      <c r="V3233" s="9">
        <v>38996107.29</v>
      </c>
      <c r="W3233" s="9">
        <v>16001519.84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65754167.17</v>
      </c>
      <c r="AI3233" s="9">
        <v>100699296.47</v>
      </c>
      <c r="AJ3233" s="9">
        <v>164962151.39</v>
      </c>
      <c r="AK3233" s="9">
        <v>0</v>
      </c>
      <c r="AL3233" s="9">
        <v>0</v>
      </c>
      <c r="AM3233" s="9">
        <v>0</v>
      </c>
      <c r="AN3233" s="9">
        <v>0</v>
      </c>
      <c r="AO3233" s="9">
        <v>0</v>
      </c>
      <c r="AP3233" s="9">
        <v>0</v>
      </c>
      <c r="AQ3233" s="12">
        <v>0</v>
      </c>
      <c r="AR3233" s="13">
        <f t="shared" si="601"/>
        <v>283721152.72</v>
      </c>
      <c r="AS3233" s="13">
        <f t="shared" si="603"/>
        <v>281663192.91</v>
      </c>
      <c r="AT3233" s="13">
        <f t="shared" si="604"/>
        <v>244714738.79</v>
      </c>
      <c r="AU3233" s="13">
        <f t="shared" si="605"/>
        <v>183684415.83</v>
      </c>
      <c r="AV3233" s="13">
        <f t="shared" si="606"/>
        <v>161666928.61</v>
      </c>
      <c r="AW3233" s="13">
        <f t="shared" si="607"/>
        <v>122598938.48</v>
      </c>
      <c r="AX3233" s="13">
        <f t="shared" si="608"/>
        <v>98695240.86</v>
      </c>
      <c r="AY3233" s="13">
        <f t="shared" si="609"/>
        <v>195344520.07</v>
      </c>
      <c r="AZ3233" s="13">
        <f t="shared" si="610"/>
        <v>84952897.37</v>
      </c>
      <c r="BA3233" s="16">
        <f t="shared" si="611"/>
        <v>10397464.9</v>
      </c>
      <c r="BB3233" s="17">
        <f t="shared" si="612"/>
        <v>-2.71504846384931</v>
      </c>
      <c r="BC3233" s="17" t="e">
        <f t="shared" si="602"/>
        <v>#NUM!</v>
      </c>
    </row>
    <row r="3234" spans="1:55">
      <c r="A3234" s="8" t="s">
        <v>6481</v>
      </c>
      <c r="B3234" s="8" t="s">
        <v>6482</v>
      </c>
      <c r="C3234" s="8">
        <v>89.7</v>
      </c>
      <c r="D3234" s="9">
        <v>-215384571.17</v>
      </c>
      <c r="E3234" s="9">
        <v>-121307530.91</v>
      </c>
      <c r="F3234" s="9">
        <v>-229504338.6</v>
      </c>
      <c r="G3234" s="9">
        <v>-169969745.85</v>
      </c>
      <c r="H3234" s="9">
        <v>-78539073.53</v>
      </c>
      <c r="I3234" s="9">
        <v>-168914707.52</v>
      </c>
      <c r="J3234" s="9">
        <v>-80633535.89</v>
      </c>
      <c r="K3234" s="9">
        <v>-8929842.57</v>
      </c>
      <c r="L3234" s="9">
        <v>50635.49</v>
      </c>
      <c r="M3234" s="9">
        <v>-5718966.52</v>
      </c>
      <c r="N3234" s="9">
        <v>732217254.47</v>
      </c>
      <c r="O3234" s="9">
        <v>856284428.74</v>
      </c>
      <c r="P3234" s="9">
        <v>1057525886.22</v>
      </c>
      <c r="Q3234" s="9">
        <v>201539176.5</v>
      </c>
      <c r="R3234" s="9">
        <v>132563733.68</v>
      </c>
      <c r="S3234" s="9">
        <v>255018103.24</v>
      </c>
      <c r="T3234" s="9">
        <v>71019860.11</v>
      </c>
      <c r="U3234" s="9">
        <v>30482026.26</v>
      </c>
      <c r="V3234" s="9">
        <v>4121880.56</v>
      </c>
      <c r="W3234" s="9">
        <v>2747222.87</v>
      </c>
      <c r="X3234" s="9">
        <v>0</v>
      </c>
      <c r="Y3234" s="9">
        <v>0</v>
      </c>
      <c r="Z3234" s="9">
        <v>0</v>
      </c>
      <c r="AA3234" s="9">
        <v>0</v>
      </c>
      <c r="AB3234" s="9">
        <v>0</v>
      </c>
      <c r="AC3234" s="9">
        <v>0</v>
      </c>
      <c r="AD3234" s="9">
        <v>0</v>
      </c>
      <c r="AE3234" s="9">
        <v>0</v>
      </c>
      <c r="AF3234" s="9">
        <v>0</v>
      </c>
      <c r="AG3234" s="9">
        <v>0</v>
      </c>
      <c r="AH3234" s="9">
        <v>89658244.55</v>
      </c>
      <c r="AI3234" s="9">
        <v>222170136.99</v>
      </c>
      <c r="AJ3234" s="9">
        <v>50000000</v>
      </c>
      <c r="AK3234" s="9">
        <v>0</v>
      </c>
      <c r="AL3234" s="9">
        <v>0</v>
      </c>
      <c r="AM3234" s="9">
        <v>0</v>
      </c>
      <c r="AN3234" s="9">
        <v>0</v>
      </c>
      <c r="AO3234" s="9">
        <v>0</v>
      </c>
      <c r="AP3234" s="9">
        <v>0</v>
      </c>
      <c r="AQ3234" s="12">
        <v>0</v>
      </c>
      <c r="AR3234" s="13">
        <f t="shared" si="601"/>
        <v>606490927.85</v>
      </c>
      <c r="AS3234" s="13">
        <f t="shared" si="603"/>
        <v>957147034.82</v>
      </c>
      <c r="AT3234" s="13">
        <f t="shared" si="604"/>
        <v>878021547.62</v>
      </c>
      <c r="AU3234" s="13">
        <f t="shared" si="605"/>
        <v>31569430.65</v>
      </c>
      <c r="AV3234" s="13">
        <f t="shared" si="606"/>
        <v>54024660.15</v>
      </c>
      <c r="AW3234" s="13">
        <f t="shared" si="607"/>
        <v>86103395.72</v>
      </c>
      <c r="AX3234" s="13">
        <f t="shared" si="608"/>
        <v>-9613675.78</v>
      </c>
      <c r="AY3234" s="13">
        <f t="shared" si="609"/>
        <v>21552183.69</v>
      </c>
      <c r="AZ3234" s="13">
        <f t="shared" si="610"/>
        <v>4172516.05</v>
      </c>
      <c r="BA3234" s="16">
        <f t="shared" si="611"/>
        <v>-2971743.65</v>
      </c>
      <c r="BB3234" s="17">
        <f t="shared" si="612"/>
        <v>0.688704435004847</v>
      </c>
      <c r="BC3234" s="17">
        <f t="shared" si="602"/>
        <v>0.464944852673343</v>
      </c>
    </row>
    <row r="3235" hidden="1" spans="1:55">
      <c r="A3235" s="8" t="s">
        <v>6483</v>
      </c>
      <c r="B3235" s="8" t="s">
        <v>6484</v>
      </c>
      <c r="C3235" s="8">
        <v>13.39</v>
      </c>
      <c r="D3235" s="9">
        <v>64840790.51</v>
      </c>
      <c r="E3235" s="9">
        <v>123790076.22</v>
      </c>
      <c r="F3235" s="9">
        <v>104295972.39</v>
      </c>
      <c r="G3235" s="9">
        <v>96670038.05</v>
      </c>
      <c r="H3235" s="9">
        <v>14186828.48</v>
      </c>
      <c r="I3235" s="9">
        <v>-15966873.37</v>
      </c>
      <c r="J3235" s="9">
        <v>9721817.14</v>
      </c>
      <c r="K3235" s="9">
        <v>76401703.94</v>
      </c>
      <c r="L3235" s="9">
        <v>46837720.54</v>
      </c>
      <c r="M3235" s="9">
        <v>-5742021.55</v>
      </c>
      <c r="N3235" s="9">
        <v>158944344.99</v>
      </c>
      <c r="O3235" s="9">
        <v>195481641.31</v>
      </c>
      <c r="P3235" s="9">
        <v>170285451.28</v>
      </c>
      <c r="Q3235" s="9">
        <v>133523835.93</v>
      </c>
      <c r="R3235" s="9">
        <v>135413142.19</v>
      </c>
      <c r="S3235" s="9">
        <v>130540910.9</v>
      </c>
      <c r="T3235" s="9">
        <v>73806992.2</v>
      </c>
      <c r="U3235" s="9">
        <v>75183722.9</v>
      </c>
      <c r="V3235" s="9">
        <v>66403373.22</v>
      </c>
      <c r="W3235" s="9">
        <v>36786729.84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0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0</v>
      </c>
      <c r="AL3235" s="9">
        <v>0</v>
      </c>
      <c r="AM3235" s="9">
        <v>0</v>
      </c>
      <c r="AN3235" s="9">
        <v>0</v>
      </c>
      <c r="AO3235" s="9">
        <v>0</v>
      </c>
      <c r="AP3235" s="9">
        <v>0</v>
      </c>
      <c r="AQ3235" s="12">
        <v>0</v>
      </c>
      <c r="AR3235" s="13">
        <f t="shared" si="601"/>
        <v>223785135.5</v>
      </c>
      <c r="AS3235" s="13">
        <f t="shared" si="603"/>
        <v>319271717.53</v>
      </c>
      <c r="AT3235" s="13">
        <f t="shared" si="604"/>
        <v>274581423.67</v>
      </c>
      <c r="AU3235" s="13">
        <f t="shared" si="605"/>
        <v>230193873.98</v>
      </c>
      <c r="AV3235" s="13">
        <f t="shared" si="606"/>
        <v>149599970.67</v>
      </c>
      <c r="AW3235" s="13">
        <f t="shared" si="607"/>
        <v>114574037.53</v>
      </c>
      <c r="AX3235" s="13">
        <f t="shared" si="608"/>
        <v>83528809.34</v>
      </c>
      <c r="AY3235" s="13">
        <f t="shared" si="609"/>
        <v>151585426.84</v>
      </c>
      <c r="AZ3235" s="13">
        <f t="shared" si="610"/>
        <v>113241093.76</v>
      </c>
      <c r="BA3235" s="16">
        <f t="shared" si="611"/>
        <v>31044708.29</v>
      </c>
      <c r="BB3235" s="17">
        <f t="shared" si="612"/>
        <v>-2.19829597348966</v>
      </c>
      <c r="BC3235" s="17" t="e">
        <f t="shared" si="602"/>
        <v>#NUM!</v>
      </c>
    </row>
    <row r="3236" hidden="1" spans="1:55">
      <c r="A3236" s="8" t="s">
        <v>6485</v>
      </c>
      <c r="B3236" s="8" t="s">
        <v>6486</v>
      </c>
      <c r="C3236" s="8">
        <v>17.46</v>
      </c>
      <c r="D3236" s="9">
        <v>-60022362.52</v>
      </c>
      <c r="E3236" s="9">
        <v>-46968124.55</v>
      </c>
      <c r="F3236" s="9">
        <v>77988245.89</v>
      </c>
      <c r="G3236" s="9">
        <v>12412524.18</v>
      </c>
      <c r="H3236" s="9">
        <v>43681586.48</v>
      </c>
      <c r="I3236" s="9">
        <v>-47672738.22</v>
      </c>
      <c r="J3236" s="9">
        <v>5566699.14</v>
      </c>
      <c r="K3236" s="9">
        <v>20707482.11</v>
      </c>
      <c r="L3236" s="9">
        <v>27748765.8</v>
      </c>
      <c r="M3236" s="9">
        <v>-5853863.61</v>
      </c>
      <c r="N3236" s="9">
        <v>143843723.81</v>
      </c>
      <c r="O3236" s="9">
        <v>108734546.21</v>
      </c>
      <c r="P3236" s="9">
        <v>40051025.2</v>
      </c>
      <c r="Q3236" s="9">
        <v>116064769.93</v>
      </c>
      <c r="R3236" s="9">
        <v>66081000.46</v>
      </c>
      <c r="S3236" s="9">
        <v>107524837.59</v>
      </c>
      <c r="T3236" s="9">
        <v>71798151.8</v>
      </c>
      <c r="U3236" s="9">
        <v>30052695.24</v>
      </c>
      <c r="V3236" s="9">
        <v>26149508.84</v>
      </c>
      <c r="W3236" s="9">
        <v>15677197.37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9">
        <v>0</v>
      </c>
      <c r="AH3236" s="9">
        <v>52737238.69</v>
      </c>
      <c r="AI3236" s="9">
        <v>244546630.26</v>
      </c>
      <c r="AJ3236" s="9">
        <v>181981445.41</v>
      </c>
      <c r="AK3236" s="9">
        <v>67447811.41</v>
      </c>
      <c r="AL3236" s="9">
        <v>0</v>
      </c>
      <c r="AM3236" s="9">
        <v>0</v>
      </c>
      <c r="AN3236" s="9">
        <v>0</v>
      </c>
      <c r="AO3236" s="9">
        <v>0</v>
      </c>
      <c r="AP3236" s="9">
        <v>0</v>
      </c>
      <c r="AQ3236" s="12">
        <v>0</v>
      </c>
      <c r="AR3236" s="13">
        <f t="shared" si="601"/>
        <v>136558599.98</v>
      </c>
      <c r="AS3236" s="13">
        <f t="shared" si="603"/>
        <v>306313051.92</v>
      </c>
      <c r="AT3236" s="13">
        <f t="shared" si="604"/>
        <v>300020716.5</v>
      </c>
      <c r="AU3236" s="13">
        <f t="shared" si="605"/>
        <v>195925105.52</v>
      </c>
      <c r="AV3236" s="13">
        <f t="shared" si="606"/>
        <v>109762586.94</v>
      </c>
      <c r="AW3236" s="13">
        <f t="shared" si="607"/>
        <v>59852099.37</v>
      </c>
      <c r="AX3236" s="13">
        <f t="shared" si="608"/>
        <v>77364850.94</v>
      </c>
      <c r="AY3236" s="13">
        <f t="shared" si="609"/>
        <v>50760177.35</v>
      </c>
      <c r="AZ3236" s="13">
        <f t="shared" si="610"/>
        <v>53898274.64</v>
      </c>
      <c r="BA3236" s="16">
        <f t="shared" si="611"/>
        <v>9823333.76</v>
      </c>
      <c r="BB3236" s="17">
        <f t="shared" si="612"/>
        <v>-2.49475894401181</v>
      </c>
      <c r="BC3236" s="17">
        <f t="shared" si="602"/>
        <v>0.297313918223579</v>
      </c>
    </row>
    <row r="3237" hidden="1" spans="1:55">
      <c r="A3237" s="8" t="s">
        <v>6487</v>
      </c>
      <c r="B3237" s="8" t="s">
        <v>6488</v>
      </c>
      <c r="C3237" s="8">
        <v>8.24</v>
      </c>
      <c r="D3237" s="9">
        <v>309900904.37</v>
      </c>
      <c r="E3237" s="9">
        <v>1335379199.15</v>
      </c>
      <c r="F3237" s="9">
        <v>1684851233.49</v>
      </c>
      <c r="G3237" s="9">
        <v>1468323703.4</v>
      </c>
      <c r="H3237" s="9">
        <v>316514006.11</v>
      </c>
      <c r="I3237" s="9">
        <v>70572772.92</v>
      </c>
      <c r="J3237" s="9">
        <v>-395919400.42</v>
      </c>
      <c r="K3237" s="9">
        <v>323900468.62</v>
      </c>
      <c r="L3237" s="9">
        <v>37584435.97</v>
      </c>
      <c r="M3237" s="9">
        <v>-5881344.13</v>
      </c>
      <c r="N3237" s="9">
        <v>1325367617.89</v>
      </c>
      <c r="O3237" s="9">
        <v>1820193943.95</v>
      </c>
      <c r="P3237" s="9">
        <v>2597729188.64</v>
      </c>
      <c r="Q3237" s="9">
        <v>2851556865.14</v>
      </c>
      <c r="R3237" s="9">
        <v>2602366548.87</v>
      </c>
      <c r="S3237" s="9">
        <v>868937382.98</v>
      </c>
      <c r="T3237" s="9">
        <v>487571010.92</v>
      </c>
      <c r="U3237" s="9">
        <v>162787341.92</v>
      </c>
      <c r="V3237" s="9">
        <v>23414026.36</v>
      </c>
      <c r="W3237" s="9">
        <v>3054251.75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320403.6</v>
      </c>
      <c r="AI3237" s="9">
        <v>216515.16</v>
      </c>
      <c r="AJ3237" s="9">
        <v>600241903.51</v>
      </c>
      <c r="AK3237" s="9">
        <v>521159406.39</v>
      </c>
      <c r="AL3237" s="9">
        <v>0</v>
      </c>
      <c r="AM3237" s="9">
        <v>0</v>
      </c>
      <c r="AN3237" s="9">
        <v>0</v>
      </c>
      <c r="AO3237" s="9">
        <v>0</v>
      </c>
      <c r="AP3237" s="9">
        <v>0</v>
      </c>
      <c r="AQ3237" s="12">
        <v>0</v>
      </c>
      <c r="AR3237" s="13">
        <f t="shared" si="601"/>
        <v>1635588925.86</v>
      </c>
      <c r="AS3237" s="13">
        <f t="shared" si="603"/>
        <v>3155789658.26</v>
      </c>
      <c r="AT3237" s="13">
        <f t="shared" si="604"/>
        <v>4882822325.64</v>
      </c>
      <c r="AU3237" s="13">
        <f t="shared" si="605"/>
        <v>4841039974.93</v>
      </c>
      <c r="AV3237" s="13">
        <f t="shared" si="606"/>
        <v>2918880554.98</v>
      </c>
      <c r="AW3237" s="13">
        <f t="shared" si="607"/>
        <v>939510155.9</v>
      </c>
      <c r="AX3237" s="13">
        <f t="shared" si="608"/>
        <v>91651610.5</v>
      </c>
      <c r="AY3237" s="13">
        <f t="shared" si="609"/>
        <v>486687810.54</v>
      </c>
      <c r="AZ3237" s="13">
        <f t="shared" si="610"/>
        <v>60998462.33</v>
      </c>
      <c r="BA3237" s="16">
        <f t="shared" si="611"/>
        <v>-2827092.38</v>
      </c>
      <c r="BB3237" s="17">
        <f t="shared" si="612"/>
        <v>-3.2191326755977</v>
      </c>
      <c r="BC3237" s="17" t="e">
        <f t="shared" si="602"/>
        <v>#NUM!</v>
      </c>
    </row>
    <row r="3238" hidden="1" spans="1:55">
      <c r="A3238" s="8" t="s">
        <v>6489</v>
      </c>
      <c r="B3238" s="8" t="s">
        <v>6490</v>
      </c>
      <c r="C3238" s="8">
        <v>10.71</v>
      </c>
      <c r="D3238" s="9">
        <v>-389902369.57</v>
      </c>
      <c r="E3238" s="9">
        <v>-21921438.47</v>
      </c>
      <c r="F3238" s="9">
        <v>83221609.63</v>
      </c>
      <c r="G3238" s="9">
        <v>27801547.82</v>
      </c>
      <c r="H3238" s="9">
        <v>65641206.85</v>
      </c>
      <c r="I3238" s="9">
        <v>24705901.96</v>
      </c>
      <c r="J3238" s="9">
        <v>130231280.76</v>
      </c>
      <c r="K3238" s="9">
        <v>88329190.14</v>
      </c>
      <c r="L3238" s="9">
        <v>248425424.53</v>
      </c>
      <c r="M3238" s="9">
        <v>-5956105.31</v>
      </c>
      <c r="N3238" s="9">
        <v>108336449.33</v>
      </c>
      <c r="O3238" s="9">
        <v>137080273.11</v>
      </c>
      <c r="P3238" s="9">
        <v>76291667.18</v>
      </c>
      <c r="Q3238" s="9">
        <v>131292231.23</v>
      </c>
      <c r="R3238" s="9">
        <v>241705696.72</v>
      </c>
      <c r="S3238" s="9">
        <v>290428258.34</v>
      </c>
      <c r="T3238" s="9">
        <v>151472386.94</v>
      </c>
      <c r="U3238" s="9">
        <v>117059450.9</v>
      </c>
      <c r="V3238" s="9">
        <v>218778793.73</v>
      </c>
      <c r="W3238" s="9">
        <v>117091874.82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0</v>
      </c>
      <c r="AD3238" s="9">
        <v>0</v>
      </c>
      <c r="AE3238" s="9">
        <v>0</v>
      </c>
      <c r="AF3238" s="9">
        <v>0</v>
      </c>
      <c r="AG3238" s="9">
        <v>0</v>
      </c>
      <c r="AH3238" s="9">
        <v>507999619.13</v>
      </c>
      <c r="AI3238" s="9">
        <v>1115022623.36</v>
      </c>
      <c r="AJ3238" s="9">
        <v>942697051.79</v>
      </c>
      <c r="AK3238" s="9">
        <v>826179695</v>
      </c>
      <c r="AL3238" s="9">
        <v>131399038.47</v>
      </c>
      <c r="AM3238" s="9">
        <v>58540475.29</v>
      </c>
      <c r="AN3238" s="9">
        <v>128204963.51</v>
      </c>
      <c r="AO3238" s="9">
        <v>42069418.99</v>
      </c>
      <c r="AP3238" s="9">
        <v>37292680</v>
      </c>
      <c r="AQ3238" s="12">
        <v>7566198.38</v>
      </c>
      <c r="AR3238" s="13">
        <f t="shared" si="601"/>
        <v>226433698.89</v>
      </c>
      <c r="AS3238" s="13">
        <f t="shared" si="603"/>
        <v>1230181458</v>
      </c>
      <c r="AT3238" s="13">
        <f t="shared" si="604"/>
        <v>1102210328.6</v>
      </c>
      <c r="AU3238" s="13">
        <f t="shared" si="605"/>
        <v>985273474.05</v>
      </c>
      <c r="AV3238" s="13">
        <f t="shared" si="606"/>
        <v>438745942.04</v>
      </c>
      <c r="AW3238" s="13">
        <f t="shared" si="607"/>
        <v>373674635.59</v>
      </c>
      <c r="AX3238" s="13">
        <f t="shared" si="608"/>
        <v>409908631.21</v>
      </c>
      <c r="AY3238" s="13">
        <f t="shared" si="609"/>
        <v>247458060.03</v>
      </c>
      <c r="AZ3238" s="13">
        <f t="shared" si="610"/>
        <v>504496898.26</v>
      </c>
      <c r="BA3238" s="16">
        <f t="shared" si="611"/>
        <v>118701967.89</v>
      </c>
      <c r="BB3238" s="17">
        <f t="shared" si="612"/>
        <v>-2.61600551233275</v>
      </c>
      <c r="BC3238" s="17">
        <f t="shared" si="602"/>
        <v>0.176896672960043</v>
      </c>
    </row>
    <row r="3239" spans="1:55">
      <c r="A3239" s="8" t="s">
        <v>6491</v>
      </c>
      <c r="B3239" s="8" t="s">
        <v>6492</v>
      </c>
      <c r="C3239" s="8">
        <v>13.19</v>
      </c>
      <c r="D3239" s="9">
        <v>-68156739.57</v>
      </c>
      <c r="E3239" s="9">
        <v>-106749507.17</v>
      </c>
      <c r="F3239" s="9">
        <v>-67646971.72</v>
      </c>
      <c r="G3239" s="9">
        <v>37351170.47</v>
      </c>
      <c r="H3239" s="9">
        <v>-24432258.45</v>
      </c>
      <c r="I3239" s="9">
        <v>-27921147.65</v>
      </c>
      <c r="J3239" s="9">
        <v>-26330951.87</v>
      </c>
      <c r="K3239" s="9">
        <v>-5604768.44</v>
      </c>
      <c r="L3239" s="9">
        <v>-4532553.33</v>
      </c>
      <c r="M3239" s="9">
        <v>-6001395.12</v>
      </c>
      <c r="N3239" s="9">
        <v>107405639.74</v>
      </c>
      <c r="O3239" s="9">
        <v>149575372.83</v>
      </c>
      <c r="P3239" s="9">
        <v>162290520.2</v>
      </c>
      <c r="Q3239" s="9">
        <v>136968473.28</v>
      </c>
      <c r="R3239" s="9">
        <v>48987531.3</v>
      </c>
      <c r="S3239" s="9">
        <v>79310259.61</v>
      </c>
      <c r="T3239" s="9">
        <v>23776201.54</v>
      </c>
      <c r="U3239" s="9">
        <v>19925180.79</v>
      </c>
      <c r="V3239" s="9">
        <v>2075271.65</v>
      </c>
      <c r="W3239" s="9">
        <v>3124353.15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9">
        <v>0</v>
      </c>
      <c r="AD3239" s="9">
        <v>0</v>
      </c>
      <c r="AE3239" s="9">
        <v>0</v>
      </c>
      <c r="AF3239" s="9">
        <v>0</v>
      </c>
      <c r="AG3239" s="9">
        <v>0</v>
      </c>
      <c r="AH3239" s="9">
        <v>252500000</v>
      </c>
      <c r="AI3239" s="9">
        <v>1700000</v>
      </c>
      <c r="AJ3239" s="9">
        <v>63290000</v>
      </c>
      <c r="AK3239" s="9">
        <v>0</v>
      </c>
      <c r="AL3239" s="9">
        <v>0</v>
      </c>
      <c r="AM3239" s="9">
        <v>0</v>
      </c>
      <c r="AN3239" s="9">
        <v>0</v>
      </c>
      <c r="AO3239" s="9">
        <v>0</v>
      </c>
      <c r="AP3239" s="9">
        <v>0</v>
      </c>
      <c r="AQ3239" s="12">
        <v>0</v>
      </c>
      <c r="AR3239" s="13">
        <f t="shared" si="601"/>
        <v>291748900.17</v>
      </c>
      <c r="AS3239" s="13">
        <f t="shared" si="603"/>
        <v>44525865.66</v>
      </c>
      <c r="AT3239" s="13">
        <f t="shared" si="604"/>
        <v>157933548.48</v>
      </c>
      <c r="AU3239" s="13">
        <f t="shared" si="605"/>
        <v>174319643.75</v>
      </c>
      <c r="AV3239" s="13">
        <f t="shared" si="606"/>
        <v>24555272.85</v>
      </c>
      <c r="AW3239" s="13">
        <f t="shared" si="607"/>
        <v>51389111.96</v>
      </c>
      <c r="AX3239" s="13">
        <f t="shared" si="608"/>
        <v>-2554750.33</v>
      </c>
      <c r="AY3239" s="13">
        <f t="shared" si="609"/>
        <v>14320412.35</v>
      </c>
      <c r="AZ3239" s="13">
        <f t="shared" si="610"/>
        <v>-2457281.68</v>
      </c>
      <c r="BA3239" s="16">
        <f t="shared" si="611"/>
        <v>-2877041.97</v>
      </c>
      <c r="BB3239" s="17">
        <f t="shared" si="612"/>
        <v>0.324165530732796</v>
      </c>
      <c r="BC3239" s="17">
        <f t="shared" si="602"/>
        <v>0.433059449678041</v>
      </c>
    </row>
    <row r="3240" hidden="1" spans="1:55">
      <c r="A3240" s="8" t="s">
        <v>6493</v>
      </c>
      <c r="B3240" s="8" t="s">
        <v>6494</v>
      </c>
      <c r="C3240" s="8">
        <v>5.68</v>
      </c>
      <c r="D3240" s="9">
        <v>-19376500.1</v>
      </c>
      <c r="E3240" s="9">
        <v>-319535925.84</v>
      </c>
      <c r="F3240" s="9">
        <v>-51342532.31</v>
      </c>
      <c r="G3240" s="9">
        <v>67031565.65</v>
      </c>
      <c r="H3240" s="9">
        <v>75645580.07</v>
      </c>
      <c r="I3240" s="9">
        <v>35633667.6</v>
      </c>
      <c r="J3240" s="9">
        <v>-50759813.5</v>
      </c>
      <c r="K3240" s="9">
        <v>-5320620.97</v>
      </c>
      <c r="L3240" s="9">
        <v>-235534.68</v>
      </c>
      <c r="M3240" s="9">
        <v>-6044319.12</v>
      </c>
      <c r="N3240" s="9">
        <v>55751728.06</v>
      </c>
      <c r="O3240" s="9">
        <v>125094459.88</v>
      </c>
      <c r="P3240" s="9">
        <v>14590883.54</v>
      </c>
      <c r="Q3240" s="9">
        <v>19534148.52</v>
      </c>
      <c r="R3240" s="9">
        <v>38606095.99</v>
      </c>
      <c r="S3240" s="9">
        <v>37345638.55</v>
      </c>
      <c r="T3240" s="9">
        <v>187679867.13</v>
      </c>
      <c r="U3240" s="9">
        <v>3838461.29</v>
      </c>
      <c r="V3240" s="9">
        <v>10916401.18</v>
      </c>
      <c r="W3240" s="9">
        <v>143567266.98</v>
      </c>
      <c r="X3240" s="9">
        <v>0</v>
      </c>
      <c r="Y3240" s="9">
        <v>0</v>
      </c>
      <c r="Z3240" s="9">
        <v>0</v>
      </c>
      <c r="AA3240" s="9">
        <v>0</v>
      </c>
      <c r="AB3240" s="9">
        <v>0</v>
      </c>
      <c r="AC3240" s="9">
        <v>0</v>
      </c>
      <c r="AD3240" s="9">
        <v>0</v>
      </c>
      <c r="AE3240" s="9">
        <v>0</v>
      </c>
      <c r="AF3240" s="9">
        <v>0</v>
      </c>
      <c r="AG3240" s="9">
        <v>0</v>
      </c>
      <c r="AH3240" s="9">
        <v>0</v>
      </c>
      <c r="AI3240" s="9">
        <v>0</v>
      </c>
      <c r="AJ3240" s="9">
        <v>0</v>
      </c>
      <c r="AK3240" s="9">
        <v>0</v>
      </c>
      <c r="AL3240" s="9">
        <v>0</v>
      </c>
      <c r="AM3240" s="9">
        <v>0</v>
      </c>
      <c r="AN3240" s="9">
        <v>0</v>
      </c>
      <c r="AO3240" s="9">
        <v>0</v>
      </c>
      <c r="AP3240" s="9">
        <v>0</v>
      </c>
      <c r="AQ3240" s="12">
        <v>0</v>
      </c>
      <c r="AR3240" s="13">
        <f t="shared" si="601"/>
        <v>36375227.96</v>
      </c>
      <c r="AS3240" s="13">
        <f t="shared" si="603"/>
        <v>-194441465.96</v>
      </c>
      <c r="AT3240" s="13">
        <f t="shared" si="604"/>
        <v>-36751648.77</v>
      </c>
      <c r="AU3240" s="13">
        <f t="shared" si="605"/>
        <v>86565714.17</v>
      </c>
      <c r="AV3240" s="13">
        <f t="shared" si="606"/>
        <v>114251676.06</v>
      </c>
      <c r="AW3240" s="13">
        <f t="shared" si="607"/>
        <v>72979306.15</v>
      </c>
      <c r="AX3240" s="13">
        <f t="shared" si="608"/>
        <v>136920053.63</v>
      </c>
      <c r="AY3240" s="13">
        <f t="shared" si="609"/>
        <v>-1482159.68</v>
      </c>
      <c r="AZ3240" s="13">
        <f t="shared" si="610"/>
        <v>10680866.5</v>
      </c>
      <c r="BA3240" s="16">
        <f t="shared" si="611"/>
        <v>137522947.86</v>
      </c>
      <c r="BB3240" s="17">
        <f t="shared" si="612"/>
        <v>-2.65762861194268</v>
      </c>
      <c r="BC3240" s="17">
        <f t="shared" si="602"/>
        <v>0.642088420121478</v>
      </c>
    </row>
    <row r="3241" hidden="1" spans="1:55">
      <c r="A3241" s="8" t="s">
        <v>6495</v>
      </c>
      <c r="B3241" s="8" t="s">
        <v>6496</v>
      </c>
      <c r="C3241" s="8">
        <v>0</v>
      </c>
      <c r="D3241" s="9">
        <v>-1650924.98</v>
      </c>
      <c r="E3241" s="9">
        <v>102502903.62</v>
      </c>
      <c r="F3241" s="9">
        <v>44965949.66</v>
      </c>
      <c r="G3241" s="9">
        <v>-70265401.04</v>
      </c>
      <c r="H3241" s="9">
        <v>-5983937.32</v>
      </c>
      <c r="I3241" s="9">
        <v>-10040858.65</v>
      </c>
      <c r="J3241" s="9">
        <v>-4782208.55</v>
      </c>
      <c r="K3241" s="9">
        <v>-37204116.36</v>
      </c>
      <c r="L3241" s="9">
        <v>-555788.63</v>
      </c>
      <c r="M3241" s="9">
        <v>-6093758.55</v>
      </c>
      <c r="N3241" s="9">
        <v>96294189.65</v>
      </c>
      <c r="O3241" s="9">
        <v>254343648.4</v>
      </c>
      <c r="P3241" s="9">
        <v>114703969.52</v>
      </c>
      <c r="Q3241" s="9">
        <v>61089294.75</v>
      </c>
      <c r="R3241" s="9">
        <v>92003911.83</v>
      </c>
      <c r="S3241" s="9">
        <v>13592264.46</v>
      </c>
      <c r="T3241" s="9">
        <v>5369338.71</v>
      </c>
      <c r="U3241" s="9">
        <v>17571576.31</v>
      </c>
      <c r="V3241" s="9">
        <v>24723162.12</v>
      </c>
      <c r="W3241" s="9">
        <v>1118809.28</v>
      </c>
      <c r="X3241" s="9">
        <v>0</v>
      </c>
      <c r="Y3241" s="9">
        <v>0</v>
      </c>
      <c r="Z3241" s="9">
        <v>0</v>
      </c>
      <c r="AA3241" s="9">
        <v>0</v>
      </c>
      <c r="AB3241" s="9">
        <v>0</v>
      </c>
      <c r="AC3241" s="9">
        <v>0</v>
      </c>
      <c r="AD3241" s="9">
        <v>0</v>
      </c>
      <c r="AE3241" s="9">
        <v>0</v>
      </c>
      <c r="AF3241" s="9">
        <v>0</v>
      </c>
      <c r="AG3241" s="9">
        <v>0</v>
      </c>
      <c r="AH3241" s="9">
        <v>66869.68</v>
      </c>
      <c r="AI3241" s="9">
        <v>106626.15</v>
      </c>
      <c r="AJ3241" s="9">
        <v>2860367.61</v>
      </c>
      <c r="AK3241" s="9">
        <v>0</v>
      </c>
      <c r="AL3241" s="9">
        <v>4350000</v>
      </c>
      <c r="AM3241" s="9">
        <v>0</v>
      </c>
      <c r="AN3241" s="9">
        <v>0</v>
      </c>
      <c r="AO3241" s="9">
        <v>0</v>
      </c>
      <c r="AP3241" s="9">
        <v>0</v>
      </c>
      <c r="AQ3241" s="12">
        <v>0</v>
      </c>
      <c r="AR3241" s="13">
        <f t="shared" si="601"/>
        <v>94710134.35</v>
      </c>
      <c r="AS3241" s="13">
        <f t="shared" si="603"/>
        <v>356953178.17</v>
      </c>
      <c r="AT3241" s="13">
        <f t="shared" si="604"/>
        <v>162530286.79</v>
      </c>
      <c r="AU3241" s="13">
        <f t="shared" si="605"/>
        <v>-9176106.29000001</v>
      </c>
      <c r="AV3241" s="13">
        <f t="shared" si="606"/>
        <v>90369974.51</v>
      </c>
      <c r="AW3241" s="13">
        <f t="shared" si="607"/>
        <v>3551405.81</v>
      </c>
      <c r="AX3241" s="13">
        <f t="shared" si="608"/>
        <v>587130.16</v>
      </c>
      <c r="AY3241" s="13">
        <f t="shared" si="609"/>
        <v>-19632540.05</v>
      </c>
      <c r="AZ3241" s="13">
        <f t="shared" si="610"/>
        <v>24167373.49</v>
      </c>
      <c r="BA3241" s="16">
        <f t="shared" si="611"/>
        <v>-4974949.27</v>
      </c>
      <c r="BB3241" s="17">
        <f t="shared" si="612"/>
        <v>-0.00363065175203814</v>
      </c>
      <c r="BC3241" s="17" t="e">
        <f t="shared" si="602"/>
        <v>#NUM!</v>
      </c>
    </row>
    <row r="3242" hidden="1" spans="1:55">
      <c r="A3242" s="8" t="s">
        <v>6497</v>
      </c>
      <c r="B3242" s="8" t="s">
        <v>6498</v>
      </c>
      <c r="C3242" s="8">
        <v>24.38</v>
      </c>
      <c r="D3242" s="9">
        <v>-84264434.45</v>
      </c>
      <c r="E3242" s="9">
        <v>47849442.01</v>
      </c>
      <c r="F3242" s="9">
        <v>26320111.95</v>
      </c>
      <c r="G3242" s="9">
        <v>-11000848.4</v>
      </c>
      <c r="H3242" s="9">
        <v>35820113.73</v>
      </c>
      <c r="I3242" s="9">
        <v>55700903.68</v>
      </c>
      <c r="J3242" s="9">
        <v>-11336833.22</v>
      </c>
      <c r="K3242" s="9">
        <v>18904346.6</v>
      </c>
      <c r="L3242" s="9">
        <v>11274128.23</v>
      </c>
      <c r="M3242" s="9">
        <v>-6169148.32</v>
      </c>
      <c r="N3242" s="9">
        <v>594577675.92</v>
      </c>
      <c r="O3242" s="9">
        <v>189221429.94</v>
      </c>
      <c r="P3242" s="9">
        <v>157413829.87</v>
      </c>
      <c r="Q3242" s="9">
        <v>182231554.59</v>
      </c>
      <c r="R3242" s="9">
        <v>178470807.31</v>
      </c>
      <c r="S3242" s="9">
        <v>128059749.26</v>
      </c>
      <c r="T3242" s="9">
        <v>81260558.89</v>
      </c>
      <c r="U3242" s="9">
        <v>35974577.02</v>
      </c>
      <c r="V3242" s="9">
        <v>38024406.91</v>
      </c>
      <c r="W3242" s="9">
        <v>27820943.55</v>
      </c>
      <c r="X3242" s="9">
        <v>0</v>
      </c>
      <c r="Y3242" s="9">
        <v>0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0</v>
      </c>
      <c r="AF3242" s="9">
        <v>0</v>
      </c>
      <c r="AG3242" s="9">
        <v>0</v>
      </c>
      <c r="AH3242" s="9">
        <v>0</v>
      </c>
      <c r="AI3242" s="9">
        <v>0</v>
      </c>
      <c r="AJ3242" s="9">
        <v>0</v>
      </c>
      <c r="AK3242" s="9">
        <v>0</v>
      </c>
      <c r="AL3242" s="9">
        <v>0</v>
      </c>
      <c r="AM3242" s="9">
        <v>0</v>
      </c>
      <c r="AN3242" s="9">
        <v>0</v>
      </c>
      <c r="AO3242" s="9">
        <v>0</v>
      </c>
      <c r="AP3242" s="9">
        <v>0</v>
      </c>
      <c r="AQ3242" s="12">
        <v>0</v>
      </c>
      <c r="AR3242" s="13">
        <f t="shared" si="601"/>
        <v>510313241.47</v>
      </c>
      <c r="AS3242" s="13">
        <f t="shared" si="603"/>
        <v>237070871.95</v>
      </c>
      <c r="AT3242" s="13">
        <f t="shared" si="604"/>
        <v>183733941.82</v>
      </c>
      <c r="AU3242" s="13">
        <f t="shared" si="605"/>
        <v>171230706.19</v>
      </c>
      <c r="AV3242" s="13">
        <f t="shared" si="606"/>
        <v>214290921.04</v>
      </c>
      <c r="AW3242" s="13">
        <f t="shared" si="607"/>
        <v>183760652.94</v>
      </c>
      <c r="AX3242" s="13">
        <f t="shared" si="608"/>
        <v>69923725.67</v>
      </c>
      <c r="AY3242" s="13">
        <f t="shared" si="609"/>
        <v>54878923.62</v>
      </c>
      <c r="AZ3242" s="13">
        <f t="shared" si="610"/>
        <v>49298535.14</v>
      </c>
      <c r="BA3242" s="16">
        <f t="shared" si="611"/>
        <v>21651795.23</v>
      </c>
      <c r="BB3242" s="17">
        <f t="shared" si="612"/>
        <v>-2.42160960710427</v>
      </c>
      <c r="BC3242" s="17" t="e">
        <f t="shared" si="602"/>
        <v>#NUM!</v>
      </c>
    </row>
    <row r="3243" hidden="1" spans="1:55">
      <c r="A3243" s="8" t="s">
        <v>6499</v>
      </c>
      <c r="B3243" s="8" t="s">
        <v>6500</v>
      </c>
      <c r="C3243" s="8">
        <v>23.08</v>
      </c>
      <c r="D3243" s="9">
        <v>70204398.23</v>
      </c>
      <c r="E3243" s="9">
        <v>-5756743.86</v>
      </c>
      <c r="F3243" s="9">
        <v>-30499962.57</v>
      </c>
      <c r="G3243" s="9">
        <v>-51624951.48</v>
      </c>
      <c r="H3243" s="9">
        <v>122653269.69</v>
      </c>
      <c r="I3243" s="9">
        <v>18973321.62</v>
      </c>
      <c r="J3243" s="9">
        <v>331819.97</v>
      </c>
      <c r="K3243" s="9">
        <v>8039720.09</v>
      </c>
      <c r="L3243" s="9">
        <v>15147888.52</v>
      </c>
      <c r="M3243" s="9">
        <v>-6192344.03</v>
      </c>
      <c r="N3243" s="9">
        <v>209887461.79</v>
      </c>
      <c r="O3243" s="9">
        <v>214354514.94</v>
      </c>
      <c r="P3243" s="9">
        <v>94627964.89</v>
      </c>
      <c r="Q3243" s="9">
        <v>21823125.37</v>
      </c>
      <c r="R3243" s="9">
        <v>77545162.49</v>
      </c>
      <c r="S3243" s="9">
        <v>41280593.05</v>
      </c>
      <c r="T3243" s="9">
        <v>23570254.22</v>
      </c>
      <c r="U3243" s="9">
        <v>14070758.43</v>
      </c>
      <c r="V3243" s="9">
        <v>14633737.07</v>
      </c>
      <c r="W3243" s="9">
        <v>21782198.61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0</v>
      </c>
      <c r="AF3243" s="9">
        <v>0</v>
      </c>
      <c r="AG3243" s="9">
        <v>0</v>
      </c>
      <c r="AH3243" s="9">
        <v>115347650.68</v>
      </c>
      <c r="AI3243" s="9">
        <v>90396520.55</v>
      </c>
      <c r="AJ3243" s="9">
        <v>285502080.73</v>
      </c>
      <c r="AK3243" s="9">
        <v>0</v>
      </c>
      <c r="AL3243" s="9">
        <v>0</v>
      </c>
      <c r="AM3243" s="9">
        <v>0</v>
      </c>
      <c r="AN3243" s="9">
        <v>0</v>
      </c>
      <c r="AO3243" s="9">
        <v>0</v>
      </c>
      <c r="AP3243" s="9">
        <v>0</v>
      </c>
      <c r="AQ3243" s="12">
        <v>0</v>
      </c>
      <c r="AR3243" s="13">
        <f t="shared" si="601"/>
        <v>395439510.7</v>
      </c>
      <c r="AS3243" s="13">
        <f t="shared" si="603"/>
        <v>298994291.63</v>
      </c>
      <c r="AT3243" s="13">
        <f t="shared" si="604"/>
        <v>349630083.05</v>
      </c>
      <c r="AU3243" s="13">
        <f t="shared" si="605"/>
        <v>-29801826.11</v>
      </c>
      <c r="AV3243" s="13">
        <f t="shared" si="606"/>
        <v>200198432.18</v>
      </c>
      <c r="AW3243" s="13">
        <f t="shared" si="607"/>
        <v>60253914.67</v>
      </c>
      <c r="AX3243" s="13">
        <f t="shared" si="608"/>
        <v>23902074.19</v>
      </c>
      <c r="AY3243" s="13">
        <f t="shared" si="609"/>
        <v>22110478.52</v>
      </c>
      <c r="AZ3243" s="13">
        <f t="shared" si="610"/>
        <v>29781625.59</v>
      </c>
      <c r="BA3243" s="16">
        <f t="shared" si="611"/>
        <v>15589854.58</v>
      </c>
      <c r="BB3243" s="17">
        <f t="shared" si="612"/>
        <v>-2.81704135060748</v>
      </c>
      <c r="BC3243" s="17">
        <f t="shared" si="602"/>
        <v>-0.00907627001737821</v>
      </c>
    </row>
    <row r="3244" hidden="1" spans="1:55">
      <c r="A3244" s="8" t="s">
        <v>6501</v>
      </c>
      <c r="B3244" s="8" t="s">
        <v>6502</v>
      </c>
      <c r="C3244" s="8">
        <v>73.5</v>
      </c>
      <c r="D3244" s="9">
        <v>239082474.98</v>
      </c>
      <c r="E3244" s="9">
        <v>433114948.79</v>
      </c>
      <c r="F3244" s="9">
        <v>584464435.36</v>
      </c>
      <c r="G3244" s="9">
        <v>757679984.09</v>
      </c>
      <c r="H3244" s="9">
        <v>368984772.97</v>
      </c>
      <c r="I3244" s="9">
        <v>61056369.79</v>
      </c>
      <c r="J3244" s="9">
        <v>148197713.19</v>
      </c>
      <c r="K3244" s="9">
        <v>97549564.49</v>
      </c>
      <c r="L3244" s="9">
        <v>7352327.21</v>
      </c>
      <c r="M3244" s="9">
        <v>-6211728.04</v>
      </c>
      <c r="N3244" s="9">
        <v>2055276632.68</v>
      </c>
      <c r="O3244" s="9">
        <v>2076426425.26</v>
      </c>
      <c r="P3244" s="9">
        <v>1436568497.77</v>
      </c>
      <c r="Q3244" s="9">
        <v>1192842009.96</v>
      </c>
      <c r="R3244" s="9">
        <v>591751525.87</v>
      </c>
      <c r="S3244" s="9">
        <v>131800500.85</v>
      </c>
      <c r="T3244" s="9">
        <v>82481073.51</v>
      </c>
      <c r="U3244" s="9">
        <v>28105696.86</v>
      </c>
      <c r="V3244" s="9">
        <v>50834017.71</v>
      </c>
      <c r="W3244" s="9">
        <v>52198985.69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0</v>
      </c>
      <c r="AG3244" s="9">
        <v>0</v>
      </c>
      <c r="AH3244" s="9">
        <v>335433311.11</v>
      </c>
      <c r="AI3244" s="9">
        <v>524774804.78</v>
      </c>
      <c r="AJ3244" s="9">
        <v>0</v>
      </c>
      <c r="AK3244" s="9">
        <v>0</v>
      </c>
      <c r="AL3244" s="9">
        <v>0</v>
      </c>
      <c r="AM3244" s="9">
        <v>0</v>
      </c>
      <c r="AN3244" s="9">
        <v>0</v>
      </c>
      <c r="AO3244" s="9">
        <v>0</v>
      </c>
      <c r="AP3244" s="9">
        <v>0</v>
      </c>
      <c r="AQ3244" s="12">
        <v>0</v>
      </c>
      <c r="AR3244" s="13">
        <f t="shared" si="601"/>
        <v>2629792418.77</v>
      </c>
      <c r="AS3244" s="13">
        <f t="shared" si="603"/>
        <v>3034316178.83</v>
      </c>
      <c r="AT3244" s="13">
        <f t="shared" si="604"/>
        <v>2021032933.13</v>
      </c>
      <c r="AU3244" s="13">
        <f t="shared" si="605"/>
        <v>1950521994.05</v>
      </c>
      <c r="AV3244" s="13">
        <f t="shared" si="606"/>
        <v>960736298.84</v>
      </c>
      <c r="AW3244" s="13">
        <f t="shared" si="607"/>
        <v>192856870.64</v>
      </c>
      <c r="AX3244" s="13">
        <f t="shared" si="608"/>
        <v>230678786.7</v>
      </c>
      <c r="AY3244" s="13">
        <f t="shared" si="609"/>
        <v>125655261.35</v>
      </c>
      <c r="AZ3244" s="13">
        <f t="shared" si="610"/>
        <v>58186344.92</v>
      </c>
      <c r="BA3244" s="16">
        <f t="shared" si="611"/>
        <v>45987257.65</v>
      </c>
      <c r="BB3244" s="17">
        <f t="shared" si="612"/>
        <v>-3.26338900679683</v>
      </c>
      <c r="BC3244" s="17" t="e">
        <f t="shared" si="602"/>
        <v>#NUM!</v>
      </c>
    </row>
    <row r="3245" hidden="1" spans="1:55">
      <c r="A3245" s="8" t="s">
        <v>6503</v>
      </c>
      <c r="B3245" s="8" t="s">
        <v>6504</v>
      </c>
      <c r="C3245" s="8">
        <v>8.35</v>
      </c>
      <c r="D3245" s="9">
        <v>-38341318.14</v>
      </c>
      <c r="E3245" s="9">
        <v>36612918.47</v>
      </c>
      <c r="F3245" s="9">
        <v>43462440.39</v>
      </c>
      <c r="G3245" s="9">
        <v>69729553.53</v>
      </c>
      <c r="H3245" s="9">
        <v>25232465.47</v>
      </c>
      <c r="I3245" s="9">
        <v>25436567.38</v>
      </c>
      <c r="J3245" s="9">
        <v>59351640.22</v>
      </c>
      <c r="K3245" s="9">
        <v>16790894.03</v>
      </c>
      <c r="L3245" s="9">
        <v>39360709.35</v>
      </c>
      <c r="M3245" s="9">
        <v>-6265274.99</v>
      </c>
      <c r="N3245" s="9">
        <v>134199200.34</v>
      </c>
      <c r="O3245" s="9">
        <v>106798328.41</v>
      </c>
      <c r="P3245" s="9">
        <v>106723317.39</v>
      </c>
      <c r="Q3245" s="9">
        <v>109264371.09</v>
      </c>
      <c r="R3245" s="9">
        <v>97256698.17</v>
      </c>
      <c r="S3245" s="9">
        <v>51627859.08</v>
      </c>
      <c r="T3245" s="9">
        <v>49835114.37</v>
      </c>
      <c r="U3245" s="9">
        <v>55141473.05</v>
      </c>
      <c r="V3245" s="9">
        <v>61162518.62</v>
      </c>
      <c r="W3245" s="9">
        <v>60730018.56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0</v>
      </c>
      <c r="AO3245" s="9">
        <v>0</v>
      </c>
      <c r="AP3245" s="9">
        <v>0</v>
      </c>
      <c r="AQ3245" s="12">
        <v>504200</v>
      </c>
      <c r="AR3245" s="13">
        <f t="shared" si="601"/>
        <v>95857882.2</v>
      </c>
      <c r="AS3245" s="13">
        <f t="shared" si="603"/>
        <v>143411246.88</v>
      </c>
      <c r="AT3245" s="13">
        <f t="shared" si="604"/>
        <v>150185757.78</v>
      </c>
      <c r="AU3245" s="13">
        <f t="shared" si="605"/>
        <v>178993924.62</v>
      </c>
      <c r="AV3245" s="13">
        <f t="shared" si="606"/>
        <v>122489163.64</v>
      </c>
      <c r="AW3245" s="13">
        <f t="shared" si="607"/>
        <v>77064426.46</v>
      </c>
      <c r="AX3245" s="13">
        <f t="shared" si="608"/>
        <v>109186754.59</v>
      </c>
      <c r="AY3245" s="13">
        <f t="shared" si="609"/>
        <v>71932367.08</v>
      </c>
      <c r="AZ3245" s="13">
        <f t="shared" si="610"/>
        <v>100523227.97</v>
      </c>
      <c r="BA3245" s="16">
        <f t="shared" si="611"/>
        <v>54968943.57</v>
      </c>
      <c r="BB3245" s="17">
        <f t="shared" si="612"/>
        <v>-2.3213075301168</v>
      </c>
      <c r="BC3245" s="17" t="e">
        <f t="shared" si="602"/>
        <v>#NUM!</v>
      </c>
    </row>
    <row r="3246" hidden="1" spans="1:55">
      <c r="A3246" s="8" t="s">
        <v>6505</v>
      </c>
      <c r="B3246" s="8" t="s">
        <v>6506</v>
      </c>
      <c r="C3246" s="8">
        <v>8.37</v>
      </c>
      <c r="D3246" s="9">
        <v>54490298.48</v>
      </c>
      <c r="E3246" s="9">
        <v>11904148.83</v>
      </c>
      <c r="F3246" s="9">
        <v>33074414.06</v>
      </c>
      <c r="G3246" s="9">
        <v>16979511.21</v>
      </c>
      <c r="H3246" s="9">
        <v>9234046.73</v>
      </c>
      <c r="I3246" s="9">
        <v>40922910.79</v>
      </c>
      <c r="J3246" s="9">
        <v>2449556.99</v>
      </c>
      <c r="K3246" s="9">
        <v>-14045611.45</v>
      </c>
      <c r="L3246" s="9">
        <v>8900227.06</v>
      </c>
      <c r="M3246" s="9">
        <v>-6290142.34</v>
      </c>
      <c r="N3246" s="9">
        <v>127507532.71</v>
      </c>
      <c r="O3246" s="9">
        <v>95296342.64</v>
      </c>
      <c r="P3246" s="9">
        <v>51861900.26</v>
      </c>
      <c r="Q3246" s="9">
        <v>23430700.24</v>
      </c>
      <c r="R3246" s="9">
        <v>30997896.87</v>
      </c>
      <c r="S3246" s="9">
        <v>46990977.34</v>
      </c>
      <c r="T3246" s="9">
        <v>28804757.15</v>
      </c>
      <c r="U3246" s="9">
        <v>11106690.22</v>
      </c>
      <c r="V3246" s="9">
        <v>11600100.76</v>
      </c>
      <c r="W3246" s="9">
        <v>12826650.59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0</v>
      </c>
      <c r="AD3246" s="9">
        <v>0</v>
      </c>
      <c r="AE3246" s="9">
        <v>0</v>
      </c>
      <c r="AF3246" s="9">
        <v>0</v>
      </c>
      <c r="AG3246" s="9">
        <v>0</v>
      </c>
      <c r="AH3246" s="9">
        <v>20000000</v>
      </c>
      <c r="AI3246" s="9">
        <v>40000000</v>
      </c>
      <c r="AJ3246" s="9">
        <v>0</v>
      </c>
      <c r="AK3246" s="9">
        <v>0</v>
      </c>
      <c r="AL3246" s="9">
        <v>0</v>
      </c>
      <c r="AM3246" s="9">
        <v>0</v>
      </c>
      <c r="AN3246" s="9">
        <v>0</v>
      </c>
      <c r="AO3246" s="9">
        <v>0</v>
      </c>
      <c r="AP3246" s="9">
        <v>0</v>
      </c>
      <c r="AQ3246" s="12">
        <v>0</v>
      </c>
      <c r="AR3246" s="13">
        <f t="shared" si="601"/>
        <v>201997831.19</v>
      </c>
      <c r="AS3246" s="13">
        <f t="shared" si="603"/>
        <v>147200491.47</v>
      </c>
      <c r="AT3246" s="13">
        <f t="shared" si="604"/>
        <v>84936314.32</v>
      </c>
      <c r="AU3246" s="13">
        <f t="shared" si="605"/>
        <v>40410211.45</v>
      </c>
      <c r="AV3246" s="13">
        <f t="shared" si="606"/>
        <v>40231943.6</v>
      </c>
      <c r="AW3246" s="13">
        <f t="shared" si="607"/>
        <v>87913888.13</v>
      </c>
      <c r="AX3246" s="13">
        <f t="shared" si="608"/>
        <v>31254314.14</v>
      </c>
      <c r="AY3246" s="13">
        <f t="shared" si="609"/>
        <v>-2938921.23</v>
      </c>
      <c r="AZ3246" s="13">
        <f t="shared" si="610"/>
        <v>20500327.82</v>
      </c>
      <c r="BA3246" s="16">
        <f t="shared" si="611"/>
        <v>6536508.25</v>
      </c>
      <c r="BB3246" s="17">
        <f t="shared" si="612"/>
        <v>-2.07980744863297</v>
      </c>
      <c r="BC3246" s="17" t="e">
        <f t="shared" si="602"/>
        <v>#NUM!</v>
      </c>
    </row>
    <row r="3247" hidden="1" spans="1:55">
      <c r="A3247" s="8" t="s">
        <v>6507</v>
      </c>
      <c r="B3247" s="8" t="s">
        <v>6508</v>
      </c>
      <c r="C3247" s="8">
        <v>3.89</v>
      </c>
      <c r="D3247" s="9">
        <v>-34514686.01</v>
      </c>
      <c r="E3247" s="9">
        <v>186202287.09</v>
      </c>
      <c r="F3247" s="9">
        <v>-30934855.42</v>
      </c>
      <c r="G3247" s="9">
        <v>54414503.86</v>
      </c>
      <c r="H3247" s="9">
        <v>-52472681.52</v>
      </c>
      <c r="I3247" s="9">
        <v>-127205751.68</v>
      </c>
      <c r="J3247" s="9">
        <v>141515848.68</v>
      </c>
      <c r="K3247" s="9">
        <v>157296646.92</v>
      </c>
      <c r="L3247" s="9">
        <v>-126312027.61</v>
      </c>
      <c r="M3247" s="9">
        <v>-6450192.13</v>
      </c>
      <c r="N3247" s="9">
        <v>189377638.65</v>
      </c>
      <c r="O3247" s="9">
        <v>270578951.85</v>
      </c>
      <c r="P3247" s="9">
        <v>412979803.13</v>
      </c>
      <c r="Q3247" s="9">
        <v>556691958.68</v>
      </c>
      <c r="R3247" s="9">
        <v>426308849.75</v>
      </c>
      <c r="S3247" s="9">
        <v>493339060.59</v>
      </c>
      <c r="T3247" s="9">
        <v>484035007.49</v>
      </c>
      <c r="U3247" s="9">
        <v>461585664.93</v>
      </c>
      <c r="V3247" s="9">
        <v>334073106.86</v>
      </c>
      <c r="W3247" s="9">
        <v>581576746.15</v>
      </c>
      <c r="X3247" s="9">
        <v>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0</v>
      </c>
      <c r="AO3247" s="9">
        <v>0</v>
      </c>
      <c r="AP3247" s="9">
        <v>0</v>
      </c>
      <c r="AQ3247" s="12">
        <v>0</v>
      </c>
      <c r="AR3247" s="13">
        <f t="shared" si="601"/>
        <v>154862952.64</v>
      </c>
      <c r="AS3247" s="13">
        <f t="shared" si="603"/>
        <v>456781238.94</v>
      </c>
      <c r="AT3247" s="13">
        <f t="shared" si="604"/>
        <v>382044947.71</v>
      </c>
      <c r="AU3247" s="13">
        <f t="shared" si="605"/>
        <v>611106462.54</v>
      </c>
      <c r="AV3247" s="13">
        <f t="shared" si="606"/>
        <v>373836168.23</v>
      </c>
      <c r="AW3247" s="13">
        <f t="shared" si="607"/>
        <v>366133308.91</v>
      </c>
      <c r="AX3247" s="13">
        <f t="shared" si="608"/>
        <v>625550856.17</v>
      </c>
      <c r="AY3247" s="13">
        <f t="shared" si="609"/>
        <v>618882311.85</v>
      </c>
      <c r="AZ3247" s="13">
        <f t="shared" si="610"/>
        <v>207761079.25</v>
      </c>
      <c r="BA3247" s="16">
        <f t="shared" si="611"/>
        <v>575126554.02</v>
      </c>
      <c r="BB3247" s="17">
        <f t="shared" si="612"/>
        <v>0.520800061819348</v>
      </c>
      <c r="BC3247" s="17" t="e">
        <f t="shared" si="602"/>
        <v>#NUM!</v>
      </c>
    </row>
    <row r="3248" hidden="1" spans="1:55">
      <c r="A3248" s="8" t="s">
        <v>6509</v>
      </c>
      <c r="B3248" s="8" t="s">
        <v>6510</v>
      </c>
      <c r="C3248" s="8">
        <v>7.65</v>
      </c>
      <c r="D3248" s="9">
        <v>-194550326.09</v>
      </c>
      <c r="E3248" s="9">
        <v>-16066771.52</v>
      </c>
      <c r="F3248" s="9">
        <v>102456342.84</v>
      </c>
      <c r="G3248" s="9">
        <v>133659584.93</v>
      </c>
      <c r="H3248" s="9">
        <v>-10970519.57</v>
      </c>
      <c r="I3248" s="9">
        <v>101256941.21</v>
      </c>
      <c r="J3248" s="9">
        <v>70108212.51</v>
      </c>
      <c r="K3248" s="9">
        <v>79587594.25</v>
      </c>
      <c r="L3248" s="9">
        <v>102795133.06</v>
      </c>
      <c r="M3248" s="9">
        <v>-6494005.51</v>
      </c>
      <c r="N3248" s="9">
        <v>114784815.76</v>
      </c>
      <c r="O3248" s="9">
        <v>239077660.12</v>
      </c>
      <c r="P3248" s="9">
        <v>229494647.01</v>
      </c>
      <c r="Q3248" s="9">
        <v>192589402.94</v>
      </c>
      <c r="R3248" s="9">
        <v>174489837.39</v>
      </c>
      <c r="S3248" s="9">
        <v>829856114.46</v>
      </c>
      <c r="T3248" s="9">
        <v>775248867.92</v>
      </c>
      <c r="U3248" s="9">
        <v>662676047.71</v>
      </c>
      <c r="V3248" s="9">
        <v>179508726.8</v>
      </c>
      <c r="W3248" s="9">
        <v>128163591.42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9">
        <v>0</v>
      </c>
      <c r="AH3248" s="9">
        <v>17473720</v>
      </c>
      <c r="AI3248" s="9">
        <v>29607789.32</v>
      </c>
      <c r="AJ3248" s="9">
        <v>295056120.65</v>
      </c>
      <c r="AK3248" s="9">
        <v>332025950.22</v>
      </c>
      <c r="AL3248" s="9">
        <v>0</v>
      </c>
      <c r="AM3248" s="9">
        <v>8006318.81</v>
      </c>
      <c r="AN3248" s="9">
        <v>0</v>
      </c>
      <c r="AO3248" s="9">
        <v>0</v>
      </c>
      <c r="AP3248" s="9">
        <v>0</v>
      </c>
      <c r="AQ3248" s="12">
        <v>0</v>
      </c>
      <c r="AR3248" s="13">
        <f t="shared" si="601"/>
        <v>-62291790.33</v>
      </c>
      <c r="AS3248" s="13">
        <f t="shared" si="603"/>
        <v>252618677.92</v>
      </c>
      <c r="AT3248" s="13">
        <f t="shared" si="604"/>
        <v>627007110.5</v>
      </c>
      <c r="AU3248" s="13">
        <f t="shared" si="605"/>
        <v>658274938.09</v>
      </c>
      <c r="AV3248" s="13">
        <f t="shared" si="606"/>
        <v>163519317.82</v>
      </c>
      <c r="AW3248" s="13">
        <f t="shared" si="607"/>
        <v>939119374.48</v>
      </c>
      <c r="AX3248" s="13">
        <f t="shared" si="608"/>
        <v>845357080.43</v>
      </c>
      <c r="AY3248" s="13">
        <f t="shared" si="609"/>
        <v>742263641.96</v>
      </c>
      <c r="AZ3248" s="13">
        <f t="shared" si="610"/>
        <v>282303859.86</v>
      </c>
      <c r="BA3248" s="16">
        <f t="shared" si="611"/>
        <v>121669585.91</v>
      </c>
      <c r="BB3248" s="17">
        <f t="shared" si="612"/>
        <v>0.110562254610497</v>
      </c>
      <c r="BC3248" s="17">
        <f t="shared" si="602"/>
        <v>0.119894200542919</v>
      </c>
    </row>
    <row r="3249" hidden="1" spans="1:55">
      <c r="A3249" s="8" t="s">
        <v>6511</v>
      </c>
      <c r="B3249" s="8" t="s">
        <v>6512</v>
      </c>
      <c r="C3249" s="8">
        <v>15.34</v>
      </c>
      <c r="D3249" s="9">
        <v>70966197.58</v>
      </c>
      <c r="E3249" s="9">
        <v>126788767.32</v>
      </c>
      <c r="F3249" s="9">
        <v>104408110.13</v>
      </c>
      <c r="G3249" s="9">
        <v>153347903.74</v>
      </c>
      <c r="H3249" s="9">
        <v>79738893.47</v>
      </c>
      <c r="I3249" s="9">
        <v>127954312.98</v>
      </c>
      <c r="J3249" s="9">
        <v>93266399.47</v>
      </c>
      <c r="K3249" s="9">
        <v>42092478.19</v>
      </c>
      <c r="L3249" s="9">
        <v>82351604.85</v>
      </c>
      <c r="M3249" s="9">
        <v>-6538422.71</v>
      </c>
      <c r="N3249" s="9">
        <v>212215373.63</v>
      </c>
      <c r="O3249" s="9">
        <v>101002177.68</v>
      </c>
      <c r="P3249" s="9">
        <v>89905011.12</v>
      </c>
      <c r="Q3249" s="9">
        <v>91638186.3</v>
      </c>
      <c r="R3249" s="9">
        <v>156040317.43</v>
      </c>
      <c r="S3249" s="9">
        <v>128724717.99</v>
      </c>
      <c r="T3249" s="9">
        <v>83378592.27</v>
      </c>
      <c r="U3249" s="9">
        <v>31218992.26</v>
      </c>
      <c r="V3249" s="9">
        <v>35780156.28</v>
      </c>
      <c r="W3249" s="9">
        <v>27320600.85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0</v>
      </c>
      <c r="AF3249" s="9">
        <v>0</v>
      </c>
      <c r="AG3249" s="9">
        <v>0</v>
      </c>
      <c r="AH3249" s="9">
        <v>348365298.09</v>
      </c>
      <c r="AI3249" s="9">
        <v>284530112.11</v>
      </c>
      <c r="AJ3249" s="9">
        <v>224659268.32</v>
      </c>
      <c r="AK3249" s="9">
        <v>210432436.16</v>
      </c>
      <c r="AL3249" s="9">
        <v>1104876.71</v>
      </c>
      <c r="AM3249" s="9">
        <v>157500</v>
      </c>
      <c r="AN3249" s="9">
        <v>0</v>
      </c>
      <c r="AO3249" s="9">
        <v>0</v>
      </c>
      <c r="AP3249" s="9">
        <v>0</v>
      </c>
      <c r="AQ3249" s="12">
        <v>0</v>
      </c>
      <c r="AR3249" s="13">
        <f t="shared" si="601"/>
        <v>631546869.3</v>
      </c>
      <c r="AS3249" s="13">
        <f t="shared" si="603"/>
        <v>512321057.11</v>
      </c>
      <c r="AT3249" s="13">
        <f t="shared" si="604"/>
        <v>418972389.57</v>
      </c>
      <c r="AU3249" s="13">
        <f t="shared" si="605"/>
        <v>455418526.2</v>
      </c>
      <c r="AV3249" s="13">
        <f t="shared" si="606"/>
        <v>236884087.61</v>
      </c>
      <c r="AW3249" s="13">
        <f t="shared" si="607"/>
        <v>256836530.97</v>
      </c>
      <c r="AX3249" s="13">
        <f t="shared" si="608"/>
        <v>176644991.74</v>
      </c>
      <c r="AY3249" s="13">
        <f t="shared" si="609"/>
        <v>73311470.45</v>
      </c>
      <c r="AZ3249" s="13">
        <f t="shared" si="610"/>
        <v>118131761.13</v>
      </c>
      <c r="BA3249" s="16">
        <f t="shared" si="611"/>
        <v>20782178.14</v>
      </c>
      <c r="BB3249" s="17">
        <f t="shared" si="612"/>
        <v>-2.64907133289804</v>
      </c>
      <c r="BC3249" s="17" t="e">
        <f t="shared" si="602"/>
        <v>#NUM!</v>
      </c>
    </row>
    <row r="3250" hidden="1" spans="1:55">
      <c r="A3250" s="8" t="s">
        <v>6513</v>
      </c>
      <c r="B3250" s="8" t="s">
        <v>6514</v>
      </c>
      <c r="C3250" s="8">
        <v>17.62</v>
      </c>
      <c r="D3250" s="9">
        <v>-8323235.92</v>
      </c>
      <c r="E3250" s="9">
        <v>-134887052.08</v>
      </c>
      <c r="F3250" s="9">
        <v>62209413.44</v>
      </c>
      <c r="G3250" s="9">
        <v>55119024.5</v>
      </c>
      <c r="H3250" s="9">
        <v>103149287.87</v>
      </c>
      <c r="I3250" s="9">
        <v>78947236.85</v>
      </c>
      <c r="J3250" s="9">
        <v>77686771.03</v>
      </c>
      <c r="K3250" s="9">
        <v>50350179.67</v>
      </c>
      <c r="L3250" s="9">
        <v>39332394.96</v>
      </c>
      <c r="M3250" s="9">
        <v>-6599590.25</v>
      </c>
      <c r="N3250" s="9">
        <v>86154331.26</v>
      </c>
      <c r="O3250" s="9">
        <v>101192094.42</v>
      </c>
      <c r="P3250" s="9">
        <v>145808959.75</v>
      </c>
      <c r="Q3250" s="9">
        <v>57652881.66</v>
      </c>
      <c r="R3250" s="9">
        <v>194757312.83</v>
      </c>
      <c r="S3250" s="9">
        <v>115191964.7</v>
      </c>
      <c r="T3250" s="9">
        <v>65853104.02</v>
      </c>
      <c r="U3250" s="9">
        <v>21467762.26</v>
      </c>
      <c r="V3250" s="9">
        <v>18324943.15</v>
      </c>
      <c r="W3250" s="9">
        <v>3689703.25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9">
        <v>0</v>
      </c>
      <c r="AH3250" s="9">
        <v>5465614.44</v>
      </c>
      <c r="AI3250" s="9">
        <v>7997760.99</v>
      </c>
      <c r="AJ3250" s="9">
        <v>0</v>
      </c>
      <c r="AK3250" s="9">
        <v>0</v>
      </c>
      <c r="AL3250" s="9">
        <v>0</v>
      </c>
      <c r="AM3250" s="9">
        <v>0</v>
      </c>
      <c r="AN3250" s="9">
        <v>0</v>
      </c>
      <c r="AO3250" s="9">
        <v>0</v>
      </c>
      <c r="AP3250" s="9">
        <v>0</v>
      </c>
      <c r="AQ3250" s="12">
        <v>0</v>
      </c>
      <c r="AR3250" s="13">
        <f t="shared" si="601"/>
        <v>83296709.78</v>
      </c>
      <c r="AS3250" s="13">
        <f t="shared" si="603"/>
        <v>-25697196.67</v>
      </c>
      <c r="AT3250" s="13">
        <f t="shared" si="604"/>
        <v>208018373.19</v>
      </c>
      <c r="AU3250" s="13">
        <f t="shared" si="605"/>
        <v>112771906.16</v>
      </c>
      <c r="AV3250" s="13">
        <f t="shared" si="606"/>
        <v>297906600.7</v>
      </c>
      <c r="AW3250" s="13">
        <f t="shared" si="607"/>
        <v>194139201.55</v>
      </c>
      <c r="AX3250" s="13">
        <f t="shared" si="608"/>
        <v>143539875.05</v>
      </c>
      <c r="AY3250" s="13">
        <f t="shared" si="609"/>
        <v>71817941.93</v>
      </c>
      <c r="AZ3250" s="13">
        <f t="shared" si="610"/>
        <v>57657338.11</v>
      </c>
      <c r="BA3250" s="16">
        <f t="shared" si="611"/>
        <v>-2909887</v>
      </c>
      <c r="BB3250" s="17">
        <f t="shared" si="612"/>
        <v>-2.73296524268531</v>
      </c>
      <c r="BC3250" s="17">
        <f t="shared" si="602"/>
        <v>0.458164971922701</v>
      </c>
    </row>
    <row r="3251" hidden="1" spans="1:55">
      <c r="A3251" s="8" t="s">
        <v>6515</v>
      </c>
      <c r="B3251" s="8" t="s">
        <v>6516</v>
      </c>
      <c r="C3251" s="8">
        <v>66.63</v>
      </c>
      <c r="D3251" s="9">
        <v>-339787023.81</v>
      </c>
      <c r="E3251" s="9">
        <v>41209099.14</v>
      </c>
      <c r="F3251" s="9">
        <v>110351579.37</v>
      </c>
      <c r="G3251" s="9">
        <v>-89416310.38</v>
      </c>
      <c r="H3251" s="9">
        <v>-60713898.55</v>
      </c>
      <c r="I3251" s="9">
        <v>-22132768.77</v>
      </c>
      <c r="J3251" s="9">
        <v>8096302.15</v>
      </c>
      <c r="K3251" s="9">
        <v>13392653.43</v>
      </c>
      <c r="L3251" s="9">
        <v>4049947.19</v>
      </c>
      <c r="M3251" s="9">
        <v>-6636248.07</v>
      </c>
      <c r="N3251" s="9">
        <v>820075317.94</v>
      </c>
      <c r="O3251" s="9">
        <v>438883305.44</v>
      </c>
      <c r="P3251" s="9">
        <v>465859043.75</v>
      </c>
      <c r="Q3251" s="9">
        <v>57769005.88</v>
      </c>
      <c r="R3251" s="9">
        <v>92972750.9</v>
      </c>
      <c r="S3251" s="9">
        <v>57268267.14</v>
      </c>
      <c r="T3251" s="9">
        <v>53320411.68</v>
      </c>
      <c r="U3251" s="9">
        <v>37798085.16</v>
      </c>
      <c r="V3251" s="9">
        <v>7942779.49</v>
      </c>
      <c r="W3251" s="9">
        <v>3417180.69</v>
      </c>
      <c r="X3251" s="9">
        <v>0</v>
      </c>
      <c r="Y3251" s="9">
        <v>0</v>
      </c>
      <c r="Z3251" s="9">
        <v>0</v>
      </c>
      <c r="AA3251" s="9">
        <v>0</v>
      </c>
      <c r="AB3251" s="9">
        <v>0</v>
      </c>
      <c r="AC3251" s="9">
        <v>0</v>
      </c>
      <c r="AD3251" s="9">
        <v>0</v>
      </c>
      <c r="AE3251" s="9">
        <v>0</v>
      </c>
      <c r="AF3251" s="9">
        <v>0</v>
      </c>
      <c r="AG3251" s="9">
        <v>0</v>
      </c>
      <c r="AH3251" s="9">
        <v>510709068.49</v>
      </c>
      <c r="AI3251" s="9">
        <v>0</v>
      </c>
      <c r="AJ3251" s="9">
        <v>20067990</v>
      </c>
      <c r="AK3251" s="9">
        <v>27000000</v>
      </c>
      <c r="AL3251" s="9">
        <v>0</v>
      </c>
      <c r="AM3251" s="9">
        <v>0</v>
      </c>
      <c r="AN3251" s="9">
        <v>0</v>
      </c>
      <c r="AO3251" s="9">
        <v>0</v>
      </c>
      <c r="AP3251" s="9">
        <v>0</v>
      </c>
      <c r="AQ3251" s="12">
        <v>0</v>
      </c>
      <c r="AR3251" s="13">
        <f t="shared" si="601"/>
        <v>990997362.62</v>
      </c>
      <c r="AS3251" s="13">
        <f t="shared" si="603"/>
        <v>480092404.58</v>
      </c>
      <c r="AT3251" s="13">
        <f t="shared" si="604"/>
        <v>596278613.12</v>
      </c>
      <c r="AU3251" s="13">
        <f t="shared" si="605"/>
        <v>-4647304.49999999</v>
      </c>
      <c r="AV3251" s="13">
        <f t="shared" si="606"/>
        <v>32258852.35</v>
      </c>
      <c r="AW3251" s="13">
        <f t="shared" si="607"/>
        <v>35135498.37</v>
      </c>
      <c r="AX3251" s="13">
        <f t="shared" si="608"/>
        <v>61416713.83</v>
      </c>
      <c r="AY3251" s="13">
        <f t="shared" si="609"/>
        <v>51190738.59</v>
      </c>
      <c r="AZ3251" s="13">
        <f t="shared" si="610"/>
        <v>11992726.68</v>
      </c>
      <c r="BA3251" s="16">
        <f t="shared" si="611"/>
        <v>-3219067.38</v>
      </c>
      <c r="BB3251" s="17">
        <f t="shared" si="612"/>
        <v>0.556944392637475</v>
      </c>
      <c r="BC3251" s="17" t="e">
        <f t="shared" si="602"/>
        <v>#NUM!</v>
      </c>
    </row>
    <row r="3252" hidden="1" spans="1:55">
      <c r="A3252" s="8" t="s">
        <v>6517</v>
      </c>
      <c r="B3252" s="8" t="s">
        <v>6518</v>
      </c>
      <c r="C3252" s="8">
        <v>6.4</v>
      </c>
      <c r="D3252" s="9">
        <v>-72992203.41</v>
      </c>
      <c r="E3252" s="9">
        <v>99655159.11</v>
      </c>
      <c r="F3252" s="9">
        <v>73427546.3</v>
      </c>
      <c r="G3252" s="9">
        <v>41526109.26</v>
      </c>
      <c r="H3252" s="9">
        <v>119469146.82</v>
      </c>
      <c r="I3252" s="9">
        <v>23169371.48</v>
      </c>
      <c r="J3252" s="9">
        <v>70602083.19</v>
      </c>
      <c r="K3252" s="9">
        <v>49269485.6</v>
      </c>
      <c r="L3252" s="9">
        <v>89541779</v>
      </c>
      <c r="M3252" s="9">
        <v>-6648233.51</v>
      </c>
      <c r="N3252" s="9">
        <v>373983070.09</v>
      </c>
      <c r="O3252" s="9">
        <v>380549308.28</v>
      </c>
      <c r="P3252" s="9">
        <v>487315979.28</v>
      </c>
      <c r="Q3252" s="9">
        <v>398164463.18</v>
      </c>
      <c r="R3252" s="9">
        <v>670107798.27</v>
      </c>
      <c r="S3252" s="9">
        <v>569055882.6</v>
      </c>
      <c r="T3252" s="9">
        <v>585702059.48</v>
      </c>
      <c r="U3252" s="9">
        <v>578334324.94</v>
      </c>
      <c r="V3252" s="9">
        <v>657369993.38</v>
      </c>
      <c r="W3252" s="9">
        <v>455622876.54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0</v>
      </c>
      <c r="AG3252" s="9">
        <v>0</v>
      </c>
      <c r="AH3252" s="9">
        <v>68069000</v>
      </c>
      <c r="AI3252" s="9">
        <v>285667059.03</v>
      </c>
      <c r="AJ3252" s="9">
        <v>207460000</v>
      </c>
      <c r="AK3252" s="9">
        <v>176400000</v>
      </c>
      <c r="AL3252" s="9">
        <v>0</v>
      </c>
      <c r="AM3252" s="9">
        <v>0</v>
      </c>
      <c r="AN3252" s="9">
        <v>0</v>
      </c>
      <c r="AO3252" s="9">
        <v>0</v>
      </c>
      <c r="AP3252" s="9">
        <v>0</v>
      </c>
      <c r="AQ3252" s="12">
        <v>0</v>
      </c>
      <c r="AR3252" s="13">
        <f t="shared" si="601"/>
        <v>369059866.68</v>
      </c>
      <c r="AS3252" s="13">
        <f t="shared" si="603"/>
        <v>765871526.42</v>
      </c>
      <c r="AT3252" s="13">
        <f t="shared" si="604"/>
        <v>768203525.58</v>
      </c>
      <c r="AU3252" s="13">
        <f t="shared" si="605"/>
        <v>616090572.44</v>
      </c>
      <c r="AV3252" s="13">
        <f t="shared" si="606"/>
        <v>789576945.09</v>
      </c>
      <c r="AW3252" s="13">
        <f t="shared" si="607"/>
        <v>592225254.08</v>
      </c>
      <c r="AX3252" s="13">
        <f t="shared" si="608"/>
        <v>656304142.67</v>
      </c>
      <c r="AY3252" s="13">
        <f t="shared" si="609"/>
        <v>627603810.54</v>
      </c>
      <c r="AZ3252" s="13">
        <f t="shared" si="610"/>
        <v>746911772.38</v>
      </c>
      <c r="BA3252" s="16">
        <f t="shared" si="611"/>
        <v>448974643.03</v>
      </c>
      <c r="BB3252" s="17">
        <f t="shared" si="612"/>
        <v>-2.78200902599552</v>
      </c>
      <c r="BC3252" s="17" t="e">
        <f t="shared" si="602"/>
        <v>#NUM!</v>
      </c>
    </row>
    <row r="3253" hidden="1" spans="1:55">
      <c r="A3253" s="8" t="s">
        <v>6519</v>
      </c>
      <c r="B3253" s="8" t="s">
        <v>6520</v>
      </c>
      <c r="C3253" s="8">
        <v>5.36</v>
      </c>
      <c r="D3253" s="9">
        <v>277233753.25</v>
      </c>
      <c r="E3253" s="9">
        <v>155824003.2</v>
      </c>
      <c r="F3253" s="9">
        <v>379974331.94</v>
      </c>
      <c r="G3253" s="9">
        <v>-169643444.53</v>
      </c>
      <c r="H3253" s="9">
        <v>227618394.41</v>
      </c>
      <c r="I3253" s="9">
        <v>251322781.09</v>
      </c>
      <c r="J3253" s="9">
        <v>53083966.17</v>
      </c>
      <c r="K3253" s="9">
        <v>98246385.9</v>
      </c>
      <c r="L3253" s="9">
        <v>-5009305.61</v>
      </c>
      <c r="M3253" s="9">
        <v>-6690517.81</v>
      </c>
      <c r="N3253" s="9">
        <v>742192037.66</v>
      </c>
      <c r="O3253" s="9">
        <v>583304999.29</v>
      </c>
      <c r="P3253" s="9">
        <v>468747400.01</v>
      </c>
      <c r="Q3253" s="9">
        <v>413397637.88</v>
      </c>
      <c r="R3253" s="9">
        <v>905693173.43</v>
      </c>
      <c r="S3253" s="9">
        <v>499098946.15</v>
      </c>
      <c r="T3253" s="9">
        <v>331577203.72</v>
      </c>
      <c r="U3253" s="9">
        <v>287342750.26</v>
      </c>
      <c r="V3253" s="9">
        <v>116668162.09</v>
      </c>
      <c r="W3253" s="9">
        <v>275701951.28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25000000</v>
      </c>
      <c r="AI3253" s="9">
        <v>16000000</v>
      </c>
      <c r="AJ3253" s="9">
        <v>12900000</v>
      </c>
      <c r="AK3253" s="9">
        <v>144231577.94</v>
      </c>
      <c r="AL3253" s="9">
        <v>648296917.78</v>
      </c>
      <c r="AM3253" s="9">
        <v>0</v>
      </c>
      <c r="AN3253" s="9">
        <v>0</v>
      </c>
      <c r="AO3253" s="9">
        <v>0</v>
      </c>
      <c r="AP3253" s="9">
        <v>0</v>
      </c>
      <c r="AQ3253" s="12">
        <v>0</v>
      </c>
      <c r="AR3253" s="13">
        <f t="shared" si="601"/>
        <v>1044425790.91</v>
      </c>
      <c r="AS3253" s="13">
        <f t="shared" si="603"/>
        <v>755129002.49</v>
      </c>
      <c r="AT3253" s="13">
        <f t="shared" si="604"/>
        <v>861621731.95</v>
      </c>
      <c r="AU3253" s="13">
        <f t="shared" si="605"/>
        <v>387985771.29</v>
      </c>
      <c r="AV3253" s="13">
        <f t="shared" si="606"/>
        <v>1781608485.62</v>
      </c>
      <c r="AW3253" s="13">
        <f t="shared" si="607"/>
        <v>750421727.24</v>
      </c>
      <c r="AX3253" s="13">
        <f t="shared" si="608"/>
        <v>384661169.89</v>
      </c>
      <c r="AY3253" s="13">
        <f t="shared" si="609"/>
        <v>385589136.16</v>
      </c>
      <c r="AZ3253" s="13">
        <f t="shared" si="610"/>
        <v>111658856.48</v>
      </c>
      <c r="BA3253" s="16">
        <f t="shared" si="611"/>
        <v>269011433.47</v>
      </c>
      <c r="BB3253" s="17">
        <f t="shared" si="612"/>
        <v>-3.02464798170801</v>
      </c>
      <c r="BC3253" s="17" t="e">
        <f t="shared" si="602"/>
        <v>#NUM!</v>
      </c>
    </row>
    <row r="3254" hidden="1" spans="1:55">
      <c r="A3254" s="8" t="s">
        <v>6521</v>
      </c>
      <c r="B3254" s="8" t="s">
        <v>6522</v>
      </c>
      <c r="C3254" s="8">
        <v>84.2</v>
      </c>
      <c r="D3254" s="9">
        <v>152130691.78</v>
      </c>
      <c r="E3254" s="9">
        <v>172886220.05</v>
      </c>
      <c r="F3254" s="9">
        <v>231272060.53</v>
      </c>
      <c r="G3254" s="9">
        <v>252490245.2</v>
      </c>
      <c r="H3254" s="9">
        <v>192324919.17</v>
      </c>
      <c r="I3254" s="9">
        <v>140476342.13</v>
      </c>
      <c r="J3254" s="9">
        <v>79977791.18</v>
      </c>
      <c r="K3254" s="9">
        <v>10234337.12</v>
      </c>
      <c r="L3254" s="9">
        <v>50421060.02</v>
      </c>
      <c r="M3254" s="9">
        <v>-6756008.31</v>
      </c>
      <c r="N3254" s="9">
        <v>1184196317.48</v>
      </c>
      <c r="O3254" s="9">
        <v>1163460843.93</v>
      </c>
      <c r="P3254" s="9">
        <v>645423238.99</v>
      </c>
      <c r="Q3254" s="9">
        <v>646767770.49</v>
      </c>
      <c r="R3254" s="9">
        <v>340560513.09</v>
      </c>
      <c r="S3254" s="9">
        <v>173238886.41</v>
      </c>
      <c r="T3254" s="9">
        <v>118353379.39</v>
      </c>
      <c r="U3254" s="9">
        <v>68535796.04</v>
      </c>
      <c r="V3254" s="9">
        <v>90198167.04</v>
      </c>
      <c r="W3254" s="9">
        <v>59557705.51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0</v>
      </c>
      <c r="AG3254" s="9">
        <v>0</v>
      </c>
      <c r="AH3254" s="9">
        <v>834264397.4</v>
      </c>
      <c r="AI3254" s="9">
        <v>836500000</v>
      </c>
      <c r="AJ3254" s="9">
        <v>1388000000</v>
      </c>
      <c r="AK3254" s="9">
        <v>1350000000</v>
      </c>
      <c r="AL3254" s="9">
        <v>0</v>
      </c>
      <c r="AM3254" s="9">
        <v>0</v>
      </c>
      <c r="AN3254" s="9">
        <v>0</v>
      </c>
      <c r="AO3254" s="9">
        <v>0</v>
      </c>
      <c r="AP3254" s="9">
        <v>0</v>
      </c>
      <c r="AQ3254" s="12">
        <v>1151690.51</v>
      </c>
      <c r="AR3254" s="13">
        <f t="shared" si="601"/>
        <v>2170591406.66</v>
      </c>
      <c r="AS3254" s="13">
        <f t="shared" si="603"/>
        <v>2172847063.98</v>
      </c>
      <c r="AT3254" s="13">
        <f t="shared" si="604"/>
        <v>2264695299.52</v>
      </c>
      <c r="AU3254" s="13">
        <f t="shared" si="605"/>
        <v>2249258015.69</v>
      </c>
      <c r="AV3254" s="13">
        <f t="shared" si="606"/>
        <v>532885432.26</v>
      </c>
      <c r="AW3254" s="13">
        <f t="shared" si="607"/>
        <v>313715228.54</v>
      </c>
      <c r="AX3254" s="13">
        <f t="shared" si="608"/>
        <v>198331170.57</v>
      </c>
      <c r="AY3254" s="13">
        <f t="shared" si="609"/>
        <v>78770133.16</v>
      </c>
      <c r="AZ3254" s="13">
        <f t="shared" si="610"/>
        <v>140619227.06</v>
      </c>
      <c r="BA3254" s="16">
        <f t="shared" si="611"/>
        <v>53953387.71</v>
      </c>
      <c r="BB3254" s="17">
        <f t="shared" si="612"/>
        <v>-2.953750385411</v>
      </c>
      <c r="BC3254" s="17" t="e">
        <f t="shared" si="602"/>
        <v>#NUM!</v>
      </c>
    </row>
    <row r="3255" hidden="1" spans="1:55">
      <c r="A3255" s="8" t="s">
        <v>6523</v>
      </c>
      <c r="B3255" s="8" t="s">
        <v>6524</v>
      </c>
      <c r="C3255" s="8">
        <v>27.95</v>
      </c>
      <c r="D3255" s="9">
        <v>-248492073.19</v>
      </c>
      <c r="E3255" s="9">
        <v>32967977.02</v>
      </c>
      <c r="F3255" s="9">
        <v>55085910.88</v>
      </c>
      <c r="G3255" s="9">
        <v>368020654.92</v>
      </c>
      <c r="H3255" s="9">
        <v>31230191.79</v>
      </c>
      <c r="I3255" s="9">
        <v>-156381478.84</v>
      </c>
      <c r="J3255" s="9">
        <v>60430552.27</v>
      </c>
      <c r="K3255" s="9">
        <v>88594536.24</v>
      </c>
      <c r="L3255" s="9">
        <v>18684881.68</v>
      </c>
      <c r="M3255" s="9">
        <v>-6839260.77</v>
      </c>
      <c r="N3255" s="9">
        <v>880564298.07</v>
      </c>
      <c r="O3255" s="9">
        <v>735115467.8</v>
      </c>
      <c r="P3255" s="9">
        <v>849028291.16</v>
      </c>
      <c r="Q3255" s="9">
        <v>1060200747.41</v>
      </c>
      <c r="R3255" s="9">
        <v>428642213.82</v>
      </c>
      <c r="S3255" s="9">
        <v>319175991.7</v>
      </c>
      <c r="T3255" s="9">
        <v>671294381.66</v>
      </c>
      <c r="U3255" s="9">
        <v>99159012.25</v>
      </c>
      <c r="V3255" s="9">
        <v>98296324.66</v>
      </c>
      <c r="W3255" s="9">
        <v>69596975.81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9">
        <v>0</v>
      </c>
      <c r="AH3255" s="9">
        <v>0</v>
      </c>
      <c r="AI3255" s="9">
        <v>0</v>
      </c>
      <c r="AJ3255" s="9">
        <v>0</v>
      </c>
      <c r="AK3255" s="9">
        <v>0</v>
      </c>
      <c r="AL3255" s="9">
        <v>0</v>
      </c>
      <c r="AM3255" s="9">
        <v>90982356.16</v>
      </c>
      <c r="AN3255" s="9">
        <v>0</v>
      </c>
      <c r="AO3255" s="9">
        <v>0</v>
      </c>
      <c r="AP3255" s="9">
        <v>0</v>
      </c>
      <c r="AQ3255" s="12">
        <v>0</v>
      </c>
      <c r="AR3255" s="13">
        <f t="shared" si="601"/>
        <v>632072224.88</v>
      </c>
      <c r="AS3255" s="13">
        <f t="shared" si="603"/>
        <v>768083444.82</v>
      </c>
      <c r="AT3255" s="13">
        <f t="shared" si="604"/>
        <v>904114202.04</v>
      </c>
      <c r="AU3255" s="13">
        <f t="shared" si="605"/>
        <v>1428221402.33</v>
      </c>
      <c r="AV3255" s="13">
        <f t="shared" si="606"/>
        <v>459872405.61</v>
      </c>
      <c r="AW3255" s="13">
        <f t="shared" si="607"/>
        <v>253776869.02</v>
      </c>
      <c r="AX3255" s="13">
        <f t="shared" si="608"/>
        <v>731724933.93</v>
      </c>
      <c r="AY3255" s="13">
        <f t="shared" si="609"/>
        <v>187753548.49</v>
      </c>
      <c r="AZ3255" s="13">
        <f t="shared" si="610"/>
        <v>116981206.34</v>
      </c>
      <c r="BA3255" s="16">
        <f t="shared" si="611"/>
        <v>62757715.04</v>
      </c>
      <c r="BB3255" s="17">
        <f t="shared" si="612"/>
        <v>-2.35491826604561</v>
      </c>
      <c r="BC3255" s="17" t="e">
        <f t="shared" si="602"/>
        <v>#NUM!</v>
      </c>
    </row>
    <row r="3256" hidden="1" spans="1:55">
      <c r="A3256" s="8" t="s">
        <v>6525</v>
      </c>
      <c r="B3256" s="8" t="s">
        <v>6526</v>
      </c>
      <c r="C3256" s="8">
        <v>24.14</v>
      </c>
      <c r="D3256" s="9">
        <v>-7813215.5</v>
      </c>
      <c r="E3256" s="9">
        <v>60124079.94</v>
      </c>
      <c r="F3256" s="9">
        <v>-65527072.29</v>
      </c>
      <c r="G3256" s="9">
        <v>-38693337.59</v>
      </c>
      <c r="H3256" s="9">
        <v>112140174.38</v>
      </c>
      <c r="I3256" s="9">
        <v>21461712.82</v>
      </c>
      <c r="J3256" s="9">
        <v>2490283.26</v>
      </c>
      <c r="K3256" s="9">
        <v>-18794096.99</v>
      </c>
      <c r="L3256" s="9">
        <v>-261548.06</v>
      </c>
      <c r="M3256" s="9">
        <v>-6873130.88</v>
      </c>
      <c r="N3256" s="9">
        <v>331273186.42</v>
      </c>
      <c r="O3256" s="9">
        <v>803955112.71</v>
      </c>
      <c r="P3256" s="9">
        <v>828457529.27</v>
      </c>
      <c r="Q3256" s="9">
        <v>151074463.8</v>
      </c>
      <c r="R3256" s="9">
        <v>122957778.48</v>
      </c>
      <c r="S3256" s="9">
        <v>24776776.11</v>
      </c>
      <c r="T3256" s="9">
        <v>21614300.44</v>
      </c>
      <c r="U3256" s="9">
        <v>6163257.71</v>
      </c>
      <c r="V3256" s="9">
        <v>1140745.65</v>
      </c>
      <c r="W3256" s="9">
        <v>7409815.05</v>
      </c>
      <c r="X3256" s="9">
        <v>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0</v>
      </c>
      <c r="AF3256" s="9">
        <v>0</v>
      </c>
      <c r="AG3256" s="9">
        <v>0</v>
      </c>
      <c r="AH3256" s="9">
        <v>361079536.29</v>
      </c>
      <c r="AI3256" s="9">
        <v>0</v>
      </c>
      <c r="AJ3256" s="9">
        <v>0</v>
      </c>
      <c r="AK3256" s="9">
        <v>0</v>
      </c>
      <c r="AL3256" s="9">
        <v>0</v>
      </c>
      <c r="AM3256" s="9">
        <v>0</v>
      </c>
      <c r="AN3256" s="9">
        <v>0</v>
      </c>
      <c r="AO3256" s="9">
        <v>0</v>
      </c>
      <c r="AP3256" s="9">
        <v>0</v>
      </c>
      <c r="AQ3256" s="12">
        <v>0</v>
      </c>
      <c r="AR3256" s="13">
        <f t="shared" si="601"/>
        <v>684539507.21</v>
      </c>
      <c r="AS3256" s="13">
        <f t="shared" si="603"/>
        <v>864079192.65</v>
      </c>
      <c r="AT3256" s="13">
        <f t="shared" si="604"/>
        <v>762930456.98</v>
      </c>
      <c r="AU3256" s="13">
        <f t="shared" si="605"/>
        <v>112381126.21</v>
      </c>
      <c r="AV3256" s="13">
        <f t="shared" si="606"/>
        <v>235097952.86</v>
      </c>
      <c r="AW3256" s="13">
        <f t="shared" si="607"/>
        <v>46238488.93</v>
      </c>
      <c r="AX3256" s="13">
        <f t="shared" si="608"/>
        <v>24104583.7</v>
      </c>
      <c r="AY3256" s="13">
        <f t="shared" si="609"/>
        <v>-12630839.28</v>
      </c>
      <c r="AZ3256" s="13">
        <f t="shared" si="610"/>
        <v>879197.59</v>
      </c>
      <c r="BA3256" s="16">
        <f t="shared" si="611"/>
        <v>536684.17</v>
      </c>
      <c r="BB3256" s="17">
        <f t="shared" si="612"/>
        <v>-2.74791907819895</v>
      </c>
      <c r="BC3256" s="17" t="e">
        <f t="shared" si="602"/>
        <v>#NUM!</v>
      </c>
    </row>
    <row r="3257" hidden="1" spans="1:55">
      <c r="A3257" s="8" t="s">
        <v>6527</v>
      </c>
      <c r="B3257" s="8" t="s">
        <v>6528</v>
      </c>
      <c r="C3257" s="8">
        <v>12.35</v>
      </c>
      <c r="D3257" s="9">
        <v>-78005205.84</v>
      </c>
      <c r="E3257" s="9">
        <v>-41269894.63</v>
      </c>
      <c r="F3257" s="9">
        <v>-48288055.52</v>
      </c>
      <c r="G3257" s="9">
        <v>20346870.2</v>
      </c>
      <c r="H3257" s="9">
        <v>43615179.84</v>
      </c>
      <c r="I3257" s="9">
        <v>-35880799.31</v>
      </c>
      <c r="J3257" s="9">
        <v>38058733.98</v>
      </c>
      <c r="K3257" s="9">
        <v>7164229.64</v>
      </c>
      <c r="L3257" s="9">
        <v>30286230.98</v>
      </c>
      <c r="M3257" s="9">
        <v>-6983384.36</v>
      </c>
      <c r="N3257" s="9">
        <v>52375658.21</v>
      </c>
      <c r="O3257" s="9">
        <v>72215072.79</v>
      </c>
      <c r="P3257" s="9">
        <v>63596665.63</v>
      </c>
      <c r="Q3257" s="9">
        <v>149654853.13</v>
      </c>
      <c r="R3257" s="9">
        <v>141122524.05</v>
      </c>
      <c r="S3257" s="9">
        <v>51964984.11</v>
      </c>
      <c r="T3257" s="9">
        <v>33143847.91</v>
      </c>
      <c r="U3257" s="9">
        <v>19180985.03</v>
      </c>
      <c r="V3257" s="9">
        <v>12289582.03</v>
      </c>
      <c r="W3257" s="9">
        <v>17754829.43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70000000</v>
      </c>
      <c r="AL3257" s="9">
        <v>0</v>
      </c>
      <c r="AM3257" s="9">
        <v>0</v>
      </c>
      <c r="AN3257" s="9">
        <v>0</v>
      </c>
      <c r="AO3257" s="9">
        <v>0</v>
      </c>
      <c r="AP3257" s="9">
        <v>0</v>
      </c>
      <c r="AQ3257" s="12">
        <v>0</v>
      </c>
      <c r="AR3257" s="13">
        <f t="shared" si="601"/>
        <v>-25629547.63</v>
      </c>
      <c r="AS3257" s="13">
        <f t="shared" si="603"/>
        <v>30945178.16</v>
      </c>
      <c r="AT3257" s="13">
        <f t="shared" si="604"/>
        <v>15308610.11</v>
      </c>
      <c r="AU3257" s="13">
        <f t="shared" si="605"/>
        <v>240001723.33</v>
      </c>
      <c r="AV3257" s="13">
        <f t="shared" si="606"/>
        <v>184737703.89</v>
      </c>
      <c r="AW3257" s="13">
        <f t="shared" si="607"/>
        <v>16084184.8</v>
      </c>
      <c r="AX3257" s="13">
        <f t="shared" si="608"/>
        <v>71202581.89</v>
      </c>
      <c r="AY3257" s="13">
        <f t="shared" si="609"/>
        <v>26345214.67</v>
      </c>
      <c r="AZ3257" s="13">
        <f t="shared" si="610"/>
        <v>42575813.01</v>
      </c>
      <c r="BA3257" s="16">
        <f t="shared" si="611"/>
        <v>10771445.07</v>
      </c>
      <c r="BB3257" s="17">
        <f t="shared" si="612"/>
        <v>-2.44249509251763</v>
      </c>
      <c r="BC3257" s="17">
        <f t="shared" si="602"/>
        <v>0.248664965851157</v>
      </c>
    </row>
    <row r="3258" hidden="1" spans="1:55">
      <c r="A3258" s="8" t="s">
        <v>6529</v>
      </c>
      <c r="B3258" s="8" t="s">
        <v>6530</v>
      </c>
      <c r="C3258" s="8">
        <v>6.29</v>
      </c>
      <c r="D3258" s="9">
        <v>-10618015.41</v>
      </c>
      <c r="E3258" s="9">
        <v>-9955882.6</v>
      </c>
      <c r="F3258" s="9">
        <v>-45282479.25</v>
      </c>
      <c r="G3258" s="9">
        <v>43742713.84</v>
      </c>
      <c r="H3258" s="9">
        <v>-18029044.85</v>
      </c>
      <c r="I3258" s="9">
        <v>-12279178.24</v>
      </c>
      <c r="J3258" s="9">
        <v>5533827.67</v>
      </c>
      <c r="K3258" s="9">
        <v>-28208760.48</v>
      </c>
      <c r="L3258" s="9">
        <v>-540518.1</v>
      </c>
      <c r="M3258" s="9">
        <v>-6991905.18</v>
      </c>
      <c r="N3258" s="9">
        <v>10403770.47</v>
      </c>
      <c r="O3258" s="9">
        <v>29357708.26</v>
      </c>
      <c r="P3258" s="9">
        <v>38270968.84</v>
      </c>
      <c r="Q3258" s="9">
        <v>110922681.59</v>
      </c>
      <c r="R3258" s="9">
        <v>43435518.71</v>
      </c>
      <c r="S3258" s="9">
        <v>61560867.02</v>
      </c>
      <c r="T3258" s="9">
        <v>70272191.79</v>
      </c>
      <c r="U3258" s="9">
        <v>66129969.94</v>
      </c>
      <c r="V3258" s="9">
        <v>161020355.63</v>
      </c>
      <c r="W3258" s="9">
        <v>182868275.74</v>
      </c>
      <c r="X3258" s="9">
        <v>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9">
        <v>0</v>
      </c>
      <c r="AH3258" s="9">
        <v>0</v>
      </c>
      <c r="AI3258" s="9">
        <v>0</v>
      </c>
      <c r="AJ3258" s="9">
        <v>28618285.63</v>
      </c>
      <c r="AK3258" s="9">
        <v>0</v>
      </c>
      <c r="AL3258" s="9">
        <v>0</v>
      </c>
      <c r="AM3258" s="9">
        <v>0</v>
      </c>
      <c r="AN3258" s="9">
        <v>0</v>
      </c>
      <c r="AO3258" s="9">
        <v>0</v>
      </c>
      <c r="AP3258" s="9">
        <v>0</v>
      </c>
      <c r="AQ3258" s="12">
        <v>0</v>
      </c>
      <c r="AR3258" s="13">
        <f t="shared" si="601"/>
        <v>-214244.939999999</v>
      </c>
      <c r="AS3258" s="13">
        <f t="shared" si="603"/>
        <v>19401825.66</v>
      </c>
      <c r="AT3258" s="13">
        <f t="shared" si="604"/>
        <v>21606775.22</v>
      </c>
      <c r="AU3258" s="13">
        <f t="shared" si="605"/>
        <v>154665395.43</v>
      </c>
      <c r="AV3258" s="13">
        <f t="shared" si="606"/>
        <v>25406473.86</v>
      </c>
      <c r="AW3258" s="13">
        <f t="shared" si="607"/>
        <v>49281688.78</v>
      </c>
      <c r="AX3258" s="13">
        <f t="shared" si="608"/>
        <v>75806019.46</v>
      </c>
      <c r="AY3258" s="13">
        <f t="shared" si="609"/>
        <v>37921209.46</v>
      </c>
      <c r="AZ3258" s="13">
        <f t="shared" si="610"/>
        <v>160479837.53</v>
      </c>
      <c r="BA3258" s="16">
        <f t="shared" si="611"/>
        <v>175876370.56</v>
      </c>
      <c r="BB3258" s="17">
        <f t="shared" si="612"/>
        <v>0.208580096562167</v>
      </c>
      <c r="BC3258" s="17">
        <f t="shared" si="602"/>
        <v>0.045166616608467</v>
      </c>
    </row>
    <row r="3259" hidden="1" spans="1:55">
      <c r="A3259" s="8" t="s">
        <v>6531</v>
      </c>
      <c r="B3259" s="8" t="s">
        <v>6532</v>
      </c>
      <c r="C3259" s="8">
        <v>58.9</v>
      </c>
      <c r="D3259" s="9">
        <v>-317137006.11</v>
      </c>
      <c r="E3259" s="9">
        <v>151434144.42</v>
      </c>
      <c r="F3259" s="9">
        <v>-60009773.69</v>
      </c>
      <c r="G3259" s="9">
        <v>-45187185.22</v>
      </c>
      <c r="H3259" s="9">
        <v>107916233.16</v>
      </c>
      <c r="I3259" s="9">
        <v>112648825.32</v>
      </c>
      <c r="J3259" s="9">
        <v>61812674.19</v>
      </c>
      <c r="K3259" s="9">
        <v>110288418</v>
      </c>
      <c r="L3259" s="9">
        <v>13161567.95</v>
      </c>
      <c r="M3259" s="9">
        <v>-7010725.42</v>
      </c>
      <c r="N3259" s="9">
        <v>669629365.38</v>
      </c>
      <c r="O3259" s="9">
        <v>632828708.88</v>
      </c>
      <c r="P3259" s="9">
        <v>402896405.96</v>
      </c>
      <c r="Q3259" s="9">
        <v>170013678.71</v>
      </c>
      <c r="R3259" s="9">
        <v>158540953.98</v>
      </c>
      <c r="S3259" s="9">
        <v>199059596.74</v>
      </c>
      <c r="T3259" s="9">
        <v>129705564.78</v>
      </c>
      <c r="U3259" s="9">
        <v>180275687.11</v>
      </c>
      <c r="V3259" s="9">
        <v>79036635.07</v>
      </c>
      <c r="W3259" s="9">
        <v>77554788.16</v>
      </c>
      <c r="X3259" s="9">
        <v>0</v>
      </c>
      <c r="Y3259" s="9">
        <v>0</v>
      </c>
      <c r="Z3259" s="9">
        <v>0</v>
      </c>
      <c r="AA3259" s="9">
        <v>0</v>
      </c>
      <c r="AB3259" s="9">
        <v>0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75711640.74</v>
      </c>
      <c r="AI3259" s="9">
        <v>109314539.95</v>
      </c>
      <c r="AJ3259" s="9">
        <v>333986531.81</v>
      </c>
      <c r="AK3259" s="9">
        <v>161093990.29</v>
      </c>
      <c r="AL3259" s="9">
        <v>70560000</v>
      </c>
      <c r="AM3259" s="9">
        <v>3270293.46</v>
      </c>
      <c r="AN3259" s="9">
        <v>0</v>
      </c>
      <c r="AO3259" s="9">
        <v>0</v>
      </c>
      <c r="AP3259" s="9">
        <v>0</v>
      </c>
      <c r="AQ3259" s="12">
        <v>0</v>
      </c>
      <c r="AR3259" s="13">
        <f t="shared" si="601"/>
        <v>428204000.01</v>
      </c>
      <c r="AS3259" s="13">
        <f t="shared" si="603"/>
        <v>893577393.25</v>
      </c>
      <c r="AT3259" s="13">
        <f t="shared" si="604"/>
        <v>676873164.08</v>
      </c>
      <c r="AU3259" s="13">
        <f t="shared" si="605"/>
        <v>285920483.78</v>
      </c>
      <c r="AV3259" s="13">
        <f t="shared" si="606"/>
        <v>337017187.14</v>
      </c>
      <c r="AW3259" s="13">
        <f t="shared" si="607"/>
        <v>314978715.52</v>
      </c>
      <c r="AX3259" s="13">
        <f t="shared" si="608"/>
        <v>191518238.97</v>
      </c>
      <c r="AY3259" s="13">
        <f t="shared" si="609"/>
        <v>290564105.11</v>
      </c>
      <c r="AZ3259" s="13">
        <f t="shared" si="610"/>
        <v>92198203.02</v>
      </c>
      <c r="BA3259" s="16">
        <f t="shared" si="611"/>
        <v>70544062.74</v>
      </c>
      <c r="BB3259" s="17">
        <f t="shared" si="612"/>
        <v>-2.72768580078557</v>
      </c>
      <c r="BC3259" s="17" t="e">
        <f t="shared" si="602"/>
        <v>#NUM!</v>
      </c>
    </row>
    <row r="3260" spans="1:55">
      <c r="A3260" s="8" t="s">
        <v>6533</v>
      </c>
      <c r="B3260" s="8" t="s">
        <v>6534</v>
      </c>
      <c r="C3260" s="8">
        <v>14.8</v>
      </c>
      <c r="D3260" s="9">
        <v>-148405394.84</v>
      </c>
      <c r="E3260" s="9">
        <v>-133866227.54</v>
      </c>
      <c r="F3260" s="9">
        <v>175242103.17</v>
      </c>
      <c r="G3260" s="9">
        <v>220479007.03</v>
      </c>
      <c r="H3260" s="9">
        <v>-139402996.62</v>
      </c>
      <c r="I3260" s="9">
        <v>329457888.98</v>
      </c>
      <c r="J3260" s="9">
        <v>-55153238.09</v>
      </c>
      <c r="K3260" s="9">
        <v>-105137265.95</v>
      </c>
      <c r="L3260" s="9">
        <v>-33477803.55</v>
      </c>
      <c r="M3260" s="9">
        <v>-7018875.11</v>
      </c>
      <c r="N3260" s="9">
        <v>875992583.95</v>
      </c>
      <c r="O3260" s="9">
        <v>1159947165.87</v>
      </c>
      <c r="P3260" s="9">
        <v>1479471102.38</v>
      </c>
      <c r="Q3260" s="9">
        <v>871836631.1</v>
      </c>
      <c r="R3260" s="9">
        <v>678799664.55</v>
      </c>
      <c r="S3260" s="9">
        <v>531311729.69</v>
      </c>
      <c r="T3260" s="9">
        <v>154717434.82</v>
      </c>
      <c r="U3260" s="9">
        <v>357327826.83</v>
      </c>
      <c r="V3260" s="9">
        <v>19408798.2</v>
      </c>
      <c r="W3260" s="9">
        <v>1723321.32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0</v>
      </c>
      <c r="AE3260" s="9">
        <v>0</v>
      </c>
      <c r="AF3260" s="9">
        <v>0</v>
      </c>
      <c r="AG3260" s="9">
        <v>0</v>
      </c>
      <c r="AH3260" s="9">
        <v>0</v>
      </c>
      <c r="AI3260" s="9">
        <v>0</v>
      </c>
      <c r="AJ3260" s="9">
        <v>0</v>
      </c>
      <c r="AK3260" s="9">
        <v>111100</v>
      </c>
      <c r="AL3260" s="9">
        <v>0</v>
      </c>
      <c r="AM3260" s="9">
        <v>0</v>
      </c>
      <c r="AN3260" s="9">
        <v>0</v>
      </c>
      <c r="AO3260" s="9">
        <v>0</v>
      </c>
      <c r="AP3260" s="9">
        <v>0</v>
      </c>
      <c r="AQ3260" s="12">
        <v>0</v>
      </c>
      <c r="AR3260" s="13">
        <f t="shared" si="601"/>
        <v>727587189.11</v>
      </c>
      <c r="AS3260" s="13">
        <f t="shared" si="603"/>
        <v>1026080938.33</v>
      </c>
      <c r="AT3260" s="13">
        <f t="shared" si="604"/>
        <v>1654713205.55</v>
      </c>
      <c r="AU3260" s="13">
        <f t="shared" si="605"/>
        <v>1092426738.13</v>
      </c>
      <c r="AV3260" s="13">
        <f t="shared" si="606"/>
        <v>539396667.93</v>
      </c>
      <c r="AW3260" s="13">
        <f t="shared" si="607"/>
        <v>860769618.67</v>
      </c>
      <c r="AX3260" s="13">
        <f t="shared" si="608"/>
        <v>99564196.73</v>
      </c>
      <c r="AY3260" s="13">
        <f t="shared" si="609"/>
        <v>252190560.88</v>
      </c>
      <c r="AZ3260" s="13">
        <f t="shared" si="610"/>
        <v>-14069005.35</v>
      </c>
      <c r="BA3260" s="16">
        <f t="shared" si="611"/>
        <v>-5295553.79</v>
      </c>
      <c r="BB3260" s="17">
        <f t="shared" si="612"/>
        <v>0.818029470534648</v>
      </c>
      <c r="BC3260" s="17">
        <f t="shared" si="602"/>
        <v>0.445607653126265</v>
      </c>
    </row>
    <row r="3261" hidden="1" spans="1:55">
      <c r="A3261" s="8" t="s">
        <v>6535</v>
      </c>
      <c r="B3261" s="8" t="s">
        <v>6536</v>
      </c>
      <c r="C3261" s="8">
        <v>3.2</v>
      </c>
      <c r="D3261" s="9">
        <v>-40111447.81</v>
      </c>
      <c r="E3261" s="9">
        <v>-183748491.36</v>
      </c>
      <c r="F3261" s="9">
        <v>91368970.46</v>
      </c>
      <c r="G3261" s="9">
        <v>17684336.91</v>
      </c>
      <c r="H3261" s="9">
        <v>117687682.65</v>
      </c>
      <c r="I3261" s="9">
        <v>265335905.42</v>
      </c>
      <c r="J3261" s="9">
        <v>19958575.9</v>
      </c>
      <c r="K3261" s="9">
        <v>326481766.49</v>
      </c>
      <c r="L3261" s="9">
        <v>108622801.84</v>
      </c>
      <c r="M3261" s="9">
        <v>-7019614.41</v>
      </c>
      <c r="N3261" s="9">
        <v>126725480.24</v>
      </c>
      <c r="O3261" s="9">
        <v>68047132.02</v>
      </c>
      <c r="P3261" s="9">
        <v>300701808.03</v>
      </c>
      <c r="Q3261" s="9">
        <v>216922343.05</v>
      </c>
      <c r="R3261" s="9">
        <v>453118182.59</v>
      </c>
      <c r="S3261" s="9">
        <v>727485711.67</v>
      </c>
      <c r="T3261" s="9">
        <v>471825684.12</v>
      </c>
      <c r="U3261" s="9">
        <v>773008996.95</v>
      </c>
      <c r="V3261" s="9">
        <v>99156527.3</v>
      </c>
      <c r="W3261" s="9">
        <v>139082937.61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1010000</v>
      </c>
      <c r="AI3261" s="9">
        <v>0</v>
      </c>
      <c r="AJ3261" s="9">
        <v>0</v>
      </c>
      <c r="AK3261" s="9">
        <v>0</v>
      </c>
      <c r="AL3261" s="9">
        <v>0</v>
      </c>
      <c r="AM3261" s="9">
        <v>0</v>
      </c>
      <c r="AN3261" s="9">
        <v>0</v>
      </c>
      <c r="AO3261" s="9">
        <v>0</v>
      </c>
      <c r="AP3261" s="9">
        <v>0</v>
      </c>
      <c r="AQ3261" s="12">
        <v>0</v>
      </c>
      <c r="AR3261" s="13">
        <f t="shared" si="601"/>
        <v>87624032.43</v>
      </c>
      <c r="AS3261" s="13">
        <f t="shared" si="603"/>
        <v>-115701359.34</v>
      </c>
      <c r="AT3261" s="13">
        <f t="shared" si="604"/>
        <v>392070778.49</v>
      </c>
      <c r="AU3261" s="13">
        <f t="shared" si="605"/>
        <v>234606679.96</v>
      </c>
      <c r="AV3261" s="13">
        <f t="shared" si="606"/>
        <v>570805865.24</v>
      </c>
      <c r="AW3261" s="13">
        <f t="shared" si="607"/>
        <v>992821617.09</v>
      </c>
      <c r="AX3261" s="13">
        <f t="shared" si="608"/>
        <v>491784260.02</v>
      </c>
      <c r="AY3261" s="13">
        <f t="shared" si="609"/>
        <v>1099490763.44</v>
      </c>
      <c r="AZ3261" s="13">
        <f t="shared" si="610"/>
        <v>207779329.14</v>
      </c>
      <c r="BA3261" s="16">
        <f t="shared" si="611"/>
        <v>132063323.2</v>
      </c>
      <c r="BB3261" s="17">
        <f t="shared" si="612"/>
        <v>-2.75745231816583</v>
      </c>
      <c r="BC3261" s="17">
        <f t="shared" si="602"/>
        <v>0.503968761186666</v>
      </c>
    </row>
    <row r="3262" spans="1:55">
      <c r="A3262" s="8" t="s">
        <v>6537</v>
      </c>
      <c r="B3262" s="8" t="s">
        <v>6538</v>
      </c>
      <c r="C3262" s="8">
        <v>92.61</v>
      </c>
      <c r="D3262" s="9">
        <v>-171605633.62</v>
      </c>
      <c r="E3262" s="9">
        <v>-50195322.52</v>
      </c>
      <c r="F3262" s="9">
        <v>377787.72</v>
      </c>
      <c r="G3262" s="9">
        <v>14286882.82</v>
      </c>
      <c r="H3262" s="9">
        <v>-22619379.39</v>
      </c>
      <c r="I3262" s="9">
        <v>-154356.71</v>
      </c>
      <c r="J3262" s="9">
        <v>-5720835.03</v>
      </c>
      <c r="K3262" s="9">
        <v>8026886.26</v>
      </c>
      <c r="L3262" s="9">
        <v>-3171180.53</v>
      </c>
      <c r="M3262" s="9">
        <v>-7263665.82</v>
      </c>
      <c r="N3262" s="9">
        <v>750134152.38</v>
      </c>
      <c r="O3262" s="9">
        <v>62105388.9</v>
      </c>
      <c r="P3262" s="9">
        <v>81593962.6</v>
      </c>
      <c r="Q3262" s="9">
        <v>65587517.46</v>
      </c>
      <c r="R3262" s="9">
        <v>4759874.85</v>
      </c>
      <c r="S3262" s="9">
        <v>12830241.75</v>
      </c>
      <c r="T3262" s="9">
        <v>5443742.62</v>
      </c>
      <c r="U3262" s="9">
        <v>10920947.03</v>
      </c>
      <c r="V3262" s="9">
        <v>157329.15</v>
      </c>
      <c r="W3262" s="9">
        <v>171331.15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9">
        <v>0</v>
      </c>
      <c r="AH3262" s="9">
        <v>0</v>
      </c>
      <c r="AI3262" s="9">
        <v>0</v>
      </c>
      <c r="AJ3262" s="9">
        <v>0</v>
      </c>
      <c r="AK3262" s="9">
        <v>0</v>
      </c>
      <c r="AL3262" s="9">
        <v>0</v>
      </c>
      <c r="AM3262" s="9">
        <v>0</v>
      </c>
      <c r="AN3262" s="9">
        <v>0</v>
      </c>
      <c r="AO3262" s="9">
        <v>0</v>
      </c>
      <c r="AP3262" s="9">
        <v>0</v>
      </c>
      <c r="AQ3262" s="12">
        <v>0</v>
      </c>
      <c r="AR3262" s="13">
        <f t="shared" si="601"/>
        <v>578528518.76</v>
      </c>
      <c r="AS3262" s="13">
        <f t="shared" si="603"/>
        <v>11910066.38</v>
      </c>
      <c r="AT3262" s="13">
        <f t="shared" si="604"/>
        <v>81971750.32</v>
      </c>
      <c r="AU3262" s="13">
        <f t="shared" si="605"/>
        <v>79874400.28</v>
      </c>
      <c r="AV3262" s="13">
        <f t="shared" si="606"/>
        <v>-17859504.54</v>
      </c>
      <c r="AW3262" s="13">
        <f t="shared" si="607"/>
        <v>12675885.04</v>
      </c>
      <c r="AX3262" s="13">
        <f t="shared" si="608"/>
        <v>-277092.41</v>
      </c>
      <c r="AY3262" s="13">
        <f t="shared" si="609"/>
        <v>18947833.29</v>
      </c>
      <c r="AZ3262" s="13">
        <f t="shared" si="610"/>
        <v>-3013851.38</v>
      </c>
      <c r="BA3262" s="16">
        <f t="shared" si="611"/>
        <v>-7092334.67</v>
      </c>
      <c r="BB3262" s="17">
        <f t="shared" si="612"/>
        <v>0.255061379978853</v>
      </c>
      <c r="BC3262" s="17">
        <f t="shared" si="602"/>
        <v>0.27332253210253</v>
      </c>
    </row>
    <row r="3263" hidden="1" spans="1:55">
      <c r="A3263" s="8" t="s">
        <v>6539</v>
      </c>
      <c r="B3263" s="8" t="s">
        <v>6540</v>
      </c>
      <c r="C3263" s="8">
        <v>41.43</v>
      </c>
      <c r="D3263" s="9">
        <v>-38916343.88</v>
      </c>
      <c r="E3263" s="9">
        <v>73611541.26</v>
      </c>
      <c r="F3263" s="9">
        <v>92396746</v>
      </c>
      <c r="G3263" s="9">
        <v>75898136.54</v>
      </c>
      <c r="H3263" s="9">
        <v>26001635.28</v>
      </c>
      <c r="I3263" s="9">
        <v>39698110.05</v>
      </c>
      <c r="J3263" s="9">
        <v>72524400</v>
      </c>
      <c r="K3263" s="9">
        <v>27840286.26</v>
      </c>
      <c r="L3263" s="9">
        <v>30078041.57</v>
      </c>
      <c r="M3263" s="9">
        <v>-7270602.16</v>
      </c>
      <c r="N3263" s="9">
        <v>132731529.07</v>
      </c>
      <c r="O3263" s="9">
        <v>465123407.67</v>
      </c>
      <c r="P3263" s="9">
        <v>110082087.73</v>
      </c>
      <c r="Q3263" s="9">
        <v>111135148.12</v>
      </c>
      <c r="R3263" s="9">
        <v>94004091.33</v>
      </c>
      <c r="S3263" s="9">
        <v>87780997.08</v>
      </c>
      <c r="T3263" s="9">
        <v>54403300</v>
      </c>
      <c r="U3263" s="9">
        <v>18125934.04</v>
      </c>
      <c r="V3263" s="9">
        <v>15633100.64</v>
      </c>
      <c r="W3263" s="9">
        <v>19419931.53</v>
      </c>
      <c r="X3263" s="9">
        <v>0</v>
      </c>
      <c r="Y3263" s="9">
        <v>0</v>
      </c>
      <c r="Z3263" s="9">
        <v>0</v>
      </c>
      <c r="AA3263" s="9">
        <v>0</v>
      </c>
      <c r="AB3263" s="9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0</v>
      </c>
      <c r="AH3263" s="9">
        <v>102516395.07</v>
      </c>
      <c r="AI3263" s="9">
        <v>414575376.03</v>
      </c>
      <c r="AJ3263" s="9">
        <v>0</v>
      </c>
      <c r="AK3263" s="9">
        <v>0</v>
      </c>
      <c r="AL3263" s="9">
        <v>0</v>
      </c>
      <c r="AM3263" s="9">
        <v>0</v>
      </c>
      <c r="AN3263" s="9">
        <v>0</v>
      </c>
      <c r="AO3263" s="9">
        <v>0</v>
      </c>
      <c r="AP3263" s="9">
        <v>0</v>
      </c>
      <c r="AQ3263" s="12">
        <v>0</v>
      </c>
      <c r="AR3263" s="13">
        <f t="shared" si="601"/>
        <v>196331580.26</v>
      </c>
      <c r="AS3263" s="13">
        <f t="shared" si="603"/>
        <v>953310324.96</v>
      </c>
      <c r="AT3263" s="13">
        <f t="shared" si="604"/>
        <v>202478833.73</v>
      </c>
      <c r="AU3263" s="13">
        <f t="shared" si="605"/>
        <v>187033284.66</v>
      </c>
      <c r="AV3263" s="13">
        <f t="shared" si="606"/>
        <v>120005726.61</v>
      </c>
      <c r="AW3263" s="13">
        <f t="shared" si="607"/>
        <v>127479107.13</v>
      </c>
      <c r="AX3263" s="13">
        <f t="shared" si="608"/>
        <v>126927700</v>
      </c>
      <c r="AY3263" s="13">
        <f t="shared" si="609"/>
        <v>45966220.3</v>
      </c>
      <c r="AZ3263" s="13">
        <f t="shared" si="610"/>
        <v>45711142.21</v>
      </c>
      <c r="BA3263" s="16">
        <f t="shared" si="611"/>
        <v>12149329.37</v>
      </c>
      <c r="BB3263" s="17">
        <f t="shared" si="612"/>
        <v>-2.29028621137925</v>
      </c>
      <c r="BC3263" s="17" t="e">
        <f t="shared" si="602"/>
        <v>#NUM!</v>
      </c>
    </row>
    <row r="3264" hidden="1" spans="1:55">
      <c r="A3264" s="8" t="s">
        <v>6541</v>
      </c>
      <c r="B3264" s="8" t="s">
        <v>6542</v>
      </c>
      <c r="C3264" s="8">
        <v>36.16</v>
      </c>
      <c r="D3264" s="9">
        <v>85845026.37</v>
      </c>
      <c r="E3264" s="9">
        <v>-37274705.86</v>
      </c>
      <c r="F3264" s="9">
        <v>354055792.06</v>
      </c>
      <c r="G3264" s="9">
        <v>36271876.36</v>
      </c>
      <c r="H3264" s="9">
        <v>66879157.3</v>
      </c>
      <c r="I3264" s="9">
        <v>45191212.92</v>
      </c>
      <c r="J3264" s="9">
        <v>55390883.49</v>
      </c>
      <c r="K3264" s="9">
        <v>42164044.08</v>
      </c>
      <c r="L3264" s="9">
        <v>-41558540.36</v>
      </c>
      <c r="M3264" s="9">
        <v>-7455908.1</v>
      </c>
      <c r="N3264" s="9">
        <v>533230199</v>
      </c>
      <c r="O3264" s="9">
        <v>483899199.91</v>
      </c>
      <c r="P3264" s="9">
        <v>717671299.8</v>
      </c>
      <c r="Q3264" s="9">
        <v>202637354.92</v>
      </c>
      <c r="R3264" s="9">
        <v>149262665.82</v>
      </c>
      <c r="S3264" s="9">
        <v>165184583.34</v>
      </c>
      <c r="T3264" s="9">
        <v>129211934.28</v>
      </c>
      <c r="U3264" s="9">
        <v>75718084.04</v>
      </c>
      <c r="V3264" s="9">
        <v>31982331.11</v>
      </c>
      <c r="W3264" s="9">
        <v>67326444.13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9">
        <v>0</v>
      </c>
      <c r="AH3264" s="9">
        <v>108081423.3</v>
      </c>
      <c r="AI3264" s="9">
        <v>246882277.74</v>
      </c>
      <c r="AJ3264" s="9">
        <v>37683012.15</v>
      </c>
      <c r="AK3264" s="9">
        <v>0</v>
      </c>
      <c r="AL3264" s="9">
        <v>0</v>
      </c>
      <c r="AM3264" s="9">
        <v>0</v>
      </c>
      <c r="AN3264" s="9">
        <v>0</v>
      </c>
      <c r="AO3264" s="9">
        <v>0</v>
      </c>
      <c r="AP3264" s="9">
        <v>0</v>
      </c>
      <c r="AQ3264" s="12">
        <v>0</v>
      </c>
      <c r="AR3264" s="13">
        <f t="shared" si="601"/>
        <v>727156648.67</v>
      </c>
      <c r="AS3264" s="13">
        <f t="shared" si="603"/>
        <v>693506771.79</v>
      </c>
      <c r="AT3264" s="13">
        <f t="shared" si="604"/>
        <v>1109410104.01</v>
      </c>
      <c r="AU3264" s="13">
        <f t="shared" si="605"/>
        <v>238909231.28</v>
      </c>
      <c r="AV3264" s="13">
        <f t="shared" si="606"/>
        <v>216141823.12</v>
      </c>
      <c r="AW3264" s="13">
        <f t="shared" si="607"/>
        <v>210375796.26</v>
      </c>
      <c r="AX3264" s="13">
        <f t="shared" si="608"/>
        <v>184602817.77</v>
      </c>
      <c r="AY3264" s="13">
        <f t="shared" si="609"/>
        <v>117882128.12</v>
      </c>
      <c r="AZ3264" s="13">
        <f t="shared" si="610"/>
        <v>-9576209.25</v>
      </c>
      <c r="BA3264" s="16">
        <f t="shared" si="611"/>
        <v>59870536.03</v>
      </c>
      <c r="BB3264" s="17">
        <f t="shared" si="612"/>
        <v>-2.55080805884026</v>
      </c>
      <c r="BC3264" s="17">
        <f t="shared" si="602"/>
        <v>0.222824720619232</v>
      </c>
    </row>
    <row r="3265" hidden="1" spans="1:55">
      <c r="A3265" s="8" t="s">
        <v>6543</v>
      </c>
      <c r="B3265" s="8" t="s">
        <v>6544</v>
      </c>
      <c r="C3265" s="8">
        <v>4.41</v>
      </c>
      <c r="D3265" s="9">
        <v>1788982.76</v>
      </c>
      <c r="E3265" s="9">
        <v>1136478929.25</v>
      </c>
      <c r="F3265" s="9">
        <v>892971904.22</v>
      </c>
      <c r="G3265" s="9">
        <v>1427413140.75</v>
      </c>
      <c r="H3265" s="9">
        <v>1219450748.98</v>
      </c>
      <c r="I3265" s="9">
        <v>1013551745.09</v>
      </c>
      <c r="J3265" s="9">
        <v>288827670.53</v>
      </c>
      <c r="K3265" s="9">
        <v>555423236.67</v>
      </c>
      <c r="L3265" s="9">
        <v>-3381927.51</v>
      </c>
      <c r="M3265" s="9">
        <v>-7677616.54</v>
      </c>
      <c r="N3265" s="9">
        <v>345137463.92</v>
      </c>
      <c r="O3265" s="9">
        <v>1104473612.57</v>
      </c>
      <c r="P3265" s="9">
        <v>605065905.15</v>
      </c>
      <c r="Q3265" s="9">
        <v>1347139967.49</v>
      </c>
      <c r="R3265" s="9">
        <v>890888560.13</v>
      </c>
      <c r="S3265" s="9">
        <v>1244655653.77</v>
      </c>
      <c r="T3265" s="9">
        <v>490037178.02</v>
      </c>
      <c r="U3265" s="9">
        <v>379476463.89</v>
      </c>
      <c r="V3265" s="9">
        <v>11225479.94</v>
      </c>
      <c r="W3265" s="9">
        <v>14703942.45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0</v>
      </c>
      <c r="AF3265" s="9">
        <v>0</v>
      </c>
      <c r="AG3265" s="9">
        <v>0</v>
      </c>
      <c r="AH3265" s="9">
        <v>0</v>
      </c>
      <c r="AI3265" s="9">
        <v>0</v>
      </c>
      <c r="AJ3265" s="9">
        <v>60098383.56</v>
      </c>
      <c r="AK3265" s="9">
        <v>81052417.47</v>
      </c>
      <c r="AL3265" s="9">
        <v>0</v>
      </c>
      <c r="AM3265" s="9">
        <v>0</v>
      </c>
      <c r="AN3265" s="9">
        <v>100000000</v>
      </c>
      <c r="AO3265" s="9">
        <v>0</v>
      </c>
      <c r="AP3265" s="9">
        <v>0</v>
      </c>
      <c r="AQ3265" s="12">
        <v>0</v>
      </c>
      <c r="AR3265" s="13">
        <f t="shared" si="601"/>
        <v>346926446.68</v>
      </c>
      <c r="AS3265" s="13">
        <f t="shared" si="603"/>
        <v>2240952541.82</v>
      </c>
      <c r="AT3265" s="13">
        <f t="shared" si="604"/>
        <v>1558136192.93</v>
      </c>
      <c r="AU3265" s="13">
        <f t="shared" si="605"/>
        <v>2855605525.71</v>
      </c>
      <c r="AV3265" s="13">
        <f t="shared" si="606"/>
        <v>2110339309.11</v>
      </c>
      <c r="AW3265" s="13">
        <f t="shared" si="607"/>
        <v>2258207398.86</v>
      </c>
      <c r="AX3265" s="13">
        <f t="shared" si="608"/>
        <v>878864848.55</v>
      </c>
      <c r="AY3265" s="13">
        <f t="shared" si="609"/>
        <v>934899700.56</v>
      </c>
      <c r="AZ3265" s="13">
        <f t="shared" si="610"/>
        <v>7843552.43</v>
      </c>
      <c r="BA3265" s="16">
        <f t="shared" si="611"/>
        <v>7026325.91</v>
      </c>
      <c r="BB3265" s="17">
        <f t="shared" si="612"/>
        <v>-3.75541849696328</v>
      </c>
      <c r="BC3265" s="17" t="e">
        <f t="shared" si="602"/>
        <v>#NUM!</v>
      </c>
    </row>
    <row r="3266" spans="1:55">
      <c r="A3266" s="8" t="s">
        <v>6545</v>
      </c>
      <c r="B3266" s="8" t="s">
        <v>6546</v>
      </c>
      <c r="C3266" s="8">
        <v>15.18</v>
      </c>
      <c r="D3266" s="9">
        <v>-406466964.73</v>
      </c>
      <c r="E3266" s="9">
        <v>-383841670.19</v>
      </c>
      <c r="F3266" s="9">
        <v>-111344963.33</v>
      </c>
      <c r="G3266" s="9">
        <v>-46469825.18</v>
      </c>
      <c r="H3266" s="9">
        <v>-24100939.19</v>
      </c>
      <c r="I3266" s="9">
        <v>710424.26</v>
      </c>
      <c r="J3266" s="9">
        <v>338609.57</v>
      </c>
      <c r="K3266" s="9">
        <v>17809849.25</v>
      </c>
      <c r="L3266" s="9">
        <v>23661672.29</v>
      </c>
      <c r="M3266" s="9">
        <v>-7685653.3</v>
      </c>
      <c r="N3266" s="9">
        <v>1514050369.25</v>
      </c>
      <c r="O3266" s="9">
        <v>1531619712.91</v>
      </c>
      <c r="P3266" s="9">
        <v>625361339.24</v>
      </c>
      <c r="Q3266" s="9">
        <v>821586248.16</v>
      </c>
      <c r="R3266" s="9">
        <v>254829098.88</v>
      </c>
      <c r="S3266" s="9">
        <v>251133144.37</v>
      </c>
      <c r="T3266" s="9">
        <v>52534088.83</v>
      </c>
      <c r="U3266" s="9">
        <v>15451388.61</v>
      </c>
      <c r="V3266" s="9">
        <v>29832886.31</v>
      </c>
      <c r="W3266" s="9">
        <v>15977015.04</v>
      </c>
      <c r="X3266" s="9">
        <v>0</v>
      </c>
      <c r="Y3266" s="9">
        <v>0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0</v>
      </c>
      <c r="AF3266" s="9">
        <v>0</v>
      </c>
      <c r="AG3266" s="9">
        <v>0</v>
      </c>
      <c r="AH3266" s="9">
        <v>0</v>
      </c>
      <c r="AI3266" s="9">
        <v>0</v>
      </c>
      <c r="AJ3266" s="9">
        <v>0</v>
      </c>
      <c r="AK3266" s="9">
        <v>0</v>
      </c>
      <c r="AL3266" s="9">
        <v>0</v>
      </c>
      <c r="AM3266" s="9">
        <v>0</v>
      </c>
      <c r="AN3266" s="9">
        <v>0</v>
      </c>
      <c r="AO3266" s="9">
        <v>0</v>
      </c>
      <c r="AP3266" s="9">
        <v>0</v>
      </c>
      <c r="AQ3266" s="12">
        <v>0</v>
      </c>
      <c r="AR3266" s="13">
        <f t="shared" si="601"/>
        <v>1107583404.52</v>
      </c>
      <c r="AS3266" s="13">
        <f t="shared" si="603"/>
        <v>1147778042.72</v>
      </c>
      <c r="AT3266" s="13">
        <f t="shared" si="604"/>
        <v>514016375.91</v>
      </c>
      <c r="AU3266" s="13">
        <f t="shared" si="605"/>
        <v>775116422.98</v>
      </c>
      <c r="AV3266" s="13">
        <f t="shared" si="606"/>
        <v>230728159.69</v>
      </c>
      <c r="AW3266" s="13">
        <f t="shared" si="607"/>
        <v>251843568.63</v>
      </c>
      <c r="AX3266" s="13">
        <f t="shared" si="608"/>
        <v>52872698.4</v>
      </c>
      <c r="AY3266" s="13">
        <f t="shared" si="609"/>
        <v>33261237.86</v>
      </c>
      <c r="AZ3266" s="13">
        <f t="shared" si="610"/>
        <v>53494558.6</v>
      </c>
      <c r="BA3266" s="16">
        <f t="shared" si="611"/>
        <v>8291361.74</v>
      </c>
      <c r="BB3266" s="17">
        <f t="shared" si="612"/>
        <v>0.256812916789068</v>
      </c>
      <c r="BC3266" s="17">
        <f t="shared" si="602"/>
        <v>0.630455373261874</v>
      </c>
    </row>
    <row r="3267" hidden="1" spans="1:55">
      <c r="A3267" s="8" t="s">
        <v>6547</v>
      </c>
      <c r="B3267" s="8" t="s">
        <v>6548</v>
      </c>
      <c r="C3267" s="8">
        <v>11.43</v>
      </c>
      <c r="D3267" s="9">
        <v>2777414.06</v>
      </c>
      <c r="E3267" s="9">
        <v>9589419.73</v>
      </c>
      <c r="F3267" s="9">
        <v>29477351</v>
      </c>
      <c r="G3267" s="9">
        <v>-14288035.89</v>
      </c>
      <c r="H3267" s="9">
        <v>-30276742.57</v>
      </c>
      <c r="I3267" s="9">
        <v>5714498.26</v>
      </c>
      <c r="J3267" s="9">
        <v>28631477.79</v>
      </c>
      <c r="K3267" s="9">
        <v>-64133030.86</v>
      </c>
      <c r="L3267" s="9">
        <v>-20094071.95</v>
      </c>
      <c r="M3267" s="9">
        <v>-7754031.09</v>
      </c>
      <c r="N3267" s="9">
        <v>122456172.35</v>
      </c>
      <c r="O3267" s="9">
        <v>75184984.69</v>
      </c>
      <c r="P3267" s="9">
        <v>104801162.3</v>
      </c>
      <c r="Q3267" s="9">
        <v>124569725.26</v>
      </c>
      <c r="R3267" s="9">
        <v>218111079.47</v>
      </c>
      <c r="S3267" s="9">
        <v>170470557.14</v>
      </c>
      <c r="T3267" s="9">
        <v>224250062.25</v>
      </c>
      <c r="U3267" s="9">
        <v>94493409.36</v>
      </c>
      <c r="V3267" s="9">
        <v>208706587.64</v>
      </c>
      <c r="W3267" s="9">
        <v>158979980.38</v>
      </c>
      <c r="X3267" s="9">
        <v>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91368660.89</v>
      </c>
      <c r="AI3267" s="9">
        <v>152663660.89</v>
      </c>
      <c r="AJ3267" s="9">
        <v>44012416.83</v>
      </c>
      <c r="AK3267" s="9">
        <v>65000000</v>
      </c>
      <c r="AL3267" s="9">
        <v>0</v>
      </c>
      <c r="AM3267" s="9">
        <v>0</v>
      </c>
      <c r="AN3267" s="9">
        <v>0</v>
      </c>
      <c r="AO3267" s="9">
        <v>0</v>
      </c>
      <c r="AP3267" s="9">
        <v>0</v>
      </c>
      <c r="AQ3267" s="12">
        <v>2252877.75</v>
      </c>
      <c r="AR3267" s="13">
        <f t="shared" ref="AR3267:AR3330" si="613">D3267+N3267+X3267+AH3267</f>
        <v>216602247.3</v>
      </c>
      <c r="AS3267" s="13">
        <f t="shared" si="603"/>
        <v>237438065.31</v>
      </c>
      <c r="AT3267" s="13">
        <f t="shared" si="604"/>
        <v>178290930.13</v>
      </c>
      <c r="AU3267" s="13">
        <f t="shared" si="605"/>
        <v>175281689.37</v>
      </c>
      <c r="AV3267" s="13">
        <f t="shared" si="606"/>
        <v>187834336.9</v>
      </c>
      <c r="AW3267" s="13">
        <f t="shared" si="607"/>
        <v>176185055.4</v>
      </c>
      <c r="AX3267" s="13">
        <f t="shared" si="608"/>
        <v>252881540.04</v>
      </c>
      <c r="AY3267" s="13">
        <f t="shared" si="609"/>
        <v>30360378.5</v>
      </c>
      <c r="AZ3267" s="13">
        <f t="shared" si="610"/>
        <v>188612515.69</v>
      </c>
      <c r="BA3267" s="16">
        <f t="shared" si="611"/>
        <v>153478827.04</v>
      </c>
      <c r="BB3267" s="17">
        <f t="shared" si="612"/>
        <v>0.313155999035728</v>
      </c>
      <c r="BC3267" s="17" t="e">
        <f t="shared" ref="BC3267:BC3330" si="614">POWER(E3267/M3267,1/8)-1</f>
        <v>#NUM!</v>
      </c>
    </row>
    <row r="3268" hidden="1" spans="1:55">
      <c r="A3268" s="8" t="s">
        <v>6549</v>
      </c>
      <c r="B3268" s="8" t="s">
        <v>6550</v>
      </c>
      <c r="C3268" s="8">
        <v>136.2</v>
      </c>
      <c r="D3268" s="9">
        <v>-302647674.89</v>
      </c>
      <c r="E3268" s="9">
        <v>-242222903.13</v>
      </c>
      <c r="F3268" s="9">
        <v>-138157246.13</v>
      </c>
      <c r="G3268" s="9">
        <v>-31849270.85</v>
      </c>
      <c r="H3268" s="9">
        <v>34486367.04</v>
      </c>
      <c r="I3268" s="9">
        <v>16709539.57</v>
      </c>
      <c r="J3268" s="9">
        <v>-795894.18</v>
      </c>
      <c r="K3268" s="9">
        <v>-14117838.77</v>
      </c>
      <c r="L3268" s="9">
        <v>11515935.07</v>
      </c>
      <c r="M3268" s="9">
        <v>-7873213.14</v>
      </c>
      <c r="N3268" s="9">
        <v>1397969850.14</v>
      </c>
      <c r="O3268" s="9">
        <v>675954625.73</v>
      </c>
      <c r="P3268" s="9">
        <v>874023211.4</v>
      </c>
      <c r="Q3268" s="9">
        <v>307946190.92</v>
      </c>
      <c r="R3268" s="9">
        <v>214903470.46</v>
      </c>
      <c r="S3268" s="9">
        <v>106164844.23</v>
      </c>
      <c r="T3268" s="9">
        <v>88838387.07</v>
      </c>
      <c r="U3268" s="9">
        <v>42941415.32</v>
      </c>
      <c r="V3268" s="9">
        <v>16380218.58</v>
      </c>
      <c r="W3268" s="9">
        <v>12685312.67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9">
        <v>0</v>
      </c>
      <c r="AH3268" s="9">
        <v>27000000</v>
      </c>
      <c r="AI3268" s="9">
        <v>11000000</v>
      </c>
      <c r="AJ3268" s="9">
        <v>0</v>
      </c>
      <c r="AK3268" s="9">
        <v>0</v>
      </c>
      <c r="AL3268" s="9">
        <v>0</v>
      </c>
      <c r="AM3268" s="9">
        <v>0</v>
      </c>
      <c r="AN3268" s="9">
        <v>0</v>
      </c>
      <c r="AO3268" s="9">
        <v>0</v>
      </c>
      <c r="AP3268" s="9">
        <v>0</v>
      </c>
      <c r="AQ3268" s="12">
        <v>0</v>
      </c>
      <c r="AR3268" s="13">
        <f t="shared" si="613"/>
        <v>1122322175.25</v>
      </c>
      <c r="AS3268" s="13">
        <f t="shared" ref="AS3268:AS3331" si="615">E3268+O3268+Y3268+AI3268</f>
        <v>444731722.6</v>
      </c>
      <c r="AT3268" s="13">
        <f t="shared" ref="AT3268:AT3331" si="616">F3268+P3268+Z3268+AJ3268</f>
        <v>735865965.27</v>
      </c>
      <c r="AU3268" s="13">
        <f t="shared" ref="AU3268:AU3331" si="617">G3268+Q3268+AA3268+AK3268</f>
        <v>276096920.07</v>
      </c>
      <c r="AV3268" s="13">
        <f t="shared" ref="AV3268:AV3331" si="618">H3268+R3268+AB3268+AL3268</f>
        <v>249389837.5</v>
      </c>
      <c r="AW3268" s="13">
        <f t="shared" ref="AW3268:AW3331" si="619">I3268+S3268+AC3268+AM3268</f>
        <v>122874383.8</v>
      </c>
      <c r="AX3268" s="13">
        <f t="shared" ref="AX3268:AX3331" si="620">J3268+T3268+AD3268+AN3268</f>
        <v>88042492.89</v>
      </c>
      <c r="AY3268" s="13">
        <f t="shared" ref="AY3268:AY3331" si="621">K3268+U3268+AE3268+AO3268</f>
        <v>28823576.55</v>
      </c>
      <c r="AZ3268" s="13">
        <f t="shared" ref="AZ3268:AZ3331" si="622">L3268+V3268+AF3268+AP3268</f>
        <v>27896153.65</v>
      </c>
      <c r="BA3268" s="16">
        <f t="shared" ref="BA3268:BA3331" si="623">M3268+W3268+AG3268+AQ3268</f>
        <v>4812099.53</v>
      </c>
      <c r="BB3268" s="17">
        <f t="shared" si="612"/>
        <v>-2.34369000749829</v>
      </c>
      <c r="BC3268" s="17">
        <f t="shared" si="614"/>
        <v>0.534644896785917</v>
      </c>
    </row>
    <row r="3269" hidden="1" spans="1:55">
      <c r="A3269" s="8" t="s">
        <v>6551</v>
      </c>
      <c r="B3269" s="8" t="s">
        <v>6552</v>
      </c>
      <c r="C3269" s="8">
        <v>54.33</v>
      </c>
      <c r="D3269" s="9">
        <v>2107654.95</v>
      </c>
      <c r="E3269" s="9">
        <v>262683062.01</v>
      </c>
      <c r="F3269" s="9">
        <v>297794789.63</v>
      </c>
      <c r="G3269" s="9">
        <v>113401670.35</v>
      </c>
      <c r="H3269" s="9">
        <v>181054002.19</v>
      </c>
      <c r="I3269" s="9">
        <v>139076275.71</v>
      </c>
      <c r="J3269" s="9">
        <v>26656702.31</v>
      </c>
      <c r="K3269" s="9">
        <v>39636913.23</v>
      </c>
      <c r="L3269" s="9">
        <v>-7131091.57</v>
      </c>
      <c r="M3269" s="9">
        <v>-7972503.24</v>
      </c>
      <c r="N3269" s="9">
        <v>346527236.88</v>
      </c>
      <c r="O3269" s="9">
        <v>192714701.63</v>
      </c>
      <c r="P3269" s="9">
        <v>200797774.71</v>
      </c>
      <c r="Q3269" s="9">
        <v>74310169.76</v>
      </c>
      <c r="R3269" s="9">
        <v>89559148.01</v>
      </c>
      <c r="S3269" s="9">
        <v>38729377.93</v>
      </c>
      <c r="T3269" s="9">
        <v>49893989.91</v>
      </c>
      <c r="U3269" s="9">
        <v>136412475.76</v>
      </c>
      <c r="V3269" s="9">
        <v>14294955.49</v>
      </c>
      <c r="W3269" s="9">
        <v>36999393.4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0</v>
      </c>
      <c r="AE3269" s="9">
        <v>0</v>
      </c>
      <c r="AF3269" s="9">
        <v>0</v>
      </c>
      <c r="AG3269" s="9">
        <v>0</v>
      </c>
      <c r="AH3269" s="9">
        <v>1535147246.58</v>
      </c>
      <c r="AI3269" s="9">
        <v>153223429.23</v>
      </c>
      <c r="AJ3269" s="9">
        <v>50023013.7</v>
      </c>
      <c r="AK3269" s="9">
        <v>65340876.71</v>
      </c>
      <c r="AL3269" s="9">
        <v>0</v>
      </c>
      <c r="AM3269" s="9">
        <v>0</v>
      </c>
      <c r="AN3269" s="9">
        <v>0</v>
      </c>
      <c r="AO3269" s="9">
        <v>0</v>
      </c>
      <c r="AP3269" s="9">
        <v>0</v>
      </c>
      <c r="AQ3269" s="12">
        <v>0</v>
      </c>
      <c r="AR3269" s="13">
        <f t="shared" si="613"/>
        <v>1883782138.41</v>
      </c>
      <c r="AS3269" s="13">
        <f t="shared" si="615"/>
        <v>608621192.87</v>
      </c>
      <c r="AT3269" s="13">
        <f t="shared" si="616"/>
        <v>548615578.04</v>
      </c>
      <c r="AU3269" s="13">
        <f t="shared" si="617"/>
        <v>253052716.82</v>
      </c>
      <c r="AV3269" s="13">
        <f t="shared" si="618"/>
        <v>270613150.2</v>
      </c>
      <c r="AW3269" s="13">
        <f t="shared" si="619"/>
        <v>177805653.64</v>
      </c>
      <c r="AX3269" s="13">
        <f t="shared" si="620"/>
        <v>76550692.22</v>
      </c>
      <c r="AY3269" s="13">
        <f t="shared" si="621"/>
        <v>176049388.99</v>
      </c>
      <c r="AZ3269" s="13">
        <f t="shared" si="622"/>
        <v>7163863.92</v>
      </c>
      <c r="BA3269" s="16">
        <f t="shared" si="623"/>
        <v>29026890.16</v>
      </c>
      <c r="BB3269" s="17">
        <f t="shared" ref="BB3269:BB3332" si="624">POWER(H3269/M3269,1/5)-1</f>
        <v>-2.86742292052251</v>
      </c>
      <c r="BC3269" s="17" t="e">
        <f t="shared" si="614"/>
        <v>#NUM!</v>
      </c>
    </row>
    <row r="3270" hidden="1" spans="1:55">
      <c r="A3270" s="8" t="s">
        <v>6553</v>
      </c>
      <c r="B3270" s="8" t="s">
        <v>6554</v>
      </c>
      <c r="C3270" s="8">
        <v>13.98</v>
      </c>
      <c r="D3270" s="9">
        <v>304968819.11</v>
      </c>
      <c r="E3270" s="9">
        <v>266965308.65</v>
      </c>
      <c r="F3270" s="9">
        <v>239362349.44</v>
      </c>
      <c r="G3270" s="9">
        <v>-22916021.01</v>
      </c>
      <c r="H3270" s="9">
        <v>142718075.83</v>
      </c>
      <c r="I3270" s="9">
        <v>-157071733.78</v>
      </c>
      <c r="J3270" s="9">
        <v>-18625674.31</v>
      </c>
      <c r="K3270" s="9">
        <v>25267152.87</v>
      </c>
      <c r="L3270" s="9">
        <v>24532045.79</v>
      </c>
      <c r="M3270" s="9">
        <v>-7981681.6</v>
      </c>
      <c r="N3270" s="9">
        <v>50270354.09</v>
      </c>
      <c r="O3270" s="9">
        <v>153281364.82</v>
      </c>
      <c r="P3270" s="9">
        <v>322212886.11</v>
      </c>
      <c r="Q3270" s="9">
        <v>197992136.9</v>
      </c>
      <c r="R3270" s="9">
        <v>105700597.62</v>
      </c>
      <c r="S3270" s="9">
        <v>99858093</v>
      </c>
      <c r="T3270" s="9">
        <v>120229794.1</v>
      </c>
      <c r="U3270" s="9">
        <v>77985528.02</v>
      </c>
      <c r="V3270" s="9">
        <v>606247949.75</v>
      </c>
      <c r="W3270" s="9">
        <v>53590678.44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0</v>
      </c>
      <c r="AD3270" s="9">
        <v>0</v>
      </c>
      <c r="AE3270" s="9">
        <v>0</v>
      </c>
      <c r="AF3270" s="9">
        <v>0</v>
      </c>
      <c r="AG3270" s="9">
        <v>0</v>
      </c>
      <c r="AH3270" s="9">
        <v>0</v>
      </c>
      <c r="AI3270" s="9">
        <v>0</v>
      </c>
      <c r="AJ3270" s="9">
        <v>0</v>
      </c>
      <c r="AK3270" s="9">
        <v>0</v>
      </c>
      <c r="AL3270" s="9">
        <v>0</v>
      </c>
      <c r="AM3270" s="9">
        <v>0</v>
      </c>
      <c r="AN3270" s="9">
        <v>0</v>
      </c>
      <c r="AO3270" s="9">
        <v>0</v>
      </c>
      <c r="AP3270" s="9">
        <v>0</v>
      </c>
      <c r="AQ3270" s="12">
        <v>0</v>
      </c>
      <c r="AR3270" s="13">
        <f t="shared" si="613"/>
        <v>355239173.2</v>
      </c>
      <c r="AS3270" s="13">
        <f t="shared" si="615"/>
        <v>420246673.47</v>
      </c>
      <c r="AT3270" s="13">
        <f t="shared" si="616"/>
        <v>561575235.55</v>
      </c>
      <c r="AU3270" s="13">
        <f t="shared" si="617"/>
        <v>175076115.89</v>
      </c>
      <c r="AV3270" s="13">
        <f t="shared" si="618"/>
        <v>248418673.45</v>
      </c>
      <c r="AW3270" s="13">
        <f t="shared" si="619"/>
        <v>-57213640.78</v>
      </c>
      <c r="AX3270" s="13">
        <f t="shared" si="620"/>
        <v>101604119.79</v>
      </c>
      <c r="AY3270" s="13">
        <f t="shared" si="621"/>
        <v>103252680.89</v>
      </c>
      <c r="AZ3270" s="13">
        <f t="shared" si="622"/>
        <v>630779995.54</v>
      </c>
      <c r="BA3270" s="16">
        <f t="shared" si="623"/>
        <v>45608996.84</v>
      </c>
      <c r="BB3270" s="17">
        <f t="shared" si="624"/>
        <v>-2.78023328393278</v>
      </c>
      <c r="BC3270" s="17" t="e">
        <f t="shared" si="614"/>
        <v>#NUM!</v>
      </c>
    </row>
    <row r="3271" hidden="1" spans="1:55">
      <c r="A3271" s="8" t="s">
        <v>6555</v>
      </c>
      <c r="B3271" s="8" t="s">
        <v>6556</v>
      </c>
      <c r="C3271" s="8">
        <v>9.78</v>
      </c>
      <c r="D3271" s="9">
        <v>-252754186.84</v>
      </c>
      <c r="E3271" s="9">
        <v>-164742781.32</v>
      </c>
      <c r="F3271" s="9">
        <v>41199585.41</v>
      </c>
      <c r="G3271" s="9">
        <v>279246885.86</v>
      </c>
      <c r="H3271" s="9">
        <v>13994623.91</v>
      </c>
      <c r="I3271" s="9">
        <v>-139376467.94</v>
      </c>
      <c r="J3271" s="9">
        <v>-14877406.67</v>
      </c>
      <c r="K3271" s="9">
        <v>26116900.55</v>
      </c>
      <c r="L3271" s="9">
        <v>61651700.32</v>
      </c>
      <c r="M3271" s="9">
        <v>-8032514.6</v>
      </c>
      <c r="N3271" s="9">
        <v>1253390540.83</v>
      </c>
      <c r="O3271" s="9">
        <v>471914252.27</v>
      </c>
      <c r="P3271" s="9">
        <v>688928196.33</v>
      </c>
      <c r="Q3271" s="9">
        <v>520543963.23</v>
      </c>
      <c r="R3271" s="9">
        <v>380274931.99</v>
      </c>
      <c r="S3271" s="9">
        <v>188247176.33</v>
      </c>
      <c r="T3271" s="9">
        <v>285848817.19</v>
      </c>
      <c r="U3271" s="9">
        <v>435864634.13</v>
      </c>
      <c r="V3271" s="9">
        <v>163414537.92</v>
      </c>
      <c r="W3271" s="9">
        <v>119773603.88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0</v>
      </c>
      <c r="AG3271" s="9">
        <v>0</v>
      </c>
      <c r="AH3271" s="9">
        <v>151010000</v>
      </c>
      <c r="AI3271" s="9">
        <v>122703946.48</v>
      </c>
      <c r="AJ3271" s="9">
        <v>95000000</v>
      </c>
      <c r="AK3271" s="9">
        <v>0</v>
      </c>
      <c r="AL3271" s="9">
        <v>0</v>
      </c>
      <c r="AM3271" s="9">
        <v>0</v>
      </c>
      <c r="AN3271" s="9">
        <v>0</v>
      </c>
      <c r="AO3271" s="9">
        <v>0</v>
      </c>
      <c r="AP3271" s="9">
        <v>0</v>
      </c>
      <c r="AQ3271" s="12">
        <v>0</v>
      </c>
      <c r="AR3271" s="13">
        <f t="shared" si="613"/>
        <v>1151646353.99</v>
      </c>
      <c r="AS3271" s="13">
        <f t="shared" si="615"/>
        <v>429875417.43</v>
      </c>
      <c r="AT3271" s="13">
        <f t="shared" si="616"/>
        <v>825127781.74</v>
      </c>
      <c r="AU3271" s="13">
        <f t="shared" si="617"/>
        <v>799790849.09</v>
      </c>
      <c r="AV3271" s="13">
        <f t="shared" si="618"/>
        <v>394269555.9</v>
      </c>
      <c r="AW3271" s="13">
        <f t="shared" si="619"/>
        <v>48870708.39</v>
      </c>
      <c r="AX3271" s="13">
        <f t="shared" si="620"/>
        <v>270971410.52</v>
      </c>
      <c r="AY3271" s="13">
        <f t="shared" si="621"/>
        <v>461981534.68</v>
      </c>
      <c r="AZ3271" s="13">
        <f t="shared" si="622"/>
        <v>225066238.24</v>
      </c>
      <c r="BA3271" s="16">
        <f t="shared" si="623"/>
        <v>111741089.28</v>
      </c>
      <c r="BB3271" s="17">
        <f t="shared" si="624"/>
        <v>-2.11743415488113</v>
      </c>
      <c r="BC3271" s="17">
        <f t="shared" si="614"/>
        <v>0.458795311281705</v>
      </c>
    </row>
    <row r="3272" hidden="1" spans="1:55">
      <c r="A3272" s="8" t="s">
        <v>6557</v>
      </c>
      <c r="B3272" s="8" t="s">
        <v>6558</v>
      </c>
      <c r="C3272" s="8">
        <v>22.33</v>
      </c>
      <c r="D3272" s="9">
        <v>-85763839.59</v>
      </c>
      <c r="E3272" s="9">
        <v>66794048.95</v>
      </c>
      <c r="F3272" s="9">
        <v>18447429.64</v>
      </c>
      <c r="G3272" s="9">
        <v>-1029709.57</v>
      </c>
      <c r="H3272" s="9">
        <v>19931061.94</v>
      </c>
      <c r="I3272" s="9">
        <v>30498559.74</v>
      </c>
      <c r="J3272" s="9">
        <v>48099183.83</v>
      </c>
      <c r="K3272" s="9">
        <v>34817496.81</v>
      </c>
      <c r="L3272" s="9">
        <v>32744242.58</v>
      </c>
      <c r="M3272" s="9">
        <v>-8211350.51</v>
      </c>
      <c r="N3272" s="9">
        <v>311091759.33</v>
      </c>
      <c r="O3272" s="9">
        <v>549928771.91</v>
      </c>
      <c r="P3272" s="9">
        <v>403191887.18</v>
      </c>
      <c r="Q3272" s="9">
        <v>283852926.61</v>
      </c>
      <c r="R3272" s="9">
        <v>186677093.05</v>
      </c>
      <c r="S3272" s="9">
        <v>204470388.52</v>
      </c>
      <c r="T3272" s="9">
        <v>172819658.13</v>
      </c>
      <c r="U3272" s="9">
        <v>110602194.17</v>
      </c>
      <c r="V3272" s="9">
        <v>97262655.29</v>
      </c>
      <c r="W3272" s="9">
        <v>101791439.51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0</v>
      </c>
      <c r="AD3272" s="9">
        <v>0</v>
      </c>
      <c r="AE3272" s="9">
        <v>0</v>
      </c>
      <c r="AF3272" s="9">
        <v>0</v>
      </c>
      <c r="AG3272" s="9">
        <v>0</v>
      </c>
      <c r="AH3272" s="9">
        <v>270542022.07</v>
      </c>
      <c r="AI3272" s="9">
        <v>175309750</v>
      </c>
      <c r="AJ3272" s="9">
        <v>420056874.43</v>
      </c>
      <c r="AK3272" s="9">
        <v>542310758.9</v>
      </c>
      <c r="AL3272" s="9">
        <v>0</v>
      </c>
      <c r="AM3272" s="9">
        <v>0</v>
      </c>
      <c r="AN3272" s="9">
        <v>0</v>
      </c>
      <c r="AO3272" s="9">
        <v>0</v>
      </c>
      <c r="AP3272" s="9">
        <v>0</v>
      </c>
      <c r="AQ3272" s="12">
        <v>0</v>
      </c>
      <c r="AR3272" s="13">
        <f t="shared" si="613"/>
        <v>495869941.81</v>
      </c>
      <c r="AS3272" s="13">
        <f t="shared" si="615"/>
        <v>792032570.86</v>
      </c>
      <c r="AT3272" s="13">
        <f t="shared" si="616"/>
        <v>841696191.25</v>
      </c>
      <c r="AU3272" s="13">
        <f t="shared" si="617"/>
        <v>825133975.94</v>
      </c>
      <c r="AV3272" s="13">
        <f t="shared" si="618"/>
        <v>206608154.99</v>
      </c>
      <c r="AW3272" s="13">
        <f t="shared" si="619"/>
        <v>234968948.26</v>
      </c>
      <c r="AX3272" s="13">
        <f t="shared" si="620"/>
        <v>220918841.96</v>
      </c>
      <c r="AY3272" s="13">
        <f t="shared" si="621"/>
        <v>145419690.98</v>
      </c>
      <c r="AZ3272" s="13">
        <f t="shared" si="622"/>
        <v>130006897.87</v>
      </c>
      <c r="BA3272" s="16">
        <f t="shared" si="623"/>
        <v>93580089</v>
      </c>
      <c r="BB3272" s="17">
        <f t="shared" si="624"/>
        <v>-2.1940518053862</v>
      </c>
      <c r="BC3272" s="17" t="e">
        <f t="shared" si="614"/>
        <v>#NUM!</v>
      </c>
    </row>
    <row r="3273" hidden="1" spans="1:55">
      <c r="A3273" s="8" t="s">
        <v>6559</v>
      </c>
      <c r="B3273" s="8" t="s">
        <v>6560</v>
      </c>
      <c r="C3273" s="8">
        <v>8.11</v>
      </c>
      <c r="D3273" s="9">
        <v>358333.48</v>
      </c>
      <c r="E3273" s="9">
        <v>11559133.1</v>
      </c>
      <c r="F3273" s="9">
        <v>-3205845.61</v>
      </c>
      <c r="G3273" s="9">
        <v>19265350.78</v>
      </c>
      <c r="H3273" s="9">
        <v>93963394.54</v>
      </c>
      <c r="I3273" s="9">
        <v>4692810.69</v>
      </c>
      <c r="J3273" s="9">
        <v>124437432.27</v>
      </c>
      <c r="K3273" s="9">
        <v>17673633.89</v>
      </c>
      <c r="L3273" s="9">
        <v>-5407328.17</v>
      </c>
      <c r="M3273" s="9">
        <v>-8224416.66</v>
      </c>
      <c r="N3273" s="9">
        <v>276777950.55</v>
      </c>
      <c r="O3273" s="9">
        <v>261765816.73</v>
      </c>
      <c r="P3273" s="9">
        <v>464548537.29</v>
      </c>
      <c r="Q3273" s="9">
        <v>438009836.62</v>
      </c>
      <c r="R3273" s="9">
        <v>742096639.78</v>
      </c>
      <c r="S3273" s="9">
        <v>349442279.71</v>
      </c>
      <c r="T3273" s="9">
        <v>399385362.73</v>
      </c>
      <c r="U3273" s="9">
        <v>160766152.79</v>
      </c>
      <c r="V3273" s="9">
        <v>189837061.47</v>
      </c>
      <c r="W3273" s="9">
        <v>246715527.62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s="9">
        <v>0</v>
      </c>
      <c r="AJ3273" s="9">
        <v>0</v>
      </c>
      <c r="AK3273" s="9">
        <v>0</v>
      </c>
      <c r="AL3273" s="9">
        <v>0</v>
      </c>
      <c r="AM3273" s="9">
        <v>0</v>
      </c>
      <c r="AN3273" s="9">
        <v>0</v>
      </c>
      <c r="AO3273" s="9">
        <v>0</v>
      </c>
      <c r="AP3273" s="9">
        <v>0</v>
      </c>
      <c r="AQ3273" s="12">
        <v>0</v>
      </c>
      <c r="AR3273" s="13">
        <f t="shared" si="613"/>
        <v>277136284.03</v>
      </c>
      <c r="AS3273" s="13">
        <f t="shared" si="615"/>
        <v>273324949.83</v>
      </c>
      <c r="AT3273" s="13">
        <f t="shared" si="616"/>
        <v>461342691.68</v>
      </c>
      <c r="AU3273" s="13">
        <f t="shared" si="617"/>
        <v>457275187.4</v>
      </c>
      <c r="AV3273" s="13">
        <f t="shared" si="618"/>
        <v>836060034.32</v>
      </c>
      <c r="AW3273" s="13">
        <f t="shared" si="619"/>
        <v>354135090.4</v>
      </c>
      <c r="AX3273" s="13">
        <f t="shared" si="620"/>
        <v>523822795</v>
      </c>
      <c r="AY3273" s="13">
        <f t="shared" si="621"/>
        <v>178439786.68</v>
      </c>
      <c r="AZ3273" s="13">
        <f t="shared" si="622"/>
        <v>184429733.3</v>
      </c>
      <c r="BA3273" s="16">
        <f t="shared" si="623"/>
        <v>238491110.96</v>
      </c>
      <c r="BB3273" s="17">
        <f t="shared" si="624"/>
        <v>-2.62768633982033</v>
      </c>
      <c r="BC3273" s="17" t="e">
        <f t="shared" si="614"/>
        <v>#NUM!</v>
      </c>
    </row>
    <row r="3274" hidden="1" spans="1:55">
      <c r="A3274" s="8" t="s">
        <v>6561</v>
      </c>
      <c r="B3274" s="8" t="s">
        <v>6562</v>
      </c>
      <c r="C3274" s="8">
        <v>66.25</v>
      </c>
      <c r="D3274" s="9">
        <v>-216816992.6</v>
      </c>
      <c r="E3274" s="9">
        <v>27866043.17</v>
      </c>
      <c r="F3274" s="9">
        <v>105175687.38</v>
      </c>
      <c r="G3274" s="9">
        <v>25622650.78</v>
      </c>
      <c r="H3274" s="9">
        <v>191464873.89</v>
      </c>
      <c r="I3274" s="9">
        <v>-30287605.1</v>
      </c>
      <c r="J3274" s="9">
        <v>33923115.91</v>
      </c>
      <c r="K3274" s="9">
        <v>50685838.66</v>
      </c>
      <c r="L3274" s="9">
        <v>39550539.87</v>
      </c>
      <c r="M3274" s="9">
        <v>-8821335.27</v>
      </c>
      <c r="N3274" s="9">
        <v>310243166.15</v>
      </c>
      <c r="O3274" s="9">
        <v>358536230.83</v>
      </c>
      <c r="P3274" s="9">
        <v>95007386.2</v>
      </c>
      <c r="Q3274" s="9">
        <v>173177570.79</v>
      </c>
      <c r="R3274" s="9">
        <v>136111129.03</v>
      </c>
      <c r="S3274" s="9">
        <v>101317862.74</v>
      </c>
      <c r="T3274" s="9">
        <v>68028844.57</v>
      </c>
      <c r="U3274" s="9">
        <v>95473458.93</v>
      </c>
      <c r="V3274" s="9">
        <v>13236197.7</v>
      </c>
      <c r="W3274" s="9">
        <v>20592548.42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9">
        <v>0</v>
      </c>
      <c r="AH3274" s="9">
        <v>0</v>
      </c>
      <c r="AI3274" s="9">
        <v>0</v>
      </c>
      <c r="AJ3274" s="9">
        <v>20000000</v>
      </c>
      <c r="AK3274" s="9">
        <v>110000000</v>
      </c>
      <c r="AL3274" s="9">
        <v>0</v>
      </c>
      <c r="AM3274" s="9">
        <v>0</v>
      </c>
      <c r="AN3274" s="9">
        <v>0</v>
      </c>
      <c r="AO3274" s="9">
        <v>0</v>
      </c>
      <c r="AP3274" s="9">
        <v>0</v>
      </c>
      <c r="AQ3274" s="12">
        <v>0</v>
      </c>
      <c r="AR3274" s="13">
        <f t="shared" si="613"/>
        <v>93426173.55</v>
      </c>
      <c r="AS3274" s="13">
        <f t="shared" si="615"/>
        <v>386402274</v>
      </c>
      <c r="AT3274" s="13">
        <f t="shared" si="616"/>
        <v>220183073.58</v>
      </c>
      <c r="AU3274" s="13">
        <f t="shared" si="617"/>
        <v>308800221.57</v>
      </c>
      <c r="AV3274" s="13">
        <f t="shared" si="618"/>
        <v>327576002.92</v>
      </c>
      <c r="AW3274" s="13">
        <f t="shared" si="619"/>
        <v>71030257.64</v>
      </c>
      <c r="AX3274" s="13">
        <f t="shared" si="620"/>
        <v>101951960.48</v>
      </c>
      <c r="AY3274" s="13">
        <f t="shared" si="621"/>
        <v>146159297.59</v>
      </c>
      <c r="AZ3274" s="13">
        <f t="shared" si="622"/>
        <v>52786737.57</v>
      </c>
      <c r="BA3274" s="16">
        <f t="shared" si="623"/>
        <v>11771213.15</v>
      </c>
      <c r="BB3274" s="17">
        <f t="shared" si="624"/>
        <v>-2.8505931756488</v>
      </c>
      <c r="BC3274" s="17" t="e">
        <f t="shared" si="614"/>
        <v>#NUM!</v>
      </c>
    </row>
    <row r="3275" hidden="1" spans="1:55">
      <c r="A3275" s="8" t="s">
        <v>6563</v>
      </c>
      <c r="B3275" s="8" t="s">
        <v>6564</v>
      </c>
      <c r="C3275" s="8">
        <v>20.88</v>
      </c>
      <c r="D3275" s="9">
        <v>-74033855.82</v>
      </c>
      <c r="E3275" s="9">
        <v>28652720.82</v>
      </c>
      <c r="F3275" s="9">
        <v>2826280.97</v>
      </c>
      <c r="G3275" s="9">
        <v>19842367.1</v>
      </c>
      <c r="H3275" s="9">
        <v>-26130618.46</v>
      </c>
      <c r="I3275" s="9">
        <v>-11167764.04</v>
      </c>
      <c r="J3275" s="9">
        <v>28994279.55</v>
      </c>
      <c r="K3275" s="9">
        <v>25840417.82</v>
      </c>
      <c r="L3275" s="9">
        <v>30588891.01</v>
      </c>
      <c r="M3275" s="9">
        <v>-9015844.34</v>
      </c>
      <c r="N3275" s="9">
        <v>149992899.59</v>
      </c>
      <c r="O3275" s="9">
        <v>17329242.41</v>
      </c>
      <c r="P3275" s="9">
        <v>19658927.49</v>
      </c>
      <c r="Q3275" s="9">
        <v>22243644.74</v>
      </c>
      <c r="R3275" s="9">
        <v>2945960.67</v>
      </c>
      <c r="S3275" s="9">
        <v>22069313.26</v>
      </c>
      <c r="T3275" s="9">
        <v>32646331.55</v>
      </c>
      <c r="U3275" s="9">
        <v>27686741.61</v>
      </c>
      <c r="V3275" s="9">
        <v>6864181.49</v>
      </c>
      <c r="W3275" s="9">
        <v>13468832.65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0</v>
      </c>
      <c r="AH3275" s="9">
        <v>985458.17</v>
      </c>
      <c r="AI3275" s="9">
        <v>0</v>
      </c>
      <c r="AJ3275" s="9">
        <v>0</v>
      </c>
      <c r="AK3275" s="9">
        <v>0</v>
      </c>
      <c r="AL3275" s="9">
        <v>0</v>
      </c>
      <c r="AM3275" s="9">
        <v>651798</v>
      </c>
      <c r="AN3275" s="9">
        <v>258426</v>
      </c>
      <c r="AO3275" s="9">
        <v>0</v>
      </c>
      <c r="AP3275" s="9">
        <v>0</v>
      </c>
      <c r="AQ3275" s="12">
        <v>0</v>
      </c>
      <c r="AR3275" s="13">
        <f t="shared" si="613"/>
        <v>76944501.94</v>
      </c>
      <c r="AS3275" s="13">
        <f t="shared" si="615"/>
        <v>45981963.23</v>
      </c>
      <c r="AT3275" s="13">
        <f t="shared" si="616"/>
        <v>22485208.46</v>
      </c>
      <c r="AU3275" s="13">
        <f t="shared" si="617"/>
        <v>42086011.84</v>
      </c>
      <c r="AV3275" s="13">
        <f t="shared" si="618"/>
        <v>-23184657.79</v>
      </c>
      <c r="AW3275" s="13">
        <f t="shared" si="619"/>
        <v>11553347.22</v>
      </c>
      <c r="AX3275" s="13">
        <f t="shared" si="620"/>
        <v>61899037.1</v>
      </c>
      <c r="AY3275" s="13">
        <f t="shared" si="621"/>
        <v>53527159.43</v>
      </c>
      <c r="AZ3275" s="13">
        <f t="shared" si="622"/>
        <v>37453072.5</v>
      </c>
      <c r="BA3275" s="16">
        <f t="shared" si="623"/>
        <v>4452988.31</v>
      </c>
      <c r="BB3275" s="17">
        <f t="shared" si="624"/>
        <v>0.237167938863089</v>
      </c>
      <c r="BC3275" s="17" t="e">
        <f t="shared" si="614"/>
        <v>#NUM!</v>
      </c>
    </row>
    <row r="3276" hidden="1" spans="1:55">
      <c r="A3276" s="8" t="s">
        <v>6565</v>
      </c>
      <c r="B3276" s="8" t="s">
        <v>6566</v>
      </c>
      <c r="C3276" s="8">
        <v>81.21</v>
      </c>
      <c r="D3276" s="9">
        <v>-196995080.39</v>
      </c>
      <c r="E3276" s="9">
        <v>-82763355.2</v>
      </c>
      <c r="F3276" s="9">
        <v>-70559953.04</v>
      </c>
      <c r="G3276" s="9">
        <v>-87034157.55</v>
      </c>
      <c r="H3276" s="9">
        <v>16613843.41</v>
      </c>
      <c r="I3276" s="9">
        <v>26745898.37</v>
      </c>
      <c r="J3276" s="9">
        <v>-7359100.05</v>
      </c>
      <c r="K3276" s="9">
        <v>73198807.3</v>
      </c>
      <c r="L3276" s="9">
        <v>-32951555.2</v>
      </c>
      <c r="M3276" s="9">
        <v>-9041595.69</v>
      </c>
      <c r="N3276" s="9">
        <v>401360068.69</v>
      </c>
      <c r="O3276" s="9">
        <v>426448862.78</v>
      </c>
      <c r="P3276" s="9">
        <v>242386913.79</v>
      </c>
      <c r="Q3276" s="9">
        <v>364056628.35</v>
      </c>
      <c r="R3276" s="9">
        <v>449868390.88</v>
      </c>
      <c r="S3276" s="9">
        <v>442837023.47</v>
      </c>
      <c r="T3276" s="9">
        <v>105748974.58</v>
      </c>
      <c r="U3276" s="9">
        <v>136184192.35</v>
      </c>
      <c r="V3276" s="9">
        <v>49188954.25</v>
      </c>
      <c r="W3276" s="9">
        <v>103104881.51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9">
        <v>0</v>
      </c>
      <c r="AH3276" s="9">
        <v>0</v>
      </c>
      <c r="AI3276" s="9">
        <v>181504068.49</v>
      </c>
      <c r="AJ3276" s="9">
        <v>50545547.95</v>
      </c>
      <c r="AK3276" s="9">
        <v>0</v>
      </c>
      <c r="AL3276" s="9">
        <v>0</v>
      </c>
      <c r="AM3276" s="9">
        <v>0</v>
      </c>
      <c r="AN3276" s="9">
        <v>0</v>
      </c>
      <c r="AO3276" s="9">
        <v>0</v>
      </c>
      <c r="AP3276" s="9">
        <v>0</v>
      </c>
      <c r="AQ3276" s="12">
        <v>0</v>
      </c>
      <c r="AR3276" s="13">
        <f t="shared" si="613"/>
        <v>204364988.3</v>
      </c>
      <c r="AS3276" s="13">
        <f t="shared" si="615"/>
        <v>525189576.07</v>
      </c>
      <c r="AT3276" s="13">
        <f t="shared" si="616"/>
        <v>222372508.7</v>
      </c>
      <c r="AU3276" s="13">
        <f t="shared" si="617"/>
        <v>277022470.8</v>
      </c>
      <c r="AV3276" s="13">
        <f t="shared" si="618"/>
        <v>466482234.29</v>
      </c>
      <c r="AW3276" s="13">
        <f t="shared" si="619"/>
        <v>469582921.84</v>
      </c>
      <c r="AX3276" s="13">
        <f t="shared" si="620"/>
        <v>98389874.53</v>
      </c>
      <c r="AY3276" s="13">
        <f t="shared" si="621"/>
        <v>209382999.65</v>
      </c>
      <c r="AZ3276" s="13">
        <f t="shared" si="622"/>
        <v>16237399.05</v>
      </c>
      <c r="BA3276" s="16">
        <f t="shared" si="623"/>
        <v>94063285.82</v>
      </c>
      <c r="BB3276" s="17">
        <f t="shared" si="624"/>
        <v>-2.12939277721602</v>
      </c>
      <c r="BC3276" s="17">
        <f t="shared" si="614"/>
        <v>0.318861302949404</v>
      </c>
    </row>
    <row r="3277" hidden="1" spans="1:55">
      <c r="A3277" s="8" t="s">
        <v>6567</v>
      </c>
      <c r="B3277" s="8" t="s">
        <v>6568</v>
      </c>
      <c r="C3277" s="8">
        <v>17.91</v>
      </c>
      <c r="D3277" s="9">
        <v>10435444.26</v>
      </c>
      <c r="E3277" s="9">
        <v>-5825021.19</v>
      </c>
      <c r="F3277" s="9">
        <v>154357216.73</v>
      </c>
      <c r="G3277" s="9">
        <v>-119629944.55</v>
      </c>
      <c r="H3277" s="9">
        <v>-150461245.99</v>
      </c>
      <c r="I3277" s="9">
        <v>-39184840.66</v>
      </c>
      <c r="J3277" s="9">
        <v>-123840441.46</v>
      </c>
      <c r="K3277" s="9">
        <v>-29240530.85</v>
      </c>
      <c r="L3277" s="9">
        <v>-58229393.96</v>
      </c>
      <c r="M3277" s="9">
        <v>-9332794.82</v>
      </c>
      <c r="N3277" s="9">
        <v>69970032.87</v>
      </c>
      <c r="O3277" s="9">
        <v>25334076.26</v>
      </c>
      <c r="P3277" s="9">
        <v>99699025.43</v>
      </c>
      <c r="Q3277" s="9">
        <v>52570139.01</v>
      </c>
      <c r="R3277" s="9">
        <v>140005504.89</v>
      </c>
      <c r="S3277" s="9">
        <v>227689564.07</v>
      </c>
      <c r="T3277" s="9">
        <v>437290277.04</v>
      </c>
      <c r="U3277" s="9">
        <v>53043898.25</v>
      </c>
      <c r="V3277" s="9">
        <v>40401070.66</v>
      </c>
      <c r="W3277" s="9">
        <v>115877784.31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9">
        <v>0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0</v>
      </c>
      <c r="AO3277" s="9">
        <v>0</v>
      </c>
      <c r="AP3277" s="9">
        <v>0</v>
      </c>
      <c r="AQ3277" s="12">
        <v>0</v>
      </c>
      <c r="AR3277" s="13">
        <f t="shared" si="613"/>
        <v>80405477.13</v>
      </c>
      <c r="AS3277" s="13">
        <f t="shared" si="615"/>
        <v>19509055.07</v>
      </c>
      <c r="AT3277" s="13">
        <f t="shared" si="616"/>
        <v>254056242.16</v>
      </c>
      <c r="AU3277" s="13">
        <f t="shared" si="617"/>
        <v>-67059805.54</v>
      </c>
      <c r="AV3277" s="13">
        <f t="shared" si="618"/>
        <v>-10455741.1</v>
      </c>
      <c r="AW3277" s="13">
        <f t="shared" si="619"/>
        <v>188504723.41</v>
      </c>
      <c r="AX3277" s="13">
        <f t="shared" si="620"/>
        <v>313449835.58</v>
      </c>
      <c r="AY3277" s="13">
        <f t="shared" si="621"/>
        <v>23803367.4</v>
      </c>
      <c r="AZ3277" s="13">
        <f t="shared" si="622"/>
        <v>-17828323.3</v>
      </c>
      <c r="BA3277" s="16">
        <f t="shared" si="623"/>
        <v>106544989.49</v>
      </c>
      <c r="BB3277" s="17">
        <f t="shared" si="624"/>
        <v>0.743743441552022</v>
      </c>
      <c r="BC3277" s="17">
        <f t="shared" si="614"/>
        <v>-0.0572192118775025</v>
      </c>
    </row>
    <row r="3278" spans="1:55">
      <c r="A3278" s="8" t="s">
        <v>6569</v>
      </c>
      <c r="B3278" s="8" t="s">
        <v>6570</v>
      </c>
      <c r="C3278" s="8">
        <v>4.2</v>
      </c>
      <c r="D3278" s="9">
        <v>-570693221.63</v>
      </c>
      <c r="E3278" s="9">
        <v>-242599848.28</v>
      </c>
      <c r="F3278" s="9">
        <v>424151095.12</v>
      </c>
      <c r="G3278" s="9">
        <v>546011756.92</v>
      </c>
      <c r="H3278" s="9">
        <v>-234208099.56</v>
      </c>
      <c r="I3278" s="9">
        <v>-567848029.9</v>
      </c>
      <c r="J3278" s="9">
        <v>844245262.06</v>
      </c>
      <c r="K3278" s="9">
        <v>464686346.15</v>
      </c>
      <c r="L3278" s="9">
        <v>116858970.46</v>
      </c>
      <c r="M3278" s="9">
        <v>-9349927.64</v>
      </c>
      <c r="N3278" s="9">
        <v>4217444393.56</v>
      </c>
      <c r="O3278" s="9">
        <v>2766200663.18</v>
      </c>
      <c r="P3278" s="9">
        <v>3135514679.82</v>
      </c>
      <c r="Q3278" s="9">
        <v>2035430591.46</v>
      </c>
      <c r="R3278" s="9">
        <v>1857224039.08</v>
      </c>
      <c r="S3278" s="9">
        <v>1238355800.62</v>
      </c>
      <c r="T3278" s="9">
        <v>1230843567.65</v>
      </c>
      <c r="U3278" s="9">
        <v>996809243.39</v>
      </c>
      <c r="V3278" s="9">
        <v>1034942000.32</v>
      </c>
      <c r="W3278" s="9">
        <v>694228339.43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0</v>
      </c>
      <c r="AF3278" s="9">
        <v>0</v>
      </c>
      <c r="AG3278" s="9">
        <v>0</v>
      </c>
      <c r="AH3278" s="9">
        <v>0</v>
      </c>
      <c r="AI3278" s="9">
        <v>0</v>
      </c>
      <c r="AJ3278" s="9">
        <v>0</v>
      </c>
      <c r="AK3278" s="9">
        <v>0</v>
      </c>
      <c r="AL3278" s="9">
        <v>0</v>
      </c>
      <c r="AM3278" s="9">
        <v>0</v>
      </c>
      <c r="AN3278" s="9">
        <v>0</v>
      </c>
      <c r="AO3278" s="9">
        <v>0</v>
      </c>
      <c r="AP3278" s="9">
        <v>0</v>
      </c>
      <c r="AQ3278" s="12">
        <v>0</v>
      </c>
      <c r="AR3278" s="13">
        <f t="shared" si="613"/>
        <v>3646751171.93</v>
      </c>
      <c r="AS3278" s="13">
        <f t="shared" si="615"/>
        <v>2523600814.9</v>
      </c>
      <c r="AT3278" s="13">
        <f t="shared" si="616"/>
        <v>3559665774.94</v>
      </c>
      <c r="AU3278" s="13">
        <f t="shared" si="617"/>
        <v>2581442348.38</v>
      </c>
      <c r="AV3278" s="13">
        <f t="shared" si="618"/>
        <v>1623015939.52</v>
      </c>
      <c r="AW3278" s="13">
        <f t="shared" si="619"/>
        <v>670507770.72</v>
      </c>
      <c r="AX3278" s="13">
        <f t="shared" si="620"/>
        <v>2075088829.71</v>
      </c>
      <c r="AY3278" s="13">
        <f t="shared" si="621"/>
        <v>1461495589.54</v>
      </c>
      <c r="AZ3278" s="13">
        <f t="shared" si="622"/>
        <v>1151800970.78</v>
      </c>
      <c r="BA3278" s="16">
        <f t="shared" si="623"/>
        <v>684878411.79</v>
      </c>
      <c r="BB3278" s="17">
        <f t="shared" si="624"/>
        <v>0.904402452330444</v>
      </c>
      <c r="BC3278" s="17">
        <f t="shared" si="614"/>
        <v>0.502312512369854</v>
      </c>
    </row>
    <row r="3279" hidden="1" spans="1:55">
      <c r="A3279" s="8" t="s">
        <v>6571</v>
      </c>
      <c r="B3279" s="8" t="s">
        <v>6572</v>
      </c>
      <c r="C3279" s="8">
        <v>8.12</v>
      </c>
      <c r="D3279" s="9">
        <v>103497023.87</v>
      </c>
      <c r="E3279" s="9">
        <v>175859553.08</v>
      </c>
      <c r="F3279" s="9">
        <v>265477135.31</v>
      </c>
      <c r="G3279" s="9">
        <v>308149085.91</v>
      </c>
      <c r="H3279" s="9">
        <v>229346822.23</v>
      </c>
      <c r="I3279" s="9">
        <v>49331548.19</v>
      </c>
      <c r="J3279" s="9">
        <v>107779752.37</v>
      </c>
      <c r="K3279" s="9">
        <v>78018424.59</v>
      </c>
      <c r="L3279" s="9">
        <v>70942005.53</v>
      </c>
      <c r="M3279" s="9">
        <v>-9353543.93</v>
      </c>
      <c r="N3279" s="9">
        <v>68491456.93</v>
      </c>
      <c r="O3279" s="9">
        <v>140207943.77</v>
      </c>
      <c r="P3279" s="9">
        <v>215967612.21</v>
      </c>
      <c r="Q3279" s="9">
        <v>78970370.98</v>
      </c>
      <c r="R3279" s="9">
        <v>263781162.5</v>
      </c>
      <c r="S3279" s="9">
        <v>146157608.85</v>
      </c>
      <c r="T3279" s="9">
        <v>108572226.56</v>
      </c>
      <c r="U3279" s="9">
        <v>237532775.53</v>
      </c>
      <c r="V3279" s="9">
        <v>260847303.32</v>
      </c>
      <c r="W3279" s="9">
        <v>294754624.62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0</v>
      </c>
      <c r="AG3279" s="9">
        <v>0</v>
      </c>
      <c r="AH3279" s="9">
        <v>772884202.27</v>
      </c>
      <c r="AI3279" s="9">
        <v>679466238.24</v>
      </c>
      <c r="AJ3279" s="9">
        <v>565398301.26</v>
      </c>
      <c r="AK3279" s="9">
        <v>523329803.87</v>
      </c>
      <c r="AL3279" s="9">
        <v>0</v>
      </c>
      <c r="AM3279" s="9">
        <v>0</v>
      </c>
      <c r="AN3279" s="9">
        <v>0</v>
      </c>
      <c r="AO3279" s="9">
        <v>0</v>
      </c>
      <c r="AP3279" s="9">
        <v>0</v>
      </c>
      <c r="AQ3279" s="12">
        <v>0</v>
      </c>
      <c r="AR3279" s="13">
        <f t="shared" si="613"/>
        <v>944872683.07</v>
      </c>
      <c r="AS3279" s="13">
        <f t="shared" si="615"/>
        <v>995533735.09</v>
      </c>
      <c r="AT3279" s="13">
        <f t="shared" si="616"/>
        <v>1046843048.78</v>
      </c>
      <c r="AU3279" s="13">
        <f t="shared" si="617"/>
        <v>910449260.76</v>
      </c>
      <c r="AV3279" s="13">
        <f t="shared" si="618"/>
        <v>493127984.73</v>
      </c>
      <c r="AW3279" s="13">
        <f t="shared" si="619"/>
        <v>195489157.04</v>
      </c>
      <c r="AX3279" s="13">
        <f t="shared" si="620"/>
        <v>216351978.93</v>
      </c>
      <c r="AY3279" s="13">
        <f t="shared" si="621"/>
        <v>315551200.12</v>
      </c>
      <c r="AZ3279" s="13">
        <f t="shared" si="622"/>
        <v>331789308.85</v>
      </c>
      <c r="BA3279" s="16">
        <f t="shared" si="623"/>
        <v>285401080.69</v>
      </c>
      <c r="BB3279" s="17">
        <f t="shared" si="624"/>
        <v>-2.89628367980866</v>
      </c>
      <c r="BC3279" s="17" t="e">
        <f t="shared" si="614"/>
        <v>#NUM!</v>
      </c>
    </row>
    <row r="3280" hidden="1" spans="1:55">
      <c r="A3280" s="8" t="s">
        <v>6573</v>
      </c>
      <c r="B3280" s="8" t="s">
        <v>6574</v>
      </c>
      <c r="C3280" s="8">
        <v>7.56</v>
      </c>
      <c r="D3280" s="9">
        <v>79480490.75</v>
      </c>
      <c r="E3280" s="9">
        <v>-260368904.13</v>
      </c>
      <c r="F3280" s="9">
        <v>-91492084.57</v>
      </c>
      <c r="G3280" s="9">
        <v>13141752.01</v>
      </c>
      <c r="H3280" s="9">
        <v>63293096.36</v>
      </c>
      <c r="I3280" s="9">
        <v>-215372225.24</v>
      </c>
      <c r="J3280" s="9">
        <v>-137134746.35</v>
      </c>
      <c r="K3280" s="9">
        <v>99034597.19</v>
      </c>
      <c r="L3280" s="9">
        <v>-259091403.83</v>
      </c>
      <c r="M3280" s="9">
        <v>-9530887.18</v>
      </c>
      <c r="N3280" s="9">
        <v>191113534.07</v>
      </c>
      <c r="O3280" s="9">
        <v>425997510.12</v>
      </c>
      <c r="P3280" s="9">
        <v>699721404.35</v>
      </c>
      <c r="Q3280" s="9">
        <v>634221957.43</v>
      </c>
      <c r="R3280" s="9">
        <v>679042807.14</v>
      </c>
      <c r="S3280" s="9">
        <v>1206397843.41</v>
      </c>
      <c r="T3280" s="9">
        <v>1071407340.52</v>
      </c>
      <c r="U3280" s="9">
        <v>1232881119.71</v>
      </c>
      <c r="V3280" s="9">
        <v>405683940.24</v>
      </c>
      <c r="W3280" s="9">
        <v>483403647.65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9">
        <v>0</v>
      </c>
      <c r="AH3280" s="9">
        <v>0</v>
      </c>
      <c r="AI3280" s="9">
        <v>0</v>
      </c>
      <c r="AJ3280" s="9">
        <v>0</v>
      </c>
      <c r="AK3280" s="9">
        <v>0</v>
      </c>
      <c r="AL3280" s="9">
        <v>0</v>
      </c>
      <c r="AM3280" s="9">
        <v>243449494.5</v>
      </c>
      <c r="AN3280" s="9">
        <v>243449494.5</v>
      </c>
      <c r="AO3280" s="9">
        <v>244714760</v>
      </c>
      <c r="AP3280" s="9">
        <v>0</v>
      </c>
      <c r="AQ3280" s="12">
        <v>0</v>
      </c>
      <c r="AR3280" s="13">
        <f t="shared" si="613"/>
        <v>270594024.82</v>
      </c>
      <c r="AS3280" s="13">
        <f t="shared" si="615"/>
        <v>165628605.99</v>
      </c>
      <c r="AT3280" s="13">
        <f t="shared" si="616"/>
        <v>608229319.78</v>
      </c>
      <c r="AU3280" s="13">
        <f t="shared" si="617"/>
        <v>647363709.44</v>
      </c>
      <c r="AV3280" s="13">
        <f t="shared" si="618"/>
        <v>742335903.5</v>
      </c>
      <c r="AW3280" s="13">
        <f t="shared" si="619"/>
        <v>1234475112.67</v>
      </c>
      <c r="AX3280" s="13">
        <f t="shared" si="620"/>
        <v>1177722088.67</v>
      </c>
      <c r="AY3280" s="13">
        <f t="shared" si="621"/>
        <v>1576630476.9</v>
      </c>
      <c r="AZ3280" s="13">
        <f t="shared" si="622"/>
        <v>146592536.41</v>
      </c>
      <c r="BA3280" s="16">
        <f t="shared" si="623"/>
        <v>473872760.47</v>
      </c>
      <c r="BB3280" s="17">
        <f t="shared" si="624"/>
        <v>-2.46030846506681</v>
      </c>
      <c r="BC3280" s="17">
        <f t="shared" si="614"/>
        <v>0.51201804179044</v>
      </c>
    </row>
    <row r="3281" hidden="1" spans="1:55">
      <c r="A3281" s="8" t="s">
        <v>6575</v>
      </c>
      <c r="B3281" s="8" t="s">
        <v>6576</v>
      </c>
      <c r="C3281" s="8">
        <v>6.85</v>
      </c>
      <c r="D3281" s="9">
        <v>-77047843.49</v>
      </c>
      <c r="E3281" s="9">
        <v>-50285782.93</v>
      </c>
      <c r="F3281" s="9">
        <v>-194183612.33</v>
      </c>
      <c r="G3281" s="9">
        <v>10694160.7</v>
      </c>
      <c r="H3281" s="9">
        <v>28770727.1</v>
      </c>
      <c r="I3281" s="9">
        <v>-978361.59</v>
      </c>
      <c r="J3281" s="9">
        <v>-44034149.34</v>
      </c>
      <c r="K3281" s="9">
        <v>-62126274.92</v>
      </c>
      <c r="L3281" s="9">
        <v>-40739450.69</v>
      </c>
      <c r="M3281" s="9">
        <v>-9536012.78</v>
      </c>
      <c r="N3281" s="9">
        <v>129268218.15</v>
      </c>
      <c r="O3281" s="9">
        <v>244296859.61</v>
      </c>
      <c r="P3281" s="9">
        <v>375544860.83</v>
      </c>
      <c r="Q3281" s="9">
        <v>112809389.55</v>
      </c>
      <c r="R3281" s="9">
        <v>80707781.81</v>
      </c>
      <c r="S3281" s="9">
        <v>97138817.35</v>
      </c>
      <c r="T3281" s="9">
        <v>7986951.21</v>
      </c>
      <c r="U3281" s="9">
        <v>78925828.4</v>
      </c>
      <c r="V3281" s="9">
        <v>28775175.89</v>
      </c>
      <c r="W3281" s="9">
        <v>81350866.31</v>
      </c>
      <c r="X3281" s="9">
        <v>0</v>
      </c>
      <c r="Y3281" s="9">
        <v>0</v>
      </c>
      <c r="Z3281" s="9">
        <v>0</v>
      </c>
      <c r="AA3281" s="9">
        <v>0</v>
      </c>
      <c r="AB3281" s="9">
        <v>0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0</v>
      </c>
      <c r="AO3281" s="9">
        <v>0</v>
      </c>
      <c r="AP3281" s="9">
        <v>0</v>
      </c>
      <c r="AQ3281" s="12">
        <v>0</v>
      </c>
      <c r="AR3281" s="13">
        <f t="shared" si="613"/>
        <v>52220374.66</v>
      </c>
      <c r="AS3281" s="13">
        <f t="shared" si="615"/>
        <v>194011076.68</v>
      </c>
      <c r="AT3281" s="13">
        <f t="shared" si="616"/>
        <v>181361248.5</v>
      </c>
      <c r="AU3281" s="13">
        <f t="shared" si="617"/>
        <v>123503550.25</v>
      </c>
      <c r="AV3281" s="13">
        <f t="shared" si="618"/>
        <v>109478508.91</v>
      </c>
      <c r="AW3281" s="13">
        <f t="shared" si="619"/>
        <v>96160455.76</v>
      </c>
      <c r="AX3281" s="13">
        <f t="shared" si="620"/>
        <v>-36047198.13</v>
      </c>
      <c r="AY3281" s="13">
        <f t="shared" si="621"/>
        <v>16799553.48</v>
      </c>
      <c r="AZ3281" s="13">
        <f t="shared" si="622"/>
        <v>-11964274.8</v>
      </c>
      <c r="BA3281" s="16">
        <f t="shared" si="623"/>
        <v>71814853.53</v>
      </c>
      <c r="BB3281" s="17">
        <f t="shared" si="624"/>
        <v>-2.24714457710623</v>
      </c>
      <c r="BC3281" s="17">
        <f t="shared" si="614"/>
        <v>0.231004949168802</v>
      </c>
    </row>
    <row r="3282" spans="1:55">
      <c r="A3282" s="8" t="s">
        <v>6577</v>
      </c>
      <c r="B3282" s="8" t="s">
        <v>6578</v>
      </c>
      <c r="C3282" s="8">
        <v>55.6</v>
      </c>
      <c r="D3282" s="9">
        <v>-18601706.03</v>
      </c>
      <c r="E3282" s="9">
        <v>-68591845.2</v>
      </c>
      <c r="F3282" s="9">
        <v>-50981923.09</v>
      </c>
      <c r="G3282" s="9">
        <v>-156652876.66</v>
      </c>
      <c r="H3282" s="9">
        <v>-154003527.13</v>
      </c>
      <c r="I3282" s="9">
        <v>0</v>
      </c>
      <c r="J3282" s="9">
        <v>17884217.13</v>
      </c>
      <c r="K3282" s="9">
        <v>27989594.58</v>
      </c>
      <c r="L3282" s="9">
        <v>1725715.21</v>
      </c>
      <c r="M3282" s="9">
        <v>-9752552.36</v>
      </c>
      <c r="N3282" s="9">
        <v>48212623.52</v>
      </c>
      <c r="O3282" s="9">
        <v>43256000.67</v>
      </c>
      <c r="P3282" s="9">
        <v>25378619.81</v>
      </c>
      <c r="Q3282" s="9">
        <v>10121745.81</v>
      </c>
      <c r="R3282" s="9">
        <v>13857063.17</v>
      </c>
      <c r="S3282" s="9">
        <v>0</v>
      </c>
      <c r="T3282" s="9">
        <v>8291829.73</v>
      </c>
      <c r="U3282" s="9">
        <v>7534104.3</v>
      </c>
      <c r="V3282" s="9">
        <v>2793316.27</v>
      </c>
      <c r="W3282" s="9">
        <v>4448824.82</v>
      </c>
      <c r="X3282" s="9">
        <v>0</v>
      </c>
      <c r="Y3282" s="9">
        <v>0</v>
      </c>
      <c r="Z3282" s="9">
        <v>0</v>
      </c>
      <c r="AA3282" s="9">
        <v>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9">
        <v>0</v>
      </c>
      <c r="AH3282" s="9">
        <v>0</v>
      </c>
      <c r="AI3282" s="9">
        <v>0</v>
      </c>
      <c r="AJ3282" s="9">
        <v>0</v>
      </c>
      <c r="AK3282" s="9">
        <v>0</v>
      </c>
      <c r="AL3282" s="9">
        <v>0</v>
      </c>
      <c r="AM3282" s="9">
        <v>0</v>
      </c>
      <c r="AN3282" s="9">
        <v>0</v>
      </c>
      <c r="AO3282" s="9">
        <v>0</v>
      </c>
      <c r="AP3282" s="9">
        <v>0</v>
      </c>
      <c r="AQ3282" s="12">
        <v>0</v>
      </c>
      <c r="AR3282" s="13">
        <f t="shared" si="613"/>
        <v>29610917.49</v>
      </c>
      <c r="AS3282" s="13">
        <f t="shared" si="615"/>
        <v>-25335844.53</v>
      </c>
      <c r="AT3282" s="13">
        <f t="shared" si="616"/>
        <v>-25603303.28</v>
      </c>
      <c r="AU3282" s="13">
        <f t="shared" si="617"/>
        <v>-146531130.85</v>
      </c>
      <c r="AV3282" s="13">
        <f t="shared" si="618"/>
        <v>-140146463.96</v>
      </c>
      <c r="AW3282" s="13">
        <f t="shared" si="619"/>
        <v>0</v>
      </c>
      <c r="AX3282" s="13">
        <f t="shared" si="620"/>
        <v>26176046.86</v>
      </c>
      <c r="AY3282" s="13">
        <f t="shared" si="621"/>
        <v>35523698.88</v>
      </c>
      <c r="AZ3282" s="13">
        <f t="shared" si="622"/>
        <v>4519031.48</v>
      </c>
      <c r="BA3282" s="16">
        <f t="shared" si="623"/>
        <v>-5303727.54</v>
      </c>
      <c r="BB3282" s="17">
        <f t="shared" si="624"/>
        <v>0.736530739211225</v>
      </c>
      <c r="BC3282" s="17">
        <f t="shared" si="614"/>
        <v>0.27612810764089</v>
      </c>
    </row>
    <row r="3283" hidden="1" spans="1:55">
      <c r="A3283" s="8" t="s">
        <v>6579</v>
      </c>
      <c r="B3283" s="8" t="s">
        <v>6580</v>
      </c>
      <c r="C3283" s="8">
        <v>1.51</v>
      </c>
      <c r="D3283" s="9">
        <v>-52287906.56</v>
      </c>
      <c r="E3283" s="9">
        <v>49431194.41</v>
      </c>
      <c r="F3283" s="9">
        <v>21410435.53</v>
      </c>
      <c r="G3283" s="9">
        <v>94656841.97</v>
      </c>
      <c r="H3283" s="9">
        <v>48554738.95</v>
      </c>
      <c r="I3283" s="9">
        <v>67103823.9</v>
      </c>
      <c r="J3283" s="9">
        <v>12191246.75</v>
      </c>
      <c r="K3283" s="9">
        <v>-441694.08</v>
      </c>
      <c r="L3283" s="9">
        <v>5900820.71</v>
      </c>
      <c r="M3283" s="9">
        <v>-9763682.16</v>
      </c>
      <c r="N3283" s="9">
        <v>105815567.98</v>
      </c>
      <c r="O3283" s="9">
        <v>190130360.47</v>
      </c>
      <c r="P3283" s="9">
        <v>118277799.81</v>
      </c>
      <c r="Q3283" s="9">
        <v>110720782.15</v>
      </c>
      <c r="R3283" s="9">
        <v>108916152.75</v>
      </c>
      <c r="S3283" s="9">
        <v>604387971.85</v>
      </c>
      <c r="T3283" s="9">
        <v>205768179.38</v>
      </c>
      <c r="U3283" s="9">
        <v>12437203.65</v>
      </c>
      <c r="V3283" s="9">
        <v>12878897.73</v>
      </c>
      <c r="W3283" s="9">
        <v>7568711.02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15066468.82</v>
      </c>
      <c r="AI3283" s="9">
        <v>0</v>
      </c>
      <c r="AJ3283" s="9">
        <v>0</v>
      </c>
      <c r="AK3283" s="9">
        <v>43405977.72</v>
      </c>
      <c r="AL3283" s="9">
        <v>0</v>
      </c>
      <c r="AM3283" s="9">
        <v>0</v>
      </c>
      <c r="AN3283" s="9">
        <v>0</v>
      </c>
      <c r="AO3283" s="9">
        <v>0</v>
      </c>
      <c r="AP3283" s="9">
        <v>0</v>
      </c>
      <c r="AQ3283" s="12">
        <v>0</v>
      </c>
      <c r="AR3283" s="13">
        <f t="shared" si="613"/>
        <v>68594130.24</v>
      </c>
      <c r="AS3283" s="13">
        <f t="shared" si="615"/>
        <v>239561554.88</v>
      </c>
      <c r="AT3283" s="13">
        <f t="shared" si="616"/>
        <v>139688235.34</v>
      </c>
      <c r="AU3283" s="13">
        <f t="shared" si="617"/>
        <v>248783601.84</v>
      </c>
      <c r="AV3283" s="13">
        <f t="shared" si="618"/>
        <v>157470891.7</v>
      </c>
      <c r="AW3283" s="13">
        <f t="shared" si="619"/>
        <v>671491795.75</v>
      </c>
      <c r="AX3283" s="13">
        <f t="shared" si="620"/>
        <v>217959426.13</v>
      </c>
      <c r="AY3283" s="13">
        <f t="shared" si="621"/>
        <v>11995509.57</v>
      </c>
      <c r="AZ3283" s="13">
        <f t="shared" si="622"/>
        <v>18779718.44</v>
      </c>
      <c r="BA3283" s="16">
        <f t="shared" si="623"/>
        <v>-2194971.14</v>
      </c>
      <c r="BB3283" s="17">
        <f t="shared" si="624"/>
        <v>-2.3782360266689</v>
      </c>
      <c r="BC3283" s="17" t="e">
        <f t="shared" si="614"/>
        <v>#NUM!</v>
      </c>
    </row>
    <row r="3284" hidden="1" spans="1:55">
      <c r="A3284" s="8" t="s">
        <v>6581</v>
      </c>
      <c r="B3284" s="8" t="s">
        <v>6582</v>
      </c>
      <c r="C3284" s="8">
        <v>26.33</v>
      </c>
      <c r="D3284" s="9">
        <v>-27696407.02</v>
      </c>
      <c r="E3284" s="9">
        <v>1802842.64</v>
      </c>
      <c r="F3284" s="9">
        <v>-15349732.12</v>
      </c>
      <c r="G3284" s="9">
        <v>8811020.02</v>
      </c>
      <c r="H3284" s="9">
        <v>15394298.12</v>
      </c>
      <c r="I3284" s="9">
        <v>-52533595.63</v>
      </c>
      <c r="J3284" s="9">
        <v>16012106.23</v>
      </c>
      <c r="K3284" s="9">
        <v>103347859.88</v>
      </c>
      <c r="L3284" s="9">
        <v>14403394.36</v>
      </c>
      <c r="M3284" s="9">
        <v>-9767747.51</v>
      </c>
      <c r="N3284" s="9">
        <v>23281264.42</v>
      </c>
      <c r="O3284" s="9">
        <v>136319308.27</v>
      </c>
      <c r="P3284" s="9">
        <v>104446752.95</v>
      </c>
      <c r="Q3284" s="9">
        <v>77438264.42</v>
      </c>
      <c r="R3284" s="9">
        <v>47566710.95</v>
      </c>
      <c r="S3284" s="9">
        <v>57411071.24</v>
      </c>
      <c r="T3284" s="9">
        <v>63167635.92</v>
      </c>
      <c r="U3284" s="9">
        <v>97597223.42</v>
      </c>
      <c r="V3284" s="9">
        <v>75825729.18</v>
      </c>
      <c r="W3284" s="9">
        <v>57389669.1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9">
        <v>0</v>
      </c>
      <c r="AH3284" s="9">
        <v>40549279.62</v>
      </c>
      <c r="AI3284" s="9">
        <v>8017975.34</v>
      </c>
      <c r="AJ3284" s="9">
        <v>59683493.66</v>
      </c>
      <c r="AK3284" s="9">
        <v>8619184.66</v>
      </c>
      <c r="AL3284" s="9">
        <v>0</v>
      </c>
      <c r="AM3284" s="9">
        <v>0</v>
      </c>
      <c r="AN3284" s="9">
        <v>0</v>
      </c>
      <c r="AO3284" s="9">
        <v>0</v>
      </c>
      <c r="AP3284" s="9">
        <v>0</v>
      </c>
      <c r="AQ3284" s="12">
        <v>0</v>
      </c>
      <c r="AR3284" s="13">
        <f t="shared" si="613"/>
        <v>36134137.02</v>
      </c>
      <c r="AS3284" s="13">
        <f t="shared" si="615"/>
        <v>146140126.25</v>
      </c>
      <c r="AT3284" s="13">
        <f t="shared" si="616"/>
        <v>148780514.49</v>
      </c>
      <c r="AU3284" s="13">
        <f t="shared" si="617"/>
        <v>94868469.1</v>
      </c>
      <c r="AV3284" s="13">
        <f t="shared" si="618"/>
        <v>62961009.07</v>
      </c>
      <c r="AW3284" s="13">
        <f t="shared" si="619"/>
        <v>4877475.61</v>
      </c>
      <c r="AX3284" s="13">
        <f t="shared" si="620"/>
        <v>79179742.15</v>
      </c>
      <c r="AY3284" s="13">
        <f t="shared" si="621"/>
        <v>200945083.3</v>
      </c>
      <c r="AZ3284" s="13">
        <f t="shared" si="622"/>
        <v>90229123.54</v>
      </c>
      <c r="BA3284" s="16">
        <f t="shared" si="623"/>
        <v>47621921.59</v>
      </c>
      <c r="BB3284" s="17">
        <f t="shared" si="624"/>
        <v>-2.09524957560544</v>
      </c>
      <c r="BC3284" s="17" t="e">
        <f t="shared" si="614"/>
        <v>#NUM!</v>
      </c>
    </row>
    <row r="3285" hidden="1" spans="1:55">
      <c r="A3285" s="8" t="s">
        <v>6583</v>
      </c>
      <c r="B3285" s="8" t="s">
        <v>6584</v>
      </c>
      <c r="C3285" s="8">
        <v>19.5</v>
      </c>
      <c r="D3285" s="9">
        <v>203141538.1</v>
      </c>
      <c r="E3285" s="9">
        <v>227299397.69</v>
      </c>
      <c r="F3285" s="9">
        <v>181071087.8</v>
      </c>
      <c r="G3285" s="9">
        <v>14730680.18</v>
      </c>
      <c r="H3285" s="9">
        <v>118442722.58</v>
      </c>
      <c r="I3285" s="9">
        <v>94527023.17</v>
      </c>
      <c r="J3285" s="9">
        <v>89035997.92</v>
      </c>
      <c r="K3285" s="9">
        <v>46012003.62</v>
      </c>
      <c r="L3285" s="9">
        <v>42382027.76</v>
      </c>
      <c r="M3285" s="9">
        <v>-9904121.2</v>
      </c>
      <c r="N3285" s="9">
        <v>1532549460.82</v>
      </c>
      <c r="O3285" s="9">
        <v>1400043701.14</v>
      </c>
      <c r="P3285" s="9">
        <v>622755107.6</v>
      </c>
      <c r="Q3285" s="9">
        <v>105689634.79</v>
      </c>
      <c r="R3285" s="9">
        <v>266030628.84</v>
      </c>
      <c r="S3285" s="9">
        <v>287754570.86</v>
      </c>
      <c r="T3285" s="9">
        <v>102538470.19</v>
      </c>
      <c r="U3285" s="9">
        <v>118056442.3</v>
      </c>
      <c r="V3285" s="9">
        <v>69948014.81</v>
      </c>
      <c r="W3285" s="9">
        <v>47370214.84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9">
        <v>50000000</v>
      </c>
      <c r="AJ3285" s="9">
        <v>4200000</v>
      </c>
      <c r="AK3285" s="9">
        <v>0</v>
      </c>
      <c r="AL3285" s="9">
        <v>0</v>
      </c>
      <c r="AM3285" s="9">
        <v>0</v>
      </c>
      <c r="AN3285" s="9">
        <v>0</v>
      </c>
      <c r="AO3285" s="9">
        <v>0</v>
      </c>
      <c r="AP3285" s="9">
        <v>0</v>
      </c>
      <c r="AQ3285" s="12">
        <v>0</v>
      </c>
      <c r="AR3285" s="13">
        <f t="shared" si="613"/>
        <v>1735690998.92</v>
      </c>
      <c r="AS3285" s="13">
        <f t="shared" si="615"/>
        <v>1677343098.83</v>
      </c>
      <c r="AT3285" s="13">
        <f t="shared" si="616"/>
        <v>808026195.4</v>
      </c>
      <c r="AU3285" s="13">
        <f t="shared" si="617"/>
        <v>120420314.97</v>
      </c>
      <c r="AV3285" s="13">
        <f t="shared" si="618"/>
        <v>384473351.42</v>
      </c>
      <c r="AW3285" s="13">
        <f t="shared" si="619"/>
        <v>382281594.03</v>
      </c>
      <c r="AX3285" s="13">
        <f t="shared" si="620"/>
        <v>191574468.11</v>
      </c>
      <c r="AY3285" s="13">
        <f t="shared" si="621"/>
        <v>164068445.92</v>
      </c>
      <c r="AZ3285" s="13">
        <f t="shared" si="622"/>
        <v>112330042.57</v>
      </c>
      <c r="BA3285" s="16">
        <f t="shared" si="623"/>
        <v>37466093.64</v>
      </c>
      <c r="BB3285" s="17">
        <f t="shared" si="624"/>
        <v>-2.64262522231661</v>
      </c>
      <c r="BC3285" s="17" t="e">
        <f t="shared" si="614"/>
        <v>#NUM!</v>
      </c>
    </row>
    <row r="3286" hidden="1" spans="1:55">
      <c r="A3286" s="8" t="s">
        <v>6585</v>
      </c>
      <c r="B3286" s="8" t="s">
        <v>6586</v>
      </c>
      <c r="C3286" s="8">
        <v>4.05</v>
      </c>
      <c r="D3286" s="9">
        <v>-5948837.54</v>
      </c>
      <c r="E3286" s="9">
        <v>28259470.46</v>
      </c>
      <c r="F3286" s="9">
        <v>7620124.28</v>
      </c>
      <c r="G3286" s="9">
        <v>-13723456.63</v>
      </c>
      <c r="H3286" s="9">
        <v>-1302133.66</v>
      </c>
      <c r="I3286" s="9">
        <v>17973713.3</v>
      </c>
      <c r="J3286" s="9">
        <v>-13458254.47</v>
      </c>
      <c r="K3286" s="9">
        <v>-37958687.98</v>
      </c>
      <c r="L3286" s="9">
        <v>-4764300.9</v>
      </c>
      <c r="M3286" s="9">
        <v>-9938230.3</v>
      </c>
      <c r="N3286" s="9">
        <v>27235846.85</v>
      </c>
      <c r="O3286" s="9">
        <v>177630354.67</v>
      </c>
      <c r="P3286" s="9">
        <v>50652353.43</v>
      </c>
      <c r="Q3286" s="9">
        <v>59176192.02</v>
      </c>
      <c r="R3286" s="9">
        <v>52489725.79</v>
      </c>
      <c r="S3286" s="9">
        <v>62816426.45</v>
      </c>
      <c r="T3286" s="9">
        <v>29709944.37</v>
      </c>
      <c r="U3286" s="9">
        <v>35961702.43</v>
      </c>
      <c r="V3286" s="9">
        <v>4953973.12</v>
      </c>
      <c r="W3286" s="9">
        <v>2327879.45</v>
      </c>
      <c r="X3286" s="9">
        <v>0</v>
      </c>
      <c r="Y3286" s="9">
        <v>0</v>
      </c>
      <c r="Z3286" s="9">
        <v>0</v>
      </c>
      <c r="AA3286" s="9">
        <v>0</v>
      </c>
      <c r="AB3286" s="9">
        <v>0</v>
      </c>
      <c r="AC3286" s="9">
        <v>0</v>
      </c>
      <c r="AD3286" s="9">
        <v>0</v>
      </c>
      <c r="AE3286" s="9">
        <v>0</v>
      </c>
      <c r="AF3286" s="9">
        <v>0</v>
      </c>
      <c r="AG3286" s="9">
        <v>0</v>
      </c>
      <c r="AH3286" s="9">
        <v>262422941.19</v>
      </c>
      <c r="AI3286" s="9">
        <v>122259664.73</v>
      </c>
      <c r="AJ3286" s="9">
        <v>232065516.01</v>
      </c>
      <c r="AK3286" s="9">
        <v>0</v>
      </c>
      <c r="AL3286" s="9">
        <v>941400.44</v>
      </c>
      <c r="AM3286" s="9">
        <v>0</v>
      </c>
      <c r="AN3286" s="9">
        <v>0</v>
      </c>
      <c r="AO3286" s="9">
        <v>0</v>
      </c>
      <c r="AP3286" s="9">
        <v>0</v>
      </c>
      <c r="AQ3286" s="12">
        <v>0</v>
      </c>
      <c r="AR3286" s="13">
        <f t="shared" si="613"/>
        <v>283709950.5</v>
      </c>
      <c r="AS3286" s="13">
        <f t="shared" si="615"/>
        <v>328149489.86</v>
      </c>
      <c r="AT3286" s="13">
        <f t="shared" si="616"/>
        <v>290337993.72</v>
      </c>
      <c r="AU3286" s="13">
        <f t="shared" si="617"/>
        <v>45452735.39</v>
      </c>
      <c r="AV3286" s="13">
        <f t="shared" si="618"/>
        <v>52128992.57</v>
      </c>
      <c r="AW3286" s="13">
        <f t="shared" si="619"/>
        <v>80790139.75</v>
      </c>
      <c r="AX3286" s="13">
        <f t="shared" si="620"/>
        <v>16251689.9</v>
      </c>
      <c r="AY3286" s="13">
        <f t="shared" si="621"/>
        <v>-1996985.55</v>
      </c>
      <c r="AZ3286" s="13">
        <f t="shared" si="622"/>
        <v>189672.22</v>
      </c>
      <c r="BA3286" s="16">
        <f t="shared" si="623"/>
        <v>-7610350.85</v>
      </c>
      <c r="BB3286" s="17">
        <f t="shared" si="624"/>
        <v>-0.334007556181632</v>
      </c>
      <c r="BC3286" s="17" t="e">
        <f t="shared" si="614"/>
        <v>#NUM!</v>
      </c>
    </row>
    <row r="3287" hidden="1" spans="1:55">
      <c r="A3287" s="8" t="s">
        <v>6587</v>
      </c>
      <c r="B3287" s="8" t="s">
        <v>6588</v>
      </c>
      <c r="C3287" s="8">
        <v>12.18</v>
      </c>
      <c r="D3287" s="9">
        <v>-77716285.87</v>
      </c>
      <c r="E3287" s="9">
        <v>-15007922.66</v>
      </c>
      <c r="F3287" s="9">
        <v>48209096</v>
      </c>
      <c r="G3287" s="9">
        <v>-18429154.23</v>
      </c>
      <c r="H3287" s="9">
        <v>-11193249.29</v>
      </c>
      <c r="I3287" s="9">
        <v>-14056226.73</v>
      </c>
      <c r="J3287" s="9">
        <v>-2124172.86</v>
      </c>
      <c r="K3287" s="9">
        <v>23450.58</v>
      </c>
      <c r="L3287" s="9">
        <v>-5057872.72</v>
      </c>
      <c r="M3287" s="9">
        <v>-10048489.41</v>
      </c>
      <c r="N3287" s="9">
        <v>368016072.65</v>
      </c>
      <c r="O3287" s="9">
        <v>558893440.08</v>
      </c>
      <c r="P3287" s="9">
        <v>201509217.83</v>
      </c>
      <c r="Q3287" s="9">
        <v>120802853.5</v>
      </c>
      <c r="R3287" s="9">
        <v>63532048.61</v>
      </c>
      <c r="S3287" s="9">
        <v>82533975.78</v>
      </c>
      <c r="T3287" s="9">
        <v>4293543.37</v>
      </c>
      <c r="U3287" s="9">
        <v>8418087.04</v>
      </c>
      <c r="V3287" s="9">
        <v>6316046.79</v>
      </c>
      <c r="W3287" s="9">
        <v>1628966.13</v>
      </c>
      <c r="X3287" s="9">
        <v>0</v>
      </c>
      <c r="Y3287" s="9">
        <v>0</v>
      </c>
      <c r="Z3287" s="9">
        <v>0</v>
      </c>
      <c r="AA3287" s="9">
        <v>0</v>
      </c>
      <c r="AB3287" s="9">
        <v>0</v>
      </c>
      <c r="AC3287" s="9">
        <v>0</v>
      </c>
      <c r="AD3287" s="9">
        <v>0</v>
      </c>
      <c r="AE3287" s="9">
        <v>0</v>
      </c>
      <c r="AF3287" s="9">
        <v>0</v>
      </c>
      <c r="AG3287" s="9">
        <v>0</v>
      </c>
      <c r="AH3287" s="9">
        <v>0</v>
      </c>
      <c r="AI3287" s="9">
        <v>0</v>
      </c>
      <c r="AJ3287" s="9">
        <v>0</v>
      </c>
      <c r="AK3287" s="9">
        <v>0</v>
      </c>
      <c r="AL3287" s="9">
        <v>0</v>
      </c>
      <c r="AM3287" s="9">
        <v>0</v>
      </c>
      <c r="AN3287" s="9">
        <v>0</v>
      </c>
      <c r="AO3287" s="9">
        <v>0</v>
      </c>
      <c r="AP3287" s="9">
        <v>0</v>
      </c>
      <c r="AQ3287" s="12">
        <v>0</v>
      </c>
      <c r="AR3287" s="13">
        <f t="shared" si="613"/>
        <v>290299786.78</v>
      </c>
      <c r="AS3287" s="13">
        <f t="shared" si="615"/>
        <v>543885517.42</v>
      </c>
      <c r="AT3287" s="13">
        <f t="shared" si="616"/>
        <v>249718313.83</v>
      </c>
      <c r="AU3287" s="13">
        <f t="shared" si="617"/>
        <v>102373699.27</v>
      </c>
      <c r="AV3287" s="13">
        <f t="shared" si="618"/>
        <v>52338799.32</v>
      </c>
      <c r="AW3287" s="13">
        <f t="shared" si="619"/>
        <v>68477749.05</v>
      </c>
      <c r="AX3287" s="13">
        <f t="shared" si="620"/>
        <v>2169370.51</v>
      </c>
      <c r="AY3287" s="13">
        <f t="shared" si="621"/>
        <v>8441537.62</v>
      </c>
      <c r="AZ3287" s="13">
        <f t="shared" si="622"/>
        <v>1258174.07</v>
      </c>
      <c r="BA3287" s="16">
        <f t="shared" si="623"/>
        <v>-8419523.28</v>
      </c>
      <c r="BB3287" s="17">
        <f t="shared" si="624"/>
        <v>0.0218121900030266</v>
      </c>
      <c r="BC3287" s="17">
        <f t="shared" si="614"/>
        <v>0.0514230059388028</v>
      </c>
    </row>
    <row r="3288" hidden="1" spans="1:55">
      <c r="A3288" s="8" t="s">
        <v>6589</v>
      </c>
      <c r="B3288" s="8" t="s">
        <v>6590</v>
      </c>
      <c r="C3288" s="8">
        <v>12.01</v>
      </c>
      <c r="D3288" s="9">
        <v>-454188522.96</v>
      </c>
      <c r="E3288" s="9">
        <v>33437162.93</v>
      </c>
      <c r="F3288" s="9">
        <v>141328743.99</v>
      </c>
      <c r="G3288" s="9">
        <v>108827939.16</v>
      </c>
      <c r="H3288" s="9">
        <v>17995400.04</v>
      </c>
      <c r="I3288" s="9">
        <v>-8400063.26</v>
      </c>
      <c r="J3288" s="9">
        <v>-21735476.89</v>
      </c>
      <c r="K3288" s="9">
        <v>3398577.24</v>
      </c>
      <c r="L3288" s="9">
        <v>9180728.09</v>
      </c>
      <c r="M3288" s="9">
        <v>-10186430.73</v>
      </c>
      <c r="N3288" s="9">
        <v>371872117.3</v>
      </c>
      <c r="O3288" s="9">
        <v>575590342.33</v>
      </c>
      <c r="P3288" s="9">
        <v>487461032.94</v>
      </c>
      <c r="Q3288" s="9">
        <v>629291507.61</v>
      </c>
      <c r="R3288" s="9">
        <v>549927916.42</v>
      </c>
      <c r="S3288" s="9">
        <v>384597025.74</v>
      </c>
      <c r="T3288" s="9">
        <v>292700126.98</v>
      </c>
      <c r="U3288" s="9">
        <v>293262644.2</v>
      </c>
      <c r="V3288" s="9">
        <v>344895901.5</v>
      </c>
      <c r="W3288" s="9">
        <v>338444723.87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9">
        <v>0</v>
      </c>
      <c r="AH3288" s="9">
        <v>0</v>
      </c>
      <c r="AI3288" s="9">
        <v>0</v>
      </c>
      <c r="AJ3288" s="9">
        <v>0</v>
      </c>
      <c r="AK3288" s="9">
        <v>0</v>
      </c>
      <c r="AL3288" s="9">
        <v>0</v>
      </c>
      <c r="AM3288" s="9">
        <v>0</v>
      </c>
      <c r="AN3288" s="9">
        <v>0</v>
      </c>
      <c r="AO3288" s="9">
        <v>0</v>
      </c>
      <c r="AP3288" s="9">
        <v>0</v>
      </c>
      <c r="AQ3288" s="12">
        <v>0</v>
      </c>
      <c r="AR3288" s="13">
        <f t="shared" si="613"/>
        <v>-82316405.66</v>
      </c>
      <c r="AS3288" s="13">
        <f t="shared" si="615"/>
        <v>609027505.26</v>
      </c>
      <c r="AT3288" s="13">
        <f t="shared" si="616"/>
        <v>628789776.93</v>
      </c>
      <c r="AU3288" s="13">
        <f t="shared" si="617"/>
        <v>738119446.77</v>
      </c>
      <c r="AV3288" s="13">
        <f t="shared" si="618"/>
        <v>567923316.46</v>
      </c>
      <c r="AW3288" s="13">
        <f t="shared" si="619"/>
        <v>376196962.48</v>
      </c>
      <c r="AX3288" s="13">
        <f t="shared" si="620"/>
        <v>270964650.09</v>
      </c>
      <c r="AY3288" s="13">
        <f t="shared" si="621"/>
        <v>296661221.44</v>
      </c>
      <c r="AZ3288" s="13">
        <f t="shared" si="622"/>
        <v>354076629.59</v>
      </c>
      <c r="BA3288" s="16">
        <f t="shared" si="623"/>
        <v>328258293.14</v>
      </c>
      <c r="BB3288" s="17">
        <f t="shared" si="624"/>
        <v>-2.12054136661375</v>
      </c>
      <c r="BC3288" s="17" t="e">
        <f t="shared" si="614"/>
        <v>#NUM!</v>
      </c>
    </row>
    <row r="3289" hidden="1" spans="1:55">
      <c r="A3289" s="8" t="s">
        <v>6591</v>
      </c>
      <c r="B3289" s="8" t="s">
        <v>6592</v>
      </c>
      <c r="C3289" s="8">
        <v>6.28</v>
      </c>
      <c r="D3289" s="9">
        <v>-30908556.18</v>
      </c>
      <c r="E3289" s="9">
        <v>42838496.17</v>
      </c>
      <c r="F3289" s="9">
        <v>33478233.76</v>
      </c>
      <c r="G3289" s="9">
        <v>20729031.97</v>
      </c>
      <c r="H3289" s="9">
        <v>25322413.37</v>
      </c>
      <c r="I3289" s="9">
        <v>38430175.51</v>
      </c>
      <c r="J3289" s="9">
        <v>-24412343.35</v>
      </c>
      <c r="K3289" s="9">
        <v>-4170792.1</v>
      </c>
      <c r="L3289" s="9">
        <v>8657292.68</v>
      </c>
      <c r="M3289" s="9">
        <v>-10190657.89</v>
      </c>
      <c r="N3289" s="9">
        <v>78766633.84</v>
      </c>
      <c r="O3289" s="9">
        <v>151407073.9</v>
      </c>
      <c r="P3289" s="9">
        <v>103890055</v>
      </c>
      <c r="Q3289" s="9">
        <v>88192640.31</v>
      </c>
      <c r="R3289" s="9">
        <v>209800694.86</v>
      </c>
      <c r="S3289" s="9">
        <v>217206298.18</v>
      </c>
      <c r="T3289" s="9">
        <v>211400634.04</v>
      </c>
      <c r="U3289" s="9">
        <v>243904050.93</v>
      </c>
      <c r="V3289" s="9">
        <v>167941539.71</v>
      </c>
      <c r="W3289" s="9">
        <v>55378566.87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70259917.81</v>
      </c>
      <c r="AI3289" s="9">
        <v>38394109.59</v>
      </c>
      <c r="AJ3289" s="9">
        <v>93285326.79</v>
      </c>
      <c r="AK3289" s="9">
        <v>100000000</v>
      </c>
      <c r="AL3289" s="9">
        <v>0</v>
      </c>
      <c r="AM3289" s="9">
        <v>0</v>
      </c>
      <c r="AN3289" s="9">
        <v>0</v>
      </c>
      <c r="AO3289" s="9">
        <v>0</v>
      </c>
      <c r="AP3289" s="9">
        <v>0</v>
      </c>
      <c r="AQ3289" s="12">
        <v>0</v>
      </c>
      <c r="AR3289" s="13">
        <f t="shared" si="613"/>
        <v>118117995.47</v>
      </c>
      <c r="AS3289" s="13">
        <f t="shared" si="615"/>
        <v>232639679.66</v>
      </c>
      <c r="AT3289" s="13">
        <f t="shared" si="616"/>
        <v>230653615.55</v>
      </c>
      <c r="AU3289" s="13">
        <f t="shared" si="617"/>
        <v>208921672.28</v>
      </c>
      <c r="AV3289" s="13">
        <f t="shared" si="618"/>
        <v>235123108.23</v>
      </c>
      <c r="AW3289" s="13">
        <f t="shared" si="619"/>
        <v>255636473.69</v>
      </c>
      <c r="AX3289" s="13">
        <f t="shared" si="620"/>
        <v>186988290.69</v>
      </c>
      <c r="AY3289" s="13">
        <f t="shared" si="621"/>
        <v>239733258.83</v>
      </c>
      <c r="AZ3289" s="13">
        <f t="shared" si="622"/>
        <v>176598832.39</v>
      </c>
      <c r="BA3289" s="16">
        <f t="shared" si="623"/>
        <v>45187908.98</v>
      </c>
      <c r="BB3289" s="17">
        <f t="shared" si="624"/>
        <v>-2.19966661817476</v>
      </c>
      <c r="BC3289" s="17" t="e">
        <f t="shared" si="614"/>
        <v>#NUM!</v>
      </c>
    </row>
    <row r="3290" spans="1:55">
      <c r="A3290" s="8" t="s">
        <v>6593</v>
      </c>
      <c r="B3290" s="8" t="s">
        <v>6594</v>
      </c>
      <c r="C3290" s="8">
        <v>5.12</v>
      </c>
      <c r="D3290" s="9">
        <v>-91309901.91</v>
      </c>
      <c r="E3290" s="9">
        <v>-110288563.59</v>
      </c>
      <c r="F3290" s="9">
        <v>-19311299.81</v>
      </c>
      <c r="G3290" s="9">
        <v>-91837318.87</v>
      </c>
      <c r="H3290" s="9">
        <v>-87233511.19</v>
      </c>
      <c r="I3290" s="9">
        <v>-88215326.2</v>
      </c>
      <c r="J3290" s="9">
        <v>-20320955.3</v>
      </c>
      <c r="K3290" s="9">
        <v>-2619422.27</v>
      </c>
      <c r="L3290" s="9">
        <v>-19327029.19</v>
      </c>
      <c r="M3290" s="9">
        <v>-10300757.84</v>
      </c>
      <c r="N3290" s="9">
        <v>107479429.37</v>
      </c>
      <c r="O3290" s="9">
        <v>56757242.96</v>
      </c>
      <c r="P3290" s="9">
        <v>332363787.27</v>
      </c>
      <c r="Q3290" s="9">
        <v>244694696.06</v>
      </c>
      <c r="R3290" s="9">
        <v>595222418.63</v>
      </c>
      <c r="S3290" s="9">
        <v>1048197943.2</v>
      </c>
      <c r="T3290" s="9">
        <v>1357659948.14</v>
      </c>
      <c r="U3290" s="9">
        <v>219246614.29</v>
      </c>
      <c r="V3290" s="9">
        <v>304505016.49</v>
      </c>
      <c r="W3290" s="9">
        <v>386489984.84</v>
      </c>
      <c r="X3290" s="9">
        <v>0</v>
      </c>
      <c r="Y3290" s="9">
        <v>0</v>
      </c>
      <c r="Z3290" s="9">
        <v>0</v>
      </c>
      <c r="AA3290" s="9">
        <v>0</v>
      </c>
      <c r="AB3290" s="9">
        <v>0</v>
      </c>
      <c r="AC3290" s="9">
        <v>0</v>
      </c>
      <c r="AD3290" s="9">
        <v>0</v>
      </c>
      <c r="AE3290" s="9">
        <v>0</v>
      </c>
      <c r="AF3290" s="9">
        <v>0</v>
      </c>
      <c r="AG3290" s="9">
        <v>0</v>
      </c>
      <c r="AH3290" s="9">
        <v>111153246.82</v>
      </c>
      <c r="AI3290" s="9">
        <v>328267384.61</v>
      </c>
      <c r="AJ3290" s="9">
        <v>145072328.77</v>
      </c>
      <c r="AK3290" s="9">
        <v>250465127</v>
      </c>
      <c r="AL3290" s="9">
        <v>0</v>
      </c>
      <c r="AM3290" s="9">
        <v>0</v>
      </c>
      <c r="AN3290" s="9">
        <v>0</v>
      </c>
      <c r="AO3290" s="9">
        <v>0</v>
      </c>
      <c r="AP3290" s="9">
        <v>0</v>
      </c>
      <c r="AQ3290" s="12">
        <v>0</v>
      </c>
      <c r="AR3290" s="13">
        <f t="shared" si="613"/>
        <v>127322774.28</v>
      </c>
      <c r="AS3290" s="13">
        <f t="shared" si="615"/>
        <v>274736063.98</v>
      </c>
      <c r="AT3290" s="13">
        <f t="shared" si="616"/>
        <v>458124816.23</v>
      </c>
      <c r="AU3290" s="13">
        <f t="shared" si="617"/>
        <v>403322504.19</v>
      </c>
      <c r="AV3290" s="13">
        <f t="shared" si="618"/>
        <v>507988907.44</v>
      </c>
      <c r="AW3290" s="13">
        <f t="shared" si="619"/>
        <v>959982617</v>
      </c>
      <c r="AX3290" s="13">
        <f t="shared" si="620"/>
        <v>1337338992.84</v>
      </c>
      <c r="AY3290" s="13">
        <f t="shared" si="621"/>
        <v>216627192.02</v>
      </c>
      <c r="AZ3290" s="13">
        <f t="shared" si="622"/>
        <v>285177987.3</v>
      </c>
      <c r="BA3290" s="16">
        <f t="shared" si="623"/>
        <v>376189227</v>
      </c>
      <c r="BB3290" s="17">
        <f t="shared" si="624"/>
        <v>0.533073000454247</v>
      </c>
      <c r="BC3290" s="17">
        <f t="shared" si="614"/>
        <v>0.34495471841826</v>
      </c>
    </row>
    <row r="3291" spans="1:55">
      <c r="A3291" s="8" t="s">
        <v>6595</v>
      </c>
      <c r="B3291" s="8" t="s">
        <v>6596</v>
      </c>
      <c r="C3291" s="8">
        <v>15</v>
      </c>
      <c r="D3291" s="9">
        <v>214031888.19</v>
      </c>
      <c r="E3291" s="9">
        <v>-51504030.83</v>
      </c>
      <c r="F3291" s="9">
        <v>1528984.56</v>
      </c>
      <c r="G3291" s="9">
        <v>-53315774.75</v>
      </c>
      <c r="H3291" s="9">
        <v>-49328004.78</v>
      </c>
      <c r="I3291" s="9">
        <v>18503771.28</v>
      </c>
      <c r="J3291" s="9">
        <v>6973696.99</v>
      </c>
      <c r="K3291" s="9">
        <v>66604600.75</v>
      </c>
      <c r="L3291" s="9">
        <v>60541826.78</v>
      </c>
      <c r="M3291" s="9">
        <v>-10346100</v>
      </c>
      <c r="N3291" s="9">
        <v>280974741.6</v>
      </c>
      <c r="O3291" s="9">
        <v>168835488.28</v>
      </c>
      <c r="P3291" s="9">
        <v>157827910.77</v>
      </c>
      <c r="Q3291" s="9">
        <v>138326866.43</v>
      </c>
      <c r="R3291" s="9">
        <v>154969643.09</v>
      </c>
      <c r="S3291" s="9">
        <v>22613606.13</v>
      </c>
      <c r="T3291" s="9">
        <v>18919398.94</v>
      </c>
      <c r="U3291" s="9">
        <v>49903317.87</v>
      </c>
      <c r="V3291" s="9">
        <v>16722735.53</v>
      </c>
      <c r="W3291" s="9">
        <v>29035900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0</v>
      </c>
      <c r="AJ3291" s="9">
        <v>12560000</v>
      </c>
      <c r="AK3291" s="9">
        <v>0</v>
      </c>
      <c r="AL3291" s="9">
        <v>0</v>
      </c>
      <c r="AM3291" s="9">
        <v>0</v>
      </c>
      <c r="AN3291" s="9">
        <v>0</v>
      </c>
      <c r="AO3291" s="9">
        <v>0</v>
      </c>
      <c r="AP3291" s="9">
        <v>0</v>
      </c>
      <c r="AQ3291" s="12">
        <v>0</v>
      </c>
      <c r="AR3291" s="13">
        <f t="shared" si="613"/>
        <v>495006629.79</v>
      </c>
      <c r="AS3291" s="13">
        <f t="shared" si="615"/>
        <v>117331457.45</v>
      </c>
      <c r="AT3291" s="13">
        <f t="shared" si="616"/>
        <v>171916895.33</v>
      </c>
      <c r="AU3291" s="13">
        <f t="shared" si="617"/>
        <v>85011091.68</v>
      </c>
      <c r="AV3291" s="13">
        <f t="shared" si="618"/>
        <v>105641638.31</v>
      </c>
      <c r="AW3291" s="13">
        <f t="shared" si="619"/>
        <v>41117377.41</v>
      </c>
      <c r="AX3291" s="13">
        <f t="shared" si="620"/>
        <v>25893095.93</v>
      </c>
      <c r="AY3291" s="13">
        <f t="shared" si="621"/>
        <v>116507918.62</v>
      </c>
      <c r="AZ3291" s="13">
        <f t="shared" si="622"/>
        <v>77264562.31</v>
      </c>
      <c r="BA3291" s="16">
        <f t="shared" si="623"/>
        <v>18689800</v>
      </c>
      <c r="BB3291" s="17">
        <f t="shared" si="624"/>
        <v>0.366669100901578</v>
      </c>
      <c r="BC3291" s="17">
        <f t="shared" si="614"/>
        <v>0.222174078667974</v>
      </c>
    </row>
    <row r="3292" hidden="1" spans="1:55">
      <c r="A3292" s="8" t="s">
        <v>6597</v>
      </c>
      <c r="B3292" s="8" t="s">
        <v>6598</v>
      </c>
      <c r="C3292" s="8">
        <v>0</v>
      </c>
      <c r="D3292" s="9">
        <v>-57205628.31</v>
      </c>
      <c r="E3292" s="9">
        <v>11854642.44</v>
      </c>
      <c r="F3292" s="9">
        <v>62888162.8</v>
      </c>
      <c r="G3292" s="9">
        <v>47822985.37</v>
      </c>
      <c r="H3292" s="9">
        <v>36663112.05</v>
      </c>
      <c r="I3292" s="9">
        <v>66423062.38</v>
      </c>
      <c r="J3292" s="9">
        <v>56901044.93</v>
      </c>
      <c r="K3292" s="9">
        <v>64114416.35</v>
      </c>
      <c r="L3292" s="9">
        <v>93746664.63</v>
      </c>
      <c r="M3292" s="9">
        <v>-10474439.34</v>
      </c>
      <c r="N3292" s="9">
        <v>278718540.89</v>
      </c>
      <c r="O3292" s="9">
        <v>374940257.22</v>
      </c>
      <c r="P3292" s="9">
        <v>419961409.2</v>
      </c>
      <c r="Q3292" s="9">
        <v>434654261.03</v>
      </c>
      <c r="R3292" s="9">
        <v>465549041.27</v>
      </c>
      <c r="S3292" s="9">
        <v>70201628.82</v>
      </c>
      <c r="T3292" s="9">
        <v>418557576.32</v>
      </c>
      <c r="U3292" s="9">
        <v>498975201.52</v>
      </c>
      <c r="V3292" s="9">
        <v>275648832.95</v>
      </c>
      <c r="W3292" s="9">
        <v>161844085.96</v>
      </c>
      <c r="X3292" s="9">
        <v>0</v>
      </c>
      <c r="Y3292" s="9">
        <v>0</v>
      </c>
      <c r="Z3292" s="9">
        <v>0</v>
      </c>
      <c r="AA3292" s="9">
        <v>0</v>
      </c>
      <c r="AB3292" s="9">
        <v>0</v>
      </c>
      <c r="AC3292" s="9">
        <v>0</v>
      </c>
      <c r="AD3292" s="9">
        <v>0</v>
      </c>
      <c r="AE3292" s="9">
        <v>0</v>
      </c>
      <c r="AF3292" s="9">
        <v>0</v>
      </c>
      <c r="AG3292" s="9">
        <v>0</v>
      </c>
      <c r="AH3292" s="9">
        <v>0</v>
      </c>
      <c r="AI3292" s="9">
        <v>0</v>
      </c>
      <c r="AJ3292" s="9">
        <v>32080278.08</v>
      </c>
      <c r="AK3292" s="9">
        <v>0</v>
      </c>
      <c r="AL3292" s="9">
        <v>0</v>
      </c>
      <c r="AM3292" s="9">
        <v>0</v>
      </c>
      <c r="AN3292" s="9">
        <v>0</v>
      </c>
      <c r="AO3292" s="9">
        <v>0</v>
      </c>
      <c r="AP3292" s="9">
        <v>0</v>
      </c>
      <c r="AQ3292" s="12">
        <v>0</v>
      </c>
      <c r="AR3292" s="13">
        <f t="shared" si="613"/>
        <v>221512912.58</v>
      </c>
      <c r="AS3292" s="13">
        <f t="shared" si="615"/>
        <v>386794899.66</v>
      </c>
      <c r="AT3292" s="13">
        <f t="shared" si="616"/>
        <v>514929850.08</v>
      </c>
      <c r="AU3292" s="13">
        <f t="shared" si="617"/>
        <v>482477246.4</v>
      </c>
      <c r="AV3292" s="13">
        <f t="shared" si="618"/>
        <v>502212153.32</v>
      </c>
      <c r="AW3292" s="13">
        <f t="shared" si="619"/>
        <v>136624691.2</v>
      </c>
      <c r="AX3292" s="13">
        <f t="shared" si="620"/>
        <v>475458621.25</v>
      </c>
      <c r="AY3292" s="13">
        <f t="shared" si="621"/>
        <v>563089617.87</v>
      </c>
      <c r="AZ3292" s="13">
        <f t="shared" si="622"/>
        <v>369395497.58</v>
      </c>
      <c r="BA3292" s="16">
        <f t="shared" si="623"/>
        <v>151369646.62</v>
      </c>
      <c r="BB3292" s="17">
        <f t="shared" si="624"/>
        <v>-2.284753199837</v>
      </c>
      <c r="BC3292" s="17" t="e">
        <f t="shared" si="614"/>
        <v>#NUM!</v>
      </c>
    </row>
    <row r="3293" hidden="1" spans="1:55">
      <c r="A3293" s="8" t="s">
        <v>6599</v>
      </c>
      <c r="B3293" s="8" t="s">
        <v>6600</v>
      </c>
      <c r="C3293" s="8">
        <v>18.74</v>
      </c>
      <c r="D3293" s="9">
        <v>-1059792.97</v>
      </c>
      <c r="E3293" s="9">
        <v>-2064303.2</v>
      </c>
      <c r="F3293" s="9">
        <v>-990562.96</v>
      </c>
      <c r="G3293" s="9">
        <v>-3526091.35</v>
      </c>
      <c r="H3293" s="9">
        <v>-2986445.71</v>
      </c>
      <c r="I3293" s="9">
        <v>-25957203.22</v>
      </c>
      <c r="J3293" s="9">
        <v>17681817.01</v>
      </c>
      <c r="K3293" s="9">
        <v>-98599180.05</v>
      </c>
      <c r="L3293" s="9">
        <v>-49197567.22</v>
      </c>
      <c r="M3293" s="9">
        <v>-10495907.04</v>
      </c>
      <c r="N3293" s="9">
        <v>5205079.62</v>
      </c>
      <c r="O3293" s="9">
        <v>10640957.09</v>
      </c>
      <c r="P3293" s="9">
        <v>6822859.39</v>
      </c>
      <c r="Q3293" s="9">
        <v>21227435.99</v>
      </c>
      <c r="R3293" s="9">
        <v>4324740.64</v>
      </c>
      <c r="S3293" s="9">
        <v>1772450.19</v>
      </c>
      <c r="T3293" s="9">
        <v>19153496.9</v>
      </c>
      <c r="U3293" s="9">
        <v>29303271.86</v>
      </c>
      <c r="V3293" s="9">
        <v>50659747.63</v>
      </c>
      <c r="W3293" s="9">
        <v>44980604.09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0</v>
      </c>
      <c r="AO3293" s="9">
        <v>0</v>
      </c>
      <c r="AP3293" s="9">
        <v>0</v>
      </c>
      <c r="AQ3293" s="12">
        <v>0</v>
      </c>
      <c r="AR3293" s="13">
        <f t="shared" si="613"/>
        <v>4145286.65</v>
      </c>
      <c r="AS3293" s="13">
        <f t="shared" si="615"/>
        <v>8576653.89</v>
      </c>
      <c r="AT3293" s="13">
        <f t="shared" si="616"/>
        <v>5832296.43</v>
      </c>
      <c r="AU3293" s="13">
        <f t="shared" si="617"/>
        <v>17701344.64</v>
      </c>
      <c r="AV3293" s="13">
        <f t="shared" si="618"/>
        <v>1338294.93</v>
      </c>
      <c r="AW3293" s="13">
        <f t="shared" si="619"/>
        <v>-24184753.03</v>
      </c>
      <c r="AX3293" s="13">
        <f t="shared" si="620"/>
        <v>36835313.91</v>
      </c>
      <c r="AY3293" s="13">
        <f t="shared" si="621"/>
        <v>-69295908.19</v>
      </c>
      <c r="AZ3293" s="13">
        <f t="shared" si="622"/>
        <v>1462180.41</v>
      </c>
      <c r="BA3293" s="16">
        <f t="shared" si="623"/>
        <v>34484697.05</v>
      </c>
      <c r="BB3293" s="17">
        <f t="shared" si="624"/>
        <v>-0.222273441790496</v>
      </c>
      <c r="BC3293" s="17">
        <f t="shared" si="614"/>
        <v>-0.183945453397019</v>
      </c>
    </row>
    <row r="3294" hidden="1" spans="1:55">
      <c r="A3294" s="8" t="s">
        <v>6601</v>
      </c>
      <c r="B3294" s="8" t="s">
        <v>6602</v>
      </c>
      <c r="C3294" s="8">
        <v>16.08</v>
      </c>
      <c r="D3294" s="9">
        <v>57674579.8</v>
      </c>
      <c r="E3294" s="9">
        <v>33348116.15</v>
      </c>
      <c r="F3294" s="9">
        <v>36151708.65</v>
      </c>
      <c r="G3294" s="9">
        <v>49295105.53</v>
      </c>
      <c r="H3294" s="9">
        <v>22030347.85</v>
      </c>
      <c r="I3294" s="9">
        <v>24890245.48</v>
      </c>
      <c r="J3294" s="9">
        <v>6953296.28</v>
      </c>
      <c r="K3294" s="9">
        <v>3944087.19</v>
      </c>
      <c r="L3294" s="9">
        <v>8241251.61</v>
      </c>
      <c r="M3294" s="9">
        <v>-10647170.44</v>
      </c>
      <c r="N3294" s="9">
        <v>58073024.91</v>
      </c>
      <c r="O3294" s="9">
        <v>34563657.4</v>
      </c>
      <c r="P3294" s="9">
        <v>24502474.36</v>
      </c>
      <c r="Q3294" s="9">
        <v>52512578.99</v>
      </c>
      <c r="R3294" s="9">
        <v>47468607.37</v>
      </c>
      <c r="S3294" s="9">
        <v>32896860.11</v>
      </c>
      <c r="T3294" s="9">
        <v>59836092.96</v>
      </c>
      <c r="U3294" s="9">
        <v>17420726.47</v>
      </c>
      <c r="V3294" s="9">
        <v>22574066.31</v>
      </c>
      <c r="W3294" s="9">
        <v>5908871.44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0</v>
      </c>
      <c r="AF3294" s="9">
        <v>0</v>
      </c>
      <c r="AG3294" s="9">
        <v>0</v>
      </c>
      <c r="AH3294" s="9">
        <v>46110658.43</v>
      </c>
      <c r="AI3294" s="9">
        <v>17554937.03</v>
      </c>
      <c r="AJ3294" s="9">
        <v>40175885.06</v>
      </c>
      <c r="AK3294" s="9">
        <v>0</v>
      </c>
      <c r="AL3294" s="9">
        <v>0</v>
      </c>
      <c r="AM3294" s="9">
        <v>0</v>
      </c>
      <c r="AN3294" s="9">
        <v>0</v>
      </c>
      <c r="AO3294" s="9">
        <v>0</v>
      </c>
      <c r="AP3294" s="9">
        <v>0</v>
      </c>
      <c r="AQ3294" s="12">
        <v>0</v>
      </c>
      <c r="AR3294" s="13">
        <f t="shared" si="613"/>
        <v>161858263.14</v>
      </c>
      <c r="AS3294" s="13">
        <f t="shared" si="615"/>
        <v>85466710.58</v>
      </c>
      <c r="AT3294" s="13">
        <f t="shared" si="616"/>
        <v>100830068.07</v>
      </c>
      <c r="AU3294" s="13">
        <f t="shared" si="617"/>
        <v>101807684.52</v>
      </c>
      <c r="AV3294" s="13">
        <f t="shared" si="618"/>
        <v>69498955.22</v>
      </c>
      <c r="AW3294" s="13">
        <f t="shared" si="619"/>
        <v>57787105.59</v>
      </c>
      <c r="AX3294" s="13">
        <f t="shared" si="620"/>
        <v>66789389.24</v>
      </c>
      <c r="AY3294" s="13">
        <f t="shared" si="621"/>
        <v>21364813.66</v>
      </c>
      <c r="AZ3294" s="13">
        <f t="shared" si="622"/>
        <v>30815317.92</v>
      </c>
      <c r="BA3294" s="16">
        <f t="shared" si="623"/>
        <v>-4738299</v>
      </c>
      <c r="BB3294" s="17">
        <f t="shared" si="624"/>
        <v>-2.15653140324215</v>
      </c>
      <c r="BC3294" s="17" t="e">
        <f t="shared" si="614"/>
        <v>#NUM!</v>
      </c>
    </row>
    <row r="3295" spans="1:55">
      <c r="A3295" s="8" t="s">
        <v>6603</v>
      </c>
      <c r="B3295" s="8" t="s">
        <v>6604</v>
      </c>
      <c r="C3295" s="8">
        <v>6.12</v>
      </c>
      <c r="D3295" s="9">
        <v>119401252.35</v>
      </c>
      <c r="E3295" s="9">
        <v>-405691409.12</v>
      </c>
      <c r="F3295" s="9">
        <v>232471625.69</v>
      </c>
      <c r="G3295" s="9">
        <v>104826712.89</v>
      </c>
      <c r="H3295" s="9">
        <v>-42531359.06</v>
      </c>
      <c r="I3295" s="9">
        <v>5828952.1</v>
      </c>
      <c r="J3295" s="9">
        <v>-55899021.85</v>
      </c>
      <c r="K3295" s="9">
        <v>-74889171.28</v>
      </c>
      <c r="L3295" s="9">
        <v>588809.3</v>
      </c>
      <c r="M3295" s="9">
        <v>-10709742.23</v>
      </c>
      <c r="N3295" s="9">
        <v>1006582661.19</v>
      </c>
      <c r="O3295" s="9">
        <v>1394971314.84</v>
      </c>
      <c r="P3295" s="9">
        <v>1668093438.84</v>
      </c>
      <c r="Q3295" s="9">
        <v>1218836999.7</v>
      </c>
      <c r="R3295" s="9">
        <v>733145386.78</v>
      </c>
      <c r="S3295" s="9">
        <v>457686018.45</v>
      </c>
      <c r="T3295" s="9">
        <v>517795147.06</v>
      </c>
      <c r="U3295" s="9">
        <v>171187606</v>
      </c>
      <c r="V3295" s="9">
        <v>102397311.51</v>
      </c>
      <c r="W3295" s="9">
        <v>87769211.73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</v>
      </c>
      <c r="AO3295" s="9">
        <v>0</v>
      </c>
      <c r="AP3295" s="9">
        <v>0</v>
      </c>
      <c r="AQ3295" s="12">
        <v>0</v>
      </c>
      <c r="AR3295" s="13">
        <f t="shared" si="613"/>
        <v>1125983913.54</v>
      </c>
      <c r="AS3295" s="13">
        <f t="shared" si="615"/>
        <v>989279905.72</v>
      </c>
      <c r="AT3295" s="13">
        <f t="shared" si="616"/>
        <v>1900565064.53</v>
      </c>
      <c r="AU3295" s="13">
        <f t="shared" si="617"/>
        <v>1323663712.59</v>
      </c>
      <c r="AV3295" s="13">
        <f t="shared" si="618"/>
        <v>690614027.72</v>
      </c>
      <c r="AW3295" s="13">
        <f t="shared" si="619"/>
        <v>463514970.55</v>
      </c>
      <c r="AX3295" s="13">
        <f t="shared" si="620"/>
        <v>461896125.21</v>
      </c>
      <c r="AY3295" s="13">
        <f t="shared" si="621"/>
        <v>96298434.72</v>
      </c>
      <c r="AZ3295" s="13">
        <f t="shared" si="622"/>
        <v>102986120.81</v>
      </c>
      <c r="BA3295" s="16">
        <f t="shared" si="623"/>
        <v>77059469.5</v>
      </c>
      <c r="BB3295" s="17">
        <f t="shared" si="624"/>
        <v>0.317607470461313</v>
      </c>
      <c r="BC3295" s="17">
        <f t="shared" si="614"/>
        <v>0.575078121998082</v>
      </c>
    </row>
    <row r="3296" hidden="1" spans="1:55">
      <c r="A3296" s="8" t="s">
        <v>6605</v>
      </c>
      <c r="B3296" s="8" t="s">
        <v>6606</v>
      </c>
      <c r="C3296" s="8">
        <v>157.7</v>
      </c>
      <c r="D3296" s="9">
        <v>594991162.32</v>
      </c>
      <c r="E3296" s="9">
        <v>632512384.85</v>
      </c>
      <c r="F3296" s="9">
        <v>364725828.37</v>
      </c>
      <c r="G3296" s="9">
        <v>143465553.66</v>
      </c>
      <c r="H3296" s="9">
        <v>107335991.75</v>
      </c>
      <c r="I3296" s="9">
        <v>149276352.67</v>
      </c>
      <c r="J3296" s="9">
        <v>32714606.8</v>
      </c>
      <c r="K3296" s="9">
        <v>11564282.05</v>
      </c>
      <c r="L3296" s="9">
        <v>2424153.95</v>
      </c>
      <c r="M3296" s="9">
        <v>-10971837.9</v>
      </c>
      <c r="N3296" s="9">
        <v>1822624275.13</v>
      </c>
      <c r="O3296" s="9">
        <v>747325455.09</v>
      </c>
      <c r="P3296" s="9">
        <v>990562962.58</v>
      </c>
      <c r="Q3296" s="9">
        <v>517119080.85</v>
      </c>
      <c r="R3296" s="9">
        <v>229730870.73</v>
      </c>
      <c r="S3296" s="9">
        <v>162459651.87</v>
      </c>
      <c r="T3296" s="9">
        <v>36117026.38</v>
      </c>
      <c r="U3296" s="9">
        <v>8844172.21</v>
      </c>
      <c r="V3296" s="9">
        <v>3457644.62</v>
      </c>
      <c r="W3296" s="9">
        <v>2514702.04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9">
        <v>0</v>
      </c>
      <c r="AH3296" s="9">
        <v>11873330</v>
      </c>
      <c r="AI3296" s="9">
        <v>52455595</v>
      </c>
      <c r="AJ3296" s="9">
        <v>33394350</v>
      </c>
      <c r="AK3296" s="9">
        <v>53391141.78</v>
      </c>
      <c r="AL3296" s="9">
        <v>0</v>
      </c>
      <c r="AM3296" s="9">
        <v>0</v>
      </c>
      <c r="AN3296" s="9">
        <v>0</v>
      </c>
      <c r="AO3296" s="9">
        <v>3251.99</v>
      </c>
      <c r="AP3296" s="9">
        <v>0</v>
      </c>
      <c r="AQ3296" s="12">
        <v>0</v>
      </c>
      <c r="AR3296" s="13">
        <f t="shared" si="613"/>
        <v>2429488767.45</v>
      </c>
      <c r="AS3296" s="13">
        <f t="shared" si="615"/>
        <v>1432293434.94</v>
      </c>
      <c r="AT3296" s="13">
        <f t="shared" si="616"/>
        <v>1388683140.95</v>
      </c>
      <c r="AU3296" s="13">
        <f t="shared" si="617"/>
        <v>713975776.29</v>
      </c>
      <c r="AV3296" s="13">
        <f t="shared" si="618"/>
        <v>337066862.48</v>
      </c>
      <c r="AW3296" s="13">
        <f t="shared" si="619"/>
        <v>311736004.54</v>
      </c>
      <c r="AX3296" s="13">
        <f t="shared" si="620"/>
        <v>68831633.18</v>
      </c>
      <c r="AY3296" s="13">
        <f t="shared" si="621"/>
        <v>20411706.25</v>
      </c>
      <c r="AZ3296" s="13">
        <f t="shared" si="622"/>
        <v>5881798.57</v>
      </c>
      <c r="BA3296" s="16">
        <f t="shared" si="623"/>
        <v>-8457135.86</v>
      </c>
      <c r="BB3296" s="17">
        <f t="shared" si="624"/>
        <v>-2.57794985615805</v>
      </c>
      <c r="BC3296" s="17" t="e">
        <f t="shared" si="614"/>
        <v>#NUM!</v>
      </c>
    </row>
    <row r="3297" spans="1:55">
      <c r="A3297" s="8" t="s">
        <v>6607</v>
      </c>
      <c r="B3297" s="8" t="s">
        <v>6608</v>
      </c>
      <c r="C3297" s="8">
        <v>10.06</v>
      </c>
      <c r="D3297" s="9">
        <v>-172454745.33</v>
      </c>
      <c r="E3297" s="9">
        <v>-499648882.76</v>
      </c>
      <c r="F3297" s="9">
        <v>-331807063.41</v>
      </c>
      <c r="G3297" s="9">
        <v>-222722196.07</v>
      </c>
      <c r="H3297" s="9">
        <v>-488048877.18</v>
      </c>
      <c r="I3297" s="9">
        <v>70145400</v>
      </c>
      <c r="J3297" s="9">
        <v>21883800</v>
      </c>
      <c r="K3297" s="9">
        <v>222427008.39</v>
      </c>
      <c r="L3297" s="9">
        <v>12148039.95</v>
      </c>
      <c r="M3297" s="9">
        <v>-11048692.71</v>
      </c>
      <c r="N3297" s="9">
        <v>222852262.89</v>
      </c>
      <c r="O3297" s="9">
        <v>226390341.91</v>
      </c>
      <c r="P3297" s="9">
        <v>90843285.5</v>
      </c>
      <c r="Q3297" s="9">
        <v>91234291.6</v>
      </c>
      <c r="R3297" s="9">
        <v>96607844.39</v>
      </c>
      <c r="S3297" s="9">
        <v>429143200</v>
      </c>
      <c r="T3297" s="9">
        <v>149313200</v>
      </c>
      <c r="U3297" s="9">
        <v>136457062.22</v>
      </c>
      <c r="V3297" s="9">
        <v>24920472</v>
      </c>
      <c r="W3297" s="9">
        <v>41122359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s="9">
        <v>100000000</v>
      </c>
      <c r="AJ3297" s="9">
        <v>0</v>
      </c>
      <c r="AK3297" s="9">
        <v>0</v>
      </c>
      <c r="AL3297" s="9">
        <v>0</v>
      </c>
      <c r="AM3297" s="9">
        <v>0</v>
      </c>
      <c r="AN3297" s="9">
        <v>0</v>
      </c>
      <c r="AO3297" s="9">
        <v>0</v>
      </c>
      <c r="AP3297" s="9">
        <v>0</v>
      </c>
      <c r="AQ3297" s="12">
        <v>0</v>
      </c>
      <c r="AR3297" s="13">
        <f t="shared" si="613"/>
        <v>50397517.56</v>
      </c>
      <c r="AS3297" s="13">
        <f t="shared" si="615"/>
        <v>-173258540.85</v>
      </c>
      <c r="AT3297" s="13">
        <f t="shared" si="616"/>
        <v>-240963777.91</v>
      </c>
      <c r="AU3297" s="13">
        <f t="shared" si="617"/>
        <v>-131487904.47</v>
      </c>
      <c r="AV3297" s="13">
        <f t="shared" si="618"/>
        <v>-391441032.79</v>
      </c>
      <c r="AW3297" s="13">
        <f t="shared" si="619"/>
        <v>499288600</v>
      </c>
      <c r="AX3297" s="13">
        <f t="shared" si="620"/>
        <v>171197000</v>
      </c>
      <c r="AY3297" s="13">
        <f t="shared" si="621"/>
        <v>358884070.61</v>
      </c>
      <c r="AZ3297" s="13">
        <f t="shared" si="622"/>
        <v>37068511.95</v>
      </c>
      <c r="BA3297" s="16">
        <f t="shared" si="623"/>
        <v>30073666.29</v>
      </c>
      <c r="BB3297" s="17">
        <f t="shared" si="624"/>
        <v>1.13319464400836</v>
      </c>
      <c r="BC3297" s="17">
        <f t="shared" si="614"/>
        <v>0.610346201528051</v>
      </c>
    </row>
    <row r="3298" hidden="1" spans="1:55">
      <c r="A3298" s="8" t="s">
        <v>6609</v>
      </c>
      <c r="B3298" s="8" t="s">
        <v>6610</v>
      </c>
      <c r="C3298" s="8">
        <v>17.05</v>
      </c>
      <c r="D3298" s="9">
        <v>-13753378.76</v>
      </c>
      <c r="E3298" s="9">
        <v>60267192.04</v>
      </c>
      <c r="F3298" s="9">
        <v>-9016269.46</v>
      </c>
      <c r="G3298" s="9">
        <v>132977383.32</v>
      </c>
      <c r="H3298" s="9">
        <v>31071382.73</v>
      </c>
      <c r="I3298" s="9">
        <v>-54463444.62</v>
      </c>
      <c r="J3298" s="9">
        <v>-24274912.19</v>
      </c>
      <c r="K3298" s="9">
        <v>22362272.63</v>
      </c>
      <c r="L3298" s="9">
        <v>9538631.6</v>
      </c>
      <c r="M3298" s="9">
        <v>-11065148.58</v>
      </c>
      <c r="N3298" s="9">
        <v>93149977.48</v>
      </c>
      <c r="O3298" s="9">
        <v>136388887.86</v>
      </c>
      <c r="P3298" s="9">
        <v>87041110.73</v>
      </c>
      <c r="Q3298" s="9">
        <v>69380772.23</v>
      </c>
      <c r="R3298" s="9">
        <v>41067187.85</v>
      </c>
      <c r="S3298" s="9">
        <v>28237125.63</v>
      </c>
      <c r="T3298" s="9">
        <v>20634192.7</v>
      </c>
      <c r="U3298" s="9">
        <v>16228766.65</v>
      </c>
      <c r="V3298" s="9">
        <v>22125699.21</v>
      </c>
      <c r="W3298" s="9">
        <v>30746583.91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9">
        <v>0</v>
      </c>
      <c r="AH3298" s="9">
        <v>0</v>
      </c>
      <c r="AI3298" s="9">
        <v>1387.2</v>
      </c>
      <c r="AJ3298" s="9">
        <v>15001387.2</v>
      </c>
      <c r="AK3298" s="9">
        <v>72001387.2</v>
      </c>
      <c r="AL3298" s="9">
        <v>0</v>
      </c>
      <c r="AM3298" s="9">
        <v>0</v>
      </c>
      <c r="AN3298" s="9">
        <v>0</v>
      </c>
      <c r="AO3298" s="9">
        <v>0</v>
      </c>
      <c r="AP3298" s="9">
        <v>0</v>
      </c>
      <c r="AQ3298" s="12">
        <v>0</v>
      </c>
      <c r="AR3298" s="13">
        <f t="shared" si="613"/>
        <v>79396598.72</v>
      </c>
      <c r="AS3298" s="13">
        <f t="shared" si="615"/>
        <v>196657467.1</v>
      </c>
      <c r="AT3298" s="13">
        <f t="shared" si="616"/>
        <v>93026228.47</v>
      </c>
      <c r="AU3298" s="13">
        <f t="shared" si="617"/>
        <v>274359542.75</v>
      </c>
      <c r="AV3298" s="13">
        <f t="shared" si="618"/>
        <v>72138570.58</v>
      </c>
      <c r="AW3298" s="13">
        <f t="shared" si="619"/>
        <v>-26226318.99</v>
      </c>
      <c r="AX3298" s="13">
        <f t="shared" si="620"/>
        <v>-3640719.49</v>
      </c>
      <c r="AY3298" s="13">
        <f t="shared" si="621"/>
        <v>38591039.28</v>
      </c>
      <c r="AZ3298" s="13">
        <f t="shared" si="622"/>
        <v>31664330.81</v>
      </c>
      <c r="BA3298" s="16">
        <f t="shared" si="623"/>
        <v>19681435.33</v>
      </c>
      <c r="BB3298" s="17">
        <f t="shared" si="624"/>
        <v>-2.22936449478259</v>
      </c>
      <c r="BC3298" s="17" t="e">
        <f t="shared" si="614"/>
        <v>#NUM!</v>
      </c>
    </row>
    <row r="3299" hidden="1" spans="1:55">
      <c r="A3299" s="8" t="s">
        <v>6611</v>
      </c>
      <c r="B3299" s="8" t="s">
        <v>6612</v>
      </c>
      <c r="C3299" s="8">
        <v>11.96</v>
      </c>
      <c r="D3299" s="9">
        <v>-108133386.73</v>
      </c>
      <c r="E3299" s="9">
        <v>196582890.23</v>
      </c>
      <c r="F3299" s="9">
        <v>107440632.82</v>
      </c>
      <c r="G3299" s="9">
        <v>126945615.96</v>
      </c>
      <c r="H3299" s="9">
        <v>42866292.33</v>
      </c>
      <c r="I3299" s="9">
        <v>25993276.95</v>
      </c>
      <c r="J3299" s="9">
        <v>75518516.54</v>
      </c>
      <c r="K3299" s="9">
        <v>-27550375.35</v>
      </c>
      <c r="L3299" s="9">
        <v>32373757.49</v>
      </c>
      <c r="M3299" s="9">
        <v>-11117777.51</v>
      </c>
      <c r="N3299" s="9">
        <v>229997977.92</v>
      </c>
      <c r="O3299" s="9">
        <v>406347550</v>
      </c>
      <c r="P3299" s="9">
        <v>318546884.89</v>
      </c>
      <c r="Q3299" s="9">
        <v>318153350.47</v>
      </c>
      <c r="R3299" s="9">
        <v>270147191.95</v>
      </c>
      <c r="S3299" s="9">
        <v>252237080.28</v>
      </c>
      <c r="T3299" s="9">
        <v>89932360.28</v>
      </c>
      <c r="U3299" s="9">
        <v>43767504.21</v>
      </c>
      <c r="V3299" s="9">
        <v>60841890.3</v>
      </c>
      <c r="W3299" s="9">
        <v>47174092.1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60679847.67</v>
      </c>
      <c r="AI3299" s="9">
        <v>25132940.46</v>
      </c>
      <c r="AJ3299" s="9">
        <v>0</v>
      </c>
      <c r="AK3299" s="9">
        <v>0</v>
      </c>
      <c r="AL3299" s="9">
        <v>0</v>
      </c>
      <c r="AM3299" s="9">
        <v>0</v>
      </c>
      <c r="AN3299" s="9">
        <v>0</v>
      </c>
      <c r="AO3299" s="9">
        <v>0</v>
      </c>
      <c r="AP3299" s="9">
        <v>0</v>
      </c>
      <c r="AQ3299" s="12">
        <v>0</v>
      </c>
      <c r="AR3299" s="13">
        <f t="shared" si="613"/>
        <v>182544438.86</v>
      </c>
      <c r="AS3299" s="13">
        <f t="shared" si="615"/>
        <v>628063380.69</v>
      </c>
      <c r="AT3299" s="13">
        <f t="shared" si="616"/>
        <v>425987517.71</v>
      </c>
      <c r="AU3299" s="13">
        <f t="shared" si="617"/>
        <v>445098966.43</v>
      </c>
      <c r="AV3299" s="13">
        <f t="shared" si="618"/>
        <v>313013484.28</v>
      </c>
      <c r="AW3299" s="13">
        <f t="shared" si="619"/>
        <v>278230357.23</v>
      </c>
      <c r="AX3299" s="13">
        <f t="shared" si="620"/>
        <v>165450876.82</v>
      </c>
      <c r="AY3299" s="13">
        <f t="shared" si="621"/>
        <v>16217128.86</v>
      </c>
      <c r="AZ3299" s="13">
        <f t="shared" si="622"/>
        <v>93215647.79</v>
      </c>
      <c r="BA3299" s="16">
        <f t="shared" si="623"/>
        <v>36056314.59</v>
      </c>
      <c r="BB3299" s="17">
        <f t="shared" si="624"/>
        <v>-2.3098440406352</v>
      </c>
      <c r="BC3299" s="17" t="e">
        <f t="shared" si="614"/>
        <v>#NUM!</v>
      </c>
    </row>
    <row r="3300" hidden="1" spans="1:55">
      <c r="A3300" s="8" t="s">
        <v>6613</v>
      </c>
      <c r="B3300" s="8" t="s">
        <v>6614</v>
      </c>
      <c r="C3300" s="8">
        <v>6.22</v>
      </c>
      <c r="D3300" s="9">
        <v>-60209075.66</v>
      </c>
      <c r="E3300" s="9">
        <v>-10965219.34</v>
      </c>
      <c r="F3300" s="9">
        <v>-246834575.44</v>
      </c>
      <c r="G3300" s="9">
        <v>123062166.34</v>
      </c>
      <c r="H3300" s="9">
        <v>68285540.21</v>
      </c>
      <c r="I3300" s="9">
        <v>-99711647.1</v>
      </c>
      <c r="J3300" s="9">
        <v>3308890.43</v>
      </c>
      <c r="K3300" s="9">
        <v>4360409.15</v>
      </c>
      <c r="L3300" s="9">
        <v>118878807.11</v>
      </c>
      <c r="M3300" s="9">
        <v>-11134288.59</v>
      </c>
      <c r="N3300" s="9">
        <v>493215658.23</v>
      </c>
      <c r="O3300" s="9">
        <v>278613489.61</v>
      </c>
      <c r="P3300" s="9">
        <v>266645111.64</v>
      </c>
      <c r="Q3300" s="9">
        <v>452757811.45</v>
      </c>
      <c r="R3300" s="9">
        <v>451085135.07</v>
      </c>
      <c r="S3300" s="9">
        <v>467041239.07</v>
      </c>
      <c r="T3300" s="9">
        <v>436221303.28</v>
      </c>
      <c r="U3300" s="9">
        <v>536400030.11</v>
      </c>
      <c r="V3300" s="9">
        <v>378812142.76</v>
      </c>
      <c r="W3300" s="9">
        <v>370775402.3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9">
        <v>0</v>
      </c>
      <c r="AH3300" s="9">
        <v>0</v>
      </c>
      <c r="AI3300" s="9">
        <v>0</v>
      </c>
      <c r="AJ3300" s="9">
        <v>0</v>
      </c>
      <c r="AK3300" s="9">
        <v>0</v>
      </c>
      <c r="AL3300" s="9">
        <v>0</v>
      </c>
      <c r="AM3300" s="9">
        <v>0</v>
      </c>
      <c r="AN3300" s="9">
        <v>0</v>
      </c>
      <c r="AO3300" s="9">
        <v>0</v>
      </c>
      <c r="AP3300" s="9">
        <v>0</v>
      </c>
      <c r="AQ3300" s="12">
        <v>0</v>
      </c>
      <c r="AR3300" s="13">
        <f t="shared" si="613"/>
        <v>433006582.57</v>
      </c>
      <c r="AS3300" s="13">
        <f t="shared" si="615"/>
        <v>267648270.27</v>
      </c>
      <c r="AT3300" s="13">
        <f t="shared" si="616"/>
        <v>19810536.2</v>
      </c>
      <c r="AU3300" s="13">
        <f t="shared" si="617"/>
        <v>575819977.79</v>
      </c>
      <c r="AV3300" s="13">
        <f t="shared" si="618"/>
        <v>519370675.28</v>
      </c>
      <c r="AW3300" s="13">
        <f t="shared" si="619"/>
        <v>367329591.97</v>
      </c>
      <c r="AX3300" s="13">
        <f t="shared" si="620"/>
        <v>439530193.71</v>
      </c>
      <c r="AY3300" s="13">
        <f t="shared" si="621"/>
        <v>540760439.26</v>
      </c>
      <c r="AZ3300" s="13">
        <f t="shared" si="622"/>
        <v>497690949.87</v>
      </c>
      <c r="BA3300" s="16">
        <f t="shared" si="623"/>
        <v>359641113.71</v>
      </c>
      <c r="BB3300" s="17">
        <f t="shared" si="624"/>
        <v>-2.43725310373605</v>
      </c>
      <c r="BC3300" s="17">
        <f t="shared" si="614"/>
        <v>-0.00191080006929878</v>
      </c>
    </row>
    <row r="3301" hidden="1" spans="1:55">
      <c r="A3301" s="8" t="s">
        <v>6615</v>
      </c>
      <c r="B3301" s="8" t="s">
        <v>6616</v>
      </c>
      <c r="C3301" s="8">
        <v>8</v>
      </c>
      <c r="D3301" s="9">
        <v>77637335.22</v>
      </c>
      <c r="E3301" s="9">
        <v>54506572.05</v>
      </c>
      <c r="F3301" s="9">
        <v>33672811.61</v>
      </c>
      <c r="G3301" s="9">
        <v>32036720.36</v>
      </c>
      <c r="H3301" s="9">
        <v>34043737.52</v>
      </c>
      <c r="I3301" s="9">
        <v>17554219.68</v>
      </c>
      <c r="J3301" s="9">
        <v>31868477.6</v>
      </c>
      <c r="K3301" s="9">
        <v>12232700.39</v>
      </c>
      <c r="L3301" s="9">
        <v>16760538.38</v>
      </c>
      <c r="M3301" s="9">
        <v>-11465721.98</v>
      </c>
      <c r="N3301" s="9">
        <v>88332427.59</v>
      </c>
      <c r="O3301" s="9">
        <v>34811102.44</v>
      </c>
      <c r="P3301" s="9">
        <v>4287876.77</v>
      </c>
      <c r="Q3301" s="9">
        <v>11654527.36</v>
      </c>
      <c r="R3301" s="9">
        <v>26071532.38</v>
      </c>
      <c r="S3301" s="9">
        <v>18777244.76</v>
      </c>
      <c r="T3301" s="9">
        <v>24474961.88</v>
      </c>
      <c r="U3301" s="9">
        <v>4644456.07</v>
      </c>
      <c r="V3301" s="9">
        <v>10867335.25</v>
      </c>
      <c r="W3301" s="9">
        <v>28280161.67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</v>
      </c>
      <c r="AL3301" s="9">
        <v>0</v>
      </c>
      <c r="AM3301" s="9">
        <v>0</v>
      </c>
      <c r="AN3301" s="9">
        <v>0</v>
      </c>
      <c r="AO3301" s="9">
        <v>0</v>
      </c>
      <c r="AP3301" s="9">
        <v>0</v>
      </c>
      <c r="AQ3301" s="12">
        <v>0</v>
      </c>
      <c r="AR3301" s="13">
        <f t="shared" si="613"/>
        <v>165969762.81</v>
      </c>
      <c r="AS3301" s="13">
        <f t="shared" si="615"/>
        <v>89317674.49</v>
      </c>
      <c r="AT3301" s="13">
        <f t="shared" si="616"/>
        <v>37960688.38</v>
      </c>
      <c r="AU3301" s="13">
        <f t="shared" si="617"/>
        <v>43691247.72</v>
      </c>
      <c r="AV3301" s="13">
        <f t="shared" si="618"/>
        <v>60115269.9</v>
      </c>
      <c r="AW3301" s="13">
        <f t="shared" si="619"/>
        <v>36331464.44</v>
      </c>
      <c r="AX3301" s="13">
        <f t="shared" si="620"/>
        <v>56343439.48</v>
      </c>
      <c r="AY3301" s="13">
        <f t="shared" si="621"/>
        <v>16877156.46</v>
      </c>
      <c r="AZ3301" s="13">
        <f t="shared" si="622"/>
        <v>27627873.63</v>
      </c>
      <c r="BA3301" s="16">
        <f t="shared" si="623"/>
        <v>16814439.69</v>
      </c>
      <c r="BB3301" s="17">
        <f t="shared" si="624"/>
        <v>-2.2431603936599</v>
      </c>
      <c r="BC3301" s="17" t="e">
        <f t="shared" si="614"/>
        <v>#NUM!</v>
      </c>
    </row>
    <row r="3302" hidden="1" spans="1:55">
      <c r="A3302" s="8" t="s">
        <v>6617</v>
      </c>
      <c r="B3302" s="8" t="s">
        <v>6618</v>
      </c>
      <c r="C3302" s="8">
        <v>3.46</v>
      </c>
      <c r="D3302" s="9">
        <v>-64267011.31</v>
      </c>
      <c r="E3302" s="9">
        <v>-19977345.77</v>
      </c>
      <c r="F3302" s="9">
        <v>-4590386.92</v>
      </c>
      <c r="G3302" s="9">
        <v>6830922.26</v>
      </c>
      <c r="H3302" s="9">
        <v>10468748.69</v>
      </c>
      <c r="I3302" s="9">
        <v>7499052.49</v>
      </c>
      <c r="J3302" s="9">
        <v>4084183.48</v>
      </c>
      <c r="K3302" s="9">
        <v>6369483.36</v>
      </c>
      <c r="L3302" s="9">
        <v>10512596.41</v>
      </c>
      <c r="M3302" s="9">
        <v>-11588773.89</v>
      </c>
      <c r="N3302" s="9">
        <v>45924276.23</v>
      </c>
      <c r="O3302" s="9">
        <v>202703446.14</v>
      </c>
      <c r="P3302" s="9">
        <v>61890732.88</v>
      </c>
      <c r="Q3302" s="9">
        <v>79875155.15</v>
      </c>
      <c r="R3302" s="9">
        <v>75358913.74</v>
      </c>
      <c r="S3302" s="9">
        <v>86900048.51</v>
      </c>
      <c r="T3302" s="9">
        <v>96421705.88</v>
      </c>
      <c r="U3302" s="9">
        <v>46255771.07</v>
      </c>
      <c r="V3302" s="9">
        <v>36665657.37</v>
      </c>
      <c r="W3302" s="9">
        <v>30094269.87</v>
      </c>
      <c r="X3302" s="9">
        <v>0</v>
      </c>
      <c r="Y3302" s="9">
        <v>0</v>
      </c>
      <c r="Z3302" s="9">
        <v>0</v>
      </c>
      <c r="AA3302" s="9">
        <v>0</v>
      </c>
      <c r="AB3302" s="9">
        <v>0</v>
      </c>
      <c r="AC3302" s="9">
        <v>0</v>
      </c>
      <c r="AD3302" s="9">
        <v>0</v>
      </c>
      <c r="AE3302" s="9">
        <v>0</v>
      </c>
      <c r="AF3302" s="9">
        <v>0</v>
      </c>
      <c r="AG3302" s="9">
        <v>0</v>
      </c>
      <c r="AH3302" s="9">
        <v>68000000</v>
      </c>
      <c r="AI3302" s="9">
        <v>0</v>
      </c>
      <c r="AJ3302" s="9">
        <v>0</v>
      </c>
      <c r="AK3302" s="9">
        <v>190000</v>
      </c>
      <c r="AL3302" s="9">
        <v>0</v>
      </c>
      <c r="AM3302" s="9">
        <v>0</v>
      </c>
      <c r="AN3302" s="9">
        <v>0</v>
      </c>
      <c r="AO3302" s="9">
        <v>0</v>
      </c>
      <c r="AP3302" s="9">
        <v>0</v>
      </c>
      <c r="AQ3302" s="12">
        <v>0</v>
      </c>
      <c r="AR3302" s="13">
        <f t="shared" si="613"/>
        <v>49657264.92</v>
      </c>
      <c r="AS3302" s="13">
        <f t="shared" si="615"/>
        <v>182726100.37</v>
      </c>
      <c r="AT3302" s="13">
        <f t="shared" si="616"/>
        <v>57300345.96</v>
      </c>
      <c r="AU3302" s="13">
        <f t="shared" si="617"/>
        <v>86896077.41</v>
      </c>
      <c r="AV3302" s="13">
        <f t="shared" si="618"/>
        <v>85827662.43</v>
      </c>
      <c r="AW3302" s="13">
        <f t="shared" si="619"/>
        <v>94399101</v>
      </c>
      <c r="AX3302" s="13">
        <f t="shared" si="620"/>
        <v>100505889.36</v>
      </c>
      <c r="AY3302" s="13">
        <f t="shared" si="621"/>
        <v>52625254.43</v>
      </c>
      <c r="AZ3302" s="13">
        <f t="shared" si="622"/>
        <v>47178253.78</v>
      </c>
      <c r="BA3302" s="16">
        <f t="shared" si="623"/>
        <v>18505495.98</v>
      </c>
      <c r="BB3302" s="17">
        <f t="shared" si="624"/>
        <v>-1.97987675884551</v>
      </c>
      <c r="BC3302" s="17">
        <f t="shared" si="614"/>
        <v>0.0704405121282421</v>
      </c>
    </row>
    <row r="3303" hidden="1" spans="1:55">
      <c r="A3303" s="8" t="s">
        <v>6619</v>
      </c>
      <c r="B3303" s="8" t="s">
        <v>6620</v>
      </c>
      <c r="C3303" s="8">
        <v>17.78</v>
      </c>
      <c r="D3303" s="9">
        <v>120865217.68</v>
      </c>
      <c r="E3303" s="9">
        <v>358779203.27</v>
      </c>
      <c r="F3303" s="9">
        <v>218115597.06</v>
      </c>
      <c r="G3303" s="9">
        <v>239228171.43</v>
      </c>
      <c r="H3303" s="9">
        <v>218539974.52</v>
      </c>
      <c r="I3303" s="9">
        <v>196861704.18</v>
      </c>
      <c r="J3303" s="9">
        <v>156666132.59</v>
      </c>
      <c r="K3303" s="9">
        <v>100656792.63</v>
      </c>
      <c r="L3303" s="9">
        <v>49243105.76</v>
      </c>
      <c r="M3303" s="9">
        <v>-11659816.58</v>
      </c>
      <c r="N3303" s="9">
        <v>935296420.87</v>
      </c>
      <c r="O3303" s="9">
        <v>900719963.75</v>
      </c>
      <c r="P3303" s="9">
        <v>370154344.95</v>
      </c>
      <c r="Q3303" s="9">
        <v>143337136.59</v>
      </c>
      <c r="R3303" s="9">
        <v>157249175.98</v>
      </c>
      <c r="S3303" s="9">
        <v>171880589.43</v>
      </c>
      <c r="T3303" s="9">
        <v>122384874.32</v>
      </c>
      <c r="U3303" s="9">
        <v>176856258.47</v>
      </c>
      <c r="V3303" s="9">
        <v>95810137.56</v>
      </c>
      <c r="W3303" s="9">
        <v>78667148.68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9">
        <v>0</v>
      </c>
      <c r="AJ3303" s="9">
        <v>0</v>
      </c>
      <c r="AK3303" s="9">
        <v>0</v>
      </c>
      <c r="AL3303" s="9">
        <v>0</v>
      </c>
      <c r="AM3303" s="9">
        <v>0</v>
      </c>
      <c r="AN3303" s="9">
        <v>0</v>
      </c>
      <c r="AO3303" s="9">
        <v>0</v>
      </c>
      <c r="AP3303" s="9">
        <v>0</v>
      </c>
      <c r="AQ3303" s="12">
        <v>0</v>
      </c>
      <c r="AR3303" s="13">
        <f t="shared" si="613"/>
        <v>1056161638.55</v>
      </c>
      <c r="AS3303" s="13">
        <f t="shared" si="615"/>
        <v>1259499167.02</v>
      </c>
      <c r="AT3303" s="13">
        <f t="shared" si="616"/>
        <v>588269942.01</v>
      </c>
      <c r="AU3303" s="13">
        <f t="shared" si="617"/>
        <v>382565308.02</v>
      </c>
      <c r="AV3303" s="13">
        <f t="shared" si="618"/>
        <v>375789150.5</v>
      </c>
      <c r="AW3303" s="13">
        <f t="shared" si="619"/>
        <v>368742293.61</v>
      </c>
      <c r="AX3303" s="13">
        <f t="shared" si="620"/>
        <v>279051006.91</v>
      </c>
      <c r="AY3303" s="13">
        <f t="shared" si="621"/>
        <v>277513051.1</v>
      </c>
      <c r="AZ3303" s="13">
        <f t="shared" si="622"/>
        <v>145053243.32</v>
      </c>
      <c r="BA3303" s="16">
        <f t="shared" si="623"/>
        <v>67007332.1</v>
      </c>
      <c r="BB3303" s="17">
        <f t="shared" si="624"/>
        <v>-2.79708175042575</v>
      </c>
      <c r="BC3303" s="17" t="e">
        <f t="shared" si="614"/>
        <v>#NUM!</v>
      </c>
    </row>
    <row r="3304" hidden="1" spans="1:55">
      <c r="A3304" s="8" t="s">
        <v>6621</v>
      </c>
      <c r="B3304" s="8" t="s">
        <v>6622</v>
      </c>
      <c r="C3304" s="8">
        <v>3.68</v>
      </c>
      <c r="D3304" s="9">
        <v>1165739721.77</v>
      </c>
      <c r="E3304" s="9">
        <v>742617430.63</v>
      </c>
      <c r="F3304" s="9">
        <v>338052137.89</v>
      </c>
      <c r="G3304" s="9">
        <v>180493961.33</v>
      </c>
      <c r="H3304" s="9">
        <v>-743190697.71</v>
      </c>
      <c r="I3304" s="9">
        <v>-371235651.93</v>
      </c>
      <c r="J3304" s="9">
        <v>-462866184.79</v>
      </c>
      <c r="K3304" s="9">
        <v>179081870.33</v>
      </c>
      <c r="L3304" s="9">
        <v>29256008.7</v>
      </c>
      <c r="M3304" s="9">
        <v>-11726563.48</v>
      </c>
      <c r="N3304" s="9">
        <v>1180781626.15</v>
      </c>
      <c r="O3304" s="9">
        <v>1402682079.67</v>
      </c>
      <c r="P3304" s="9">
        <v>2480408921.02</v>
      </c>
      <c r="Q3304" s="9">
        <v>3407619211.36</v>
      </c>
      <c r="R3304" s="9">
        <v>2389975758.52</v>
      </c>
      <c r="S3304" s="9">
        <v>4899760651.32</v>
      </c>
      <c r="T3304" s="9">
        <v>3247423710.46</v>
      </c>
      <c r="U3304" s="9">
        <v>2539442322.35</v>
      </c>
      <c r="V3304" s="9">
        <v>1102867315.68</v>
      </c>
      <c r="W3304" s="9">
        <v>1791637112.84</v>
      </c>
      <c r="X3304" s="9">
        <v>0</v>
      </c>
      <c r="Y3304" s="9">
        <v>0</v>
      </c>
      <c r="Z3304" s="9">
        <v>0</v>
      </c>
      <c r="AA3304" s="9">
        <v>0</v>
      </c>
      <c r="AB3304" s="9">
        <v>0</v>
      </c>
      <c r="AC3304" s="9">
        <v>0</v>
      </c>
      <c r="AD3304" s="9">
        <v>0</v>
      </c>
      <c r="AE3304" s="9">
        <v>0</v>
      </c>
      <c r="AF3304" s="9">
        <v>0</v>
      </c>
      <c r="AG3304" s="9">
        <v>0</v>
      </c>
      <c r="AH3304" s="9">
        <v>0</v>
      </c>
      <c r="AI3304" s="9">
        <v>0</v>
      </c>
      <c r="AJ3304" s="9">
        <v>0</v>
      </c>
      <c r="AK3304" s="9">
        <v>0</v>
      </c>
      <c r="AL3304" s="9">
        <v>0</v>
      </c>
      <c r="AM3304" s="9">
        <v>0</v>
      </c>
      <c r="AN3304" s="9">
        <v>2198247.8</v>
      </c>
      <c r="AO3304" s="9">
        <v>1464512.4</v>
      </c>
      <c r="AP3304" s="9">
        <v>0</v>
      </c>
      <c r="AQ3304" s="12">
        <v>0</v>
      </c>
      <c r="AR3304" s="13">
        <f t="shared" si="613"/>
        <v>2346521347.92</v>
      </c>
      <c r="AS3304" s="13">
        <f t="shared" si="615"/>
        <v>2145299510.3</v>
      </c>
      <c r="AT3304" s="13">
        <f t="shared" si="616"/>
        <v>2818461058.91</v>
      </c>
      <c r="AU3304" s="13">
        <f t="shared" si="617"/>
        <v>3588113172.69</v>
      </c>
      <c r="AV3304" s="13">
        <f t="shared" si="618"/>
        <v>1646785060.81</v>
      </c>
      <c r="AW3304" s="13">
        <f t="shared" si="619"/>
        <v>4528524999.39</v>
      </c>
      <c r="AX3304" s="13">
        <f t="shared" si="620"/>
        <v>2786755773.47</v>
      </c>
      <c r="AY3304" s="13">
        <f t="shared" si="621"/>
        <v>2719988705.08</v>
      </c>
      <c r="AZ3304" s="13">
        <f t="shared" si="622"/>
        <v>1132123324.38</v>
      </c>
      <c r="BA3304" s="16">
        <f t="shared" si="623"/>
        <v>1779910549.36</v>
      </c>
      <c r="BB3304" s="17">
        <f t="shared" si="624"/>
        <v>1.29290415470456</v>
      </c>
      <c r="BC3304" s="17" t="e">
        <f t="shared" si="614"/>
        <v>#NUM!</v>
      </c>
    </row>
    <row r="3305" hidden="1" spans="1:55">
      <c r="A3305" s="8" t="s">
        <v>6623</v>
      </c>
      <c r="B3305" s="8" t="s">
        <v>6624</v>
      </c>
      <c r="C3305" s="8">
        <v>11.83</v>
      </c>
      <c r="D3305" s="9">
        <v>130252235.42</v>
      </c>
      <c r="E3305" s="9">
        <v>107098005.73</v>
      </c>
      <c r="F3305" s="9">
        <v>-207220871.68</v>
      </c>
      <c r="G3305" s="9">
        <v>14522362.74</v>
      </c>
      <c r="H3305" s="9">
        <v>-15187479.97</v>
      </c>
      <c r="I3305" s="9">
        <v>-47403365</v>
      </c>
      <c r="J3305" s="9">
        <v>-14604165.06</v>
      </c>
      <c r="K3305" s="9">
        <v>-17169760.69</v>
      </c>
      <c r="L3305" s="9">
        <v>-32601254.91</v>
      </c>
      <c r="M3305" s="9">
        <v>-11742069.44</v>
      </c>
      <c r="N3305" s="9">
        <v>188825485.09</v>
      </c>
      <c r="O3305" s="9">
        <v>153004696.71</v>
      </c>
      <c r="P3305" s="9">
        <v>67038039.76</v>
      </c>
      <c r="Q3305" s="9">
        <v>69391176.25</v>
      </c>
      <c r="R3305" s="9">
        <v>59012656.66</v>
      </c>
      <c r="S3305" s="9">
        <v>166575958.16</v>
      </c>
      <c r="T3305" s="9">
        <v>96420007.08</v>
      </c>
      <c r="U3305" s="9">
        <v>46788085.53</v>
      </c>
      <c r="V3305" s="9">
        <v>26719835.21</v>
      </c>
      <c r="W3305" s="9">
        <v>27915062.65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0</v>
      </c>
      <c r="AD3305" s="9">
        <v>0</v>
      </c>
      <c r="AE3305" s="9">
        <v>0</v>
      </c>
      <c r="AF3305" s="9">
        <v>0</v>
      </c>
      <c r="AG3305" s="9">
        <v>0</v>
      </c>
      <c r="AH3305" s="9">
        <v>10612990</v>
      </c>
      <c r="AI3305" s="9">
        <v>501820</v>
      </c>
      <c r="AJ3305" s="9">
        <v>657312</v>
      </c>
      <c r="AK3305" s="9">
        <v>961856</v>
      </c>
      <c r="AL3305" s="9">
        <v>1085539</v>
      </c>
      <c r="AM3305" s="9">
        <v>1407990</v>
      </c>
      <c r="AN3305" s="9">
        <v>1696073</v>
      </c>
      <c r="AO3305" s="9">
        <v>0</v>
      </c>
      <c r="AP3305" s="9">
        <v>0</v>
      </c>
      <c r="AQ3305" s="12">
        <v>0</v>
      </c>
      <c r="AR3305" s="13">
        <f t="shared" si="613"/>
        <v>329690710.51</v>
      </c>
      <c r="AS3305" s="13">
        <f t="shared" si="615"/>
        <v>260604522.44</v>
      </c>
      <c r="AT3305" s="13">
        <f t="shared" si="616"/>
        <v>-139525519.92</v>
      </c>
      <c r="AU3305" s="13">
        <f t="shared" si="617"/>
        <v>84875394.99</v>
      </c>
      <c r="AV3305" s="13">
        <f t="shared" si="618"/>
        <v>44910715.69</v>
      </c>
      <c r="AW3305" s="13">
        <f t="shared" si="619"/>
        <v>120580583.16</v>
      </c>
      <c r="AX3305" s="13">
        <f t="shared" si="620"/>
        <v>83511915.02</v>
      </c>
      <c r="AY3305" s="13">
        <f t="shared" si="621"/>
        <v>29618324.84</v>
      </c>
      <c r="AZ3305" s="13">
        <f t="shared" si="622"/>
        <v>-5881419.7</v>
      </c>
      <c r="BA3305" s="16">
        <f t="shared" si="623"/>
        <v>16172993.21</v>
      </c>
      <c r="BB3305" s="17">
        <f t="shared" si="624"/>
        <v>0.0528056688946461</v>
      </c>
      <c r="BC3305" s="17" t="e">
        <f t="shared" si="614"/>
        <v>#NUM!</v>
      </c>
    </row>
    <row r="3306" hidden="1" spans="1:55">
      <c r="A3306" s="8" t="s">
        <v>6625</v>
      </c>
      <c r="B3306" s="8" t="s">
        <v>6626</v>
      </c>
      <c r="C3306" s="8">
        <v>27.9</v>
      </c>
      <c r="D3306" s="9">
        <v>-24511542.43</v>
      </c>
      <c r="E3306" s="9">
        <v>29284771.37</v>
      </c>
      <c r="F3306" s="9">
        <v>119001020.81</v>
      </c>
      <c r="G3306" s="9">
        <v>29337322.95</v>
      </c>
      <c r="H3306" s="9">
        <v>36748660.03</v>
      </c>
      <c r="I3306" s="9">
        <v>0</v>
      </c>
      <c r="J3306" s="9">
        <v>10473827.45</v>
      </c>
      <c r="K3306" s="9">
        <v>-12579577.6</v>
      </c>
      <c r="L3306" s="9">
        <v>5829861.69</v>
      </c>
      <c r="M3306" s="9">
        <v>-11820392.49</v>
      </c>
      <c r="N3306" s="9">
        <v>173194752.79</v>
      </c>
      <c r="O3306" s="9">
        <v>235082325.2</v>
      </c>
      <c r="P3306" s="9">
        <v>167419981.78</v>
      </c>
      <c r="Q3306" s="9">
        <v>49002854.4</v>
      </c>
      <c r="R3306" s="9">
        <v>16977214.37</v>
      </c>
      <c r="S3306" s="9">
        <v>0</v>
      </c>
      <c r="T3306" s="9">
        <v>33018440</v>
      </c>
      <c r="U3306" s="9">
        <v>8321469.99</v>
      </c>
      <c r="V3306" s="9">
        <v>4382424.52</v>
      </c>
      <c r="W3306" s="9">
        <v>2487433.71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9">
        <v>0</v>
      </c>
      <c r="AH3306" s="9">
        <v>0</v>
      </c>
      <c r="AI3306" s="9">
        <v>21351175.32</v>
      </c>
      <c r="AJ3306" s="9">
        <v>51600</v>
      </c>
      <c r="AK3306" s="9">
        <v>0</v>
      </c>
      <c r="AL3306" s="9">
        <v>0</v>
      </c>
      <c r="AM3306" s="9">
        <v>0</v>
      </c>
      <c r="AN3306" s="9">
        <v>0</v>
      </c>
      <c r="AO3306" s="9">
        <v>0</v>
      </c>
      <c r="AP3306" s="9">
        <v>0</v>
      </c>
      <c r="AQ3306" s="12">
        <v>0</v>
      </c>
      <c r="AR3306" s="13">
        <f t="shared" si="613"/>
        <v>148683210.36</v>
      </c>
      <c r="AS3306" s="13">
        <f t="shared" si="615"/>
        <v>285718271.89</v>
      </c>
      <c r="AT3306" s="13">
        <f t="shared" si="616"/>
        <v>286472602.59</v>
      </c>
      <c r="AU3306" s="13">
        <f t="shared" si="617"/>
        <v>78340177.35</v>
      </c>
      <c r="AV3306" s="13">
        <f t="shared" si="618"/>
        <v>53725874.4</v>
      </c>
      <c r="AW3306" s="13">
        <f t="shared" si="619"/>
        <v>0</v>
      </c>
      <c r="AX3306" s="13">
        <f t="shared" si="620"/>
        <v>43492267.45</v>
      </c>
      <c r="AY3306" s="13">
        <f t="shared" si="621"/>
        <v>-4258107.61</v>
      </c>
      <c r="AZ3306" s="13">
        <f t="shared" si="622"/>
        <v>10212286.21</v>
      </c>
      <c r="BA3306" s="16">
        <f t="shared" si="623"/>
        <v>-9332958.78</v>
      </c>
      <c r="BB3306" s="17">
        <f t="shared" si="624"/>
        <v>-2.25464806786169</v>
      </c>
      <c r="BC3306" s="17" t="e">
        <f t="shared" si="614"/>
        <v>#NUM!</v>
      </c>
    </row>
    <row r="3307" hidden="1" spans="1:55">
      <c r="A3307" s="8" t="s">
        <v>6627</v>
      </c>
      <c r="B3307" s="8" t="s">
        <v>6628</v>
      </c>
      <c r="C3307" s="8">
        <v>10</v>
      </c>
      <c r="D3307" s="9">
        <v>-375917223.35</v>
      </c>
      <c r="E3307" s="9">
        <v>-219201032.87</v>
      </c>
      <c r="F3307" s="9">
        <v>658929883.78</v>
      </c>
      <c r="G3307" s="9">
        <v>473107685.53</v>
      </c>
      <c r="H3307" s="9">
        <v>320161309.58</v>
      </c>
      <c r="I3307" s="9">
        <v>491523303.34</v>
      </c>
      <c r="J3307" s="9">
        <v>237220809.69</v>
      </c>
      <c r="K3307" s="9">
        <v>349825716.6</v>
      </c>
      <c r="L3307" s="9">
        <v>288761055.33</v>
      </c>
      <c r="M3307" s="9">
        <v>-11861128.95</v>
      </c>
      <c r="N3307" s="9">
        <v>1918187319.05</v>
      </c>
      <c r="O3307" s="9">
        <v>2510075097.77</v>
      </c>
      <c r="P3307" s="9">
        <v>3066912025.18</v>
      </c>
      <c r="Q3307" s="9">
        <v>2356598426.12</v>
      </c>
      <c r="R3307" s="9">
        <v>1303142047.61</v>
      </c>
      <c r="S3307" s="9">
        <v>1297334119.79</v>
      </c>
      <c r="T3307" s="9">
        <v>810395684.08</v>
      </c>
      <c r="U3307" s="9">
        <v>800200416.28</v>
      </c>
      <c r="V3307" s="9">
        <v>537925517.39</v>
      </c>
      <c r="W3307" s="9">
        <v>436993695.67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s="9">
        <v>0</v>
      </c>
      <c r="AJ3307" s="9">
        <v>0</v>
      </c>
      <c r="AK3307" s="9">
        <v>0</v>
      </c>
      <c r="AL3307" s="9">
        <v>0</v>
      </c>
      <c r="AM3307" s="9">
        <v>0</v>
      </c>
      <c r="AN3307" s="9">
        <v>0</v>
      </c>
      <c r="AO3307" s="9">
        <v>0</v>
      </c>
      <c r="AP3307" s="9">
        <v>0</v>
      </c>
      <c r="AQ3307" s="12">
        <v>0</v>
      </c>
      <c r="AR3307" s="13">
        <f t="shared" si="613"/>
        <v>1542270095.7</v>
      </c>
      <c r="AS3307" s="13">
        <f t="shared" si="615"/>
        <v>2290874064.9</v>
      </c>
      <c r="AT3307" s="13">
        <f t="shared" si="616"/>
        <v>3725841908.96</v>
      </c>
      <c r="AU3307" s="13">
        <f t="shared" si="617"/>
        <v>2829706111.65</v>
      </c>
      <c r="AV3307" s="13">
        <f t="shared" si="618"/>
        <v>1623303357.19</v>
      </c>
      <c r="AW3307" s="13">
        <f t="shared" si="619"/>
        <v>1788857423.13</v>
      </c>
      <c r="AX3307" s="13">
        <f t="shared" si="620"/>
        <v>1047616493.77</v>
      </c>
      <c r="AY3307" s="13">
        <f t="shared" si="621"/>
        <v>1150026132.88</v>
      </c>
      <c r="AZ3307" s="13">
        <f t="shared" si="622"/>
        <v>826686572.72</v>
      </c>
      <c r="BA3307" s="16">
        <f t="shared" si="623"/>
        <v>425132566.72</v>
      </c>
      <c r="BB3307" s="17">
        <f t="shared" si="624"/>
        <v>-2.93307437605525</v>
      </c>
      <c r="BC3307" s="17">
        <f t="shared" si="614"/>
        <v>0.439924002334405</v>
      </c>
    </row>
    <row r="3308" hidden="1" spans="1:55">
      <c r="A3308" s="8" t="s">
        <v>6629</v>
      </c>
      <c r="B3308" s="8" t="s">
        <v>6630</v>
      </c>
      <c r="C3308" s="8">
        <v>14.08</v>
      </c>
      <c r="D3308" s="9">
        <v>-128396658.03</v>
      </c>
      <c r="E3308" s="9">
        <v>24395973.68</v>
      </c>
      <c r="F3308" s="9">
        <v>64266019.7</v>
      </c>
      <c r="G3308" s="9">
        <v>109376589.49</v>
      </c>
      <c r="H3308" s="9">
        <v>139863792.22</v>
      </c>
      <c r="I3308" s="9">
        <v>131615887.39</v>
      </c>
      <c r="J3308" s="9">
        <v>52856352.86</v>
      </c>
      <c r="K3308" s="9">
        <v>38166240.8</v>
      </c>
      <c r="L3308" s="9">
        <v>13311494.97</v>
      </c>
      <c r="M3308" s="9">
        <v>-11908312.85</v>
      </c>
      <c r="N3308" s="9">
        <v>80418717.84</v>
      </c>
      <c r="O3308" s="9">
        <v>275797913.41</v>
      </c>
      <c r="P3308" s="9">
        <v>231761538.04</v>
      </c>
      <c r="Q3308" s="9">
        <v>457067072.61</v>
      </c>
      <c r="R3308" s="9">
        <v>434669565.89</v>
      </c>
      <c r="S3308" s="9">
        <v>254305476.59</v>
      </c>
      <c r="T3308" s="9">
        <v>267311917.37</v>
      </c>
      <c r="U3308" s="9">
        <v>5547227.78</v>
      </c>
      <c r="V3308" s="9">
        <v>2429773.72</v>
      </c>
      <c r="W3308" s="9">
        <v>5750172.2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9">
        <v>0</v>
      </c>
      <c r="AH3308" s="9">
        <v>0</v>
      </c>
      <c r="AI3308" s="9">
        <v>0</v>
      </c>
      <c r="AJ3308" s="9">
        <v>22043370</v>
      </c>
      <c r="AK3308" s="9">
        <v>131175624.8</v>
      </c>
      <c r="AL3308" s="9">
        <v>0</v>
      </c>
      <c r="AM3308" s="9">
        <v>0</v>
      </c>
      <c r="AN3308" s="9">
        <v>0</v>
      </c>
      <c r="AO3308" s="9">
        <v>0</v>
      </c>
      <c r="AP3308" s="9">
        <v>0</v>
      </c>
      <c r="AQ3308" s="12">
        <v>0</v>
      </c>
      <c r="AR3308" s="13">
        <f t="shared" si="613"/>
        <v>-47977940.19</v>
      </c>
      <c r="AS3308" s="13">
        <f t="shared" si="615"/>
        <v>300193887.09</v>
      </c>
      <c r="AT3308" s="13">
        <f t="shared" si="616"/>
        <v>318070927.74</v>
      </c>
      <c r="AU3308" s="13">
        <f t="shared" si="617"/>
        <v>697619286.9</v>
      </c>
      <c r="AV3308" s="13">
        <f t="shared" si="618"/>
        <v>574533358.11</v>
      </c>
      <c r="AW3308" s="13">
        <f t="shared" si="619"/>
        <v>385921363.98</v>
      </c>
      <c r="AX3308" s="13">
        <f t="shared" si="620"/>
        <v>320168270.23</v>
      </c>
      <c r="AY3308" s="13">
        <f t="shared" si="621"/>
        <v>43713468.58</v>
      </c>
      <c r="AZ3308" s="13">
        <f t="shared" si="622"/>
        <v>15741268.69</v>
      </c>
      <c r="BA3308" s="16">
        <f t="shared" si="623"/>
        <v>-6158140.65</v>
      </c>
      <c r="BB3308" s="17">
        <f t="shared" si="624"/>
        <v>-2.63670727468853</v>
      </c>
      <c r="BC3308" s="17" t="e">
        <f t="shared" si="614"/>
        <v>#NUM!</v>
      </c>
    </row>
    <row r="3309" hidden="1" spans="1:55">
      <c r="A3309" s="8" t="s">
        <v>6631</v>
      </c>
      <c r="B3309" s="8" t="s">
        <v>6632</v>
      </c>
      <c r="C3309" s="8">
        <v>7</v>
      </c>
      <c r="D3309" s="9">
        <v>-62681155.59</v>
      </c>
      <c r="E3309" s="9">
        <v>19201927.36</v>
      </c>
      <c r="F3309" s="9">
        <v>23493761.96</v>
      </c>
      <c r="G3309" s="9">
        <v>-30288721.63</v>
      </c>
      <c r="H3309" s="9">
        <v>-5392362.39</v>
      </c>
      <c r="I3309" s="9">
        <v>9309539.22</v>
      </c>
      <c r="J3309" s="9">
        <v>-22049206.47</v>
      </c>
      <c r="K3309" s="9">
        <v>3772990.53</v>
      </c>
      <c r="L3309" s="9">
        <v>8507080.69</v>
      </c>
      <c r="M3309" s="9">
        <v>-12012714.24</v>
      </c>
      <c r="N3309" s="9">
        <v>122390949.95</v>
      </c>
      <c r="O3309" s="9">
        <v>115501410.66</v>
      </c>
      <c r="P3309" s="9">
        <v>70952902.54</v>
      </c>
      <c r="Q3309" s="9">
        <v>13690395.34</v>
      </c>
      <c r="R3309" s="9">
        <v>2508419.54</v>
      </c>
      <c r="S3309" s="9">
        <v>26623585.41</v>
      </c>
      <c r="T3309" s="9">
        <v>22440628.72</v>
      </c>
      <c r="U3309" s="9">
        <v>35701289.21</v>
      </c>
      <c r="V3309" s="9">
        <v>22444297.98</v>
      </c>
      <c r="W3309" s="9">
        <v>20883664.03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s="9">
        <v>10398.92</v>
      </c>
      <c r="AJ3309" s="9">
        <v>0</v>
      </c>
      <c r="AK3309" s="9">
        <v>0</v>
      </c>
      <c r="AL3309" s="9">
        <v>0</v>
      </c>
      <c r="AM3309" s="9">
        <v>0</v>
      </c>
      <c r="AN3309" s="9">
        <v>0</v>
      </c>
      <c r="AO3309" s="9">
        <v>0</v>
      </c>
      <c r="AP3309" s="9">
        <v>0</v>
      </c>
      <c r="AQ3309" s="12">
        <v>0</v>
      </c>
      <c r="AR3309" s="13">
        <f t="shared" si="613"/>
        <v>59709794.36</v>
      </c>
      <c r="AS3309" s="13">
        <f t="shared" si="615"/>
        <v>134713736.94</v>
      </c>
      <c r="AT3309" s="13">
        <f t="shared" si="616"/>
        <v>94446664.5</v>
      </c>
      <c r="AU3309" s="13">
        <f t="shared" si="617"/>
        <v>-16598326.29</v>
      </c>
      <c r="AV3309" s="13">
        <f t="shared" si="618"/>
        <v>-2883942.85</v>
      </c>
      <c r="AW3309" s="13">
        <f t="shared" si="619"/>
        <v>35933124.63</v>
      </c>
      <c r="AX3309" s="13">
        <f t="shared" si="620"/>
        <v>391422.25</v>
      </c>
      <c r="AY3309" s="13">
        <f t="shared" si="621"/>
        <v>39474279.74</v>
      </c>
      <c r="AZ3309" s="13">
        <f t="shared" si="622"/>
        <v>30951378.67</v>
      </c>
      <c r="BA3309" s="16">
        <f t="shared" si="623"/>
        <v>8870949.79</v>
      </c>
      <c r="BB3309" s="17">
        <f t="shared" si="624"/>
        <v>-0.148023560532783</v>
      </c>
      <c r="BC3309" s="17" t="e">
        <f t="shared" si="614"/>
        <v>#NUM!</v>
      </c>
    </row>
    <row r="3310" hidden="1" spans="1:55">
      <c r="A3310" s="8" t="s">
        <v>6633</v>
      </c>
      <c r="B3310" s="8" t="s">
        <v>6634</v>
      </c>
      <c r="C3310" s="8">
        <v>257</v>
      </c>
      <c r="D3310" s="9">
        <v>427523985.73</v>
      </c>
      <c r="E3310" s="9">
        <v>241741017.63</v>
      </c>
      <c r="F3310" s="9">
        <v>226399944.06</v>
      </c>
      <c r="G3310" s="9">
        <v>-5317129.94</v>
      </c>
      <c r="H3310" s="9">
        <v>-4367363.12</v>
      </c>
      <c r="I3310" s="9">
        <v>17582367.08</v>
      </c>
      <c r="J3310" s="9">
        <v>0</v>
      </c>
      <c r="K3310" s="9">
        <v>0</v>
      </c>
      <c r="L3310" s="9">
        <v>-1007835.47</v>
      </c>
      <c r="M3310" s="9">
        <v>-12103502.45</v>
      </c>
      <c r="N3310" s="9">
        <v>2801424631.88</v>
      </c>
      <c r="O3310" s="9">
        <v>297368160.43</v>
      </c>
      <c r="P3310" s="9">
        <v>1499654483.83</v>
      </c>
      <c r="Q3310" s="9">
        <v>103512628.51</v>
      </c>
      <c r="R3310" s="9">
        <v>45315447.69</v>
      </c>
      <c r="S3310" s="9">
        <v>40999004.78</v>
      </c>
      <c r="T3310" s="9">
        <v>0</v>
      </c>
      <c r="U3310" s="9">
        <v>0</v>
      </c>
      <c r="V3310" s="9">
        <v>4666749.24</v>
      </c>
      <c r="W3310" s="9">
        <v>4121680.87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9">
        <v>0</v>
      </c>
      <c r="AH3310" s="9">
        <v>0</v>
      </c>
      <c r="AI3310" s="9">
        <v>2366375879.46</v>
      </c>
      <c r="AJ3310" s="9">
        <v>958977928.22</v>
      </c>
      <c r="AK3310" s="9">
        <v>0</v>
      </c>
      <c r="AL3310" s="9">
        <v>0</v>
      </c>
      <c r="AM3310" s="9">
        <v>0</v>
      </c>
      <c r="AN3310" s="9">
        <v>0</v>
      </c>
      <c r="AO3310" s="9">
        <v>0</v>
      </c>
      <c r="AP3310" s="9">
        <v>0</v>
      </c>
      <c r="AQ3310" s="12">
        <v>0</v>
      </c>
      <c r="AR3310" s="13">
        <f t="shared" si="613"/>
        <v>3228948617.61</v>
      </c>
      <c r="AS3310" s="13">
        <f t="shared" si="615"/>
        <v>2905485057.52</v>
      </c>
      <c r="AT3310" s="13">
        <f t="shared" si="616"/>
        <v>2685032356.11</v>
      </c>
      <c r="AU3310" s="13">
        <f t="shared" si="617"/>
        <v>98195498.57</v>
      </c>
      <c r="AV3310" s="13">
        <f t="shared" si="618"/>
        <v>40948084.57</v>
      </c>
      <c r="AW3310" s="13">
        <f t="shared" si="619"/>
        <v>58581371.86</v>
      </c>
      <c r="AX3310" s="13">
        <f t="shared" si="620"/>
        <v>0</v>
      </c>
      <c r="AY3310" s="13">
        <f t="shared" si="621"/>
        <v>0</v>
      </c>
      <c r="AZ3310" s="13">
        <f t="shared" si="622"/>
        <v>3658913.77</v>
      </c>
      <c r="BA3310" s="16">
        <f t="shared" si="623"/>
        <v>-7981821.58</v>
      </c>
      <c r="BB3310" s="17">
        <f t="shared" si="624"/>
        <v>-0.184429238089149</v>
      </c>
      <c r="BC3310" s="17" t="e">
        <f t="shared" si="614"/>
        <v>#NUM!</v>
      </c>
    </row>
    <row r="3311" hidden="1" spans="1:55">
      <c r="A3311" s="8" t="s">
        <v>6635</v>
      </c>
      <c r="B3311" s="8" t="s">
        <v>6636</v>
      </c>
      <c r="C3311" s="8">
        <v>40.78</v>
      </c>
      <c r="D3311" s="9">
        <v>250609198.93</v>
      </c>
      <c r="E3311" s="9">
        <v>438426529.07</v>
      </c>
      <c r="F3311" s="9">
        <v>-416093883.31</v>
      </c>
      <c r="G3311" s="9">
        <v>149834229.34</v>
      </c>
      <c r="H3311" s="9">
        <v>-69622355.84</v>
      </c>
      <c r="I3311" s="9">
        <v>152284374.68</v>
      </c>
      <c r="J3311" s="9">
        <v>31199814.94</v>
      </c>
      <c r="K3311" s="9">
        <v>65509559.41</v>
      </c>
      <c r="L3311" s="9">
        <v>172454899.31</v>
      </c>
      <c r="M3311" s="9">
        <v>-12289602.65</v>
      </c>
      <c r="N3311" s="9">
        <v>940589996.2</v>
      </c>
      <c r="O3311" s="9">
        <v>476535863.29</v>
      </c>
      <c r="P3311" s="9">
        <v>333456269.18</v>
      </c>
      <c r="Q3311" s="9">
        <v>375698701.69</v>
      </c>
      <c r="R3311" s="9">
        <v>221026458.45</v>
      </c>
      <c r="S3311" s="9">
        <v>515267965.1</v>
      </c>
      <c r="T3311" s="9">
        <v>159533416</v>
      </c>
      <c r="U3311" s="9">
        <v>116747681.19</v>
      </c>
      <c r="V3311" s="9">
        <v>26661592.44</v>
      </c>
      <c r="W3311" s="9">
        <v>9687165.5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48000000</v>
      </c>
      <c r="AI3311" s="9">
        <v>79000000</v>
      </c>
      <c r="AJ3311" s="9">
        <v>31100000</v>
      </c>
      <c r="AK3311" s="9">
        <v>3350800</v>
      </c>
      <c r="AL3311" s="9">
        <v>0</v>
      </c>
      <c r="AM3311" s="9">
        <v>0</v>
      </c>
      <c r="AN3311" s="9">
        <v>0</v>
      </c>
      <c r="AO3311" s="9">
        <v>0</v>
      </c>
      <c r="AP3311" s="9">
        <v>0</v>
      </c>
      <c r="AQ3311" s="12">
        <v>0</v>
      </c>
      <c r="AR3311" s="13">
        <f t="shared" si="613"/>
        <v>1239199195.13</v>
      </c>
      <c r="AS3311" s="13">
        <f t="shared" si="615"/>
        <v>993962392.36</v>
      </c>
      <c r="AT3311" s="13">
        <f t="shared" si="616"/>
        <v>-51537614.13</v>
      </c>
      <c r="AU3311" s="13">
        <f t="shared" si="617"/>
        <v>528883731.03</v>
      </c>
      <c r="AV3311" s="13">
        <f t="shared" si="618"/>
        <v>151404102.61</v>
      </c>
      <c r="AW3311" s="13">
        <f t="shared" si="619"/>
        <v>667552339.78</v>
      </c>
      <c r="AX3311" s="13">
        <f t="shared" si="620"/>
        <v>190733230.94</v>
      </c>
      <c r="AY3311" s="13">
        <f t="shared" si="621"/>
        <v>182257240.6</v>
      </c>
      <c r="AZ3311" s="13">
        <f t="shared" si="622"/>
        <v>199116491.75</v>
      </c>
      <c r="BA3311" s="16">
        <f t="shared" si="623"/>
        <v>-2602437.15</v>
      </c>
      <c r="BB3311" s="17">
        <f t="shared" si="624"/>
        <v>0.414627754829642</v>
      </c>
      <c r="BC3311" s="17" t="e">
        <f t="shared" si="614"/>
        <v>#NUM!</v>
      </c>
    </row>
    <row r="3312" hidden="1" spans="1:55">
      <c r="A3312" s="8" t="s">
        <v>6637</v>
      </c>
      <c r="B3312" s="8" t="s">
        <v>6638</v>
      </c>
      <c r="C3312" s="8">
        <v>19.91</v>
      </c>
      <c r="D3312" s="9">
        <v>-87239968</v>
      </c>
      <c r="E3312" s="9">
        <v>40985204.02</v>
      </c>
      <c r="F3312" s="9">
        <v>-16382684.64</v>
      </c>
      <c r="G3312" s="9">
        <v>-37123811.99</v>
      </c>
      <c r="H3312" s="9">
        <v>9275820.26</v>
      </c>
      <c r="I3312" s="9">
        <v>-50128509.34</v>
      </c>
      <c r="J3312" s="9">
        <v>15200577.02</v>
      </c>
      <c r="K3312" s="9">
        <v>17082651.69</v>
      </c>
      <c r="L3312" s="9">
        <v>66756916.61</v>
      </c>
      <c r="M3312" s="9">
        <v>-12513248.58</v>
      </c>
      <c r="N3312" s="9">
        <v>229316235.24</v>
      </c>
      <c r="O3312" s="9">
        <v>85244411.95</v>
      </c>
      <c r="P3312" s="9">
        <v>78412188.12</v>
      </c>
      <c r="Q3312" s="9">
        <v>133546188.68</v>
      </c>
      <c r="R3312" s="9">
        <v>193848960.35</v>
      </c>
      <c r="S3312" s="9">
        <v>114345586.15</v>
      </c>
      <c r="T3312" s="9">
        <v>307700399.52</v>
      </c>
      <c r="U3312" s="9">
        <v>40363889.91</v>
      </c>
      <c r="V3312" s="9">
        <v>27513536.17</v>
      </c>
      <c r="W3312" s="9">
        <v>20444142.93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0</v>
      </c>
      <c r="AE3312" s="9">
        <v>0</v>
      </c>
      <c r="AF3312" s="9">
        <v>0</v>
      </c>
      <c r="AG3312" s="9">
        <v>0</v>
      </c>
      <c r="AH3312" s="9">
        <v>0</v>
      </c>
      <c r="AI3312" s="9">
        <v>0</v>
      </c>
      <c r="AJ3312" s="9">
        <v>0</v>
      </c>
      <c r="AK3312" s="9">
        <v>0</v>
      </c>
      <c r="AL3312" s="9">
        <v>0</v>
      </c>
      <c r="AM3312" s="9">
        <v>0</v>
      </c>
      <c r="AN3312" s="9">
        <v>0</v>
      </c>
      <c r="AO3312" s="9">
        <v>0</v>
      </c>
      <c r="AP3312" s="9">
        <v>0</v>
      </c>
      <c r="AQ3312" s="12">
        <v>0</v>
      </c>
      <c r="AR3312" s="13">
        <f t="shared" si="613"/>
        <v>142076267.24</v>
      </c>
      <c r="AS3312" s="13">
        <f t="shared" si="615"/>
        <v>126229615.97</v>
      </c>
      <c r="AT3312" s="13">
        <f t="shared" si="616"/>
        <v>62029503.48</v>
      </c>
      <c r="AU3312" s="13">
        <f t="shared" si="617"/>
        <v>96422376.69</v>
      </c>
      <c r="AV3312" s="13">
        <f t="shared" si="618"/>
        <v>203124780.61</v>
      </c>
      <c r="AW3312" s="13">
        <f t="shared" si="619"/>
        <v>64217076.81</v>
      </c>
      <c r="AX3312" s="13">
        <f t="shared" si="620"/>
        <v>322900976.54</v>
      </c>
      <c r="AY3312" s="13">
        <f t="shared" si="621"/>
        <v>57446541.6</v>
      </c>
      <c r="AZ3312" s="13">
        <f t="shared" si="622"/>
        <v>94270452.78</v>
      </c>
      <c r="BA3312" s="16">
        <f t="shared" si="623"/>
        <v>7930894.35</v>
      </c>
      <c r="BB3312" s="17">
        <f t="shared" si="624"/>
        <v>-1.94188189848742</v>
      </c>
      <c r="BC3312" s="17" t="e">
        <f t="shared" si="614"/>
        <v>#NUM!</v>
      </c>
    </row>
    <row r="3313" spans="1:55">
      <c r="A3313" s="8" t="s">
        <v>6639</v>
      </c>
      <c r="B3313" s="8" t="s">
        <v>6640</v>
      </c>
      <c r="C3313" s="8">
        <v>5.92</v>
      </c>
      <c r="D3313" s="9">
        <v>397039013.36</v>
      </c>
      <c r="E3313" s="9">
        <v>-169959819.51</v>
      </c>
      <c r="F3313" s="9">
        <v>-711161583.97</v>
      </c>
      <c r="G3313" s="9">
        <v>153552778.04</v>
      </c>
      <c r="H3313" s="9">
        <v>-65642440.42</v>
      </c>
      <c r="I3313" s="9">
        <v>-40889232.27</v>
      </c>
      <c r="J3313" s="9">
        <v>158514312.8</v>
      </c>
      <c r="K3313" s="9">
        <v>187449389.34</v>
      </c>
      <c r="L3313" s="9">
        <v>19267828.05</v>
      </c>
      <c r="M3313" s="9">
        <v>-12729598.91</v>
      </c>
      <c r="N3313" s="9">
        <v>1347403955.4</v>
      </c>
      <c r="O3313" s="9">
        <v>1130965063.33</v>
      </c>
      <c r="P3313" s="9">
        <v>1177354355.07</v>
      </c>
      <c r="Q3313" s="9">
        <v>1295738823.86</v>
      </c>
      <c r="R3313" s="9">
        <v>714157465.46</v>
      </c>
      <c r="S3313" s="9">
        <v>615882011.47</v>
      </c>
      <c r="T3313" s="9">
        <v>361385388.91</v>
      </c>
      <c r="U3313" s="9">
        <v>332276654.98</v>
      </c>
      <c r="V3313" s="9">
        <v>222690014.48</v>
      </c>
      <c r="W3313" s="9">
        <v>128896501.22</v>
      </c>
      <c r="X3313" s="9">
        <v>0</v>
      </c>
      <c r="Y3313" s="9">
        <v>0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s="9">
        <v>20063534.25</v>
      </c>
      <c r="AJ3313" s="9">
        <v>0</v>
      </c>
      <c r="AK3313" s="9">
        <v>11800000</v>
      </c>
      <c r="AL3313" s="9">
        <v>0</v>
      </c>
      <c r="AM3313" s="9">
        <v>0</v>
      </c>
      <c r="AN3313" s="9">
        <v>0</v>
      </c>
      <c r="AO3313" s="9">
        <v>0</v>
      </c>
      <c r="AP3313" s="9">
        <v>0</v>
      </c>
      <c r="AQ3313" s="12">
        <v>0</v>
      </c>
      <c r="AR3313" s="13">
        <f t="shared" si="613"/>
        <v>1744442968.76</v>
      </c>
      <c r="AS3313" s="13">
        <f t="shared" si="615"/>
        <v>981068778.07</v>
      </c>
      <c r="AT3313" s="13">
        <f t="shared" si="616"/>
        <v>466192771.1</v>
      </c>
      <c r="AU3313" s="13">
        <f t="shared" si="617"/>
        <v>1461091601.9</v>
      </c>
      <c r="AV3313" s="13">
        <f t="shared" si="618"/>
        <v>648515025.04</v>
      </c>
      <c r="AW3313" s="13">
        <f t="shared" si="619"/>
        <v>574992779.2</v>
      </c>
      <c r="AX3313" s="13">
        <f t="shared" si="620"/>
        <v>519899701.71</v>
      </c>
      <c r="AY3313" s="13">
        <f t="shared" si="621"/>
        <v>519726044.32</v>
      </c>
      <c r="AZ3313" s="13">
        <f t="shared" si="622"/>
        <v>241957842.53</v>
      </c>
      <c r="BA3313" s="16">
        <f t="shared" si="623"/>
        <v>116166902.31</v>
      </c>
      <c r="BB3313" s="17">
        <f t="shared" si="624"/>
        <v>0.388270194763356</v>
      </c>
      <c r="BC3313" s="17">
        <f t="shared" si="614"/>
        <v>0.382583732501495</v>
      </c>
    </row>
    <row r="3314" spans="1:55">
      <c r="A3314" s="8" t="s">
        <v>6641</v>
      </c>
      <c r="B3314" s="8" t="s">
        <v>6642</v>
      </c>
      <c r="C3314" s="8">
        <v>15.34</v>
      </c>
      <c r="D3314" s="9">
        <v>-172302134.28</v>
      </c>
      <c r="E3314" s="9">
        <v>-115542663.95</v>
      </c>
      <c r="F3314" s="9">
        <v>-173104239.3</v>
      </c>
      <c r="G3314" s="9">
        <v>-41208320.71</v>
      </c>
      <c r="H3314" s="9">
        <v>-61609882.07</v>
      </c>
      <c r="I3314" s="9">
        <v>-140590500.75</v>
      </c>
      <c r="J3314" s="9">
        <v>-50316849.26</v>
      </c>
      <c r="K3314" s="9">
        <v>-110460132.9</v>
      </c>
      <c r="L3314" s="9">
        <v>-718605.32</v>
      </c>
      <c r="M3314" s="9">
        <v>-12776103.33</v>
      </c>
      <c r="N3314" s="9">
        <v>322937106.48</v>
      </c>
      <c r="O3314" s="9">
        <v>466100531.38</v>
      </c>
      <c r="P3314" s="9">
        <v>313580499.26</v>
      </c>
      <c r="Q3314" s="9">
        <v>362820071.9</v>
      </c>
      <c r="R3314" s="9">
        <v>486586409.3</v>
      </c>
      <c r="S3314" s="9">
        <v>246375763.73</v>
      </c>
      <c r="T3314" s="9">
        <v>44178625.75</v>
      </c>
      <c r="U3314" s="9">
        <v>111953810.38</v>
      </c>
      <c r="V3314" s="9">
        <v>77861989.33</v>
      </c>
      <c r="W3314" s="9">
        <v>165698509.98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9">
        <v>0</v>
      </c>
      <c r="AH3314" s="9">
        <v>0</v>
      </c>
      <c r="AI3314" s="9">
        <v>0</v>
      </c>
      <c r="AJ3314" s="9">
        <v>0</v>
      </c>
      <c r="AK3314" s="9">
        <v>105939024.68</v>
      </c>
      <c r="AL3314" s="9">
        <v>0</v>
      </c>
      <c r="AM3314" s="9">
        <v>50000000</v>
      </c>
      <c r="AN3314" s="9">
        <v>0</v>
      </c>
      <c r="AO3314" s="9">
        <v>0</v>
      </c>
      <c r="AP3314" s="9">
        <v>0</v>
      </c>
      <c r="AQ3314" s="12">
        <v>0</v>
      </c>
      <c r="AR3314" s="13">
        <f t="shared" si="613"/>
        <v>150634972.2</v>
      </c>
      <c r="AS3314" s="13">
        <f t="shared" si="615"/>
        <v>350557867.43</v>
      </c>
      <c r="AT3314" s="13">
        <f t="shared" si="616"/>
        <v>140476259.96</v>
      </c>
      <c r="AU3314" s="13">
        <f t="shared" si="617"/>
        <v>427550775.87</v>
      </c>
      <c r="AV3314" s="13">
        <f t="shared" si="618"/>
        <v>424976527.23</v>
      </c>
      <c r="AW3314" s="13">
        <f t="shared" si="619"/>
        <v>155785262.98</v>
      </c>
      <c r="AX3314" s="13">
        <f t="shared" si="620"/>
        <v>-6138223.51</v>
      </c>
      <c r="AY3314" s="13">
        <f t="shared" si="621"/>
        <v>1493677.47999999</v>
      </c>
      <c r="AZ3314" s="13">
        <f t="shared" si="622"/>
        <v>77143384.01</v>
      </c>
      <c r="BA3314" s="16">
        <f t="shared" si="623"/>
        <v>152922406.65</v>
      </c>
      <c r="BB3314" s="17">
        <f t="shared" si="624"/>
        <v>0.369778648622067</v>
      </c>
      <c r="BC3314" s="17">
        <f t="shared" si="614"/>
        <v>0.316870276261484</v>
      </c>
    </row>
    <row r="3315" hidden="1" spans="1:55">
      <c r="A3315" s="8" t="s">
        <v>6643</v>
      </c>
      <c r="B3315" s="8" t="s">
        <v>6644</v>
      </c>
      <c r="C3315" s="8">
        <v>5.79</v>
      </c>
      <c r="D3315" s="9">
        <v>1589638866.89</v>
      </c>
      <c r="E3315" s="9">
        <v>-4097961548.9</v>
      </c>
      <c r="F3315" s="9">
        <v>4882469101.91</v>
      </c>
      <c r="G3315" s="9">
        <v>2473986085.19</v>
      </c>
      <c r="H3315" s="9">
        <v>1407946376.93</v>
      </c>
      <c r="I3315" s="9">
        <v>999410591.54</v>
      </c>
      <c r="J3315" s="9">
        <v>-46854384.17</v>
      </c>
      <c r="K3315" s="9">
        <v>189686190.06</v>
      </c>
      <c r="L3315" s="9">
        <v>118923719.25</v>
      </c>
      <c r="M3315" s="9">
        <v>-12787416.37</v>
      </c>
      <c r="N3315" s="9">
        <v>457156536.88</v>
      </c>
      <c r="O3315" s="9">
        <v>1970361272.64</v>
      </c>
      <c r="P3315" s="9">
        <v>5950395089.12</v>
      </c>
      <c r="Q3315" s="9">
        <v>2724335001.58</v>
      </c>
      <c r="R3315" s="9">
        <v>648711545.32</v>
      </c>
      <c r="S3315" s="9">
        <v>189956459.85</v>
      </c>
      <c r="T3315" s="9">
        <v>855509799.61</v>
      </c>
      <c r="U3315" s="9">
        <v>657581839.06</v>
      </c>
      <c r="V3315" s="9">
        <v>480814762.48</v>
      </c>
      <c r="W3315" s="9">
        <v>523470847.77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0</v>
      </c>
      <c r="AH3315" s="9">
        <v>1003774.25</v>
      </c>
      <c r="AI3315" s="9">
        <v>346726621.74</v>
      </c>
      <c r="AJ3315" s="9">
        <v>983205858.25</v>
      </c>
      <c r="AK3315" s="9">
        <v>1754396227.54</v>
      </c>
      <c r="AL3315" s="9">
        <v>0</v>
      </c>
      <c r="AM3315" s="9">
        <v>0</v>
      </c>
      <c r="AN3315" s="9">
        <v>0</v>
      </c>
      <c r="AO3315" s="9">
        <v>0</v>
      </c>
      <c r="AP3315" s="9">
        <v>0</v>
      </c>
      <c r="AQ3315" s="12">
        <v>0</v>
      </c>
      <c r="AR3315" s="13">
        <f t="shared" si="613"/>
        <v>2047799178.02</v>
      </c>
      <c r="AS3315" s="13">
        <f t="shared" si="615"/>
        <v>-1780873654.52</v>
      </c>
      <c r="AT3315" s="13">
        <f t="shared" si="616"/>
        <v>11816070049.28</v>
      </c>
      <c r="AU3315" s="13">
        <f t="shared" si="617"/>
        <v>6952717314.31</v>
      </c>
      <c r="AV3315" s="13">
        <f t="shared" si="618"/>
        <v>2056657922.25</v>
      </c>
      <c r="AW3315" s="13">
        <f t="shared" si="619"/>
        <v>1189367051.39</v>
      </c>
      <c r="AX3315" s="13">
        <f t="shared" si="620"/>
        <v>808655415.44</v>
      </c>
      <c r="AY3315" s="13">
        <f t="shared" si="621"/>
        <v>847268029.12</v>
      </c>
      <c r="AZ3315" s="13">
        <f t="shared" si="622"/>
        <v>599738481.73</v>
      </c>
      <c r="BA3315" s="16">
        <f t="shared" si="623"/>
        <v>510683431.4</v>
      </c>
      <c r="BB3315" s="17">
        <f t="shared" si="624"/>
        <v>-3.56071155752983</v>
      </c>
      <c r="BC3315" s="17">
        <f t="shared" si="614"/>
        <v>1.0569471535766</v>
      </c>
    </row>
    <row r="3316" hidden="1" spans="1:55">
      <c r="A3316" s="8" t="s">
        <v>6645</v>
      </c>
      <c r="B3316" s="8" t="s">
        <v>6646</v>
      </c>
      <c r="C3316" s="8">
        <v>2.77</v>
      </c>
      <c r="D3316" s="9">
        <v>14891782.54</v>
      </c>
      <c r="E3316" s="9">
        <v>162672876.4</v>
      </c>
      <c r="F3316" s="9">
        <v>-172080906.88</v>
      </c>
      <c r="G3316" s="9">
        <v>38245877.17</v>
      </c>
      <c r="H3316" s="9">
        <v>-157272191.55</v>
      </c>
      <c r="I3316" s="9">
        <v>284376468.99</v>
      </c>
      <c r="J3316" s="9">
        <v>-124907558.6</v>
      </c>
      <c r="K3316" s="9">
        <v>43410191.97</v>
      </c>
      <c r="L3316" s="9">
        <v>42437026.07</v>
      </c>
      <c r="M3316" s="9">
        <v>-12799066.69</v>
      </c>
      <c r="N3316" s="9">
        <v>130459028.28</v>
      </c>
      <c r="O3316" s="9">
        <v>322130043.56</v>
      </c>
      <c r="P3316" s="9">
        <v>589309441.03</v>
      </c>
      <c r="Q3316" s="9">
        <v>243295676.15</v>
      </c>
      <c r="R3316" s="9">
        <v>303212593.43</v>
      </c>
      <c r="S3316" s="9">
        <v>635637733.52</v>
      </c>
      <c r="T3316" s="9">
        <v>486329881.09</v>
      </c>
      <c r="U3316" s="9">
        <v>433413946.05</v>
      </c>
      <c r="V3316" s="9">
        <v>458809910.89</v>
      </c>
      <c r="W3316" s="9">
        <v>758557128.19</v>
      </c>
      <c r="X3316" s="9">
        <v>0</v>
      </c>
      <c r="Y3316" s="9">
        <v>0</v>
      </c>
      <c r="Z3316" s="9">
        <v>0</v>
      </c>
      <c r="AA3316" s="9">
        <v>0</v>
      </c>
      <c r="AB3316" s="9">
        <v>0</v>
      </c>
      <c r="AC3316" s="9">
        <v>0</v>
      </c>
      <c r="AD3316" s="9">
        <v>0</v>
      </c>
      <c r="AE3316" s="9">
        <v>0</v>
      </c>
      <c r="AF3316" s="9">
        <v>0</v>
      </c>
      <c r="AG3316" s="9">
        <v>0</v>
      </c>
      <c r="AH3316" s="9">
        <v>170000000</v>
      </c>
      <c r="AI3316" s="9">
        <v>0</v>
      </c>
      <c r="AJ3316" s="9">
        <v>0</v>
      </c>
      <c r="AK3316" s="9">
        <v>0</v>
      </c>
      <c r="AL3316" s="9">
        <v>44343908.71</v>
      </c>
      <c r="AM3316" s="9">
        <v>22000</v>
      </c>
      <c r="AN3316" s="9">
        <v>0</v>
      </c>
      <c r="AO3316" s="9">
        <v>0</v>
      </c>
      <c r="AP3316" s="9">
        <v>0</v>
      </c>
      <c r="AQ3316" s="12">
        <v>0</v>
      </c>
      <c r="AR3316" s="13">
        <f t="shared" si="613"/>
        <v>315350810.82</v>
      </c>
      <c r="AS3316" s="13">
        <f t="shared" si="615"/>
        <v>484802919.96</v>
      </c>
      <c r="AT3316" s="13">
        <f t="shared" si="616"/>
        <v>417228534.15</v>
      </c>
      <c r="AU3316" s="13">
        <f t="shared" si="617"/>
        <v>281541553.32</v>
      </c>
      <c r="AV3316" s="13">
        <f t="shared" si="618"/>
        <v>190284310.59</v>
      </c>
      <c r="AW3316" s="13">
        <f t="shared" si="619"/>
        <v>920036202.51</v>
      </c>
      <c r="AX3316" s="13">
        <f t="shared" si="620"/>
        <v>361422322.49</v>
      </c>
      <c r="AY3316" s="13">
        <f t="shared" si="621"/>
        <v>476824138.02</v>
      </c>
      <c r="AZ3316" s="13">
        <f t="shared" si="622"/>
        <v>501246936.96</v>
      </c>
      <c r="BA3316" s="16">
        <f t="shared" si="623"/>
        <v>745758061.5</v>
      </c>
      <c r="BB3316" s="17">
        <f t="shared" si="624"/>
        <v>0.651561412397621</v>
      </c>
      <c r="BC3316" s="17" t="e">
        <f t="shared" si="614"/>
        <v>#NUM!</v>
      </c>
    </row>
    <row r="3317" hidden="1" spans="1:55">
      <c r="A3317" s="8" t="s">
        <v>6647</v>
      </c>
      <c r="B3317" s="8" t="s">
        <v>6648</v>
      </c>
      <c r="C3317" s="8">
        <v>8.5</v>
      </c>
      <c r="D3317" s="9">
        <v>-55197191.58</v>
      </c>
      <c r="E3317" s="9">
        <v>312953609.32</v>
      </c>
      <c r="F3317" s="9">
        <v>157323583.79</v>
      </c>
      <c r="G3317" s="9">
        <v>-13500364.17</v>
      </c>
      <c r="H3317" s="9">
        <v>41611304.44</v>
      </c>
      <c r="I3317" s="9">
        <v>58896445.4</v>
      </c>
      <c r="J3317" s="9">
        <v>23699022.93</v>
      </c>
      <c r="K3317" s="9">
        <v>11966143.17</v>
      </c>
      <c r="L3317" s="9">
        <v>-25299695.96</v>
      </c>
      <c r="M3317" s="9">
        <v>-13002392.09</v>
      </c>
      <c r="N3317" s="9">
        <v>387599309.36</v>
      </c>
      <c r="O3317" s="9">
        <v>392387607.56</v>
      </c>
      <c r="P3317" s="9">
        <v>98697545.66</v>
      </c>
      <c r="Q3317" s="9">
        <v>47854317.25</v>
      </c>
      <c r="R3317" s="9">
        <v>97563292.93</v>
      </c>
      <c r="S3317" s="9">
        <v>338151338.63</v>
      </c>
      <c r="T3317" s="9">
        <v>144812980.84</v>
      </c>
      <c r="U3317" s="9">
        <v>179048810.29</v>
      </c>
      <c r="V3317" s="9">
        <v>257809182.15</v>
      </c>
      <c r="W3317" s="9">
        <v>444184116.77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0</v>
      </c>
      <c r="AF3317" s="9">
        <v>0</v>
      </c>
      <c r="AG3317" s="9">
        <v>0</v>
      </c>
      <c r="AH3317" s="9">
        <v>9426046.51</v>
      </c>
      <c r="AI3317" s="9">
        <v>13096744.18</v>
      </c>
      <c r="AJ3317" s="9">
        <v>0</v>
      </c>
      <c r="AK3317" s="9">
        <v>459617.83</v>
      </c>
      <c r="AL3317" s="9">
        <v>0</v>
      </c>
      <c r="AM3317" s="9">
        <v>0</v>
      </c>
      <c r="AN3317" s="9">
        <v>0</v>
      </c>
      <c r="AO3317" s="9">
        <v>0</v>
      </c>
      <c r="AP3317" s="9">
        <v>0</v>
      </c>
      <c r="AQ3317" s="12">
        <v>0</v>
      </c>
      <c r="AR3317" s="13">
        <f t="shared" si="613"/>
        <v>341828164.29</v>
      </c>
      <c r="AS3317" s="13">
        <f t="shared" si="615"/>
        <v>718437961.06</v>
      </c>
      <c r="AT3317" s="13">
        <f t="shared" si="616"/>
        <v>256021129.45</v>
      </c>
      <c r="AU3317" s="13">
        <f t="shared" si="617"/>
        <v>34813570.91</v>
      </c>
      <c r="AV3317" s="13">
        <f t="shared" si="618"/>
        <v>139174597.37</v>
      </c>
      <c r="AW3317" s="13">
        <f t="shared" si="619"/>
        <v>397047784.03</v>
      </c>
      <c r="AX3317" s="13">
        <f t="shared" si="620"/>
        <v>168512003.77</v>
      </c>
      <c r="AY3317" s="13">
        <f t="shared" si="621"/>
        <v>191014953.46</v>
      </c>
      <c r="AZ3317" s="13">
        <f t="shared" si="622"/>
        <v>232509486.19</v>
      </c>
      <c r="BA3317" s="16">
        <f t="shared" si="623"/>
        <v>431181724.68</v>
      </c>
      <c r="BB3317" s="17">
        <f t="shared" si="624"/>
        <v>-2.26193682678143</v>
      </c>
      <c r="BC3317" s="17" t="e">
        <f t="shared" si="614"/>
        <v>#NUM!</v>
      </c>
    </row>
    <row r="3318" hidden="1" spans="1:55">
      <c r="A3318" s="8" t="s">
        <v>6649</v>
      </c>
      <c r="B3318" s="8" t="s">
        <v>6650</v>
      </c>
      <c r="C3318" s="8">
        <v>3.83</v>
      </c>
      <c r="D3318" s="9">
        <v>-54374452.79</v>
      </c>
      <c r="E3318" s="9">
        <v>-29569079.51</v>
      </c>
      <c r="F3318" s="9">
        <v>-18487952.94</v>
      </c>
      <c r="G3318" s="9">
        <v>-113661944.24</v>
      </c>
      <c r="H3318" s="9">
        <v>-167491181.27</v>
      </c>
      <c r="I3318" s="9">
        <v>82018707.13</v>
      </c>
      <c r="J3318" s="9">
        <v>624605.39</v>
      </c>
      <c r="K3318" s="9">
        <v>293078354.64</v>
      </c>
      <c r="L3318" s="9">
        <v>-38801647.48</v>
      </c>
      <c r="M3318" s="9">
        <v>-13058423.77</v>
      </c>
      <c r="N3318" s="9">
        <v>13734915.84</v>
      </c>
      <c r="O3318" s="9">
        <v>34921683.84</v>
      </c>
      <c r="P3318" s="9">
        <v>9369608.38</v>
      </c>
      <c r="Q3318" s="9">
        <v>21382592.92</v>
      </c>
      <c r="R3318" s="9">
        <v>69547533.78</v>
      </c>
      <c r="S3318" s="9">
        <v>187122450.14</v>
      </c>
      <c r="T3318" s="9">
        <v>117026159.1</v>
      </c>
      <c r="U3318" s="9">
        <v>122012872.67</v>
      </c>
      <c r="V3318" s="9">
        <v>258703286.34</v>
      </c>
      <c r="W3318" s="9">
        <v>509162288.46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9">
        <v>0</v>
      </c>
      <c r="AH3318" s="9">
        <v>27576021.9</v>
      </c>
      <c r="AI3318" s="9">
        <v>56788669.49</v>
      </c>
      <c r="AJ3318" s="9">
        <v>32747769.5</v>
      </c>
      <c r="AK3318" s="9">
        <v>36710213</v>
      </c>
      <c r="AL3318" s="9">
        <v>0</v>
      </c>
      <c r="AM3318" s="9">
        <v>0</v>
      </c>
      <c r="AN3318" s="9">
        <v>0</v>
      </c>
      <c r="AO3318" s="9">
        <v>0</v>
      </c>
      <c r="AP3318" s="9">
        <v>0</v>
      </c>
      <c r="AQ3318" s="12">
        <v>0</v>
      </c>
      <c r="AR3318" s="13">
        <f t="shared" si="613"/>
        <v>-13063515.05</v>
      </c>
      <c r="AS3318" s="13">
        <f t="shared" si="615"/>
        <v>62141273.82</v>
      </c>
      <c r="AT3318" s="13">
        <f t="shared" si="616"/>
        <v>23629424.94</v>
      </c>
      <c r="AU3318" s="13">
        <f t="shared" si="617"/>
        <v>-55569138.32</v>
      </c>
      <c r="AV3318" s="13">
        <f t="shared" si="618"/>
        <v>-97943647.49</v>
      </c>
      <c r="AW3318" s="13">
        <f t="shared" si="619"/>
        <v>269141157.27</v>
      </c>
      <c r="AX3318" s="13">
        <f t="shared" si="620"/>
        <v>117650764.49</v>
      </c>
      <c r="AY3318" s="13">
        <f t="shared" si="621"/>
        <v>415091227.31</v>
      </c>
      <c r="AZ3318" s="13">
        <f t="shared" si="622"/>
        <v>219901638.86</v>
      </c>
      <c r="BA3318" s="16">
        <f t="shared" si="623"/>
        <v>496103864.69</v>
      </c>
      <c r="BB3318" s="17">
        <f t="shared" si="624"/>
        <v>0.665789949595588</v>
      </c>
      <c r="BC3318" s="17">
        <f t="shared" si="614"/>
        <v>0.107562851793357</v>
      </c>
    </row>
    <row r="3319" hidden="1" spans="1:55">
      <c r="A3319" s="8" t="s">
        <v>6651</v>
      </c>
      <c r="B3319" s="8" t="s">
        <v>6652</v>
      </c>
      <c r="C3319" s="8">
        <v>7.32</v>
      </c>
      <c r="D3319" s="9">
        <v>-60759435.99</v>
      </c>
      <c r="E3319" s="9">
        <v>68114967.63</v>
      </c>
      <c r="F3319" s="9">
        <v>3322662.91</v>
      </c>
      <c r="G3319" s="9">
        <v>-7856626.45</v>
      </c>
      <c r="H3319" s="9">
        <v>-105232770.46</v>
      </c>
      <c r="I3319" s="9">
        <v>-12077261.03</v>
      </c>
      <c r="J3319" s="9">
        <v>-40056005.22</v>
      </c>
      <c r="K3319" s="9">
        <v>-28147111.51</v>
      </c>
      <c r="L3319" s="9">
        <v>-18154475.5</v>
      </c>
      <c r="M3319" s="9">
        <v>-13100753.84</v>
      </c>
      <c r="N3319" s="9">
        <v>140584162.17</v>
      </c>
      <c r="O3319" s="9">
        <v>247993193.7</v>
      </c>
      <c r="P3319" s="9">
        <v>37465311.89</v>
      </c>
      <c r="Q3319" s="9">
        <v>53463654.64</v>
      </c>
      <c r="R3319" s="9">
        <v>56785528.3</v>
      </c>
      <c r="S3319" s="9">
        <v>62343578.41</v>
      </c>
      <c r="T3319" s="9">
        <v>121504077.34</v>
      </c>
      <c r="U3319" s="9">
        <v>196260959.09</v>
      </c>
      <c r="V3319" s="9">
        <v>16320787.71</v>
      </c>
      <c r="W3319" s="9">
        <v>72101086.71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0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0</v>
      </c>
      <c r="AO3319" s="9">
        <v>0</v>
      </c>
      <c r="AP3319" s="9">
        <v>0</v>
      </c>
      <c r="AQ3319" s="12">
        <v>0</v>
      </c>
      <c r="AR3319" s="13">
        <f t="shared" si="613"/>
        <v>79824726.18</v>
      </c>
      <c r="AS3319" s="13">
        <f t="shared" si="615"/>
        <v>316108161.33</v>
      </c>
      <c r="AT3319" s="13">
        <f t="shared" si="616"/>
        <v>40787974.8</v>
      </c>
      <c r="AU3319" s="13">
        <f t="shared" si="617"/>
        <v>45607028.19</v>
      </c>
      <c r="AV3319" s="13">
        <f t="shared" si="618"/>
        <v>-48447242.16</v>
      </c>
      <c r="AW3319" s="13">
        <f t="shared" si="619"/>
        <v>50266317.38</v>
      </c>
      <c r="AX3319" s="13">
        <f t="shared" si="620"/>
        <v>81448072.12</v>
      </c>
      <c r="AY3319" s="13">
        <f t="shared" si="621"/>
        <v>168113847.58</v>
      </c>
      <c r="AZ3319" s="13">
        <f t="shared" si="622"/>
        <v>-1833687.79</v>
      </c>
      <c r="BA3319" s="16">
        <f t="shared" si="623"/>
        <v>59000332.87</v>
      </c>
      <c r="BB3319" s="17">
        <f t="shared" si="624"/>
        <v>0.516948872696922</v>
      </c>
      <c r="BC3319" s="17" t="e">
        <f t="shared" si="614"/>
        <v>#NUM!</v>
      </c>
    </row>
    <row r="3320" hidden="1" spans="1:55">
      <c r="A3320" s="8" t="s">
        <v>6653</v>
      </c>
      <c r="B3320" s="8" t="s">
        <v>6654</v>
      </c>
      <c r="C3320" s="8">
        <v>11.73</v>
      </c>
      <c r="D3320" s="9">
        <v>-14153020.15</v>
      </c>
      <c r="E3320" s="9">
        <v>-61135782.65</v>
      </c>
      <c r="F3320" s="9">
        <v>-39387391.14</v>
      </c>
      <c r="G3320" s="9">
        <v>5369875.2</v>
      </c>
      <c r="H3320" s="9">
        <v>29702997.01</v>
      </c>
      <c r="I3320" s="9">
        <v>385421.82</v>
      </c>
      <c r="J3320" s="9">
        <v>20072096.97</v>
      </c>
      <c r="K3320" s="9">
        <v>-13888728.78</v>
      </c>
      <c r="L3320" s="9">
        <v>11462049.91</v>
      </c>
      <c r="M3320" s="9">
        <v>-13207068.05</v>
      </c>
      <c r="N3320" s="9">
        <v>12850438.49</v>
      </c>
      <c r="O3320" s="9">
        <v>11488347.02</v>
      </c>
      <c r="P3320" s="9">
        <v>80806674.11</v>
      </c>
      <c r="Q3320" s="9">
        <v>92492996.83</v>
      </c>
      <c r="R3320" s="9">
        <v>80019990.36</v>
      </c>
      <c r="S3320" s="9">
        <v>59017225.76</v>
      </c>
      <c r="T3320" s="9">
        <v>126580145.01</v>
      </c>
      <c r="U3320" s="9">
        <v>74931524.74</v>
      </c>
      <c r="V3320" s="9">
        <v>77216045</v>
      </c>
      <c r="W3320" s="9">
        <v>108523688.51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0</v>
      </c>
      <c r="AE3320" s="9">
        <v>0</v>
      </c>
      <c r="AF3320" s="9">
        <v>0</v>
      </c>
      <c r="AG3320" s="9">
        <v>0</v>
      </c>
      <c r="AH3320" s="9">
        <v>1773873.91</v>
      </c>
      <c r="AI3320" s="9">
        <v>1432550.05</v>
      </c>
      <c r="AJ3320" s="9">
        <v>4600000</v>
      </c>
      <c r="AK3320" s="9">
        <v>1600000</v>
      </c>
      <c r="AL3320" s="9">
        <v>0</v>
      </c>
      <c r="AM3320" s="9">
        <v>0</v>
      </c>
      <c r="AN3320" s="9">
        <v>0</v>
      </c>
      <c r="AO3320" s="9">
        <v>0</v>
      </c>
      <c r="AP3320" s="9">
        <v>0</v>
      </c>
      <c r="AQ3320" s="12">
        <v>0</v>
      </c>
      <c r="AR3320" s="13">
        <f t="shared" si="613"/>
        <v>471292.25</v>
      </c>
      <c r="AS3320" s="13">
        <f t="shared" si="615"/>
        <v>-48214885.58</v>
      </c>
      <c r="AT3320" s="13">
        <f t="shared" si="616"/>
        <v>46019282.97</v>
      </c>
      <c r="AU3320" s="13">
        <f t="shared" si="617"/>
        <v>99462872.03</v>
      </c>
      <c r="AV3320" s="13">
        <f t="shared" si="618"/>
        <v>109722987.37</v>
      </c>
      <c r="AW3320" s="13">
        <f t="shared" si="619"/>
        <v>59402647.58</v>
      </c>
      <c r="AX3320" s="13">
        <f t="shared" si="620"/>
        <v>146652241.98</v>
      </c>
      <c r="AY3320" s="13">
        <f t="shared" si="621"/>
        <v>61042795.96</v>
      </c>
      <c r="AZ3320" s="13">
        <f t="shared" si="622"/>
        <v>88678094.91</v>
      </c>
      <c r="BA3320" s="16">
        <f t="shared" si="623"/>
        <v>95316620.46</v>
      </c>
      <c r="BB3320" s="17">
        <f t="shared" si="624"/>
        <v>-2.17597684670341</v>
      </c>
      <c r="BC3320" s="17">
        <f t="shared" si="614"/>
        <v>0.211117090335974</v>
      </c>
    </row>
    <row r="3321" hidden="1" spans="1:55">
      <c r="A3321" s="8" t="s">
        <v>6655</v>
      </c>
      <c r="B3321" s="8" t="s">
        <v>6656</v>
      </c>
      <c r="C3321" s="8">
        <v>6.75</v>
      </c>
      <c r="D3321" s="9">
        <v>-241482748.92</v>
      </c>
      <c r="E3321" s="9">
        <v>-243297067.83</v>
      </c>
      <c r="F3321" s="9">
        <v>29540787.53</v>
      </c>
      <c r="G3321" s="9">
        <v>157174280.69</v>
      </c>
      <c r="H3321" s="9">
        <v>100305197.72</v>
      </c>
      <c r="I3321" s="9">
        <v>66570165.63</v>
      </c>
      <c r="J3321" s="9">
        <v>92483895.49</v>
      </c>
      <c r="K3321" s="9">
        <v>559022877.63</v>
      </c>
      <c r="L3321" s="9">
        <v>126992042.58</v>
      </c>
      <c r="M3321" s="9">
        <v>-13284616.22</v>
      </c>
      <c r="N3321" s="9">
        <v>602290500.23</v>
      </c>
      <c r="O3321" s="9">
        <v>725611978.41</v>
      </c>
      <c r="P3321" s="9">
        <v>189174643.67</v>
      </c>
      <c r="Q3321" s="9">
        <v>316238396.51</v>
      </c>
      <c r="R3321" s="9">
        <v>286386468.47</v>
      </c>
      <c r="S3321" s="9">
        <v>238148746.11</v>
      </c>
      <c r="T3321" s="9">
        <v>336756259.58</v>
      </c>
      <c r="U3321" s="9">
        <v>290698190.32</v>
      </c>
      <c r="V3321" s="9">
        <v>299496633.77</v>
      </c>
      <c r="W3321" s="9">
        <v>196114312.93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9">
        <v>0</v>
      </c>
      <c r="AJ3321" s="9">
        <v>130104355.55</v>
      </c>
      <c r="AK3321" s="9">
        <v>0</v>
      </c>
      <c r="AL3321" s="9">
        <v>0</v>
      </c>
      <c r="AM3321" s="9">
        <v>0</v>
      </c>
      <c r="AN3321" s="9">
        <v>0</v>
      </c>
      <c r="AO3321" s="9">
        <v>0</v>
      </c>
      <c r="AP3321" s="9">
        <v>0</v>
      </c>
      <c r="AQ3321" s="12">
        <v>0</v>
      </c>
      <c r="AR3321" s="13">
        <f t="shared" si="613"/>
        <v>360807751.31</v>
      </c>
      <c r="AS3321" s="13">
        <f t="shared" si="615"/>
        <v>482314910.58</v>
      </c>
      <c r="AT3321" s="13">
        <f t="shared" si="616"/>
        <v>348819786.75</v>
      </c>
      <c r="AU3321" s="13">
        <f t="shared" si="617"/>
        <v>473412677.2</v>
      </c>
      <c r="AV3321" s="13">
        <f t="shared" si="618"/>
        <v>386691666.19</v>
      </c>
      <c r="AW3321" s="13">
        <f t="shared" si="619"/>
        <v>304718911.74</v>
      </c>
      <c r="AX3321" s="13">
        <f t="shared" si="620"/>
        <v>429240155.07</v>
      </c>
      <c r="AY3321" s="13">
        <f t="shared" si="621"/>
        <v>849721067.95</v>
      </c>
      <c r="AZ3321" s="13">
        <f t="shared" si="622"/>
        <v>426488676.35</v>
      </c>
      <c r="BA3321" s="16">
        <f t="shared" si="623"/>
        <v>182829696.71</v>
      </c>
      <c r="BB3321" s="17">
        <f t="shared" si="624"/>
        <v>-2.49828656463947</v>
      </c>
      <c r="BC3321" s="17">
        <f t="shared" si="614"/>
        <v>0.438296695951082</v>
      </c>
    </row>
    <row r="3322" hidden="1" spans="1:55">
      <c r="A3322" s="8" t="s">
        <v>6657</v>
      </c>
      <c r="B3322" s="8" t="s">
        <v>6658</v>
      </c>
      <c r="C3322" s="8">
        <v>8.77</v>
      </c>
      <c r="D3322" s="9">
        <v>40252389.49</v>
      </c>
      <c r="E3322" s="9">
        <v>567707650.56</v>
      </c>
      <c r="F3322" s="9">
        <v>580383967.84</v>
      </c>
      <c r="G3322" s="9">
        <v>534615973.9</v>
      </c>
      <c r="H3322" s="9">
        <v>497158803.95</v>
      </c>
      <c r="I3322" s="9">
        <v>686266982.79</v>
      </c>
      <c r="J3322" s="9">
        <v>16729532.15</v>
      </c>
      <c r="K3322" s="9">
        <v>-802677.82</v>
      </c>
      <c r="L3322" s="9">
        <v>-35296990.98</v>
      </c>
      <c r="M3322" s="9">
        <v>-13345290.36</v>
      </c>
      <c r="N3322" s="9">
        <v>833144628.84</v>
      </c>
      <c r="O3322" s="9">
        <v>1165562151.09</v>
      </c>
      <c r="P3322" s="9">
        <v>1369098462.16</v>
      </c>
      <c r="Q3322" s="9">
        <v>1187129343.43</v>
      </c>
      <c r="R3322" s="9">
        <v>1084986169.54</v>
      </c>
      <c r="S3322" s="9">
        <v>728698648.06</v>
      </c>
      <c r="T3322" s="9">
        <v>270780918.36</v>
      </c>
      <c r="U3322" s="9">
        <v>254178458.31</v>
      </c>
      <c r="V3322" s="9">
        <v>100873114.28</v>
      </c>
      <c r="W3322" s="9">
        <v>150328119.5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9">
        <v>0</v>
      </c>
      <c r="AH3322" s="9">
        <v>877170171.23</v>
      </c>
      <c r="AI3322" s="9">
        <v>522392041.67</v>
      </c>
      <c r="AJ3322" s="9">
        <v>100000000</v>
      </c>
      <c r="AK3322" s="9">
        <v>100000000</v>
      </c>
      <c r="AL3322" s="9">
        <v>0</v>
      </c>
      <c r="AM3322" s="9">
        <v>0</v>
      </c>
      <c r="AN3322" s="9">
        <v>0</v>
      </c>
      <c r="AO3322" s="9">
        <v>0</v>
      </c>
      <c r="AP3322" s="9">
        <v>0</v>
      </c>
      <c r="AQ3322" s="12">
        <v>0</v>
      </c>
      <c r="AR3322" s="13">
        <f t="shared" si="613"/>
        <v>1750567189.56</v>
      </c>
      <c r="AS3322" s="13">
        <f t="shared" si="615"/>
        <v>2255661843.32</v>
      </c>
      <c r="AT3322" s="13">
        <f t="shared" si="616"/>
        <v>2049482430</v>
      </c>
      <c r="AU3322" s="13">
        <f t="shared" si="617"/>
        <v>1821745317.33</v>
      </c>
      <c r="AV3322" s="13">
        <f t="shared" si="618"/>
        <v>1582144973.49</v>
      </c>
      <c r="AW3322" s="13">
        <f t="shared" si="619"/>
        <v>1414965630.85</v>
      </c>
      <c r="AX3322" s="13">
        <f t="shared" si="620"/>
        <v>287510450.51</v>
      </c>
      <c r="AY3322" s="13">
        <f t="shared" si="621"/>
        <v>253375780.49</v>
      </c>
      <c r="AZ3322" s="13">
        <f t="shared" si="622"/>
        <v>65576123.3</v>
      </c>
      <c r="BA3322" s="16">
        <f t="shared" si="623"/>
        <v>136982829.14</v>
      </c>
      <c r="BB3322" s="17">
        <f t="shared" si="624"/>
        <v>-3.06173774329203</v>
      </c>
      <c r="BC3322" s="17" t="e">
        <f t="shared" si="614"/>
        <v>#NUM!</v>
      </c>
    </row>
    <row r="3323" hidden="1" spans="1:55">
      <c r="A3323" s="8" t="s">
        <v>6659</v>
      </c>
      <c r="B3323" s="8" t="s">
        <v>6660</v>
      </c>
      <c r="C3323" s="8">
        <v>1.82</v>
      </c>
      <c r="D3323" s="9">
        <v>5586570.83</v>
      </c>
      <c r="E3323" s="9">
        <v>94043010.46</v>
      </c>
      <c r="F3323" s="9">
        <v>248153577.88</v>
      </c>
      <c r="G3323" s="9">
        <v>614570785.16</v>
      </c>
      <c r="H3323" s="9">
        <v>-267764040.88</v>
      </c>
      <c r="I3323" s="9">
        <v>-358292402.67</v>
      </c>
      <c r="J3323" s="9">
        <v>296576550.13</v>
      </c>
      <c r="K3323" s="9">
        <v>189045815.24</v>
      </c>
      <c r="L3323" s="9">
        <v>14338135.7</v>
      </c>
      <c r="M3323" s="9">
        <v>-13455234.02</v>
      </c>
      <c r="N3323" s="9">
        <v>562343017.58</v>
      </c>
      <c r="O3323" s="9">
        <v>527348023.9</v>
      </c>
      <c r="P3323" s="9">
        <v>698609658.27</v>
      </c>
      <c r="Q3323" s="9">
        <v>604931956.17</v>
      </c>
      <c r="R3323" s="9">
        <v>1028023039.31</v>
      </c>
      <c r="S3323" s="9">
        <v>1774890088.75</v>
      </c>
      <c r="T3323" s="9">
        <v>1694759836.29</v>
      </c>
      <c r="U3323" s="9">
        <v>528470751.75</v>
      </c>
      <c r="V3323" s="9">
        <v>1480139655.24</v>
      </c>
      <c r="W3323" s="9">
        <v>335802073.06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9">
        <v>0</v>
      </c>
      <c r="AH3323" s="9">
        <v>30540287.88</v>
      </c>
      <c r="AI3323" s="9">
        <v>116240287.88</v>
      </c>
      <c r="AJ3323" s="9">
        <v>0</v>
      </c>
      <c r="AK3323" s="9">
        <v>0</v>
      </c>
      <c r="AL3323" s="9">
        <v>0</v>
      </c>
      <c r="AM3323" s="9">
        <v>135376904.25</v>
      </c>
      <c r="AN3323" s="9">
        <v>0</v>
      </c>
      <c r="AO3323" s="9">
        <v>0</v>
      </c>
      <c r="AP3323" s="9">
        <v>0</v>
      </c>
      <c r="AQ3323" s="12">
        <v>490376.21</v>
      </c>
      <c r="AR3323" s="13">
        <f t="shared" si="613"/>
        <v>598469876.29</v>
      </c>
      <c r="AS3323" s="13">
        <f t="shared" si="615"/>
        <v>737631322.24</v>
      </c>
      <c r="AT3323" s="13">
        <f t="shared" si="616"/>
        <v>946763236.15</v>
      </c>
      <c r="AU3323" s="13">
        <f t="shared" si="617"/>
        <v>1219502741.33</v>
      </c>
      <c r="AV3323" s="13">
        <f t="shared" si="618"/>
        <v>760258998.43</v>
      </c>
      <c r="AW3323" s="13">
        <f t="shared" si="619"/>
        <v>1551974590.33</v>
      </c>
      <c r="AX3323" s="13">
        <f t="shared" si="620"/>
        <v>1991336386.42</v>
      </c>
      <c r="AY3323" s="13">
        <f t="shared" si="621"/>
        <v>717516566.99</v>
      </c>
      <c r="AZ3323" s="13">
        <f t="shared" si="622"/>
        <v>1494477790.94</v>
      </c>
      <c r="BA3323" s="16">
        <f t="shared" si="623"/>
        <v>322837215.25</v>
      </c>
      <c r="BB3323" s="17">
        <f t="shared" si="624"/>
        <v>0.818746621386787</v>
      </c>
      <c r="BC3323" s="17" t="e">
        <f t="shared" si="614"/>
        <v>#NUM!</v>
      </c>
    </row>
    <row r="3324" hidden="1" spans="1:55">
      <c r="A3324" s="8" t="s">
        <v>6661</v>
      </c>
      <c r="B3324" s="8" t="s">
        <v>6662</v>
      </c>
      <c r="C3324" s="8">
        <v>9.24</v>
      </c>
      <c r="D3324" s="9">
        <v>-44211908.12</v>
      </c>
      <c r="E3324" s="9">
        <v>-23290141.64</v>
      </c>
      <c r="F3324" s="9">
        <v>24411371.25</v>
      </c>
      <c r="G3324" s="9">
        <v>17355639.4</v>
      </c>
      <c r="H3324" s="9">
        <v>-6284032.9</v>
      </c>
      <c r="I3324" s="9">
        <v>15318053.96</v>
      </c>
      <c r="J3324" s="9">
        <v>-31247640.89</v>
      </c>
      <c r="K3324" s="9">
        <v>-32344436.88</v>
      </c>
      <c r="L3324" s="9">
        <v>-32830287.95</v>
      </c>
      <c r="M3324" s="9">
        <v>-13515650.55</v>
      </c>
      <c r="N3324" s="9">
        <v>108444483.85</v>
      </c>
      <c r="O3324" s="9">
        <v>133848178.75</v>
      </c>
      <c r="P3324" s="9">
        <v>59375184.19</v>
      </c>
      <c r="Q3324" s="9">
        <v>41995304.88</v>
      </c>
      <c r="R3324" s="9">
        <v>35925268.06</v>
      </c>
      <c r="S3324" s="9">
        <v>83484404.08</v>
      </c>
      <c r="T3324" s="9">
        <v>25628397.72</v>
      </c>
      <c r="U3324" s="9">
        <v>63172790.5</v>
      </c>
      <c r="V3324" s="9">
        <v>41751291.99</v>
      </c>
      <c r="W3324" s="9">
        <v>19135880.29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0</v>
      </c>
      <c r="AE3324" s="9">
        <v>0</v>
      </c>
      <c r="AF3324" s="9">
        <v>0</v>
      </c>
      <c r="AG3324" s="9">
        <v>0</v>
      </c>
      <c r="AH3324" s="9">
        <v>0</v>
      </c>
      <c r="AI3324" s="9">
        <v>0</v>
      </c>
      <c r="AJ3324" s="9">
        <v>0</v>
      </c>
      <c r="AK3324" s="9">
        <v>0</v>
      </c>
      <c r="AL3324" s="9">
        <v>0</v>
      </c>
      <c r="AM3324" s="9">
        <v>0</v>
      </c>
      <c r="AN3324" s="9">
        <v>0</v>
      </c>
      <c r="AO3324" s="9">
        <v>0</v>
      </c>
      <c r="AP3324" s="9">
        <v>0</v>
      </c>
      <c r="AQ3324" s="12">
        <v>0</v>
      </c>
      <c r="AR3324" s="13">
        <f t="shared" si="613"/>
        <v>64232575.73</v>
      </c>
      <c r="AS3324" s="13">
        <f t="shared" si="615"/>
        <v>110558037.11</v>
      </c>
      <c r="AT3324" s="13">
        <f t="shared" si="616"/>
        <v>83786555.44</v>
      </c>
      <c r="AU3324" s="13">
        <f t="shared" si="617"/>
        <v>59350944.28</v>
      </c>
      <c r="AV3324" s="13">
        <f t="shared" si="618"/>
        <v>29641235.16</v>
      </c>
      <c r="AW3324" s="13">
        <f t="shared" si="619"/>
        <v>98802458.04</v>
      </c>
      <c r="AX3324" s="13">
        <f t="shared" si="620"/>
        <v>-5619243.17</v>
      </c>
      <c r="AY3324" s="13">
        <f t="shared" si="621"/>
        <v>30828353.62</v>
      </c>
      <c r="AZ3324" s="13">
        <f t="shared" si="622"/>
        <v>8921004.04</v>
      </c>
      <c r="BA3324" s="16">
        <f t="shared" si="623"/>
        <v>5620229.74</v>
      </c>
      <c r="BB3324" s="17">
        <f t="shared" si="624"/>
        <v>-0.14201380692885</v>
      </c>
      <c r="BC3324" s="17">
        <f t="shared" si="614"/>
        <v>0.0703896396951242</v>
      </c>
    </row>
    <row r="3325" hidden="1" spans="1:55">
      <c r="A3325" s="8" t="s">
        <v>6663</v>
      </c>
      <c r="B3325" s="8" t="s">
        <v>6664</v>
      </c>
      <c r="C3325" s="8">
        <v>9.96</v>
      </c>
      <c r="D3325" s="9">
        <v>-532947636.15</v>
      </c>
      <c r="E3325" s="9">
        <v>134303676.46</v>
      </c>
      <c r="F3325" s="9">
        <v>-73801589.86</v>
      </c>
      <c r="G3325" s="9">
        <v>69904435.14</v>
      </c>
      <c r="H3325" s="9">
        <v>-41109093.53</v>
      </c>
      <c r="I3325" s="9">
        <v>1167511.68</v>
      </c>
      <c r="J3325" s="9">
        <v>-237407148.68</v>
      </c>
      <c r="K3325" s="9">
        <v>-76382656.22</v>
      </c>
      <c r="L3325" s="9">
        <v>-17195365.65</v>
      </c>
      <c r="M3325" s="9">
        <v>-13610726.8</v>
      </c>
      <c r="N3325" s="9">
        <v>626836226.03</v>
      </c>
      <c r="O3325" s="9">
        <v>1136415846.7</v>
      </c>
      <c r="P3325" s="9">
        <v>1114009406.65</v>
      </c>
      <c r="Q3325" s="9">
        <v>825722164.87</v>
      </c>
      <c r="R3325" s="9">
        <v>299282823.28</v>
      </c>
      <c r="S3325" s="9">
        <v>361132640.98</v>
      </c>
      <c r="T3325" s="9">
        <v>956222061.44</v>
      </c>
      <c r="U3325" s="9">
        <v>868915590.66</v>
      </c>
      <c r="V3325" s="9">
        <v>210301964.47</v>
      </c>
      <c r="W3325" s="9">
        <v>293941507.06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0</v>
      </c>
      <c r="AH3325" s="9">
        <v>1384875452.27</v>
      </c>
      <c r="AI3325" s="9">
        <v>1311948737.38</v>
      </c>
      <c r="AJ3325" s="9">
        <v>1351773005.67</v>
      </c>
      <c r="AK3325" s="9">
        <v>2262783707.93</v>
      </c>
      <c r="AL3325" s="9">
        <v>974206195.56</v>
      </c>
      <c r="AM3325" s="9">
        <v>510714378.19</v>
      </c>
      <c r="AN3325" s="9">
        <v>356731859.75</v>
      </c>
      <c r="AO3325" s="9">
        <v>0</v>
      </c>
      <c r="AP3325" s="9">
        <v>0</v>
      </c>
      <c r="AQ3325" s="12">
        <v>0</v>
      </c>
      <c r="AR3325" s="13">
        <f t="shared" si="613"/>
        <v>1478764042.15</v>
      </c>
      <c r="AS3325" s="13">
        <f t="shared" si="615"/>
        <v>2582668260.54</v>
      </c>
      <c r="AT3325" s="13">
        <f t="shared" si="616"/>
        <v>2391980822.46</v>
      </c>
      <c r="AU3325" s="13">
        <f t="shared" si="617"/>
        <v>3158410307.94</v>
      </c>
      <c r="AV3325" s="13">
        <f t="shared" si="618"/>
        <v>1232379925.31</v>
      </c>
      <c r="AW3325" s="13">
        <f t="shared" si="619"/>
        <v>873014530.85</v>
      </c>
      <c r="AX3325" s="13">
        <f t="shared" si="620"/>
        <v>1075546772.51</v>
      </c>
      <c r="AY3325" s="13">
        <f t="shared" si="621"/>
        <v>792532934.44</v>
      </c>
      <c r="AZ3325" s="13">
        <f t="shared" si="622"/>
        <v>193106598.82</v>
      </c>
      <c r="BA3325" s="16">
        <f t="shared" si="623"/>
        <v>280330780.26</v>
      </c>
      <c r="BB3325" s="17">
        <f t="shared" si="624"/>
        <v>0.247416018740425</v>
      </c>
      <c r="BC3325" s="17" t="e">
        <f t="shared" si="614"/>
        <v>#NUM!</v>
      </c>
    </row>
    <row r="3326" hidden="1" spans="1:55">
      <c r="A3326" s="8" t="s">
        <v>6665</v>
      </c>
      <c r="B3326" s="8" t="s">
        <v>6666</v>
      </c>
      <c r="C3326" s="8">
        <v>10.22</v>
      </c>
      <c r="D3326" s="9">
        <v>-15606057.47</v>
      </c>
      <c r="E3326" s="9">
        <v>23138353.37</v>
      </c>
      <c r="F3326" s="9">
        <v>23902534.56</v>
      </c>
      <c r="G3326" s="9">
        <v>22394652.2</v>
      </c>
      <c r="H3326" s="9">
        <v>-61639503.55</v>
      </c>
      <c r="I3326" s="9">
        <v>116666685.69</v>
      </c>
      <c r="J3326" s="9">
        <v>-4854193.84</v>
      </c>
      <c r="K3326" s="9">
        <v>-39721319.5</v>
      </c>
      <c r="L3326" s="9">
        <v>-70035969.48</v>
      </c>
      <c r="M3326" s="9">
        <v>-13890133.6</v>
      </c>
      <c r="N3326" s="9">
        <v>32672758.55</v>
      </c>
      <c r="O3326" s="9">
        <v>16686252.43</v>
      </c>
      <c r="P3326" s="9">
        <v>47859928.09</v>
      </c>
      <c r="Q3326" s="9">
        <v>92372892.46</v>
      </c>
      <c r="R3326" s="9">
        <v>20710953.23</v>
      </c>
      <c r="S3326" s="9">
        <v>59103548.68</v>
      </c>
      <c r="T3326" s="9">
        <v>74067414.51</v>
      </c>
      <c r="U3326" s="9">
        <v>127123424.07</v>
      </c>
      <c r="V3326" s="9">
        <v>59647847.75</v>
      </c>
      <c r="W3326" s="9">
        <v>121990353.5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9">
        <v>0</v>
      </c>
      <c r="AH3326" s="9">
        <v>13000000</v>
      </c>
      <c r="AI3326" s="9">
        <v>10000000</v>
      </c>
      <c r="AJ3326" s="9">
        <v>0</v>
      </c>
      <c r="AK3326" s="9">
        <v>0</v>
      </c>
      <c r="AL3326" s="9">
        <v>0</v>
      </c>
      <c r="AM3326" s="9">
        <v>0</v>
      </c>
      <c r="AN3326" s="9">
        <v>0</v>
      </c>
      <c r="AO3326" s="9">
        <v>0</v>
      </c>
      <c r="AP3326" s="9">
        <v>0</v>
      </c>
      <c r="AQ3326" s="12">
        <v>0</v>
      </c>
      <c r="AR3326" s="13">
        <f t="shared" si="613"/>
        <v>30066701.08</v>
      </c>
      <c r="AS3326" s="13">
        <f t="shared" si="615"/>
        <v>49824605.8</v>
      </c>
      <c r="AT3326" s="13">
        <f t="shared" si="616"/>
        <v>71762462.65</v>
      </c>
      <c r="AU3326" s="13">
        <f t="shared" si="617"/>
        <v>114767544.66</v>
      </c>
      <c r="AV3326" s="13">
        <f t="shared" si="618"/>
        <v>-40928550.32</v>
      </c>
      <c r="AW3326" s="13">
        <f t="shared" si="619"/>
        <v>175770234.37</v>
      </c>
      <c r="AX3326" s="13">
        <f t="shared" si="620"/>
        <v>69213220.67</v>
      </c>
      <c r="AY3326" s="13">
        <f t="shared" si="621"/>
        <v>87402104.57</v>
      </c>
      <c r="AZ3326" s="13">
        <f t="shared" si="622"/>
        <v>-10388121.73</v>
      </c>
      <c r="BA3326" s="16">
        <f t="shared" si="623"/>
        <v>108100219.9</v>
      </c>
      <c r="BB3326" s="17">
        <f t="shared" si="624"/>
        <v>0.347195246740817</v>
      </c>
      <c r="BC3326" s="17" t="e">
        <f t="shared" si="614"/>
        <v>#NUM!</v>
      </c>
    </row>
    <row r="3327" hidden="1" spans="1:55">
      <c r="A3327" s="8" t="s">
        <v>6667</v>
      </c>
      <c r="B3327" s="8" t="s">
        <v>6668</v>
      </c>
      <c r="C3327" s="8">
        <v>10.14</v>
      </c>
      <c r="D3327" s="9">
        <v>69627628.39</v>
      </c>
      <c r="E3327" s="9">
        <v>-9131118.87</v>
      </c>
      <c r="F3327" s="9">
        <v>185711640.83</v>
      </c>
      <c r="G3327" s="9">
        <v>9507728.57</v>
      </c>
      <c r="H3327" s="9">
        <v>90929020.49</v>
      </c>
      <c r="I3327" s="9">
        <v>76027409.72</v>
      </c>
      <c r="J3327" s="9">
        <v>5852045.05</v>
      </c>
      <c r="K3327" s="9">
        <v>-40649438.16</v>
      </c>
      <c r="L3327" s="9">
        <v>21930981.06</v>
      </c>
      <c r="M3327" s="9">
        <v>-13934749.59</v>
      </c>
      <c r="N3327" s="9">
        <v>188404878.83</v>
      </c>
      <c r="O3327" s="9">
        <v>255010959.98</v>
      </c>
      <c r="P3327" s="9">
        <v>331858162.28</v>
      </c>
      <c r="Q3327" s="9">
        <v>214589828.74</v>
      </c>
      <c r="R3327" s="9">
        <v>255113611.98</v>
      </c>
      <c r="S3327" s="9">
        <v>235380682.47</v>
      </c>
      <c r="T3327" s="9">
        <v>153471368.26</v>
      </c>
      <c r="U3327" s="9">
        <v>215506210.24</v>
      </c>
      <c r="V3327" s="9">
        <v>258270592.26</v>
      </c>
      <c r="W3327" s="9">
        <v>164862393.06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9">
        <v>0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0</v>
      </c>
      <c r="AO3327" s="9">
        <v>0</v>
      </c>
      <c r="AP3327" s="9">
        <v>0</v>
      </c>
      <c r="AQ3327" s="12">
        <v>0</v>
      </c>
      <c r="AR3327" s="13">
        <f t="shared" si="613"/>
        <v>258032507.22</v>
      </c>
      <c r="AS3327" s="13">
        <f t="shared" si="615"/>
        <v>245879841.11</v>
      </c>
      <c r="AT3327" s="13">
        <f t="shared" si="616"/>
        <v>517569803.11</v>
      </c>
      <c r="AU3327" s="13">
        <f t="shared" si="617"/>
        <v>224097557.31</v>
      </c>
      <c r="AV3327" s="13">
        <f t="shared" si="618"/>
        <v>346042632.47</v>
      </c>
      <c r="AW3327" s="13">
        <f t="shared" si="619"/>
        <v>311408092.19</v>
      </c>
      <c r="AX3327" s="13">
        <f t="shared" si="620"/>
        <v>159323413.31</v>
      </c>
      <c r="AY3327" s="13">
        <f t="shared" si="621"/>
        <v>174856772.08</v>
      </c>
      <c r="AZ3327" s="13">
        <f t="shared" si="622"/>
        <v>280201573.32</v>
      </c>
      <c r="BA3327" s="16">
        <f t="shared" si="623"/>
        <v>150927643.47</v>
      </c>
      <c r="BB3327" s="17">
        <f t="shared" si="624"/>
        <v>-2.45519324076482</v>
      </c>
      <c r="BC3327" s="17">
        <f t="shared" si="614"/>
        <v>-0.0514655614996689</v>
      </c>
    </row>
    <row r="3328" hidden="1" spans="1:55">
      <c r="A3328" s="8" t="s">
        <v>6669</v>
      </c>
      <c r="B3328" s="8" t="s">
        <v>6670</v>
      </c>
      <c r="C3328" s="8">
        <v>50.97</v>
      </c>
      <c r="D3328" s="9">
        <v>181014348</v>
      </c>
      <c r="E3328" s="9">
        <v>1725113559.1</v>
      </c>
      <c r="F3328" s="9">
        <v>693563527.25</v>
      </c>
      <c r="G3328" s="9">
        <v>490428912.93</v>
      </c>
      <c r="H3328" s="9">
        <v>326315354.11</v>
      </c>
      <c r="I3328" s="9">
        <v>37179031.05</v>
      </c>
      <c r="J3328" s="9">
        <v>213189823.31</v>
      </c>
      <c r="K3328" s="9">
        <v>-45584349.31</v>
      </c>
      <c r="L3328" s="9">
        <v>-28116012.47</v>
      </c>
      <c r="M3328" s="9">
        <v>-13943157.25</v>
      </c>
      <c r="N3328" s="9">
        <v>4903099467.72</v>
      </c>
      <c r="O3328" s="9">
        <v>3883942623.7</v>
      </c>
      <c r="P3328" s="9">
        <v>5029617919.89</v>
      </c>
      <c r="Q3328" s="9">
        <v>862297926.24</v>
      </c>
      <c r="R3328" s="9">
        <v>1334272842.62</v>
      </c>
      <c r="S3328" s="9">
        <v>1219129744.2</v>
      </c>
      <c r="T3328" s="9">
        <v>272561519.66</v>
      </c>
      <c r="U3328" s="9">
        <v>198940210.26</v>
      </c>
      <c r="V3328" s="9">
        <v>18273540.68</v>
      </c>
      <c r="W3328" s="9">
        <v>13335724.75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0</v>
      </c>
      <c r="AF3328" s="9">
        <v>0</v>
      </c>
      <c r="AG3328" s="9">
        <v>0</v>
      </c>
      <c r="AH3328" s="9">
        <v>1743858234.05</v>
      </c>
      <c r="AI3328" s="9">
        <v>1644615586.11</v>
      </c>
      <c r="AJ3328" s="9">
        <v>973167940.24</v>
      </c>
      <c r="AK3328" s="9">
        <v>302546692.66</v>
      </c>
      <c r="AL3328" s="9">
        <v>0</v>
      </c>
      <c r="AM3328" s="9">
        <v>0</v>
      </c>
      <c r="AN3328" s="9">
        <v>0</v>
      </c>
      <c r="AO3328" s="9">
        <v>0</v>
      </c>
      <c r="AP3328" s="9">
        <v>0</v>
      </c>
      <c r="AQ3328" s="12">
        <v>0</v>
      </c>
      <c r="AR3328" s="13">
        <f t="shared" si="613"/>
        <v>6827972049.77</v>
      </c>
      <c r="AS3328" s="13">
        <f t="shared" si="615"/>
        <v>7253671768.91</v>
      </c>
      <c r="AT3328" s="13">
        <f t="shared" si="616"/>
        <v>6696349387.38</v>
      </c>
      <c r="AU3328" s="13">
        <f t="shared" si="617"/>
        <v>1655273531.83</v>
      </c>
      <c r="AV3328" s="13">
        <f t="shared" si="618"/>
        <v>1660588196.73</v>
      </c>
      <c r="AW3328" s="13">
        <f t="shared" si="619"/>
        <v>1256308775.25</v>
      </c>
      <c r="AX3328" s="13">
        <f t="shared" si="620"/>
        <v>485751342.97</v>
      </c>
      <c r="AY3328" s="13">
        <f t="shared" si="621"/>
        <v>153355860.95</v>
      </c>
      <c r="AZ3328" s="13">
        <f t="shared" si="622"/>
        <v>-9842471.79</v>
      </c>
      <c r="BA3328" s="16">
        <f t="shared" si="623"/>
        <v>-607432.5</v>
      </c>
      <c r="BB3328" s="17">
        <f t="shared" si="624"/>
        <v>-2.87869066214072</v>
      </c>
      <c r="BC3328" s="17" t="e">
        <f t="shared" si="614"/>
        <v>#NUM!</v>
      </c>
    </row>
    <row r="3329" hidden="1" spans="1:55">
      <c r="A3329" s="8" t="s">
        <v>6671</v>
      </c>
      <c r="B3329" s="8" t="s">
        <v>6672</v>
      </c>
      <c r="C3329" s="8">
        <v>3.19</v>
      </c>
      <c r="D3329" s="9">
        <v>4521751.18</v>
      </c>
      <c r="E3329" s="9">
        <v>-145662310.4</v>
      </c>
      <c r="F3329" s="9">
        <v>47114926.79</v>
      </c>
      <c r="G3329" s="9">
        <v>54308929.12</v>
      </c>
      <c r="H3329" s="9">
        <v>415080005.98</v>
      </c>
      <c r="I3329" s="9">
        <v>-108189864.46</v>
      </c>
      <c r="J3329" s="9">
        <v>32791264.82</v>
      </c>
      <c r="K3329" s="9">
        <v>-37810998.84</v>
      </c>
      <c r="L3329" s="9">
        <v>48634853.67</v>
      </c>
      <c r="M3329" s="9">
        <v>-14083839.31</v>
      </c>
      <c r="N3329" s="9">
        <v>62515883.38</v>
      </c>
      <c r="O3329" s="9">
        <v>108628148.88</v>
      </c>
      <c r="P3329" s="9">
        <v>320356267.27</v>
      </c>
      <c r="Q3329" s="9">
        <v>253960481.51</v>
      </c>
      <c r="R3329" s="9">
        <v>353839288.73</v>
      </c>
      <c r="S3329" s="9">
        <v>376714100.1</v>
      </c>
      <c r="T3329" s="9">
        <v>402147875.79</v>
      </c>
      <c r="U3329" s="9">
        <v>324929386.86</v>
      </c>
      <c r="V3329" s="9">
        <v>202921407.89</v>
      </c>
      <c r="W3329" s="9">
        <v>254318547.01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0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9">
        <v>0</v>
      </c>
      <c r="AJ3329" s="9">
        <v>20230958.9</v>
      </c>
      <c r="AK3329" s="9">
        <v>0</v>
      </c>
      <c r="AL3329" s="9">
        <v>0</v>
      </c>
      <c r="AM3329" s="9">
        <v>0</v>
      </c>
      <c r="AN3329" s="9">
        <v>0</v>
      </c>
      <c r="AO3329" s="9">
        <v>0</v>
      </c>
      <c r="AP3329" s="9">
        <v>0</v>
      </c>
      <c r="AQ3329" s="12">
        <v>0</v>
      </c>
      <c r="AR3329" s="13">
        <f t="shared" si="613"/>
        <v>67037634.56</v>
      </c>
      <c r="AS3329" s="13">
        <f t="shared" si="615"/>
        <v>-37034161.52</v>
      </c>
      <c r="AT3329" s="13">
        <f t="shared" si="616"/>
        <v>387702152.96</v>
      </c>
      <c r="AU3329" s="13">
        <f t="shared" si="617"/>
        <v>308269410.63</v>
      </c>
      <c r="AV3329" s="13">
        <f t="shared" si="618"/>
        <v>768919294.71</v>
      </c>
      <c r="AW3329" s="13">
        <f t="shared" si="619"/>
        <v>268524235.64</v>
      </c>
      <c r="AX3329" s="13">
        <f t="shared" si="620"/>
        <v>434939140.61</v>
      </c>
      <c r="AY3329" s="13">
        <f t="shared" si="621"/>
        <v>287118388.02</v>
      </c>
      <c r="AZ3329" s="13">
        <f t="shared" si="622"/>
        <v>251556261.56</v>
      </c>
      <c r="BA3329" s="16">
        <f t="shared" si="623"/>
        <v>240234707.7</v>
      </c>
      <c r="BB3329" s="17">
        <f t="shared" si="624"/>
        <v>-2.96735235992063</v>
      </c>
      <c r="BC3329" s="17">
        <f t="shared" si="614"/>
        <v>0.339147042786178</v>
      </c>
    </row>
    <row r="3330" hidden="1" spans="1:55">
      <c r="A3330" s="8" t="s">
        <v>6673</v>
      </c>
      <c r="B3330" s="8" t="s">
        <v>6674</v>
      </c>
      <c r="C3330" s="8">
        <v>8.09</v>
      </c>
      <c r="D3330" s="9">
        <v>140388607.89</v>
      </c>
      <c r="E3330" s="9">
        <v>309158135.05</v>
      </c>
      <c r="F3330" s="9">
        <v>189057674.13</v>
      </c>
      <c r="G3330" s="9">
        <v>159836725.87</v>
      </c>
      <c r="H3330" s="9">
        <v>-23924646.71</v>
      </c>
      <c r="I3330" s="9">
        <v>26341750.09</v>
      </c>
      <c r="J3330" s="9">
        <v>-186146032.14</v>
      </c>
      <c r="K3330" s="9">
        <v>-43169813.73</v>
      </c>
      <c r="L3330" s="9">
        <v>35558186.25</v>
      </c>
      <c r="M3330" s="9">
        <v>-14140336.31</v>
      </c>
      <c r="N3330" s="9">
        <v>290237924.86</v>
      </c>
      <c r="O3330" s="9">
        <v>514584858.02</v>
      </c>
      <c r="P3330" s="9">
        <v>776567434.93</v>
      </c>
      <c r="Q3330" s="9">
        <v>806993834.43</v>
      </c>
      <c r="R3330" s="9">
        <v>392294226.88</v>
      </c>
      <c r="S3330" s="9">
        <v>569578409.38</v>
      </c>
      <c r="T3330" s="9">
        <v>461759841.65</v>
      </c>
      <c r="U3330" s="9">
        <v>221897611.69</v>
      </c>
      <c r="V3330" s="9">
        <v>171153664.87</v>
      </c>
      <c r="W3330" s="9">
        <v>96217949.32</v>
      </c>
      <c r="X3330" s="9">
        <v>0</v>
      </c>
      <c r="Y3330" s="9">
        <v>0</v>
      </c>
      <c r="Z3330" s="9">
        <v>0</v>
      </c>
      <c r="AA3330" s="9">
        <v>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9">
        <v>0</v>
      </c>
      <c r="AH3330" s="9">
        <v>100618356</v>
      </c>
      <c r="AI3330" s="9">
        <v>40000000</v>
      </c>
      <c r="AJ3330" s="9">
        <v>0</v>
      </c>
      <c r="AK3330" s="9">
        <v>0</v>
      </c>
      <c r="AL3330" s="9">
        <v>0</v>
      </c>
      <c r="AM3330" s="9">
        <v>0</v>
      </c>
      <c r="AN3330" s="9">
        <v>0</v>
      </c>
      <c r="AO3330" s="9">
        <v>0</v>
      </c>
      <c r="AP3330" s="9">
        <v>0</v>
      </c>
      <c r="AQ3330" s="12">
        <v>0</v>
      </c>
      <c r="AR3330" s="13">
        <f t="shared" si="613"/>
        <v>531244888.75</v>
      </c>
      <c r="AS3330" s="13">
        <f t="shared" si="615"/>
        <v>863742993.07</v>
      </c>
      <c r="AT3330" s="13">
        <f t="shared" si="616"/>
        <v>965625109.06</v>
      </c>
      <c r="AU3330" s="13">
        <f t="shared" si="617"/>
        <v>966830560.3</v>
      </c>
      <c r="AV3330" s="13">
        <f t="shared" si="618"/>
        <v>368369580.17</v>
      </c>
      <c r="AW3330" s="13">
        <f t="shared" si="619"/>
        <v>595920159.47</v>
      </c>
      <c r="AX3330" s="13">
        <f t="shared" si="620"/>
        <v>275613809.51</v>
      </c>
      <c r="AY3330" s="13">
        <f t="shared" si="621"/>
        <v>178727797.96</v>
      </c>
      <c r="AZ3330" s="13">
        <f t="shared" si="622"/>
        <v>206711851.12</v>
      </c>
      <c r="BA3330" s="16">
        <f t="shared" si="623"/>
        <v>82077613.01</v>
      </c>
      <c r="BB3330" s="17">
        <f t="shared" si="624"/>
        <v>0.110905607427358</v>
      </c>
      <c r="BC3330" s="17" t="e">
        <f t="shared" si="614"/>
        <v>#NUM!</v>
      </c>
    </row>
    <row r="3331" hidden="1" spans="1:55">
      <c r="A3331" s="8" t="s">
        <v>6675</v>
      </c>
      <c r="B3331" s="8" t="s">
        <v>6676</v>
      </c>
      <c r="C3331" s="8">
        <v>5.13</v>
      </c>
      <c r="D3331" s="9">
        <v>317048777.45</v>
      </c>
      <c r="E3331" s="9">
        <v>223340236.9</v>
      </c>
      <c r="F3331" s="9">
        <v>172193637.47</v>
      </c>
      <c r="G3331" s="9">
        <v>173056016.35</v>
      </c>
      <c r="H3331" s="9">
        <v>236417088.87</v>
      </c>
      <c r="I3331" s="9">
        <v>301960438.53</v>
      </c>
      <c r="J3331" s="9">
        <v>74523448.14</v>
      </c>
      <c r="K3331" s="9">
        <v>47902709.69</v>
      </c>
      <c r="L3331" s="9">
        <v>-2877582.7</v>
      </c>
      <c r="M3331" s="9">
        <v>-14233413.88</v>
      </c>
      <c r="N3331" s="9">
        <v>1600162028.22</v>
      </c>
      <c r="O3331" s="9">
        <v>1136480814.97</v>
      </c>
      <c r="P3331" s="9">
        <v>929996339.49</v>
      </c>
      <c r="Q3331" s="9">
        <v>765217276.15</v>
      </c>
      <c r="R3331" s="9">
        <v>416680086.64</v>
      </c>
      <c r="S3331" s="9">
        <v>367613856.14</v>
      </c>
      <c r="T3331" s="9">
        <v>255159169.66</v>
      </c>
      <c r="U3331" s="9">
        <v>418412588.5</v>
      </c>
      <c r="V3331" s="9">
        <v>215258509.12</v>
      </c>
      <c r="W3331" s="9">
        <v>224617926.7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0</v>
      </c>
      <c r="AE3331" s="9">
        <v>0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9">
        <v>0</v>
      </c>
      <c r="AL3331" s="9">
        <v>0</v>
      </c>
      <c r="AM3331" s="9">
        <v>0</v>
      </c>
      <c r="AN3331" s="9">
        <v>0</v>
      </c>
      <c r="AO3331" s="9">
        <v>0</v>
      </c>
      <c r="AP3331" s="9">
        <v>0</v>
      </c>
      <c r="AQ3331" s="12">
        <v>0</v>
      </c>
      <c r="AR3331" s="13">
        <f t="shared" ref="AR3331:AR3394" si="625">D3331+N3331+X3331+AH3331</f>
        <v>1917210805.67</v>
      </c>
      <c r="AS3331" s="13">
        <f t="shared" si="615"/>
        <v>1359821051.87</v>
      </c>
      <c r="AT3331" s="13">
        <f t="shared" si="616"/>
        <v>1102189976.96</v>
      </c>
      <c r="AU3331" s="13">
        <f t="shared" si="617"/>
        <v>938273292.5</v>
      </c>
      <c r="AV3331" s="13">
        <f t="shared" si="618"/>
        <v>653097175.51</v>
      </c>
      <c r="AW3331" s="13">
        <f t="shared" si="619"/>
        <v>669574294.67</v>
      </c>
      <c r="AX3331" s="13">
        <f t="shared" si="620"/>
        <v>329682617.8</v>
      </c>
      <c r="AY3331" s="13">
        <f t="shared" si="621"/>
        <v>466315298.19</v>
      </c>
      <c r="AZ3331" s="13">
        <f t="shared" si="622"/>
        <v>212380926.42</v>
      </c>
      <c r="BA3331" s="16">
        <f t="shared" si="623"/>
        <v>210384512.82</v>
      </c>
      <c r="BB3331" s="17">
        <f t="shared" si="624"/>
        <v>-2.75417920149341</v>
      </c>
      <c r="BC3331" s="17" t="e">
        <f t="shared" ref="BC3331:BC3394" si="626">POWER(E3331/M3331,1/8)-1</f>
        <v>#NUM!</v>
      </c>
    </row>
    <row r="3332" hidden="1" spans="1:55">
      <c r="A3332" s="8" t="s">
        <v>6677</v>
      </c>
      <c r="B3332" s="8" t="s">
        <v>6678</v>
      </c>
      <c r="C3332" s="8">
        <v>15.95</v>
      </c>
      <c r="D3332" s="9">
        <v>185039964.44</v>
      </c>
      <c r="E3332" s="9">
        <v>148420984.25</v>
      </c>
      <c r="F3332" s="9">
        <v>1559304980.54</v>
      </c>
      <c r="G3332" s="9">
        <v>-53824010.15</v>
      </c>
      <c r="H3332" s="9">
        <v>257807.89</v>
      </c>
      <c r="I3332" s="9">
        <v>528111650.05</v>
      </c>
      <c r="J3332" s="9">
        <v>985003761.66</v>
      </c>
      <c r="K3332" s="9">
        <v>1022250352.1</v>
      </c>
      <c r="L3332" s="9">
        <v>994844301.88</v>
      </c>
      <c r="M3332" s="9">
        <v>-14238322.55</v>
      </c>
      <c r="N3332" s="9">
        <v>2093810831.79</v>
      </c>
      <c r="O3332" s="9">
        <v>2798930977.04</v>
      </c>
      <c r="P3332" s="9">
        <v>3554982292.4</v>
      </c>
      <c r="Q3332" s="9">
        <v>2659247972.3</v>
      </c>
      <c r="R3332" s="9">
        <v>3730135069.62</v>
      </c>
      <c r="S3332" s="9">
        <v>3369038858.92</v>
      </c>
      <c r="T3332" s="9">
        <v>3135177115.5</v>
      </c>
      <c r="U3332" s="9">
        <v>3099679110.82</v>
      </c>
      <c r="V3332" s="9">
        <v>2133161163.44</v>
      </c>
      <c r="W3332" s="9">
        <v>1961408099.94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0</v>
      </c>
      <c r="AD3332" s="9">
        <v>0</v>
      </c>
      <c r="AE3332" s="9">
        <v>0</v>
      </c>
      <c r="AF3332" s="9">
        <v>0</v>
      </c>
      <c r="AG3332" s="9">
        <v>0</v>
      </c>
      <c r="AH3332" s="9">
        <v>0</v>
      </c>
      <c r="AI3332" s="9">
        <v>0</v>
      </c>
      <c r="AJ3332" s="9">
        <v>16318961.62</v>
      </c>
      <c r="AK3332" s="9">
        <v>169267463.02</v>
      </c>
      <c r="AL3332" s="9">
        <v>0</v>
      </c>
      <c r="AM3332" s="9">
        <v>0</v>
      </c>
      <c r="AN3332" s="9">
        <v>0</v>
      </c>
      <c r="AO3332" s="9">
        <v>0</v>
      </c>
      <c r="AP3332" s="9">
        <v>0</v>
      </c>
      <c r="AQ3332" s="12">
        <v>0</v>
      </c>
      <c r="AR3332" s="13">
        <f t="shared" si="625"/>
        <v>2278850796.23</v>
      </c>
      <c r="AS3332" s="13">
        <f t="shared" ref="AS3332:AS3395" si="627">E3332+O3332+Y3332+AI3332</f>
        <v>2947351961.29</v>
      </c>
      <c r="AT3332" s="13">
        <f t="shared" ref="AT3332:AT3395" si="628">F3332+P3332+Z3332+AJ3332</f>
        <v>5130606234.56</v>
      </c>
      <c r="AU3332" s="13">
        <f t="shared" ref="AU3332:AU3395" si="629">G3332+Q3332+AA3332+AK3332</f>
        <v>2774691425.17</v>
      </c>
      <c r="AV3332" s="13">
        <f t="shared" ref="AV3332:AV3395" si="630">H3332+R3332+AB3332+AL3332</f>
        <v>3730392877.51</v>
      </c>
      <c r="AW3332" s="13">
        <f t="shared" ref="AW3332:AW3395" si="631">I3332+S3332+AC3332+AM3332</f>
        <v>3897150508.97</v>
      </c>
      <c r="AX3332" s="13">
        <f t="shared" ref="AX3332:AX3395" si="632">J3332+T3332+AD3332+AN3332</f>
        <v>4120180877.16</v>
      </c>
      <c r="AY3332" s="13">
        <f t="shared" ref="AY3332:AY3395" si="633">K3332+U3332+AE3332+AO3332</f>
        <v>4121929462.92</v>
      </c>
      <c r="AZ3332" s="13">
        <f t="shared" ref="AZ3332:AZ3395" si="634">L3332+V3332+AF3332+AP3332</f>
        <v>3128005465.32</v>
      </c>
      <c r="BA3332" s="16">
        <f t="shared" ref="BA3332:BA3395" si="635">M3332+W3332+AG3332+AQ3332</f>
        <v>1947169777.39</v>
      </c>
      <c r="BB3332" s="17">
        <f t="shared" si="624"/>
        <v>-1.44829869586928</v>
      </c>
      <c r="BC3332" s="17" t="e">
        <f t="shared" si="626"/>
        <v>#NUM!</v>
      </c>
    </row>
    <row r="3333" hidden="1" spans="1:55">
      <c r="A3333" s="8" t="s">
        <v>6679</v>
      </c>
      <c r="B3333" s="8" t="s">
        <v>6680</v>
      </c>
      <c r="C3333" s="8">
        <v>3.17</v>
      </c>
      <c r="D3333" s="9">
        <v>-351223789.06</v>
      </c>
      <c r="E3333" s="9">
        <v>-102400612.55</v>
      </c>
      <c r="F3333" s="9">
        <v>1512102.43</v>
      </c>
      <c r="G3333" s="9">
        <v>4392027</v>
      </c>
      <c r="H3333" s="9">
        <v>224566882.89</v>
      </c>
      <c r="I3333" s="9">
        <v>-523282959.16</v>
      </c>
      <c r="J3333" s="9">
        <v>-278858443.16</v>
      </c>
      <c r="K3333" s="9">
        <v>-32887994.19</v>
      </c>
      <c r="L3333" s="9">
        <v>-66546905.86</v>
      </c>
      <c r="M3333" s="9">
        <v>-14296419.38</v>
      </c>
      <c r="N3333" s="9">
        <v>38820318.08</v>
      </c>
      <c r="O3333" s="9">
        <v>723358610.32</v>
      </c>
      <c r="P3333" s="9">
        <v>5627805.02</v>
      </c>
      <c r="Q3333" s="9">
        <v>10883835.6</v>
      </c>
      <c r="R3333" s="9">
        <v>6352401.3</v>
      </c>
      <c r="S3333" s="9">
        <v>7653575.7</v>
      </c>
      <c r="T3333" s="9">
        <v>109174172.32</v>
      </c>
      <c r="U3333" s="9">
        <v>112721403.3</v>
      </c>
      <c r="V3333" s="9">
        <v>60637231.92</v>
      </c>
      <c r="W3333" s="9">
        <v>151347455.15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0</v>
      </c>
      <c r="AD3333" s="9">
        <v>0</v>
      </c>
      <c r="AE3333" s="9">
        <v>0</v>
      </c>
      <c r="AF3333" s="9">
        <v>0</v>
      </c>
      <c r="AG3333" s="9">
        <v>0</v>
      </c>
      <c r="AH3333" s="9">
        <v>0</v>
      </c>
      <c r="AI3333" s="9">
        <v>0</v>
      </c>
      <c r="AJ3333" s="9">
        <v>0</v>
      </c>
      <c r="AK3333" s="9">
        <v>0</v>
      </c>
      <c r="AL3333" s="9">
        <v>0</v>
      </c>
      <c r="AM3333" s="9">
        <v>0</v>
      </c>
      <c r="AN3333" s="9">
        <v>0</v>
      </c>
      <c r="AO3333" s="9">
        <v>0</v>
      </c>
      <c r="AP3333" s="9">
        <v>0</v>
      </c>
      <c r="AQ3333" s="12">
        <v>0</v>
      </c>
      <c r="AR3333" s="13">
        <f t="shared" si="625"/>
        <v>-312403470.98</v>
      </c>
      <c r="AS3333" s="13">
        <f t="shared" si="627"/>
        <v>620957997.77</v>
      </c>
      <c r="AT3333" s="13">
        <f t="shared" si="628"/>
        <v>7139907.45</v>
      </c>
      <c r="AU3333" s="13">
        <f t="shared" si="629"/>
        <v>15275862.6</v>
      </c>
      <c r="AV3333" s="13">
        <f t="shared" si="630"/>
        <v>230919284.19</v>
      </c>
      <c r="AW3333" s="13">
        <f t="shared" si="631"/>
        <v>-515629383.46</v>
      </c>
      <c r="AX3333" s="13">
        <f t="shared" si="632"/>
        <v>-169684270.84</v>
      </c>
      <c r="AY3333" s="13">
        <f t="shared" si="633"/>
        <v>79833409.11</v>
      </c>
      <c r="AZ3333" s="13">
        <f t="shared" si="634"/>
        <v>-5909673.94</v>
      </c>
      <c r="BA3333" s="16">
        <f t="shared" si="635"/>
        <v>137051035.77</v>
      </c>
      <c r="BB3333" s="17">
        <f t="shared" ref="BB3333:BB3396" si="636">POWER(H3333/M3333,1/5)-1</f>
        <v>-2.73469723499919</v>
      </c>
      <c r="BC3333" s="17">
        <f t="shared" si="626"/>
        <v>0.279040832861433</v>
      </c>
    </row>
    <row r="3334" hidden="1" spans="1:55">
      <c r="A3334" s="8" t="s">
        <v>6681</v>
      </c>
      <c r="B3334" s="8" t="s">
        <v>6682</v>
      </c>
      <c r="C3334" s="8">
        <v>12.9</v>
      </c>
      <c r="D3334" s="9">
        <v>-339199704.76</v>
      </c>
      <c r="E3334" s="9">
        <v>-10609034.08</v>
      </c>
      <c r="F3334" s="9">
        <v>29603982.6</v>
      </c>
      <c r="G3334" s="9">
        <v>-16596365.13</v>
      </c>
      <c r="H3334" s="9">
        <v>31684787.53</v>
      </c>
      <c r="I3334" s="9">
        <v>-43537496.11</v>
      </c>
      <c r="J3334" s="9">
        <v>16507352.23</v>
      </c>
      <c r="K3334" s="9">
        <v>0</v>
      </c>
      <c r="L3334" s="9">
        <v>-4539496.04</v>
      </c>
      <c r="M3334" s="9">
        <v>-14312486.43</v>
      </c>
      <c r="N3334" s="9">
        <v>303783487.68</v>
      </c>
      <c r="O3334" s="9">
        <v>487694946.97</v>
      </c>
      <c r="P3334" s="9">
        <v>872528124.71</v>
      </c>
      <c r="Q3334" s="9">
        <v>306283609.17</v>
      </c>
      <c r="R3334" s="9">
        <v>265146430.95</v>
      </c>
      <c r="S3334" s="9">
        <v>263299961.47</v>
      </c>
      <c r="T3334" s="9">
        <v>244980206.02</v>
      </c>
      <c r="U3334" s="9">
        <v>0</v>
      </c>
      <c r="V3334" s="9">
        <v>89048549.89</v>
      </c>
      <c r="W3334" s="9">
        <v>70356006.82</v>
      </c>
      <c r="X3334" s="9">
        <v>0</v>
      </c>
      <c r="Y3334" s="9">
        <v>0</v>
      </c>
      <c r="Z3334" s="9">
        <v>0</v>
      </c>
      <c r="AA3334" s="9">
        <v>0</v>
      </c>
      <c r="AB3334" s="9">
        <v>0</v>
      </c>
      <c r="AC3334" s="9">
        <v>0</v>
      </c>
      <c r="AD3334" s="9">
        <v>0</v>
      </c>
      <c r="AE3334" s="9">
        <v>0</v>
      </c>
      <c r="AF3334" s="9">
        <v>0</v>
      </c>
      <c r="AG3334" s="9">
        <v>0</v>
      </c>
      <c r="AH3334" s="9">
        <v>58222310.69</v>
      </c>
      <c r="AI3334" s="9">
        <v>142138978.73</v>
      </c>
      <c r="AJ3334" s="9">
        <v>0</v>
      </c>
      <c r="AK3334" s="9">
        <v>0</v>
      </c>
      <c r="AL3334" s="9">
        <v>0</v>
      </c>
      <c r="AM3334" s="9">
        <v>0</v>
      </c>
      <c r="AN3334" s="9">
        <v>0</v>
      </c>
      <c r="AO3334" s="9">
        <v>0</v>
      </c>
      <c r="AP3334" s="9">
        <v>0</v>
      </c>
      <c r="AQ3334" s="12">
        <v>0</v>
      </c>
      <c r="AR3334" s="13">
        <f t="shared" si="625"/>
        <v>22806093.61</v>
      </c>
      <c r="AS3334" s="13">
        <f t="shared" si="627"/>
        <v>619224891.62</v>
      </c>
      <c r="AT3334" s="13">
        <f t="shared" si="628"/>
        <v>902132107.31</v>
      </c>
      <c r="AU3334" s="13">
        <f t="shared" si="629"/>
        <v>289687244.04</v>
      </c>
      <c r="AV3334" s="13">
        <f t="shared" si="630"/>
        <v>296831218.48</v>
      </c>
      <c r="AW3334" s="13">
        <f t="shared" si="631"/>
        <v>219762465.36</v>
      </c>
      <c r="AX3334" s="13">
        <f t="shared" si="632"/>
        <v>261487558.25</v>
      </c>
      <c r="AY3334" s="13">
        <f t="shared" si="633"/>
        <v>0</v>
      </c>
      <c r="AZ3334" s="13">
        <f t="shared" si="634"/>
        <v>84509053.85</v>
      </c>
      <c r="BA3334" s="16">
        <f t="shared" si="635"/>
        <v>56043520.39</v>
      </c>
      <c r="BB3334" s="17">
        <f t="shared" si="636"/>
        <v>-2.17226862694887</v>
      </c>
      <c r="BC3334" s="17">
        <f t="shared" si="626"/>
        <v>-0.0367365215754053</v>
      </c>
    </row>
    <row r="3335" hidden="1" spans="1:55">
      <c r="A3335" s="8" t="s">
        <v>6683</v>
      </c>
      <c r="B3335" s="8" t="s">
        <v>6684</v>
      </c>
      <c r="C3335" s="8">
        <v>7.9</v>
      </c>
      <c r="D3335" s="9">
        <v>95050000.69</v>
      </c>
      <c r="E3335" s="9">
        <v>220528167.11</v>
      </c>
      <c r="F3335" s="9">
        <v>-130382013.14</v>
      </c>
      <c r="G3335" s="9">
        <v>-400730859.44</v>
      </c>
      <c r="H3335" s="9">
        <v>-118476276.45</v>
      </c>
      <c r="I3335" s="9">
        <v>-69124974.54</v>
      </c>
      <c r="J3335" s="9">
        <v>-239207880.3</v>
      </c>
      <c r="K3335" s="9">
        <v>146599482.34</v>
      </c>
      <c r="L3335" s="9">
        <v>-7702524.99</v>
      </c>
      <c r="M3335" s="9">
        <v>-14334248.89</v>
      </c>
      <c r="N3335" s="9">
        <v>326642546.72</v>
      </c>
      <c r="O3335" s="9">
        <v>753240278.41</v>
      </c>
      <c r="P3335" s="9">
        <v>548677551.74</v>
      </c>
      <c r="Q3335" s="9">
        <v>839834150.18</v>
      </c>
      <c r="R3335" s="9">
        <v>274183427.35</v>
      </c>
      <c r="S3335" s="9">
        <v>237993086.48</v>
      </c>
      <c r="T3335" s="9">
        <v>294334738.37</v>
      </c>
      <c r="U3335" s="9">
        <v>410595448.78</v>
      </c>
      <c r="V3335" s="9">
        <v>310419988.67</v>
      </c>
      <c r="W3335" s="9">
        <v>438322412.07</v>
      </c>
      <c r="X3335" s="9">
        <v>0</v>
      </c>
      <c r="Y3335" s="9">
        <v>0</v>
      </c>
      <c r="Z3335" s="9">
        <v>0</v>
      </c>
      <c r="AA3335" s="9">
        <v>0</v>
      </c>
      <c r="AB3335" s="9">
        <v>0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0</v>
      </c>
      <c r="AO3335" s="9">
        <v>0</v>
      </c>
      <c r="AP3335" s="9">
        <v>0</v>
      </c>
      <c r="AQ3335" s="12">
        <v>0</v>
      </c>
      <c r="AR3335" s="13">
        <f t="shared" si="625"/>
        <v>421692547.41</v>
      </c>
      <c r="AS3335" s="13">
        <f t="shared" si="627"/>
        <v>973768445.52</v>
      </c>
      <c r="AT3335" s="13">
        <f t="shared" si="628"/>
        <v>418295538.6</v>
      </c>
      <c r="AU3335" s="13">
        <f t="shared" si="629"/>
        <v>439103290.74</v>
      </c>
      <c r="AV3335" s="13">
        <f t="shared" si="630"/>
        <v>155707150.9</v>
      </c>
      <c r="AW3335" s="13">
        <f t="shared" si="631"/>
        <v>168868111.94</v>
      </c>
      <c r="AX3335" s="13">
        <f t="shared" si="632"/>
        <v>55126858.07</v>
      </c>
      <c r="AY3335" s="13">
        <f t="shared" si="633"/>
        <v>557194931.12</v>
      </c>
      <c r="AZ3335" s="13">
        <f t="shared" si="634"/>
        <v>302717463.68</v>
      </c>
      <c r="BA3335" s="16">
        <f t="shared" si="635"/>
        <v>423988163.18</v>
      </c>
      <c r="BB3335" s="17">
        <f t="shared" si="636"/>
        <v>0.525637275210177</v>
      </c>
      <c r="BC3335" s="17" t="e">
        <f t="shared" si="626"/>
        <v>#NUM!</v>
      </c>
    </row>
    <row r="3336" hidden="1" spans="1:55">
      <c r="A3336" s="8" t="s">
        <v>6685</v>
      </c>
      <c r="B3336" s="8" t="s">
        <v>6686</v>
      </c>
      <c r="C3336" s="8">
        <v>7.05</v>
      </c>
      <c r="D3336" s="9">
        <v>58584166.28</v>
      </c>
      <c r="E3336" s="9">
        <v>-832928850.55</v>
      </c>
      <c r="F3336" s="9">
        <v>-368364011.68</v>
      </c>
      <c r="G3336" s="9">
        <v>28649334.77</v>
      </c>
      <c r="H3336" s="9">
        <v>149529256.1</v>
      </c>
      <c r="I3336" s="9">
        <v>-224633840.76</v>
      </c>
      <c r="J3336" s="9">
        <v>0</v>
      </c>
      <c r="K3336" s="9">
        <v>-46049148.02</v>
      </c>
      <c r="L3336" s="9">
        <v>-21351580.41</v>
      </c>
      <c r="M3336" s="9">
        <v>-14453070.61</v>
      </c>
      <c r="N3336" s="9">
        <v>257752213.43</v>
      </c>
      <c r="O3336" s="9">
        <v>361478975.01</v>
      </c>
      <c r="P3336" s="9">
        <v>141351633.74</v>
      </c>
      <c r="Q3336" s="9">
        <v>123664285.59</v>
      </c>
      <c r="R3336" s="9">
        <v>204271344.51</v>
      </c>
      <c r="S3336" s="9">
        <v>75729395.51</v>
      </c>
      <c r="T3336" s="9">
        <v>0</v>
      </c>
      <c r="U3336" s="9">
        <v>26197792.38</v>
      </c>
      <c r="V3336" s="9">
        <v>44154556.8</v>
      </c>
      <c r="W3336" s="9">
        <v>10192229.48</v>
      </c>
      <c r="X3336" s="9">
        <v>0</v>
      </c>
      <c r="Y3336" s="9">
        <v>0</v>
      </c>
      <c r="Z3336" s="9">
        <v>0</v>
      </c>
      <c r="AA3336" s="9">
        <v>0</v>
      </c>
      <c r="AB3336" s="9">
        <v>0</v>
      </c>
      <c r="AC3336" s="9">
        <v>0</v>
      </c>
      <c r="AD3336" s="9">
        <v>0</v>
      </c>
      <c r="AE3336" s="9">
        <v>0</v>
      </c>
      <c r="AF3336" s="9">
        <v>0</v>
      </c>
      <c r="AG3336" s="9">
        <v>0</v>
      </c>
      <c r="AH3336" s="9">
        <v>10723502.75</v>
      </c>
      <c r="AI3336" s="9">
        <v>84508913.33</v>
      </c>
      <c r="AJ3336" s="9">
        <v>13268298.63</v>
      </c>
      <c r="AK3336" s="9">
        <v>46033575.34</v>
      </c>
      <c r="AL3336" s="9">
        <v>0</v>
      </c>
      <c r="AM3336" s="9">
        <v>0</v>
      </c>
      <c r="AN3336" s="9">
        <v>0</v>
      </c>
      <c r="AO3336" s="9">
        <v>0</v>
      </c>
      <c r="AP3336" s="9">
        <v>0</v>
      </c>
      <c r="AQ3336" s="12">
        <v>0</v>
      </c>
      <c r="AR3336" s="13">
        <f t="shared" si="625"/>
        <v>327059882.46</v>
      </c>
      <c r="AS3336" s="13">
        <f t="shared" si="627"/>
        <v>-386940962.21</v>
      </c>
      <c r="AT3336" s="13">
        <f t="shared" si="628"/>
        <v>-213744079.31</v>
      </c>
      <c r="AU3336" s="13">
        <f t="shared" si="629"/>
        <v>198347195.7</v>
      </c>
      <c r="AV3336" s="13">
        <f t="shared" si="630"/>
        <v>353800600.61</v>
      </c>
      <c r="AW3336" s="13">
        <f t="shared" si="631"/>
        <v>-148904445.25</v>
      </c>
      <c r="AX3336" s="13">
        <f t="shared" si="632"/>
        <v>0</v>
      </c>
      <c r="AY3336" s="13">
        <f t="shared" si="633"/>
        <v>-19851355.64</v>
      </c>
      <c r="AZ3336" s="13">
        <f t="shared" si="634"/>
        <v>22802976.39</v>
      </c>
      <c r="BA3336" s="16">
        <f t="shared" si="635"/>
        <v>-4260841.13</v>
      </c>
      <c r="BB3336" s="17">
        <f t="shared" si="636"/>
        <v>-2.5957072184988</v>
      </c>
      <c r="BC3336" s="17">
        <f t="shared" si="626"/>
        <v>0.659896360122887</v>
      </c>
    </row>
    <row r="3337" hidden="1" spans="1:55">
      <c r="A3337" s="8" t="s">
        <v>6687</v>
      </c>
      <c r="B3337" s="8" t="s">
        <v>6688</v>
      </c>
      <c r="C3337" s="8">
        <v>28.75</v>
      </c>
      <c r="D3337" s="9">
        <v>-266742671.99</v>
      </c>
      <c r="E3337" s="9">
        <v>-91921646.28</v>
      </c>
      <c r="F3337" s="9">
        <v>97937883.29</v>
      </c>
      <c r="G3337" s="9">
        <v>63828204.03</v>
      </c>
      <c r="H3337" s="9">
        <v>9032223.99</v>
      </c>
      <c r="I3337" s="9">
        <v>-37765775.88</v>
      </c>
      <c r="J3337" s="9">
        <v>-30989508.78</v>
      </c>
      <c r="K3337" s="9">
        <v>5512856.11</v>
      </c>
      <c r="L3337" s="9">
        <v>2467793.97</v>
      </c>
      <c r="M3337" s="9">
        <v>-14500186.57</v>
      </c>
      <c r="N3337" s="9">
        <v>1055219751.68</v>
      </c>
      <c r="O3337" s="9">
        <v>277578072.35</v>
      </c>
      <c r="P3337" s="9">
        <v>312955001.89</v>
      </c>
      <c r="Q3337" s="9">
        <v>205644265.24</v>
      </c>
      <c r="R3337" s="9">
        <v>59867291.83</v>
      </c>
      <c r="S3337" s="9">
        <v>81420334.42</v>
      </c>
      <c r="T3337" s="9">
        <v>47247056.83</v>
      </c>
      <c r="U3337" s="9">
        <v>33013051.8</v>
      </c>
      <c r="V3337" s="9">
        <v>19656984.49</v>
      </c>
      <c r="W3337" s="9">
        <v>21777983.09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s="9">
        <v>0</v>
      </c>
      <c r="AJ3337" s="9">
        <v>10000000</v>
      </c>
      <c r="AK3337" s="9">
        <v>0</v>
      </c>
      <c r="AL3337" s="9">
        <v>0</v>
      </c>
      <c r="AM3337" s="9">
        <v>0</v>
      </c>
      <c r="AN3337" s="9">
        <v>0</v>
      </c>
      <c r="AO3337" s="9">
        <v>0</v>
      </c>
      <c r="AP3337" s="9">
        <v>0</v>
      </c>
      <c r="AQ3337" s="12">
        <v>0</v>
      </c>
      <c r="AR3337" s="13">
        <f t="shared" si="625"/>
        <v>788477079.69</v>
      </c>
      <c r="AS3337" s="13">
        <f t="shared" si="627"/>
        <v>185656426.07</v>
      </c>
      <c r="AT3337" s="13">
        <f t="shared" si="628"/>
        <v>420892885.18</v>
      </c>
      <c r="AU3337" s="13">
        <f t="shared" si="629"/>
        <v>269472469.27</v>
      </c>
      <c r="AV3337" s="13">
        <f t="shared" si="630"/>
        <v>68899515.82</v>
      </c>
      <c r="AW3337" s="13">
        <f t="shared" si="631"/>
        <v>43654558.54</v>
      </c>
      <c r="AX3337" s="13">
        <f t="shared" si="632"/>
        <v>16257548.05</v>
      </c>
      <c r="AY3337" s="13">
        <f t="shared" si="633"/>
        <v>38525907.91</v>
      </c>
      <c r="AZ3337" s="13">
        <f t="shared" si="634"/>
        <v>22124778.46</v>
      </c>
      <c r="BA3337" s="16">
        <f t="shared" si="635"/>
        <v>7277796.52</v>
      </c>
      <c r="BB3337" s="17">
        <f t="shared" si="636"/>
        <v>-1.90967073190522</v>
      </c>
      <c r="BC3337" s="17">
        <f t="shared" si="626"/>
        <v>0.25966634253362</v>
      </c>
    </row>
    <row r="3338" spans="1:55">
      <c r="A3338" s="8" t="s">
        <v>6689</v>
      </c>
      <c r="B3338" s="8" t="s">
        <v>6690</v>
      </c>
      <c r="C3338" s="8">
        <v>7.97</v>
      </c>
      <c r="D3338" s="9">
        <v>-316785113.74</v>
      </c>
      <c r="E3338" s="9">
        <v>-132390783.24</v>
      </c>
      <c r="F3338" s="9">
        <v>235480327.55</v>
      </c>
      <c r="G3338" s="9">
        <v>45079155.46</v>
      </c>
      <c r="H3338" s="9">
        <v>-224185393.89</v>
      </c>
      <c r="I3338" s="9">
        <v>69437521.58</v>
      </c>
      <c r="J3338" s="9">
        <v>-293769688.12</v>
      </c>
      <c r="K3338" s="9">
        <v>15279137.32</v>
      </c>
      <c r="L3338" s="9">
        <v>-5768946.91</v>
      </c>
      <c r="M3338" s="9">
        <v>-14571370.87</v>
      </c>
      <c r="N3338" s="9">
        <v>809792612.72</v>
      </c>
      <c r="O3338" s="9">
        <v>975008144.34</v>
      </c>
      <c r="P3338" s="9">
        <v>851607220.79</v>
      </c>
      <c r="Q3338" s="9">
        <v>507909449.05</v>
      </c>
      <c r="R3338" s="9">
        <v>503892297.5</v>
      </c>
      <c r="S3338" s="9">
        <v>610476828.29</v>
      </c>
      <c r="T3338" s="9">
        <v>99515961.16</v>
      </c>
      <c r="U3338" s="9">
        <v>66103282.61</v>
      </c>
      <c r="V3338" s="9">
        <v>87484821.08</v>
      </c>
      <c r="W3338" s="9">
        <v>199489722.8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0</v>
      </c>
      <c r="AE3338" s="9">
        <v>0</v>
      </c>
      <c r="AF3338" s="9">
        <v>0</v>
      </c>
      <c r="AG3338" s="9">
        <v>0</v>
      </c>
      <c r="AH3338" s="9">
        <v>0</v>
      </c>
      <c r="AI3338" s="9">
        <v>0</v>
      </c>
      <c r="AJ3338" s="9">
        <v>0</v>
      </c>
      <c r="AK3338" s="9">
        <v>0</v>
      </c>
      <c r="AL3338" s="9">
        <v>0</v>
      </c>
      <c r="AM3338" s="9">
        <v>0</v>
      </c>
      <c r="AN3338" s="9">
        <v>0</v>
      </c>
      <c r="AO3338" s="9">
        <v>0</v>
      </c>
      <c r="AP3338" s="9">
        <v>0</v>
      </c>
      <c r="AQ3338" s="12">
        <v>0</v>
      </c>
      <c r="AR3338" s="13">
        <f t="shared" si="625"/>
        <v>493007498.98</v>
      </c>
      <c r="AS3338" s="13">
        <f t="shared" si="627"/>
        <v>842617361.1</v>
      </c>
      <c r="AT3338" s="13">
        <f t="shared" si="628"/>
        <v>1087087548.34</v>
      </c>
      <c r="AU3338" s="13">
        <f t="shared" si="629"/>
        <v>552988604.51</v>
      </c>
      <c r="AV3338" s="13">
        <f t="shared" si="630"/>
        <v>279706903.61</v>
      </c>
      <c r="AW3338" s="13">
        <f t="shared" si="631"/>
        <v>679914349.87</v>
      </c>
      <c r="AX3338" s="13">
        <f t="shared" si="632"/>
        <v>-194253726.96</v>
      </c>
      <c r="AY3338" s="13">
        <f t="shared" si="633"/>
        <v>81382419.93</v>
      </c>
      <c r="AZ3338" s="13">
        <f t="shared" si="634"/>
        <v>81715874.17</v>
      </c>
      <c r="BA3338" s="16">
        <f t="shared" si="635"/>
        <v>184918351.93</v>
      </c>
      <c r="BB3338" s="17">
        <f t="shared" si="636"/>
        <v>0.727513223447298</v>
      </c>
      <c r="BC3338" s="17">
        <f t="shared" si="626"/>
        <v>0.317633619770193</v>
      </c>
    </row>
    <row r="3339" hidden="1" spans="1:55">
      <c r="A3339" s="8" t="s">
        <v>6691</v>
      </c>
      <c r="B3339" s="8" t="s">
        <v>6692</v>
      </c>
      <c r="C3339" s="8">
        <v>14.18</v>
      </c>
      <c r="D3339" s="9">
        <v>11734326.2</v>
      </c>
      <c r="E3339" s="9">
        <v>-38748795.09</v>
      </c>
      <c r="F3339" s="9">
        <v>160702882.89</v>
      </c>
      <c r="G3339" s="9">
        <v>-53761224.68</v>
      </c>
      <c r="H3339" s="9">
        <v>107807898.71</v>
      </c>
      <c r="I3339" s="9">
        <v>138164742.69</v>
      </c>
      <c r="J3339" s="9">
        <v>157085288.17</v>
      </c>
      <c r="K3339" s="9">
        <v>55685247.97</v>
      </c>
      <c r="L3339" s="9">
        <v>-11563885.41</v>
      </c>
      <c r="M3339" s="9">
        <v>-14653942.96</v>
      </c>
      <c r="N3339" s="9">
        <v>394426242.81</v>
      </c>
      <c r="O3339" s="9">
        <v>317074621.86</v>
      </c>
      <c r="P3339" s="9">
        <v>1041282997.28</v>
      </c>
      <c r="Q3339" s="9">
        <v>392860872.5</v>
      </c>
      <c r="R3339" s="9">
        <v>497063783.4</v>
      </c>
      <c r="S3339" s="9">
        <v>823184071.06</v>
      </c>
      <c r="T3339" s="9">
        <v>293315225.29</v>
      </c>
      <c r="U3339" s="9">
        <v>449327106.93</v>
      </c>
      <c r="V3339" s="9">
        <v>167063398.84</v>
      </c>
      <c r="W3339" s="9">
        <v>256733781.44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474123472.6</v>
      </c>
      <c r="AI3339" s="9">
        <v>597327794.15</v>
      </c>
      <c r="AJ3339" s="9">
        <v>66121260.27</v>
      </c>
      <c r="AK3339" s="9">
        <v>119120000</v>
      </c>
      <c r="AL3339" s="9">
        <v>0</v>
      </c>
      <c r="AM3339" s="9">
        <v>0</v>
      </c>
      <c r="AN3339" s="9">
        <v>0</v>
      </c>
      <c r="AO3339" s="9">
        <v>0</v>
      </c>
      <c r="AP3339" s="9">
        <v>0</v>
      </c>
      <c r="AQ3339" s="12">
        <v>0</v>
      </c>
      <c r="AR3339" s="13">
        <f t="shared" si="625"/>
        <v>880284041.61</v>
      </c>
      <c r="AS3339" s="13">
        <f t="shared" si="627"/>
        <v>875653620.92</v>
      </c>
      <c r="AT3339" s="13">
        <f t="shared" si="628"/>
        <v>1268107140.44</v>
      </c>
      <c r="AU3339" s="13">
        <f t="shared" si="629"/>
        <v>458219647.82</v>
      </c>
      <c r="AV3339" s="13">
        <f t="shared" si="630"/>
        <v>604871682.11</v>
      </c>
      <c r="AW3339" s="13">
        <f t="shared" si="631"/>
        <v>961348813.75</v>
      </c>
      <c r="AX3339" s="13">
        <f t="shared" si="632"/>
        <v>450400513.46</v>
      </c>
      <c r="AY3339" s="13">
        <f t="shared" si="633"/>
        <v>505012354.9</v>
      </c>
      <c r="AZ3339" s="13">
        <f t="shared" si="634"/>
        <v>155499513.43</v>
      </c>
      <c r="BA3339" s="16">
        <f t="shared" si="635"/>
        <v>242079838.48</v>
      </c>
      <c r="BB3339" s="17">
        <f t="shared" si="636"/>
        <v>-2.49052483602848</v>
      </c>
      <c r="BC3339" s="17">
        <f t="shared" si="626"/>
        <v>0.129244445962131</v>
      </c>
    </row>
    <row r="3340" hidden="1" spans="1:55">
      <c r="A3340" s="8" t="s">
        <v>6693</v>
      </c>
      <c r="B3340" s="8" t="s">
        <v>6694</v>
      </c>
      <c r="C3340" s="8">
        <v>37.54</v>
      </c>
      <c r="D3340" s="9">
        <v>745071454.9</v>
      </c>
      <c r="E3340" s="9">
        <v>1126257402.66</v>
      </c>
      <c r="F3340" s="9">
        <v>550430836.26</v>
      </c>
      <c r="G3340" s="9">
        <v>381909399.9</v>
      </c>
      <c r="H3340" s="9">
        <v>448608701.49</v>
      </c>
      <c r="I3340" s="9">
        <v>-154534401.77</v>
      </c>
      <c r="J3340" s="9">
        <v>797119797.04</v>
      </c>
      <c r="K3340" s="9">
        <v>335746542.54</v>
      </c>
      <c r="L3340" s="9">
        <v>8913018.61</v>
      </c>
      <c r="M3340" s="9">
        <v>-14687578.94</v>
      </c>
      <c r="N3340" s="9">
        <v>1532146105.48</v>
      </c>
      <c r="O3340" s="9">
        <v>1006422339.82</v>
      </c>
      <c r="P3340" s="9">
        <v>1142685424.85</v>
      </c>
      <c r="Q3340" s="9">
        <v>1266751234.82</v>
      </c>
      <c r="R3340" s="9">
        <v>1019836876.81</v>
      </c>
      <c r="S3340" s="9">
        <v>850029639.44</v>
      </c>
      <c r="T3340" s="9">
        <v>1005277714.1</v>
      </c>
      <c r="U3340" s="9">
        <v>442413023.49</v>
      </c>
      <c r="V3340" s="9">
        <v>21506533.74</v>
      </c>
      <c r="W3340" s="9">
        <v>35136201.99</v>
      </c>
      <c r="X3340" s="9">
        <v>0</v>
      </c>
      <c r="Y3340" s="9">
        <v>0</v>
      </c>
      <c r="Z3340" s="9">
        <v>0</v>
      </c>
      <c r="AA3340" s="9">
        <v>0</v>
      </c>
      <c r="AB3340" s="9">
        <v>0</v>
      </c>
      <c r="AC3340" s="9">
        <v>0</v>
      </c>
      <c r="AD3340" s="9">
        <v>0</v>
      </c>
      <c r="AE3340" s="9">
        <v>0</v>
      </c>
      <c r="AF3340" s="9">
        <v>0</v>
      </c>
      <c r="AG3340" s="9">
        <v>0</v>
      </c>
      <c r="AH3340" s="9">
        <v>597245544.08</v>
      </c>
      <c r="AI3340" s="9">
        <v>467098344.08</v>
      </c>
      <c r="AJ3340" s="9">
        <v>51772375.39</v>
      </c>
      <c r="AK3340" s="9">
        <v>0</v>
      </c>
      <c r="AL3340" s="9">
        <v>0</v>
      </c>
      <c r="AM3340" s="9">
        <v>0</v>
      </c>
      <c r="AN3340" s="9">
        <v>0</v>
      </c>
      <c r="AO3340" s="9">
        <v>0</v>
      </c>
      <c r="AP3340" s="9">
        <v>0</v>
      </c>
      <c r="AQ3340" s="12">
        <v>0</v>
      </c>
      <c r="AR3340" s="13">
        <f t="shared" si="625"/>
        <v>2874463104.46</v>
      </c>
      <c r="AS3340" s="13">
        <f t="shared" si="627"/>
        <v>2599778086.56</v>
      </c>
      <c r="AT3340" s="13">
        <f t="shared" si="628"/>
        <v>1744888636.5</v>
      </c>
      <c r="AU3340" s="13">
        <f t="shared" si="629"/>
        <v>1648660634.72</v>
      </c>
      <c r="AV3340" s="13">
        <f t="shared" si="630"/>
        <v>1468445578.3</v>
      </c>
      <c r="AW3340" s="13">
        <f t="shared" si="631"/>
        <v>695495237.67</v>
      </c>
      <c r="AX3340" s="13">
        <f t="shared" si="632"/>
        <v>1802397511.14</v>
      </c>
      <c r="AY3340" s="13">
        <f t="shared" si="633"/>
        <v>778159566.03</v>
      </c>
      <c r="AZ3340" s="13">
        <f t="shared" si="634"/>
        <v>30419552.35</v>
      </c>
      <c r="BA3340" s="16">
        <f t="shared" si="635"/>
        <v>20448623.05</v>
      </c>
      <c r="BB3340" s="17">
        <f t="shared" si="636"/>
        <v>-2.98145172495428</v>
      </c>
      <c r="BC3340" s="17" t="e">
        <f t="shared" si="626"/>
        <v>#NUM!</v>
      </c>
    </row>
    <row r="3341" hidden="1" spans="1:55">
      <c r="A3341" s="8" t="s">
        <v>6695</v>
      </c>
      <c r="B3341" s="8" t="s">
        <v>6696</v>
      </c>
      <c r="C3341" s="8">
        <v>8.88</v>
      </c>
      <c r="D3341" s="9">
        <v>69589450.96</v>
      </c>
      <c r="E3341" s="9">
        <v>19616809.21</v>
      </c>
      <c r="F3341" s="9">
        <v>34824355.52</v>
      </c>
      <c r="G3341" s="9">
        <v>69536212.51</v>
      </c>
      <c r="H3341" s="9">
        <v>14253881.06</v>
      </c>
      <c r="I3341" s="9">
        <v>7505886.94</v>
      </c>
      <c r="J3341" s="9">
        <v>51215951.06</v>
      </c>
      <c r="K3341" s="9">
        <v>2186949.81</v>
      </c>
      <c r="L3341" s="9">
        <v>18312483.56</v>
      </c>
      <c r="M3341" s="9">
        <v>-14940537.44</v>
      </c>
      <c r="N3341" s="9">
        <v>34597708.31</v>
      </c>
      <c r="O3341" s="9">
        <v>248246937.71</v>
      </c>
      <c r="P3341" s="9">
        <v>257970424.16</v>
      </c>
      <c r="Q3341" s="9">
        <v>106161905.68</v>
      </c>
      <c r="R3341" s="9">
        <v>57931578.56</v>
      </c>
      <c r="S3341" s="9">
        <v>63507241.81</v>
      </c>
      <c r="T3341" s="9">
        <v>55088426.31</v>
      </c>
      <c r="U3341" s="9">
        <v>19510023.33</v>
      </c>
      <c r="V3341" s="9">
        <v>4643993.3</v>
      </c>
      <c r="W3341" s="9">
        <v>2023227.2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9">
        <v>247481100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0</v>
      </c>
      <c r="AO3341" s="9">
        <v>0</v>
      </c>
      <c r="AP3341" s="9">
        <v>0</v>
      </c>
      <c r="AQ3341" s="12">
        <v>0</v>
      </c>
      <c r="AR3341" s="13">
        <f t="shared" si="625"/>
        <v>351668259.27</v>
      </c>
      <c r="AS3341" s="13">
        <f t="shared" si="627"/>
        <v>267863746.92</v>
      </c>
      <c r="AT3341" s="13">
        <f t="shared" si="628"/>
        <v>292794779.68</v>
      </c>
      <c r="AU3341" s="13">
        <f t="shared" si="629"/>
        <v>175698118.19</v>
      </c>
      <c r="AV3341" s="13">
        <f t="shared" si="630"/>
        <v>72185459.62</v>
      </c>
      <c r="AW3341" s="13">
        <f t="shared" si="631"/>
        <v>71013128.75</v>
      </c>
      <c r="AX3341" s="13">
        <f t="shared" si="632"/>
        <v>106304377.37</v>
      </c>
      <c r="AY3341" s="13">
        <f t="shared" si="633"/>
        <v>21696973.14</v>
      </c>
      <c r="AZ3341" s="13">
        <f t="shared" si="634"/>
        <v>22956476.86</v>
      </c>
      <c r="BA3341" s="16">
        <f t="shared" si="635"/>
        <v>-12917310.24</v>
      </c>
      <c r="BB3341" s="17">
        <f t="shared" si="636"/>
        <v>-1.99063434798163</v>
      </c>
      <c r="BC3341" s="17" t="e">
        <f t="shared" si="626"/>
        <v>#NUM!</v>
      </c>
    </row>
    <row r="3342" hidden="1" spans="1:55">
      <c r="A3342" s="8" t="s">
        <v>6697</v>
      </c>
      <c r="B3342" s="8" t="s">
        <v>6698</v>
      </c>
      <c r="C3342" s="8">
        <v>5.01</v>
      </c>
      <c r="D3342" s="9">
        <v>-32795878.65</v>
      </c>
      <c r="E3342" s="9">
        <v>66735890.33</v>
      </c>
      <c r="F3342" s="9">
        <v>-5101251.4</v>
      </c>
      <c r="G3342" s="9">
        <v>73998180.48</v>
      </c>
      <c r="H3342" s="9">
        <v>51040356.73</v>
      </c>
      <c r="I3342" s="9">
        <v>11427668.44</v>
      </c>
      <c r="J3342" s="9">
        <v>33073507.27</v>
      </c>
      <c r="K3342" s="9">
        <v>7703766.73</v>
      </c>
      <c r="L3342" s="9">
        <v>13593009.58</v>
      </c>
      <c r="M3342" s="9">
        <v>-15084824.16</v>
      </c>
      <c r="N3342" s="9">
        <v>105966493.67</v>
      </c>
      <c r="O3342" s="9">
        <v>148508458.72</v>
      </c>
      <c r="P3342" s="9">
        <v>148165151.44</v>
      </c>
      <c r="Q3342" s="9">
        <v>58925031.98</v>
      </c>
      <c r="R3342" s="9">
        <v>56839878.75</v>
      </c>
      <c r="S3342" s="9">
        <v>17944398.25</v>
      </c>
      <c r="T3342" s="9">
        <v>15950312.57</v>
      </c>
      <c r="U3342" s="9">
        <v>13583463.87</v>
      </c>
      <c r="V3342" s="9">
        <v>21709856.91</v>
      </c>
      <c r="W3342" s="9">
        <v>8575064.85</v>
      </c>
      <c r="X3342" s="9">
        <v>0</v>
      </c>
      <c r="Y3342" s="9">
        <v>0</v>
      </c>
      <c r="Z3342" s="9">
        <v>0</v>
      </c>
      <c r="AA3342" s="9">
        <v>0</v>
      </c>
      <c r="AB3342" s="9">
        <v>0</v>
      </c>
      <c r="AC3342" s="9">
        <v>0</v>
      </c>
      <c r="AD3342" s="9">
        <v>0</v>
      </c>
      <c r="AE3342" s="9">
        <v>0</v>
      </c>
      <c r="AF3342" s="9">
        <v>0</v>
      </c>
      <c r="AG3342" s="9">
        <v>0</v>
      </c>
      <c r="AH3342" s="9">
        <v>0</v>
      </c>
      <c r="AI3342" s="9">
        <v>0</v>
      </c>
      <c r="AJ3342" s="9">
        <v>0</v>
      </c>
      <c r="AK3342" s="9">
        <v>0</v>
      </c>
      <c r="AL3342" s="9">
        <v>0</v>
      </c>
      <c r="AM3342" s="9">
        <v>0</v>
      </c>
      <c r="AN3342" s="9">
        <v>0</v>
      </c>
      <c r="AO3342" s="9">
        <v>0</v>
      </c>
      <c r="AP3342" s="9">
        <v>0</v>
      </c>
      <c r="AQ3342" s="12">
        <v>0</v>
      </c>
      <c r="AR3342" s="13">
        <f t="shared" si="625"/>
        <v>73170615.02</v>
      </c>
      <c r="AS3342" s="13">
        <f t="shared" si="627"/>
        <v>215244349.05</v>
      </c>
      <c r="AT3342" s="13">
        <f t="shared" si="628"/>
        <v>143063900.04</v>
      </c>
      <c r="AU3342" s="13">
        <f t="shared" si="629"/>
        <v>132923212.46</v>
      </c>
      <c r="AV3342" s="13">
        <f t="shared" si="630"/>
        <v>107880235.48</v>
      </c>
      <c r="AW3342" s="13">
        <f t="shared" si="631"/>
        <v>29372066.69</v>
      </c>
      <c r="AX3342" s="13">
        <f t="shared" si="632"/>
        <v>49023819.84</v>
      </c>
      <c r="AY3342" s="13">
        <f t="shared" si="633"/>
        <v>21287230.6</v>
      </c>
      <c r="AZ3342" s="13">
        <f t="shared" si="634"/>
        <v>35302866.49</v>
      </c>
      <c r="BA3342" s="16">
        <f t="shared" si="635"/>
        <v>-6509759.31</v>
      </c>
      <c r="BB3342" s="17">
        <f t="shared" si="636"/>
        <v>-2.2760705616101</v>
      </c>
      <c r="BC3342" s="17" t="e">
        <f t="shared" si="626"/>
        <v>#NUM!</v>
      </c>
    </row>
    <row r="3343" hidden="1" spans="1:55">
      <c r="A3343" s="8" t="s">
        <v>6699</v>
      </c>
      <c r="B3343" s="8" t="s">
        <v>6700</v>
      </c>
      <c r="C3343" s="8">
        <v>5.84</v>
      </c>
      <c r="D3343" s="9">
        <v>-183723082.26</v>
      </c>
      <c r="E3343" s="9">
        <v>2871498.36</v>
      </c>
      <c r="F3343" s="9">
        <v>-183581174.22</v>
      </c>
      <c r="G3343" s="9">
        <v>-58127157.71</v>
      </c>
      <c r="H3343" s="9">
        <v>292806829.23</v>
      </c>
      <c r="I3343" s="9">
        <v>162275728.18</v>
      </c>
      <c r="J3343" s="9">
        <v>171959738.14</v>
      </c>
      <c r="K3343" s="9">
        <v>-38139133.26</v>
      </c>
      <c r="L3343" s="9">
        <v>-84967293.81</v>
      </c>
      <c r="M3343" s="9">
        <v>-15244396.02</v>
      </c>
      <c r="N3343" s="9">
        <v>455634291.86</v>
      </c>
      <c r="O3343" s="9">
        <v>543213770.62</v>
      </c>
      <c r="P3343" s="9">
        <v>481016236.99</v>
      </c>
      <c r="Q3343" s="9">
        <v>563310068.42</v>
      </c>
      <c r="R3343" s="9">
        <v>1020673491.95</v>
      </c>
      <c r="S3343" s="9">
        <v>797654244.43</v>
      </c>
      <c r="T3343" s="9">
        <v>786602662.58</v>
      </c>
      <c r="U3343" s="9">
        <v>164484912.15</v>
      </c>
      <c r="V3343" s="9">
        <v>238841703.68</v>
      </c>
      <c r="W3343" s="9">
        <v>261502228.46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9">
        <v>0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0</v>
      </c>
      <c r="AO3343" s="9">
        <v>0</v>
      </c>
      <c r="AP3343" s="9">
        <v>0</v>
      </c>
      <c r="AQ3343" s="12">
        <v>0</v>
      </c>
      <c r="AR3343" s="13">
        <f t="shared" si="625"/>
        <v>271911209.6</v>
      </c>
      <c r="AS3343" s="13">
        <f t="shared" si="627"/>
        <v>546085268.98</v>
      </c>
      <c r="AT3343" s="13">
        <f t="shared" si="628"/>
        <v>297435062.77</v>
      </c>
      <c r="AU3343" s="13">
        <f t="shared" si="629"/>
        <v>505182910.71</v>
      </c>
      <c r="AV3343" s="13">
        <f t="shared" si="630"/>
        <v>1313480321.18</v>
      </c>
      <c r="AW3343" s="13">
        <f t="shared" si="631"/>
        <v>959929972.61</v>
      </c>
      <c r="AX3343" s="13">
        <f t="shared" si="632"/>
        <v>958562400.72</v>
      </c>
      <c r="AY3343" s="13">
        <f t="shared" si="633"/>
        <v>126345778.89</v>
      </c>
      <c r="AZ3343" s="13">
        <f t="shared" si="634"/>
        <v>153874409.87</v>
      </c>
      <c r="BA3343" s="16">
        <f t="shared" si="635"/>
        <v>246257832.44</v>
      </c>
      <c r="BB3343" s="17">
        <f t="shared" si="636"/>
        <v>-2.80590207024428</v>
      </c>
      <c r="BC3343" s="17" t="e">
        <f t="shared" si="626"/>
        <v>#NUM!</v>
      </c>
    </row>
    <row r="3344" hidden="1" spans="1:55">
      <c r="A3344" s="8" t="s">
        <v>6701</v>
      </c>
      <c r="B3344" s="8" t="s">
        <v>6702</v>
      </c>
      <c r="C3344" s="8">
        <v>5.49</v>
      </c>
      <c r="D3344" s="9">
        <v>-120835185.11</v>
      </c>
      <c r="E3344" s="9">
        <v>-503828082.07</v>
      </c>
      <c r="F3344" s="9">
        <v>138859567.05</v>
      </c>
      <c r="G3344" s="9">
        <v>19583778.92</v>
      </c>
      <c r="H3344" s="9">
        <v>-36431574.74</v>
      </c>
      <c r="I3344" s="9">
        <v>102014289.97</v>
      </c>
      <c r="J3344" s="9">
        <v>-30000242.17</v>
      </c>
      <c r="K3344" s="9">
        <v>-5258726.05</v>
      </c>
      <c r="L3344" s="9">
        <v>33251265.54</v>
      </c>
      <c r="M3344" s="9">
        <v>-15347325.2</v>
      </c>
      <c r="N3344" s="9">
        <v>428385324.7</v>
      </c>
      <c r="O3344" s="9">
        <v>330867363.67</v>
      </c>
      <c r="P3344" s="9">
        <v>462696662.28</v>
      </c>
      <c r="Q3344" s="9">
        <v>346884137.35</v>
      </c>
      <c r="R3344" s="9">
        <v>376186291.94</v>
      </c>
      <c r="S3344" s="9">
        <v>613107424.43</v>
      </c>
      <c r="T3344" s="9">
        <v>818887456.13</v>
      </c>
      <c r="U3344" s="9">
        <v>810537795.31</v>
      </c>
      <c r="V3344" s="9">
        <v>1099729608.42</v>
      </c>
      <c r="W3344" s="9">
        <v>1080228445.22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9">
        <v>0</v>
      </c>
      <c r="AH3344" s="9">
        <v>65000000</v>
      </c>
      <c r="AI3344" s="9">
        <v>35000000</v>
      </c>
      <c r="AJ3344" s="9">
        <v>60000000</v>
      </c>
      <c r="AK3344" s="9">
        <v>20000000</v>
      </c>
      <c r="AL3344" s="9">
        <v>0</v>
      </c>
      <c r="AM3344" s="9">
        <v>0</v>
      </c>
      <c r="AN3344" s="9">
        <v>0</v>
      </c>
      <c r="AO3344" s="9">
        <v>0</v>
      </c>
      <c r="AP3344" s="9">
        <v>0</v>
      </c>
      <c r="AQ3344" s="12">
        <v>0</v>
      </c>
      <c r="AR3344" s="13">
        <f t="shared" si="625"/>
        <v>372550139.59</v>
      </c>
      <c r="AS3344" s="13">
        <f t="shared" si="627"/>
        <v>-137960718.4</v>
      </c>
      <c r="AT3344" s="13">
        <f t="shared" si="628"/>
        <v>661556229.33</v>
      </c>
      <c r="AU3344" s="13">
        <f t="shared" si="629"/>
        <v>386467916.27</v>
      </c>
      <c r="AV3344" s="13">
        <f t="shared" si="630"/>
        <v>339754717.2</v>
      </c>
      <c r="AW3344" s="13">
        <f t="shared" si="631"/>
        <v>715121714.4</v>
      </c>
      <c r="AX3344" s="13">
        <f t="shared" si="632"/>
        <v>788887213.96</v>
      </c>
      <c r="AY3344" s="13">
        <f t="shared" si="633"/>
        <v>805279069.26</v>
      </c>
      <c r="AZ3344" s="13">
        <f t="shared" si="634"/>
        <v>1132980873.96</v>
      </c>
      <c r="BA3344" s="16">
        <f t="shared" si="635"/>
        <v>1064881120.02</v>
      </c>
      <c r="BB3344" s="17">
        <f t="shared" si="636"/>
        <v>0.188745948124735</v>
      </c>
      <c r="BC3344" s="17">
        <f t="shared" si="626"/>
        <v>0.547145681152823</v>
      </c>
    </row>
    <row r="3345" hidden="1" spans="1:55">
      <c r="A3345" s="8" t="s">
        <v>6703</v>
      </c>
      <c r="B3345" s="8" t="s">
        <v>6704</v>
      </c>
      <c r="C3345" s="8">
        <v>8.42</v>
      </c>
      <c r="D3345" s="9">
        <v>-22009513.6</v>
      </c>
      <c r="E3345" s="9">
        <v>108111913.32</v>
      </c>
      <c r="F3345" s="9">
        <v>109625323.16</v>
      </c>
      <c r="G3345" s="9">
        <v>30388446.27</v>
      </c>
      <c r="H3345" s="9">
        <v>7400458.63</v>
      </c>
      <c r="I3345" s="9">
        <v>-90453102.6</v>
      </c>
      <c r="J3345" s="9">
        <v>27344957.32</v>
      </c>
      <c r="K3345" s="9">
        <v>-29125794.92</v>
      </c>
      <c r="L3345" s="9">
        <v>10031967.96</v>
      </c>
      <c r="M3345" s="9">
        <v>-15469072.44</v>
      </c>
      <c r="N3345" s="9">
        <v>367679389.47</v>
      </c>
      <c r="O3345" s="9">
        <v>210876745.67</v>
      </c>
      <c r="P3345" s="9">
        <v>248322165.36</v>
      </c>
      <c r="Q3345" s="9">
        <v>202823440.28</v>
      </c>
      <c r="R3345" s="9">
        <v>239326412.74</v>
      </c>
      <c r="S3345" s="9">
        <v>98488168.77</v>
      </c>
      <c r="T3345" s="9">
        <v>164622236</v>
      </c>
      <c r="U3345" s="9">
        <v>181654852.69</v>
      </c>
      <c r="V3345" s="9">
        <v>175913699.5</v>
      </c>
      <c r="W3345" s="9">
        <v>211897316.4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s="9">
        <v>1963725.96</v>
      </c>
      <c r="AJ3345" s="9">
        <v>10000</v>
      </c>
      <c r="AK3345" s="9">
        <v>810000</v>
      </c>
      <c r="AL3345" s="9">
        <v>0</v>
      </c>
      <c r="AM3345" s="9">
        <v>0</v>
      </c>
      <c r="AN3345" s="9">
        <v>0</v>
      </c>
      <c r="AO3345" s="9">
        <v>0</v>
      </c>
      <c r="AP3345" s="9">
        <v>0</v>
      </c>
      <c r="AQ3345" s="12">
        <v>0</v>
      </c>
      <c r="AR3345" s="13">
        <f t="shared" si="625"/>
        <v>345669875.87</v>
      </c>
      <c r="AS3345" s="13">
        <f t="shared" si="627"/>
        <v>320952384.95</v>
      </c>
      <c r="AT3345" s="13">
        <f t="shared" si="628"/>
        <v>357957488.52</v>
      </c>
      <c r="AU3345" s="13">
        <f t="shared" si="629"/>
        <v>234021886.55</v>
      </c>
      <c r="AV3345" s="13">
        <f t="shared" si="630"/>
        <v>246726871.37</v>
      </c>
      <c r="AW3345" s="13">
        <f t="shared" si="631"/>
        <v>8035066.17</v>
      </c>
      <c r="AX3345" s="13">
        <f t="shared" si="632"/>
        <v>191967193.32</v>
      </c>
      <c r="AY3345" s="13">
        <f t="shared" si="633"/>
        <v>152529057.77</v>
      </c>
      <c r="AZ3345" s="13">
        <f t="shared" si="634"/>
        <v>185945667.46</v>
      </c>
      <c r="BA3345" s="16">
        <f t="shared" si="635"/>
        <v>196428243.96</v>
      </c>
      <c r="BB3345" s="17">
        <f t="shared" si="636"/>
        <v>-1.86289682772626</v>
      </c>
      <c r="BC3345" s="17" t="e">
        <f t="shared" si="626"/>
        <v>#NUM!</v>
      </c>
    </row>
    <row r="3346" hidden="1" spans="1:55">
      <c r="A3346" s="8" t="s">
        <v>6705</v>
      </c>
      <c r="B3346" s="8" t="s">
        <v>6706</v>
      </c>
      <c r="C3346" s="8">
        <v>8.32</v>
      </c>
      <c r="D3346" s="9">
        <v>-185716612.71</v>
      </c>
      <c r="E3346" s="9">
        <v>-11673509.79</v>
      </c>
      <c r="F3346" s="9">
        <v>-56808796.93</v>
      </c>
      <c r="G3346" s="9">
        <v>-483561848.63</v>
      </c>
      <c r="H3346" s="9">
        <v>-255265242.62</v>
      </c>
      <c r="I3346" s="9">
        <v>-847062752.83</v>
      </c>
      <c r="J3346" s="9">
        <v>-87037649.7</v>
      </c>
      <c r="K3346" s="9">
        <v>-74135463.78</v>
      </c>
      <c r="L3346" s="9">
        <v>-66669586.72</v>
      </c>
      <c r="M3346" s="9">
        <v>-15713892.98</v>
      </c>
      <c r="N3346" s="9">
        <v>454459294.44</v>
      </c>
      <c r="O3346" s="9">
        <v>655083464.74</v>
      </c>
      <c r="P3346" s="9">
        <v>650109979.34</v>
      </c>
      <c r="Q3346" s="9">
        <v>663649308.15</v>
      </c>
      <c r="R3346" s="9">
        <v>1401684074.37</v>
      </c>
      <c r="S3346" s="9">
        <v>1848754160.62</v>
      </c>
      <c r="T3346" s="9">
        <v>963674410.06</v>
      </c>
      <c r="U3346" s="9">
        <v>267027922.53</v>
      </c>
      <c r="V3346" s="9">
        <v>287798175.66</v>
      </c>
      <c r="W3346" s="9">
        <v>334334670.38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9">
        <v>0</v>
      </c>
      <c r="AH3346" s="9">
        <v>0</v>
      </c>
      <c r="AI3346" s="9">
        <v>0</v>
      </c>
      <c r="AJ3346" s="9">
        <v>1000000</v>
      </c>
      <c r="AK3346" s="9">
        <v>0</v>
      </c>
      <c r="AL3346" s="9">
        <v>0</v>
      </c>
      <c r="AM3346" s="9">
        <v>0</v>
      </c>
      <c r="AN3346" s="9">
        <v>0</v>
      </c>
      <c r="AO3346" s="9">
        <v>0</v>
      </c>
      <c r="AP3346" s="9">
        <v>0</v>
      </c>
      <c r="AQ3346" s="12">
        <v>0</v>
      </c>
      <c r="AR3346" s="13">
        <f t="shared" si="625"/>
        <v>268742681.73</v>
      </c>
      <c r="AS3346" s="13">
        <f t="shared" si="627"/>
        <v>643409954.95</v>
      </c>
      <c r="AT3346" s="13">
        <f t="shared" si="628"/>
        <v>594301182.41</v>
      </c>
      <c r="AU3346" s="13">
        <f t="shared" si="629"/>
        <v>180087459.52</v>
      </c>
      <c r="AV3346" s="13">
        <f t="shared" si="630"/>
        <v>1146418831.75</v>
      </c>
      <c r="AW3346" s="13">
        <f t="shared" si="631"/>
        <v>1001691407.79</v>
      </c>
      <c r="AX3346" s="13">
        <f t="shared" si="632"/>
        <v>876636760.36</v>
      </c>
      <c r="AY3346" s="13">
        <f t="shared" si="633"/>
        <v>192892458.75</v>
      </c>
      <c r="AZ3346" s="13">
        <f t="shared" si="634"/>
        <v>221128588.94</v>
      </c>
      <c r="BA3346" s="16">
        <f t="shared" si="635"/>
        <v>318620777.4</v>
      </c>
      <c r="BB3346" s="17">
        <f t="shared" si="636"/>
        <v>0.746391378458632</v>
      </c>
      <c r="BC3346" s="17">
        <f t="shared" si="626"/>
        <v>-0.0364711838044406</v>
      </c>
    </row>
    <row r="3347" hidden="1" spans="1:55">
      <c r="A3347" s="8" t="s">
        <v>6707</v>
      </c>
      <c r="B3347" s="8" t="s">
        <v>6708</v>
      </c>
      <c r="C3347" s="8">
        <v>6.41</v>
      </c>
      <c r="D3347" s="9">
        <v>155805692.38</v>
      </c>
      <c r="E3347" s="9">
        <v>-83539114.01</v>
      </c>
      <c r="F3347" s="9">
        <v>-35544105.95</v>
      </c>
      <c r="G3347" s="9">
        <v>188004664.27</v>
      </c>
      <c r="H3347" s="9">
        <v>151397984.11</v>
      </c>
      <c r="I3347" s="9">
        <v>85424043.17</v>
      </c>
      <c r="J3347" s="9">
        <v>50950254.13</v>
      </c>
      <c r="K3347" s="9">
        <v>29391423.19</v>
      </c>
      <c r="L3347" s="9">
        <v>81800903.31</v>
      </c>
      <c r="M3347" s="9">
        <v>-15978890.28</v>
      </c>
      <c r="N3347" s="9">
        <v>116873339.73</v>
      </c>
      <c r="O3347" s="9">
        <v>86980239.66</v>
      </c>
      <c r="P3347" s="9">
        <v>16059349.92</v>
      </c>
      <c r="Q3347" s="9">
        <v>313538975.77</v>
      </c>
      <c r="R3347" s="9">
        <v>53534501.63</v>
      </c>
      <c r="S3347" s="9">
        <v>210026339.27</v>
      </c>
      <c r="T3347" s="9">
        <v>521650780.59</v>
      </c>
      <c r="U3347" s="9">
        <v>495321239.37</v>
      </c>
      <c r="V3347" s="9">
        <v>498506977.6</v>
      </c>
      <c r="W3347" s="9">
        <v>246311554.19</v>
      </c>
      <c r="X3347" s="9">
        <v>0</v>
      </c>
      <c r="Y3347" s="9">
        <v>0</v>
      </c>
      <c r="Z3347" s="9">
        <v>0</v>
      </c>
      <c r="AA3347" s="9">
        <v>0</v>
      </c>
      <c r="AB3347" s="9">
        <v>0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1991191.23</v>
      </c>
      <c r="AL3347" s="9">
        <v>0</v>
      </c>
      <c r="AM3347" s="9">
        <v>39176029.43</v>
      </c>
      <c r="AN3347" s="9">
        <v>0</v>
      </c>
      <c r="AO3347" s="9">
        <v>0</v>
      </c>
      <c r="AP3347" s="9">
        <v>0</v>
      </c>
      <c r="AQ3347" s="12">
        <v>0</v>
      </c>
      <c r="AR3347" s="13">
        <f t="shared" si="625"/>
        <v>272679032.11</v>
      </c>
      <c r="AS3347" s="13">
        <f t="shared" si="627"/>
        <v>3441125.64999999</v>
      </c>
      <c r="AT3347" s="13">
        <f t="shared" si="628"/>
        <v>-19484756.03</v>
      </c>
      <c r="AU3347" s="13">
        <f t="shared" si="629"/>
        <v>503534831.27</v>
      </c>
      <c r="AV3347" s="13">
        <f t="shared" si="630"/>
        <v>204932485.74</v>
      </c>
      <c r="AW3347" s="13">
        <f t="shared" si="631"/>
        <v>334626411.87</v>
      </c>
      <c r="AX3347" s="13">
        <f t="shared" si="632"/>
        <v>572601034.72</v>
      </c>
      <c r="AY3347" s="13">
        <f t="shared" si="633"/>
        <v>524712662.56</v>
      </c>
      <c r="AZ3347" s="13">
        <f t="shared" si="634"/>
        <v>580307880.91</v>
      </c>
      <c r="BA3347" s="16">
        <f t="shared" si="635"/>
        <v>230332663.91</v>
      </c>
      <c r="BB3347" s="17">
        <f t="shared" si="636"/>
        <v>-2.56788677023433</v>
      </c>
      <c r="BC3347" s="17">
        <f t="shared" si="626"/>
        <v>0.229682255901818</v>
      </c>
    </row>
    <row r="3348" hidden="1" spans="1:55">
      <c r="A3348" s="8" t="s">
        <v>6709</v>
      </c>
      <c r="B3348" s="8" t="s">
        <v>6710</v>
      </c>
      <c r="C3348" s="8">
        <v>15.21</v>
      </c>
      <c r="D3348" s="9">
        <v>106755666.41</v>
      </c>
      <c r="E3348" s="9">
        <v>127464038.18</v>
      </c>
      <c r="F3348" s="9">
        <v>382465553.07</v>
      </c>
      <c r="G3348" s="9">
        <v>230707840.66</v>
      </c>
      <c r="H3348" s="9">
        <v>213789427.03</v>
      </c>
      <c r="I3348" s="9">
        <v>161265006.73</v>
      </c>
      <c r="J3348" s="9">
        <v>-7390747.48</v>
      </c>
      <c r="K3348" s="9">
        <v>14290799.44</v>
      </c>
      <c r="L3348" s="9">
        <v>44586372.16</v>
      </c>
      <c r="M3348" s="9">
        <v>-16163693.24</v>
      </c>
      <c r="N3348" s="9">
        <v>1584516555.55</v>
      </c>
      <c r="O3348" s="9">
        <v>2143592710.28</v>
      </c>
      <c r="P3348" s="9">
        <v>2323661761.22</v>
      </c>
      <c r="Q3348" s="9">
        <v>469724047.41</v>
      </c>
      <c r="R3348" s="9">
        <v>460947452.42</v>
      </c>
      <c r="S3348" s="9">
        <v>401226677.04</v>
      </c>
      <c r="T3348" s="9">
        <v>224475395</v>
      </c>
      <c r="U3348" s="9">
        <v>199477314.97</v>
      </c>
      <c r="V3348" s="9">
        <v>123060129.86</v>
      </c>
      <c r="W3348" s="9">
        <v>38984499.92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9">
        <v>0</v>
      </c>
      <c r="AH3348" s="9">
        <v>377702512.03</v>
      </c>
      <c r="AI3348" s="9">
        <v>0</v>
      </c>
      <c r="AJ3348" s="9">
        <v>0</v>
      </c>
      <c r="AK3348" s="9">
        <v>0</v>
      </c>
      <c r="AL3348" s="9">
        <v>0</v>
      </c>
      <c r="AM3348" s="9">
        <v>0</v>
      </c>
      <c r="AN3348" s="9">
        <v>0</v>
      </c>
      <c r="AO3348" s="9">
        <v>0</v>
      </c>
      <c r="AP3348" s="9">
        <v>0</v>
      </c>
      <c r="AQ3348" s="12">
        <v>0</v>
      </c>
      <c r="AR3348" s="13">
        <f t="shared" si="625"/>
        <v>2068974733.99</v>
      </c>
      <c r="AS3348" s="13">
        <f t="shared" si="627"/>
        <v>2271056748.46</v>
      </c>
      <c r="AT3348" s="13">
        <f t="shared" si="628"/>
        <v>2706127314.29</v>
      </c>
      <c r="AU3348" s="13">
        <f t="shared" si="629"/>
        <v>700431888.07</v>
      </c>
      <c r="AV3348" s="13">
        <f t="shared" si="630"/>
        <v>674736879.45</v>
      </c>
      <c r="AW3348" s="13">
        <f t="shared" si="631"/>
        <v>562491683.77</v>
      </c>
      <c r="AX3348" s="13">
        <f t="shared" si="632"/>
        <v>217084647.52</v>
      </c>
      <c r="AY3348" s="13">
        <f t="shared" si="633"/>
        <v>213768114.41</v>
      </c>
      <c r="AZ3348" s="13">
        <f t="shared" si="634"/>
        <v>167646502.02</v>
      </c>
      <c r="BA3348" s="16">
        <f t="shared" si="635"/>
        <v>22820806.68</v>
      </c>
      <c r="BB3348" s="17">
        <f t="shared" si="636"/>
        <v>-2.67605831421285</v>
      </c>
      <c r="BC3348" s="17" t="e">
        <f t="shared" si="626"/>
        <v>#NUM!</v>
      </c>
    </row>
    <row r="3349" hidden="1" spans="1:55">
      <c r="A3349" s="8" t="s">
        <v>6711</v>
      </c>
      <c r="B3349" s="8" t="s">
        <v>6712</v>
      </c>
      <c r="C3349" s="8">
        <v>12.39</v>
      </c>
      <c r="D3349" s="9">
        <v>-106233271.66</v>
      </c>
      <c r="E3349" s="9">
        <v>-22298177.63</v>
      </c>
      <c r="F3349" s="9">
        <v>-3360362.05</v>
      </c>
      <c r="G3349" s="9">
        <v>-9232488.62</v>
      </c>
      <c r="H3349" s="9">
        <v>1208669.41</v>
      </c>
      <c r="I3349" s="9">
        <v>-3640383.85</v>
      </c>
      <c r="J3349" s="9">
        <v>12977418.94</v>
      </c>
      <c r="K3349" s="9">
        <v>-370325.89</v>
      </c>
      <c r="L3349" s="9">
        <v>7839801.63</v>
      </c>
      <c r="M3349" s="9">
        <v>-16243007.85</v>
      </c>
      <c r="N3349" s="9">
        <v>108203191.12</v>
      </c>
      <c r="O3349" s="9">
        <v>251340625.15</v>
      </c>
      <c r="P3349" s="9">
        <v>28336065.15</v>
      </c>
      <c r="Q3349" s="9">
        <v>9174644.19</v>
      </c>
      <c r="R3349" s="9">
        <v>26218215.9</v>
      </c>
      <c r="S3349" s="9">
        <v>11637918.14</v>
      </c>
      <c r="T3349" s="9">
        <v>4731149.99</v>
      </c>
      <c r="U3349" s="9">
        <v>11931105.99</v>
      </c>
      <c r="V3349" s="9">
        <v>24434632.11</v>
      </c>
      <c r="W3349" s="9">
        <v>29439359.96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5000000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0</v>
      </c>
      <c r="AO3349" s="9">
        <v>0</v>
      </c>
      <c r="AP3349" s="9">
        <v>0</v>
      </c>
      <c r="AQ3349" s="12">
        <v>0</v>
      </c>
      <c r="AR3349" s="13">
        <f t="shared" si="625"/>
        <v>6969919.46000001</v>
      </c>
      <c r="AS3349" s="13">
        <f t="shared" si="627"/>
        <v>229042447.52</v>
      </c>
      <c r="AT3349" s="13">
        <f t="shared" si="628"/>
        <v>24975703.1</v>
      </c>
      <c r="AU3349" s="13">
        <f t="shared" si="629"/>
        <v>-57844.4299999997</v>
      </c>
      <c r="AV3349" s="13">
        <f t="shared" si="630"/>
        <v>27426885.31</v>
      </c>
      <c r="AW3349" s="13">
        <f t="shared" si="631"/>
        <v>7997534.29</v>
      </c>
      <c r="AX3349" s="13">
        <f t="shared" si="632"/>
        <v>17708568.93</v>
      </c>
      <c r="AY3349" s="13">
        <f t="shared" si="633"/>
        <v>11560780.1</v>
      </c>
      <c r="AZ3349" s="13">
        <f t="shared" si="634"/>
        <v>32274433.74</v>
      </c>
      <c r="BA3349" s="16">
        <f t="shared" si="635"/>
        <v>13196352.11</v>
      </c>
      <c r="BB3349" s="17">
        <f t="shared" si="636"/>
        <v>-1.59474146092078</v>
      </c>
      <c r="BC3349" s="17">
        <f t="shared" si="626"/>
        <v>0.0404000504253064</v>
      </c>
    </row>
    <row r="3350" hidden="1" spans="1:55">
      <c r="A3350" s="8" t="s">
        <v>6713</v>
      </c>
      <c r="B3350" s="8" t="s">
        <v>6714</v>
      </c>
      <c r="C3350" s="8">
        <v>19.34</v>
      </c>
      <c r="D3350" s="9">
        <v>-274986738.52</v>
      </c>
      <c r="E3350" s="9">
        <v>52097698.19</v>
      </c>
      <c r="F3350" s="9">
        <v>75014195.66</v>
      </c>
      <c r="G3350" s="9">
        <v>59883511.62</v>
      </c>
      <c r="H3350" s="9">
        <v>95466891.93</v>
      </c>
      <c r="I3350" s="9">
        <v>11194280.76</v>
      </c>
      <c r="J3350" s="9">
        <v>59720680.13</v>
      </c>
      <c r="K3350" s="9">
        <v>-10184023.24</v>
      </c>
      <c r="L3350" s="9">
        <v>-118810075.34</v>
      </c>
      <c r="M3350" s="9">
        <v>-16547740.89</v>
      </c>
      <c r="N3350" s="9">
        <v>161641506.77</v>
      </c>
      <c r="O3350" s="9">
        <v>335092109.17</v>
      </c>
      <c r="P3350" s="9">
        <v>261200730.72</v>
      </c>
      <c r="Q3350" s="9">
        <v>292512270.97</v>
      </c>
      <c r="R3350" s="9">
        <v>468236507.98</v>
      </c>
      <c r="S3350" s="9">
        <v>326324572.05</v>
      </c>
      <c r="T3350" s="9">
        <v>263538231.37</v>
      </c>
      <c r="U3350" s="9">
        <v>189873043.11</v>
      </c>
      <c r="V3350" s="9">
        <v>68217452.19</v>
      </c>
      <c r="W3350" s="9">
        <v>116113583.07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9">
        <v>0</v>
      </c>
      <c r="AH3350" s="9">
        <v>0</v>
      </c>
      <c r="AI3350" s="9">
        <v>95000000</v>
      </c>
      <c r="AJ3350" s="9">
        <v>0</v>
      </c>
      <c r="AK3350" s="9">
        <v>0</v>
      </c>
      <c r="AL3350" s="9">
        <v>0</v>
      </c>
      <c r="AM3350" s="9">
        <v>0</v>
      </c>
      <c r="AN3350" s="9">
        <v>0</v>
      </c>
      <c r="AO3350" s="9">
        <v>0</v>
      </c>
      <c r="AP3350" s="9">
        <v>0</v>
      </c>
      <c r="AQ3350" s="12">
        <v>0</v>
      </c>
      <c r="AR3350" s="13">
        <f t="shared" si="625"/>
        <v>-113345231.75</v>
      </c>
      <c r="AS3350" s="13">
        <f t="shared" si="627"/>
        <v>482189807.36</v>
      </c>
      <c r="AT3350" s="13">
        <f t="shared" si="628"/>
        <v>336214926.38</v>
      </c>
      <c r="AU3350" s="13">
        <f t="shared" si="629"/>
        <v>352395782.59</v>
      </c>
      <c r="AV3350" s="13">
        <f t="shared" si="630"/>
        <v>563703399.91</v>
      </c>
      <c r="AW3350" s="13">
        <f t="shared" si="631"/>
        <v>337518852.81</v>
      </c>
      <c r="AX3350" s="13">
        <f t="shared" si="632"/>
        <v>323258911.5</v>
      </c>
      <c r="AY3350" s="13">
        <f t="shared" si="633"/>
        <v>179689019.87</v>
      </c>
      <c r="AZ3350" s="13">
        <f t="shared" si="634"/>
        <v>-50592623.15</v>
      </c>
      <c r="BA3350" s="16">
        <f t="shared" si="635"/>
        <v>99565842.18</v>
      </c>
      <c r="BB3350" s="17">
        <f t="shared" si="636"/>
        <v>-2.41978575451123</v>
      </c>
      <c r="BC3350" s="17" t="e">
        <f t="shared" si="626"/>
        <v>#NUM!</v>
      </c>
    </row>
    <row r="3351" hidden="1" spans="1:55">
      <c r="A3351" s="8" t="s">
        <v>6715</v>
      </c>
      <c r="B3351" s="8" t="s">
        <v>6716</v>
      </c>
      <c r="C3351" s="8">
        <v>63.45</v>
      </c>
      <c r="D3351" s="9">
        <v>-25349737.19</v>
      </c>
      <c r="E3351" s="9">
        <v>14857836.69</v>
      </c>
      <c r="F3351" s="9">
        <v>18405916.32</v>
      </c>
      <c r="G3351" s="9">
        <v>42557181.82</v>
      </c>
      <c r="H3351" s="9">
        <v>47307463.4</v>
      </c>
      <c r="I3351" s="9">
        <v>20010352.91</v>
      </c>
      <c r="J3351" s="9">
        <v>-6374097.9</v>
      </c>
      <c r="K3351" s="9">
        <v>0</v>
      </c>
      <c r="L3351" s="9">
        <v>-2979344.64</v>
      </c>
      <c r="M3351" s="9">
        <v>-16702748.23</v>
      </c>
      <c r="N3351" s="9">
        <v>298880635.21</v>
      </c>
      <c r="O3351" s="9">
        <v>421935813.77</v>
      </c>
      <c r="P3351" s="9">
        <v>697886385.8</v>
      </c>
      <c r="Q3351" s="9">
        <v>163722655.82</v>
      </c>
      <c r="R3351" s="9">
        <v>71296029.43</v>
      </c>
      <c r="S3351" s="9">
        <v>29415552.58</v>
      </c>
      <c r="T3351" s="9">
        <v>11326018.42</v>
      </c>
      <c r="U3351" s="9">
        <v>0</v>
      </c>
      <c r="V3351" s="9">
        <v>6216756.6</v>
      </c>
      <c r="W3351" s="9">
        <v>7434370.88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0</v>
      </c>
      <c r="AG3351" s="9">
        <v>0</v>
      </c>
      <c r="AH3351" s="9">
        <v>155500000</v>
      </c>
      <c r="AI3351" s="9">
        <v>176000000</v>
      </c>
      <c r="AJ3351" s="9">
        <v>0</v>
      </c>
      <c r="AK3351" s="9">
        <v>0</v>
      </c>
      <c r="AL3351" s="9">
        <v>0</v>
      </c>
      <c r="AM3351" s="9">
        <v>0</v>
      </c>
      <c r="AN3351" s="9">
        <v>0</v>
      </c>
      <c r="AO3351" s="9">
        <v>0</v>
      </c>
      <c r="AP3351" s="9">
        <v>0</v>
      </c>
      <c r="AQ3351" s="12">
        <v>0</v>
      </c>
      <c r="AR3351" s="13">
        <f t="shared" si="625"/>
        <v>429030898.02</v>
      </c>
      <c r="AS3351" s="13">
        <f t="shared" si="627"/>
        <v>612793650.46</v>
      </c>
      <c r="AT3351" s="13">
        <f t="shared" si="628"/>
        <v>716292302.12</v>
      </c>
      <c r="AU3351" s="13">
        <f t="shared" si="629"/>
        <v>206279837.64</v>
      </c>
      <c r="AV3351" s="13">
        <f t="shared" si="630"/>
        <v>118603492.83</v>
      </c>
      <c r="AW3351" s="13">
        <f t="shared" si="631"/>
        <v>49425905.49</v>
      </c>
      <c r="AX3351" s="13">
        <f t="shared" si="632"/>
        <v>4951920.52</v>
      </c>
      <c r="AY3351" s="13">
        <f t="shared" si="633"/>
        <v>0</v>
      </c>
      <c r="AZ3351" s="13">
        <f t="shared" si="634"/>
        <v>3237411.96</v>
      </c>
      <c r="BA3351" s="16">
        <f t="shared" si="635"/>
        <v>-9268377.35</v>
      </c>
      <c r="BB3351" s="17">
        <f t="shared" si="636"/>
        <v>-2.23148278576695</v>
      </c>
      <c r="BC3351" s="17" t="e">
        <f t="shared" si="626"/>
        <v>#NUM!</v>
      </c>
    </row>
    <row r="3352" hidden="1" spans="1:55">
      <c r="A3352" s="8" t="s">
        <v>6717</v>
      </c>
      <c r="B3352" s="8" t="s">
        <v>6718</v>
      </c>
      <c r="C3352" s="8">
        <v>3.95</v>
      </c>
      <c r="D3352" s="9">
        <v>1755630288.62</v>
      </c>
      <c r="E3352" s="9">
        <v>1575277013.42</v>
      </c>
      <c r="F3352" s="9">
        <v>2286420578.28</v>
      </c>
      <c r="G3352" s="9">
        <v>1828681550.68</v>
      </c>
      <c r="H3352" s="9">
        <v>2619625830.14</v>
      </c>
      <c r="I3352" s="9">
        <v>1780086616.54</v>
      </c>
      <c r="J3352" s="9">
        <v>2116846230.76</v>
      </c>
      <c r="K3352" s="9">
        <v>1590447836.29</v>
      </c>
      <c r="L3352" s="9">
        <v>1860554213.78</v>
      </c>
      <c r="M3352" s="9">
        <v>-16718699.5</v>
      </c>
      <c r="N3352" s="9">
        <v>3655137879.85</v>
      </c>
      <c r="O3352" s="9">
        <v>3839435665.04</v>
      </c>
      <c r="P3352" s="9">
        <v>3231367092.28</v>
      </c>
      <c r="Q3352" s="9">
        <v>2995806012.16</v>
      </c>
      <c r="R3352" s="9">
        <v>3673678378.1</v>
      </c>
      <c r="S3352" s="9">
        <v>2801146683.18</v>
      </c>
      <c r="T3352" s="9">
        <v>3961342906.95</v>
      </c>
      <c r="U3352" s="9">
        <v>3202799158.55</v>
      </c>
      <c r="V3352" s="9">
        <v>3752077040.68</v>
      </c>
      <c r="W3352" s="9">
        <v>1930425410.63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0</v>
      </c>
      <c r="AF3352" s="9">
        <v>0</v>
      </c>
      <c r="AG3352" s="9">
        <v>0</v>
      </c>
      <c r="AH3352" s="9">
        <v>369725.93</v>
      </c>
      <c r="AI3352" s="9">
        <v>416919.65</v>
      </c>
      <c r="AJ3352" s="9">
        <v>494060.98</v>
      </c>
      <c r="AK3352" s="9">
        <v>73933482.87</v>
      </c>
      <c r="AL3352" s="9">
        <v>0</v>
      </c>
      <c r="AM3352" s="9">
        <v>0</v>
      </c>
      <c r="AN3352" s="9">
        <v>85954.16</v>
      </c>
      <c r="AO3352" s="9">
        <v>0</v>
      </c>
      <c r="AP3352" s="9">
        <v>0</v>
      </c>
      <c r="AQ3352" s="12">
        <v>0</v>
      </c>
      <c r="AR3352" s="13">
        <f t="shared" si="625"/>
        <v>5411137894.4</v>
      </c>
      <c r="AS3352" s="13">
        <f t="shared" si="627"/>
        <v>5415129598.11</v>
      </c>
      <c r="AT3352" s="13">
        <f t="shared" si="628"/>
        <v>5518281731.54</v>
      </c>
      <c r="AU3352" s="13">
        <f t="shared" si="629"/>
        <v>4898421045.71</v>
      </c>
      <c r="AV3352" s="13">
        <f t="shared" si="630"/>
        <v>6293304208.24</v>
      </c>
      <c r="AW3352" s="13">
        <f t="shared" si="631"/>
        <v>4581233299.72</v>
      </c>
      <c r="AX3352" s="13">
        <f t="shared" si="632"/>
        <v>6078275091.87</v>
      </c>
      <c r="AY3352" s="13">
        <f t="shared" si="633"/>
        <v>4793246994.84</v>
      </c>
      <c r="AZ3352" s="13">
        <f t="shared" si="634"/>
        <v>5612631254.46</v>
      </c>
      <c r="BA3352" s="16">
        <f t="shared" si="635"/>
        <v>1913706711.13</v>
      </c>
      <c r="BB3352" s="17">
        <f t="shared" si="636"/>
        <v>-3.74794068687449</v>
      </c>
      <c r="BC3352" s="17" t="e">
        <f t="shared" si="626"/>
        <v>#NUM!</v>
      </c>
    </row>
    <row r="3353" hidden="1" spans="1:55">
      <c r="A3353" s="8" t="s">
        <v>6719</v>
      </c>
      <c r="B3353" s="8" t="s">
        <v>6720</v>
      </c>
      <c r="C3353" s="8">
        <v>5.05</v>
      </c>
      <c r="D3353" s="9">
        <v>-102492829.53</v>
      </c>
      <c r="E3353" s="9">
        <v>122907741.35</v>
      </c>
      <c r="F3353" s="9">
        <v>115347460.07</v>
      </c>
      <c r="G3353" s="9">
        <v>265240419.48</v>
      </c>
      <c r="H3353" s="9">
        <v>64033328.54</v>
      </c>
      <c r="I3353" s="9">
        <v>21038855.01</v>
      </c>
      <c r="J3353" s="9">
        <v>873390.89</v>
      </c>
      <c r="K3353" s="9">
        <v>-81269571.53</v>
      </c>
      <c r="L3353" s="9">
        <v>26531544.03</v>
      </c>
      <c r="M3353" s="9">
        <v>-16932251.74</v>
      </c>
      <c r="N3353" s="9">
        <v>645378541.35</v>
      </c>
      <c r="O3353" s="9">
        <v>606502742.01</v>
      </c>
      <c r="P3353" s="9">
        <v>716656111.27</v>
      </c>
      <c r="Q3353" s="9">
        <v>453664671.73</v>
      </c>
      <c r="R3353" s="9">
        <v>485082531.43</v>
      </c>
      <c r="S3353" s="9">
        <v>260389100.31</v>
      </c>
      <c r="T3353" s="9">
        <v>139692501.83</v>
      </c>
      <c r="U3353" s="9">
        <v>62840210.79</v>
      </c>
      <c r="V3353" s="9">
        <v>114417266.18</v>
      </c>
      <c r="W3353" s="9">
        <v>105004638.78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9">
        <v>0</v>
      </c>
      <c r="AH3353" s="9">
        <v>1519999.1</v>
      </c>
      <c r="AI3353" s="9">
        <v>0</v>
      </c>
      <c r="AJ3353" s="9">
        <v>0</v>
      </c>
      <c r="AK3353" s="9">
        <v>0</v>
      </c>
      <c r="AL3353" s="9">
        <v>0</v>
      </c>
      <c r="AM3353" s="9">
        <v>0</v>
      </c>
      <c r="AN3353" s="9">
        <v>0</v>
      </c>
      <c r="AO3353" s="9">
        <v>0</v>
      </c>
      <c r="AP3353" s="9">
        <v>0</v>
      </c>
      <c r="AQ3353" s="12">
        <v>0</v>
      </c>
      <c r="AR3353" s="13">
        <f t="shared" si="625"/>
        <v>544405710.92</v>
      </c>
      <c r="AS3353" s="13">
        <f t="shared" si="627"/>
        <v>729410483.36</v>
      </c>
      <c r="AT3353" s="13">
        <f t="shared" si="628"/>
        <v>832003571.34</v>
      </c>
      <c r="AU3353" s="13">
        <f t="shared" si="629"/>
        <v>718905091.21</v>
      </c>
      <c r="AV3353" s="13">
        <f t="shared" si="630"/>
        <v>549115859.97</v>
      </c>
      <c r="AW3353" s="13">
        <f t="shared" si="631"/>
        <v>281427955.32</v>
      </c>
      <c r="AX3353" s="13">
        <f t="shared" si="632"/>
        <v>140565892.72</v>
      </c>
      <c r="AY3353" s="13">
        <f t="shared" si="633"/>
        <v>-18429360.74</v>
      </c>
      <c r="AZ3353" s="13">
        <f t="shared" si="634"/>
        <v>140948810.21</v>
      </c>
      <c r="BA3353" s="16">
        <f t="shared" si="635"/>
        <v>88072387.04</v>
      </c>
      <c r="BB3353" s="17">
        <f t="shared" si="636"/>
        <v>-2.30478294751633</v>
      </c>
      <c r="BC3353" s="17" t="e">
        <f t="shared" si="626"/>
        <v>#NUM!</v>
      </c>
    </row>
    <row r="3354" spans="1:55">
      <c r="A3354" s="8" t="s">
        <v>6721</v>
      </c>
      <c r="B3354" s="8" t="s">
        <v>6722</v>
      </c>
      <c r="C3354" s="8">
        <v>3.76</v>
      </c>
      <c r="D3354" s="9">
        <v>372321925.92</v>
      </c>
      <c r="E3354" s="9">
        <v>-162500633.25</v>
      </c>
      <c r="F3354" s="9">
        <v>24406072.77</v>
      </c>
      <c r="G3354" s="9">
        <v>176291861.62</v>
      </c>
      <c r="H3354" s="9">
        <v>-314330245.69</v>
      </c>
      <c r="I3354" s="9">
        <v>57037050.03</v>
      </c>
      <c r="J3354" s="9">
        <v>-161454404.67</v>
      </c>
      <c r="K3354" s="9">
        <v>-21873864.54</v>
      </c>
      <c r="L3354" s="9">
        <v>25908879.32</v>
      </c>
      <c r="M3354" s="9">
        <v>-17074283.28</v>
      </c>
      <c r="N3354" s="9">
        <v>58694387.12</v>
      </c>
      <c r="O3354" s="9">
        <v>49652091.85</v>
      </c>
      <c r="P3354" s="9">
        <v>414543482.15</v>
      </c>
      <c r="Q3354" s="9">
        <v>405363521.52</v>
      </c>
      <c r="R3354" s="9">
        <v>252860442.89</v>
      </c>
      <c r="S3354" s="9">
        <v>158826005.48</v>
      </c>
      <c r="T3354" s="9">
        <v>208289244.37</v>
      </c>
      <c r="U3354" s="9">
        <v>370719625.45</v>
      </c>
      <c r="V3354" s="9">
        <v>114028709.82</v>
      </c>
      <c r="W3354" s="9">
        <v>123788862.18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9">
        <v>0</v>
      </c>
      <c r="AH3354" s="9">
        <v>0</v>
      </c>
      <c r="AI3354" s="9">
        <v>0</v>
      </c>
      <c r="AJ3354" s="9">
        <v>0</v>
      </c>
      <c r="AK3354" s="9">
        <v>0</v>
      </c>
      <c r="AL3354" s="9">
        <v>0</v>
      </c>
      <c r="AM3354" s="9">
        <v>0</v>
      </c>
      <c r="AN3354" s="9">
        <v>0</v>
      </c>
      <c r="AO3354" s="9">
        <v>0</v>
      </c>
      <c r="AP3354" s="9">
        <v>0</v>
      </c>
      <c r="AQ3354" s="12">
        <v>0</v>
      </c>
      <c r="AR3354" s="13">
        <f t="shared" si="625"/>
        <v>431016313.04</v>
      </c>
      <c r="AS3354" s="13">
        <f t="shared" si="627"/>
        <v>-112848541.4</v>
      </c>
      <c r="AT3354" s="13">
        <f t="shared" si="628"/>
        <v>438949554.92</v>
      </c>
      <c r="AU3354" s="13">
        <f t="shared" si="629"/>
        <v>581655383.14</v>
      </c>
      <c r="AV3354" s="13">
        <f t="shared" si="630"/>
        <v>-61469802.8</v>
      </c>
      <c r="AW3354" s="13">
        <f t="shared" si="631"/>
        <v>215863055.51</v>
      </c>
      <c r="AX3354" s="13">
        <f t="shared" si="632"/>
        <v>46834839.7</v>
      </c>
      <c r="AY3354" s="13">
        <f t="shared" si="633"/>
        <v>348845760.91</v>
      </c>
      <c r="AZ3354" s="13">
        <f t="shared" si="634"/>
        <v>139937589.14</v>
      </c>
      <c r="BA3354" s="16">
        <f t="shared" si="635"/>
        <v>106714578.9</v>
      </c>
      <c r="BB3354" s="17">
        <f t="shared" si="636"/>
        <v>0.790641880918128</v>
      </c>
      <c r="BC3354" s="17">
        <f t="shared" si="626"/>
        <v>0.325299615280443</v>
      </c>
    </row>
    <row r="3355" hidden="1" spans="1:55">
      <c r="A3355" s="8" t="s">
        <v>6723</v>
      </c>
      <c r="B3355" s="8" t="s">
        <v>6724</v>
      </c>
      <c r="C3355" s="8">
        <v>5.18</v>
      </c>
      <c r="D3355" s="9">
        <v>-61029014.77</v>
      </c>
      <c r="E3355" s="9">
        <v>241467445.07</v>
      </c>
      <c r="F3355" s="9">
        <v>48241703.24</v>
      </c>
      <c r="G3355" s="9">
        <v>122540926.67</v>
      </c>
      <c r="H3355" s="9">
        <v>8816534.93</v>
      </c>
      <c r="I3355" s="9">
        <v>22146837.8</v>
      </c>
      <c r="J3355" s="9">
        <v>138191355.07</v>
      </c>
      <c r="K3355" s="9">
        <v>-91690091.45</v>
      </c>
      <c r="L3355" s="9">
        <v>-31183032.96</v>
      </c>
      <c r="M3355" s="9">
        <v>-17078841</v>
      </c>
      <c r="N3355" s="9">
        <v>156391968.56</v>
      </c>
      <c r="O3355" s="9">
        <v>180363970.44</v>
      </c>
      <c r="P3355" s="9">
        <v>178835909.14</v>
      </c>
      <c r="Q3355" s="9">
        <v>151351189.78</v>
      </c>
      <c r="R3355" s="9">
        <v>199459662.99</v>
      </c>
      <c r="S3355" s="9">
        <v>213462191.07</v>
      </c>
      <c r="T3355" s="9">
        <v>146671874.43</v>
      </c>
      <c r="U3355" s="9">
        <v>388663962.58</v>
      </c>
      <c r="V3355" s="9">
        <v>182937771.74</v>
      </c>
      <c r="W3355" s="9">
        <v>383546709.67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0</v>
      </c>
      <c r="AO3355" s="9">
        <v>0</v>
      </c>
      <c r="AP3355" s="9">
        <v>0</v>
      </c>
      <c r="AQ3355" s="12">
        <v>0</v>
      </c>
      <c r="AR3355" s="13">
        <f t="shared" si="625"/>
        <v>95362953.79</v>
      </c>
      <c r="AS3355" s="13">
        <f t="shared" si="627"/>
        <v>421831415.51</v>
      </c>
      <c r="AT3355" s="13">
        <f t="shared" si="628"/>
        <v>227077612.38</v>
      </c>
      <c r="AU3355" s="13">
        <f t="shared" si="629"/>
        <v>273892116.45</v>
      </c>
      <c r="AV3355" s="13">
        <f t="shared" si="630"/>
        <v>208276197.92</v>
      </c>
      <c r="AW3355" s="13">
        <f t="shared" si="631"/>
        <v>235609028.87</v>
      </c>
      <c r="AX3355" s="13">
        <f t="shared" si="632"/>
        <v>284863229.5</v>
      </c>
      <c r="AY3355" s="13">
        <f t="shared" si="633"/>
        <v>296973871.13</v>
      </c>
      <c r="AZ3355" s="13">
        <f t="shared" si="634"/>
        <v>151754738.78</v>
      </c>
      <c r="BA3355" s="16">
        <f t="shared" si="635"/>
        <v>366467868.67</v>
      </c>
      <c r="BB3355" s="17">
        <f t="shared" si="636"/>
        <v>-1.87612870069686</v>
      </c>
      <c r="BC3355" s="17" t="e">
        <f t="shared" si="626"/>
        <v>#NUM!</v>
      </c>
    </row>
    <row r="3356" hidden="1" spans="1:55">
      <c r="A3356" s="8" t="s">
        <v>6725</v>
      </c>
      <c r="B3356" s="8" t="s">
        <v>6726</v>
      </c>
      <c r="C3356" s="8">
        <v>5.72</v>
      </c>
      <c r="D3356" s="9">
        <v>129396108.68</v>
      </c>
      <c r="E3356" s="9">
        <v>-77366843.57</v>
      </c>
      <c r="F3356" s="9">
        <v>-36238650.26</v>
      </c>
      <c r="G3356" s="9">
        <v>140150112.97</v>
      </c>
      <c r="H3356" s="9">
        <v>349299240.21</v>
      </c>
      <c r="I3356" s="9">
        <v>-73420117.79</v>
      </c>
      <c r="J3356" s="9">
        <v>211223395.17</v>
      </c>
      <c r="K3356" s="9">
        <v>84252185.49</v>
      </c>
      <c r="L3356" s="9">
        <v>89645541.92</v>
      </c>
      <c r="M3356" s="9">
        <v>-17181768.71</v>
      </c>
      <c r="N3356" s="9">
        <v>137200730.08</v>
      </c>
      <c r="O3356" s="9">
        <v>209771233.01</v>
      </c>
      <c r="P3356" s="9">
        <v>125496428.54</v>
      </c>
      <c r="Q3356" s="9">
        <v>196721230.45</v>
      </c>
      <c r="R3356" s="9">
        <v>143417069.4</v>
      </c>
      <c r="S3356" s="9">
        <v>1537950472.46</v>
      </c>
      <c r="T3356" s="9">
        <v>2259509963.96</v>
      </c>
      <c r="U3356" s="9">
        <v>296699087.49</v>
      </c>
      <c r="V3356" s="9">
        <v>127392198.59</v>
      </c>
      <c r="W3356" s="9">
        <v>69086529.59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9">
        <v>0</v>
      </c>
      <c r="AH3356" s="9">
        <v>18287748.27</v>
      </c>
      <c r="AI3356" s="9">
        <v>20779130.32</v>
      </c>
      <c r="AJ3356" s="9">
        <v>34413092.22</v>
      </c>
      <c r="AK3356" s="9">
        <v>654458.33</v>
      </c>
      <c r="AL3356" s="9">
        <v>0</v>
      </c>
      <c r="AM3356" s="9">
        <v>0</v>
      </c>
      <c r="AN3356" s="9">
        <v>175249496.43</v>
      </c>
      <c r="AO3356" s="9">
        <v>0</v>
      </c>
      <c r="AP3356" s="9">
        <v>0</v>
      </c>
      <c r="AQ3356" s="12">
        <v>0</v>
      </c>
      <c r="AR3356" s="13">
        <f t="shared" si="625"/>
        <v>284884587.03</v>
      </c>
      <c r="AS3356" s="13">
        <f t="shared" si="627"/>
        <v>153183519.76</v>
      </c>
      <c r="AT3356" s="13">
        <f t="shared" si="628"/>
        <v>123670870.5</v>
      </c>
      <c r="AU3356" s="13">
        <f t="shared" si="629"/>
        <v>337525801.75</v>
      </c>
      <c r="AV3356" s="13">
        <f t="shared" si="630"/>
        <v>492716309.61</v>
      </c>
      <c r="AW3356" s="13">
        <f t="shared" si="631"/>
        <v>1464530354.67</v>
      </c>
      <c r="AX3356" s="13">
        <f t="shared" si="632"/>
        <v>2645982855.56</v>
      </c>
      <c r="AY3356" s="13">
        <f t="shared" si="633"/>
        <v>380951272.98</v>
      </c>
      <c r="AZ3356" s="13">
        <f t="shared" si="634"/>
        <v>217037740.51</v>
      </c>
      <c r="BA3356" s="16">
        <f t="shared" si="635"/>
        <v>51904760.88</v>
      </c>
      <c r="BB3356" s="17">
        <f t="shared" si="636"/>
        <v>-2.82652640313256</v>
      </c>
      <c r="BC3356" s="17">
        <f t="shared" si="626"/>
        <v>0.20694054333171</v>
      </c>
    </row>
    <row r="3357" hidden="1" spans="1:55">
      <c r="A3357" s="8" t="s">
        <v>6727</v>
      </c>
      <c r="B3357" s="8" t="s">
        <v>6728</v>
      </c>
      <c r="C3357" s="8">
        <v>5.97</v>
      </c>
      <c r="D3357" s="9">
        <v>133761152.38</v>
      </c>
      <c r="E3357" s="9">
        <v>113477156.77</v>
      </c>
      <c r="F3357" s="9">
        <v>360427989.53</v>
      </c>
      <c r="G3357" s="9">
        <v>216981689.27</v>
      </c>
      <c r="H3357" s="9">
        <v>34928705.57</v>
      </c>
      <c r="I3357" s="9">
        <v>208425076.31</v>
      </c>
      <c r="J3357" s="9">
        <v>-48668014.36</v>
      </c>
      <c r="K3357" s="9">
        <v>285625774.18</v>
      </c>
      <c r="L3357" s="9">
        <v>-9630454.01</v>
      </c>
      <c r="M3357" s="9">
        <v>-17202702.8</v>
      </c>
      <c r="N3357" s="9">
        <v>1212269130.71</v>
      </c>
      <c r="O3357" s="9">
        <v>784414719.21</v>
      </c>
      <c r="P3357" s="9">
        <v>1201738545.61</v>
      </c>
      <c r="Q3357" s="9">
        <v>449949817.25</v>
      </c>
      <c r="R3357" s="9">
        <v>547537674.8</v>
      </c>
      <c r="S3357" s="9">
        <v>398750539.22</v>
      </c>
      <c r="T3357" s="9">
        <v>403241684.31</v>
      </c>
      <c r="U3357" s="9">
        <v>773834069.07</v>
      </c>
      <c r="V3357" s="9">
        <v>159449202.36</v>
      </c>
      <c r="W3357" s="9">
        <v>325066218.94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0</v>
      </c>
      <c r="AJ3357" s="9">
        <v>104130</v>
      </c>
      <c r="AK3357" s="9">
        <v>76139990</v>
      </c>
      <c r="AL3357" s="9">
        <v>0</v>
      </c>
      <c r="AM3357" s="9">
        <v>3407620</v>
      </c>
      <c r="AN3357" s="9">
        <v>953440</v>
      </c>
      <c r="AO3357" s="9">
        <v>6303870</v>
      </c>
      <c r="AP3357" s="9">
        <v>0</v>
      </c>
      <c r="AQ3357" s="12">
        <v>0</v>
      </c>
      <c r="AR3357" s="13">
        <f t="shared" si="625"/>
        <v>1346030283.09</v>
      </c>
      <c r="AS3357" s="13">
        <f t="shared" si="627"/>
        <v>897891875.98</v>
      </c>
      <c r="AT3357" s="13">
        <f t="shared" si="628"/>
        <v>1562270665.14</v>
      </c>
      <c r="AU3357" s="13">
        <f t="shared" si="629"/>
        <v>743071496.52</v>
      </c>
      <c r="AV3357" s="13">
        <f t="shared" si="630"/>
        <v>582466380.37</v>
      </c>
      <c r="AW3357" s="13">
        <f t="shared" si="631"/>
        <v>610583235.53</v>
      </c>
      <c r="AX3357" s="13">
        <f t="shared" si="632"/>
        <v>355527109.95</v>
      </c>
      <c r="AY3357" s="13">
        <f t="shared" si="633"/>
        <v>1065763713.25</v>
      </c>
      <c r="AZ3357" s="13">
        <f t="shared" si="634"/>
        <v>149818748.35</v>
      </c>
      <c r="BA3357" s="16">
        <f t="shared" si="635"/>
        <v>307863516.14</v>
      </c>
      <c r="BB3357" s="17">
        <f t="shared" si="636"/>
        <v>-2.15217158657115</v>
      </c>
      <c r="BC3357" s="17" t="e">
        <f t="shared" si="626"/>
        <v>#NUM!</v>
      </c>
    </row>
    <row r="3358" hidden="1" spans="1:55">
      <c r="A3358" s="8" t="s">
        <v>6729</v>
      </c>
      <c r="B3358" s="8" t="s">
        <v>6730</v>
      </c>
      <c r="C3358" s="8">
        <v>6.97</v>
      </c>
      <c r="D3358" s="9">
        <v>174372146.12</v>
      </c>
      <c r="E3358" s="9">
        <v>106960548.21</v>
      </c>
      <c r="F3358" s="9">
        <v>463349034.97</v>
      </c>
      <c r="G3358" s="9">
        <v>136236696.09</v>
      </c>
      <c r="H3358" s="9">
        <v>55615076.59</v>
      </c>
      <c r="I3358" s="9">
        <v>49906177</v>
      </c>
      <c r="J3358" s="9">
        <v>-56083716.39</v>
      </c>
      <c r="K3358" s="9">
        <v>206721643.53</v>
      </c>
      <c r="L3358" s="9">
        <v>47942962.14</v>
      </c>
      <c r="M3358" s="9">
        <v>-17311283.67</v>
      </c>
      <c r="N3358" s="9">
        <v>252686457.61</v>
      </c>
      <c r="O3358" s="9">
        <v>89689738.95</v>
      </c>
      <c r="P3358" s="9">
        <v>204529575.27</v>
      </c>
      <c r="Q3358" s="9">
        <v>191403775.39</v>
      </c>
      <c r="R3358" s="9">
        <v>164879810.23</v>
      </c>
      <c r="S3358" s="9">
        <v>133105493.83</v>
      </c>
      <c r="T3358" s="9">
        <v>99242148.06</v>
      </c>
      <c r="U3358" s="9">
        <v>256901252.59</v>
      </c>
      <c r="V3358" s="9">
        <v>188586469.11</v>
      </c>
      <c r="W3358" s="9">
        <v>211919050.21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9">
        <v>0</v>
      </c>
      <c r="AH3358" s="9">
        <v>285000000</v>
      </c>
      <c r="AI3358" s="9">
        <v>445719849.54</v>
      </c>
      <c r="AJ3358" s="9">
        <v>110000000</v>
      </c>
      <c r="AK3358" s="9">
        <v>0</v>
      </c>
      <c r="AL3358" s="9">
        <v>0</v>
      </c>
      <c r="AM3358" s="9">
        <v>0</v>
      </c>
      <c r="AN3358" s="9">
        <v>0</v>
      </c>
      <c r="AO3358" s="9">
        <v>0</v>
      </c>
      <c r="AP3358" s="9">
        <v>0</v>
      </c>
      <c r="AQ3358" s="12">
        <v>0</v>
      </c>
      <c r="AR3358" s="13">
        <f t="shared" si="625"/>
        <v>712058603.73</v>
      </c>
      <c r="AS3358" s="13">
        <f t="shared" si="627"/>
        <v>642370136.7</v>
      </c>
      <c r="AT3358" s="13">
        <f t="shared" si="628"/>
        <v>777878610.24</v>
      </c>
      <c r="AU3358" s="13">
        <f t="shared" si="629"/>
        <v>327640471.48</v>
      </c>
      <c r="AV3358" s="13">
        <f t="shared" si="630"/>
        <v>220494886.82</v>
      </c>
      <c r="AW3358" s="13">
        <f t="shared" si="631"/>
        <v>183011670.83</v>
      </c>
      <c r="AX3358" s="13">
        <f t="shared" si="632"/>
        <v>43158431.67</v>
      </c>
      <c r="AY3358" s="13">
        <f t="shared" si="633"/>
        <v>463622896.12</v>
      </c>
      <c r="AZ3358" s="13">
        <f t="shared" si="634"/>
        <v>236529431.25</v>
      </c>
      <c r="BA3358" s="16">
        <f t="shared" si="635"/>
        <v>194607766.54</v>
      </c>
      <c r="BB3358" s="17">
        <f t="shared" si="636"/>
        <v>-2.26291073057568</v>
      </c>
      <c r="BC3358" s="17" t="e">
        <f t="shared" si="626"/>
        <v>#NUM!</v>
      </c>
    </row>
    <row r="3359" hidden="1" spans="1:55">
      <c r="A3359" s="8" t="s">
        <v>6731</v>
      </c>
      <c r="B3359" s="8" t="s">
        <v>6732</v>
      </c>
      <c r="C3359" s="8">
        <v>5.17</v>
      </c>
      <c r="D3359" s="9">
        <v>9076799.06</v>
      </c>
      <c r="E3359" s="9">
        <v>6012209.67</v>
      </c>
      <c r="F3359" s="9">
        <v>-8892785.26</v>
      </c>
      <c r="G3359" s="9">
        <v>31505468.89</v>
      </c>
      <c r="H3359" s="9">
        <v>-23119168.09</v>
      </c>
      <c r="I3359" s="9">
        <v>-144569708.45</v>
      </c>
      <c r="J3359" s="9">
        <v>-57823691.41</v>
      </c>
      <c r="K3359" s="9">
        <v>97175905.23</v>
      </c>
      <c r="L3359" s="9">
        <v>-7812672.98</v>
      </c>
      <c r="M3359" s="9">
        <v>-17363988.66</v>
      </c>
      <c r="N3359" s="9">
        <v>102091847.8</v>
      </c>
      <c r="O3359" s="9">
        <v>105100954.4</v>
      </c>
      <c r="P3359" s="9">
        <v>63147638.48</v>
      </c>
      <c r="Q3359" s="9">
        <v>74328696.31</v>
      </c>
      <c r="R3359" s="9">
        <v>49261227.42</v>
      </c>
      <c r="S3359" s="9">
        <v>74207395.51</v>
      </c>
      <c r="T3359" s="9">
        <v>50993854.13</v>
      </c>
      <c r="U3359" s="9">
        <v>117597574.28</v>
      </c>
      <c r="V3359" s="9">
        <v>26955685.09</v>
      </c>
      <c r="W3359" s="9">
        <v>30177505.7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s="9">
        <v>0</v>
      </c>
      <c r="AJ3359" s="9">
        <v>0</v>
      </c>
      <c r="AK3359" s="9">
        <v>0</v>
      </c>
      <c r="AL3359" s="9">
        <v>0</v>
      </c>
      <c r="AM3359" s="9">
        <v>0</v>
      </c>
      <c r="AN3359" s="9">
        <v>0</v>
      </c>
      <c r="AO3359" s="9">
        <v>0</v>
      </c>
      <c r="AP3359" s="9">
        <v>0</v>
      </c>
      <c r="AQ3359" s="12">
        <v>0</v>
      </c>
      <c r="AR3359" s="13">
        <f t="shared" si="625"/>
        <v>111168646.86</v>
      </c>
      <c r="AS3359" s="13">
        <f t="shared" si="627"/>
        <v>111113164.07</v>
      </c>
      <c r="AT3359" s="13">
        <f t="shared" si="628"/>
        <v>54254853.22</v>
      </c>
      <c r="AU3359" s="13">
        <f t="shared" si="629"/>
        <v>105834165.2</v>
      </c>
      <c r="AV3359" s="13">
        <f t="shared" si="630"/>
        <v>26142059.33</v>
      </c>
      <c r="AW3359" s="13">
        <f t="shared" si="631"/>
        <v>-70362312.94</v>
      </c>
      <c r="AX3359" s="13">
        <f t="shared" si="632"/>
        <v>-6829837.27999999</v>
      </c>
      <c r="AY3359" s="13">
        <f t="shared" si="633"/>
        <v>214773479.51</v>
      </c>
      <c r="AZ3359" s="13">
        <f t="shared" si="634"/>
        <v>19143012.11</v>
      </c>
      <c r="BA3359" s="16">
        <f t="shared" si="635"/>
        <v>12813517.04</v>
      </c>
      <c r="BB3359" s="17">
        <f t="shared" si="636"/>
        <v>0.0589233912020428</v>
      </c>
      <c r="BC3359" s="17" t="e">
        <f t="shared" si="626"/>
        <v>#NUM!</v>
      </c>
    </row>
    <row r="3360" hidden="1" spans="1:55">
      <c r="A3360" s="8" t="s">
        <v>6733</v>
      </c>
      <c r="B3360" s="8" t="s">
        <v>6734</v>
      </c>
      <c r="C3360" s="8">
        <v>28.91</v>
      </c>
      <c r="D3360" s="9">
        <v>85855513.01</v>
      </c>
      <c r="E3360" s="9">
        <v>75290403.96</v>
      </c>
      <c r="F3360" s="9">
        <v>56111301.87</v>
      </c>
      <c r="G3360" s="9">
        <v>39616862.66</v>
      </c>
      <c r="H3360" s="9">
        <v>22525704.11</v>
      </c>
      <c r="I3360" s="9">
        <v>39096542.47</v>
      </c>
      <c r="J3360" s="9">
        <v>4364678.23</v>
      </c>
      <c r="K3360" s="9">
        <v>23895246.62</v>
      </c>
      <c r="L3360" s="9">
        <v>-1244177.75</v>
      </c>
      <c r="M3360" s="9">
        <v>-17488645.21</v>
      </c>
      <c r="N3360" s="9">
        <v>412153464.29</v>
      </c>
      <c r="O3360" s="9">
        <v>619235636.17</v>
      </c>
      <c r="P3360" s="9">
        <v>31454030.43</v>
      </c>
      <c r="Q3360" s="9">
        <v>10510492.64</v>
      </c>
      <c r="R3360" s="9">
        <v>64107041.77</v>
      </c>
      <c r="S3360" s="9">
        <v>19698318.95</v>
      </c>
      <c r="T3360" s="9">
        <v>14153506.35</v>
      </c>
      <c r="U3360" s="9">
        <v>9554748.69</v>
      </c>
      <c r="V3360" s="9">
        <v>7425272.64</v>
      </c>
      <c r="W3360" s="9">
        <v>36527107.35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0</v>
      </c>
      <c r="AE3360" s="9">
        <v>0</v>
      </c>
      <c r="AF3360" s="9">
        <v>0</v>
      </c>
      <c r="AG3360" s="9">
        <v>0</v>
      </c>
      <c r="AH3360" s="9">
        <v>0</v>
      </c>
      <c r="AI3360" s="9">
        <v>7062200</v>
      </c>
      <c r="AJ3360" s="9">
        <v>25000000</v>
      </c>
      <c r="AK3360" s="9">
        <v>40700000</v>
      </c>
      <c r="AL3360" s="9">
        <v>0</v>
      </c>
      <c r="AM3360" s="9">
        <v>0</v>
      </c>
      <c r="AN3360" s="9">
        <v>0</v>
      </c>
      <c r="AO3360" s="9">
        <v>0</v>
      </c>
      <c r="AP3360" s="9">
        <v>0</v>
      </c>
      <c r="AQ3360" s="12">
        <v>0</v>
      </c>
      <c r="AR3360" s="13">
        <f t="shared" si="625"/>
        <v>498008977.3</v>
      </c>
      <c r="AS3360" s="13">
        <f t="shared" si="627"/>
        <v>701588240.13</v>
      </c>
      <c r="AT3360" s="13">
        <f t="shared" si="628"/>
        <v>112565332.3</v>
      </c>
      <c r="AU3360" s="13">
        <f t="shared" si="629"/>
        <v>90827355.3</v>
      </c>
      <c r="AV3360" s="13">
        <f t="shared" si="630"/>
        <v>86632745.88</v>
      </c>
      <c r="AW3360" s="13">
        <f t="shared" si="631"/>
        <v>58794861.42</v>
      </c>
      <c r="AX3360" s="13">
        <f t="shared" si="632"/>
        <v>18518184.58</v>
      </c>
      <c r="AY3360" s="13">
        <f t="shared" si="633"/>
        <v>33449995.31</v>
      </c>
      <c r="AZ3360" s="13">
        <f t="shared" si="634"/>
        <v>6181094.89</v>
      </c>
      <c r="BA3360" s="16">
        <f t="shared" si="635"/>
        <v>19038462.14</v>
      </c>
      <c r="BB3360" s="17">
        <f t="shared" si="636"/>
        <v>-2.05192418830634</v>
      </c>
      <c r="BC3360" s="17" t="e">
        <f t="shared" si="626"/>
        <v>#NUM!</v>
      </c>
    </row>
    <row r="3361" hidden="1" spans="1:55">
      <c r="A3361" s="8" t="s">
        <v>6735</v>
      </c>
      <c r="B3361" s="8" t="s">
        <v>6736</v>
      </c>
      <c r="C3361" s="8">
        <v>5.6</v>
      </c>
      <c r="D3361" s="9">
        <v>-13236193.42</v>
      </c>
      <c r="E3361" s="9">
        <v>-13885144.8</v>
      </c>
      <c r="F3361" s="9">
        <v>-45429231.34</v>
      </c>
      <c r="G3361" s="9">
        <v>-69799234.71</v>
      </c>
      <c r="H3361" s="9">
        <v>-35683844.59</v>
      </c>
      <c r="I3361" s="9">
        <v>40723469.06</v>
      </c>
      <c r="J3361" s="9">
        <v>6017081.82</v>
      </c>
      <c r="K3361" s="9">
        <v>46433853.54</v>
      </c>
      <c r="L3361" s="9">
        <v>36740994.84</v>
      </c>
      <c r="M3361" s="9">
        <v>-17670008.25</v>
      </c>
      <c r="N3361" s="9">
        <v>6287925.2</v>
      </c>
      <c r="O3361" s="9">
        <v>4008968.51</v>
      </c>
      <c r="P3361" s="9">
        <v>18353759.98</v>
      </c>
      <c r="Q3361" s="9">
        <v>3181456.78</v>
      </c>
      <c r="R3361" s="9">
        <v>8908800.55</v>
      </c>
      <c r="S3361" s="9">
        <v>6007800.79</v>
      </c>
      <c r="T3361" s="9">
        <v>10777617.72</v>
      </c>
      <c r="U3361" s="9">
        <v>13626421.2</v>
      </c>
      <c r="V3361" s="9">
        <v>21249368.16</v>
      </c>
      <c r="W3361" s="9">
        <v>13419773.19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5000</v>
      </c>
      <c r="AI3361" s="9">
        <v>3200</v>
      </c>
      <c r="AJ3361" s="9">
        <v>8050</v>
      </c>
      <c r="AK3361" s="9">
        <v>7880</v>
      </c>
      <c r="AL3361" s="9">
        <v>8098.29</v>
      </c>
      <c r="AM3361" s="9">
        <v>0</v>
      </c>
      <c r="AN3361" s="9">
        <v>0</v>
      </c>
      <c r="AO3361" s="9">
        <v>0</v>
      </c>
      <c r="AP3361" s="9">
        <v>0</v>
      </c>
      <c r="AQ3361" s="12">
        <v>0</v>
      </c>
      <c r="AR3361" s="13">
        <f t="shared" si="625"/>
        <v>-6943268.22</v>
      </c>
      <c r="AS3361" s="13">
        <f t="shared" si="627"/>
        <v>-9872976.29</v>
      </c>
      <c r="AT3361" s="13">
        <f t="shared" si="628"/>
        <v>-27067421.36</v>
      </c>
      <c r="AU3361" s="13">
        <f t="shared" si="629"/>
        <v>-66609897.93</v>
      </c>
      <c r="AV3361" s="13">
        <f t="shared" si="630"/>
        <v>-26766945.75</v>
      </c>
      <c r="AW3361" s="13">
        <f t="shared" si="631"/>
        <v>46731269.85</v>
      </c>
      <c r="AX3361" s="13">
        <f t="shared" si="632"/>
        <v>16794699.54</v>
      </c>
      <c r="AY3361" s="13">
        <f t="shared" si="633"/>
        <v>60060274.74</v>
      </c>
      <c r="AZ3361" s="13">
        <f t="shared" si="634"/>
        <v>57990363</v>
      </c>
      <c r="BA3361" s="16">
        <f t="shared" si="635"/>
        <v>-4250235.06</v>
      </c>
      <c r="BB3361" s="17">
        <f t="shared" si="636"/>
        <v>0.150924877129525</v>
      </c>
      <c r="BC3361" s="17">
        <f t="shared" si="626"/>
        <v>-0.0296817325227724</v>
      </c>
    </row>
    <row r="3362" hidden="1" spans="1:55">
      <c r="A3362" s="8" t="s">
        <v>6737</v>
      </c>
      <c r="B3362" s="8" t="s">
        <v>6738</v>
      </c>
      <c r="C3362" s="8">
        <v>3.56</v>
      </c>
      <c r="D3362" s="9">
        <v>-84689847.64</v>
      </c>
      <c r="E3362" s="9">
        <v>-25756481.73</v>
      </c>
      <c r="F3362" s="9">
        <v>257563696.63</v>
      </c>
      <c r="G3362" s="9">
        <v>234897526.84</v>
      </c>
      <c r="H3362" s="9">
        <v>254816967.76</v>
      </c>
      <c r="I3362" s="9">
        <v>-95852882.29</v>
      </c>
      <c r="J3362" s="9">
        <v>-108444793.63</v>
      </c>
      <c r="K3362" s="9">
        <v>-23103395.47</v>
      </c>
      <c r="L3362" s="9">
        <v>-47719205.68</v>
      </c>
      <c r="M3362" s="9">
        <v>-17806405.46</v>
      </c>
      <c r="N3362" s="9">
        <v>142111341.35</v>
      </c>
      <c r="O3362" s="9">
        <v>198045101.01</v>
      </c>
      <c r="P3362" s="9">
        <v>469567080.54</v>
      </c>
      <c r="Q3362" s="9">
        <v>362977994.19</v>
      </c>
      <c r="R3362" s="9">
        <v>203054836.36</v>
      </c>
      <c r="S3362" s="9">
        <v>416042745.17</v>
      </c>
      <c r="T3362" s="9">
        <v>380754246.06</v>
      </c>
      <c r="U3362" s="9">
        <v>338041654.14</v>
      </c>
      <c r="V3362" s="9">
        <v>242385055.11</v>
      </c>
      <c r="W3362" s="9">
        <v>227281131.85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0</v>
      </c>
      <c r="AF3362" s="9">
        <v>0</v>
      </c>
      <c r="AG3362" s="9">
        <v>0</v>
      </c>
      <c r="AH3362" s="9">
        <v>0</v>
      </c>
      <c r="AI3362" s="9">
        <v>0</v>
      </c>
      <c r="AJ3362" s="9">
        <v>0</v>
      </c>
      <c r="AK3362" s="9">
        <v>10680800</v>
      </c>
      <c r="AL3362" s="9">
        <v>0</v>
      </c>
      <c r="AM3362" s="9">
        <v>0</v>
      </c>
      <c r="AN3362" s="9">
        <v>0</v>
      </c>
      <c r="AO3362" s="9">
        <v>0</v>
      </c>
      <c r="AP3362" s="9">
        <v>0</v>
      </c>
      <c r="AQ3362" s="12">
        <v>0</v>
      </c>
      <c r="AR3362" s="13">
        <f t="shared" si="625"/>
        <v>57421493.71</v>
      </c>
      <c r="AS3362" s="13">
        <f t="shared" si="627"/>
        <v>172288619.28</v>
      </c>
      <c r="AT3362" s="13">
        <f t="shared" si="628"/>
        <v>727130777.17</v>
      </c>
      <c r="AU3362" s="13">
        <f t="shared" si="629"/>
        <v>608556321.03</v>
      </c>
      <c r="AV3362" s="13">
        <f t="shared" si="630"/>
        <v>457871804.12</v>
      </c>
      <c r="AW3362" s="13">
        <f t="shared" si="631"/>
        <v>320189862.88</v>
      </c>
      <c r="AX3362" s="13">
        <f t="shared" si="632"/>
        <v>272309452.43</v>
      </c>
      <c r="AY3362" s="13">
        <f t="shared" si="633"/>
        <v>314938258.67</v>
      </c>
      <c r="AZ3362" s="13">
        <f t="shared" si="634"/>
        <v>194665849.43</v>
      </c>
      <c r="BA3362" s="16">
        <f t="shared" si="635"/>
        <v>209474726.39</v>
      </c>
      <c r="BB3362" s="17">
        <f t="shared" si="636"/>
        <v>-2.70266973711081</v>
      </c>
      <c r="BC3362" s="17">
        <f t="shared" si="626"/>
        <v>0.0472220671355512</v>
      </c>
    </row>
    <row r="3363" hidden="1" spans="1:55">
      <c r="A3363" s="8" t="s">
        <v>6739</v>
      </c>
      <c r="B3363" s="8" t="s">
        <v>6740</v>
      </c>
      <c r="C3363" s="8">
        <v>30.7</v>
      </c>
      <c r="D3363" s="9">
        <v>33042557.52</v>
      </c>
      <c r="E3363" s="9">
        <v>44831232.32</v>
      </c>
      <c r="F3363" s="9">
        <v>41263477.11</v>
      </c>
      <c r="G3363" s="9">
        <v>114951297.19</v>
      </c>
      <c r="H3363" s="9">
        <v>43975003.77</v>
      </c>
      <c r="I3363" s="9">
        <v>-5022602.57</v>
      </c>
      <c r="J3363" s="9">
        <v>80298037.36</v>
      </c>
      <c r="K3363" s="9">
        <v>23648043.74</v>
      </c>
      <c r="L3363" s="9">
        <v>43184780.36</v>
      </c>
      <c r="M3363" s="9">
        <v>-18042286.96</v>
      </c>
      <c r="N3363" s="9">
        <v>63012600.56</v>
      </c>
      <c r="O3363" s="9">
        <v>124716470.42</v>
      </c>
      <c r="P3363" s="9">
        <v>45804579.94</v>
      </c>
      <c r="Q3363" s="9">
        <v>48931434.61</v>
      </c>
      <c r="R3363" s="9">
        <v>22178843.83</v>
      </c>
      <c r="S3363" s="9">
        <v>77922792.21</v>
      </c>
      <c r="T3363" s="9">
        <v>43199653.77</v>
      </c>
      <c r="U3363" s="9">
        <v>37840750.23</v>
      </c>
      <c r="V3363" s="9">
        <v>11577483.08</v>
      </c>
      <c r="W3363" s="9">
        <v>5303002.31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0</v>
      </c>
      <c r="AO3363" s="9">
        <v>0</v>
      </c>
      <c r="AP3363" s="9">
        <v>5426696.49</v>
      </c>
      <c r="AQ3363" s="12">
        <v>5228534.17</v>
      </c>
      <c r="AR3363" s="13">
        <f t="shared" si="625"/>
        <v>96055158.08</v>
      </c>
      <c r="AS3363" s="13">
        <f t="shared" si="627"/>
        <v>169547702.74</v>
      </c>
      <c r="AT3363" s="13">
        <f t="shared" si="628"/>
        <v>87068057.05</v>
      </c>
      <c r="AU3363" s="13">
        <f t="shared" si="629"/>
        <v>163882731.8</v>
      </c>
      <c r="AV3363" s="13">
        <f t="shared" si="630"/>
        <v>66153847.6</v>
      </c>
      <c r="AW3363" s="13">
        <f t="shared" si="631"/>
        <v>72900189.64</v>
      </c>
      <c r="AX3363" s="13">
        <f t="shared" si="632"/>
        <v>123497691.13</v>
      </c>
      <c r="AY3363" s="13">
        <f t="shared" si="633"/>
        <v>61488793.97</v>
      </c>
      <c r="AZ3363" s="13">
        <f t="shared" si="634"/>
        <v>60188959.93</v>
      </c>
      <c r="BA3363" s="16">
        <f t="shared" si="635"/>
        <v>-7510750.48</v>
      </c>
      <c r="BB3363" s="17">
        <f t="shared" si="636"/>
        <v>-2.1950411496297</v>
      </c>
      <c r="BC3363" s="17" t="e">
        <f t="shared" si="626"/>
        <v>#NUM!</v>
      </c>
    </row>
    <row r="3364" hidden="1" spans="1:55">
      <c r="A3364" s="8" t="s">
        <v>6741</v>
      </c>
      <c r="B3364" s="8" t="s">
        <v>6742</v>
      </c>
      <c r="C3364" s="8">
        <v>10.11</v>
      </c>
      <c r="D3364" s="9">
        <v>-115148952.05</v>
      </c>
      <c r="E3364" s="9">
        <v>58751269.74</v>
      </c>
      <c r="F3364" s="9">
        <v>-54798884.68</v>
      </c>
      <c r="G3364" s="9">
        <v>-8400182.82</v>
      </c>
      <c r="H3364" s="9">
        <v>62430721.77</v>
      </c>
      <c r="I3364" s="9">
        <v>5679574.01</v>
      </c>
      <c r="J3364" s="9">
        <v>8751463.07</v>
      </c>
      <c r="K3364" s="9">
        <v>-14010583.93</v>
      </c>
      <c r="L3364" s="9">
        <v>14464479.81</v>
      </c>
      <c r="M3364" s="9">
        <v>-18158206.49</v>
      </c>
      <c r="N3364" s="9">
        <v>37515083.92</v>
      </c>
      <c r="O3364" s="9">
        <v>106005469.98</v>
      </c>
      <c r="P3364" s="9">
        <v>107601395.67</v>
      </c>
      <c r="Q3364" s="9">
        <v>106628594.07</v>
      </c>
      <c r="R3364" s="9">
        <v>79750935.51</v>
      </c>
      <c r="S3364" s="9">
        <v>198388955.41</v>
      </c>
      <c r="T3364" s="9">
        <v>74712652.15</v>
      </c>
      <c r="U3364" s="9">
        <v>14825428.73</v>
      </c>
      <c r="V3364" s="9">
        <v>32331099.31</v>
      </c>
      <c r="W3364" s="9">
        <v>17702420.18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9">
        <v>0</v>
      </c>
      <c r="AH3364" s="9">
        <v>359654079.73</v>
      </c>
      <c r="AI3364" s="9">
        <v>455084372.97</v>
      </c>
      <c r="AJ3364" s="9">
        <v>405672614.33</v>
      </c>
      <c r="AK3364" s="9">
        <v>210109.59</v>
      </c>
      <c r="AL3364" s="9">
        <v>670882.2</v>
      </c>
      <c r="AM3364" s="9">
        <v>0</v>
      </c>
      <c r="AN3364" s="9">
        <v>0</v>
      </c>
      <c r="AO3364" s="9">
        <v>0</v>
      </c>
      <c r="AP3364" s="9">
        <v>0</v>
      </c>
      <c r="AQ3364" s="12">
        <v>0</v>
      </c>
      <c r="AR3364" s="13">
        <f t="shared" si="625"/>
        <v>282020211.6</v>
      </c>
      <c r="AS3364" s="13">
        <f t="shared" si="627"/>
        <v>619841112.69</v>
      </c>
      <c r="AT3364" s="13">
        <f t="shared" si="628"/>
        <v>458475125.32</v>
      </c>
      <c r="AU3364" s="13">
        <f t="shared" si="629"/>
        <v>98438520.84</v>
      </c>
      <c r="AV3364" s="13">
        <f t="shared" si="630"/>
        <v>142852539.48</v>
      </c>
      <c r="AW3364" s="13">
        <f t="shared" si="631"/>
        <v>204068529.42</v>
      </c>
      <c r="AX3364" s="13">
        <f t="shared" si="632"/>
        <v>83464115.22</v>
      </c>
      <c r="AY3364" s="13">
        <f t="shared" si="633"/>
        <v>814844.800000001</v>
      </c>
      <c r="AZ3364" s="13">
        <f t="shared" si="634"/>
        <v>46795579.12</v>
      </c>
      <c r="BA3364" s="16">
        <f t="shared" si="635"/>
        <v>-455786.309999999</v>
      </c>
      <c r="BB3364" s="17">
        <f t="shared" si="636"/>
        <v>-2.28016244074131</v>
      </c>
      <c r="BC3364" s="17" t="e">
        <f t="shared" si="626"/>
        <v>#NUM!</v>
      </c>
    </row>
    <row r="3365" hidden="1" spans="1:55">
      <c r="A3365" s="8" t="s">
        <v>6743</v>
      </c>
      <c r="B3365" s="8" t="s">
        <v>6744</v>
      </c>
      <c r="C3365" s="8">
        <v>25.15</v>
      </c>
      <c r="D3365" s="9">
        <v>-194632333.13</v>
      </c>
      <c r="E3365" s="9">
        <v>36543001.05</v>
      </c>
      <c r="F3365" s="9">
        <v>75423513.14</v>
      </c>
      <c r="G3365" s="9">
        <v>65182493.67</v>
      </c>
      <c r="H3365" s="9">
        <v>43784146.56</v>
      </c>
      <c r="I3365" s="9">
        <v>94725084.82</v>
      </c>
      <c r="J3365" s="9">
        <v>-101352806.91</v>
      </c>
      <c r="K3365" s="9">
        <v>-36006748.9</v>
      </c>
      <c r="L3365" s="9">
        <v>-23725845.17</v>
      </c>
      <c r="M3365" s="9">
        <v>-18332854.83</v>
      </c>
      <c r="N3365" s="9">
        <v>577142660.89</v>
      </c>
      <c r="O3365" s="9">
        <v>77847245.48</v>
      </c>
      <c r="P3365" s="9">
        <v>40214457.81</v>
      </c>
      <c r="Q3365" s="9">
        <v>70869451.83</v>
      </c>
      <c r="R3365" s="9">
        <v>55135983.24</v>
      </c>
      <c r="S3365" s="9">
        <v>63774943.98</v>
      </c>
      <c r="T3365" s="9">
        <v>83658663.3</v>
      </c>
      <c r="U3365" s="9">
        <v>151170999.37</v>
      </c>
      <c r="V3365" s="9">
        <v>37048640.67</v>
      </c>
      <c r="W3365" s="9">
        <v>48473743.8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9">
        <v>0</v>
      </c>
      <c r="AH3365" s="9">
        <v>32954553.02</v>
      </c>
      <c r="AI3365" s="9">
        <v>158133531.07</v>
      </c>
      <c r="AJ3365" s="9">
        <v>172173209.17</v>
      </c>
      <c r="AK3365" s="9">
        <v>75685168.64</v>
      </c>
      <c r="AL3365" s="9">
        <v>0</v>
      </c>
      <c r="AM3365" s="9">
        <v>0</v>
      </c>
      <c r="AN3365" s="9">
        <v>0</v>
      </c>
      <c r="AO3365" s="9">
        <v>0</v>
      </c>
      <c r="AP3365" s="9">
        <v>0</v>
      </c>
      <c r="AQ3365" s="12">
        <v>0</v>
      </c>
      <c r="AR3365" s="13">
        <f t="shared" si="625"/>
        <v>415464880.78</v>
      </c>
      <c r="AS3365" s="13">
        <f t="shared" si="627"/>
        <v>272523777.6</v>
      </c>
      <c r="AT3365" s="13">
        <f t="shared" si="628"/>
        <v>287811180.12</v>
      </c>
      <c r="AU3365" s="13">
        <f t="shared" si="629"/>
        <v>211737114.14</v>
      </c>
      <c r="AV3365" s="13">
        <f t="shared" si="630"/>
        <v>98920129.8</v>
      </c>
      <c r="AW3365" s="13">
        <f t="shared" si="631"/>
        <v>158500028.8</v>
      </c>
      <c r="AX3365" s="13">
        <f t="shared" si="632"/>
        <v>-17694143.61</v>
      </c>
      <c r="AY3365" s="13">
        <f t="shared" si="633"/>
        <v>115164250.47</v>
      </c>
      <c r="AZ3365" s="13">
        <f t="shared" si="634"/>
        <v>13322795.5</v>
      </c>
      <c r="BA3365" s="16">
        <f t="shared" si="635"/>
        <v>30140888.97</v>
      </c>
      <c r="BB3365" s="17">
        <f t="shared" si="636"/>
        <v>-2.19019290737951</v>
      </c>
      <c r="BC3365" s="17" t="e">
        <f t="shared" si="626"/>
        <v>#NUM!</v>
      </c>
    </row>
    <row r="3366" hidden="1" spans="1:55">
      <c r="A3366" s="8" t="s">
        <v>6745</v>
      </c>
      <c r="B3366" s="8" t="s">
        <v>6746</v>
      </c>
      <c r="C3366" s="8">
        <v>12.07</v>
      </c>
      <c r="D3366" s="9">
        <v>40558255.51</v>
      </c>
      <c r="E3366" s="9">
        <v>-4935620.04</v>
      </c>
      <c r="F3366" s="9">
        <v>-125431223.96</v>
      </c>
      <c r="G3366" s="9">
        <v>81564154.99</v>
      </c>
      <c r="H3366" s="9">
        <v>-117106755.02</v>
      </c>
      <c r="I3366" s="9">
        <v>-67850137.2</v>
      </c>
      <c r="J3366" s="9">
        <v>45902470.57</v>
      </c>
      <c r="K3366" s="9">
        <v>33510686.71</v>
      </c>
      <c r="L3366" s="9">
        <v>25715585.01</v>
      </c>
      <c r="M3366" s="9">
        <v>-18443416.41</v>
      </c>
      <c r="N3366" s="9">
        <v>28334103.89</v>
      </c>
      <c r="O3366" s="9">
        <v>147740288.93</v>
      </c>
      <c r="P3366" s="9">
        <v>198995087.63</v>
      </c>
      <c r="Q3366" s="9">
        <v>289646850.21</v>
      </c>
      <c r="R3366" s="9">
        <v>167932270.8</v>
      </c>
      <c r="S3366" s="9">
        <v>150798229.7</v>
      </c>
      <c r="T3366" s="9">
        <v>172621672.56</v>
      </c>
      <c r="U3366" s="9">
        <v>61601230.43</v>
      </c>
      <c r="V3366" s="9">
        <v>50436200.69</v>
      </c>
      <c r="W3366" s="9">
        <v>39296828.17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9">
        <v>0</v>
      </c>
      <c r="AH3366" s="9">
        <v>0</v>
      </c>
      <c r="AI3366" s="9">
        <v>0</v>
      </c>
      <c r="AJ3366" s="9">
        <v>0</v>
      </c>
      <c r="AK3366" s="9">
        <v>0</v>
      </c>
      <c r="AL3366" s="9">
        <v>0</v>
      </c>
      <c r="AM3366" s="9">
        <v>0</v>
      </c>
      <c r="AN3366" s="9">
        <v>0</v>
      </c>
      <c r="AO3366" s="9">
        <v>0</v>
      </c>
      <c r="AP3366" s="9">
        <v>0</v>
      </c>
      <c r="AQ3366" s="12">
        <v>0</v>
      </c>
      <c r="AR3366" s="13">
        <f t="shared" si="625"/>
        <v>68892359.4</v>
      </c>
      <c r="AS3366" s="13">
        <f t="shared" si="627"/>
        <v>142804668.89</v>
      </c>
      <c r="AT3366" s="13">
        <f t="shared" si="628"/>
        <v>73563863.67</v>
      </c>
      <c r="AU3366" s="13">
        <f t="shared" si="629"/>
        <v>371211005.2</v>
      </c>
      <c r="AV3366" s="13">
        <f t="shared" si="630"/>
        <v>50825515.78</v>
      </c>
      <c r="AW3366" s="13">
        <f t="shared" si="631"/>
        <v>82948092.5</v>
      </c>
      <c r="AX3366" s="13">
        <f t="shared" si="632"/>
        <v>218524143.13</v>
      </c>
      <c r="AY3366" s="13">
        <f t="shared" si="633"/>
        <v>95111917.14</v>
      </c>
      <c r="AZ3366" s="13">
        <f t="shared" si="634"/>
        <v>76151785.7</v>
      </c>
      <c r="BA3366" s="16">
        <f t="shared" si="635"/>
        <v>20853411.76</v>
      </c>
      <c r="BB3366" s="17">
        <f t="shared" si="636"/>
        <v>0.447265185293777</v>
      </c>
      <c r="BC3366" s="17">
        <f t="shared" si="626"/>
        <v>-0.151918590298071</v>
      </c>
    </row>
    <row r="3367" hidden="1" spans="1:55">
      <c r="A3367" s="8" t="s">
        <v>6747</v>
      </c>
      <c r="B3367" s="8" t="s">
        <v>6748</v>
      </c>
      <c r="C3367" s="8">
        <v>6.17</v>
      </c>
      <c r="D3367" s="9">
        <v>-730603274</v>
      </c>
      <c r="E3367" s="9">
        <v>75301601.91</v>
      </c>
      <c r="F3367" s="9">
        <v>257818253.18</v>
      </c>
      <c r="G3367" s="9">
        <v>138589860.19</v>
      </c>
      <c r="H3367" s="9">
        <v>-280065669.38</v>
      </c>
      <c r="I3367" s="9">
        <v>59531635.29</v>
      </c>
      <c r="J3367" s="9">
        <v>75438844.3</v>
      </c>
      <c r="K3367" s="9">
        <v>-110347058.86</v>
      </c>
      <c r="L3367" s="9">
        <v>-68114514.26</v>
      </c>
      <c r="M3367" s="9">
        <v>-18496372.09</v>
      </c>
      <c r="N3367" s="9">
        <v>1969314722.41</v>
      </c>
      <c r="O3367" s="9">
        <v>2552539468.77</v>
      </c>
      <c r="P3367" s="9">
        <v>1590779551.28</v>
      </c>
      <c r="Q3367" s="9">
        <v>1757642484.35</v>
      </c>
      <c r="R3367" s="9">
        <v>1031406186.7</v>
      </c>
      <c r="S3367" s="9">
        <v>660245979.86</v>
      </c>
      <c r="T3367" s="9">
        <v>635681201.85</v>
      </c>
      <c r="U3367" s="9">
        <v>499984287.19</v>
      </c>
      <c r="V3367" s="9">
        <v>427691706.31</v>
      </c>
      <c r="W3367" s="9">
        <v>251826728.26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9">
        <v>162260</v>
      </c>
      <c r="AJ3367" s="9">
        <v>43240000</v>
      </c>
      <c r="AK3367" s="9">
        <v>0</v>
      </c>
      <c r="AL3367" s="9">
        <v>0</v>
      </c>
      <c r="AM3367" s="9">
        <v>0</v>
      </c>
      <c r="AN3367" s="9">
        <v>0</v>
      </c>
      <c r="AO3367" s="9">
        <v>0</v>
      </c>
      <c r="AP3367" s="9">
        <v>0</v>
      </c>
      <c r="AQ3367" s="12">
        <v>0</v>
      </c>
      <c r="AR3367" s="13">
        <f t="shared" si="625"/>
        <v>1238711448.41</v>
      </c>
      <c r="AS3367" s="13">
        <f t="shared" si="627"/>
        <v>2628003330.68</v>
      </c>
      <c r="AT3367" s="13">
        <f t="shared" si="628"/>
        <v>1891837804.46</v>
      </c>
      <c r="AU3367" s="13">
        <f t="shared" si="629"/>
        <v>1896232344.54</v>
      </c>
      <c r="AV3367" s="13">
        <f t="shared" si="630"/>
        <v>751340517.32</v>
      </c>
      <c r="AW3367" s="13">
        <f t="shared" si="631"/>
        <v>719777615.15</v>
      </c>
      <c r="AX3367" s="13">
        <f t="shared" si="632"/>
        <v>711120046.15</v>
      </c>
      <c r="AY3367" s="13">
        <f t="shared" si="633"/>
        <v>389637228.33</v>
      </c>
      <c r="AZ3367" s="13">
        <f t="shared" si="634"/>
        <v>359577192.05</v>
      </c>
      <c r="BA3367" s="16">
        <f t="shared" si="635"/>
        <v>233330356.17</v>
      </c>
      <c r="BB3367" s="17">
        <f t="shared" si="636"/>
        <v>0.722006016517535</v>
      </c>
      <c r="BC3367" s="17" t="e">
        <f t="shared" si="626"/>
        <v>#NUM!</v>
      </c>
    </row>
    <row r="3368" hidden="1" spans="1:55">
      <c r="A3368" s="8" t="s">
        <v>6749</v>
      </c>
      <c r="B3368" s="8" t="s">
        <v>6750</v>
      </c>
      <c r="C3368" s="8">
        <v>7.12</v>
      </c>
      <c r="D3368" s="9">
        <v>1309342324.87</v>
      </c>
      <c r="E3368" s="9">
        <v>2049121097.41</v>
      </c>
      <c r="F3368" s="9">
        <v>2119854926.84</v>
      </c>
      <c r="G3368" s="9">
        <v>1823526056.7</v>
      </c>
      <c r="H3368" s="9">
        <v>1825665065.92</v>
      </c>
      <c r="I3368" s="9">
        <v>1666227148.04</v>
      </c>
      <c r="J3368" s="9">
        <v>1359069442.79</v>
      </c>
      <c r="K3368" s="9">
        <v>757018491.17</v>
      </c>
      <c r="L3368" s="9">
        <v>1001947717.87</v>
      </c>
      <c r="M3368" s="9">
        <v>-18668449.1</v>
      </c>
      <c r="N3368" s="9">
        <v>1985814713.78</v>
      </c>
      <c r="O3368" s="9">
        <v>1359839207.57</v>
      </c>
      <c r="P3368" s="9">
        <v>1442372091.74</v>
      </c>
      <c r="Q3368" s="9">
        <v>1069661501.54</v>
      </c>
      <c r="R3368" s="9">
        <v>1099181470.36</v>
      </c>
      <c r="S3368" s="9">
        <v>844451916.31</v>
      </c>
      <c r="T3368" s="9">
        <v>1572321478.23</v>
      </c>
      <c r="U3368" s="9">
        <v>1864967858.9</v>
      </c>
      <c r="V3368" s="9">
        <v>1651163741.93</v>
      </c>
      <c r="W3368" s="9">
        <v>719866201.72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0</v>
      </c>
      <c r="AG3368" s="9">
        <v>0</v>
      </c>
      <c r="AH3368" s="9">
        <v>3500000000</v>
      </c>
      <c r="AI3368" s="9">
        <v>0</v>
      </c>
      <c r="AJ3368" s="9">
        <v>0</v>
      </c>
      <c r="AK3368" s="9">
        <v>0</v>
      </c>
      <c r="AL3368" s="9">
        <v>0</v>
      </c>
      <c r="AM3368" s="9">
        <v>0</v>
      </c>
      <c r="AN3368" s="9">
        <v>0</v>
      </c>
      <c r="AO3368" s="9">
        <v>0</v>
      </c>
      <c r="AP3368" s="9">
        <v>0</v>
      </c>
      <c r="AQ3368" s="12">
        <v>0</v>
      </c>
      <c r="AR3368" s="13">
        <f t="shared" si="625"/>
        <v>6795157038.65</v>
      </c>
      <c r="AS3368" s="13">
        <f t="shared" si="627"/>
        <v>3408960304.98</v>
      </c>
      <c r="AT3368" s="13">
        <f t="shared" si="628"/>
        <v>3562227018.58</v>
      </c>
      <c r="AU3368" s="13">
        <f t="shared" si="629"/>
        <v>2893187558.24</v>
      </c>
      <c r="AV3368" s="13">
        <f t="shared" si="630"/>
        <v>2924846536.28</v>
      </c>
      <c r="AW3368" s="13">
        <f t="shared" si="631"/>
        <v>2510679064.35</v>
      </c>
      <c r="AX3368" s="13">
        <f t="shared" si="632"/>
        <v>2931390921.02</v>
      </c>
      <c r="AY3368" s="13">
        <f t="shared" si="633"/>
        <v>2621986350.07</v>
      </c>
      <c r="AZ3368" s="13">
        <f t="shared" si="634"/>
        <v>2653111459.8</v>
      </c>
      <c r="BA3368" s="16">
        <f t="shared" si="635"/>
        <v>701197752.62</v>
      </c>
      <c r="BB3368" s="17">
        <f t="shared" si="636"/>
        <v>-3.50070563703343</v>
      </c>
      <c r="BC3368" s="17" t="e">
        <f t="shared" si="626"/>
        <v>#NUM!</v>
      </c>
    </row>
    <row r="3369" hidden="1" spans="1:55">
      <c r="A3369" s="8" t="s">
        <v>6751</v>
      </c>
      <c r="B3369" s="8" t="s">
        <v>6752</v>
      </c>
      <c r="C3369" s="8">
        <v>7.61</v>
      </c>
      <c r="D3369" s="9">
        <v>717493024.18</v>
      </c>
      <c r="E3369" s="9">
        <v>257196469.34</v>
      </c>
      <c r="F3369" s="9">
        <v>265124048.31</v>
      </c>
      <c r="G3369" s="9">
        <v>109520182.17</v>
      </c>
      <c r="H3369" s="9">
        <v>282057034.94</v>
      </c>
      <c r="I3369" s="9">
        <v>23441637.28</v>
      </c>
      <c r="J3369" s="9">
        <v>329961577.16</v>
      </c>
      <c r="K3369" s="9">
        <v>47669551.42</v>
      </c>
      <c r="L3369" s="9">
        <v>113388616</v>
      </c>
      <c r="M3369" s="9">
        <v>-18673259.66</v>
      </c>
      <c r="N3369" s="9">
        <v>1511347772.66</v>
      </c>
      <c r="O3369" s="9">
        <v>1015737644.24</v>
      </c>
      <c r="P3369" s="9">
        <v>1153558124.09</v>
      </c>
      <c r="Q3369" s="9">
        <v>1124713083.91</v>
      </c>
      <c r="R3369" s="9">
        <v>1225432203.33</v>
      </c>
      <c r="S3369" s="9">
        <v>823205061.33</v>
      </c>
      <c r="T3369" s="9">
        <v>1003652081.35</v>
      </c>
      <c r="U3369" s="9">
        <v>715535394.53</v>
      </c>
      <c r="V3369" s="9">
        <v>342599453.21</v>
      </c>
      <c r="W3369" s="9">
        <v>69457465.25</v>
      </c>
      <c r="X3369" s="9">
        <v>0</v>
      </c>
      <c r="Y3369" s="9">
        <v>0</v>
      </c>
      <c r="Z3369" s="9">
        <v>0</v>
      </c>
      <c r="AA3369" s="9">
        <v>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220773025</v>
      </c>
      <c r="AJ3369" s="9">
        <v>200000000</v>
      </c>
      <c r="AK3369" s="9">
        <v>0</v>
      </c>
      <c r="AL3369" s="9">
        <v>0</v>
      </c>
      <c r="AM3369" s="9">
        <v>0</v>
      </c>
      <c r="AN3369" s="9">
        <v>0</v>
      </c>
      <c r="AO3369" s="9">
        <v>0</v>
      </c>
      <c r="AP3369" s="9">
        <v>0</v>
      </c>
      <c r="AQ3369" s="12">
        <v>0</v>
      </c>
      <c r="AR3369" s="13">
        <f t="shared" si="625"/>
        <v>2228840796.84</v>
      </c>
      <c r="AS3369" s="13">
        <f t="shared" si="627"/>
        <v>1493707138.58</v>
      </c>
      <c r="AT3369" s="13">
        <f t="shared" si="628"/>
        <v>1618682172.4</v>
      </c>
      <c r="AU3369" s="13">
        <f t="shared" si="629"/>
        <v>1234233266.08</v>
      </c>
      <c r="AV3369" s="13">
        <f t="shared" si="630"/>
        <v>1507489238.27</v>
      </c>
      <c r="AW3369" s="13">
        <f t="shared" si="631"/>
        <v>846646698.61</v>
      </c>
      <c r="AX3369" s="13">
        <f t="shared" si="632"/>
        <v>1333613658.51</v>
      </c>
      <c r="AY3369" s="13">
        <f t="shared" si="633"/>
        <v>763204945.95</v>
      </c>
      <c r="AZ3369" s="13">
        <f t="shared" si="634"/>
        <v>455988069.21</v>
      </c>
      <c r="BA3369" s="16">
        <f t="shared" si="635"/>
        <v>50784205.59</v>
      </c>
      <c r="BB3369" s="17">
        <f t="shared" si="636"/>
        <v>-2.72116838403483</v>
      </c>
      <c r="BC3369" s="17" t="e">
        <f t="shared" si="626"/>
        <v>#NUM!</v>
      </c>
    </row>
    <row r="3370" hidden="1" spans="1:55">
      <c r="A3370" s="8" t="s">
        <v>6753</v>
      </c>
      <c r="B3370" s="8" t="s">
        <v>6754</v>
      </c>
      <c r="C3370" s="8">
        <v>0.82</v>
      </c>
      <c r="D3370" s="9">
        <v>4108313.88</v>
      </c>
      <c r="E3370" s="9">
        <v>-7499973.24</v>
      </c>
      <c r="F3370" s="9">
        <v>115241297.67</v>
      </c>
      <c r="G3370" s="9">
        <v>-276765202.21</v>
      </c>
      <c r="H3370" s="9">
        <v>-31248125.85</v>
      </c>
      <c r="I3370" s="9">
        <v>32565579.73</v>
      </c>
      <c r="J3370" s="9">
        <v>-24779076.22</v>
      </c>
      <c r="K3370" s="9">
        <v>52129552.62</v>
      </c>
      <c r="L3370" s="9">
        <v>12901669.92</v>
      </c>
      <c r="M3370" s="9">
        <v>-18756840.92</v>
      </c>
      <c r="N3370" s="9">
        <v>3727965.44</v>
      </c>
      <c r="O3370" s="9">
        <v>6797793.55</v>
      </c>
      <c r="P3370" s="9">
        <v>52163442.55</v>
      </c>
      <c r="Q3370" s="9">
        <v>310126757.55</v>
      </c>
      <c r="R3370" s="9">
        <v>469162254</v>
      </c>
      <c r="S3370" s="9">
        <v>351354.85</v>
      </c>
      <c r="T3370" s="9">
        <v>54990587.68</v>
      </c>
      <c r="U3370" s="9">
        <v>561505163.9</v>
      </c>
      <c r="V3370" s="9">
        <v>382164354.09</v>
      </c>
      <c r="W3370" s="9">
        <v>272665402.22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9">
        <v>0</v>
      </c>
      <c r="AH3370" s="9">
        <v>0</v>
      </c>
      <c r="AI3370" s="9">
        <v>0</v>
      </c>
      <c r="AJ3370" s="9">
        <v>0</v>
      </c>
      <c r="AK3370" s="9">
        <v>0</v>
      </c>
      <c r="AL3370" s="9">
        <v>0</v>
      </c>
      <c r="AM3370" s="9">
        <v>0</v>
      </c>
      <c r="AN3370" s="9">
        <v>0</v>
      </c>
      <c r="AO3370" s="9">
        <v>0</v>
      </c>
      <c r="AP3370" s="9">
        <v>0</v>
      </c>
      <c r="AQ3370" s="12">
        <v>0</v>
      </c>
      <c r="AR3370" s="13">
        <f t="shared" si="625"/>
        <v>7836279.32</v>
      </c>
      <c r="AS3370" s="13">
        <f t="shared" si="627"/>
        <v>-702179.69</v>
      </c>
      <c r="AT3370" s="13">
        <f t="shared" si="628"/>
        <v>167404740.22</v>
      </c>
      <c r="AU3370" s="13">
        <f t="shared" si="629"/>
        <v>33361555.34</v>
      </c>
      <c r="AV3370" s="13">
        <f t="shared" si="630"/>
        <v>437914128.15</v>
      </c>
      <c r="AW3370" s="13">
        <f t="shared" si="631"/>
        <v>32916934.58</v>
      </c>
      <c r="AX3370" s="13">
        <f t="shared" si="632"/>
        <v>30211511.46</v>
      </c>
      <c r="AY3370" s="13">
        <f t="shared" si="633"/>
        <v>613634716.52</v>
      </c>
      <c r="AZ3370" s="13">
        <f t="shared" si="634"/>
        <v>395066024.01</v>
      </c>
      <c r="BA3370" s="16">
        <f t="shared" si="635"/>
        <v>253908561.3</v>
      </c>
      <c r="BB3370" s="17">
        <f t="shared" si="636"/>
        <v>0.107472257905798</v>
      </c>
      <c r="BC3370" s="17">
        <f t="shared" si="626"/>
        <v>-0.108261530750197</v>
      </c>
    </row>
    <row r="3371" hidden="1" spans="1:55">
      <c r="A3371" s="8" t="s">
        <v>6755</v>
      </c>
      <c r="B3371" s="8" t="s">
        <v>6756</v>
      </c>
      <c r="C3371" s="8">
        <v>6.48</v>
      </c>
      <c r="D3371" s="9">
        <v>2646662959.95</v>
      </c>
      <c r="E3371" s="9">
        <v>4985342191.17</v>
      </c>
      <c r="F3371" s="9">
        <v>-6621357412.14</v>
      </c>
      <c r="G3371" s="9">
        <v>-6377970073.56</v>
      </c>
      <c r="H3371" s="9">
        <v>-3514344729.33</v>
      </c>
      <c r="I3371" s="9">
        <v>-4326589138.46</v>
      </c>
      <c r="J3371" s="9">
        <v>-84154835.36</v>
      </c>
      <c r="K3371" s="9">
        <v>-21379603.88</v>
      </c>
      <c r="L3371" s="9">
        <v>-76742901.56</v>
      </c>
      <c r="M3371" s="9">
        <v>-18767571.64</v>
      </c>
      <c r="N3371" s="9">
        <v>5827548282.79</v>
      </c>
      <c r="O3371" s="9">
        <v>6627340165.24</v>
      </c>
      <c r="P3371" s="9">
        <v>3969664355.55</v>
      </c>
      <c r="Q3371" s="9">
        <v>8969215531.34</v>
      </c>
      <c r="R3371" s="9">
        <v>6253656063.47</v>
      </c>
      <c r="S3371" s="9">
        <v>5934394168.35</v>
      </c>
      <c r="T3371" s="9">
        <v>65120888.73</v>
      </c>
      <c r="U3371" s="9">
        <v>107331668.76</v>
      </c>
      <c r="V3371" s="9">
        <v>217581824.09</v>
      </c>
      <c r="W3371" s="9">
        <v>287317075.46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0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0</v>
      </c>
      <c r="AO3371" s="9">
        <v>0</v>
      </c>
      <c r="AP3371" s="9">
        <v>0</v>
      </c>
      <c r="AQ3371" s="12">
        <v>0</v>
      </c>
      <c r="AR3371" s="13">
        <f t="shared" si="625"/>
        <v>8474211242.74</v>
      </c>
      <c r="AS3371" s="13">
        <f t="shared" si="627"/>
        <v>11612682356.41</v>
      </c>
      <c r="AT3371" s="13">
        <f t="shared" si="628"/>
        <v>-2651693056.59</v>
      </c>
      <c r="AU3371" s="13">
        <f t="shared" si="629"/>
        <v>2591245457.78</v>
      </c>
      <c r="AV3371" s="13">
        <f t="shared" si="630"/>
        <v>2739311334.14</v>
      </c>
      <c r="AW3371" s="13">
        <f t="shared" si="631"/>
        <v>1607805029.89</v>
      </c>
      <c r="AX3371" s="13">
        <f t="shared" si="632"/>
        <v>-19033946.63</v>
      </c>
      <c r="AY3371" s="13">
        <f t="shared" si="633"/>
        <v>85952064.88</v>
      </c>
      <c r="AZ3371" s="13">
        <f t="shared" si="634"/>
        <v>140838922.53</v>
      </c>
      <c r="BA3371" s="16">
        <f t="shared" si="635"/>
        <v>268549503.82</v>
      </c>
      <c r="BB3371" s="17">
        <f t="shared" si="636"/>
        <v>1.84765423402096</v>
      </c>
      <c r="BC3371" s="17" t="e">
        <f t="shared" si="626"/>
        <v>#NUM!</v>
      </c>
    </row>
    <row r="3372" hidden="1" spans="1:55">
      <c r="A3372" s="8" t="s">
        <v>6757</v>
      </c>
      <c r="B3372" s="8" t="s">
        <v>6758</v>
      </c>
      <c r="C3372" s="8">
        <v>37.63</v>
      </c>
      <c r="D3372" s="9">
        <v>42081569.89</v>
      </c>
      <c r="E3372" s="9">
        <v>81368872.18</v>
      </c>
      <c r="F3372" s="9">
        <v>-75524827.22</v>
      </c>
      <c r="G3372" s="9">
        <v>-140819718.01</v>
      </c>
      <c r="H3372" s="9">
        <v>-297970259.63</v>
      </c>
      <c r="I3372" s="9">
        <v>-183673210.35</v>
      </c>
      <c r="J3372" s="9">
        <v>-211787125.01</v>
      </c>
      <c r="K3372" s="9">
        <v>-60007556.7</v>
      </c>
      <c r="L3372" s="9">
        <v>-45097349.33</v>
      </c>
      <c r="M3372" s="9">
        <v>-18795819.94</v>
      </c>
      <c r="N3372" s="9">
        <v>101547182.41</v>
      </c>
      <c r="O3372" s="9">
        <v>145148671.55</v>
      </c>
      <c r="P3372" s="9">
        <v>393671975.59</v>
      </c>
      <c r="Q3372" s="9">
        <v>238334703.65</v>
      </c>
      <c r="R3372" s="9">
        <v>125175826.27</v>
      </c>
      <c r="S3372" s="9">
        <v>280946210.16</v>
      </c>
      <c r="T3372" s="9">
        <v>968463899.81</v>
      </c>
      <c r="U3372" s="9">
        <v>503480166.09</v>
      </c>
      <c r="V3372" s="9">
        <v>36547008.11</v>
      </c>
      <c r="W3372" s="9">
        <v>36818712.02</v>
      </c>
      <c r="X3372" s="9">
        <v>0</v>
      </c>
      <c r="Y3372" s="9">
        <v>0</v>
      </c>
      <c r="Z3372" s="9">
        <v>0</v>
      </c>
      <c r="AA3372" s="9">
        <v>0</v>
      </c>
      <c r="AB3372" s="9">
        <v>0</v>
      </c>
      <c r="AC3372" s="9">
        <v>0</v>
      </c>
      <c r="AD3372" s="9">
        <v>0</v>
      </c>
      <c r="AE3372" s="9">
        <v>0</v>
      </c>
      <c r="AF3372" s="9">
        <v>0</v>
      </c>
      <c r="AG3372" s="9">
        <v>0</v>
      </c>
      <c r="AH3372" s="9">
        <v>0</v>
      </c>
      <c r="AI3372" s="9">
        <v>0</v>
      </c>
      <c r="AJ3372" s="9">
        <v>0</v>
      </c>
      <c r="AK3372" s="9">
        <v>0</v>
      </c>
      <c r="AL3372" s="9">
        <v>0</v>
      </c>
      <c r="AM3372" s="9">
        <v>0</v>
      </c>
      <c r="AN3372" s="9">
        <v>0</v>
      </c>
      <c r="AO3372" s="9">
        <v>0</v>
      </c>
      <c r="AP3372" s="9">
        <v>0</v>
      </c>
      <c r="AQ3372" s="12">
        <v>0</v>
      </c>
      <c r="AR3372" s="13">
        <f t="shared" si="625"/>
        <v>143628752.3</v>
      </c>
      <c r="AS3372" s="13">
        <f t="shared" si="627"/>
        <v>226517543.73</v>
      </c>
      <c r="AT3372" s="13">
        <f t="shared" si="628"/>
        <v>318147148.37</v>
      </c>
      <c r="AU3372" s="13">
        <f t="shared" si="629"/>
        <v>97514985.64</v>
      </c>
      <c r="AV3372" s="13">
        <f t="shared" si="630"/>
        <v>-172794433.36</v>
      </c>
      <c r="AW3372" s="13">
        <f t="shared" si="631"/>
        <v>97272999.81</v>
      </c>
      <c r="AX3372" s="13">
        <f t="shared" si="632"/>
        <v>756676774.8</v>
      </c>
      <c r="AY3372" s="13">
        <f t="shared" si="633"/>
        <v>443472609.39</v>
      </c>
      <c r="AZ3372" s="13">
        <f t="shared" si="634"/>
        <v>-8550341.22</v>
      </c>
      <c r="BA3372" s="16">
        <f t="shared" si="635"/>
        <v>18022892.08</v>
      </c>
      <c r="BB3372" s="17">
        <f t="shared" si="636"/>
        <v>0.737890177829222</v>
      </c>
      <c r="BC3372" s="17" t="e">
        <f t="shared" si="626"/>
        <v>#NUM!</v>
      </c>
    </row>
    <row r="3373" hidden="1" spans="1:55">
      <c r="A3373" s="8" t="s">
        <v>6759</v>
      </c>
      <c r="B3373" s="8" t="s">
        <v>6760</v>
      </c>
      <c r="C3373" s="8">
        <v>3.22</v>
      </c>
      <c r="D3373" s="9">
        <v>10971676.12</v>
      </c>
      <c r="E3373" s="9">
        <v>155654.35</v>
      </c>
      <c r="F3373" s="9">
        <v>100233420.61</v>
      </c>
      <c r="G3373" s="9">
        <v>58632435.61</v>
      </c>
      <c r="H3373" s="9">
        <v>22566810.71</v>
      </c>
      <c r="I3373" s="9">
        <v>-10785813.91</v>
      </c>
      <c r="J3373" s="9">
        <v>11579773.72</v>
      </c>
      <c r="K3373" s="9">
        <v>-136113147.28</v>
      </c>
      <c r="L3373" s="9">
        <v>20089635.26</v>
      </c>
      <c r="M3373" s="9">
        <v>-19015164.86</v>
      </c>
      <c r="N3373" s="9">
        <v>31601405.64</v>
      </c>
      <c r="O3373" s="9">
        <v>38111291.58</v>
      </c>
      <c r="P3373" s="9">
        <v>54591460.06</v>
      </c>
      <c r="Q3373" s="9">
        <v>53080588.73</v>
      </c>
      <c r="R3373" s="9">
        <v>39429625.9</v>
      </c>
      <c r="S3373" s="9">
        <v>40728343.14</v>
      </c>
      <c r="T3373" s="9">
        <v>64949874.5</v>
      </c>
      <c r="U3373" s="9">
        <v>24091653.11</v>
      </c>
      <c r="V3373" s="9">
        <v>34747081.43</v>
      </c>
      <c r="W3373" s="9">
        <v>139763039.84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9">
        <v>0</v>
      </c>
      <c r="AH3373" s="9">
        <v>132555.35</v>
      </c>
      <c r="AI3373" s="9">
        <v>226296.15</v>
      </c>
      <c r="AJ3373" s="9">
        <v>0</v>
      </c>
      <c r="AK3373" s="9">
        <v>0</v>
      </c>
      <c r="AL3373" s="9">
        <v>0</v>
      </c>
      <c r="AM3373" s="9">
        <v>0</v>
      </c>
      <c r="AN3373" s="9">
        <v>0</v>
      </c>
      <c r="AO3373" s="9">
        <v>0</v>
      </c>
      <c r="AP3373" s="9">
        <v>0</v>
      </c>
      <c r="AQ3373" s="12">
        <v>0</v>
      </c>
      <c r="AR3373" s="13">
        <f t="shared" si="625"/>
        <v>42705637.11</v>
      </c>
      <c r="AS3373" s="13">
        <f t="shared" si="627"/>
        <v>38493242.08</v>
      </c>
      <c r="AT3373" s="13">
        <f t="shared" si="628"/>
        <v>154824880.67</v>
      </c>
      <c r="AU3373" s="13">
        <f t="shared" si="629"/>
        <v>111713024.34</v>
      </c>
      <c r="AV3373" s="13">
        <f t="shared" si="630"/>
        <v>61996436.61</v>
      </c>
      <c r="AW3373" s="13">
        <f t="shared" si="631"/>
        <v>29942529.23</v>
      </c>
      <c r="AX3373" s="13">
        <f t="shared" si="632"/>
        <v>76529648.22</v>
      </c>
      <c r="AY3373" s="13">
        <f t="shared" si="633"/>
        <v>-112021494.17</v>
      </c>
      <c r="AZ3373" s="13">
        <f t="shared" si="634"/>
        <v>54836716.69</v>
      </c>
      <c r="BA3373" s="16">
        <f t="shared" si="635"/>
        <v>120747874.98</v>
      </c>
      <c r="BB3373" s="17">
        <f t="shared" si="636"/>
        <v>-2.03484193223997</v>
      </c>
      <c r="BC3373" s="17" t="e">
        <f t="shared" si="626"/>
        <v>#NUM!</v>
      </c>
    </row>
    <row r="3374" hidden="1" spans="1:55">
      <c r="A3374" s="8" t="s">
        <v>6761</v>
      </c>
      <c r="B3374" s="8" t="s">
        <v>6762</v>
      </c>
      <c r="C3374" s="8">
        <v>2.93</v>
      </c>
      <c r="D3374" s="9">
        <v>181375384.47</v>
      </c>
      <c r="E3374" s="9">
        <v>257502288.18</v>
      </c>
      <c r="F3374" s="9">
        <v>283181628.82</v>
      </c>
      <c r="G3374" s="9">
        <v>140865887.99</v>
      </c>
      <c r="H3374" s="9">
        <v>306224062.31</v>
      </c>
      <c r="I3374" s="9">
        <v>519960101.97</v>
      </c>
      <c r="J3374" s="9">
        <v>507637216.9</v>
      </c>
      <c r="K3374" s="9">
        <v>146103233.64</v>
      </c>
      <c r="L3374" s="9">
        <v>52368571.7</v>
      </c>
      <c r="M3374" s="9">
        <v>-19022804.03</v>
      </c>
      <c r="N3374" s="9">
        <v>1750003996.54</v>
      </c>
      <c r="O3374" s="9">
        <v>1102131437.89</v>
      </c>
      <c r="P3374" s="9">
        <v>899912252.19</v>
      </c>
      <c r="Q3374" s="9">
        <v>660722103.09</v>
      </c>
      <c r="R3374" s="9">
        <v>705191907.48</v>
      </c>
      <c r="S3374" s="9">
        <v>923505122.96</v>
      </c>
      <c r="T3374" s="9">
        <v>861703640.13</v>
      </c>
      <c r="U3374" s="9">
        <v>596375166.8</v>
      </c>
      <c r="V3374" s="9">
        <v>394276324.77</v>
      </c>
      <c r="W3374" s="9">
        <v>172785464.74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9">
        <v>0</v>
      </c>
      <c r="AH3374" s="9">
        <v>584722663.76</v>
      </c>
      <c r="AI3374" s="9">
        <v>379710796.3</v>
      </c>
      <c r="AJ3374" s="9">
        <v>672063.61</v>
      </c>
      <c r="AK3374" s="9">
        <v>30355790.91</v>
      </c>
      <c r="AL3374" s="9">
        <v>0</v>
      </c>
      <c r="AM3374" s="9">
        <v>2033225.09</v>
      </c>
      <c r="AN3374" s="9">
        <v>0</v>
      </c>
      <c r="AO3374" s="9">
        <v>0</v>
      </c>
      <c r="AP3374" s="9">
        <v>0</v>
      </c>
      <c r="AQ3374" s="12">
        <v>0</v>
      </c>
      <c r="AR3374" s="13">
        <f t="shared" si="625"/>
        <v>2516102044.77</v>
      </c>
      <c r="AS3374" s="13">
        <f t="shared" si="627"/>
        <v>1739344522.37</v>
      </c>
      <c r="AT3374" s="13">
        <f t="shared" si="628"/>
        <v>1183765944.62</v>
      </c>
      <c r="AU3374" s="13">
        <f t="shared" si="629"/>
        <v>831943781.99</v>
      </c>
      <c r="AV3374" s="13">
        <f t="shared" si="630"/>
        <v>1011415969.79</v>
      </c>
      <c r="AW3374" s="13">
        <f t="shared" si="631"/>
        <v>1445498450.02</v>
      </c>
      <c r="AX3374" s="13">
        <f t="shared" si="632"/>
        <v>1369340857.03</v>
      </c>
      <c r="AY3374" s="13">
        <f t="shared" si="633"/>
        <v>742478400.44</v>
      </c>
      <c r="AZ3374" s="13">
        <f t="shared" si="634"/>
        <v>446644896.47</v>
      </c>
      <c r="BA3374" s="16">
        <f t="shared" si="635"/>
        <v>153762660.71</v>
      </c>
      <c r="BB3374" s="17">
        <f t="shared" si="636"/>
        <v>-2.74322303442739</v>
      </c>
      <c r="BC3374" s="17" t="e">
        <f t="shared" si="626"/>
        <v>#NUM!</v>
      </c>
    </row>
    <row r="3375" hidden="1" spans="1:55">
      <c r="A3375" s="8" t="s">
        <v>6763</v>
      </c>
      <c r="B3375" s="8" t="s">
        <v>6764</v>
      </c>
      <c r="C3375" s="8">
        <v>7.83</v>
      </c>
      <c r="D3375" s="9">
        <v>600140261.07</v>
      </c>
      <c r="E3375" s="9">
        <v>122869577.52</v>
      </c>
      <c r="F3375" s="9">
        <v>23966595.11</v>
      </c>
      <c r="G3375" s="9">
        <v>-362483065.6</v>
      </c>
      <c r="H3375" s="9">
        <v>-94002279.21</v>
      </c>
      <c r="I3375" s="9">
        <v>77094475.47</v>
      </c>
      <c r="J3375" s="9">
        <v>-212574270.33</v>
      </c>
      <c r="K3375" s="9">
        <v>-67059306.39</v>
      </c>
      <c r="L3375" s="9">
        <v>-126725860.9</v>
      </c>
      <c r="M3375" s="9">
        <v>-19132501.87</v>
      </c>
      <c r="N3375" s="9">
        <v>254187300.95</v>
      </c>
      <c r="O3375" s="9">
        <v>369229651.81</v>
      </c>
      <c r="P3375" s="9">
        <v>370143069.11</v>
      </c>
      <c r="Q3375" s="9">
        <v>476350307.27</v>
      </c>
      <c r="R3375" s="9">
        <v>303584918.01</v>
      </c>
      <c r="S3375" s="9">
        <v>345412409</v>
      </c>
      <c r="T3375" s="9">
        <v>184729676.5</v>
      </c>
      <c r="U3375" s="9">
        <v>410349129.59</v>
      </c>
      <c r="V3375" s="9">
        <v>259417405.82</v>
      </c>
      <c r="W3375" s="9">
        <v>236947072.37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2232720</v>
      </c>
      <c r="AL3375" s="9">
        <v>1722384</v>
      </c>
      <c r="AM3375" s="9">
        <v>3123921.7</v>
      </c>
      <c r="AN3375" s="9">
        <v>0</v>
      </c>
      <c r="AO3375" s="9">
        <v>0</v>
      </c>
      <c r="AP3375" s="9">
        <v>0</v>
      </c>
      <c r="AQ3375" s="12">
        <v>0</v>
      </c>
      <c r="AR3375" s="13">
        <f t="shared" si="625"/>
        <v>854327562.02</v>
      </c>
      <c r="AS3375" s="13">
        <f t="shared" si="627"/>
        <v>492099229.33</v>
      </c>
      <c r="AT3375" s="13">
        <f t="shared" si="628"/>
        <v>394109664.22</v>
      </c>
      <c r="AU3375" s="13">
        <f t="shared" si="629"/>
        <v>116099961.67</v>
      </c>
      <c r="AV3375" s="13">
        <f t="shared" si="630"/>
        <v>211305022.8</v>
      </c>
      <c r="AW3375" s="13">
        <f t="shared" si="631"/>
        <v>425630806.17</v>
      </c>
      <c r="AX3375" s="13">
        <f t="shared" si="632"/>
        <v>-27844593.83</v>
      </c>
      <c r="AY3375" s="13">
        <f t="shared" si="633"/>
        <v>343289823.2</v>
      </c>
      <c r="AZ3375" s="13">
        <f t="shared" si="634"/>
        <v>132691544.92</v>
      </c>
      <c r="BA3375" s="16">
        <f t="shared" si="635"/>
        <v>217814570.5</v>
      </c>
      <c r="BB3375" s="17">
        <f t="shared" si="636"/>
        <v>0.374907002505708</v>
      </c>
      <c r="BC3375" s="17" t="e">
        <f t="shared" si="626"/>
        <v>#NUM!</v>
      </c>
    </row>
    <row r="3376" hidden="1" spans="1:55">
      <c r="A3376" s="8" t="s">
        <v>6765</v>
      </c>
      <c r="B3376" s="8" t="s">
        <v>6766</v>
      </c>
      <c r="C3376" s="8">
        <v>86.51</v>
      </c>
      <c r="D3376" s="9">
        <v>420741621.96</v>
      </c>
      <c r="E3376" s="9">
        <v>176692176.82</v>
      </c>
      <c r="F3376" s="9">
        <v>132019930.1</v>
      </c>
      <c r="G3376" s="9">
        <v>227638400.2</v>
      </c>
      <c r="H3376" s="9">
        <v>-75617166.8</v>
      </c>
      <c r="I3376" s="9">
        <v>88542682.54</v>
      </c>
      <c r="J3376" s="9">
        <v>9439783.22</v>
      </c>
      <c r="K3376" s="9">
        <v>-73598691.48</v>
      </c>
      <c r="L3376" s="9">
        <v>62377685.91</v>
      </c>
      <c r="M3376" s="9">
        <v>-19197884.48</v>
      </c>
      <c r="N3376" s="9">
        <v>531357940.88</v>
      </c>
      <c r="O3376" s="9">
        <v>344035793.47</v>
      </c>
      <c r="P3376" s="9">
        <v>523099707.74</v>
      </c>
      <c r="Q3376" s="9">
        <v>478870176.52</v>
      </c>
      <c r="R3376" s="9">
        <v>426155995.85</v>
      </c>
      <c r="S3376" s="9">
        <v>527731845.02</v>
      </c>
      <c r="T3376" s="9">
        <v>314047877.45</v>
      </c>
      <c r="U3376" s="9">
        <v>87499086.47</v>
      </c>
      <c r="V3376" s="9">
        <v>85695752.77</v>
      </c>
      <c r="W3376" s="9">
        <v>64680536.73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9">
        <v>0</v>
      </c>
      <c r="AH3376" s="9">
        <v>0</v>
      </c>
      <c r="AI3376" s="9">
        <v>0</v>
      </c>
      <c r="AJ3376" s="9">
        <v>0</v>
      </c>
      <c r="AK3376" s="9">
        <v>0</v>
      </c>
      <c r="AL3376" s="9">
        <v>0</v>
      </c>
      <c r="AM3376" s="9">
        <v>0</v>
      </c>
      <c r="AN3376" s="9">
        <v>0</v>
      </c>
      <c r="AO3376" s="9">
        <v>0</v>
      </c>
      <c r="AP3376" s="9">
        <v>0</v>
      </c>
      <c r="AQ3376" s="12">
        <v>0</v>
      </c>
      <c r="AR3376" s="13">
        <f t="shared" si="625"/>
        <v>952099562.84</v>
      </c>
      <c r="AS3376" s="13">
        <f t="shared" si="627"/>
        <v>520727970.29</v>
      </c>
      <c r="AT3376" s="13">
        <f t="shared" si="628"/>
        <v>655119637.84</v>
      </c>
      <c r="AU3376" s="13">
        <f t="shared" si="629"/>
        <v>706508576.72</v>
      </c>
      <c r="AV3376" s="13">
        <f t="shared" si="630"/>
        <v>350538829.05</v>
      </c>
      <c r="AW3376" s="13">
        <f t="shared" si="631"/>
        <v>616274527.56</v>
      </c>
      <c r="AX3376" s="13">
        <f t="shared" si="632"/>
        <v>323487660.67</v>
      </c>
      <c r="AY3376" s="13">
        <f t="shared" si="633"/>
        <v>13900394.99</v>
      </c>
      <c r="AZ3376" s="13">
        <f t="shared" si="634"/>
        <v>148073438.68</v>
      </c>
      <c r="BA3376" s="16">
        <f t="shared" si="635"/>
        <v>45482652.25</v>
      </c>
      <c r="BB3376" s="17">
        <f t="shared" si="636"/>
        <v>0.315447153311979</v>
      </c>
      <c r="BC3376" s="17" t="e">
        <f t="shared" si="626"/>
        <v>#NUM!</v>
      </c>
    </row>
    <row r="3377" hidden="1" spans="1:55">
      <c r="A3377" s="8" t="s">
        <v>6767</v>
      </c>
      <c r="B3377" s="8" t="s">
        <v>6768</v>
      </c>
      <c r="C3377" s="8">
        <v>20.38</v>
      </c>
      <c r="D3377" s="9">
        <v>-127732041.22</v>
      </c>
      <c r="E3377" s="9">
        <v>39961825.47</v>
      </c>
      <c r="F3377" s="9">
        <v>21089134.24</v>
      </c>
      <c r="G3377" s="9">
        <v>-41767605.09</v>
      </c>
      <c r="H3377" s="9">
        <v>-16695684.04</v>
      </c>
      <c r="I3377" s="9">
        <v>-21498382.79</v>
      </c>
      <c r="J3377" s="9">
        <v>-42564586.43</v>
      </c>
      <c r="K3377" s="9">
        <v>-27039796.17</v>
      </c>
      <c r="L3377" s="9">
        <v>-19730359.59</v>
      </c>
      <c r="M3377" s="9">
        <v>-19294169.03</v>
      </c>
      <c r="N3377" s="9">
        <v>351305595.67</v>
      </c>
      <c r="O3377" s="9">
        <v>254367559.22</v>
      </c>
      <c r="P3377" s="9">
        <v>103981733.6</v>
      </c>
      <c r="Q3377" s="9">
        <v>95617439.92</v>
      </c>
      <c r="R3377" s="9">
        <v>11462797.5</v>
      </c>
      <c r="S3377" s="9">
        <v>6481393.98</v>
      </c>
      <c r="T3377" s="9">
        <v>3987240.3</v>
      </c>
      <c r="U3377" s="9">
        <v>56951459.46</v>
      </c>
      <c r="V3377" s="9">
        <v>2384696.21</v>
      </c>
      <c r="W3377" s="9">
        <v>22256064.75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0</v>
      </c>
      <c r="AH3377" s="9">
        <v>0</v>
      </c>
      <c r="AI3377" s="9">
        <v>200000000</v>
      </c>
      <c r="AJ3377" s="9">
        <v>10000000</v>
      </c>
      <c r="AK3377" s="9">
        <v>0</v>
      </c>
      <c r="AL3377" s="9">
        <v>0</v>
      </c>
      <c r="AM3377" s="9">
        <v>0</v>
      </c>
      <c r="AN3377" s="9">
        <v>0</v>
      </c>
      <c r="AO3377" s="9">
        <v>0</v>
      </c>
      <c r="AP3377" s="9">
        <v>0</v>
      </c>
      <c r="AQ3377" s="12">
        <v>0</v>
      </c>
      <c r="AR3377" s="13">
        <f t="shared" si="625"/>
        <v>223573554.45</v>
      </c>
      <c r="AS3377" s="13">
        <f t="shared" si="627"/>
        <v>494329384.69</v>
      </c>
      <c r="AT3377" s="13">
        <f t="shared" si="628"/>
        <v>135070867.84</v>
      </c>
      <c r="AU3377" s="13">
        <f t="shared" si="629"/>
        <v>53849834.83</v>
      </c>
      <c r="AV3377" s="13">
        <f t="shared" si="630"/>
        <v>-5232886.54</v>
      </c>
      <c r="AW3377" s="13">
        <f t="shared" si="631"/>
        <v>-15016988.81</v>
      </c>
      <c r="AX3377" s="13">
        <f t="shared" si="632"/>
        <v>-38577346.13</v>
      </c>
      <c r="AY3377" s="13">
        <f t="shared" si="633"/>
        <v>29911663.29</v>
      </c>
      <c r="AZ3377" s="13">
        <f t="shared" si="634"/>
        <v>-17345663.38</v>
      </c>
      <c r="BA3377" s="16">
        <f t="shared" si="635"/>
        <v>2961895.72</v>
      </c>
      <c r="BB3377" s="17">
        <f t="shared" si="636"/>
        <v>-0.0285160551364676</v>
      </c>
      <c r="BC3377" s="17" t="e">
        <f t="shared" si="626"/>
        <v>#NUM!</v>
      </c>
    </row>
    <row r="3378" hidden="1" spans="1:55">
      <c r="A3378" s="8" t="s">
        <v>6769</v>
      </c>
      <c r="B3378" s="8" t="s">
        <v>6770</v>
      </c>
      <c r="C3378" s="8">
        <v>4.48</v>
      </c>
      <c r="D3378" s="9">
        <v>673424897.27</v>
      </c>
      <c r="E3378" s="9">
        <v>3070654574.17</v>
      </c>
      <c r="F3378" s="9">
        <v>1914651810.6</v>
      </c>
      <c r="G3378" s="9">
        <v>304024644.69</v>
      </c>
      <c r="H3378" s="9">
        <v>2560178917.48</v>
      </c>
      <c r="I3378" s="9">
        <v>1799841066.9</v>
      </c>
      <c r="J3378" s="9">
        <v>310776264.1</v>
      </c>
      <c r="K3378" s="9">
        <v>610200847.64</v>
      </c>
      <c r="L3378" s="9">
        <v>1515047058.69</v>
      </c>
      <c r="M3378" s="9">
        <v>-19461976.2</v>
      </c>
      <c r="N3378" s="9">
        <v>890822339.39</v>
      </c>
      <c r="O3378" s="9">
        <v>317269834.68</v>
      </c>
      <c r="P3378" s="9">
        <v>169690881.61</v>
      </c>
      <c r="Q3378" s="9">
        <v>198356441.06</v>
      </c>
      <c r="R3378" s="9">
        <v>332496854.61</v>
      </c>
      <c r="S3378" s="9">
        <v>420484608.52</v>
      </c>
      <c r="T3378" s="9">
        <v>310926278.52</v>
      </c>
      <c r="U3378" s="9">
        <v>689129947.11</v>
      </c>
      <c r="V3378" s="9">
        <v>330612386.96</v>
      </c>
      <c r="W3378" s="9">
        <v>436449770.26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0</v>
      </c>
      <c r="AF3378" s="9">
        <v>0</v>
      </c>
      <c r="AG3378" s="9">
        <v>0</v>
      </c>
      <c r="AH3378" s="9">
        <v>5089422073.45</v>
      </c>
      <c r="AI3378" s="9">
        <v>5147597286.12</v>
      </c>
      <c r="AJ3378" s="9">
        <v>4649491569.45</v>
      </c>
      <c r="AK3378" s="9">
        <v>3568906847.77</v>
      </c>
      <c r="AL3378" s="9">
        <v>0</v>
      </c>
      <c r="AM3378" s="9">
        <v>0</v>
      </c>
      <c r="AN3378" s="9">
        <v>0</v>
      </c>
      <c r="AO3378" s="9">
        <v>0</v>
      </c>
      <c r="AP3378" s="9">
        <v>0</v>
      </c>
      <c r="AQ3378" s="12">
        <v>0</v>
      </c>
      <c r="AR3378" s="13">
        <f t="shared" si="625"/>
        <v>6653669310.11</v>
      </c>
      <c r="AS3378" s="13">
        <f t="shared" si="627"/>
        <v>8535521694.97</v>
      </c>
      <c r="AT3378" s="13">
        <f t="shared" si="628"/>
        <v>6733834261.66</v>
      </c>
      <c r="AU3378" s="13">
        <f t="shared" si="629"/>
        <v>4071287933.52</v>
      </c>
      <c r="AV3378" s="13">
        <f t="shared" si="630"/>
        <v>2892675772.09</v>
      </c>
      <c r="AW3378" s="13">
        <f t="shared" si="631"/>
        <v>2220325675.42</v>
      </c>
      <c r="AX3378" s="13">
        <f t="shared" si="632"/>
        <v>621702542.62</v>
      </c>
      <c r="AY3378" s="13">
        <f t="shared" si="633"/>
        <v>1299330794.75</v>
      </c>
      <c r="AZ3378" s="13">
        <f t="shared" si="634"/>
        <v>1845659445.65</v>
      </c>
      <c r="BA3378" s="16">
        <f t="shared" si="635"/>
        <v>416987794.06</v>
      </c>
      <c r="BB3378" s="17">
        <f t="shared" si="636"/>
        <v>-3.6534852384825</v>
      </c>
      <c r="BC3378" s="17" t="e">
        <f t="shared" si="626"/>
        <v>#NUM!</v>
      </c>
    </row>
    <row r="3379" hidden="1" spans="1:55">
      <c r="A3379" s="8" t="s">
        <v>6771</v>
      </c>
      <c r="B3379" s="8" t="s">
        <v>6772</v>
      </c>
      <c r="C3379" s="8">
        <v>16.6</v>
      </c>
      <c r="D3379" s="9">
        <v>82381182.17</v>
      </c>
      <c r="E3379" s="9">
        <v>19048686.06</v>
      </c>
      <c r="F3379" s="9">
        <v>72749864.47</v>
      </c>
      <c r="G3379" s="9">
        <v>89716728.35</v>
      </c>
      <c r="H3379" s="9">
        <v>-5310538.41</v>
      </c>
      <c r="I3379" s="9">
        <v>41991323.63</v>
      </c>
      <c r="J3379" s="9">
        <v>36060980.54</v>
      </c>
      <c r="K3379" s="9">
        <v>20524804.86</v>
      </c>
      <c r="L3379" s="9">
        <v>15859050.48</v>
      </c>
      <c r="M3379" s="9">
        <v>-19532252.73</v>
      </c>
      <c r="N3379" s="9">
        <v>160033687.76</v>
      </c>
      <c r="O3379" s="9">
        <v>60153859.09</v>
      </c>
      <c r="P3379" s="9">
        <v>87036587.65</v>
      </c>
      <c r="Q3379" s="9">
        <v>30991771.21</v>
      </c>
      <c r="R3379" s="9">
        <v>18485595.47</v>
      </c>
      <c r="S3379" s="9">
        <v>32453771.77</v>
      </c>
      <c r="T3379" s="9">
        <v>48408690.29</v>
      </c>
      <c r="U3379" s="9">
        <v>58505120.8</v>
      </c>
      <c r="V3379" s="9">
        <v>7289717.16</v>
      </c>
      <c r="W3379" s="9">
        <v>38309089.05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274299308.6</v>
      </c>
      <c r="AI3379" s="9">
        <v>0</v>
      </c>
      <c r="AJ3379" s="9">
        <v>0</v>
      </c>
      <c r="AK3379" s="9">
        <v>0</v>
      </c>
      <c r="AL3379" s="9">
        <v>0</v>
      </c>
      <c r="AM3379" s="9">
        <v>0</v>
      </c>
      <c r="AN3379" s="9">
        <v>0</v>
      </c>
      <c r="AO3379" s="9">
        <v>0</v>
      </c>
      <c r="AP3379" s="9">
        <v>0</v>
      </c>
      <c r="AQ3379" s="12">
        <v>0</v>
      </c>
      <c r="AR3379" s="13">
        <f t="shared" si="625"/>
        <v>516714178.53</v>
      </c>
      <c r="AS3379" s="13">
        <f t="shared" si="627"/>
        <v>79202545.15</v>
      </c>
      <c r="AT3379" s="13">
        <f t="shared" si="628"/>
        <v>159786452.12</v>
      </c>
      <c r="AU3379" s="13">
        <f t="shared" si="629"/>
        <v>120708499.56</v>
      </c>
      <c r="AV3379" s="13">
        <f t="shared" si="630"/>
        <v>13175057.06</v>
      </c>
      <c r="AW3379" s="13">
        <f t="shared" si="631"/>
        <v>74445095.4</v>
      </c>
      <c r="AX3379" s="13">
        <f t="shared" si="632"/>
        <v>84469670.83</v>
      </c>
      <c r="AY3379" s="13">
        <f t="shared" si="633"/>
        <v>79029925.66</v>
      </c>
      <c r="AZ3379" s="13">
        <f t="shared" si="634"/>
        <v>23148767.64</v>
      </c>
      <c r="BA3379" s="16">
        <f t="shared" si="635"/>
        <v>18776836.32</v>
      </c>
      <c r="BB3379" s="17">
        <f t="shared" si="636"/>
        <v>-0.229314400982224</v>
      </c>
      <c r="BC3379" s="17" t="e">
        <f t="shared" si="626"/>
        <v>#NUM!</v>
      </c>
    </row>
    <row r="3380" hidden="1" spans="1:55">
      <c r="A3380" s="8" t="s">
        <v>6773</v>
      </c>
      <c r="B3380" s="8" t="s">
        <v>6774</v>
      </c>
      <c r="C3380" s="8">
        <v>6.56</v>
      </c>
      <c r="D3380" s="9">
        <v>468225952.22</v>
      </c>
      <c r="E3380" s="9">
        <v>253442523.85</v>
      </c>
      <c r="F3380" s="9">
        <v>-76385767.56</v>
      </c>
      <c r="G3380" s="9">
        <v>56166686.46</v>
      </c>
      <c r="H3380" s="9">
        <v>618070979.42</v>
      </c>
      <c r="I3380" s="9">
        <v>-227531992.16</v>
      </c>
      <c r="J3380" s="9">
        <v>114563925.59</v>
      </c>
      <c r="K3380" s="9">
        <v>-128413418.57</v>
      </c>
      <c r="L3380" s="9">
        <v>92561021.03</v>
      </c>
      <c r="M3380" s="9">
        <v>-20174311.12</v>
      </c>
      <c r="N3380" s="9">
        <v>618156180.59</v>
      </c>
      <c r="O3380" s="9">
        <v>309405927.07</v>
      </c>
      <c r="P3380" s="9">
        <v>894609544.33</v>
      </c>
      <c r="Q3380" s="9">
        <v>485880329.94</v>
      </c>
      <c r="R3380" s="9">
        <v>243890105.17</v>
      </c>
      <c r="S3380" s="9">
        <v>136204487.49</v>
      </c>
      <c r="T3380" s="9">
        <v>438248215.63</v>
      </c>
      <c r="U3380" s="9">
        <v>207079151.8</v>
      </c>
      <c r="V3380" s="9">
        <v>292690424.76</v>
      </c>
      <c r="W3380" s="9">
        <v>349796588.51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0</v>
      </c>
      <c r="AG3380" s="9">
        <v>0</v>
      </c>
      <c r="AH3380" s="9">
        <v>64722020.75</v>
      </c>
      <c r="AI3380" s="9">
        <v>32960299.69</v>
      </c>
      <c r="AJ3380" s="9">
        <v>52460000</v>
      </c>
      <c r="AK3380" s="9">
        <v>4800000</v>
      </c>
      <c r="AL3380" s="9">
        <v>0</v>
      </c>
      <c r="AM3380" s="9">
        <v>0</v>
      </c>
      <c r="AN3380" s="9">
        <v>0</v>
      </c>
      <c r="AO3380" s="9">
        <v>0</v>
      </c>
      <c r="AP3380" s="9">
        <v>0</v>
      </c>
      <c r="AQ3380" s="12">
        <v>0</v>
      </c>
      <c r="AR3380" s="13">
        <f t="shared" si="625"/>
        <v>1151104153.56</v>
      </c>
      <c r="AS3380" s="13">
        <f t="shared" si="627"/>
        <v>595808750.61</v>
      </c>
      <c r="AT3380" s="13">
        <f t="shared" si="628"/>
        <v>870683776.77</v>
      </c>
      <c r="AU3380" s="13">
        <f t="shared" si="629"/>
        <v>546847016.4</v>
      </c>
      <c r="AV3380" s="13">
        <f t="shared" si="630"/>
        <v>861961084.59</v>
      </c>
      <c r="AW3380" s="13">
        <f t="shared" si="631"/>
        <v>-91327504.67</v>
      </c>
      <c r="AX3380" s="13">
        <f t="shared" si="632"/>
        <v>552812141.22</v>
      </c>
      <c r="AY3380" s="13">
        <f t="shared" si="633"/>
        <v>78665733.23</v>
      </c>
      <c r="AZ3380" s="13">
        <f t="shared" si="634"/>
        <v>385251445.79</v>
      </c>
      <c r="BA3380" s="16">
        <f t="shared" si="635"/>
        <v>329622277.39</v>
      </c>
      <c r="BB3380" s="17">
        <f t="shared" si="636"/>
        <v>-2.98265855214416</v>
      </c>
      <c r="BC3380" s="17" t="e">
        <f t="shared" si="626"/>
        <v>#NUM!</v>
      </c>
    </row>
    <row r="3381" hidden="1" spans="1:55">
      <c r="A3381" s="8" t="s">
        <v>6775</v>
      </c>
      <c r="B3381" s="8" t="s">
        <v>6776</v>
      </c>
      <c r="C3381" s="8">
        <v>18.5</v>
      </c>
      <c r="D3381" s="9">
        <v>605925147.85</v>
      </c>
      <c r="E3381" s="9">
        <v>943581205.86</v>
      </c>
      <c r="F3381" s="9">
        <v>572576712.65</v>
      </c>
      <c r="G3381" s="9">
        <v>696375864.08</v>
      </c>
      <c r="H3381" s="9">
        <v>493063071.75</v>
      </c>
      <c r="I3381" s="9">
        <v>208935413.18</v>
      </c>
      <c r="J3381" s="9">
        <v>196281214.16</v>
      </c>
      <c r="K3381" s="9">
        <v>66687654.04</v>
      </c>
      <c r="L3381" s="9">
        <v>52001639.55</v>
      </c>
      <c r="M3381" s="9">
        <v>-20602529.23</v>
      </c>
      <c r="N3381" s="9">
        <v>1268549191.48</v>
      </c>
      <c r="O3381" s="9">
        <v>826611196.06</v>
      </c>
      <c r="P3381" s="9">
        <v>715790408.28</v>
      </c>
      <c r="Q3381" s="9">
        <v>824764259.31</v>
      </c>
      <c r="R3381" s="9">
        <v>911490905.94</v>
      </c>
      <c r="S3381" s="9">
        <v>377524442.23</v>
      </c>
      <c r="T3381" s="9">
        <v>810357149.33</v>
      </c>
      <c r="U3381" s="9">
        <v>319596186.8</v>
      </c>
      <c r="V3381" s="9">
        <v>161179699.17</v>
      </c>
      <c r="W3381" s="9">
        <v>215687803.77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0</v>
      </c>
      <c r="AD3381" s="9">
        <v>0</v>
      </c>
      <c r="AE3381" s="9">
        <v>0</v>
      </c>
      <c r="AF3381" s="9">
        <v>0</v>
      </c>
      <c r="AG3381" s="9">
        <v>0</v>
      </c>
      <c r="AH3381" s="9">
        <v>36199945.21</v>
      </c>
      <c r="AI3381" s="9">
        <v>129273266.94</v>
      </c>
      <c r="AJ3381" s="9">
        <v>118036180.82</v>
      </c>
      <c r="AK3381" s="9">
        <v>222110575.34</v>
      </c>
      <c r="AL3381" s="9">
        <v>0</v>
      </c>
      <c r="AM3381" s="9">
        <v>0</v>
      </c>
      <c r="AN3381" s="9">
        <v>0</v>
      </c>
      <c r="AO3381" s="9">
        <v>0</v>
      </c>
      <c r="AP3381" s="9">
        <v>0</v>
      </c>
      <c r="AQ3381" s="12">
        <v>0</v>
      </c>
      <c r="AR3381" s="13">
        <f t="shared" si="625"/>
        <v>1910674284.54</v>
      </c>
      <c r="AS3381" s="13">
        <f t="shared" si="627"/>
        <v>1899465668.86</v>
      </c>
      <c r="AT3381" s="13">
        <f t="shared" si="628"/>
        <v>1406403301.75</v>
      </c>
      <c r="AU3381" s="13">
        <f t="shared" si="629"/>
        <v>1743250698.73</v>
      </c>
      <c r="AV3381" s="13">
        <f t="shared" si="630"/>
        <v>1404553977.69</v>
      </c>
      <c r="AW3381" s="13">
        <f t="shared" si="631"/>
        <v>586459855.41</v>
      </c>
      <c r="AX3381" s="13">
        <f t="shared" si="632"/>
        <v>1006638363.49</v>
      </c>
      <c r="AY3381" s="13">
        <f t="shared" si="633"/>
        <v>386283840.84</v>
      </c>
      <c r="AZ3381" s="13">
        <f t="shared" si="634"/>
        <v>213181338.72</v>
      </c>
      <c r="BA3381" s="16">
        <f t="shared" si="635"/>
        <v>195085274.54</v>
      </c>
      <c r="BB3381" s="17">
        <f t="shared" si="636"/>
        <v>-2.88710640039927</v>
      </c>
      <c r="BC3381" s="17" t="e">
        <f t="shared" si="626"/>
        <v>#NUM!</v>
      </c>
    </row>
    <row r="3382" hidden="1" spans="1:55">
      <c r="A3382" s="8" t="s">
        <v>6777</v>
      </c>
      <c r="B3382" s="8" t="s">
        <v>6778</v>
      </c>
      <c r="C3382" s="8">
        <v>15.58</v>
      </c>
      <c r="D3382" s="9">
        <v>356550946.37</v>
      </c>
      <c r="E3382" s="9">
        <v>44913036.67</v>
      </c>
      <c r="F3382" s="9">
        <v>-82626962.15</v>
      </c>
      <c r="G3382" s="9">
        <v>-169816571</v>
      </c>
      <c r="H3382" s="9">
        <v>245798071.65</v>
      </c>
      <c r="I3382" s="9">
        <v>-128662240.38</v>
      </c>
      <c r="J3382" s="9">
        <v>291614191.68</v>
      </c>
      <c r="K3382" s="9">
        <v>122670381.47</v>
      </c>
      <c r="L3382" s="9">
        <v>-80114689.08</v>
      </c>
      <c r="M3382" s="9">
        <v>-20670126.49</v>
      </c>
      <c r="N3382" s="9">
        <v>466673659.56</v>
      </c>
      <c r="O3382" s="9">
        <v>421200534.93</v>
      </c>
      <c r="P3382" s="9">
        <v>410983613.15</v>
      </c>
      <c r="Q3382" s="9">
        <v>389633589.16</v>
      </c>
      <c r="R3382" s="9">
        <v>395842320</v>
      </c>
      <c r="S3382" s="9">
        <v>350982128.74</v>
      </c>
      <c r="T3382" s="9">
        <v>747875037.61</v>
      </c>
      <c r="U3382" s="9">
        <v>240839902.89</v>
      </c>
      <c r="V3382" s="9">
        <v>150297464.55</v>
      </c>
      <c r="W3382" s="9">
        <v>249555080.26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9">
        <v>0</v>
      </c>
      <c r="AH3382" s="9">
        <v>265612797.13</v>
      </c>
      <c r="AI3382" s="9">
        <v>15026938.36</v>
      </c>
      <c r="AJ3382" s="9">
        <v>70111657.53</v>
      </c>
      <c r="AK3382" s="9">
        <v>214629698.63</v>
      </c>
      <c r="AL3382" s="9">
        <v>0</v>
      </c>
      <c r="AM3382" s="9">
        <v>0</v>
      </c>
      <c r="AN3382" s="9">
        <v>0</v>
      </c>
      <c r="AO3382" s="9">
        <v>0</v>
      </c>
      <c r="AP3382" s="9">
        <v>0</v>
      </c>
      <c r="AQ3382" s="12">
        <v>0</v>
      </c>
      <c r="AR3382" s="13">
        <f t="shared" si="625"/>
        <v>1088837403.06</v>
      </c>
      <c r="AS3382" s="13">
        <f t="shared" si="627"/>
        <v>481140509.96</v>
      </c>
      <c r="AT3382" s="13">
        <f t="shared" si="628"/>
        <v>398468308.53</v>
      </c>
      <c r="AU3382" s="13">
        <f t="shared" si="629"/>
        <v>434446716.79</v>
      </c>
      <c r="AV3382" s="13">
        <f t="shared" si="630"/>
        <v>641640391.65</v>
      </c>
      <c r="AW3382" s="13">
        <f t="shared" si="631"/>
        <v>222319888.36</v>
      </c>
      <c r="AX3382" s="13">
        <f t="shared" si="632"/>
        <v>1039489229.29</v>
      </c>
      <c r="AY3382" s="13">
        <f t="shared" si="633"/>
        <v>363510284.36</v>
      </c>
      <c r="AZ3382" s="13">
        <f t="shared" si="634"/>
        <v>70182775.47</v>
      </c>
      <c r="BA3382" s="16">
        <f t="shared" si="635"/>
        <v>228884953.77</v>
      </c>
      <c r="BB3382" s="17">
        <f t="shared" si="636"/>
        <v>-2.64076758462612</v>
      </c>
      <c r="BC3382" s="17" t="e">
        <f t="shared" si="626"/>
        <v>#NUM!</v>
      </c>
    </row>
    <row r="3383" hidden="1" spans="1:55">
      <c r="A3383" s="8" t="s">
        <v>6779</v>
      </c>
      <c r="B3383" s="8" t="s">
        <v>6780</v>
      </c>
      <c r="C3383" s="8">
        <v>4.57</v>
      </c>
      <c r="D3383" s="9">
        <v>-170960997.48</v>
      </c>
      <c r="E3383" s="9">
        <v>-37522122.17</v>
      </c>
      <c r="F3383" s="9">
        <v>186380915.95</v>
      </c>
      <c r="G3383" s="9">
        <v>-17752684.35</v>
      </c>
      <c r="H3383" s="9">
        <v>101753737.41</v>
      </c>
      <c r="I3383" s="9">
        <v>32383230.39</v>
      </c>
      <c r="J3383" s="9">
        <v>-85951606.39</v>
      </c>
      <c r="K3383" s="9">
        <v>-29973373.37</v>
      </c>
      <c r="L3383" s="9">
        <v>-21618430.98</v>
      </c>
      <c r="M3383" s="9">
        <v>-20698443.35</v>
      </c>
      <c r="N3383" s="9">
        <v>534734025.26</v>
      </c>
      <c r="O3383" s="9">
        <v>780396874.78</v>
      </c>
      <c r="P3383" s="9">
        <v>509646324.08</v>
      </c>
      <c r="Q3383" s="9">
        <v>203728248.55</v>
      </c>
      <c r="R3383" s="9">
        <v>309380173.3</v>
      </c>
      <c r="S3383" s="9">
        <v>508533194.02</v>
      </c>
      <c r="T3383" s="9">
        <v>515659890.69</v>
      </c>
      <c r="U3383" s="9">
        <v>330977527.08</v>
      </c>
      <c r="V3383" s="9">
        <v>159205541.99</v>
      </c>
      <c r="W3383" s="9">
        <v>132154729.37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0</v>
      </c>
      <c r="AF3383" s="9">
        <v>0</v>
      </c>
      <c r="AG3383" s="9">
        <v>0</v>
      </c>
      <c r="AH3383" s="9">
        <v>30533580.19</v>
      </c>
      <c r="AI3383" s="9">
        <v>707250.83</v>
      </c>
      <c r="AJ3383" s="9">
        <v>4273269.45</v>
      </c>
      <c r="AK3383" s="9">
        <v>0</v>
      </c>
      <c r="AL3383" s="9">
        <v>0</v>
      </c>
      <c r="AM3383" s="9">
        <v>0</v>
      </c>
      <c r="AN3383" s="9">
        <v>0</v>
      </c>
      <c r="AO3383" s="9">
        <v>0</v>
      </c>
      <c r="AP3383" s="9">
        <v>0</v>
      </c>
      <c r="AQ3383" s="12">
        <v>0</v>
      </c>
      <c r="AR3383" s="13">
        <f t="shared" si="625"/>
        <v>394306607.97</v>
      </c>
      <c r="AS3383" s="13">
        <f t="shared" si="627"/>
        <v>743582003.44</v>
      </c>
      <c r="AT3383" s="13">
        <f t="shared" si="628"/>
        <v>700300509.48</v>
      </c>
      <c r="AU3383" s="13">
        <f t="shared" si="629"/>
        <v>185975564.2</v>
      </c>
      <c r="AV3383" s="13">
        <f t="shared" si="630"/>
        <v>411133910.71</v>
      </c>
      <c r="AW3383" s="13">
        <f t="shared" si="631"/>
        <v>540916424.41</v>
      </c>
      <c r="AX3383" s="13">
        <f t="shared" si="632"/>
        <v>429708284.3</v>
      </c>
      <c r="AY3383" s="13">
        <f t="shared" si="633"/>
        <v>301004153.71</v>
      </c>
      <c r="AZ3383" s="13">
        <f t="shared" si="634"/>
        <v>137587111.01</v>
      </c>
      <c r="BA3383" s="16">
        <f t="shared" si="635"/>
        <v>111456286.02</v>
      </c>
      <c r="BB3383" s="17">
        <f t="shared" si="636"/>
        <v>-2.37506281209384</v>
      </c>
      <c r="BC3383" s="17">
        <f t="shared" si="626"/>
        <v>0.0771934736648319</v>
      </c>
    </row>
    <row r="3384" hidden="1" spans="1:55">
      <c r="A3384" s="8" t="s">
        <v>6781</v>
      </c>
      <c r="B3384" s="8" t="s">
        <v>6782</v>
      </c>
      <c r="C3384" s="8">
        <v>2.36</v>
      </c>
      <c r="D3384" s="9">
        <v>58095273.65</v>
      </c>
      <c r="E3384" s="9">
        <v>5976499.63</v>
      </c>
      <c r="F3384" s="9">
        <v>-10813623.31</v>
      </c>
      <c r="G3384" s="9">
        <v>232986504.08</v>
      </c>
      <c r="H3384" s="9">
        <v>-225953245.64</v>
      </c>
      <c r="I3384" s="9">
        <v>-430024950.2</v>
      </c>
      <c r="J3384" s="9">
        <v>-71484322.04</v>
      </c>
      <c r="K3384" s="9">
        <v>-1597835.41</v>
      </c>
      <c r="L3384" s="9">
        <v>-34549074.07</v>
      </c>
      <c r="M3384" s="9">
        <v>-20717880.9</v>
      </c>
      <c r="N3384" s="9">
        <v>68623701.51</v>
      </c>
      <c r="O3384" s="9">
        <v>66366706.07</v>
      </c>
      <c r="P3384" s="9">
        <v>59562509.34</v>
      </c>
      <c r="Q3384" s="9">
        <v>109777107.31</v>
      </c>
      <c r="R3384" s="9">
        <v>369495318.12</v>
      </c>
      <c r="S3384" s="9">
        <v>352062614.09</v>
      </c>
      <c r="T3384" s="9">
        <v>630812513.51</v>
      </c>
      <c r="U3384" s="9">
        <v>120880218.88</v>
      </c>
      <c r="V3384" s="9">
        <v>142189540.27</v>
      </c>
      <c r="W3384" s="9">
        <v>83310887.09</v>
      </c>
      <c r="X3384" s="9">
        <v>0</v>
      </c>
      <c r="Y3384" s="9">
        <v>0</v>
      </c>
      <c r="Z3384" s="9">
        <v>0</v>
      </c>
      <c r="AA3384" s="9">
        <v>0</v>
      </c>
      <c r="AB3384" s="9">
        <v>0</v>
      </c>
      <c r="AC3384" s="9">
        <v>0</v>
      </c>
      <c r="AD3384" s="9">
        <v>0</v>
      </c>
      <c r="AE3384" s="9">
        <v>0</v>
      </c>
      <c r="AF3384" s="9">
        <v>0</v>
      </c>
      <c r="AG3384" s="9">
        <v>0</v>
      </c>
      <c r="AH3384" s="9">
        <v>31686986.8</v>
      </c>
      <c r="AI3384" s="9">
        <v>31686986.8</v>
      </c>
      <c r="AJ3384" s="9">
        <v>51093407</v>
      </c>
      <c r="AK3384" s="9">
        <v>57816953.16</v>
      </c>
      <c r="AL3384" s="9">
        <v>1226960</v>
      </c>
      <c r="AM3384" s="9">
        <v>0</v>
      </c>
      <c r="AN3384" s="9">
        <v>0</v>
      </c>
      <c r="AO3384" s="9">
        <v>174600</v>
      </c>
      <c r="AP3384" s="9">
        <v>0</v>
      </c>
      <c r="AQ3384" s="12">
        <v>0</v>
      </c>
      <c r="AR3384" s="13">
        <f t="shared" si="625"/>
        <v>158405961.96</v>
      </c>
      <c r="AS3384" s="13">
        <f t="shared" si="627"/>
        <v>104030192.5</v>
      </c>
      <c r="AT3384" s="13">
        <f t="shared" si="628"/>
        <v>99842293.03</v>
      </c>
      <c r="AU3384" s="13">
        <f t="shared" si="629"/>
        <v>400580564.55</v>
      </c>
      <c r="AV3384" s="13">
        <f t="shared" si="630"/>
        <v>144769032.48</v>
      </c>
      <c r="AW3384" s="13">
        <f t="shared" si="631"/>
        <v>-77962336.11</v>
      </c>
      <c r="AX3384" s="13">
        <f t="shared" si="632"/>
        <v>559328191.47</v>
      </c>
      <c r="AY3384" s="13">
        <f t="shared" si="633"/>
        <v>119456983.47</v>
      </c>
      <c r="AZ3384" s="13">
        <f t="shared" si="634"/>
        <v>107640466.2</v>
      </c>
      <c r="BA3384" s="16">
        <f t="shared" si="635"/>
        <v>62593006.19</v>
      </c>
      <c r="BB3384" s="17">
        <f t="shared" si="636"/>
        <v>0.612629686572498</v>
      </c>
      <c r="BC3384" s="17" t="e">
        <f t="shared" si="626"/>
        <v>#NUM!</v>
      </c>
    </row>
    <row r="3385" hidden="1" spans="1:55">
      <c r="A3385" s="8" t="s">
        <v>6783</v>
      </c>
      <c r="B3385" s="8" t="s">
        <v>6784</v>
      </c>
      <c r="C3385" s="8">
        <v>9.78</v>
      </c>
      <c r="D3385" s="9">
        <v>-38679605.74</v>
      </c>
      <c r="E3385" s="9">
        <v>3101531.46</v>
      </c>
      <c r="F3385" s="9">
        <v>3973925.97</v>
      </c>
      <c r="G3385" s="9">
        <v>-15870920.83</v>
      </c>
      <c r="H3385" s="9">
        <v>-53310246.02</v>
      </c>
      <c r="I3385" s="9">
        <v>14439484.24</v>
      </c>
      <c r="J3385" s="9">
        <v>147929759.13</v>
      </c>
      <c r="K3385" s="9">
        <v>9261869.98</v>
      </c>
      <c r="L3385" s="9">
        <v>-5534050.66</v>
      </c>
      <c r="M3385" s="9">
        <v>-21042308.56</v>
      </c>
      <c r="N3385" s="9">
        <v>125564019.09</v>
      </c>
      <c r="O3385" s="9">
        <v>169448113.76</v>
      </c>
      <c r="P3385" s="9">
        <v>180176747.49</v>
      </c>
      <c r="Q3385" s="9">
        <v>147843571.46</v>
      </c>
      <c r="R3385" s="9">
        <v>49003296.32</v>
      </c>
      <c r="S3385" s="9">
        <v>105814980.84</v>
      </c>
      <c r="T3385" s="9">
        <v>101129585.26</v>
      </c>
      <c r="U3385" s="9">
        <v>51516820.18</v>
      </c>
      <c r="V3385" s="9">
        <v>39941107.42</v>
      </c>
      <c r="W3385" s="9">
        <v>56469517.42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0</v>
      </c>
      <c r="AL3385" s="9">
        <v>0</v>
      </c>
      <c r="AM3385" s="9">
        <v>0</v>
      </c>
      <c r="AN3385" s="9">
        <v>0</v>
      </c>
      <c r="AO3385" s="9">
        <v>0</v>
      </c>
      <c r="AP3385" s="9">
        <v>0</v>
      </c>
      <c r="AQ3385" s="12">
        <v>0</v>
      </c>
      <c r="AR3385" s="13">
        <f t="shared" si="625"/>
        <v>86884413.35</v>
      </c>
      <c r="AS3385" s="13">
        <f t="shared" si="627"/>
        <v>172549645.22</v>
      </c>
      <c r="AT3385" s="13">
        <f t="shared" si="628"/>
        <v>184150673.46</v>
      </c>
      <c r="AU3385" s="13">
        <f t="shared" si="629"/>
        <v>131972650.63</v>
      </c>
      <c r="AV3385" s="13">
        <f t="shared" si="630"/>
        <v>-4306949.7</v>
      </c>
      <c r="AW3385" s="13">
        <f t="shared" si="631"/>
        <v>120254465.08</v>
      </c>
      <c r="AX3385" s="13">
        <f t="shared" si="632"/>
        <v>249059344.39</v>
      </c>
      <c r="AY3385" s="13">
        <f t="shared" si="633"/>
        <v>60778690.16</v>
      </c>
      <c r="AZ3385" s="13">
        <f t="shared" si="634"/>
        <v>34407056.76</v>
      </c>
      <c r="BA3385" s="16">
        <f t="shared" si="635"/>
        <v>35427208.86</v>
      </c>
      <c r="BB3385" s="17">
        <f t="shared" si="636"/>
        <v>0.204324330721722</v>
      </c>
      <c r="BC3385" s="17" t="e">
        <f t="shared" si="626"/>
        <v>#NUM!</v>
      </c>
    </row>
    <row r="3386" hidden="1" spans="1:55">
      <c r="A3386" s="8" t="s">
        <v>6785</v>
      </c>
      <c r="B3386" s="8" t="s">
        <v>6786</v>
      </c>
      <c r="C3386" s="8">
        <v>5.28</v>
      </c>
      <c r="D3386" s="9">
        <v>-822522982.75</v>
      </c>
      <c r="E3386" s="9">
        <v>781454394.77</v>
      </c>
      <c r="F3386" s="9">
        <v>1216181779.2</v>
      </c>
      <c r="G3386" s="9">
        <v>427195921.22</v>
      </c>
      <c r="H3386" s="9">
        <v>338073328.56</v>
      </c>
      <c r="I3386" s="9">
        <v>407213953.73</v>
      </c>
      <c r="J3386" s="9">
        <v>174562406.83</v>
      </c>
      <c r="K3386" s="9">
        <v>208112539.2</v>
      </c>
      <c r="L3386" s="9">
        <v>54674722.18</v>
      </c>
      <c r="M3386" s="9">
        <v>-21269792.16</v>
      </c>
      <c r="N3386" s="9">
        <v>2985556885.54</v>
      </c>
      <c r="O3386" s="9">
        <v>2716196435.21</v>
      </c>
      <c r="P3386" s="9">
        <v>2187534362.18</v>
      </c>
      <c r="Q3386" s="9">
        <v>1451032031.98</v>
      </c>
      <c r="R3386" s="9">
        <v>1652048745.7</v>
      </c>
      <c r="S3386" s="9">
        <v>1589812970.03</v>
      </c>
      <c r="T3386" s="9">
        <v>1146907194.88</v>
      </c>
      <c r="U3386" s="9">
        <v>1056340592.09</v>
      </c>
      <c r="V3386" s="9">
        <v>1009950266.58</v>
      </c>
      <c r="W3386" s="9">
        <v>157008742.32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0</v>
      </c>
      <c r="AE3386" s="9">
        <v>0</v>
      </c>
      <c r="AF3386" s="9">
        <v>0</v>
      </c>
      <c r="AG3386" s="9">
        <v>0</v>
      </c>
      <c r="AH3386" s="9">
        <v>13419325.7</v>
      </c>
      <c r="AI3386" s="9">
        <v>13419325.7</v>
      </c>
      <c r="AJ3386" s="9">
        <v>0</v>
      </c>
      <c r="AK3386" s="9">
        <v>0</v>
      </c>
      <c r="AL3386" s="9">
        <v>0</v>
      </c>
      <c r="AM3386" s="9">
        <v>0</v>
      </c>
      <c r="AN3386" s="9">
        <v>0</v>
      </c>
      <c r="AO3386" s="9">
        <v>0</v>
      </c>
      <c r="AP3386" s="9">
        <v>0</v>
      </c>
      <c r="AQ3386" s="12">
        <v>0</v>
      </c>
      <c r="AR3386" s="13">
        <f t="shared" si="625"/>
        <v>2176453228.49</v>
      </c>
      <c r="AS3386" s="13">
        <f t="shared" si="627"/>
        <v>3511070155.68</v>
      </c>
      <c r="AT3386" s="13">
        <f t="shared" si="628"/>
        <v>3403716141.38</v>
      </c>
      <c r="AU3386" s="13">
        <f t="shared" si="629"/>
        <v>1878227953.2</v>
      </c>
      <c r="AV3386" s="13">
        <f t="shared" si="630"/>
        <v>1990122074.26</v>
      </c>
      <c r="AW3386" s="13">
        <f t="shared" si="631"/>
        <v>1997026923.76</v>
      </c>
      <c r="AX3386" s="13">
        <f t="shared" si="632"/>
        <v>1321469601.71</v>
      </c>
      <c r="AY3386" s="13">
        <f t="shared" si="633"/>
        <v>1264453131.29</v>
      </c>
      <c r="AZ3386" s="13">
        <f t="shared" si="634"/>
        <v>1064624988.76</v>
      </c>
      <c r="BA3386" s="16">
        <f t="shared" si="635"/>
        <v>135738950.16</v>
      </c>
      <c r="BB3386" s="17">
        <f t="shared" si="636"/>
        <v>-2.73879960426229</v>
      </c>
      <c r="BC3386" s="17" t="e">
        <f t="shared" si="626"/>
        <v>#NUM!</v>
      </c>
    </row>
    <row r="3387" hidden="1" spans="1:55">
      <c r="A3387" s="8" t="s">
        <v>6787</v>
      </c>
      <c r="B3387" s="8" t="s">
        <v>6788</v>
      </c>
      <c r="C3387" s="8">
        <v>14.25</v>
      </c>
      <c r="D3387" s="9">
        <v>60973870.56</v>
      </c>
      <c r="E3387" s="9">
        <v>-84061296.6</v>
      </c>
      <c r="F3387" s="9">
        <v>40159012.48</v>
      </c>
      <c r="G3387" s="9">
        <v>22868691.03</v>
      </c>
      <c r="H3387" s="9">
        <v>20586527.27</v>
      </c>
      <c r="I3387" s="9">
        <v>-55366066.4</v>
      </c>
      <c r="J3387" s="9">
        <v>-28719819.2</v>
      </c>
      <c r="K3387" s="9">
        <v>37419984.41</v>
      </c>
      <c r="L3387" s="9">
        <v>6115135.81</v>
      </c>
      <c r="M3387" s="9">
        <v>-21274102.78</v>
      </c>
      <c r="N3387" s="9">
        <v>98972160.12</v>
      </c>
      <c r="O3387" s="9">
        <v>41189085.52</v>
      </c>
      <c r="P3387" s="9">
        <v>107453181.86</v>
      </c>
      <c r="Q3387" s="9">
        <v>104245034.77</v>
      </c>
      <c r="R3387" s="9">
        <v>105885139.88</v>
      </c>
      <c r="S3387" s="9">
        <v>101001891.39</v>
      </c>
      <c r="T3387" s="9">
        <v>124734601.37</v>
      </c>
      <c r="U3387" s="9">
        <v>83269819.36</v>
      </c>
      <c r="V3387" s="9">
        <v>52849713.52</v>
      </c>
      <c r="W3387" s="9">
        <v>47079697.87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0</v>
      </c>
      <c r="AG3387" s="9">
        <v>0</v>
      </c>
      <c r="AH3387" s="9">
        <v>109822.26</v>
      </c>
      <c r="AI3387" s="9">
        <v>0</v>
      </c>
      <c r="AJ3387" s="9">
        <v>0</v>
      </c>
      <c r="AK3387" s="9">
        <v>0</v>
      </c>
      <c r="AL3387" s="9">
        <v>0</v>
      </c>
      <c r="AM3387" s="9">
        <v>0</v>
      </c>
      <c r="AN3387" s="9">
        <v>0</v>
      </c>
      <c r="AO3387" s="9">
        <v>0</v>
      </c>
      <c r="AP3387" s="9">
        <v>0</v>
      </c>
      <c r="AQ3387" s="12">
        <v>0</v>
      </c>
      <c r="AR3387" s="13">
        <f t="shared" si="625"/>
        <v>160055852.94</v>
      </c>
      <c r="AS3387" s="13">
        <f t="shared" si="627"/>
        <v>-42872211.08</v>
      </c>
      <c r="AT3387" s="13">
        <f t="shared" si="628"/>
        <v>147612194.34</v>
      </c>
      <c r="AU3387" s="13">
        <f t="shared" si="629"/>
        <v>127113725.8</v>
      </c>
      <c r="AV3387" s="13">
        <f t="shared" si="630"/>
        <v>126471667.15</v>
      </c>
      <c r="AW3387" s="13">
        <f t="shared" si="631"/>
        <v>45635824.99</v>
      </c>
      <c r="AX3387" s="13">
        <f t="shared" si="632"/>
        <v>96014782.17</v>
      </c>
      <c r="AY3387" s="13">
        <f t="shared" si="633"/>
        <v>120689803.77</v>
      </c>
      <c r="AZ3387" s="13">
        <f t="shared" si="634"/>
        <v>58964849.33</v>
      </c>
      <c r="BA3387" s="16">
        <f t="shared" si="635"/>
        <v>25805595.09</v>
      </c>
      <c r="BB3387" s="17">
        <f t="shared" si="636"/>
        <v>-1.99345080899892</v>
      </c>
      <c r="BC3387" s="17">
        <f t="shared" si="626"/>
        <v>0.187389225915524</v>
      </c>
    </row>
    <row r="3388" hidden="1" spans="1:55">
      <c r="A3388" s="8" t="s">
        <v>6789</v>
      </c>
      <c r="B3388" s="8" t="s">
        <v>6790</v>
      </c>
      <c r="C3388" s="8">
        <v>5.96</v>
      </c>
      <c r="D3388" s="9">
        <v>77665239.46</v>
      </c>
      <c r="E3388" s="9">
        <v>172111294.16</v>
      </c>
      <c r="F3388" s="9">
        <v>291197951.04</v>
      </c>
      <c r="G3388" s="9">
        <v>552780041.76</v>
      </c>
      <c r="H3388" s="9">
        <v>300895447.31</v>
      </c>
      <c r="I3388" s="9">
        <v>-36732420.81</v>
      </c>
      <c r="J3388" s="9">
        <v>331805718.27</v>
      </c>
      <c r="K3388" s="9">
        <v>156213453.14</v>
      </c>
      <c r="L3388" s="9">
        <v>313992622.53</v>
      </c>
      <c r="M3388" s="9">
        <v>-21294370.88</v>
      </c>
      <c r="N3388" s="9">
        <v>811765897.68</v>
      </c>
      <c r="O3388" s="9">
        <v>971922464.23</v>
      </c>
      <c r="P3388" s="9">
        <v>875534465.02</v>
      </c>
      <c r="Q3388" s="9">
        <v>874939598.87</v>
      </c>
      <c r="R3388" s="9">
        <v>990635252.85</v>
      </c>
      <c r="S3388" s="9">
        <v>505099561.55</v>
      </c>
      <c r="T3388" s="9">
        <v>540018916.43</v>
      </c>
      <c r="U3388" s="9">
        <v>340148937.8</v>
      </c>
      <c r="V3388" s="9">
        <v>839297993.81</v>
      </c>
      <c r="W3388" s="9">
        <v>128872640.09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0</v>
      </c>
      <c r="AG3388" s="9">
        <v>0</v>
      </c>
      <c r="AH3388" s="9">
        <v>2000000</v>
      </c>
      <c r="AI3388" s="9">
        <v>5000000</v>
      </c>
      <c r="AJ3388" s="9">
        <v>19709725</v>
      </c>
      <c r="AK3388" s="9">
        <v>28695395.28</v>
      </c>
      <c r="AL3388" s="9">
        <v>58550</v>
      </c>
      <c r="AM3388" s="9">
        <v>5069460</v>
      </c>
      <c r="AN3388" s="9">
        <v>3950350</v>
      </c>
      <c r="AO3388" s="9">
        <v>2844390</v>
      </c>
      <c r="AP3388" s="9">
        <v>273950</v>
      </c>
      <c r="AQ3388" s="12">
        <v>0</v>
      </c>
      <c r="AR3388" s="13">
        <f t="shared" si="625"/>
        <v>891431137.14</v>
      </c>
      <c r="AS3388" s="13">
        <f t="shared" si="627"/>
        <v>1149033758.39</v>
      </c>
      <c r="AT3388" s="13">
        <f t="shared" si="628"/>
        <v>1186442141.06</v>
      </c>
      <c r="AU3388" s="13">
        <f t="shared" si="629"/>
        <v>1456415035.91</v>
      </c>
      <c r="AV3388" s="13">
        <f t="shared" si="630"/>
        <v>1291589250.16</v>
      </c>
      <c r="AW3388" s="13">
        <f t="shared" si="631"/>
        <v>473436600.74</v>
      </c>
      <c r="AX3388" s="13">
        <f t="shared" si="632"/>
        <v>875774984.7</v>
      </c>
      <c r="AY3388" s="13">
        <f t="shared" si="633"/>
        <v>499206780.94</v>
      </c>
      <c r="AZ3388" s="13">
        <f t="shared" si="634"/>
        <v>1153564566.34</v>
      </c>
      <c r="BA3388" s="16">
        <f t="shared" si="635"/>
        <v>107578269.21</v>
      </c>
      <c r="BB3388" s="17">
        <f t="shared" si="636"/>
        <v>-2.69836159498746</v>
      </c>
      <c r="BC3388" s="17" t="e">
        <f t="shared" si="626"/>
        <v>#NUM!</v>
      </c>
    </row>
    <row r="3389" hidden="1" spans="1:55">
      <c r="A3389" s="8" t="s">
        <v>6791</v>
      </c>
      <c r="B3389" s="8" t="s">
        <v>6792</v>
      </c>
      <c r="C3389" s="8">
        <v>5.06</v>
      </c>
      <c r="D3389" s="9">
        <v>532062786.18</v>
      </c>
      <c r="E3389" s="9">
        <v>457971988.24</v>
      </c>
      <c r="F3389" s="9">
        <v>742111911.77</v>
      </c>
      <c r="G3389" s="9">
        <v>886327517.67</v>
      </c>
      <c r="H3389" s="9">
        <v>-218563061.59</v>
      </c>
      <c r="I3389" s="9">
        <v>201742949</v>
      </c>
      <c r="J3389" s="9">
        <v>-198585062.17</v>
      </c>
      <c r="K3389" s="9">
        <v>217402165.77</v>
      </c>
      <c r="L3389" s="9">
        <v>-198596680.25</v>
      </c>
      <c r="M3389" s="9">
        <v>-21338192.38</v>
      </c>
      <c r="N3389" s="9">
        <v>1200549440.1</v>
      </c>
      <c r="O3389" s="9">
        <v>624647651.62</v>
      </c>
      <c r="P3389" s="9">
        <v>1776378219.84</v>
      </c>
      <c r="Q3389" s="9">
        <v>1235617693.22</v>
      </c>
      <c r="R3389" s="9">
        <v>1614244717.41</v>
      </c>
      <c r="S3389" s="9">
        <v>2145132321.85</v>
      </c>
      <c r="T3389" s="9">
        <v>1674339057.11</v>
      </c>
      <c r="U3389" s="9">
        <v>603123778.07</v>
      </c>
      <c r="V3389" s="9">
        <v>659039492.53</v>
      </c>
      <c r="W3389" s="9">
        <v>254404151.44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9">
        <v>0</v>
      </c>
      <c r="AN3389" s="9">
        <v>0</v>
      </c>
      <c r="AO3389" s="9">
        <v>0</v>
      </c>
      <c r="AP3389" s="9">
        <v>0</v>
      </c>
      <c r="AQ3389" s="12">
        <v>0</v>
      </c>
      <c r="AR3389" s="13">
        <f t="shared" si="625"/>
        <v>1732612226.28</v>
      </c>
      <c r="AS3389" s="13">
        <f t="shared" si="627"/>
        <v>1082619639.86</v>
      </c>
      <c r="AT3389" s="13">
        <f t="shared" si="628"/>
        <v>2518490131.61</v>
      </c>
      <c r="AU3389" s="13">
        <f t="shared" si="629"/>
        <v>2121945210.89</v>
      </c>
      <c r="AV3389" s="13">
        <f t="shared" si="630"/>
        <v>1395681655.82</v>
      </c>
      <c r="AW3389" s="13">
        <f t="shared" si="631"/>
        <v>2346875270.85</v>
      </c>
      <c r="AX3389" s="13">
        <f t="shared" si="632"/>
        <v>1475753994.94</v>
      </c>
      <c r="AY3389" s="13">
        <f t="shared" si="633"/>
        <v>820525943.84</v>
      </c>
      <c r="AZ3389" s="13">
        <f t="shared" si="634"/>
        <v>460442812.28</v>
      </c>
      <c r="BA3389" s="16">
        <f t="shared" si="635"/>
        <v>233065959.06</v>
      </c>
      <c r="BB3389" s="17">
        <f t="shared" si="636"/>
        <v>0.592516086051605</v>
      </c>
      <c r="BC3389" s="17" t="e">
        <f t="shared" si="626"/>
        <v>#NUM!</v>
      </c>
    </row>
    <row r="3390" hidden="1" spans="1:55">
      <c r="A3390" s="8" t="s">
        <v>6793</v>
      </c>
      <c r="B3390" s="8" t="s">
        <v>6794</v>
      </c>
      <c r="C3390" s="8">
        <v>40.15</v>
      </c>
      <c r="D3390" s="9">
        <v>-19910682.69</v>
      </c>
      <c r="E3390" s="9">
        <v>110300897.32</v>
      </c>
      <c r="F3390" s="9">
        <v>66992899.93</v>
      </c>
      <c r="G3390" s="9">
        <v>45662732.98</v>
      </c>
      <c r="H3390" s="9">
        <v>-74765210.86</v>
      </c>
      <c r="I3390" s="9">
        <v>473904.95</v>
      </c>
      <c r="J3390" s="9">
        <v>19126228</v>
      </c>
      <c r="K3390" s="9">
        <v>-9936280.36</v>
      </c>
      <c r="L3390" s="9">
        <v>24486016.74</v>
      </c>
      <c r="M3390" s="9">
        <v>-21820663.49</v>
      </c>
      <c r="N3390" s="9">
        <v>28862433.29</v>
      </c>
      <c r="O3390" s="9">
        <v>52200942.38</v>
      </c>
      <c r="P3390" s="9">
        <v>9507091.1</v>
      </c>
      <c r="Q3390" s="9">
        <v>18688147.12</v>
      </c>
      <c r="R3390" s="9">
        <v>60395282.03</v>
      </c>
      <c r="S3390" s="9">
        <v>67780889.13</v>
      </c>
      <c r="T3390" s="9">
        <v>14129968.85</v>
      </c>
      <c r="U3390" s="9">
        <v>52217190.17</v>
      </c>
      <c r="V3390" s="9">
        <v>19834605.96</v>
      </c>
      <c r="W3390" s="9">
        <v>10828933.28</v>
      </c>
      <c r="X3390" s="9">
        <v>0</v>
      </c>
      <c r="Y3390" s="9">
        <v>0</v>
      </c>
      <c r="Z3390" s="9">
        <v>0</v>
      </c>
      <c r="AA3390" s="9">
        <v>0</v>
      </c>
      <c r="AB3390" s="9">
        <v>0</v>
      </c>
      <c r="AC3390" s="9">
        <v>0</v>
      </c>
      <c r="AD3390" s="9">
        <v>0</v>
      </c>
      <c r="AE3390" s="9">
        <v>0</v>
      </c>
      <c r="AF3390" s="9">
        <v>0</v>
      </c>
      <c r="AG3390" s="9">
        <v>0</v>
      </c>
      <c r="AH3390" s="9">
        <v>0</v>
      </c>
      <c r="AI3390" s="9">
        <v>0</v>
      </c>
      <c r="AJ3390" s="9">
        <v>0</v>
      </c>
      <c r="AK3390" s="9">
        <v>0</v>
      </c>
      <c r="AL3390" s="9">
        <v>0</v>
      </c>
      <c r="AM3390" s="9">
        <v>0</v>
      </c>
      <c r="AN3390" s="9">
        <v>0</v>
      </c>
      <c r="AO3390" s="9">
        <v>0</v>
      </c>
      <c r="AP3390" s="9">
        <v>0</v>
      </c>
      <c r="AQ3390" s="12">
        <v>0</v>
      </c>
      <c r="AR3390" s="13">
        <f t="shared" si="625"/>
        <v>8951750.6</v>
      </c>
      <c r="AS3390" s="13">
        <f t="shared" si="627"/>
        <v>162501839.7</v>
      </c>
      <c r="AT3390" s="13">
        <f t="shared" si="628"/>
        <v>76499991.03</v>
      </c>
      <c r="AU3390" s="13">
        <f t="shared" si="629"/>
        <v>64350880.1</v>
      </c>
      <c r="AV3390" s="13">
        <f t="shared" si="630"/>
        <v>-14369928.83</v>
      </c>
      <c r="AW3390" s="13">
        <f t="shared" si="631"/>
        <v>68254794.08</v>
      </c>
      <c r="AX3390" s="13">
        <f t="shared" si="632"/>
        <v>33256196.85</v>
      </c>
      <c r="AY3390" s="13">
        <f t="shared" si="633"/>
        <v>42280909.81</v>
      </c>
      <c r="AZ3390" s="13">
        <f t="shared" si="634"/>
        <v>44320622.7</v>
      </c>
      <c r="BA3390" s="16">
        <f t="shared" si="635"/>
        <v>-10991730.21</v>
      </c>
      <c r="BB3390" s="17">
        <f t="shared" si="636"/>
        <v>0.279282096901086</v>
      </c>
      <c r="BC3390" s="17" t="e">
        <f t="shared" si="626"/>
        <v>#NUM!</v>
      </c>
    </row>
    <row r="3391" hidden="1" spans="1:55">
      <c r="A3391" s="8" t="s">
        <v>6795</v>
      </c>
      <c r="B3391" s="8" t="s">
        <v>6796</v>
      </c>
      <c r="C3391" s="8">
        <v>22.96</v>
      </c>
      <c r="D3391" s="9">
        <v>-686823270.6</v>
      </c>
      <c r="E3391" s="9">
        <v>4365184193.57</v>
      </c>
      <c r="F3391" s="9">
        <v>-1024407420.97</v>
      </c>
      <c r="G3391" s="9">
        <v>3735554000.96</v>
      </c>
      <c r="H3391" s="9">
        <v>-1544910134.23</v>
      </c>
      <c r="I3391" s="9">
        <v>-811263061.73</v>
      </c>
      <c r="J3391" s="9">
        <v>-3761073635.17</v>
      </c>
      <c r="K3391" s="9">
        <v>-1058252073.77</v>
      </c>
      <c r="L3391" s="9">
        <v>106457757.6</v>
      </c>
      <c r="M3391" s="9">
        <v>-21974600.43</v>
      </c>
      <c r="N3391" s="9">
        <v>12005186293.63</v>
      </c>
      <c r="O3391" s="9">
        <v>9560403363.57</v>
      </c>
      <c r="P3391" s="9">
        <v>8767750124.49</v>
      </c>
      <c r="Q3391" s="9">
        <v>14317366099.93</v>
      </c>
      <c r="R3391" s="9">
        <v>10337887158.5</v>
      </c>
      <c r="S3391" s="9">
        <v>12210331068.62</v>
      </c>
      <c r="T3391" s="9">
        <v>12347969978.26</v>
      </c>
      <c r="U3391" s="9">
        <v>17664365754.92</v>
      </c>
      <c r="V3391" s="9">
        <v>16726702642.38</v>
      </c>
      <c r="W3391" s="9">
        <v>7772989828.07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973194063.6</v>
      </c>
      <c r="AI3391" s="9">
        <v>3281028607.57</v>
      </c>
      <c r="AJ3391" s="9">
        <v>1055191244.71</v>
      </c>
      <c r="AK3391" s="9">
        <v>48785784.8</v>
      </c>
      <c r="AL3391" s="9">
        <v>11685155.01</v>
      </c>
      <c r="AM3391" s="9">
        <v>6602255.91</v>
      </c>
      <c r="AN3391" s="9">
        <v>0</v>
      </c>
      <c r="AO3391" s="9">
        <v>13063411.11</v>
      </c>
      <c r="AP3391" s="9">
        <v>17905895.15</v>
      </c>
      <c r="AQ3391" s="12">
        <v>69210083.75</v>
      </c>
      <c r="AR3391" s="13">
        <f t="shared" si="625"/>
        <v>12291557086.63</v>
      </c>
      <c r="AS3391" s="13">
        <f t="shared" si="627"/>
        <v>17206616164.71</v>
      </c>
      <c r="AT3391" s="13">
        <f t="shared" si="628"/>
        <v>8798533948.23</v>
      </c>
      <c r="AU3391" s="13">
        <f t="shared" si="629"/>
        <v>18101705885.69</v>
      </c>
      <c r="AV3391" s="13">
        <f t="shared" si="630"/>
        <v>8804662179.28</v>
      </c>
      <c r="AW3391" s="13">
        <f t="shared" si="631"/>
        <v>11405670262.8</v>
      </c>
      <c r="AX3391" s="13">
        <f t="shared" si="632"/>
        <v>8586896343.09</v>
      </c>
      <c r="AY3391" s="13">
        <f t="shared" si="633"/>
        <v>16619177092.26</v>
      </c>
      <c r="AZ3391" s="13">
        <f t="shared" si="634"/>
        <v>16851066295.13</v>
      </c>
      <c r="BA3391" s="16">
        <f t="shared" si="635"/>
        <v>7820225311.39</v>
      </c>
      <c r="BB3391" s="17">
        <f t="shared" si="636"/>
        <v>1.34097322804568</v>
      </c>
      <c r="BC3391" s="17" t="e">
        <f t="shared" si="626"/>
        <v>#NUM!</v>
      </c>
    </row>
    <row r="3392" hidden="1" spans="1:55">
      <c r="A3392" s="8" t="s">
        <v>6797</v>
      </c>
      <c r="B3392" s="8" t="s">
        <v>6798</v>
      </c>
      <c r="C3392" s="8">
        <v>21.55</v>
      </c>
      <c r="D3392" s="9">
        <v>376423226.59</v>
      </c>
      <c r="E3392" s="9">
        <v>526960643.49</v>
      </c>
      <c r="F3392" s="9">
        <v>214864025.55</v>
      </c>
      <c r="G3392" s="9">
        <v>322169454.49</v>
      </c>
      <c r="H3392" s="9">
        <v>231658065.08</v>
      </c>
      <c r="I3392" s="9">
        <v>-196771045.85</v>
      </c>
      <c r="J3392" s="9">
        <v>-54720302.75</v>
      </c>
      <c r="K3392" s="9">
        <v>-160008631.55</v>
      </c>
      <c r="L3392" s="9">
        <v>97540555.57</v>
      </c>
      <c r="M3392" s="9">
        <v>-22171768.02</v>
      </c>
      <c r="N3392" s="9">
        <v>1900879070.3</v>
      </c>
      <c r="O3392" s="9">
        <v>996340261.22</v>
      </c>
      <c r="P3392" s="9">
        <v>1100093491.98</v>
      </c>
      <c r="Q3392" s="9">
        <v>215506807.88</v>
      </c>
      <c r="R3392" s="9">
        <v>120234313.34</v>
      </c>
      <c r="S3392" s="9">
        <v>55541898.85</v>
      </c>
      <c r="T3392" s="9">
        <v>68388333.15</v>
      </c>
      <c r="U3392" s="9">
        <v>41956049.33</v>
      </c>
      <c r="V3392" s="9">
        <v>53164893.86</v>
      </c>
      <c r="W3392" s="9">
        <v>25287257.04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0</v>
      </c>
      <c r="AF3392" s="9">
        <v>0</v>
      </c>
      <c r="AG3392" s="9">
        <v>0</v>
      </c>
      <c r="AH3392" s="9">
        <v>390000000</v>
      </c>
      <c r="AI3392" s="9">
        <v>186600000</v>
      </c>
      <c r="AJ3392" s="9">
        <v>120900000</v>
      </c>
      <c r="AK3392" s="9">
        <v>80152166.87</v>
      </c>
      <c r="AL3392" s="9">
        <v>0</v>
      </c>
      <c r="AM3392" s="9">
        <v>0</v>
      </c>
      <c r="AN3392" s="9">
        <v>1719598.24</v>
      </c>
      <c r="AO3392" s="9">
        <v>0</v>
      </c>
      <c r="AP3392" s="9">
        <v>0</v>
      </c>
      <c r="AQ3392" s="12">
        <v>0</v>
      </c>
      <c r="AR3392" s="13">
        <f t="shared" si="625"/>
        <v>2667302296.89</v>
      </c>
      <c r="AS3392" s="13">
        <f t="shared" si="627"/>
        <v>1709900904.71</v>
      </c>
      <c r="AT3392" s="13">
        <f t="shared" si="628"/>
        <v>1435857517.53</v>
      </c>
      <c r="AU3392" s="13">
        <f t="shared" si="629"/>
        <v>617828429.24</v>
      </c>
      <c r="AV3392" s="13">
        <f t="shared" si="630"/>
        <v>351892378.42</v>
      </c>
      <c r="AW3392" s="13">
        <f t="shared" si="631"/>
        <v>-141229147</v>
      </c>
      <c r="AX3392" s="13">
        <f t="shared" si="632"/>
        <v>15387628.64</v>
      </c>
      <c r="AY3392" s="13">
        <f t="shared" si="633"/>
        <v>-118052582.22</v>
      </c>
      <c r="AZ3392" s="13">
        <f t="shared" si="634"/>
        <v>150705449.43</v>
      </c>
      <c r="BA3392" s="16">
        <f t="shared" si="635"/>
        <v>3115489.02</v>
      </c>
      <c r="BB3392" s="17">
        <f t="shared" si="636"/>
        <v>-2.59885625285674</v>
      </c>
      <c r="BC3392" s="17" t="e">
        <f t="shared" si="626"/>
        <v>#NUM!</v>
      </c>
    </row>
    <row r="3393" hidden="1" spans="1:55">
      <c r="A3393" s="8" t="s">
        <v>6799</v>
      </c>
      <c r="B3393" s="8" t="s">
        <v>6800</v>
      </c>
      <c r="C3393" s="8">
        <v>6.78</v>
      </c>
      <c r="D3393" s="9">
        <v>-14522814.9</v>
      </c>
      <c r="E3393" s="9">
        <v>157869811.19</v>
      </c>
      <c r="F3393" s="9">
        <v>-56910780.76</v>
      </c>
      <c r="G3393" s="9">
        <v>127722992.26</v>
      </c>
      <c r="H3393" s="9">
        <v>107365291.42</v>
      </c>
      <c r="I3393" s="9">
        <v>17332175.89</v>
      </c>
      <c r="J3393" s="9">
        <v>-19237391.17</v>
      </c>
      <c r="K3393" s="9">
        <v>2769228.02</v>
      </c>
      <c r="L3393" s="9">
        <v>-30512320.98</v>
      </c>
      <c r="M3393" s="9">
        <v>-22415369.45</v>
      </c>
      <c r="N3393" s="9">
        <v>368569772.86</v>
      </c>
      <c r="O3393" s="9">
        <v>291138455.86</v>
      </c>
      <c r="P3393" s="9">
        <v>325551171.78</v>
      </c>
      <c r="Q3393" s="9">
        <v>523848226.03</v>
      </c>
      <c r="R3393" s="9">
        <v>248302642.47</v>
      </c>
      <c r="S3393" s="9">
        <v>248644510.64</v>
      </c>
      <c r="T3393" s="9">
        <v>67618249.42</v>
      </c>
      <c r="U3393" s="9">
        <v>142700177.13</v>
      </c>
      <c r="V3393" s="9">
        <v>125075621.28</v>
      </c>
      <c r="W3393" s="9">
        <v>170292471.24</v>
      </c>
      <c r="X3393" s="9">
        <v>0</v>
      </c>
      <c r="Y3393" s="9">
        <v>0</v>
      </c>
      <c r="Z3393" s="9">
        <v>0</v>
      </c>
      <c r="AA3393" s="9">
        <v>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9">
        <v>0</v>
      </c>
      <c r="AM3393" s="9">
        <v>0</v>
      </c>
      <c r="AN3393" s="9">
        <v>0</v>
      </c>
      <c r="AO3393" s="9">
        <v>0</v>
      </c>
      <c r="AP3393" s="9">
        <v>0</v>
      </c>
      <c r="AQ3393" s="12">
        <v>0</v>
      </c>
      <c r="AR3393" s="13">
        <f t="shared" si="625"/>
        <v>354046957.96</v>
      </c>
      <c r="AS3393" s="13">
        <f t="shared" si="627"/>
        <v>449008267.05</v>
      </c>
      <c r="AT3393" s="13">
        <f t="shared" si="628"/>
        <v>268640391.02</v>
      </c>
      <c r="AU3393" s="13">
        <f t="shared" si="629"/>
        <v>651571218.29</v>
      </c>
      <c r="AV3393" s="13">
        <f t="shared" si="630"/>
        <v>355667933.89</v>
      </c>
      <c r="AW3393" s="13">
        <f t="shared" si="631"/>
        <v>265976686.53</v>
      </c>
      <c r="AX3393" s="13">
        <f t="shared" si="632"/>
        <v>48380858.25</v>
      </c>
      <c r="AY3393" s="13">
        <f t="shared" si="633"/>
        <v>145469405.15</v>
      </c>
      <c r="AZ3393" s="13">
        <f t="shared" si="634"/>
        <v>94563300.3</v>
      </c>
      <c r="BA3393" s="16">
        <f t="shared" si="635"/>
        <v>147877101.79</v>
      </c>
      <c r="BB3393" s="17">
        <f t="shared" si="636"/>
        <v>-2.36792914024733</v>
      </c>
      <c r="BC3393" s="17" t="e">
        <f t="shared" si="626"/>
        <v>#NUM!</v>
      </c>
    </row>
    <row r="3394" hidden="1" spans="1:55">
      <c r="A3394" s="8" t="s">
        <v>6801</v>
      </c>
      <c r="B3394" s="8" t="s">
        <v>6802</v>
      </c>
      <c r="C3394" s="8">
        <v>35.48</v>
      </c>
      <c r="D3394" s="9">
        <v>-65673610.98</v>
      </c>
      <c r="E3394" s="9">
        <v>-31354212.62</v>
      </c>
      <c r="F3394" s="9">
        <v>198306952.41</v>
      </c>
      <c r="G3394" s="9">
        <v>20536704.61</v>
      </c>
      <c r="H3394" s="9">
        <v>-7231036.36</v>
      </c>
      <c r="I3394" s="9">
        <v>2470490.9</v>
      </c>
      <c r="J3394" s="9">
        <v>4906305.2</v>
      </c>
      <c r="K3394" s="9">
        <v>-3077811</v>
      </c>
      <c r="L3394" s="9">
        <v>15567939.49</v>
      </c>
      <c r="M3394" s="9">
        <v>-22619798.48</v>
      </c>
      <c r="N3394" s="9">
        <v>584457890.44</v>
      </c>
      <c r="O3394" s="9">
        <v>213710570.53</v>
      </c>
      <c r="P3394" s="9">
        <v>363674451.89</v>
      </c>
      <c r="Q3394" s="9">
        <v>239832236.14</v>
      </c>
      <c r="R3394" s="9">
        <v>80845847.53</v>
      </c>
      <c r="S3394" s="9">
        <v>81707871.31</v>
      </c>
      <c r="T3394" s="9">
        <v>39719746.33</v>
      </c>
      <c r="U3394" s="9">
        <v>25962233.01</v>
      </c>
      <c r="V3394" s="9">
        <v>10893198.21</v>
      </c>
      <c r="W3394" s="9">
        <v>128385.22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9">
        <v>0</v>
      </c>
      <c r="AH3394" s="9">
        <v>296500000</v>
      </c>
      <c r="AI3394" s="9">
        <v>67500000</v>
      </c>
      <c r="AJ3394" s="9">
        <v>0</v>
      </c>
      <c r="AK3394" s="9">
        <v>10000000</v>
      </c>
      <c r="AL3394" s="9">
        <v>0</v>
      </c>
      <c r="AM3394" s="9">
        <v>0</v>
      </c>
      <c r="AN3394" s="9">
        <v>0</v>
      </c>
      <c r="AO3394" s="9">
        <v>0</v>
      </c>
      <c r="AP3394" s="9">
        <v>5309560</v>
      </c>
      <c r="AQ3394" s="12">
        <v>0</v>
      </c>
      <c r="AR3394" s="13">
        <f t="shared" si="625"/>
        <v>815284279.46</v>
      </c>
      <c r="AS3394" s="13">
        <f t="shared" si="627"/>
        <v>249856357.91</v>
      </c>
      <c r="AT3394" s="13">
        <f t="shared" si="628"/>
        <v>561981404.3</v>
      </c>
      <c r="AU3394" s="13">
        <f t="shared" si="629"/>
        <v>270368940.75</v>
      </c>
      <c r="AV3394" s="13">
        <f t="shared" si="630"/>
        <v>73614811.17</v>
      </c>
      <c r="AW3394" s="13">
        <f t="shared" si="631"/>
        <v>84178362.21</v>
      </c>
      <c r="AX3394" s="13">
        <f t="shared" si="632"/>
        <v>44626051.53</v>
      </c>
      <c r="AY3394" s="13">
        <f t="shared" si="633"/>
        <v>22884422.01</v>
      </c>
      <c r="AZ3394" s="13">
        <f t="shared" si="634"/>
        <v>31770697.7</v>
      </c>
      <c r="BA3394" s="16">
        <f t="shared" si="635"/>
        <v>-22491413.26</v>
      </c>
      <c r="BB3394" s="17">
        <f t="shared" si="636"/>
        <v>-0.203946304566073</v>
      </c>
      <c r="BC3394" s="17">
        <f t="shared" si="626"/>
        <v>0.0416597804934766</v>
      </c>
    </row>
    <row r="3395" spans="1:55">
      <c r="A3395" s="8" t="s">
        <v>6803</v>
      </c>
      <c r="B3395" s="8" t="s">
        <v>6804</v>
      </c>
      <c r="C3395" s="8">
        <v>21.04</v>
      </c>
      <c r="D3395" s="9">
        <v>21262618.89</v>
      </c>
      <c r="E3395" s="9">
        <v>-103919572.36</v>
      </c>
      <c r="F3395" s="9">
        <v>193238955.36</v>
      </c>
      <c r="G3395" s="9">
        <v>-37131521.78</v>
      </c>
      <c r="H3395" s="9">
        <v>-117671685.58</v>
      </c>
      <c r="I3395" s="9">
        <v>55477003.94</v>
      </c>
      <c r="J3395" s="9">
        <v>-74237942.88</v>
      </c>
      <c r="K3395" s="9">
        <v>-85435567.58</v>
      </c>
      <c r="L3395" s="9">
        <v>-126618328.44</v>
      </c>
      <c r="M3395" s="9">
        <v>-23025131.28</v>
      </c>
      <c r="N3395" s="9">
        <v>160012183.82</v>
      </c>
      <c r="O3395" s="9">
        <v>139803360.67</v>
      </c>
      <c r="P3395" s="9">
        <v>414042422.04</v>
      </c>
      <c r="Q3395" s="9">
        <v>186027273.64</v>
      </c>
      <c r="R3395" s="9">
        <v>223158795.42</v>
      </c>
      <c r="S3395" s="9">
        <v>339500087.67</v>
      </c>
      <c r="T3395" s="9">
        <v>284973279.19</v>
      </c>
      <c r="U3395" s="9">
        <v>415182472.7</v>
      </c>
      <c r="V3395" s="9">
        <v>53248122.63</v>
      </c>
      <c r="W3395" s="9">
        <v>123477419.23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0</v>
      </c>
      <c r="AO3395" s="9">
        <v>0</v>
      </c>
      <c r="AP3395" s="9">
        <v>0</v>
      </c>
      <c r="AQ3395" s="12">
        <v>91000000</v>
      </c>
      <c r="AR3395" s="13">
        <f t="shared" ref="AR3395:AR3458" si="637">D3395+N3395+X3395+AH3395</f>
        <v>181274802.71</v>
      </c>
      <c r="AS3395" s="13">
        <f t="shared" si="627"/>
        <v>35883788.31</v>
      </c>
      <c r="AT3395" s="13">
        <f t="shared" si="628"/>
        <v>607281377.4</v>
      </c>
      <c r="AU3395" s="13">
        <f t="shared" si="629"/>
        <v>148895751.86</v>
      </c>
      <c r="AV3395" s="13">
        <f t="shared" si="630"/>
        <v>105487109.84</v>
      </c>
      <c r="AW3395" s="13">
        <f t="shared" si="631"/>
        <v>394977091.61</v>
      </c>
      <c r="AX3395" s="13">
        <f t="shared" si="632"/>
        <v>210735336.31</v>
      </c>
      <c r="AY3395" s="13">
        <f t="shared" si="633"/>
        <v>329746905.12</v>
      </c>
      <c r="AZ3395" s="13">
        <f t="shared" si="634"/>
        <v>-73370205.81</v>
      </c>
      <c r="BA3395" s="16">
        <f t="shared" si="635"/>
        <v>191452287.95</v>
      </c>
      <c r="BB3395" s="17">
        <f t="shared" si="636"/>
        <v>0.385778987606616</v>
      </c>
      <c r="BC3395" s="17">
        <f t="shared" ref="BC3395:BC3458" si="638">POWER(E3395/M3395,1/8)-1</f>
        <v>0.20729083702949</v>
      </c>
    </row>
    <row r="3396" hidden="1" spans="1:55">
      <c r="A3396" s="8" t="s">
        <v>6805</v>
      </c>
      <c r="B3396" s="8" t="s">
        <v>6806</v>
      </c>
      <c r="C3396" s="8">
        <v>5.67</v>
      </c>
      <c r="D3396" s="9">
        <v>-42062583.18</v>
      </c>
      <c r="E3396" s="9">
        <v>38374933.79</v>
      </c>
      <c r="F3396" s="9">
        <v>44408025.7</v>
      </c>
      <c r="G3396" s="9">
        <v>-9806739.34</v>
      </c>
      <c r="H3396" s="9">
        <v>10460794.58</v>
      </c>
      <c r="I3396" s="9">
        <v>52854162.41</v>
      </c>
      <c r="J3396" s="9">
        <v>56935660.65</v>
      </c>
      <c r="K3396" s="9">
        <v>17039771.32</v>
      </c>
      <c r="L3396" s="9">
        <v>60018949.56</v>
      </c>
      <c r="M3396" s="9">
        <v>-23178767.64</v>
      </c>
      <c r="N3396" s="9">
        <v>72517837.95</v>
      </c>
      <c r="O3396" s="9">
        <v>99759691.2</v>
      </c>
      <c r="P3396" s="9">
        <v>73697878.89</v>
      </c>
      <c r="Q3396" s="9">
        <v>125908955.71</v>
      </c>
      <c r="R3396" s="9">
        <v>95514961.97</v>
      </c>
      <c r="S3396" s="9">
        <v>123333474.55</v>
      </c>
      <c r="T3396" s="9">
        <v>116400830.05</v>
      </c>
      <c r="U3396" s="9">
        <v>92900963.06</v>
      </c>
      <c r="V3396" s="9">
        <v>71209762.75</v>
      </c>
      <c r="W3396" s="9">
        <v>82981555.19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0</v>
      </c>
      <c r="AG3396" s="9">
        <v>0</v>
      </c>
      <c r="AH3396" s="9">
        <v>30220312.17</v>
      </c>
      <c r="AI3396" s="9">
        <v>50177323.83</v>
      </c>
      <c r="AJ3396" s="9">
        <v>47046606.28</v>
      </c>
      <c r="AK3396" s="9">
        <v>90362011.16</v>
      </c>
      <c r="AL3396" s="9">
        <v>0</v>
      </c>
      <c r="AM3396" s="9">
        <v>651062.71</v>
      </c>
      <c r="AN3396" s="9">
        <v>0</v>
      </c>
      <c r="AO3396" s="9">
        <v>0</v>
      </c>
      <c r="AP3396" s="9">
        <v>0</v>
      </c>
      <c r="AQ3396" s="12">
        <v>0</v>
      </c>
      <c r="AR3396" s="13">
        <f t="shared" si="637"/>
        <v>60675566.94</v>
      </c>
      <c r="AS3396" s="13">
        <f t="shared" ref="AS3396:AS3459" si="639">E3396+O3396+Y3396+AI3396</f>
        <v>188311948.82</v>
      </c>
      <c r="AT3396" s="13">
        <f t="shared" ref="AT3396:AT3459" si="640">F3396+P3396+Z3396+AJ3396</f>
        <v>165152510.87</v>
      </c>
      <c r="AU3396" s="13">
        <f t="shared" ref="AU3396:AU3459" si="641">G3396+Q3396+AA3396+AK3396</f>
        <v>206464227.53</v>
      </c>
      <c r="AV3396" s="13">
        <f t="shared" ref="AV3396:AV3459" si="642">H3396+R3396+AB3396+AL3396</f>
        <v>105975756.55</v>
      </c>
      <c r="AW3396" s="13">
        <f t="shared" ref="AW3396:AW3459" si="643">I3396+S3396+AC3396+AM3396</f>
        <v>176838699.67</v>
      </c>
      <c r="AX3396" s="13">
        <f t="shared" ref="AX3396:AX3459" si="644">J3396+T3396+AD3396+AN3396</f>
        <v>173336490.7</v>
      </c>
      <c r="AY3396" s="13">
        <f t="shared" ref="AY3396:AY3459" si="645">K3396+U3396+AE3396+AO3396</f>
        <v>109940734.38</v>
      </c>
      <c r="AZ3396" s="13">
        <f t="shared" ref="AZ3396:AZ3459" si="646">L3396+V3396+AF3396+AP3396</f>
        <v>131228712.31</v>
      </c>
      <c r="BA3396" s="16">
        <f t="shared" ref="BA3396:BA3459" si="647">M3396+W3396+AG3396+AQ3396</f>
        <v>59802787.55</v>
      </c>
      <c r="BB3396" s="17">
        <f t="shared" si="636"/>
        <v>-1.85289362135655</v>
      </c>
      <c r="BC3396" s="17" t="e">
        <f t="shared" si="638"/>
        <v>#NUM!</v>
      </c>
    </row>
    <row r="3397" hidden="1" spans="1:55">
      <c r="A3397" s="8" t="s">
        <v>6807</v>
      </c>
      <c r="B3397" s="8" t="s">
        <v>6808</v>
      </c>
      <c r="C3397" s="8">
        <v>10.84</v>
      </c>
      <c r="D3397" s="9">
        <v>-271154202.81</v>
      </c>
      <c r="E3397" s="9">
        <v>156133853.23</v>
      </c>
      <c r="F3397" s="9">
        <v>465621953.5</v>
      </c>
      <c r="G3397" s="9">
        <v>303825049.92</v>
      </c>
      <c r="H3397" s="9">
        <v>193103922.8</v>
      </c>
      <c r="I3397" s="9">
        <v>-40614542.92</v>
      </c>
      <c r="J3397" s="9">
        <v>87102586.81</v>
      </c>
      <c r="K3397" s="9">
        <v>-32701429.81</v>
      </c>
      <c r="L3397" s="9">
        <v>-40762440.84</v>
      </c>
      <c r="M3397" s="9">
        <v>-23206848.37</v>
      </c>
      <c r="N3397" s="9">
        <v>3355478554.25</v>
      </c>
      <c r="O3397" s="9">
        <v>3573260615.34</v>
      </c>
      <c r="P3397" s="9">
        <v>3143597101.78</v>
      </c>
      <c r="Q3397" s="9">
        <v>2558822350.82</v>
      </c>
      <c r="R3397" s="9">
        <v>2660342642.32</v>
      </c>
      <c r="S3397" s="9">
        <v>1461884821.75</v>
      </c>
      <c r="T3397" s="9">
        <v>1505278914.85</v>
      </c>
      <c r="U3397" s="9">
        <v>2147315342.13</v>
      </c>
      <c r="V3397" s="9">
        <v>1994640480.02</v>
      </c>
      <c r="W3397" s="9">
        <v>1144539554.1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100295833.33</v>
      </c>
      <c r="AJ3397" s="9">
        <v>431611690.97</v>
      </c>
      <c r="AK3397" s="9">
        <v>555561506.84</v>
      </c>
      <c r="AL3397" s="9">
        <v>0</v>
      </c>
      <c r="AM3397" s="9">
        <v>0</v>
      </c>
      <c r="AN3397" s="9">
        <v>0</v>
      </c>
      <c r="AO3397" s="9">
        <v>0</v>
      </c>
      <c r="AP3397" s="9">
        <v>0</v>
      </c>
      <c r="AQ3397" s="12">
        <v>0</v>
      </c>
      <c r="AR3397" s="13">
        <f t="shared" si="637"/>
        <v>3084324351.44</v>
      </c>
      <c r="AS3397" s="13">
        <f t="shared" si="639"/>
        <v>3829690301.9</v>
      </c>
      <c r="AT3397" s="13">
        <f t="shared" si="640"/>
        <v>4040830746.25</v>
      </c>
      <c r="AU3397" s="13">
        <f t="shared" si="641"/>
        <v>3418208907.58</v>
      </c>
      <c r="AV3397" s="13">
        <f t="shared" si="642"/>
        <v>2853446565.12</v>
      </c>
      <c r="AW3397" s="13">
        <f t="shared" si="643"/>
        <v>1421270278.83</v>
      </c>
      <c r="AX3397" s="13">
        <f t="shared" si="644"/>
        <v>1592381501.66</v>
      </c>
      <c r="AY3397" s="13">
        <f t="shared" si="645"/>
        <v>2114613912.32</v>
      </c>
      <c r="AZ3397" s="13">
        <f t="shared" si="646"/>
        <v>1953878039.18</v>
      </c>
      <c r="BA3397" s="16">
        <f t="shared" si="647"/>
        <v>1121332705.73</v>
      </c>
      <c r="BB3397" s="17">
        <f t="shared" ref="BB3397:BB3460" si="648">POWER(H3397/M3397,1/5)-1</f>
        <v>-2.52768912240786</v>
      </c>
      <c r="BC3397" s="17" t="e">
        <f t="shared" si="638"/>
        <v>#NUM!</v>
      </c>
    </row>
    <row r="3398" hidden="1" spans="1:55">
      <c r="A3398" s="8" t="s">
        <v>6809</v>
      </c>
      <c r="B3398" s="8" t="s">
        <v>6810</v>
      </c>
      <c r="C3398" s="8">
        <v>46.84</v>
      </c>
      <c r="D3398" s="9">
        <v>-482080727.49</v>
      </c>
      <c r="E3398" s="9">
        <v>-209812901.69</v>
      </c>
      <c r="F3398" s="9">
        <v>-20658290.96</v>
      </c>
      <c r="G3398" s="9">
        <v>-162638488.78</v>
      </c>
      <c r="H3398" s="9">
        <v>61402955.33</v>
      </c>
      <c r="I3398" s="9">
        <v>-67404041.32</v>
      </c>
      <c r="J3398" s="9">
        <v>-72481900</v>
      </c>
      <c r="K3398" s="9">
        <v>-57016897.02</v>
      </c>
      <c r="L3398" s="9">
        <v>4500715.4</v>
      </c>
      <c r="M3398" s="9">
        <v>-23672443.76</v>
      </c>
      <c r="N3398" s="9">
        <v>400437377.19</v>
      </c>
      <c r="O3398" s="9">
        <v>498656360.25</v>
      </c>
      <c r="P3398" s="9">
        <v>490923389.19</v>
      </c>
      <c r="Q3398" s="9">
        <v>463785287.67</v>
      </c>
      <c r="R3398" s="9">
        <v>430937227.82</v>
      </c>
      <c r="S3398" s="9">
        <v>254866664.77</v>
      </c>
      <c r="T3398" s="9">
        <v>85988900</v>
      </c>
      <c r="U3398" s="9">
        <v>700069.61</v>
      </c>
      <c r="V3398" s="9">
        <v>2025811.66</v>
      </c>
      <c r="W3398" s="9">
        <v>550145.21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9">
        <v>0</v>
      </c>
      <c r="AH3398" s="9">
        <v>0</v>
      </c>
      <c r="AI3398" s="9">
        <v>0</v>
      </c>
      <c r="AJ3398" s="9">
        <v>0</v>
      </c>
      <c r="AK3398" s="9">
        <v>0</v>
      </c>
      <c r="AL3398" s="9">
        <v>0</v>
      </c>
      <c r="AM3398" s="9">
        <v>0</v>
      </c>
      <c r="AN3398" s="9">
        <v>0</v>
      </c>
      <c r="AO3398" s="9">
        <v>0</v>
      </c>
      <c r="AP3398" s="9">
        <v>0</v>
      </c>
      <c r="AQ3398" s="12">
        <v>0</v>
      </c>
      <c r="AR3398" s="13">
        <f t="shared" si="637"/>
        <v>-81643350.3</v>
      </c>
      <c r="AS3398" s="13">
        <f t="shared" si="639"/>
        <v>288843458.56</v>
      </c>
      <c r="AT3398" s="13">
        <f t="shared" si="640"/>
        <v>470265098.23</v>
      </c>
      <c r="AU3398" s="13">
        <f t="shared" si="641"/>
        <v>301146798.89</v>
      </c>
      <c r="AV3398" s="13">
        <f t="shared" si="642"/>
        <v>492340183.15</v>
      </c>
      <c r="AW3398" s="13">
        <f t="shared" si="643"/>
        <v>187462623.45</v>
      </c>
      <c r="AX3398" s="13">
        <f t="shared" si="644"/>
        <v>13507000</v>
      </c>
      <c r="AY3398" s="13">
        <f t="shared" si="645"/>
        <v>-56316827.41</v>
      </c>
      <c r="AZ3398" s="13">
        <f t="shared" si="646"/>
        <v>6526527.06</v>
      </c>
      <c r="BA3398" s="16">
        <f t="shared" si="647"/>
        <v>-23122298.55</v>
      </c>
      <c r="BB3398" s="17">
        <f t="shared" si="648"/>
        <v>-2.21001077080043</v>
      </c>
      <c r="BC3398" s="17">
        <f t="shared" si="638"/>
        <v>0.313556134769554</v>
      </c>
    </row>
    <row r="3399" hidden="1" spans="1:55">
      <c r="A3399" s="8" t="s">
        <v>6811</v>
      </c>
      <c r="B3399" s="8" t="s">
        <v>6812</v>
      </c>
      <c r="C3399" s="8">
        <v>2.75</v>
      </c>
      <c r="D3399" s="9">
        <v>23828781.11</v>
      </c>
      <c r="E3399" s="9">
        <v>-249162092.54</v>
      </c>
      <c r="F3399" s="9">
        <v>297304890.91</v>
      </c>
      <c r="G3399" s="9">
        <v>241200309.23</v>
      </c>
      <c r="H3399" s="9">
        <v>192270207.35</v>
      </c>
      <c r="I3399" s="9">
        <v>-279012332.17</v>
      </c>
      <c r="J3399" s="9">
        <v>-290477763.97</v>
      </c>
      <c r="K3399" s="9">
        <v>-4679482.28</v>
      </c>
      <c r="L3399" s="9">
        <v>-58008660.33</v>
      </c>
      <c r="M3399" s="9">
        <v>-23721891.76</v>
      </c>
      <c r="N3399" s="9">
        <v>350799875.6</v>
      </c>
      <c r="O3399" s="9">
        <v>874650018.63</v>
      </c>
      <c r="P3399" s="9">
        <v>1326354389.07</v>
      </c>
      <c r="Q3399" s="9">
        <v>1151604294.11</v>
      </c>
      <c r="R3399" s="9">
        <v>559603632.32</v>
      </c>
      <c r="S3399" s="9">
        <v>380369401.58</v>
      </c>
      <c r="T3399" s="9">
        <v>577492581.28</v>
      </c>
      <c r="U3399" s="9">
        <v>220067420.82</v>
      </c>
      <c r="V3399" s="9">
        <v>197475817.53</v>
      </c>
      <c r="W3399" s="9">
        <v>82224250.44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0</v>
      </c>
      <c r="AG3399" s="9">
        <v>0</v>
      </c>
      <c r="AH3399" s="9">
        <v>19353968.47</v>
      </c>
      <c r="AI3399" s="9">
        <v>58326493.43</v>
      </c>
      <c r="AJ3399" s="9">
        <v>110286871.07</v>
      </c>
      <c r="AK3399" s="9">
        <v>92368459.68</v>
      </c>
      <c r="AL3399" s="9">
        <v>0</v>
      </c>
      <c r="AM3399" s="9">
        <v>0</v>
      </c>
      <c r="AN3399" s="9">
        <v>0</v>
      </c>
      <c r="AO3399" s="9">
        <v>0</v>
      </c>
      <c r="AP3399" s="9">
        <v>0</v>
      </c>
      <c r="AQ3399" s="12">
        <v>0</v>
      </c>
      <c r="AR3399" s="13">
        <f t="shared" si="637"/>
        <v>393982625.18</v>
      </c>
      <c r="AS3399" s="13">
        <f t="shared" si="639"/>
        <v>683814419.52</v>
      </c>
      <c r="AT3399" s="13">
        <f t="shared" si="640"/>
        <v>1733946151.05</v>
      </c>
      <c r="AU3399" s="13">
        <f t="shared" si="641"/>
        <v>1485173063.02</v>
      </c>
      <c r="AV3399" s="13">
        <f t="shared" si="642"/>
        <v>751873839.67</v>
      </c>
      <c r="AW3399" s="13">
        <f t="shared" si="643"/>
        <v>101357069.41</v>
      </c>
      <c r="AX3399" s="13">
        <f t="shared" si="644"/>
        <v>287014817.31</v>
      </c>
      <c r="AY3399" s="13">
        <f t="shared" si="645"/>
        <v>215387938.54</v>
      </c>
      <c r="AZ3399" s="13">
        <f t="shared" si="646"/>
        <v>139467157.2</v>
      </c>
      <c r="BA3399" s="16">
        <f t="shared" si="647"/>
        <v>58502358.68</v>
      </c>
      <c r="BB3399" s="17">
        <f t="shared" si="648"/>
        <v>-2.51968135433283</v>
      </c>
      <c r="BC3399" s="17">
        <f t="shared" si="638"/>
        <v>0.341734482312767</v>
      </c>
    </row>
    <row r="3400" hidden="1" spans="1:55">
      <c r="A3400" s="8" t="s">
        <v>6813</v>
      </c>
      <c r="B3400" s="8" t="s">
        <v>6814</v>
      </c>
      <c r="C3400" s="8">
        <v>6.2</v>
      </c>
      <c r="D3400" s="9">
        <v>73306803.84</v>
      </c>
      <c r="E3400" s="9">
        <v>91374074.59</v>
      </c>
      <c r="F3400" s="9">
        <v>104056447.03</v>
      </c>
      <c r="G3400" s="9">
        <v>111539925.73</v>
      </c>
      <c r="H3400" s="9">
        <v>23042423.71</v>
      </c>
      <c r="I3400" s="9">
        <v>7653718.65</v>
      </c>
      <c r="J3400" s="9">
        <v>5785613.92</v>
      </c>
      <c r="K3400" s="9">
        <v>-25592882.15</v>
      </c>
      <c r="L3400" s="9">
        <v>65320.12</v>
      </c>
      <c r="M3400" s="9">
        <v>-24098476.3</v>
      </c>
      <c r="N3400" s="9">
        <v>41508297.79</v>
      </c>
      <c r="O3400" s="9">
        <v>33455213.26</v>
      </c>
      <c r="P3400" s="9">
        <v>28129692.35</v>
      </c>
      <c r="Q3400" s="9">
        <v>14062281.38</v>
      </c>
      <c r="R3400" s="9">
        <v>13839011.35</v>
      </c>
      <c r="S3400" s="9">
        <v>35907743</v>
      </c>
      <c r="T3400" s="9">
        <v>7342561.92</v>
      </c>
      <c r="U3400" s="9">
        <v>27486980.78</v>
      </c>
      <c r="V3400" s="9">
        <v>21577026.08</v>
      </c>
      <c r="W3400" s="9">
        <v>38610658.78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0</v>
      </c>
      <c r="AF3400" s="9">
        <v>0</v>
      </c>
      <c r="AG3400" s="9">
        <v>0</v>
      </c>
      <c r="AH3400" s="9">
        <v>0</v>
      </c>
      <c r="AI3400" s="9">
        <v>0</v>
      </c>
      <c r="AJ3400" s="9">
        <v>0</v>
      </c>
      <c r="AK3400" s="9">
        <v>0</v>
      </c>
      <c r="AL3400" s="9">
        <v>0</v>
      </c>
      <c r="AM3400" s="9">
        <v>0</v>
      </c>
      <c r="AN3400" s="9">
        <v>0</v>
      </c>
      <c r="AO3400" s="9">
        <v>0</v>
      </c>
      <c r="AP3400" s="9">
        <v>0</v>
      </c>
      <c r="AQ3400" s="12">
        <v>0</v>
      </c>
      <c r="AR3400" s="13">
        <f t="shared" si="637"/>
        <v>114815101.63</v>
      </c>
      <c r="AS3400" s="13">
        <f t="shared" si="639"/>
        <v>124829287.85</v>
      </c>
      <c r="AT3400" s="13">
        <f t="shared" si="640"/>
        <v>132186139.38</v>
      </c>
      <c r="AU3400" s="13">
        <f t="shared" si="641"/>
        <v>125602207.11</v>
      </c>
      <c r="AV3400" s="13">
        <f t="shared" si="642"/>
        <v>36881435.06</v>
      </c>
      <c r="AW3400" s="13">
        <f t="shared" si="643"/>
        <v>43561461.65</v>
      </c>
      <c r="AX3400" s="13">
        <f t="shared" si="644"/>
        <v>13128175.84</v>
      </c>
      <c r="AY3400" s="13">
        <f t="shared" si="645"/>
        <v>1894098.63</v>
      </c>
      <c r="AZ3400" s="13">
        <f t="shared" si="646"/>
        <v>21642346.2</v>
      </c>
      <c r="BA3400" s="16">
        <f t="shared" si="647"/>
        <v>14512182.48</v>
      </c>
      <c r="BB3400" s="17">
        <f t="shared" si="648"/>
        <v>-1.99107772417919</v>
      </c>
      <c r="BC3400" s="17" t="e">
        <f t="shared" si="638"/>
        <v>#NUM!</v>
      </c>
    </row>
    <row r="3401" hidden="1" spans="1:55">
      <c r="A3401" s="8" t="s">
        <v>6815</v>
      </c>
      <c r="B3401" s="8" t="s">
        <v>6816</v>
      </c>
      <c r="C3401" s="8">
        <v>13.34</v>
      </c>
      <c r="D3401" s="9">
        <v>-54156293.93</v>
      </c>
      <c r="E3401" s="9">
        <v>84380610.38</v>
      </c>
      <c r="F3401" s="9">
        <v>465263931.05</v>
      </c>
      <c r="G3401" s="9">
        <v>912616319.86</v>
      </c>
      <c r="H3401" s="9">
        <v>-22717926.39</v>
      </c>
      <c r="I3401" s="9">
        <v>-963965.47</v>
      </c>
      <c r="J3401" s="9">
        <v>-60153522.34</v>
      </c>
      <c r="K3401" s="9">
        <v>-19160314.81</v>
      </c>
      <c r="L3401" s="9">
        <v>14587618.42</v>
      </c>
      <c r="M3401" s="9">
        <v>-24100544.04</v>
      </c>
      <c r="N3401" s="9">
        <v>887447785.6</v>
      </c>
      <c r="O3401" s="9">
        <v>1743210322.4</v>
      </c>
      <c r="P3401" s="9">
        <v>1619140659.34</v>
      </c>
      <c r="Q3401" s="9">
        <v>1278660864.46</v>
      </c>
      <c r="R3401" s="9">
        <v>33216640.33</v>
      </c>
      <c r="S3401" s="9">
        <v>55934566.72</v>
      </c>
      <c r="T3401" s="9">
        <v>56965575.59</v>
      </c>
      <c r="U3401" s="9">
        <v>113097338.09</v>
      </c>
      <c r="V3401" s="9">
        <v>120167317.01</v>
      </c>
      <c r="W3401" s="9">
        <v>65390214.98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9">
        <v>0</v>
      </c>
      <c r="AH3401" s="9">
        <v>230000000</v>
      </c>
      <c r="AI3401" s="9">
        <v>167000000</v>
      </c>
      <c r="AJ3401" s="9">
        <v>277000000</v>
      </c>
      <c r="AK3401" s="9">
        <v>410000000</v>
      </c>
      <c r="AL3401" s="9">
        <v>0</v>
      </c>
      <c r="AM3401" s="9">
        <v>0</v>
      </c>
      <c r="AN3401" s="9">
        <v>0</v>
      </c>
      <c r="AO3401" s="9">
        <v>0</v>
      </c>
      <c r="AP3401" s="9">
        <v>0</v>
      </c>
      <c r="AQ3401" s="12">
        <v>0</v>
      </c>
      <c r="AR3401" s="13">
        <f t="shared" si="637"/>
        <v>1063291491.67</v>
      </c>
      <c r="AS3401" s="13">
        <f t="shared" si="639"/>
        <v>1994590932.78</v>
      </c>
      <c r="AT3401" s="13">
        <f t="shared" si="640"/>
        <v>2361404590.39</v>
      </c>
      <c r="AU3401" s="13">
        <f t="shared" si="641"/>
        <v>2601277184.32</v>
      </c>
      <c r="AV3401" s="13">
        <f t="shared" si="642"/>
        <v>10498713.94</v>
      </c>
      <c r="AW3401" s="13">
        <f t="shared" si="643"/>
        <v>54970601.25</v>
      </c>
      <c r="AX3401" s="13">
        <f t="shared" si="644"/>
        <v>-3187946.75</v>
      </c>
      <c r="AY3401" s="13">
        <f t="shared" si="645"/>
        <v>93937023.28</v>
      </c>
      <c r="AZ3401" s="13">
        <f t="shared" si="646"/>
        <v>134754935.43</v>
      </c>
      <c r="BA3401" s="16">
        <f t="shared" si="647"/>
        <v>41289670.94</v>
      </c>
      <c r="BB3401" s="17">
        <f t="shared" si="648"/>
        <v>-0.0117464835723471</v>
      </c>
      <c r="BC3401" s="17" t="e">
        <f t="shared" si="638"/>
        <v>#NUM!</v>
      </c>
    </row>
    <row r="3402" hidden="1" spans="1:55">
      <c r="A3402" s="8" t="s">
        <v>6817</v>
      </c>
      <c r="B3402" s="8" t="s">
        <v>6818</v>
      </c>
      <c r="C3402" s="8">
        <v>9.49</v>
      </c>
      <c r="D3402" s="9">
        <v>-10996869.05</v>
      </c>
      <c r="E3402" s="9">
        <v>-6717192.96</v>
      </c>
      <c r="F3402" s="9">
        <v>33787782.61</v>
      </c>
      <c r="G3402" s="9">
        <v>-4531282.77</v>
      </c>
      <c r="H3402" s="9">
        <v>-19680.26</v>
      </c>
      <c r="I3402" s="9">
        <v>-14547929.6</v>
      </c>
      <c r="J3402" s="9">
        <v>-7154693.16</v>
      </c>
      <c r="K3402" s="9">
        <v>19933731.25</v>
      </c>
      <c r="L3402" s="9">
        <v>-22643758</v>
      </c>
      <c r="M3402" s="9">
        <v>-24214848.64</v>
      </c>
      <c r="N3402" s="9">
        <v>172476129.55</v>
      </c>
      <c r="O3402" s="9">
        <v>182459114.1</v>
      </c>
      <c r="P3402" s="9">
        <v>187256344.26</v>
      </c>
      <c r="Q3402" s="9">
        <v>165629348.67</v>
      </c>
      <c r="R3402" s="9">
        <v>170682162.19</v>
      </c>
      <c r="S3402" s="9">
        <v>173250518.28</v>
      </c>
      <c r="T3402" s="9">
        <v>193889131.88</v>
      </c>
      <c r="U3402" s="9">
        <v>203560340.59</v>
      </c>
      <c r="V3402" s="9">
        <v>202300729.73</v>
      </c>
      <c r="W3402" s="9">
        <v>229559829.75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  <c r="AG3402" s="9">
        <v>0</v>
      </c>
      <c r="AH3402" s="9">
        <v>0</v>
      </c>
      <c r="AI3402" s="9">
        <v>0</v>
      </c>
      <c r="AJ3402" s="9">
        <v>0</v>
      </c>
      <c r="AK3402" s="9">
        <v>0</v>
      </c>
      <c r="AL3402" s="9">
        <v>0</v>
      </c>
      <c r="AM3402" s="9">
        <v>0</v>
      </c>
      <c r="AN3402" s="9">
        <v>0</v>
      </c>
      <c r="AO3402" s="9">
        <v>0</v>
      </c>
      <c r="AP3402" s="9">
        <v>0</v>
      </c>
      <c r="AQ3402" s="12">
        <v>0</v>
      </c>
      <c r="AR3402" s="13">
        <f t="shared" si="637"/>
        <v>161479260.5</v>
      </c>
      <c r="AS3402" s="13">
        <f t="shared" si="639"/>
        <v>175741921.14</v>
      </c>
      <c r="AT3402" s="13">
        <f t="shared" si="640"/>
        <v>221044126.87</v>
      </c>
      <c r="AU3402" s="13">
        <f t="shared" si="641"/>
        <v>161098065.9</v>
      </c>
      <c r="AV3402" s="13">
        <f t="shared" si="642"/>
        <v>170662481.93</v>
      </c>
      <c r="AW3402" s="13">
        <f t="shared" si="643"/>
        <v>158702588.68</v>
      </c>
      <c r="AX3402" s="13">
        <f t="shared" si="644"/>
        <v>186734438.72</v>
      </c>
      <c r="AY3402" s="13">
        <f t="shared" si="645"/>
        <v>223494071.84</v>
      </c>
      <c r="AZ3402" s="13">
        <f t="shared" si="646"/>
        <v>179656971.73</v>
      </c>
      <c r="BA3402" s="16">
        <f t="shared" si="647"/>
        <v>205344981.11</v>
      </c>
      <c r="BB3402" s="17">
        <f t="shared" si="648"/>
        <v>-0.7590151089621</v>
      </c>
      <c r="BC3402" s="17">
        <f t="shared" si="638"/>
        <v>-0.14810070630099</v>
      </c>
    </row>
    <row r="3403" hidden="1" spans="1:55">
      <c r="A3403" s="8" t="s">
        <v>6819</v>
      </c>
      <c r="B3403" s="8" t="s">
        <v>6820</v>
      </c>
      <c r="C3403" s="8">
        <v>5.16</v>
      </c>
      <c r="D3403" s="9">
        <v>148655647.6</v>
      </c>
      <c r="E3403" s="9">
        <v>86668279.73</v>
      </c>
      <c r="F3403" s="9">
        <v>63459558.35</v>
      </c>
      <c r="G3403" s="9">
        <v>16754887.89</v>
      </c>
      <c r="H3403" s="9">
        <v>171709516.17</v>
      </c>
      <c r="I3403" s="9">
        <v>34878060</v>
      </c>
      <c r="J3403" s="9">
        <v>125684545.65</v>
      </c>
      <c r="K3403" s="9">
        <v>21435792.92</v>
      </c>
      <c r="L3403" s="9">
        <v>5048037.04</v>
      </c>
      <c r="M3403" s="9">
        <v>-24384712.09</v>
      </c>
      <c r="N3403" s="9">
        <v>57077240.18</v>
      </c>
      <c r="O3403" s="9">
        <v>54591048.56</v>
      </c>
      <c r="P3403" s="9">
        <v>160618268.75</v>
      </c>
      <c r="Q3403" s="9">
        <v>160258839.55</v>
      </c>
      <c r="R3403" s="9">
        <v>130640802.55</v>
      </c>
      <c r="S3403" s="9">
        <v>116559167.52</v>
      </c>
      <c r="T3403" s="9">
        <v>326138268.05</v>
      </c>
      <c r="U3403" s="9">
        <v>351637535.86</v>
      </c>
      <c r="V3403" s="9">
        <v>360964133.26</v>
      </c>
      <c r="W3403" s="9">
        <v>379722189.57</v>
      </c>
      <c r="X3403" s="9">
        <v>0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9">
        <v>0</v>
      </c>
      <c r="AN3403" s="9">
        <v>0</v>
      </c>
      <c r="AO3403" s="9">
        <v>0</v>
      </c>
      <c r="AP3403" s="9">
        <v>0</v>
      </c>
      <c r="AQ3403" s="12">
        <v>0</v>
      </c>
      <c r="AR3403" s="13">
        <f t="shared" si="637"/>
        <v>205732887.78</v>
      </c>
      <c r="AS3403" s="13">
        <f t="shared" si="639"/>
        <v>141259328.29</v>
      </c>
      <c r="AT3403" s="13">
        <f t="shared" si="640"/>
        <v>224077827.1</v>
      </c>
      <c r="AU3403" s="13">
        <f t="shared" si="641"/>
        <v>177013727.44</v>
      </c>
      <c r="AV3403" s="13">
        <f t="shared" si="642"/>
        <v>302350318.72</v>
      </c>
      <c r="AW3403" s="13">
        <f t="shared" si="643"/>
        <v>151437227.52</v>
      </c>
      <c r="AX3403" s="13">
        <f t="shared" si="644"/>
        <v>451822813.7</v>
      </c>
      <c r="AY3403" s="13">
        <f t="shared" si="645"/>
        <v>373073328.78</v>
      </c>
      <c r="AZ3403" s="13">
        <f t="shared" si="646"/>
        <v>366012170.3</v>
      </c>
      <c r="BA3403" s="16">
        <f t="shared" si="647"/>
        <v>355337477.48</v>
      </c>
      <c r="BB3403" s="17">
        <f t="shared" si="648"/>
        <v>-2.47752672995179</v>
      </c>
      <c r="BC3403" s="17" t="e">
        <f t="shared" si="638"/>
        <v>#NUM!</v>
      </c>
    </row>
    <row r="3404" hidden="1" spans="1:55">
      <c r="A3404" s="8" t="s">
        <v>6821</v>
      </c>
      <c r="B3404" s="8" t="s">
        <v>6822</v>
      </c>
      <c r="C3404" s="8">
        <v>7.57</v>
      </c>
      <c r="D3404" s="9">
        <v>-174693334.3</v>
      </c>
      <c r="E3404" s="9">
        <v>-530136533.08</v>
      </c>
      <c r="F3404" s="9">
        <v>155506162.85</v>
      </c>
      <c r="G3404" s="9">
        <v>-73134551.13</v>
      </c>
      <c r="H3404" s="9">
        <v>-51163217.45</v>
      </c>
      <c r="I3404" s="9">
        <v>149142991.49</v>
      </c>
      <c r="J3404" s="9">
        <v>137631260.63</v>
      </c>
      <c r="K3404" s="9">
        <v>85856485.86</v>
      </c>
      <c r="L3404" s="9">
        <v>-28442582.1</v>
      </c>
      <c r="M3404" s="9">
        <v>-24794875.32</v>
      </c>
      <c r="N3404" s="9">
        <v>345532927.58</v>
      </c>
      <c r="O3404" s="9">
        <v>833407857.51</v>
      </c>
      <c r="P3404" s="9">
        <v>268621579.56</v>
      </c>
      <c r="Q3404" s="9">
        <v>177801910.76</v>
      </c>
      <c r="R3404" s="9">
        <v>330184141.04</v>
      </c>
      <c r="S3404" s="9">
        <v>545976091.97</v>
      </c>
      <c r="T3404" s="9">
        <v>615511121.85</v>
      </c>
      <c r="U3404" s="9">
        <v>501535417.6</v>
      </c>
      <c r="V3404" s="9">
        <v>92570968.77</v>
      </c>
      <c r="W3404" s="9">
        <v>141994389.51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0</v>
      </c>
      <c r="AD3404" s="9">
        <v>0</v>
      </c>
      <c r="AE3404" s="9">
        <v>0</v>
      </c>
      <c r="AF3404" s="9">
        <v>0</v>
      </c>
      <c r="AG3404" s="9">
        <v>0</v>
      </c>
      <c r="AH3404" s="9">
        <v>0</v>
      </c>
      <c r="AI3404" s="9">
        <v>0</v>
      </c>
      <c r="AJ3404" s="9">
        <v>0</v>
      </c>
      <c r="AK3404" s="9">
        <v>0</v>
      </c>
      <c r="AL3404" s="9">
        <v>0</v>
      </c>
      <c r="AM3404" s="9">
        <v>0</v>
      </c>
      <c r="AN3404" s="9">
        <v>0</v>
      </c>
      <c r="AO3404" s="9">
        <v>0</v>
      </c>
      <c r="AP3404" s="9">
        <v>0</v>
      </c>
      <c r="AQ3404" s="12">
        <v>0</v>
      </c>
      <c r="AR3404" s="13">
        <f t="shared" si="637"/>
        <v>170839593.28</v>
      </c>
      <c r="AS3404" s="13">
        <f t="shared" si="639"/>
        <v>303271324.43</v>
      </c>
      <c r="AT3404" s="13">
        <f t="shared" si="640"/>
        <v>424127742.41</v>
      </c>
      <c r="AU3404" s="13">
        <f t="shared" si="641"/>
        <v>104667359.63</v>
      </c>
      <c r="AV3404" s="13">
        <f t="shared" si="642"/>
        <v>279020923.59</v>
      </c>
      <c r="AW3404" s="13">
        <f t="shared" si="643"/>
        <v>695119083.46</v>
      </c>
      <c r="AX3404" s="13">
        <f t="shared" si="644"/>
        <v>753142382.48</v>
      </c>
      <c r="AY3404" s="13">
        <f t="shared" si="645"/>
        <v>587391903.46</v>
      </c>
      <c r="AZ3404" s="13">
        <f t="shared" si="646"/>
        <v>64128386.67</v>
      </c>
      <c r="BA3404" s="16">
        <f t="shared" si="647"/>
        <v>117199514.19</v>
      </c>
      <c r="BB3404" s="17">
        <f t="shared" si="648"/>
        <v>0.155897125650281</v>
      </c>
      <c r="BC3404" s="17">
        <f t="shared" si="638"/>
        <v>0.466402612231386</v>
      </c>
    </row>
    <row r="3405" hidden="1" spans="1:55">
      <c r="A3405" s="8" t="s">
        <v>6823</v>
      </c>
      <c r="B3405" s="8" t="s">
        <v>6824</v>
      </c>
      <c r="C3405" s="8">
        <v>7.79</v>
      </c>
      <c r="D3405" s="9">
        <v>-59016039.51</v>
      </c>
      <c r="E3405" s="9">
        <v>46597959.13</v>
      </c>
      <c r="F3405" s="9">
        <v>110946073.13</v>
      </c>
      <c r="G3405" s="9">
        <v>41833641.21</v>
      </c>
      <c r="H3405" s="9">
        <v>1989908.76</v>
      </c>
      <c r="I3405" s="9">
        <v>105453586.05</v>
      </c>
      <c r="J3405" s="9">
        <v>34836526.01</v>
      </c>
      <c r="K3405" s="9">
        <v>53946600.81</v>
      </c>
      <c r="L3405" s="9">
        <v>4297043.03</v>
      </c>
      <c r="M3405" s="9">
        <v>-25136121.28</v>
      </c>
      <c r="N3405" s="9">
        <v>84627280.04</v>
      </c>
      <c r="O3405" s="9">
        <v>136846820.65</v>
      </c>
      <c r="P3405" s="9">
        <v>188855544.32</v>
      </c>
      <c r="Q3405" s="9">
        <v>116850261.39</v>
      </c>
      <c r="R3405" s="9">
        <v>103017825.6</v>
      </c>
      <c r="S3405" s="9">
        <v>264648959.63</v>
      </c>
      <c r="T3405" s="9">
        <v>123729128.53</v>
      </c>
      <c r="U3405" s="9">
        <v>54240549.53</v>
      </c>
      <c r="V3405" s="9">
        <v>170321490.34</v>
      </c>
      <c r="W3405" s="9">
        <v>271150821.88</v>
      </c>
      <c r="X3405" s="9">
        <v>0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513101768.04</v>
      </c>
      <c r="AI3405" s="9">
        <v>300311075.1</v>
      </c>
      <c r="AJ3405" s="9">
        <v>154869688.76</v>
      </c>
      <c r="AK3405" s="9">
        <v>477555714.33</v>
      </c>
      <c r="AL3405" s="9">
        <v>121900</v>
      </c>
      <c r="AM3405" s="9">
        <v>73740</v>
      </c>
      <c r="AN3405" s="9">
        <v>0</v>
      </c>
      <c r="AO3405" s="9">
        <v>0</v>
      </c>
      <c r="AP3405" s="9">
        <v>0</v>
      </c>
      <c r="AQ3405" s="12">
        <v>0</v>
      </c>
      <c r="AR3405" s="13">
        <f t="shared" si="637"/>
        <v>538713008.57</v>
      </c>
      <c r="AS3405" s="13">
        <f t="shared" si="639"/>
        <v>483755854.88</v>
      </c>
      <c r="AT3405" s="13">
        <f t="shared" si="640"/>
        <v>454671306.21</v>
      </c>
      <c r="AU3405" s="13">
        <f t="shared" si="641"/>
        <v>636239616.93</v>
      </c>
      <c r="AV3405" s="13">
        <f t="shared" si="642"/>
        <v>105129634.36</v>
      </c>
      <c r="AW3405" s="13">
        <f t="shared" si="643"/>
        <v>370176285.68</v>
      </c>
      <c r="AX3405" s="13">
        <f t="shared" si="644"/>
        <v>158565654.54</v>
      </c>
      <c r="AY3405" s="13">
        <f t="shared" si="645"/>
        <v>108187150.34</v>
      </c>
      <c r="AZ3405" s="13">
        <f t="shared" si="646"/>
        <v>174618533.37</v>
      </c>
      <c r="BA3405" s="16">
        <f t="shared" si="647"/>
        <v>246014700.6</v>
      </c>
      <c r="BB3405" s="17">
        <f t="shared" si="648"/>
        <v>-1.60215317434607</v>
      </c>
      <c r="BC3405" s="17" t="e">
        <f t="shared" si="638"/>
        <v>#NUM!</v>
      </c>
    </row>
    <row r="3406" hidden="1" spans="1:55">
      <c r="A3406" s="8" t="s">
        <v>6825</v>
      </c>
      <c r="B3406" s="8" t="s">
        <v>6826</v>
      </c>
      <c r="C3406" s="8">
        <v>3.04</v>
      </c>
      <c r="D3406" s="9">
        <v>-4742062210.94</v>
      </c>
      <c r="E3406" s="9">
        <v>5244841534.51</v>
      </c>
      <c r="F3406" s="9">
        <v>-3354490668.04</v>
      </c>
      <c r="G3406" s="9">
        <v>-2945165051.34</v>
      </c>
      <c r="H3406" s="9">
        <v>1150059000.92</v>
      </c>
      <c r="I3406" s="9">
        <v>-684813073.62</v>
      </c>
      <c r="J3406" s="9">
        <v>-2622153075.01</v>
      </c>
      <c r="K3406" s="9">
        <v>-2220342989.83</v>
      </c>
      <c r="L3406" s="9">
        <v>-1016996875.49</v>
      </c>
      <c r="M3406" s="9">
        <v>-25219060.23</v>
      </c>
      <c r="N3406" s="9">
        <v>16733009139.69</v>
      </c>
      <c r="O3406" s="9">
        <v>18033051475.73</v>
      </c>
      <c r="P3406" s="9">
        <v>14622925091.99</v>
      </c>
      <c r="Q3406" s="9">
        <v>8879676149.48</v>
      </c>
      <c r="R3406" s="9">
        <v>7347535349.76</v>
      </c>
      <c r="S3406" s="9">
        <v>7129383634.43</v>
      </c>
      <c r="T3406" s="9">
        <v>9782888530.1</v>
      </c>
      <c r="U3406" s="9">
        <v>5396580045.81</v>
      </c>
      <c r="V3406" s="9">
        <v>2014332925.09</v>
      </c>
      <c r="W3406" s="9">
        <v>1517530989.22</v>
      </c>
      <c r="X3406" s="9">
        <v>0</v>
      </c>
      <c r="Y3406" s="9">
        <v>1000460222.21</v>
      </c>
      <c r="Z3406" s="9">
        <v>600408750</v>
      </c>
      <c r="AA3406" s="9">
        <v>150102500</v>
      </c>
      <c r="AB3406" s="9">
        <v>600000000</v>
      </c>
      <c r="AC3406" s="9">
        <v>0</v>
      </c>
      <c r="AD3406" s="9">
        <v>0</v>
      </c>
      <c r="AE3406" s="9">
        <v>0</v>
      </c>
      <c r="AF3406" s="9">
        <v>0</v>
      </c>
      <c r="AG3406" s="9">
        <v>0</v>
      </c>
      <c r="AH3406" s="9">
        <v>37443859228.53</v>
      </c>
      <c r="AI3406" s="9">
        <v>34298044657.16</v>
      </c>
      <c r="AJ3406" s="9">
        <v>27805124322.55</v>
      </c>
      <c r="AK3406" s="9">
        <v>23141487599.28</v>
      </c>
      <c r="AL3406" s="9">
        <v>19852946658.84</v>
      </c>
      <c r="AM3406" s="9">
        <v>18464507425.86</v>
      </c>
      <c r="AN3406" s="9">
        <v>14812276822.65</v>
      </c>
      <c r="AO3406" s="9">
        <v>8740190905.94</v>
      </c>
      <c r="AP3406" s="9">
        <v>2917366787.95</v>
      </c>
      <c r="AQ3406" s="12">
        <v>985947932.3</v>
      </c>
      <c r="AR3406" s="13">
        <f t="shared" si="637"/>
        <v>49434806157.28</v>
      </c>
      <c r="AS3406" s="13">
        <f t="shared" si="639"/>
        <v>58576397889.61</v>
      </c>
      <c r="AT3406" s="13">
        <f t="shared" si="640"/>
        <v>39673967496.5</v>
      </c>
      <c r="AU3406" s="13">
        <f t="shared" si="641"/>
        <v>29226101197.42</v>
      </c>
      <c r="AV3406" s="13">
        <f t="shared" si="642"/>
        <v>28950541009.52</v>
      </c>
      <c r="AW3406" s="13">
        <f t="shared" si="643"/>
        <v>24909077986.67</v>
      </c>
      <c r="AX3406" s="13">
        <f t="shared" si="644"/>
        <v>21973012277.74</v>
      </c>
      <c r="AY3406" s="13">
        <f t="shared" si="645"/>
        <v>11916427961.92</v>
      </c>
      <c r="AZ3406" s="13">
        <f t="shared" si="646"/>
        <v>3914702837.55</v>
      </c>
      <c r="BA3406" s="16">
        <f t="shared" si="647"/>
        <v>2478259861.29</v>
      </c>
      <c r="BB3406" s="17">
        <f t="shared" si="648"/>
        <v>-3.14683291139633</v>
      </c>
      <c r="BC3406" s="17" t="e">
        <f t="shared" si="638"/>
        <v>#NUM!</v>
      </c>
    </row>
    <row r="3407" hidden="1" spans="1:55">
      <c r="A3407" s="8" t="s">
        <v>6827</v>
      </c>
      <c r="B3407" s="8" t="s">
        <v>6828</v>
      </c>
      <c r="C3407" s="8">
        <v>10.52</v>
      </c>
      <c r="D3407" s="9">
        <v>17578750.51</v>
      </c>
      <c r="E3407" s="9">
        <v>-73301265.22</v>
      </c>
      <c r="F3407" s="9">
        <v>261750721.69</v>
      </c>
      <c r="G3407" s="9">
        <v>26327689.6</v>
      </c>
      <c r="H3407" s="9">
        <v>-48479418.99</v>
      </c>
      <c r="I3407" s="9">
        <v>64049253.27</v>
      </c>
      <c r="J3407" s="9">
        <v>-65896446.51</v>
      </c>
      <c r="K3407" s="9">
        <v>5163900.02</v>
      </c>
      <c r="L3407" s="9">
        <v>1790757.22</v>
      </c>
      <c r="M3407" s="9">
        <v>-25312650.42</v>
      </c>
      <c r="N3407" s="9">
        <v>827279865.25</v>
      </c>
      <c r="O3407" s="9">
        <v>1172260345.13</v>
      </c>
      <c r="P3407" s="9">
        <v>265138597.69</v>
      </c>
      <c r="Q3407" s="9">
        <v>35758902.81</v>
      </c>
      <c r="R3407" s="9">
        <v>28456868.66</v>
      </c>
      <c r="S3407" s="9">
        <v>193677349.57</v>
      </c>
      <c r="T3407" s="9">
        <v>15952555</v>
      </c>
      <c r="U3407" s="9">
        <v>92175087.71</v>
      </c>
      <c r="V3407" s="9">
        <v>2464948.02</v>
      </c>
      <c r="W3407" s="9">
        <v>1781291.77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0</v>
      </c>
      <c r="AO3407" s="9">
        <v>0</v>
      </c>
      <c r="AP3407" s="9">
        <v>0</v>
      </c>
      <c r="AQ3407" s="12">
        <v>0</v>
      </c>
      <c r="AR3407" s="13">
        <f t="shared" si="637"/>
        <v>844858615.76</v>
      </c>
      <c r="AS3407" s="13">
        <f t="shared" si="639"/>
        <v>1098959079.91</v>
      </c>
      <c r="AT3407" s="13">
        <f t="shared" si="640"/>
        <v>526889319.38</v>
      </c>
      <c r="AU3407" s="13">
        <f t="shared" si="641"/>
        <v>62086592.41</v>
      </c>
      <c r="AV3407" s="13">
        <f t="shared" si="642"/>
        <v>-20022550.33</v>
      </c>
      <c r="AW3407" s="13">
        <f t="shared" si="643"/>
        <v>257726602.84</v>
      </c>
      <c r="AX3407" s="13">
        <f t="shared" si="644"/>
        <v>-49943891.51</v>
      </c>
      <c r="AY3407" s="13">
        <f t="shared" si="645"/>
        <v>97338987.73</v>
      </c>
      <c r="AZ3407" s="13">
        <f t="shared" si="646"/>
        <v>4255705.24</v>
      </c>
      <c r="BA3407" s="16">
        <f t="shared" si="647"/>
        <v>-23531358.65</v>
      </c>
      <c r="BB3407" s="17">
        <f t="shared" si="648"/>
        <v>0.138790818503737</v>
      </c>
      <c r="BC3407" s="17">
        <f t="shared" si="638"/>
        <v>0.142146284201468</v>
      </c>
    </row>
    <row r="3408" hidden="1" spans="1:55">
      <c r="A3408" s="8" t="s">
        <v>6829</v>
      </c>
      <c r="B3408" s="8" t="s">
        <v>6830</v>
      </c>
      <c r="C3408" s="8">
        <v>8</v>
      </c>
      <c r="D3408" s="9">
        <v>739455368.65</v>
      </c>
      <c r="E3408" s="9">
        <v>440396029.54</v>
      </c>
      <c r="F3408" s="9">
        <v>286528222.27</v>
      </c>
      <c r="G3408" s="9">
        <v>190053823.97</v>
      </c>
      <c r="H3408" s="9">
        <v>299103635.58</v>
      </c>
      <c r="I3408" s="9">
        <v>17058691.88</v>
      </c>
      <c r="J3408" s="9">
        <v>61740568.12</v>
      </c>
      <c r="K3408" s="9">
        <v>-45963089.09</v>
      </c>
      <c r="L3408" s="9">
        <v>25443112.45</v>
      </c>
      <c r="M3408" s="9">
        <v>-26029349.63</v>
      </c>
      <c r="N3408" s="9">
        <v>106363020.04</v>
      </c>
      <c r="O3408" s="9">
        <v>50409923.65</v>
      </c>
      <c r="P3408" s="9">
        <v>190494225.94</v>
      </c>
      <c r="Q3408" s="9">
        <v>154954757.85</v>
      </c>
      <c r="R3408" s="9">
        <v>631638339.68</v>
      </c>
      <c r="S3408" s="9">
        <v>544440739.45</v>
      </c>
      <c r="T3408" s="9">
        <v>358564242.83</v>
      </c>
      <c r="U3408" s="9">
        <v>148013887.15</v>
      </c>
      <c r="V3408" s="9">
        <v>267347778.44</v>
      </c>
      <c r="W3408" s="9">
        <v>243952272.91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0</v>
      </c>
      <c r="AD3408" s="9">
        <v>0</v>
      </c>
      <c r="AE3408" s="9">
        <v>0</v>
      </c>
      <c r="AF3408" s="9">
        <v>0</v>
      </c>
      <c r="AG3408" s="9">
        <v>0</v>
      </c>
      <c r="AH3408" s="9">
        <v>432374323.67</v>
      </c>
      <c r="AI3408" s="9">
        <v>211060770.5</v>
      </c>
      <c r="AJ3408" s="9">
        <v>160621806.51</v>
      </c>
      <c r="AK3408" s="9">
        <v>1166209.72</v>
      </c>
      <c r="AL3408" s="9">
        <v>1124927.96</v>
      </c>
      <c r="AM3408" s="9">
        <v>1599668.2</v>
      </c>
      <c r="AN3408" s="9">
        <v>3250938.6</v>
      </c>
      <c r="AO3408" s="9">
        <v>3586352.9</v>
      </c>
      <c r="AP3408" s="9">
        <v>1777695.79</v>
      </c>
      <c r="AQ3408" s="12">
        <v>1389288.09</v>
      </c>
      <c r="AR3408" s="13">
        <f t="shared" si="637"/>
        <v>1278192712.36</v>
      </c>
      <c r="AS3408" s="13">
        <f t="shared" si="639"/>
        <v>701866723.69</v>
      </c>
      <c r="AT3408" s="13">
        <f t="shared" si="640"/>
        <v>637644254.72</v>
      </c>
      <c r="AU3408" s="13">
        <f t="shared" si="641"/>
        <v>346174791.54</v>
      </c>
      <c r="AV3408" s="13">
        <f t="shared" si="642"/>
        <v>931866903.22</v>
      </c>
      <c r="AW3408" s="13">
        <f t="shared" si="643"/>
        <v>563099099.53</v>
      </c>
      <c r="AX3408" s="13">
        <f t="shared" si="644"/>
        <v>423555749.55</v>
      </c>
      <c r="AY3408" s="13">
        <f t="shared" si="645"/>
        <v>105637150.96</v>
      </c>
      <c r="AZ3408" s="13">
        <f t="shared" si="646"/>
        <v>294568586.68</v>
      </c>
      <c r="BA3408" s="16">
        <f t="shared" si="647"/>
        <v>219312211.37</v>
      </c>
      <c r="BB3408" s="17">
        <f t="shared" si="648"/>
        <v>-2.62956495018467</v>
      </c>
      <c r="BC3408" s="17" t="e">
        <f t="shared" si="638"/>
        <v>#NUM!</v>
      </c>
    </row>
    <row r="3409" hidden="1" spans="1:55">
      <c r="A3409" s="8" t="s">
        <v>6831</v>
      </c>
      <c r="B3409" s="8" t="s">
        <v>6832</v>
      </c>
      <c r="C3409" s="8">
        <v>7.63</v>
      </c>
      <c r="D3409" s="9">
        <v>-40524350.51</v>
      </c>
      <c r="E3409" s="9">
        <v>-8317023.72</v>
      </c>
      <c r="F3409" s="9">
        <v>77435788.03</v>
      </c>
      <c r="G3409" s="9">
        <v>77837527.05</v>
      </c>
      <c r="H3409" s="9">
        <v>-37199645.26</v>
      </c>
      <c r="I3409" s="9">
        <v>37757408.05</v>
      </c>
      <c r="J3409" s="9">
        <v>31137921.42</v>
      </c>
      <c r="K3409" s="9">
        <v>-6119398.41</v>
      </c>
      <c r="L3409" s="9">
        <v>-19350242</v>
      </c>
      <c r="M3409" s="9">
        <v>-26125370.83</v>
      </c>
      <c r="N3409" s="9">
        <v>48117809.71</v>
      </c>
      <c r="O3409" s="9">
        <v>113906011.37</v>
      </c>
      <c r="P3409" s="9">
        <v>158978570.28</v>
      </c>
      <c r="Q3409" s="9">
        <v>162809208.73</v>
      </c>
      <c r="R3409" s="9">
        <v>117560893.43</v>
      </c>
      <c r="S3409" s="9">
        <v>159705848.01</v>
      </c>
      <c r="T3409" s="9">
        <v>150925059.91</v>
      </c>
      <c r="U3409" s="9">
        <v>121792239.06</v>
      </c>
      <c r="V3409" s="9">
        <v>143933293.52</v>
      </c>
      <c r="W3409" s="9">
        <v>159552342.59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0</v>
      </c>
      <c r="AE3409" s="9">
        <v>0</v>
      </c>
      <c r="AF3409" s="9">
        <v>0</v>
      </c>
      <c r="AG3409" s="9">
        <v>0</v>
      </c>
      <c r="AH3409" s="9">
        <v>91928843.03</v>
      </c>
      <c r="AI3409" s="9">
        <v>89817790.17</v>
      </c>
      <c r="AJ3409" s="9">
        <v>21020805.99</v>
      </c>
      <c r="AK3409" s="9">
        <v>49163247.52</v>
      </c>
      <c r="AL3409" s="9">
        <v>0</v>
      </c>
      <c r="AM3409" s="9">
        <v>6632.75</v>
      </c>
      <c r="AN3409" s="9">
        <v>0</v>
      </c>
      <c r="AO3409" s="9">
        <v>0</v>
      </c>
      <c r="AP3409" s="9">
        <v>0</v>
      </c>
      <c r="AQ3409" s="12">
        <v>0</v>
      </c>
      <c r="AR3409" s="13">
        <f t="shared" si="637"/>
        <v>99522302.23</v>
      </c>
      <c r="AS3409" s="13">
        <f t="shared" si="639"/>
        <v>195406777.82</v>
      </c>
      <c r="AT3409" s="13">
        <f t="shared" si="640"/>
        <v>257435164.3</v>
      </c>
      <c r="AU3409" s="13">
        <f t="shared" si="641"/>
        <v>289809983.3</v>
      </c>
      <c r="AV3409" s="13">
        <f t="shared" si="642"/>
        <v>80361248.17</v>
      </c>
      <c r="AW3409" s="13">
        <f t="shared" si="643"/>
        <v>197469888.81</v>
      </c>
      <c r="AX3409" s="13">
        <f t="shared" si="644"/>
        <v>182062981.33</v>
      </c>
      <c r="AY3409" s="13">
        <f t="shared" si="645"/>
        <v>115672840.65</v>
      </c>
      <c r="AZ3409" s="13">
        <f t="shared" si="646"/>
        <v>124583051.52</v>
      </c>
      <c r="BA3409" s="16">
        <f t="shared" si="647"/>
        <v>133426971.76</v>
      </c>
      <c r="BB3409" s="17">
        <f t="shared" si="648"/>
        <v>0.0732360864697752</v>
      </c>
      <c r="BC3409" s="17">
        <f t="shared" si="638"/>
        <v>-0.133311199536292</v>
      </c>
    </row>
    <row r="3410" hidden="1" spans="1:55">
      <c r="A3410" s="8" t="s">
        <v>6833</v>
      </c>
      <c r="B3410" s="8" t="s">
        <v>6834</v>
      </c>
      <c r="C3410" s="8">
        <v>240.91</v>
      </c>
      <c r="D3410" s="9">
        <v>-190920907.18</v>
      </c>
      <c r="E3410" s="9">
        <v>-776859120.34</v>
      </c>
      <c r="F3410" s="9">
        <v>1385139594.68</v>
      </c>
      <c r="G3410" s="9">
        <v>-941473333.97</v>
      </c>
      <c r="H3410" s="9">
        <v>-20447601.12</v>
      </c>
      <c r="I3410" s="9">
        <v>31620679.25</v>
      </c>
      <c r="J3410" s="9">
        <v>-201418443.42</v>
      </c>
      <c r="K3410" s="9">
        <v>-138991226.12</v>
      </c>
      <c r="L3410" s="9">
        <v>92833251.76</v>
      </c>
      <c r="M3410" s="9">
        <v>-26147460.22</v>
      </c>
      <c r="N3410" s="9">
        <v>11521856873.49</v>
      </c>
      <c r="O3410" s="9">
        <v>9067562269.03</v>
      </c>
      <c r="P3410" s="9">
        <v>2642404146.96</v>
      </c>
      <c r="Q3410" s="9">
        <v>2874551946.79</v>
      </c>
      <c r="R3410" s="9">
        <v>1037695892.96</v>
      </c>
      <c r="S3410" s="9">
        <v>1020266834.88</v>
      </c>
      <c r="T3410" s="9">
        <v>964128362.78</v>
      </c>
      <c r="U3410" s="9">
        <v>379952579.5</v>
      </c>
      <c r="V3410" s="9">
        <v>212543906.53</v>
      </c>
      <c r="W3410" s="9">
        <v>262850937.25</v>
      </c>
      <c r="X3410" s="9">
        <v>0</v>
      </c>
      <c r="Y3410" s="9">
        <v>0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9">
        <v>0</v>
      </c>
      <c r="AH3410" s="9">
        <v>0</v>
      </c>
      <c r="AI3410" s="9">
        <v>0</v>
      </c>
      <c r="AJ3410" s="9">
        <v>0</v>
      </c>
      <c r="AK3410" s="9">
        <v>0</v>
      </c>
      <c r="AL3410" s="9">
        <v>0</v>
      </c>
      <c r="AM3410" s="9">
        <v>0</v>
      </c>
      <c r="AN3410" s="9">
        <v>0</v>
      </c>
      <c r="AO3410" s="9">
        <v>0</v>
      </c>
      <c r="AP3410" s="9">
        <v>0</v>
      </c>
      <c r="AQ3410" s="12">
        <v>0</v>
      </c>
      <c r="AR3410" s="13">
        <f t="shared" si="637"/>
        <v>11330935966.31</v>
      </c>
      <c r="AS3410" s="13">
        <f t="shared" si="639"/>
        <v>8290703148.69</v>
      </c>
      <c r="AT3410" s="13">
        <f t="shared" si="640"/>
        <v>4027543741.64</v>
      </c>
      <c r="AU3410" s="13">
        <f t="shared" si="641"/>
        <v>1933078612.82</v>
      </c>
      <c r="AV3410" s="13">
        <f t="shared" si="642"/>
        <v>1017248291.84</v>
      </c>
      <c r="AW3410" s="13">
        <f t="shared" si="643"/>
        <v>1051887514.13</v>
      </c>
      <c r="AX3410" s="13">
        <f t="shared" si="644"/>
        <v>762709919.36</v>
      </c>
      <c r="AY3410" s="13">
        <f t="shared" si="645"/>
        <v>240961353.38</v>
      </c>
      <c r="AZ3410" s="13">
        <f t="shared" si="646"/>
        <v>305377158.29</v>
      </c>
      <c r="BA3410" s="16">
        <f t="shared" si="647"/>
        <v>236703477.03</v>
      </c>
      <c r="BB3410" s="17">
        <f t="shared" si="648"/>
        <v>-0.0479876753966739</v>
      </c>
      <c r="BC3410" s="17">
        <f t="shared" si="638"/>
        <v>0.527967422125596</v>
      </c>
    </row>
    <row r="3411" hidden="1" spans="1:55">
      <c r="A3411" s="8" t="s">
        <v>6835</v>
      </c>
      <c r="B3411" s="8" t="s">
        <v>6836</v>
      </c>
      <c r="C3411" s="8">
        <v>4.08</v>
      </c>
      <c r="D3411" s="9">
        <v>440643902.12</v>
      </c>
      <c r="E3411" s="9">
        <v>467810710.73</v>
      </c>
      <c r="F3411" s="9">
        <v>-141641397.74</v>
      </c>
      <c r="G3411" s="9">
        <v>219291348.96</v>
      </c>
      <c r="H3411" s="9">
        <v>-14602593.3</v>
      </c>
      <c r="I3411" s="9">
        <v>67226875.78</v>
      </c>
      <c r="J3411" s="9">
        <v>101601133.92</v>
      </c>
      <c r="K3411" s="9">
        <v>354035196.28</v>
      </c>
      <c r="L3411" s="9">
        <v>-31467731.66</v>
      </c>
      <c r="M3411" s="9">
        <v>-26309390.83</v>
      </c>
      <c r="N3411" s="9">
        <v>563997710.11</v>
      </c>
      <c r="O3411" s="9">
        <v>823734365.06</v>
      </c>
      <c r="P3411" s="9">
        <v>810693355.86</v>
      </c>
      <c r="Q3411" s="9">
        <v>478740085.65</v>
      </c>
      <c r="R3411" s="9">
        <v>296444987.42</v>
      </c>
      <c r="S3411" s="9">
        <v>590027589.38</v>
      </c>
      <c r="T3411" s="9">
        <v>649418813.03</v>
      </c>
      <c r="U3411" s="9">
        <v>528718812.32</v>
      </c>
      <c r="V3411" s="9">
        <v>934806935.51</v>
      </c>
      <c r="W3411" s="9">
        <v>625690164.01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747925253.37</v>
      </c>
      <c r="AI3411" s="9">
        <v>542489084.49</v>
      </c>
      <c r="AJ3411" s="9">
        <v>317310229.98</v>
      </c>
      <c r="AK3411" s="9">
        <v>243551652.2</v>
      </c>
      <c r="AL3411" s="9">
        <v>24120167.82</v>
      </c>
      <c r="AM3411" s="9">
        <v>187191981.34</v>
      </c>
      <c r="AN3411" s="9">
        <v>407558984.66</v>
      </c>
      <c r="AO3411" s="9">
        <v>0</v>
      </c>
      <c r="AP3411" s="9">
        <v>7178119.89</v>
      </c>
      <c r="AQ3411" s="12">
        <v>0</v>
      </c>
      <c r="AR3411" s="13">
        <f t="shared" si="637"/>
        <v>1752566865.6</v>
      </c>
      <c r="AS3411" s="13">
        <f t="shared" si="639"/>
        <v>1834034160.28</v>
      </c>
      <c r="AT3411" s="13">
        <f t="shared" si="640"/>
        <v>986362188.1</v>
      </c>
      <c r="AU3411" s="13">
        <f t="shared" si="641"/>
        <v>941583086.81</v>
      </c>
      <c r="AV3411" s="13">
        <f t="shared" si="642"/>
        <v>305962561.94</v>
      </c>
      <c r="AW3411" s="13">
        <f t="shared" si="643"/>
        <v>844446446.5</v>
      </c>
      <c r="AX3411" s="13">
        <f t="shared" si="644"/>
        <v>1158578931.61</v>
      </c>
      <c r="AY3411" s="13">
        <f t="shared" si="645"/>
        <v>882754008.6</v>
      </c>
      <c r="AZ3411" s="13">
        <f t="shared" si="646"/>
        <v>910517323.74</v>
      </c>
      <c r="BA3411" s="16">
        <f t="shared" si="647"/>
        <v>599380773.18</v>
      </c>
      <c r="BB3411" s="17">
        <f t="shared" si="648"/>
        <v>-0.111077621897093</v>
      </c>
      <c r="BC3411" s="17" t="e">
        <f t="shared" si="638"/>
        <v>#NUM!</v>
      </c>
    </row>
    <row r="3412" hidden="1" spans="1:55">
      <c r="A3412" s="8" t="s">
        <v>6837</v>
      </c>
      <c r="B3412" s="8" t="s">
        <v>6838</v>
      </c>
      <c r="C3412" s="8">
        <v>13.79</v>
      </c>
      <c r="D3412" s="9">
        <v>-17456186.92</v>
      </c>
      <c r="E3412" s="9">
        <v>81635787.1</v>
      </c>
      <c r="F3412" s="9">
        <v>17705222.16</v>
      </c>
      <c r="G3412" s="9">
        <v>84885961.81</v>
      </c>
      <c r="H3412" s="9">
        <v>-2763875.91</v>
      </c>
      <c r="I3412" s="9">
        <v>-37640753.51</v>
      </c>
      <c r="J3412" s="9">
        <v>76969846.47</v>
      </c>
      <c r="K3412" s="9">
        <v>39094009.56</v>
      </c>
      <c r="L3412" s="9">
        <v>-41254756.28</v>
      </c>
      <c r="M3412" s="9">
        <v>-26343996.23</v>
      </c>
      <c r="N3412" s="9">
        <v>129209083</v>
      </c>
      <c r="O3412" s="9">
        <v>146070885.5</v>
      </c>
      <c r="P3412" s="9">
        <v>168353460.94</v>
      </c>
      <c r="Q3412" s="9">
        <v>200861559.01</v>
      </c>
      <c r="R3412" s="9">
        <v>236538247.62</v>
      </c>
      <c r="S3412" s="9">
        <v>177291660.4</v>
      </c>
      <c r="T3412" s="9">
        <v>96478394.19</v>
      </c>
      <c r="U3412" s="9">
        <v>32787494.77</v>
      </c>
      <c r="V3412" s="9">
        <v>25257067.78</v>
      </c>
      <c r="W3412" s="9">
        <v>59009649.62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0</v>
      </c>
      <c r="AF3412" s="9">
        <v>0</v>
      </c>
      <c r="AG3412" s="9">
        <v>0</v>
      </c>
      <c r="AH3412" s="9">
        <v>0</v>
      </c>
      <c r="AI3412" s="9">
        <v>0</v>
      </c>
      <c r="AJ3412" s="9">
        <v>0</v>
      </c>
      <c r="AK3412" s="9">
        <v>0</v>
      </c>
      <c r="AL3412" s="9">
        <v>0</v>
      </c>
      <c r="AM3412" s="9">
        <v>0</v>
      </c>
      <c r="AN3412" s="9">
        <v>0</v>
      </c>
      <c r="AO3412" s="9">
        <v>0</v>
      </c>
      <c r="AP3412" s="9">
        <v>0</v>
      </c>
      <c r="AQ3412" s="12">
        <v>0</v>
      </c>
      <c r="AR3412" s="13">
        <f t="shared" si="637"/>
        <v>111752896.08</v>
      </c>
      <c r="AS3412" s="13">
        <f t="shared" si="639"/>
        <v>227706672.6</v>
      </c>
      <c r="AT3412" s="13">
        <f t="shared" si="640"/>
        <v>186058683.1</v>
      </c>
      <c r="AU3412" s="13">
        <f t="shared" si="641"/>
        <v>285747520.82</v>
      </c>
      <c r="AV3412" s="13">
        <f t="shared" si="642"/>
        <v>233774371.71</v>
      </c>
      <c r="AW3412" s="13">
        <f t="shared" si="643"/>
        <v>139650906.89</v>
      </c>
      <c r="AX3412" s="13">
        <f t="shared" si="644"/>
        <v>173448240.66</v>
      </c>
      <c r="AY3412" s="13">
        <f t="shared" si="645"/>
        <v>71881504.33</v>
      </c>
      <c r="AZ3412" s="13">
        <f t="shared" si="646"/>
        <v>-15997688.5</v>
      </c>
      <c r="BA3412" s="16">
        <f t="shared" si="647"/>
        <v>32665653.39</v>
      </c>
      <c r="BB3412" s="17">
        <f t="shared" si="648"/>
        <v>-0.36295901092898</v>
      </c>
      <c r="BC3412" s="17" t="e">
        <f t="shared" si="638"/>
        <v>#NUM!</v>
      </c>
    </row>
    <row r="3413" hidden="1" spans="1:55">
      <c r="A3413" s="8" t="s">
        <v>6839</v>
      </c>
      <c r="B3413" s="8" t="s">
        <v>6840</v>
      </c>
      <c r="C3413" s="8">
        <v>3.29</v>
      </c>
      <c r="D3413" s="9">
        <v>112634711.54</v>
      </c>
      <c r="E3413" s="9">
        <v>123834599.7</v>
      </c>
      <c r="F3413" s="9">
        <v>-271684172.7</v>
      </c>
      <c r="G3413" s="9">
        <v>36170428.51</v>
      </c>
      <c r="H3413" s="9">
        <v>350937845.44</v>
      </c>
      <c r="I3413" s="9">
        <v>151650408.51</v>
      </c>
      <c r="J3413" s="9">
        <v>12324621.13</v>
      </c>
      <c r="K3413" s="9">
        <v>92367549.83</v>
      </c>
      <c r="L3413" s="9">
        <v>205930470.22</v>
      </c>
      <c r="M3413" s="9">
        <v>-26472936.06</v>
      </c>
      <c r="N3413" s="9">
        <v>185329509.96</v>
      </c>
      <c r="O3413" s="9">
        <v>172176813.4</v>
      </c>
      <c r="P3413" s="9">
        <v>164196069.51</v>
      </c>
      <c r="Q3413" s="9">
        <v>405474925.81</v>
      </c>
      <c r="R3413" s="9">
        <v>512106607.4</v>
      </c>
      <c r="S3413" s="9">
        <v>472125354.07</v>
      </c>
      <c r="T3413" s="9">
        <v>1201920383.03</v>
      </c>
      <c r="U3413" s="9">
        <v>519713406.82</v>
      </c>
      <c r="V3413" s="9">
        <v>214522784.27</v>
      </c>
      <c r="W3413" s="9">
        <v>145746123.86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9">
        <v>0</v>
      </c>
      <c r="AH3413" s="9">
        <v>0</v>
      </c>
      <c r="AI3413" s="9">
        <v>0</v>
      </c>
      <c r="AJ3413" s="9">
        <v>0</v>
      </c>
      <c r="AK3413" s="9">
        <v>0</v>
      </c>
      <c r="AL3413" s="9">
        <v>0</v>
      </c>
      <c r="AM3413" s="9">
        <v>0</v>
      </c>
      <c r="AN3413" s="9">
        <v>0</v>
      </c>
      <c r="AO3413" s="9">
        <v>0</v>
      </c>
      <c r="AP3413" s="9">
        <v>0</v>
      </c>
      <c r="AQ3413" s="12">
        <v>0</v>
      </c>
      <c r="AR3413" s="13">
        <f t="shared" si="637"/>
        <v>297964221.5</v>
      </c>
      <c r="AS3413" s="13">
        <f t="shared" si="639"/>
        <v>296011413.1</v>
      </c>
      <c r="AT3413" s="13">
        <f t="shared" si="640"/>
        <v>-107488103.19</v>
      </c>
      <c r="AU3413" s="13">
        <f t="shared" si="641"/>
        <v>441645354.32</v>
      </c>
      <c r="AV3413" s="13">
        <f t="shared" si="642"/>
        <v>863044452.84</v>
      </c>
      <c r="AW3413" s="13">
        <f t="shared" si="643"/>
        <v>623775762.58</v>
      </c>
      <c r="AX3413" s="13">
        <f t="shared" si="644"/>
        <v>1214245004.16</v>
      </c>
      <c r="AY3413" s="13">
        <f t="shared" si="645"/>
        <v>612080956.65</v>
      </c>
      <c r="AZ3413" s="13">
        <f t="shared" si="646"/>
        <v>420453254.49</v>
      </c>
      <c r="BA3413" s="16">
        <f t="shared" si="647"/>
        <v>119273187.8</v>
      </c>
      <c r="BB3413" s="17">
        <f t="shared" si="648"/>
        <v>-2.67681680939029</v>
      </c>
      <c r="BC3413" s="17" t="e">
        <f t="shared" si="638"/>
        <v>#NUM!</v>
      </c>
    </row>
    <row r="3414" hidden="1" spans="1:55">
      <c r="A3414" s="8" t="s">
        <v>6841</v>
      </c>
      <c r="B3414" s="8" t="s">
        <v>6842</v>
      </c>
      <c r="C3414" s="8">
        <v>48.09</v>
      </c>
      <c r="D3414" s="9">
        <v>360300896.4</v>
      </c>
      <c r="E3414" s="9">
        <v>168561835.84</v>
      </c>
      <c r="F3414" s="9">
        <v>151236051.23</v>
      </c>
      <c r="G3414" s="9">
        <v>64597795.07</v>
      </c>
      <c r="H3414" s="9">
        <v>55397584.48</v>
      </c>
      <c r="I3414" s="9">
        <v>-104114104.53</v>
      </c>
      <c r="J3414" s="9">
        <v>-38354608.64</v>
      </c>
      <c r="K3414" s="9">
        <v>-10004870.6</v>
      </c>
      <c r="L3414" s="9">
        <v>-23213559.03</v>
      </c>
      <c r="M3414" s="9">
        <v>-26570484.67</v>
      </c>
      <c r="N3414" s="9">
        <v>227464111.15</v>
      </c>
      <c r="O3414" s="9">
        <v>247561033.83</v>
      </c>
      <c r="P3414" s="9">
        <v>163764089.48</v>
      </c>
      <c r="Q3414" s="9">
        <v>73062768.44</v>
      </c>
      <c r="R3414" s="9">
        <v>76604286.83</v>
      </c>
      <c r="S3414" s="9">
        <v>77598156.54</v>
      </c>
      <c r="T3414" s="9">
        <v>14430048.43</v>
      </c>
      <c r="U3414" s="9">
        <v>23719117.62</v>
      </c>
      <c r="V3414" s="9">
        <v>55240423.73</v>
      </c>
      <c r="W3414" s="9">
        <v>5860999.75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9">
        <v>0</v>
      </c>
      <c r="AH3414" s="9">
        <v>0</v>
      </c>
      <c r="AI3414" s="9">
        <v>0</v>
      </c>
      <c r="AJ3414" s="9">
        <v>0</v>
      </c>
      <c r="AK3414" s="9">
        <v>0</v>
      </c>
      <c r="AL3414" s="9">
        <v>0</v>
      </c>
      <c r="AM3414" s="9">
        <v>0</v>
      </c>
      <c r="AN3414" s="9">
        <v>0</v>
      </c>
      <c r="AO3414" s="9">
        <v>0</v>
      </c>
      <c r="AP3414" s="9">
        <v>0</v>
      </c>
      <c r="AQ3414" s="12">
        <v>0</v>
      </c>
      <c r="AR3414" s="13">
        <f t="shared" si="637"/>
        <v>587765007.55</v>
      </c>
      <c r="AS3414" s="13">
        <f t="shared" si="639"/>
        <v>416122869.67</v>
      </c>
      <c r="AT3414" s="13">
        <f t="shared" si="640"/>
        <v>315000140.71</v>
      </c>
      <c r="AU3414" s="13">
        <f t="shared" si="641"/>
        <v>137660563.51</v>
      </c>
      <c r="AV3414" s="13">
        <f t="shared" si="642"/>
        <v>132001871.31</v>
      </c>
      <c r="AW3414" s="13">
        <f t="shared" si="643"/>
        <v>-26515947.99</v>
      </c>
      <c r="AX3414" s="13">
        <f t="shared" si="644"/>
        <v>-23924560.21</v>
      </c>
      <c r="AY3414" s="13">
        <f t="shared" si="645"/>
        <v>13714247.02</v>
      </c>
      <c r="AZ3414" s="13">
        <f t="shared" si="646"/>
        <v>32026864.7</v>
      </c>
      <c r="BA3414" s="16">
        <f t="shared" si="647"/>
        <v>-20709484.92</v>
      </c>
      <c r="BB3414" s="17">
        <f t="shared" si="648"/>
        <v>-2.15829256969681</v>
      </c>
      <c r="BC3414" s="17" t="e">
        <f t="shared" si="638"/>
        <v>#NUM!</v>
      </c>
    </row>
    <row r="3415" hidden="1" spans="1:55">
      <c r="A3415" s="8" t="s">
        <v>6843</v>
      </c>
      <c r="B3415" s="8" t="s">
        <v>6844</v>
      </c>
      <c r="C3415" s="8">
        <v>3.3</v>
      </c>
      <c r="D3415" s="9">
        <v>-67068943.49</v>
      </c>
      <c r="E3415" s="9">
        <v>168840026.02</v>
      </c>
      <c r="F3415" s="9">
        <v>70771182.07</v>
      </c>
      <c r="G3415" s="9">
        <v>130391966.95</v>
      </c>
      <c r="H3415" s="9">
        <v>9693542.99</v>
      </c>
      <c r="I3415" s="9">
        <v>67047614.41</v>
      </c>
      <c r="J3415" s="9">
        <v>108065282.65</v>
      </c>
      <c r="K3415" s="9">
        <v>-25491077.59</v>
      </c>
      <c r="L3415" s="9">
        <v>46772.65</v>
      </c>
      <c r="M3415" s="9">
        <v>-26913523.45</v>
      </c>
      <c r="N3415" s="9">
        <v>313384327.81</v>
      </c>
      <c r="O3415" s="9">
        <v>472739508.37</v>
      </c>
      <c r="P3415" s="9">
        <v>231879044.76</v>
      </c>
      <c r="Q3415" s="9">
        <v>174836553.04</v>
      </c>
      <c r="R3415" s="9">
        <v>250168434.92</v>
      </c>
      <c r="S3415" s="9">
        <v>384253643.56</v>
      </c>
      <c r="T3415" s="9">
        <v>144588299.49</v>
      </c>
      <c r="U3415" s="9">
        <v>243942943.79</v>
      </c>
      <c r="V3415" s="9">
        <v>120457682.88</v>
      </c>
      <c r="W3415" s="9">
        <v>197993891.93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s="9">
        <v>0</v>
      </c>
      <c r="AJ3415" s="9">
        <v>0</v>
      </c>
      <c r="AK3415" s="9">
        <v>50098465.75</v>
      </c>
      <c r="AL3415" s="9">
        <v>0</v>
      </c>
      <c r="AM3415" s="9">
        <v>0</v>
      </c>
      <c r="AN3415" s="9">
        <v>0</v>
      </c>
      <c r="AO3415" s="9">
        <v>0</v>
      </c>
      <c r="AP3415" s="9">
        <v>0</v>
      </c>
      <c r="AQ3415" s="12">
        <v>0</v>
      </c>
      <c r="AR3415" s="13">
        <f t="shared" si="637"/>
        <v>246315384.32</v>
      </c>
      <c r="AS3415" s="13">
        <f t="shared" si="639"/>
        <v>641579534.39</v>
      </c>
      <c r="AT3415" s="13">
        <f t="shared" si="640"/>
        <v>302650226.83</v>
      </c>
      <c r="AU3415" s="13">
        <f t="shared" si="641"/>
        <v>355326985.74</v>
      </c>
      <c r="AV3415" s="13">
        <f t="shared" si="642"/>
        <v>259861977.91</v>
      </c>
      <c r="AW3415" s="13">
        <f t="shared" si="643"/>
        <v>451301257.97</v>
      </c>
      <c r="AX3415" s="13">
        <f t="shared" si="644"/>
        <v>252653582.14</v>
      </c>
      <c r="AY3415" s="13">
        <f t="shared" si="645"/>
        <v>218451866.2</v>
      </c>
      <c r="AZ3415" s="13">
        <f t="shared" si="646"/>
        <v>120504455.53</v>
      </c>
      <c r="BA3415" s="16">
        <f t="shared" si="647"/>
        <v>171080368.48</v>
      </c>
      <c r="BB3415" s="17">
        <f t="shared" si="648"/>
        <v>-1.81527175499471</v>
      </c>
      <c r="BC3415" s="17" t="e">
        <f t="shared" si="638"/>
        <v>#NUM!</v>
      </c>
    </row>
    <row r="3416" hidden="1" spans="1:55">
      <c r="A3416" s="8" t="s">
        <v>6845</v>
      </c>
      <c r="B3416" s="8" t="s">
        <v>6846</v>
      </c>
      <c r="C3416" s="8">
        <v>11.38</v>
      </c>
      <c r="D3416" s="9">
        <v>1070844221.47</v>
      </c>
      <c r="E3416" s="9">
        <v>292959404.61</v>
      </c>
      <c r="F3416" s="9">
        <v>630421882.57</v>
      </c>
      <c r="G3416" s="9">
        <v>60706795.79</v>
      </c>
      <c r="H3416" s="9">
        <v>-44326706.58</v>
      </c>
      <c r="I3416" s="9">
        <v>-70977561.19</v>
      </c>
      <c r="J3416" s="9">
        <v>-318865071.02</v>
      </c>
      <c r="K3416" s="9">
        <v>-135718740.82</v>
      </c>
      <c r="L3416" s="9">
        <v>-118950733.31</v>
      </c>
      <c r="M3416" s="9">
        <v>-26927862.33</v>
      </c>
      <c r="N3416" s="9">
        <v>3565470410.63</v>
      </c>
      <c r="O3416" s="9">
        <v>899540755.24</v>
      </c>
      <c r="P3416" s="9">
        <v>446584433.84</v>
      </c>
      <c r="Q3416" s="9">
        <v>909789186.18</v>
      </c>
      <c r="R3416" s="9">
        <v>1466995869.83</v>
      </c>
      <c r="S3416" s="9">
        <v>714379661.68</v>
      </c>
      <c r="T3416" s="9">
        <v>641266321.46</v>
      </c>
      <c r="U3416" s="9">
        <v>2243363642.15</v>
      </c>
      <c r="V3416" s="9">
        <v>642462611.56</v>
      </c>
      <c r="W3416" s="9">
        <v>433726488.68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0</v>
      </c>
      <c r="AF3416" s="9">
        <v>0</v>
      </c>
      <c r="AG3416" s="9">
        <v>0</v>
      </c>
      <c r="AH3416" s="9">
        <v>0</v>
      </c>
      <c r="AI3416" s="9">
        <v>108335681.78</v>
      </c>
      <c r="AJ3416" s="9">
        <v>2831111.11</v>
      </c>
      <c r="AK3416" s="9">
        <v>134024188.45</v>
      </c>
      <c r="AL3416" s="9">
        <v>0</v>
      </c>
      <c r="AM3416" s="9">
        <v>56506.85</v>
      </c>
      <c r="AN3416" s="9">
        <v>1571506.84</v>
      </c>
      <c r="AO3416" s="9">
        <v>0</v>
      </c>
      <c r="AP3416" s="9">
        <v>0</v>
      </c>
      <c r="AQ3416" s="12">
        <v>0</v>
      </c>
      <c r="AR3416" s="13">
        <f t="shared" si="637"/>
        <v>4636314632.1</v>
      </c>
      <c r="AS3416" s="13">
        <f t="shared" si="639"/>
        <v>1300835841.63</v>
      </c>
      <c r="AT3416" s="13">
        <f t="shared" si="640"/>
        <v>1079837427.52</v>
      </c>
      <c r="AU3416" s="13">
        <f t="shared" si="641"/>
        <v>1104520170.42</v>
      </c>
      <c r="AV3416" s="13">
        <f t="shared" si="642"/>
        <v>1422669163.25</v>
      </c>
      <c r="AW3416" s="13">
        <f t="shared" si="643"/>
        <v>643458607.34</v>
      </c>
      <c r="AX3416" s="13">
        <f t="shared" si="644"/>
        <v>323972757.28</v>
      </c>
      <c r="AY3416" s="13">
        <f t="shared" si="645"/>
        <v>2107644901.33</v>
      </c>
      <c r="AZ3416" s="13">
        <f t="shared" si="646"/>
        <v>523511878.25</v>
      </c>
      <c r="BA3416" s="16">
        <f t="shared" si="647"/>
        <v>406798626.35</v>
      </c>
      <c r="BB3416" s="17">
        <f t="shared" si="648"/>
        <v>0.104823026981849</v>
      </c>
      <c r="BC3416" s="17" t="e">
        <f t="shared" si="638"/>
        <v>#NUM!</v>
      </c>
    </row>
    <row r="3417" hidden="1" spans="1:55">
      <c r="A3417" s="8" t="s">
        <v>6847</v>
      </c>
      <c r="B3417" s="8" t="s">
        <v>6848</v>
      </c>
      <c r="C3417" s="8">
        <v>5.92</v>
      </c>
      <c r="D3417" s="9">
        <v>-2760039.21</v>
      </c>
      <c r="E3417" s="9">
        <v>-35061014.17</v>
      </c>
      <c r="F3417" s="9">
        <v>13682992.18</v>
      </c>
      <c r="G3417" s="9">
        <v>-34937173.07</v>
      </c>
      <c r="H3417" s="9">
        <v>-12053551.91</v>
      </c>
      <c r="I3417" s="9">
        <v>94840906.09</v>
      </c>
      <c r="J3417" s="9">
        <v>121655162.23</v>
      </c>
      <c r="K3417" s="9">
        <v>-200045848.82</v>
      </c>
      <c r="L3417" s="9">
        <v>3184366.71</v>
      </c>
      <c r="M3417" s="9">
        <v>-26985924.12</v>
      </c>
      <c r="N3417" s="9">
        <v>70520414.3</v>
      </c>
      <c r="O3417" s="9">
        <v>108882819.76</v>
      </c>
      <c r="P3417" s="9">
        <v>16301661.31</v>
      </c>
      <c r="Q3417" s="9">
        <v>22137464.18</v>
      </c>
      <c r="R3417" s="9">
        <v>241876045.26</v>
      </c>
      <c r="S3417" s="9">
        <v>28498651.46</v>
      </c>
      <c r="T3417" s="9">
        <v>162215426.16</v>
      </c>
      <c r="U3417" s="9">
        <v>114108594.67</v>
      </c>
      <c r="V3417" s="9">
        <v>182578621.22</v>
      </c>
      <c r="W3417" s="9">
        <v>209221095.24</v>
      </c>
      <c r="X3417" s="9">
        <v>0</v>
      </c>
      <c r="Y3417" s="9">
        <v>0</v>
      </c>
      <c r="Z3417" s="9">
        <v>0</v>
      </c>
      <c r="AA3417" s="9">
        <v>0</v>
      </c>
      <c r="AB3417" s="9">
        <v>0</v>
      </c>
      <c r="AC3417" s="9">
        <v>0</v>
      </c>
      <c r="AD3417" s="9">
        <v>0</v>
      </c>
      <c r="AE3417" s="9">
        <v>0</v>
      </c>
      <c r="AF3417" s="9">
        <v>0</v>
      </c>
      <c r="AG3417" s="9">
        <v>0</v>
      </c>
      <c r="AH3417" s="9">
        <v>0</v>
      </c>
      <c r="AI3417" s="9">
        <v>0</v>
      </c>
      <c r="AJ3417" s="9">
        <v>0</v>
      </c>
      <c r="AK3417" s="9">
        <v>0</v>
      </c>
      <c r="AL3417" s="9">
        <v>0</v>
      </c>
      <c r="AM3417" s="9">
        <v>0</v>
      </c>
      <c r="AN3417" s="9">
        <v>0</v>
      </c>
      <c r="AO3417" s="9">
        <v>285107.37</v>
      </c>
      <c r="AP3417" s="9">
        <v>0</v>
      </c>
      <c r="AQ3417" s="12">
        <v>0</v>
      </c>
      <c r="AR3417" s="13">
        <f t="shared" si="637"/>
        <v>67760375.09</v>
      </c>
      <c r="AS3417" s="13">
        <f t="shared" si="639"/>
        <v>73821805.59</v>
      </c>
      <c r="AT3417" s="13">
        <f t="shared" si="640"/>
        <v>29984653.49</v>
      </c>
      <c r="AU3417" s="13">
        <f t="shared" si="641"/>
        <v>-12799708.89</v>
      </c>
      <c r="AV3417" s="13">
        <f t="shared" si="642"/>
        <v>229822493.35</v>
      </c>
      <c r="AW3417" s="13">
        <f t="shared" si="643"/>
        <v>123339557.55</v>
      </c>
      <c r="AX3417" s="13">
        <f t="shared" si="644"/>
        <v>283870588.39</v>
      </c>
      <c r="AY3417" s="13">
        <f t="shared" si="645"/>
        <v>-85652146.78</v>
      </c>
      <c r="AZ3417" s="13">
        <f t="shared" si="646"/>
        <v>185762987.93</v>
      </c>
      <c r="BA3417" s="16">
        <f t="shared" si="647"/>
        <v>182235171.12</v>
      </c>
      <c r="BB3417" s="17">
        <f t="shared" si="648"/>
        <v>-0.14887068384289</v>
      </c>
      <c r="BC3417" s="17">
        <f t="shared" si="638"/>
        <v>0.033263046067074</v>
      </c>
    </row>
    <row r="3418" hidden="1" spans="1:55">
      <c r="A3418" s="8" t="s">
        <v>6849</v>
      </c>
      <c r="B3418" s="8" t="s">
        <v>6850</v>
      </c>
      <c r="C3418" s="8">
        <v>7.48</v>
      </c>
      <c r="D3418" s="9">
        <v>72862292.86</v>
      </c>
      <c r="E3418" s="9">
        <v>204422641.03</v>
      </c>
      <c r="F3418" s="9">
        <v>69025898.43</v>
      </c>
      <c r="G3418" s="9">
        <v>120916975.96</v>
      </c>
      <c r="H3418" s="9">
        <v>6091460.32</v>
      </c>
      <c r="I3418" s="9">
        <v>38803005.13</v>
      </c>
      <c r="J3418" s="9">
        <v>58941518.72</v>
      </c>
      <c r="K3418" s="9">
        <v>-34116012.47</v>
      </c>
      <c r="L3418" s="9">
        <v>45568889.72</v>
      </c>
      <c r="M3418" s="9">
        <v>-27091074.24</v>
      </c>
      <c r="N3418" s="9">
        <v>391631335.98</v>
      </c>
      <c r="O3418" s="9">
        <v>352364520.34</v>
      </c>
      <c r="P3418" s="9">
        <v>242489607.58</v>
      </c>
      <c r="Q3418" s="9">
        <v>257582216.5</v>
      </c>
      <c r="R3418" s="9">
        <v>283334304.79</v>
      </c>
      <c r="S3418" s="9">
        <v>385182870.46</v>
      </c>
      <c r="T3418" s="9">
        <v>574248164.98</v>
      </c>
      <c r="U3418" s="9">
        <v>747529488.55</v>
      </c>
      <c r="V3418" s="9">
        <v>364446329.26</v>
      </c>
      <c r="W3418" s="9">
        <v>493124362.15</v>
      </c>
      <c r="X3418" s="9">
        <v>0</v>
      </c>
      <c r="Y3418" s="9">
        <v>0</v>
      </c>
      <c r="Z3418" s="9">
        <v>0</v>
      </c>
      <c r="AA3418" s="9">
        <v>0</v>
      </c>
      <c r="AB3418" s="9">
        <v>0</v>
      </c>
      <c r="AC3418" s="9">
        <v>0</v>
      </c>
      <c r="AD3418" s="9">
        <v>0</v>
      </c>
      <c r="AE3418" s="9">
        <v>0</v>
      </c>
      <c r="AF3418" s="9">
        <v>0</v>
      </c>
      <c r="AG3418" s="9">
        <v>0</v>
      </c>
      <c r="AH3418" s="9">
        <v>50127974.44</v>
      </c>
      <c r="AI3418" s="9">
        <v>0</v>
      </c>
      <c r="AJ3418" s="9">
        <v>0</v>
      </c>
      <c r="AK3418" s="9">
        <v>0</v>
      </c>
      <c r="AL3418" s="9">
        <v>0</v>
      </c>
      <c r="AM3418" s="9">
        <v>0</v>
      </c>
      <c r="AN3418" s="9">
        <v>0</v>
      </c>
      <c r="AO3418" s="9">
        <v>0</v>
      </c>
      <c r="AP3418" s="9">
        <v>0</v>
      </c>
      <c r="AQ3418" s="12">
        <v>0</v>
      </c>
      <c r="AR3418" s="13">
        <f t="shared" si="637"/>
        <v>514621603.28</v>
      </c>
      <c r="AS3418" s="13">
        <f t="shared" si="639"/>
        <v>556787161.37</v>
      </c>
      <c r="AT3418" s="13">
        <f t="shared" si="640"/>
        <v>311515506.01</v>
      </c>
      <c r="AU3418" s="13">
        <f t="shared" si="641"/>
        <v>378499192.46</v>
      </c>
      <c r="AV3418" s="13">
        <f t="shared" si="642"/>
        <v>289425765.11</v>
      </c>
      <c r="AW3418" s="13">
        <f t="shared" si="643"/>
        <v>423985875.59</v>
      </c>
      <c r="AX3418" s="13">
        <f t="shared" si="644"/>
        <v>633189683.7</v>
      </c>
      <c r="AY3418" s="13">
        <f t="shared" si="645"/>
        <v>713413476.08</v>
      </c>
      <c r="AZ3418" s="13">
        <f t="shared" si="646"/>
        <v>410015218.98</v>
      </c>
      <c r="BA3418" s="16">
        <f t="shared" si="647"/>
        <v>466033287.91</v>
      </c>
      <c r="BB3418" s="17">
        <f t="shared" si="648"/>
        <v>-1.74195751608808</v>
      </c>
      <c r="BC3418" s="17" t="e">
        <f t="shared" si="638"/>
        <v>#NUM!</v>
      </c>
    </row>
    <row r="3419" hidden="1" spans="1:55">
      <c r="A3419" s="8" t="s">
        <v>6851</v>
      </c>
      <c r="B3419" s="8" t="s">
        <v>6852</v>
      </c>
      <c r="C3419" s="8">
        <v>11.16</v>
      </c>
      <c r="D3419" s="9">
        <v>-271350095.55</v>
      </c>
      <c r="E3419" s="9">
        <v>-405045104.94</v>
      </c>
      <c r="F3419" s="9">
        <v>804189271.09</v>
      </c>
      <c r="G3419" s="9">
        <v>609505710.92</v>
      </c>
      <c r="H3419" s="9">
        <v>104363985.81</v>
      </c>
      <c r="I3419" s="9">
        <v>28690849.52</v>
      </c>
      <c r="J3419" s="9">
        <v>85310944.34</v>
      </c>
      <c r="K3419" s="9">
        <v>123700776.85</v>
      </c>
      <c r="L3419" s="9">
        <v>48452265.94</v>
      </c>
      <c r="M3419" s="9">
        <v>-27125602.79</v>
      </c>
      <c r="N3419" s="9">
        <v>347330737.6</v>
      </c>
      <c r="O3419" s="9">
        <v>747431130.98</v>
      </c>
      <c r="P3419" s="9">
        <v>841738514.68</v>
      </c>
      <c r="Q3419" s="9">
        <v>257732636.16</v>
      </c>
      <c r="R3419" s="9">
        <v>261736336.88</v>
      </c>
      <c r="S3419" s="9">
        <v>517552175.66</v>
      </c>
      <c r="T3419" s="9">
        <v>281955047.1</v>
      </c>
      <c r="U3419" s="9">
        <v>430898512.38</v>
      </c>
      <c r="V3419" s="9">
        <v>236723040.95</v>
      </c>
      <c r="W3419" s="9">
        <v>161044676.99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32489193.32</v>
      </c>
      <c r="AI3419" s="9">
        <v>3358600.36</v>
      </c>
      <c r="AJ3419" s="9">
        <v>391373770.68</v>
      </c>
      <c r="AK3419" s="9">
        <v>388171741.12</v>
      </c>
      <c r="AL3419" s="9">
        <v>0</v>
      </c>
      <c r="AM3419" s="9">
        <v>0</v>
      </c>
      <c r="AN3419" s="9">
        <v>0</v>
      </c>
      <c r="AO3419" s="9">
        <v>0</v>
      </c>
      <c r="AP3419" s="9">
        <v>0</v>
      </c>
      <c r="AQ3419" s="12">
        <v>0</v>
      </c>
      <c r="AR3419" s="13">
        <f t="shared" si="637"/>
        <v>108469835.37</v>
      </c>
      <c r="AS3419" s="13">
        <f t="shared" si="639"/>
        <v>345744626.4</v>
      </c>
      <c r="AT3419" s="13">
        <f t="shared" si="640"/>
        <v>2037301556.45</v>
      </c>
      <c r="AU3419" s="13">
        <f t="shared" si="641"/>
        <v>1255410088.2</v>
      </c>
      <c r="AV3419" s="13">
        <f t="shared" si="642"/>
        <v>366100322.69</v>
      </c>
      <c r="AW3419" s="13">
        <f t="shared" si="643"/>
        <v>546243025.18</v>
      </c>
      <c r="AX3419" s="13">
        <f t="shared" si="644"/>
        <v>367265991.44</v>
      </c>
      <c r="AY3419" s="13">
        <f t="shared" si="645"/>
        <v>554599289.23</v>
      </c>
      <c r="AZ3419" s="13">
        <f t="shared" si="646"/>
        <v>285175306.89</v>
      </c>
      <c r="BA3419" s="16">
        <f t="shared" si="647"/>
        <v>133919074.2</v>
      </c>
      <c r="BB3419" s="17">
        <f t="shared" si="648"/>
        <v>-2.30928517930144</v>
      </c>
      <c r="BC3419" s="17">
        <f t="shared" si="638"/>
        <v>0.40205644704811</v>
      </c>
    </row>
    <row r="3420" hidden="1" spans="1:55">
      <c r="A3420" s="8" t="s">
        <v>6853</v>
      </c>
      <c r="B3420" s="8" t="s">
        <v>6854</v>
      </c>
      <c r="C3420" s="8">
        <v>5.31</v>
      </c>
      <c r="D3420" s="9">
        <v>45497099.16</v>
      </c>
      <c r="E3420" s="9">
        <v>339507499.72</v>
      </c>
      <c r="F3420" s="9">
        <v>570844801.6</v>
      </c>
      <c r="G3420" s="9">
        <v>365908420.01</v>
      </c>
      <c r="H3420" s="9">
        <v>870919576.57</v>
      </c>
      <c r="I3420" s="9">
        <v>-24132574.94</v>
      </c>
      <c r="J3420" s="9">
        <v>417033806.96</v>
      </c>
      <c r="K3420" s="9">
        <v>532662804.92</v>
      </c>
      <c r="L3420" s="9">
        <v>73852519.71</v>
      </c>
      <c r="M3420" s="9">
        <v>-27202197.5</v>
      </c>
      <c r="N3420" s="9">
        <v>999554127.83</v>
      </c>
      <c r="O3420" s="9">
        <v>1624951615.07</v>
      </c>
      <c r="P3420" s="9">
        <v>1997507200.05</v>
      </c>
      <c r="Q3420" s="9">
        <v>1907370265.97</v>
      </c>
      <c r="R3420" s="9">
        <v>1907163138.83</v>
      </c>
      <c r="S3420" s="9">
        <v>1768243928.34</v>
      </c>
      <c r="T3420" s="9">
        <v>1792313251.93</v>
      </c>
      <c r="U3420" s="9">
        <v>4025484915.86</v>
      </c>
      <c r="V3420" s="9">
        <v>373865285.44</v>
      </c>
      <c r="W3420" s="9">
        <v>246549731.43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9">
        <v>0</v>
      </c>
      <c r="AH3420" s="9">
        <v>0</v>
      </c>
      <c r="AI3420" s="9">
        <v>3709214.73</v>
      </c>
      <c r="AJ3420" s="9">
        <v>0</v>
      </c>
      <c r="AK3420" s="9">
        <v>24691.98</v>
      </c>
      <c r="AL3420" s="9">
        <v>1156624.3</v>
      </c>
      <c r="AM3420" s="9">
        <v>0</v>
      </c>
      <c r="AN3420" s="9">
        <v>0</v>
      </c>
      <c r="AO3420" s="9">
        <v>0</v>
      </c>
      <c r="AP3420" s="9">
        <v>0</v>
      </c>
      <c r="AQ3420" s="12">
        <v>0</v>
      </c>
      <c r="AR3420" s="13">
        <f t="shared" si="637"/>
        <v>1045051226.99</v>
      </c>
      <c r="AS3420" s="13">
        <f t="shared" si="639"/>
        <v>1968168329.52</v>
      </c>
      <c r="AT3420" s="13">
        <f t="shared" si="640"/>
        <v>2568352001.65</v>
      </c>
      <c r="AU3420" s="13">
        <f t="shared" si="641"/>
        <v>2273303377.96</v>
      </c>
      <c r="AV3420" s="13">
        <f t="shared" si="642"/>
        <v>2779239339.7</v>
      </c>
      <c r="AW3420" s="13">
        <f t="shared" si="643"/>
        <v>1744111353.4</v>
      </c>
      <c r="AX3420" s="13">
        <f t="shared" si="644"/>
        <v>2209347058.89</v>
      </c>
      <c r="AY3420" s="13">
        <f t="shared" si="645"/>
        <v>4558147720.78</v>
      </c>
      <c r="AZ3420" s="13">
        <f t="shared" si="646"/>
        <v>447717805.15</v>
      </c>
      <c r="BA3420" s="16">
        <f t="shared" si="647"/>
        <v>219347533.93</v>
      </c>
      <c r="BB3420" s="17">
        <f t="shared" si="648"/>
        <v>-3.00020640053656</v>
      </c>
      <c r="BC3420" s="17" t="e">
        <f t="shared" si="638"/>
        <v>#NUM!</v>
      </c>
    </row>
    <row r="3421" hidden="1" spans="1:55">
      <c r="A3421" s="8" t="s">
        <v>6855</v>
      </c>
      <c r="B3421" s="8" t="s">
        <v>6856</v>
      </c>
      <c r="C3421" s="8">
        <v>10.71</v>
      </c>
      <c r="D3421" s="9">
        <v>-672459585.95</v>
      </c>
      <c r="E3421" s="9">
        <v>99889278.85</v>
      </c>
      <c r="F3421" s="9">
        <v>237373366.29</v>
      </c>
      <c r="G3421" s="9">
        <v>6607427.93</v>
      </c>
      <c r="H3421" s="9">
        <v>54627448.35</v>
      </c>
      <c r="I3421" s="9">
        <v>-386017757.97</v>
      </c>
      <c r="J3421" s="9">
        <v>-156903170.32</v>
      </c>
      <c r="K3421" s="9">
        <v>-119021040.97</v>
      </c>
      <c r="L3421" s="9">
        <v>92016578.36</v>
      </c>
      <c r="M3421" s="9">
        <v>-27279589.96</v>
      </c>
      <c r="N3421" s="9">
        <v>1324573897.44</v>
      </c>
      <c r="O3421" s="9">
        <v>1906005155.79</v>
      </c>
      <c r="P3421" s="9">
        <v>1486017462.13</v>
      </c>
      <c r="Q3421" s="9">
        <v>1578057304.42</v>
      </c>
      <c r="R3421" s="9">
        <v>2035986114.48</v>
      </c>
      <c r="S3421" s="9">
        <v>1290015883.43</v>
      </c>
      <c r="T3421" s="9">
        <v>1391354977.64</v>
      </c>
      <c r="U3421" s="9">
        <v>3133053261.08</v>
      </c>
      <c r="V3421" s="9">
        <v>487652253.17</v>
      </c>
      <c r="W3421" s="9">
        <v>342190988.49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0</v>
      </c>
      <c r="AE3421" s="9">
        <v>0</v>
      </c>
      <c r="AF3421" s="9">
        <v>0</v>
      </c>
      <c r="AG3421" s="9">
        <v>0</v>
      </c>
      <c r="AH3421" s="9">
        <v>250696666.67</v>
      </c>
      <c r="AI3421" s="9">
        <v>501173200.91</v>
      </c>
      <c r="AJ3421" s="9">
        <v>742164931.51</v>
      </c>
      <c r="AK3421" s="9">
        <v>80163342.47</v>
      </c>
      <c r="AL3421" s="9">
        <v>0</v>
      </c>
      <c r="AM3421" s="9">
        <v>0</v>
      </c>
      <c r="AN3421" s="9">
        <v>0</v>
      </c>
      <c r="AO3421" s="9">
        <v>0</v>
      </c>
      <c r="AP3421" s="9">
        <v>0</v>
      </c>
      <c r="AQ3421" s="12">
        <v>0</v>
      </c>
      <c r="AR3421" s="13">
        <f t="shared" si="637"/>
        <v>902810978.16</v>
      </c>
      <c r="AS3421" s="13">
        <f t="shared" si="639"/>
        <v>2507067635.55</v>
      </c>
      <c r="AT3421" s="13">
        <f t="shared" si="640"/>
        <v>2465555759.93</v>
      </c>
      <c r="AU3421" s="13">
        <f t="shared" si="641"/>
        <v>1664828074.82</v>
      </c>
      <c r="AV3421" s="13">
        <f t="shared" si="642"/>
        <v>2090613562.83</v>
      </c>
      <c r="AW3421" s="13">
        <f t="shared" si="643"/>
        <v>903998125.46</v>
      </c>
      <c r="AX3421" s="13">
        <f t="shared" si="644"/>
        <v>1234451807.32</v>
      </c>
      <c r="AY3421" s="13">
        <f t="shared" si="645"/>
        <v>3014032220.11</v>
      </c>
      <c r="AZ3421" s="13">
        <f t="shared" si="646"/>
        <v>579668831.53</v>
      </c>
      <c r="BA3421" s="16">
        <f t="shared" si="647"/>
        <v>314911398.53</v>
      </c>
      <c r="BB3421" s="17">
        <f t="shared" si="648"/>
        <v>-2.14898567827773</v>
      </c>
      <c r="BC3421" s="17" t="e">
        <f t="shared" si="638"/>
        <v>#NUM!</v>
      </c>
    </row>
    <row r="3422" hidden="1" spans="1:55">
      <c r="A3422" s="8" t="s">
        <v>6857</v>
      </c>
      <c r="B3422" s="8" t="s">
        <v>6858</v>
      </c>
      <c r="C3422" s="8">
        <v>6.62</v>
      </c>
      <c r="D3422" s="9">
        <v>-43497309.51</v>
      </c>
      <c r="E3422" s="9">
        <v>-25088425.88</v>
      </c>
      <c r="F3422" s="9">
        <v>-172695976.45</v>
      </c>
      <c r="G3422" s="9">
        <v>46347262.45</v>
      </c>
      <c r="H3422" s="9">
        <v>-200999224.31</v>
      </c>
      <c r="I3422" s="9">
        <v>-236301118.51</v>
      </c>
      <c r="J3422" s="9">
        <v>-116588968.95</v>
      </c>
      <c r="K3422" s="9">
        <v>-16541941.23</v>
      </c>
      <c r="L3422" s="9">
        <v>-41302111.04</v>
      </c>
      <c r="M3422" s="9">
        <v>-27396328.17</v>
      </c>
      <c r="N3422" s="9">
        <v>96715830.14</v>
      </c>
      <c r="O3422" s="9">
        <v>253719137.19</v>
      </c>
      <c r="P3422" s="9">
        <v>409696071.51</v>
      </c>
      <c r="Q3422" s="9">
        <v>716743784.69</v>
      </c>
      <c r="R3422" s="9">
        <v>576191738.84</v>
      </c>
      <c r="S3422" s="9">
        <v>98403951.29</v>
      </c>
      <c r="T3422" s="9">
        <v>52749291.12</v>
      </c>
      <c r="U3422" s="9">
        <v>24630207.56</v>
      </c>
      <c r="V3422" s="9">
        <v>19238758.66</v>
      </c>
      <c r="W3422" s="9">
        <v>19688232.83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0</v>
      </c>
      <c r="AF3422" s="9">
        <v>0</v>
      </c>
      <c r="AG3422" s="9">
        <v>0</v>
      </c>
      <c r="AH3422" s="9">
        <v>0</v>
      </c>
      <c r="AI3422" s="9">
        <v>1000</v>
      </c>
      <c r="AJ3422" s="9">
        <v>0</v>
      </c>
      <c r="AK3422" s="9">
        <v>0</v>
      </c>
      <c r="AL3422" s="9">
        <v>0</v>
      </c>
      <c r="AM3422" s="9">
        <v>0</v>
      </c>
      <c r="AN3422" s="9">
        <v>0</v>
      </c>
      <c r="AO3422" s="9">
        <v>0</v>
      </c>
      <c r="AP3422" s="9">
        <v>0</v>
      </c>
      <c r="AQ3422" s="12">
        <v>0</v>
      </c>
      <c r="AR3422" s="13">
        <f t="shared" si="637"/>
        <v>53218520.63</v>
      </c>
      <c r="AS3422" s="13">
        <f t="shared" si="639"/>
        <v>228631711.31</v>
      </c>
      <c r="AT3422" s="13">
        <f t="shared" si="640"/>
        <v>237000095.06</v>
      </c>
      <c r="AU3422" s="13">
        <f t="shared" si="641"/>
        <v>763091047.14</v>
      </c>
      <c r="AV3422" s="13">
        <f t="shared" si="642"/>
        <v>375192514.53</v>
      </c>
      <c r="AW3422" s="13">
        <f t="shared" si="643"/>
        <v>-137897167.22</v>
      </c>
      <c r="AX3422" s="13">
        <f t="shared" si="644"/>
        <v>-63839677.83</v>
      </c>
      <c r="AY3422" s="13">
        <f t="shared" si="645"/>
        <v>8088266.33</v>
      </c>
      <c r="AZ3422" s="13">
        <f t="shared" si="646"/>
        <v>-22063352.38</v>
      </c>
      <c r="BA3422" s="16">
        <f t="shared" si="647"/>
        <v>-7708095.34</v>
      </c>
      <c r="BB3422" s="17">
        <f t="shared" si="648"/>
        <v>0.489705442140392</v>
      </c>
      <c r="BC3422" s="17">
        <f t="shared" si="638"/>
        <v>-0.010940015043438</v>
      </c>
    </row>
    <row r="3423" hidden="1" spans="1:55">
      <c r="A3423" s="8" t="s">
        <v>6859</v>
      </c>
      <c r="B3423" s="8" t="s">
        <v>6860</v>
      </c>
      <c r="C3423" s="8">
        <v>3.75</v>
      </c>
      <c r="D3423" s="9">
        <v>16282195.33</v>
      </c>
      <c r="E3423" s="9">
        <v>-6212870.19</v>
      </c>
      <c r="F3423" s="9">
        <v>-42809384.26</v>
      </c>
      <c r="G3423" s="9">
        <v>3210615.57</v>
      </c>
      <c r="H3423" s="9">
        <v>30066009.39</v>
      </c>
      <c r="I3423" s="9">
        <v>-43866852.22</v>
      </c>
      <c r="J3423" s="9">
        <v>35404463.7</v>
      </c>
      <c r="K3423" s="9">
        <v>26000896.88</v>
      </c>
      <c r="L3423" s="9">
        <v>-16658553.73</v>
      </c>
      <c r="M3423" s="9">
        <v>-27406051.72</v>
      </c>
      <c r="N3423" s="9">
        <v>56201065.62</v>
      </c>
      <c r="O3423" s="9">
        <v>62441546.66</v>
      </c>
      <c r="P3423" s="9">
        <v>67747680.95</v>
      </c>
      <c r="Q3423" s="9">
        <v>73667317.01</v>
      </c>
      <c r="R3423" s="9">
        <v>92064573.74</v>
      </c>
      <c r="S3423" s="9">
        <v>44499539.67</v>
      </c>
      <c r="T3423" s="9">
        <v>120734427.63</v>
      </c>
      <c r="U3423" s="9">
        <v>91399957.64</v>
      </c>
      <c r="V3423" s="9">
        <v>36259810.48</v>
      </c>
      <c r="W3423" s="9">
        <v>66353572.16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  <c r="AO3423" s="9">
        <v>0</v>
      </c>
      <c r="AP3423" s="9">
        <v>0</v>
      </c>
      <c r="AQ3423" s="12">
        <v>0</v>
      </c>
      <c r="AR3423" s="13">
        <f t="shared" si="637"/>
        <v>72483260.95</v>
      </c>
      <c r="AS3423" s="13">
        <f t="shared" si="639"/>
        <v>56228676.47</v>
      </c>
      <c r="AT3423" s="13">
        <f t="shared" si="640"/>
        <v>24938296.69</v>
      </c>
      <c r="AU3423" s="13">
        <f t="shared" si="641"/>
        <v>76877932.58</v>
      </c>
      <c r="AV3423" s="13">
        <f t="shared" si="642"/>
        <v>122130583.13</v>
      </c>
      <c r="AW3423" s="13">
        <f t="shared" si="643"/>
        <v>632687.450000003</v>
      </c>
      <c r="AX3423" s="13">
        <f t="shared" si="644"/>
        <v>156138891.33</v>
      </c>
      <c r="AY3423" s="13">
        <f t="shared" si="645"/>
        <v>117400854.52</v>
      </c>
      <c r="AZ3423" s="13">
        <f t="shared" si="646"/>
        <v>19601256.75</v>
      </c>
      <c r="BA3423" s="16">
        <f t="shared" si="647"/>
        <v>38947520.44</v>
      </c>
      <c r="BB3423" s="17">
        <f t="shared" si="648"/>
        <v>-2.01869896087536</v>
      </c>
      <c r="BC3423" s="17">
        <f t="shared" si="638"/>
        <v>-0.169325792422166</v>
      </c>
    </row>
    <row r="3424" hidden="1" spans="1:55">
      <c r="A3424" s="8" t="s">
        <v>6861</v>
      </c>
      <c r="B3424" s="8" t="s">
        <v>6862</v>
      </c>
      <c r="C3424" s="8">
        <v>10.75</v>
      </c>
      <c r="D3424" s="9">
        <v>200316410.89</v>
      </c>
      <c r="E3424" s="9">
        <v>-458049511.84</v>
      </c>
      <c r="F3424" s="9">
        <v>-639237023.85</v>
      </c>
      <c r="G3424" s="9">
        <v>257536689.74</v>
      </c>
      <c r="H3424" s="9">
        <v>452912861.23</v>
      </c>
      <c r="I3424" s="9">
        <v>29124188.72</v>
      </c>
      <c r="J3424" s="9">
        <v>39996940.14</v>
      </c>
      <c r="K3424" s="9">
        <v>16178321.6</v>
      </c>
      <c r="L3424" s="9">
        <v>145518718.77</v>
      </c>
      <c r="M3424" s="9">
        <v>-27415877.57</v>
      </c>
      <c r="N3424" s="9">
        <v>279190202.37</v>
      </c>
      <c r="O3424" s="9">
        <v>379094443.3</v>
      </c>
      <c r="P3424" s="9">
        <v>33753702.34</v>
      </c>
      <c r="Q3424" s="9">
        <v>275088719.7</v>
      </c>
      <c r="R3424" s="9">
        <v>482447156.54</v>
      </c>
      <c r="S3424" s="9">
        <v>136917220.46</v>
      </c>
      <c r="T3424" s="9">
        <v>138462007.17</v>
      </c>
      <c r="U3424" s="9">
        <v>173847426.46</v>
      </c>
      <c r="V3424" s="9">
        <v>79659770.35</v>
      </c>
      <c r="W3424" s="9">
        <v>14538572.47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9">
        <v>0</v>
      </c>
      <c r="AH3424" s="9">
        <v>0</v>
      </c>
      <c r="AI3424" s="9">
        <v>0</v>
      </c>
      <c r="AJ3424" s="9">
        <v>0</v>
      </c>
      <c r="AK3424" s="9">
        <v>308510000</v>
      </c>
      <c r="AL3424" s="9">
        <v>0</v>
      </c>
      <c r="AM3424" s="9">
        <v>0</v>
      </c>
      <c r="AN3424" s="9">
        <v>0</v>
      </c>
      <c r="AO3424" s="9">
        <v>0</v>
      </c>
      <c r="AP3424" s="9">
        <v>0</v>
      </c>
      <c r="AQ3424" s="12">
        <v>0</v>
      </c>
      <c r="AR3424" s="13">
        <f t="shared" si="637"/>
        <v>479506613.26</v>
      </c>
      <c r="AS3424" s="13">
        <f t="shared" si="639"/>
        <v>-78955068.54</v>
      </c>
      <c r="AT3424" s="13">
        <f t="shared" si="640"/>
        <v>-605483321.51</v>
      </c>
      <c r="AU3424" s="13">
        <f t="shared" si="641"/>
        <v>841135409.44</v>
      </c>
      <c r="AV3424" s="13">
        <f t="shared" si="642"/>
        <v>935360017.77</v>
      </c>
      <c r="AW3424" s="13">
        <f t="shared" si="643"/>
        <v>166041409.18</v>
      </c>
      <c r="AX3424" s="13">
        <f t="shared" si="644"/>
        <v>178458947.31</v>
      </c>
      <c r="AY3424" s="13">
        <f t="shared" si="645"/>
        <v>190025748.06</v>
      </c>
      <c r="AZ3424" s="13">
        <f t="shared" si="646"/>
        <v>225178489.12</v>
      </c>
      <c r="BA3424" s="16">
        <f t="shared" si="647"/>
        <v>-12877305.1</v>
      </c>
      <c r="BB3424" s="17">
        <f t="shared" si="648"/>
        <v>-2.7522759498759</v>
      </c>
      <c r="BC3424" s="17">
        <f t="shared" si="638"/>
        <v>0.42188274542677</v>
      </c>
    </row>
    <row r="3425" hidden="1" spans="1:55">
      <c r="A3425" s="8" t="s">
        <v>6863</v>
      </c>
      <c r="B3425" s="8" t="s">
        <v>6864</v>
      </c>
      <c r="C3425" s="8">
        <v>2.34</v>
      </c>
      <c r="D3425" s="9">
        <v>66966926.86</v>
      </c>
      <c r="E3425" s="9">
        <v>128806499.35</v>
      </c>
      <c r="F3425" s="9">
        <v>180739060.96</v>
      </c>
      <c r="G3425" s="9">
        <v>65938561.97</v>
      </c>
      <c r="H3425" s="9">
        <v>-661469790.23</v>
      </c>
      <c r="I3425" s="9">
        <v>295479516.82</v>
      </c>
      <c r="J3425" s="9">
        <v>-237563096.71</v>
      </c>
      <c r="K3425" s="9">
        <v>293513668.59</v>
      </c>
      <c r="L3425" s="9">
        <v>14704444.76</v>
      </c>
      <c r="M3425" s="9">
        <v>-27508818.06</v>
      </c>
      <c r="N3425" s="9">
        <v>106365205.21</v>
      </c>
      <c r="O3425" s="9">
        <v>95670264.95</v>
      </c>
      <c r="P3425" s="9">
        <v>424312996.51</v>
      </c>
      <c r="Q3425" s="9">
        <v>884086724.1</v>
      </c>
      <c r="R3425" s="9">
        <v>1054730287.52</v>
      </c>
      <c r="S3425" s="9">
        <v>1650871697.14</v>
      </c>
      <c r="T3425" s="9">
        <v>941912622.34</v>
      </c>
      <c r="U3425" s="9">
        <v>1116585507.09</v>
      </c>
      <c r="V3425" s="9">
        <v>8028567.11</v>
      </c>
      <c r="W3425" s="9">
        <v>2113392.24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11111131.85</v>
      </c>
      <c r="AI3425" s="9">
        <v>890951243.01</v>
      </c>
      <c r="AJ3425" s="9">
        <v>1083909566.7</v>
      </c>
      <c r="AK3425" s="9">
        <v>1328284462.44</v>
      </c>
      <c r="AL3425" s="9">
        <v>0</v>
      </c>
      <c r="AM3425" s="9">
        <v>69938064.88</v>
      </c>
      <c r="AN3425" s="9">
        <v>0</v>
      </c>
      <c r="AO3425" s="9">
        <v>0</v>
      </c>
      <c r="AP3425" s="9">
        <v>0</v>
      </c>
      <c r="AQ3425" s="12">
        <v>0</v>
      </c>
      <c r="AR3425" s="13">
        <f t="shared" si="637"/>
        <v>184443263.92</v>
      </c>
      <c r="AS3425" s="13">
        <f t="shared" si="639"/>
        <v>1115428007.31</v>
      </c>
      <c r="AT3425" s="13">
        <f t="shared" si="640"/>
        <v>1688961624.17</v>
      </c>
      <c r="AU3425" s="13">
        <f t="shared" si="641"/>
        <v>2278309748.51</v>
      </c>
      <c r="AV3425" s="13">
        <f t="shared" si="642"/>
        <v>393260497.29</v>
      </c>
      <c r="AW3425" s="13">
        <f t="shared" si="643"/>
        <v>2016289278.84</v>
      </c>
      <c r="AX3425" s="13">
        <f t="shared" si="644"/>
        <v>704349525.63</v>
      </c>
      <c r="AY3425" s="13">
        <f t="shared" si="645"/>
        <v>1410099175.68</v>
      </c>
      <c r="AZ3425" s="13">
        <f t="shared" si="646"/>
        <v>22733011.87</v>
      </c>
      <c r="BA3425" s="16">
        <f t="shared" si="647"/>
        <v>-25395425.82</v>
      </c>
      <c r="BB3425" s="17">
        <f t="shared" si="648"/>
        <v>0.888894128796796</v>
      </c>
      <c r="BC3425" s="17" t="e">
        <f t="shared" si="638"/>
        <v>#NUM!</v>
      </c>
    </row>
    <row r="3426" hidden="1" spans="1:55">
      <c r="A3426" s="8" t="s">
        <v>6865</v>
      </c>
      <c r="B3426" s="8" t="s">
        <v>6866</v>
      </c>
      <c r="C3426" s="8">
        <v>6.03</v>
      </c>
      <c r="D3426" s="9">
        <v>195890709.01</v>
      </c>
      <c r="E3426" s="9">
        <v>222663878.29</v>
      </c>
      <c r="F3426" s="9">
        <v>133797288.89</v>
      </c>
      <c r="G3426" s="9">
        <v>299957673.98</v>
      </c>
      <c r="H3426" s="9">
        <v>118162716.02</v>
      </c>
      <c r="I3426" s="9">
        <v>-68272409.17</v>
      </c>
      <c r="J3426" s="9">
        <v>159344801.82</v>
      </c>
      <c r="K3426" s="9">
        <v>-23991868.69</v>
      </c>
      <c r="L3426" s="9">
        <v>5879111.86</v>
      </c>
      <c r="M3426" s="9">
        <v>-27768759.11</v>
      </c>
      <c r="N3426" s="9">
        <v>257207003.58</v>
      </c>
      <c r="O3426" s="9">
        <v>294096738.74</v>
      </c>
      <c r="P3426" s="9">
        <v>225140261.42</v>
      </c>
      <c r="Q3426" s="9">
        <v>150681211.61</v>
      </c>
      <c r="R3426" s="9">
        <v>137369391.35</v>
      </c>
      <c r="S3426" s="9">
        <v>329731762.65</v>
      </c>
      <c r="T3426" s="9">
        <v>442907603.17</v>
      </c>
      <c r="U3426" s="9">
        <v>506390729.45</v>
      </c>
      <c r="V3426" s="9">
        <v>161228807.42</v>
      </c>
      <c r="W3426" s="9">
        <v>310926529.52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9">
        <v>0</v>
      </c>
      <c r="AH3426" s="9">
        <v>250813698.63</v>
      </c>
      <c r="AI3426" s="9">
        <v>0</v>
      </c>
      <c r="AJ3426" s="9">
        <v>0</v>
      </c>
      <c r="AK3426" s="9">
        <v>0</v>
      </c>
      <c r="AL3426" s="9">
        <v>0</v>
      </c>
      <c r="AM3426" s="9">
        <v>0</v>
      </c>
      <c r="AN3426" s="9">
        <v>0</v>
      </c>
      <c r="AO3426" s="9">
        <v>0</v>
      </c>
      <c r="AP3426" s="9">
        <v>0</v>
      </c>
      <c r="AQ3426" s="12">
        <v>0</v>
      </c>
      <c r="AR3426" s="13">
        <f t="shared" si="637"/>
        <v>703911411.22</v>
      </c>
      <c r="AS3426" s="13">
        <f t="shared" si="639"/>
        <v>516760617.03</v>
      </c>
      <c r="AT3426" s="13">
        <f t="shared" si="640"/>
        <v>358937550.31</v>
      </c>
      <c r="AU3426" s="13">
        <f t="shared" si="641"/>
        <v>450638885.59</v>
      </c>
      <c r="AV3426" s="13">
        <f t="shared" si="642"/>
        <v>255532107.37</v>
      </c>
      <c r="AW3426" s="13">
        <f t="shared" si="643"/>
        <v>261459353.48</v>
      </c>
      <c r="AX3426" s="13">
        <f t="shared" si="644"/>
        <v>602252404.99</v>
      </c>
      <c r="AY3426" s="13">
        <f t="shared" si="645"/>
        <v>482398860.76</v>
      </c>
      <c r="AZ3426" s="13">
        <f t="shared" si="646"/>
        <v>167107919.28</v>
      </c>
      <c r="BA3426" s="16">
        <f t="shared" si="647"/>
        <v>283157770.41</v>
      </c>
      <c r="BB3426" s="17">
        <f t="shared" si="648"/>
        <v>-2.33593337068404</v>
      </c>
      <c r="BC3426" s="17" t="e">
        <f t="shared" si="638"/>
        <v>#NUM!</v>
      </c>
    </row>
    <row r="3427" hidden="1" spans="1:55">
      <c r="A3427" s="8" t="s">
        <v>6867</v>
      </c>
      <c r="B3427" s="8" t="s">
        <v>6868</v>
      </c>
      <c r="C3427" s="8">
        <v>11.04</v>
      </c>
      <c r="D3427" s="9">
        <v>-20357176.51</v>
      </c>
      <c r="E3427" s="9">
        <v>-63933807.38</v>
      </c>
      <c r="F3427" s="9">
        <v>-77950989.64</v>
      </c>
      <c r="G3427" s="9">
        <v>-236299693.23</v>
      </c>
      <c r="H3427" s="9">
        <v>-183969887.91</v>
      </c>
      <c r="I3427" s="9">
        <v>93517101.19</v>
      </c>
      <c r="J3427" s="9">
        <v>344988734.74</v>
      </c>
      <c r="K3427" s="9">
        <v>832165160.8</v>
      </c>
      <c r="L3427" s="9">
        <v>-152276388.75</v>
      </c>
      <c r="M3427" s="9">
        <v>-28090592.92</v>
      </c>
      <c r="N3427" s="9">
        <v>179824711.5</v>
      </c>
      <c r="O3427" s="9">
        <v>164940911.51</v>
      </c>
      <c r="P3427" s="9">
        <v>180873792.77</v>
      </c>
      <c r="Q3427" s="9">
        <v>276895405.92</v>
      </c>
      <c r="R3427" s="9">
        <v>310243727.18</v>
      </c>
      <c r="S3427" s="9">
        <v>209020046.34</v>
      </c>
      <c r="T3427" s="9">
        <v>680853787.59</v>
      </c>
      <c r="U3427" s="9">
        <v>452471499.41</v>
      </c>
      <c r="V3427" s="9">
        <v>256282242.42</v>
      </c>
      <c r="W3427" s="9">
        <v>373948608.32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9">
        <v>654077.67</v>
      </c>
      <c r="AI3427" s="9">
        <v>34645239.39</v>
      </c>
      <c r="AJ3427" s="9">
        <v>31628347.14</v>
      </c>
      <c r="AK3427" s="9">
        <v>61000000</v>
      </c>
      <c r="AL3427" s="9">
        <v>210581343.95</v>
      </c>
      <c r="AM3427" s="9">
        <v>499722826.82</v>
      </c>
      <c r="AN3427" s="9">
        <v>0</v>
      </c>
      <c r="AO3427" s="9">
        <v>0</v>
      </c>
      <c r="AP3427" s="9">
        <v>0</v>
      </c>
      <c r="AQ3427" s="12">
        <v>0</v>
      </c>
      <c r="AR3427" s="13">
        <f t="shared" si="637"/>
        <v>160121612.66</v>
      </c>
      <c r="AS3427" s="13">
        <f t="shared" si="639"/>
        <v>135652343.52</v>
      </c>
      <c r="AT3427" s="13">
        <f t="shared" si="640"/>
        <v>134551150.27</v>
      </c>
      <c r="AU3427" s="13">
        <f t="shared" si="641"/>
        <v>101595712.69</v>
      </c>
      <c r="AV3427" s="13">
        <f t="shared" si="642"/>
        <v>336855183.22</v>
      </c>
      <c r="AW3427" s="13">
        <f t="shared" si="643"/>
        <v>802259974.35</v>
      </c>
      <c r="AX3427" s="13">
        <f t="shared" si="644"/>
        <v>1025842522.33</v>
      </c>
      <c r="AY3427" s="13">
        <f t="shared" si="645"/>
        <v>1284636660.21</v>
      </c>
      <c r="AZ3427" s="13">
        <f t="shared" si="646"/>
        <v>104005853.67</v>
      </c>
      <c r="BA3427" s="16">
        <f t="shared" si="647"/>
        <v>345858015.4</v>
      </c>
      <c r="BB3427" s="17">
        <f t="shared" si="648"/>
        <v>0.456254121523337</v>
      </c>
      <c r="BC3427" s="17">
        <f t="shared" si="638"/>
        <v>0.108271608668483</v>
      </c>
    </row>
    <row r="3428" hidden="1" spans="1:55">
      <c r="A3428" s="8" t="s">
        <v>6869</v>
      </c>
      <c r="B3428" s="8" t="s">
        <v>6870</v>
      </c>
      <c r="C3428" s="8">
        <v>11.69</v>
      </c>
      <c r="D3428" s="9">
        <v>-86600493.13</v>
      </c>
      <c r="E3428" s="9">
        <v>-55845134.91</v>
      </c>
      <c r="F3428" s="9">
        <v>296051472.86</v>
      </c>
      <c r="G3428" s="9">
        <v>171492563.08</v>
      </c>
      <c r="H3428" s="9">
        <v>217587004.3</v>
      </c>
      <c r="I3428" s="9">
        <v>129564016.01</v>
      </c>
      <c r="J3428" s="9">
        <v>28938168.69</v>
      </c>
      <c r="K3428" s="9">
        <v>14746122.76</v>
      </c>
      <c r="L3428" s="9">
        <v>-51743054.5</v>
      </c>
      <c r="M3428" s="9">
        <v>-28155031.7</v>
      </c>
      <c r="N3428" s="9">
        <v>1034110878.91</v>
      </c>
      <c r="O3428" s="9">
        <v>1184051398.05</v>
      </c>
      <c r="P3428" s="9">
        <v>1513580399.4</v>
      </c>
      <c r="Q3428" s="9">
        <v>1366835987.02</v>
      </c>
      <c r="R3428" s="9">
        <v>1753186449.72</v>
      </c>
      <c r="S3428" s="9">
        <v>1629281101.93</v>
      </c>
      <c r="T3428" s="9">
        <v>44447715.11</v>
      </c>
      <c r="U3428" s="9">
        <v>72111353.82</v>
      </c>
      <c r="V3428" s="9">
        <v>82645768.54</v>
      </c>
      <c r="W3428" s="9">
        <v>73830707.48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9">
        <v>0</v>
      </c>
      <c r="AH3428" s="9">
        <v>0</v>
      </c>
      <c r="AI3428" s="9">
        <v>0</v>
      </c>
      <c r="AJ3428" s="9">
        <v>0</v>
      </c>
      <c r="AK3428" s="9">
        <v>0</v>
      </c>
      <c r="AL3428" s="9">
        <v>0</v>
      </c>
      <c r="AM3428" s="9">
        <v>0</v>
      </c>
      <c r="AN3428" s="9">
        <v>0</v>
      </c>
      <c r="AO3428" s="9">
        <v>0</v>
      </c>
      <c r="AP3428" s="9">
        <v>0</v>
      </c>
      <c r="AQ3428" s="12">
        <v>0</v>
      </c>
      <c r="AR3428" s="13">
        <f t="shared" si="637"/>
        <v>947510385.78</v>
      </c>
      <c r="AS3428" s="13">
        <f t="shared" si="639"/>
        <v>1128206263.14</v>
      </c>
      <c r="AT3428" s="13">
        <f t="shared" si="640"/>
        <v>1809631872.26</v>
      </c>
      <c r="AU3428" s="13">
        <f t="shared" si="641"/>
        <v>1538328550.1</v>
      </c>
      <c r="AV3428" s="13">
        <f t="shared" si="642"/>
        <v>1970773454.02</v>
      </c>
      <c r="AW3428" s="13">
        <f t="shared" si="643"/>
        <v>1758845117.94</v>
      </c>
      <c r="AX3428" s="13">
        <f t="shared" si="644"/>
        <v>73385883.8</v>
      </c>
      <c r="AY3428" s="13">
        <f t="shared" si="645"/>
        <v>86857476.58</v>
      </c>
      <c r="AZ3428" s="13">
        <f t="shared" si="646"/>
        <v>30902714.04</v>
      </c>
      <c r="BA3428" s="16">
        <f t="shared" si="647"/>
        <v>45675675.78</v>
      </c>
      <c r="BB3428" s="17">
        <f t="shared" si="648"/>
        <v>-2.5052733974519</v>
      </c>
      <c r="BC3428" s="17">
        <f t="shared" si="638"/>
        <v>0.0893781631179698</v>
      </c>
    </row>
    <row r="3429" hidden="1" spans="1:55">
      <c r="A3429" s="8" t="s">
        <v>6871</v>
      </c>
      <c r="B3429" s="8" t="s">
        <v>6872</v>
      </c>
      <c r="C3429" s="8">
        <v>6.49</v>
      </c>
      <c r="D3429" s="9">
        <v>132178961.91</v>
      </c>
      <c r="E3429" s="9">
        <v>192629097.87</v>
      </c>
      <c r="F3429" s="9">
        <v>249985729.49</v>
      </c>
      <c r="G3429" s="9">
        <v>213169117.99</v>
      </c>
      <c r="H3429" s="9">
        <v>50686252.69</v>
      </c>
      <c r="I3429" s="9">
        <v>49920034.9</v>
      </c>
      <c r="J3429" s="9">
        <v>41169385.38</v>
      </c>
      <c r="K3429" s="9">
        <v>2745291.89</v>
      </c>
      <c r="L3429" s="9">
        <v>-20224407.2</v>
      </c>
      <c r="M3429" s="9">
        <v>-28161902.2</v>
      </c>
      <c r="N3429" s="9">
        <v>280999453.43</v>
      </c>
      <c r="O3429" s="9">
        <v>231033037.97</v>
      </c>
      <c r="P3429" s="9">
        <v>232550236.41</v>
      </c>
      <c r="Q3429" s="9">
        <v>264917887.45</v>
      </c>
      <c r="R3429" s="9">
        <v>97679863.95</v>
      </c>
      <c r="S3429" s="9">
        <v>164283000.53</v>
      </c>
      <c r="T3429" s="9">
        <v>139999979.5</v>
      </c>
      <c r="U3429" s="9">
        <v>164222332.12</v>
      </c>
      <c r="V3429" s="9">
        <v>368072746.25</v>
      </c>
      <c r="W3429" s="9">
        <v>187954328.3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0</v>
      </c>
      <c r="AO3429" s="9">
        <v>6886800</v>
      </c>
      <c r="AP3429" s="9">
        <v>541560</v>
      </c>
      <c r="AQ3429" s="12">
        <v>16964650.62</v>
      </c>
      <c r="AR3429" s="13">
        <f t="shared" si="637"/>
        <v>413178415.34</v>
      </c>
      <c r="AS3429" s="13">
        <f t="shared" si="639"/>
        <v>423662135.84</v>
      </c>
      <c r="AT3429" s="13">
        <f t="shared" si="640"/>
        <v>482535965.9</v>
      </c>
      <c r="AU3429" s="13">
        <f t="shared" si="641"/>
        <v>478087005.44</v>
      </c>
      <c r="AV3429" s="13">
        <f t="shared" si="642"/>
        <v>148366116.64</v>
      </c>
      <c r="AW3429" s="13">
        <f t="shared" si="643"/>
        <v>214203035.43</v>
      </c>
      <c r="AX3429" s="13">
        <f t="shared" si="644"/>
        <v>181169364.88</v>
      </c>
      <c r="AY3429" s="13">
        <f t="shared" si="645"/>
        <v>173854424.01</v>
      </c>
      <c r="AZ3429" s="13">
        <f t="shared" si="646"/>
        <v>348389899.05</v>
      </c>
      <c r="BA3429" s="16">
        <f t="shared" si="647"/>
        <v>176757076.72</v>
      </c>
      <c r="BB3429" s="17">
        <f t="shared" si="648"/>
        <v>-2.12472316407997</v>
      </c>
      <c r="BC3429" s="17" t="e">
        <f t="shared" si="638"/>
        <v>#NUM!</v>
      </c>
    </row>
    <row r="3430" hidden="1" spans="1:55">
      <c r="A3430" s="8" t="s">
        <v>6873</v>
      </c>
      <c r="B3430" s="8" t="s">
        <v>6874</v>
      </c>
      <c r="C3430" s="8">
        <v>5</v>
      </c>
      <c r="D3430" s="9">
        <v>-15197714.21</v>
      </c>
      <c r="E3430" s="9">
        <v>15673932.87</v>
      </c>
      <c r="F3430" s="9">
        <v>3942228.96</v>
      </c>
      <c r="G3430" s="9">
        <v>-13791941.34</v>
      </c>
      <c r="H3430" s="9">
        <v>-9479474.16</v>
      </c>
      <c r="I3430" s="9">
        <v>-3431578.4</v>
      </c>
      <c r="J3430" s="9">
        <v>634446.01</v>
      </c>
      <c r="K3430" s="9">
        <v>-3029023.82</v>
      </c>
      <c r="L3430" s="9">
        <v>3921048.18</v>
      </c>
      <c r="M3430" s="9">
        <v>-28210167.86</v>
      </c>
      <c r="N3430" s="9">
        <v>20645895.89</v>
      </c>
      <c r="O3430" s="9">
        <v>33246957.92</v>
      </c>
      <c r="P3430" s="9">
        <v>19887978.05</v>
      </c>
      <c r="Q3430" s="9">
        <v>6074367.91</v>
      </c>
      <c r="R3430" s="9">
        <v>18488886.26</v>
      </c>
      <c r="S3430" s="9">
        <v>27985654.24</v>
      </c>
      <c r="T3430" s="9">
        <v>24015287.71</v>
      </c>
      <c r="U3430" s="9">
        <v>26752065.66</v>
      </c>
      <c r="V3430" s="9">
        <v>30163866.78</v>
      </c>
      <c r="W3430" s="9">
        <v>26834171.59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0</v>
      </c>
      <c r="AF3430" s="9">
        <v>0</v>
      </c>
      <c r="AG3430" s="9">
        <v>0</v>
      </c>
      <c r="AH3430" s="9">
        <v>0</v>
      </c>
      <c r="AI3430" s="9">
        <v>0</v>
      </c>
      <c r="AJ3430" s="9">
        <v>0</v>
      </c>
      <c r="AK3430" s="9">
        <v>0</v>
      </c>
      <c r="AL3430" s="9">
        <v>0</v>
      </c>
      <c r="AM3430" s="9">
        <v>0</v>
      </c>
      <c r="AN3430" s="9">
        <v>0</v>
      </c>
      <c r="AO3430" s="9">
        <v>0</v>
      </c>
      <c r="AP3430" s="9">
        <v>0</v>
      </c>
      <c r="AQ3430" s="12">
        <v>0</v>
      </c>
      <c r="AR3430" s="13">
        <f t="shared" si="637"/>
        <v>5448181.68</v>
      </c>
      <c r="AS3430" s="13">
        <f t="shared" si="639"/>
        <v>48920890.79</v>
      </c>
      <c r="AT3430" s="13">
        <f t="shared" si="640"/>
        <v>23830207.01</v>
      </c>
      <c r="AU3430" s="13">
        <f t="shared" si="641"/>
        <v>-7717573.43</v>
      </c>
      <c r="AV3430" s="13">
        <f t="shared" si="642"/>
        <v>9009412.1</v>
      </c>
      <c r="AW3430" s="13">
        <f t="shared" si="643"/>
        <v>24554075.84</v>
      </c>
      <c r="AX3430" s="13">
        <f t="shared" si="644"/>
        <v>24649733.72</v>
      </c>
      <c r="AY3430" s="13">
        <f t="shared" si="645"/>
        <v>23723041.84</v>
      </c>
      <c r="AZ3430" s="13">
        <f t="shared" si="646"/>
        <v>34084914.96</v>
      </c>
      <c r="BA3430" s="16">
        <f t="shared" si="647"/>
        <v>-1375996.27</v>
      </c>
      <c r="BB3430" s="17">
        <f t="shared" si="648"/>
        <v>-0.19596359083617</v>
      </c>
      <c r="BC3430" s="17" t="e">
        <f t="shared" si="638"/>
        <v>#NUM!</v>
      </c>
    </row>
    <row r="3431" hidden="1" spans="1:55">
      <c r="A3431" s="8" t="s">
        <v>6875</v>
      </c>
      <c r="B3431" s="8" t="s">
        <v>6876</v>
      </c>
      <c r="C3431" s="8">
        <v>67.2</v>
      </c>
      <c r="D3431" s="9">
        <v>-345656307.17</v>
      </c>
      <c r="E3431" s="9">
        <v>112010991.19</v>
      </c>
      <c r="F3431" s="9">
        <v>32762289.28</v>
      </c>
      <c r="G3431" s="9">
        <v>97876509.31</v>
      </c>
      <c r="H3431" s="9">
        <v>166166127.02</v>
      </c>
      <c r="I3431" s="9">
        <v>47139423.26</v>
      </c>
      <c r="J3431" s="9">
        <v>-190191.17</v>
      </c>
      <c r="K3431" s="9">
        <v>-25414784.83</v>
      </c>
      <c r="L3431" s="9">
        <v>-22108829.13</v>
      </c>
      <c r="M3431" s="9">
        <v>-28340845.44</v>
      </c>
      <c r="N3431" s="9">
        <v>924660297.53</v>
      </c>
      <c r="O3431" s="9">
        <v>786244109.79</v>
      </c>
      <c r="P3431" s="9">
        <v>637617672.47</v>
      </c>
      <c r="Q3431" s="9">
        <v>321007730.33</v>
      </c>
      <c r="R3431" s="9">
        <v>273595765.29</v>
      </c>
      <c r="S3431" s="9">
        <v>104233646.06</v>
      </c>
      <c r="T3431" s="9">
        <v>87843788.79</v>
      </c>
      <c r="U3431" s="9">
        <v>65220700.27</v>
      </c>
      <c r="V3431" s="9">
        <v>31639071.03</v>
      </c>
      <c r="W3431" s="9">
        <v>9912834.12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9">
        <v>0</v>
      </c>
      <c r="AH3431" s="9">
        <v>131000000</v>
      </c>
      <c r="AI3431" s="9">
        <v>14000000</v>
      </c>
      <c r="AJ3431" s="9">
        <v>199000000</v>
      </c>
      <c r="AK3431" s="9">
        <v>0</v>
      </c>
      <c r="AL3431" s="9">
        <v>0</v>
      </c>
      <c r="AM3431" s="9">
        <v>0</v>
      </c>
      <c r="AN3431" s="9">
        <v>0</v>
      </c>
      <c r="AO3431" s="9">
        <v>0</v>
      </c>
      <c r="AP3431" s="9">
        <v>0</v>
      </c>
      <c r="AQ3431" s="12">
        <v>0</v>
      </c>
      <c r="AR3431" s="13">
        <f t="shared" si="637"/>
        <v>710003990.36</v>
      </c>
      <c r="AS3431" s="13">
        <f t="shared" si="639"/>
        <v>912255100.98</v>
      </c>
      <c r="AT3431" s="13">
        <f t="shared" si="640"/>
        <v>869379961.75</v>
      </c>
      <c r="AU3431" s="13">
        <f t="shared" si="641"/>
        <v>418884239.64</v>
      </c>
      <c r="AV3431" s="13">
        <f t="shared" si="642"/>
        <v>439761892.31</v>
      </c>
      <c r="AW3431" s="13">
        <f t="shared" si="643"/>
        <v>151373069.32</v>
      </c>
      <c r="AX3431" s="13">
        <f t="shared" si="644"/>
        <v>87653597.62</v>
      </c>
      <c r="AY3431" s="13">
        <f t="shared" si="645"/>
        <v>39805915.44</v>
      </c>
      <c r="AZ3431" s="13">
        <f t="shared" si="646"/>
        <v>9530241.9</v>
      </c>
      <c r="BA3431" s="16">
        <f t="shared" si="647"/>
        <v>-18428011.32</v>
      </c>
      <c r="BB3431" s="17">
        <f t="shared" si="648"/>
        <v>-2.42438023662731</v>
      </c>
      <c r="BC3431" s="17" t="e">
        <f t="shared" si="638"/>
        <v>#NUM!</v>
      </c>
    </row>
    <row r="3432" hidden="1" spans="1:55">
      <c r="A3432" s="8" t="s">
        <v>6877</v>
      </c>
      <c r="B3432" s="8" t="s">
        <v>6878</v>
      </c>
      <c r="C3432" s="8">
        <v>6.57</v>
      </c>
      <c r="D3432" s="9">
        <v>-165812603.35</v>
      </c>
      <c r="E3432" s="9">
        <v>135871114.85</v>
      </c>
      <c r="F3432" s="9">
        <v>146748441.22</v>
      </c>
      <c r="G3432" s="9">
        <v>176940358.6</v>
      </c>
      <c r="H3432" s="9">
        <v>-97192189.63</v>
      </c>
      <c r="I3432" s="9">
        <v>255290308.32</v>
      </c>
      <c r="J3432" s="9">
        <v>178574023.75</v>
      </c>
      <c r="K3432" s="9">
        <v>74242624.21</v>
      </c>
      <c r="L3432" s="9">
        <v>250831626.57</v>
      </c>
      <c r="M3432" s="9">
        <v>-28344984.36</v>
      </c>
      <c r="N3432" s="9">
        <v>787138721.36</v>
      </c>
      <c r="O3432" s="9">
        <v>931991413.8</v>
      </c>
      <c r="P3432" s="9">
        <v>938397649.95</v>
      </c>
      <c r="Q3432" s="9">
        <v>693191524.41</v>
      </c>
      <c r="R3432" s="9">
        <v>249920243.39</v>
      </c>
      <c r="S3432" s="9">
        <v>443576881.48</v>
      </c>
      <c r="T3432" s="9">
        <v>537135007.34</v>
      </c>
      <c r="U3432" s="9">
        <v>885827526.04</v>
      </c>
      <c r="V3432" s="9">
        <v>876467972.03</v>
      </c>
      <c r="W3432" s="9">
        <v>433856990.36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0</v>
      </c>
      <c r="AE3432" s="9">
        <v>0</v>
      </c>
      <c r="AF3432" s="9">
        <v>0</v>
      </c>
      <c r="AG3432" s="9">
        <v>0</v>
      </c>
      <c r="AH3432" s="9">
        <v>20000672.03</v>
      </c>
      <c r="AI3432" s="9">
        <v>40000643.21</v>
      </c>
      <c r="AJ3432" s="9">
        <v>543.65</v>
      </c>
      <c r="AK3432" s="9">
        <v>33500763.73</v>
      </c>
      <c r="AL3432" s="9">
        <v>944.51</v>
      </c>
      <c r="AM3432" s="9">
        <v>1059.79</v>
      </c>
      <c r="AN3432" s="9">
        <v>1041.45</v>
      </c>
      <c r="AO3432" s="9">
        <v>1093.85</v>
      </c>
      <c r="AP3432" s="9">
        <v>2903.27</v>
      </c>
      <c r="AQ3432" s="12">
        <v>1926.93</v>
      </c>
      <c r="AR3432" s="13">
        <f t="shared" si="637"/>
        <v>641326790.04</v>
      </c>
      <c r="AS3432" s="13">
        <f t="shared" si="639"/>
        <v>1107863171.86</v>
      </c>
      <c r="AT3432" s="13">
        <f t="shared" si="640"/>
        <v>1085146634.82</v>
      </c>
      <c r="AU3432" s="13">
        <f t="shared" si="641"/>
        <v>903632646.74</v>
      </c>
      <c r="AV3432" s="13">
        <f t="shared" si="642"/>
        <v>152728998.27</v>
      </c>
      <c r="AW3432" s="13">
        <f t="shared" si="643"/>
        <v>698868249.59</v>
      </c>
      <c r="AX3432" s="13">
        <f t="shared" si="644"/>
        <v>715710072.54</v>
      </c>
      <c r="AY3432" s="13">
        <f t="shared" si="645"/>
        <v>960071244.1</v>
      </c>
      <c r="AZ3432" s="13">
        <f t="shared" si="646"/>
        <v>1127302501.87</v>
      </c>
      <c r="BA3432" s="16">
        <f t="shared" si="647"/>
        <v>405513932.93</v>
      </c>
      <c r="BB3432" s="17">
        <f t="shared" si="648"/>
        <v>0.279472715092941</v>
      </c>
      <c r="BC3432" s="17" t="e">
        <f t="shared" si="638"/>
        <v>#NUM!</v>
      </c>
    </row>
    <row r="3433" hidden="1" spans="1:55">
      <c r="A3433" s="8" t="s">
        <v>6879</v>
      </c>
      <c r="B3433" s="8" t="s">
        <v>6880</v>
      </c>
      <c r="C3433" s="8">
        <v>16.16</v>
      </c>
      <c r="D3433" s="9">
        <v>-114074823.13</v>
      </c>
      <c r="E3433" s="9">
        <v>59213461.35</v>
      </c>
      <c r="F3433" s="9">
        <v>80711881.89</v>
      </c>
      <c r="G3433" s="9">
        <v>38997785.12</v>
      </c>
      <c r="H3433" s="9">
        <v>48755974.23</v>
      </c>
      <c r="I3433" s="9">
        <v>38147312.94</v>
      </c>
      <c r="J3433" s="9">
        <v>-45341969.33</v>
      </c>
      <c r="K3433" s="9">
        <v>35509497.8</v>
      </c>
      <c r="L3433" s="9">
        <v>61527166.55</v>
      </c>
      <c r="M3433" s="9">
        <v>-28460282.15</v>
      </c>
      <c r="N3433" s="9">
        <v>139911409.68</v>
      </c>
      <c r="O3433" s="9">
        <v>414929952.65</v>
      </c>
      <c r="P3433" s="9">
        <v>381627442.87</v>
      </c>
      <c r="Q3433" s="9">
        <v>441030279.9</v>
      </c>
      <c r="R3433" s="9">
        <v>458496822.73</v>
      </c>
      <c r="S3433" s="9">
        <v>369230603.17</v>
      </c>
      <c r="T3433" s="9">
        <v>329055187.72</v>
      </c>
      <c r="U3433" s="9">
        <v>136849969.22</v>
      </c>
      <c r="V3433" s="9">
        <v>122433938.13</v>
      </c>
      <c r="W3433" s="9">
        <v>73398447.87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9">
        <v>0</v>
      </c>
      <c r="AI3433" s="9">
        <v>0</v>
      </c>
      <c r="AJ3433" s="9">
        <v>0</v>
      </c>
      <c r="AK3433" s="9">
        <v>5263158</v>
      </c>
      <c r="AL3433" s="9">
        <v>0</v>
      </c>
      <c r="AM3433" s="9">
        <v>0</v>
      </c>
      <c r="AN3433" s="9">
        <v>0</v>
      </c>
      <c r="AO3433" s="9">
        <v>0</v>
      </c>
      <c r="AP3433" s="9">
        <v>0</v>
      </c>
      <c r="AQ3433" s="12">
        <v>0</v>
      </c>
      <c r="AR3433" s="13">
        <f t="shared" si="637"/>
        <v>25836586.55</v>
      </c>
      <c r="AS3433" s="13">
        <f t="shared" si="639"/>
        <v>474143414</v>
      </c>
      <c r="AT3433" s="13">
        <f t="shared" si="640"/>
        <v>462339324.76</v>
      </c>
      <c r="AU3433" s="13">
        <f t="shared" si="641"/>
        <v>485291223.02</v>
      </c>
      <c r="AV3433" s="13">
        <f t="shared" si="642"/>
        <v>507252796.96</v>
      </c>
      <c r="AW3433" s="13">
        <f t="shared" si="643"/>
        <v>407377916.11</v>
      </c>
      <c r="AX3433" s="13">
        <f t="shared" si="644"/>
        <v>283713218.39</v>
      </c>
      <c r="AY3433" s="13">
        <f t="shared" si="645"/>
        <v>172359467.02</v>
      </c>
      <c r="AZ3433" s="13">
        <f t="shared" si="646"/>
        <v>183961104.68</v>
      </c>
      <c r="BA3433" s="16">
        <f t="shared" si="647"/>
        <v>44938165.72</v>
      </c>
      <c r="BB3433" s="17">
        <f t="shared" si="648"/>
        <v>-2.11367309436467</v>
      </c>
      <c r="BC3433" s="17" t="e">
        <f t="shared" si="638"/>
        <v>#NUM!</v>
      </c>
    </row>
    <row r="3434" hidden="1" spans="1:55">
      <c r="A3434" s="8" t="s">
        <v>6881</v>
      </c>
      <c r="B3434" s="8" t="s">
        <v>6882</v>
      </c>
      <c r="C3434" s="8">
        <v>24.14</v>
      </c>
      <c r="D3434" s="9">
        <v>-21552291.38</v>
      </c>
      <c r="E3434" s="9">
        <v>6521571.44</v>
      </c>
      <c r="F3434" s="9">
        <v>36480851.06</v>
      </c>
      <c r="G3434" s="9">
        <v>185015175.02</v>
      </c>
      <c r="H3434" s="9">
        <v>231000678.04</v>
      </c>
      <c r="I3434" s="9">
        <v>37699424.77</v>
      </c>
      <c r="J3434" s="9">
        <v>102790177.68</v>
      </c>
      <c r="K3434" s="9">
        <v>166269277.13</v>
      </c>
      <c r="L3434" s="9">
        <v>24633950.49</v>
      </c>
      <c r="M3434" s="9">
        <v>-28744837.89</v>
      </c>
      <c r="N3434" s="9">
        <v>452007402.28</v>
      </c>
      <c r="O3434" s="9">
        <v>846648274.92</v>
      </c>
      <c r="P3434" s="9">
        <v>760822571.5</v>
      </c>
      <c r="Q3434" s="9">
        <v>714189027.64</v>
      </c>
      <c r="R3434" s="9">
        <v>624147896.18</v>
      </c>
      <c r="S3434" s="9">
        <v>489581689.57</v>
      </c>
      <c r="T3434" s="9">
        <v>517340478.28</v>
      </c>
      <c r="U3434" s="9">
        <v>698903464.27</v>
      </c>
      <c r="V3434" s="9">
        <v>683639992.47</v>
      </c>
      <c r="W3434" s="9">
        <v>620087070.78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0</v>
      </c>
      <c r="AE3434" s="9">
        <v>0</v>
      </c>
      <c r="AF3434" s="9">
        <v>0</v>
      </c>
      <c r="AG3434" s="9">
        <v>0</v>
      </c>
      <c r="AH3434" s="9">
        <v>0</v>
      </c>
      <c r="AI3434" s="9">
        <v>0</v>
      </c>
      <c r="AJ3434" s="9">
        <v>0</v>
      </c>
      <c r="AK3434" s="9">
        <v>0</v>
      </c>
      <c r="AL3434" s="9">
        <v>0</v>
      </c>
      <c r="AM3434" s="9">
        <v>0</v>
      </c>
      <c r="AN3434" s="9">
        <v>0</v>
      </c>
      <c r="AO3434" s="9">
        <v>0</v>
      </c>
      <c r="AP3434" s="9">
        <v>0</v>
      </c>
      <c r="AQ3434" s="12">
        <v>0</v>
      </c>
      <c r="AR3434" s="13">
        <f t="shared" si="637"/>
        <v>430455110.9</v>
      </c>
      <c r="AS3434" s="13">
        <f t="shared" si="639"/>
        <v>853169846.36</v>
      </c>
      <c r="AT3434" s="13">
        <f t="shared" si="640"/>
        <v>797303422.56</v>
      </c>
      <c r="AU3434" s="13">
        <f t="shared" si="641"/>
        <v>899204202.66</v>
      </c>
      <c r="AV3434" s="13">
        <f t="shared" si="642"/>
        <v>855148574.22</v>
      </c>
      <c r="AW3434" s="13">
        <f t="shared" si="643"/>
        <v>527281114.34</v>
      </c>
      <c r="AX3434" s="13">
        <f t="shared" si="644"/>
        <v>620130655.96</v>
      </c>
      <c r="AY3434" s="13">
        <f t="shared" si="645"/>
        <v>865172741.4</v>
      </c>
      <c r="AZ3434" s="13">
        <f t="shared" si="646"/>
        <v>708273942.96</v>
      </c>
      <c r="BA3434" s="16">
        <f t="shared" si="647"/>
        <v>591342232.89</v>
      </c>
      <c r="BB3434" s="17">
        <f t="shared" si="648"/>
        <v>-2.51708766828037</v>
      </c>
      <c r="BC3434" s="17" t="e">
        <f t="shared" si="638"/>
        <v>#NUM!</v>
      </c>
    </row>
    <row r="3435" hidden="1" spans="1:55">
      <c r="A3435" s="8" t="s">
        <v>6883</v>
      </c>
      <c r="B3435" s="8" t="s">
        <v>6884</v>
      </c>
      <c r="C3435" s="8">
        <v>15.26</v>
      </c>
      <c r="D3435" s="9">
        <v>207804442.49</v>
      </c>
      <c r="E3435" s="9">
        <v>76608656.48</v>
      </c>
      <c r="F3435" s="9">
        <v>2340443.92</v>
      </c>
      <c r="G3435" s="9">
        <v>64429694.96</v>
      </c>
      <c r="H3435" s="9">
        <v>-7404421.46</v>
      </c>
      <c r="I3435" s="9">
        <v>-105571433.04</v>
      </c>
      <c r="J3435" s="9">
        <v>24695412.23</v>
      </c>
      <c r="K3435" s="9">
        <v>-100466995.84</v>
      </c>
      <c r="L3435" s="9">
        <v>-24401916.87</v>
      </c>
      <c r="M3435" s="9">
        <v>-29214183.69</v>
      </c>
      <c r="N3435" s="9">
        <v>103960340.84</v>
      </c>
      <c r="O3435" s="9">
        <v>113887518.26</v>
      </c>
      <c r="P3435" s="9">
        <v>104461574.52</v>
      </c>
      <c r="Q3435" s="9">
        <v>70063008.33</v>
      </c>
      <c r="R3435" s="9">
        <v>8543580.18</v>
      </c>
      <c r="S3435" s="9">
        <v>3951091.53</v>
      </c>
      <c r="T3435" s="9">
        <v>81491125.7</v>
      </c>
      <c r="U3435" s="9">
        <v>46289509.1</v>
      </c>
      <c r="V3435" s="9">
        <v>97043004.76</v>
      </c>
      <c r="W3435" s="9">
        <v>73259186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s="9">
        <v>0</v>
      </c>
      <c r="AJ3435" s="9">
        <v>0</v>
      </c>
      <c r="AK3435" s="9">
        <v>0</v>
      </c>
      <c r="AL3435" s="9">
        <v>0</v>
      </c>
      <c r="AM3435" s="9">
        <v>6335019.94</v>
      </c>
      <c r="AN3435" s="9">
        <v>7728682.13</v>
      </c>
      <c r="AO3435" s="9">
        <v>11012064.78</v>
      </c>
      <c r="AP3435" s="9">
        <v>5161370.38</v>
      </c>
      <c r="AQ3435" s="12">
        <v>3916991.21</v>
      </c>
      <c r="AR3435" s="13">
        <f t="shared" si="637"/>
        <v>311764783.33</v>
      </c>
      <c r="AS3435" s="13">
        <f t="shared" si="639"/>
        <v>190496174.74</v>
      </c>
      <c r="AT3435" s="13">
        <f t="shared" si="640"/>
        <v>106802018.44</v>
      </c>
      <c r="AU3435" s="13">
        <f t="shared" si="641"/>
        <v>134492703.29</v>
      </c>
      <c r="AV3435" s="13">
        <f t="shared" si="642"/>
        <v>1139158.72</v>
      </c>
      <c r="AW3435" s="13">
        <f t="shared" si="643"/>
        <v>-95285321.57</v>
      </c>
      <c r="AX3435" s="13">
        <f t="shared" si="644"/>
        <v>113915220.06</v>
      </c>
      <c r="AY3435" s="13">
        <f t="shared" si="645"/>
        <v>-43165421.96</v>
      </c>
      <c r="AZ3435" s="13">
        <f t="shared" si="646"/>
        <v>77802458.27</v>
      </c>
      <c r="BA3435" s="16">
        <f t="shared" si="647"/>
        <v>47961993.52</v>
      </c>
      <c r="BB3435" s="17">
        <f t="shared" si="648"/>
        <v>-0.240059701622916</v>
      </c>
      <c r="BC3435" s="17" t="e">
        <f t="shared" si="638"/>
        <v>#NUM!</v>
      </c>
    </row>
    <row r="3436" hidden="1" spans="1:55">
      <c r="A3436" s="8" t="s">
        <v>6885</v>
      </c>
      <c r="B3436" s="8" t="s">
        <v>6886</v>
      </c>
      <c r="C3436" s="8">
        <v>2.2</v>
      </c>
      <c r="D3436" s="9">
        <v>713647206.92</v>
      </c>
      <c r="E3436" s="9">
        <v>-4073525347.36</v>
      </c>
      <c r="F3436" s="9">
        <v>5878372353.11</v>
      </c>
      <c r="G3436" s="9">
        <v>4727297161.17</v>
      </c>
      <c r="H3436" s="9">
        <v>1373143004.82</v>
      </c>
      <c r="I3436" s="9">
        <v>736083548.75</v>
      </c>
      <c r="J3436" s="9">
        <v>890552649.44</v>
      </c>
      <c r="K3436" s="9">
        <v>-30014073.49</v>
      </c>
      <c r="L3436" s="9">
        <v>-40757790.26</v>
      </c>
      <c r="M3436" s="9">
        <v>-29242011.59</v>
      </c>
      <c r="N3436" s="9">
        <v>3337703195.61</v>
      </c>
      <c r="O3436" s="9">
        <v>3529616700.77</v>
      </c>
      <c r="P3436" s="9">
        <v>5617477639.17</v>
      </c>
      <c r="Q3436" s="9">
        <v>5291316192.8</v>
      </c>
      <c r="R3436" s="9">
        <v>2238219294.6</v>
      </c>
      <c r="S3436" s="9">
        <v>1867498840.99</v>
      </c>
      <c r="T3436" s="9">
        <v>1672664892.48</v>
      </c>
      <c r="U3436" s="9">
        <v>1501140164.87</v>
      </c>
      <c r="V3436" s="9">
        <v>15162962252.69</v>
      </c>
      <c r="W3436" s="9">
        <v>63198475.28</v>
      </c>
      <c r="X3436" s="9">
        <v>0</v>
      </c>
      <c r="Y3436" s="9">
        <v>0</v>
      </c>
      <c r="Z3436" s="9">
        <v>0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9">
        <v>0</v>
      </c>
      <c r="AH3436" s="9">
        <v>208307215.17</v>
      </c>
      <c r="AI3436" s="9">
        <v>0</v>
      </c>
      <c r="AJ3436" s="9">
        <v>0</v>
      </c>
      <c r="AK3436" s="9">
        <v>0</v>
      </c>
      <c r="AL3436" s="9">
        <v>6699242.49</v>
      </c>
      <c r="AM3436" s="9">
        <v>0</v>
      </c>
      <c r="AN3436" s="9">
        <v>0</v>
      </c>
      <c r="AO3436" s="9">
        <v>0</v>
      </c>
      <c r="AP3436" s="9">
        <v>0</v>
      </c>
      <c r="AQ3436" s="12">
        <v>0</v>
      </c>
      <c r="AR3436" s="13">
        <f t="shared" si="637"/>
        <v>4259657617.7</v>
      </c>
      <c r="AS3436" s="13">
        <f t="shared" si="639"/>
        <v>-543908646.59</v>
      </c>
      <c r="AT3436" s="13">
        <f t="shared" si="640"/>
        <v>11495849992.28</v>
      </c>
      <c r="AU3436" s="13">
        <f t="shared" si="641"/>
        <v>10018613353.97</v>
      </c>
      <c r="AV3436" s="13">
        <f t="shared" si="642"/>
        <v>3618061541.91</v>
      </c>
      <c r="AW3436" s="13">
        <f t="shared" si="643"/>
        <v>2603582389.74</v>
      </c>
      <c r="AX3436" s="13">
        <f t="shared" si="644"/>
        <v>2563217541.92</v>
      </c>
      <c r="AY3436" s="13">
        <f t="shared" si="645"/>
        <v>1471126091.38</v>
      </c>
      <c r="AZ3436" s="13">
        <f t="shared" si="646"/>
        <v>15122204462.43</v>
      </c>
      <c r="BA3436" s="16">
        <f t="shared" si="647"/>
        <v>33956463.69</v>
      </c>
      <c r="BB3436" s="17">
        <f t="shared" si="648"/>
        <v>-3.1594427998835</v>
      </c>
      <c r="BC3436" s="17">
        <f t="shared" si="638"/>
        <v>0.853511979445716</v>
      </c>
    </row>
    <row r="3437" hidden="1" spans="1:55">
      <c r="A3437" s="8" t="s">
        <v>6887</v>
      </c>
      <c r="B3437" s="8" t="s">
        <v>6888</v>
      </c>
      <c r="C3437" s="8">
        <v>12.65</v>
      </c>
      <c r="D3437" s="9">
        <v>76869125.95</v>
      </c>
      <c r="E3437" s="9">
        <v>185037177.72</v>
      </c>
      <c r="F3437" s="9">
        <v>380808432.62</v>
      </c>
      <c r="G3437" s="9">
        <v>70226278.71</v>
      </c>
      <c r="H3437" s="9">
        <v>-65195221.83</v>
      </c>
      <c r="I3437" s="9">
        <v>139582688.55</v>
      </c>
      <c r="J3437" s="9">
        <v>-28905077.36</v>
      </c>
      <c r="K3437" s="9">
        <v>84956121.03</v>
      </c>
      <c r="L3437" s="9">
        <v>-25822270.14</v>
      </c>
      <c r="M3437" s="9">
        <v>-29250227.79</v>
      </c>
      <c r="N3437" s="9">
        <v>531996577.47</v>
      </c>
      <c r="O3437" s="9">
        <v>607237748.96</v>
      </c>
      <c r="P3437" s="9">
        <v>726459488.35</v>
      </c>
      <c r="Q3437" s="9">
        <v>661459793.98</v>
      </c>
      <c r="R3437" s="9">
        <v>1023391127.14</v>
      </c>
      <c r="S3437" s="9">
        <v>439789181.48</v>
      </c>
      <c r="T3437" s="9">
        <v>469041392.71</v>
      </c>
      <c r="U3437" s="9">
        <v>225246466.84</v>
      </c>
      <c r="V3437" s="9">
        <v>232521129.83</v>
      </c>
      <c r="W3437" s="9">
        <v>206971530.86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0</v>
      </c>
      <c r="AH3437" s="9">
        <v>97328746.68</v>
      </c>
      <c r="AI3437" s="9">
        <v>120562532.24</v>
      </c>
      <c r="AJ3437" s="9">
        <v>104964553.6</v>
      </c>
      <c r="AK3437" s="9">
        <v>113710405.8</v>
      </c>
      <c r="AL3437" s="9">
        <v>0</v>
      </c>
      <c r="AM3437" s="9">
        <v>0</v>
      </c>
      <c r="AN3437" s="9">
        <v>0</v>
      </c>
      <c r="AO3437" s="9">
        <v>0</v>
      </c>
      <c r="AP3437" s="9">
        <v>0</v>
      </c>
      <c r="AQ3437" s="12">
        <v>0</v>
      </c>
      <c r="AR3437" s="13">
        <f t="shared" si="637"/>
        <v>706194450.1</v>
      </c>
      <c r="AS3437" s="13">
        <f t="shared" si="639"/>
        <v>912837458.92</v>
      </c>
      <c r="AT3437" s="13">
        <f t="shared" si="640"/>
        <v>1212232474.57</v>
      </c>
      <c r="AU3437" s="13">
        <f t="shared" si="641"/>
        <v>845396478.49</v>
      </c>
      <c r="AV3437" s="13">
        <f t="shared" si="642"/>
        <v>958195905.31</v>
      </c>
      <c r="AW3437" s="13">
        <f t="shared" si="643"/>
        <v>579371870.03</v>
      </c>
      <c r="AX3437" s="13">
        <f t="shared" si="644"/>
        <v>440136315.35</v>
      </c>
      <c r="AY3437" s="13">
        <f t="shared" si="645"/>
        <v>310202587.87</v>
      </c>
      <c r="AZ3437" s="13">
        <f t="shared" si="646"/>
        <v>206698859.69</v>
      </c>
      <c r="BA3437" s="16">
        <f t="shared" si="647"/>
        <v>177721303.07</v>
      </c>
      <c r="BB3437" s="17">
        <f t="shared" si="648"/>
        <v>0.173862700056193</v>
      </c>
      <c r="BC3437" s="17" t="e">
        <f t="shared" si="638"/>
        <v>#NUM!</v>
      </c>
    </row>
    <row r="3438" spans="1:55">
      <c r="A3438" s="8" t="s">
        <v>6889</v>
      </c>
      <c r="B3438" s="8" t="s">
        <v>6890</v>
      </c>
      <c r="C3438" s="8">
        <v>4.13</v>
      </c>
      <c r="D3438" s="9">
        <v>16088929.6</v>
      </c>
      <c r="E3438" s="9">
        <v>-141614920.85</v>
      </c>
      <c r="F3438" s="9">
        <v>-95345541.69</v>
      </c>
      <c r="G3438" s="9">
        <v>-6361382.4</v>
      </c>
      <c r="H3438" s="9">
        <v>-91968762.91</v>
      </c>
      <c r="I3438" s="9">
        <v>-47815140.78</v>
      </c>
      <c r="J3438" s="9">
        <v>-69396567.97</v>
      </c>
      <c r="K3438" s="9">
        <v>-9284008.59</v>
      </c>
      <c r="L3438" s="9">
        <v>-57194216.23</v>
      </c>
      <c r="M3438" s="9">
        <v>-29467448.72</v>
      </c>
      <c r="N3438" s="9">
        <v>82789744.41</v>
      </c>
      <c r="O3438" s="9">
        <v>28895248.01</v>
      </c>
      <c r="P3438" s="9">
        <v>158991623.28</v>
      </c>
      <c r="Q3438" s="9">
        <v>27758860.19</v>
      </c>
      <c r="R3438" s="9">
        <v>32284602.86</v>
      </c>
      <c r="S3438" s="9">
        <v>62557829.85</v>
      </c>
      <c r="T3438" s="9">
        <v>70451872.99</v>
      </c>
      <c r="U3438" s="9">
        <v>103565095.03</v>
      </c>
      <c r="V3438" s="9">
        <v>108686508.88</v>
      </c>
      <c r="W3438" s="9">
        <v>214333775.28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0</v>
      </c>
      <c r="AF3438" s="9">
        <v>0</v>
      </c>
      <c r="AG3438" s="9">
        <v>0</v>
      </c>
      <c r="AH3438" s="9">
        <v>0</v>
      </c>
      <c r="AI3438" s="9">
        <v>21105378.08</v>
      </c>
      <c r="AJ3438" s="9">
        <v>16300000</v>
      </c>
      <c r="AK3438" s="9">
        <v>26600000</v>
      </c>
      <c r="AL3438" s="9">
        <v>0</v>
      </c>
      <c r="AM3438" s="9">
        <v>0</v>
      </c>
      <c r="AN3438" s="9">
        <v>0</v>
      </c>
      <c r="AO3438" s="9">
        <v>0</v>
      </c>
      <c r="AP3438" s="9">
        <v>0</v>
      </c>
      <c r="AQ3438" s="12">
        <v>0</v>
      </c>
      <c r="AR3438" s="13">
        <f t="shared" si="637"/>
        <v>98878674.01</v>
      </c>
      <c r="AS3438" s="13">
        <f t="shared" si="639"/>
        <v>-91614294.76</v>
      </c>
      <c r="AT3438" s="13">
        <f t="shared" si="640"/>
        <v>79946081.59</v>
      </c>
      <c r="AU3438" s="13">
        <f t="shared" si="641"/>
        <v>47997477.79</v>
      </c>
      <c r="AV3438" s="13">
        <f t="shared" si="642"/>
        <v>-59684160.05</v>
      </c>
      <c r="AW3438" s="13">
        <f t="shared" si="643"/>
        <v>14742689.07</v>
      </c>
      <c r="AX3438" s="13">
        <f t="shared" si="644"/>
        <v>1055305.02</v>
      </c>
      <c r="AY3438" s="13">
        <f t="shared" si="645"/>
        <v>94281086.44</v>
      </c>
      <c r="AZ3438" s="13">
        <f t="shared" si="646"/>
        <v>51492292.65</v>
      </c>
      <c r="BA3438" s="16">
        <f t="shared" si="647"/>
        <v>184866326.56</v>
      </c>
      <c r="BB3438" s="17">
        <f t="shared" si="648"/>
        <v>0.255623865412087</v>
      </c>
      <c r="BC3438" s="17">
        <f t="shared" si="638"/>
        <v>0.216804507087923</v>
      </c>
    </row>
    <row r="3439" hidden="1" spans="1:55">
      <c r="A3439" s="8" t="s">
        <v>6891</v>
      </c>
      <c r="B3439" s="8" t="s">
        <v>6892</v>
      </c>
      <c r="C3439" s="8">
        <v>5.82</v>
      </c>
      <c r="D3439" s="9">
        <v>21485929.78</v>
      </c>
      <c r="E3439" s="9">
        <v>150367782.49</v>
      </c>
      <c r="F3439" s="9">
        <v>67931535.35</v>
      </c>
      <c r="G3439" s="9">
        <v>104133269.84</v>
      </c>
      <c r="H3439" s="9">
        <v>43045865.17</v>
      </c>
      <c r="I3439" s="9">
        <v>139625629.86</v>
      </c>
      <c r="J3439" s="9">
        <v>150135446.19</v>
      </c>
      <c r="K3439" s="9">
        <v>95423211.93</v>
      </c>
      <c r="L3439" s="9">
        <v>-13385928.34</v>
      </c>
      <c r="M3439" s="9">
        <v>-29468319.76</v>
      </c>
      <c r="N3439" s="9">
        <v>72247313.81</v>
      </c>
      <c r="O3439" s="9">
        <v>148117906.15</v>
      </c>
      <c r="P3439" s="9">
        <v>102759079.66</v>
      </c>
      <c r="Q3439" s="9">
        <v>161736939.67</v>
      </c>
      <c r="R3439" s="9">
        <v>138284833.53</v>
      </c>
      <c r="S3439" s="9">
        <v>288422956.06</v>
      </c>
      <c r="T3439" s="9">
        <v>237643855.74</v>
      </c>
      <c r="U3439" s="9">
        <v>152851000.1</v>
      </c>
      <c r="V3439" s="9">
        <v>137966838.64</v>
      </c>
      <c r="W3439" s="9">
        <v>168456611.3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0</v>
      </c>
      <c r="AG3439" s="9">
        <v>0</v>
      </c>
      <c r="AH3439" s="9">
        <v>47485557</v>
      </c>
      <c r="AI3439" s="9">
        <v>47485557</v>
      </c>
      <c r="AJ3439" s="9">
        <v>47485557</v>
      </c>
      <c r="AK3439" s="9">
        <v>144587741.89</v>
      </c>
      <c r="AL3439" s="9">
        <v>171407041.83</v>
      </c>
      <c r="AM3439" s="9">
        <v>52246092.97</v>
      </c>
      <c r="AN3439" s="9">
        <v>0</v>
      </c>
      <c r="AO3439" s="9">
        <v>0</v>
      </c>
      <c r="AP3439" s="9">
        <v>0</v>
      </c>
      <c r="AQ3439" s="12">
        <v>0</v>
      </c>
      <c r="AR3439" s="13">
        <f t="shared" si="637"/>
        <v>141218800.59</v>
      </c>
      <c r="AS3439" s="13">
        <f t="shared" si="639"/>
        <v>345971245.64</v>
      </c>
      <c r="AT3439" s="13">
        <f t="shared" si="640"/>
        <v>218176172.01</v>
      </c>
      <c r="AU3439" s="13">
        <f t="shared" si="641"/>
        <v>410457951.4</v>
      </c>
      <c r="AV3439" s="13">
        <f t="shared" si="642"/>
        <v>352737740.53</v>
      </c>
      <c r="AW3439" s="13">
        <f t="shared" si="643"/>
        <v>480294678.89</v>
      </c>
      <c r="AX3439" s="13">
        <f t="shared" si="644"/>
        <v>387779301.93</v>
      </c>
      <c r="AY3439" s="13">
        <f t="shared" si="645"/>
        <v>248274212.03</v>
      </c>
      <c r="AZ3439" s="13">
        <f t="shared" si="646"/>
        <v>124580910.3</v>
      </c>
      <c r="BA3439" s="16">
        <f t="shared" si="647"/>
        <v>138988291.54</v>
      </c>
      <c r="BB3439" s="17">
        <f t="shared" si="648"/>
        <v>-2.07873610194368</v>
      </c>
      <c r="BC3439" s="17" t="e">
        <f t="shared" si="638"/>
        <v>#NUM!</v>
      </c>
    </row>
    <row r="3440" hidden="1" spans="1:55">
      <c r="A3440" s="8" t="s">
        <v>6893</v>
      </c>
      <c r="B3440" s="8" t="s">
        <v>6894</v>
      </c>
      <c r="C3440" s="8">
        <v>4.89</v>
      </c>
      <c r="D3440" s="9">
        <v>-13369583.38</v>
      </c>
      <c r="E3440" s="9">
        <v>28286761.27</v>
      </c>
      <c r="F3440" s="9">
        <v>427427801.25</v>
      </c>
      <c r="G3440" s="9">
        <v>-27271011.25</v>
      </c>
      <c r="H3440" s="9">
        <v>-62207069.25</v>
      </c>
      <c r="I3440" s="9">
        <v>-90108315.89</v>
      </c>
      <c r="J3440" s="9">
        <v>-66290104.03</v>
      </c>
      <c r="K3440" s="9">
        <v>-8344411.89</v>
      </c>
      <c r="L3440" s="9">
        <v>1103317.52</v>
      </c>
      <c r="M3440" s="9">
        <v>-29795674.9</v>
      </c>
      <c r="N3440" s="9">
        <v>59280825.6</v>
      </c>
      <c r="O3440" s="9">
        <v>81972713.16</v>
      </c>
      <c r="P3440" s="9">
        <v>355234441.18</v>
      </c>
      <c r="Q3440" s="9">
        <v>247782456.45</v>
      </c>
      <c r="R3440" s="9">
        <v>208810918.29</v>
      </c>
      <c r="S3440" s="9">
        <v>370478799.52</v>
      </c>
      <c r="T3440" s="9">
        <v>120972392.39</v>
      </c>
      <c r="U3440" s="9">
        <v>274979834.28</v>
      </c>
      <c r="V3440" s="9">
        <v>209945197.43</v>
      </c>
      <c r="W3440" s="9">
        <v>246377049.57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9">
        <v>0</v>
      </c>
      <c r="AH3440" s="9">
        <v>198901036.88</v>
      </c>
      <c r="AI3440" s="9">
        <v>140253275.51</v>
      </c>
      <c r="AJ3440" s="9">
        <v>36180575.18</v>
      </c>
      <c r="AK3440" s="9">
        <v>8546120.02</v>
      </c>
      <c r="AL3440" s="9">
        <v>5078983.8</v>
      </c>
      <c r="AM3440" s="9">
        <v>7680209.7</v>
      </c>
      <c r="AN3440" s="9">
        <v>23189319.21</v>
      </c>
      <c r="AO3440" s="9">
        <v>14462119.81</v>
      </c>
      <c r="AP3440" s="9">
        <v>0</v>
      </c>
      <c r="AQ3440" s="12">
        <v>0</v>
      </c>
      <c r="AR3440" s="13">
        <f t="shared" si="637"/>
        <v>244812279.1</v>
      </c>
      <c r="AS3440" s="13">
        <f t="shared" si="639"/>
        <v>250512749.94</v>
      </c>
      <c r="AT3440" s="13">
        <f t="shared" si="640"/>
        <v>818842817.61</v>
      </c>
      <c r="AU3440" s="13">
        <f t="shared" si="641"/>
        <v>229057565.22</v>
      </c>
      <c r="AV3440" s="13">
        <f t="shared" si="642"/>
        <v>151682832.84</v>
      </c>
      <c r="AW3440" s="13">
        <f t="shared" si="643"/>
        <v>288050693.33</v>
      </c>
      <c r="AX3440" s="13">
        <f t="shared" si="644"/>
        <v>77871607.57</v>
      </c>
      <c r="AY3440" s="13">
        <f t="shared" si="645"/>
        <v>281097542.2</v>
      </c>
      <c r="AZ3440" s="13">
        <f t="shared" si="646"/>
        <v>211048514.95</v>
      </c>
      <c r="BA3440" s="16">
        <f t="shared" si="647"/>
        <v>216581374.67</v>
      </c>
      <c r="BB3440" s="17">
        <f t="shared" si="648"/>
        <v>0.158610080565529</v>
      </c>
      <c r="BC3440" s="17" t="e">
        <f t="shared" si="638"/>
        <v>#NUM!</v>
      </c>
    </row>
    <row r="3441" hidden="1" spans="1:55">
      <c r="A3441" s="8" t="s">
        <v>6895</v>
      </c>
      <c r="B3441" s="8" t="s">
        <v>6896</v>
      </c>
      <c r="C3441" s="8">
        <v>3.39</v>
      </c>
      <c r="D3441" s="9">
        <v>3325027813.96</v>
      </c>
      <c r="E3441" s="9">
        <v>2131620293.25</v>
      </c>
      <c r="F3441" s="9">
        <v>2243052983.18</v>
      </c>
      <c r="G3441" s="9">
        <v>1184894943.25</v>
      </c>
      <c r="H3441" s="9">
        <v>805086552.76</v>
      </c>
      <c r="I3441" s="9">
        <v>550590.9</v>
      </c>
      <c r="J3441" s="9">
        <v>132500455.54</v>
      </c>
      <c r="K3441" s="9">
        <v>-25352436.98</v>
      </c>
      <c r="L3441" s="9">
        <v>-29729851.67</v>
      </c>
      <c r="M3441" s="9">
        <v>-29831512.2</v>
      </c>
      <c r="N3441" s="9">
        <v>3751570725.85</v>
      </c>
      <c r="O3441" s="9">
        <v>4248545801.87</v>
      </c>
      <c r="P3441" s="9">
        <v>4243351824.95</v>
      </c>
      <c r="Q3441" s="9">
        <v>2508297155.73</v>
      </c>
      <c r="R3441" s="9">
        <v>2212016534.64</v>
      </c>
      <c r="S3441" s="9">
        <v>1972105865.04</v>
      </c>
      <c r="T3441" s="9">
        <v>919787131.64</v>
      </c>
      <c r="U3441" s="9">
        <v>395552872.02</v>
      </c>
      <c r="V3441" s="9">
        <v>324758976.99</v>
      </c>
      <c r="W3441" s="9">
        <v>357028125.95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588824008.1</v>
      </c>
      <c r="AI3441" s="9">
        <v>516241843.81</v>
      </c>
      <c r="AJ3441" s="9">
        <v>825947859.77</v>
      </c>
      <c r="AK3441" s="9">
        <v>1331104698.63</v>
      </c>
      <c r="AL3441" s="9">
        <v>36274800</v>
      </c>
      <c r="AM3441" s="9">
        <v>87874800</v>
      </c>
      <c r="AN3441" s="9">
        <v>113193493.26</v>
      </c>
      <c r="AO3441" s="9">
        <v>0</v>
      </c>
      <c r="AP3441" s="9">
        <v>0</v>
      </c>
      <c r="AQ3441" s="12">
        <v>0</v>
      </c>
      <c r="AR3441" s="13">
        <f t="shared" si="637"/>
        <v>7665422547.91</v>
      </c>
      <c r="AS3441" s="13">
        <f t="shared" si="639"/>
        <v>6896407938.93</v>
      </c>
      <c r="AT3441" s="13">
        <f t="shared" si="640"/>
        <v>7312352667.9</v>
      </c>
      <c r="AU3441" s="13">
        <f t="shared" si="641"/>
        <v>5024296797.61</v>
      </c>
      <c r="AV3441" s="13">
        <f t="shared" si="642"/>
        <v>3053377887.4</v>
      </c>
      <c r="AW3441" s="13">
        <f t="shared" si="643"/>
        <v>2060531255.94</v>
      </c>
      <c r="AX3441" s="13">
        <f t="shared" si="644"/>
        <v>1165481080.44</v>
      </c>
      <c r="AY3441" s="13">
        <f t="shared" si="645"/>
        <v>370200435.04</v>
      </c>
      <c r="AZ3441" s="13">
        <f t="shared" si="646"/>
        <v>295029125.32</v>
      </c>
      <c r="BA3441" s="16">
        <f t="shared" si="647"/>
        <v>327196613.75</v>
      </c>
      <c r="BB3441" s="17">
        <f t="shared" si="648"/>
        <v>-2.93300715145227</v>
      </c>
      <c r="BC3441" s="17" t="e">
        <f t="shared" si="638"/>
        <v>#NUM!</v>
      </c>
    </row>
    <row r="3442" hidden="1" spans="1:55">
      <c r="A3442" s="8" t="s">
        <v>6897</v>
      </c>
      <c r="B3442" s="8" t="s">
        <v>6898</v>
      </c>
      <c r="C3442" s="8">
        <v>50.14</v>
      </c>
      <c r="D3442" s="9">
        <v>59836734.2</v>
      </c>
      <c r="E3442" s="9">
        <v>320457983.45</v>
      </c>
      <c r="F3442" s="9">
        <v>196761129.77</v>
      </c>
      <c r="G3442" s="9">
        <v>332011231.11</v>
      </c>
      <c r="H3442" s="9">
        <v>249161578.94</v>
      </c>
      <c r="I3442" s="9">
        <v>5676821.46</v>
      </c>
      <c r="J3442" s="9">
        <v>70704835.5</v>
      </c>
      <c r="K3442" s="9">
        <v>120513004.31</v>
      </c>
      <c r="L3442" s="9">
        <v>168022047.88</v>
      </c>
      <c r="M3442" s="9">
        <v>-29866512.15</v>
      </c>
      <c r="N3442" s="9">
        <v>2770414697.2</v>
      </c>
      <c r="O3442" s="9">
        <v>1356758640.2</v>
      </c>
      <c r="P3442" s="9">
        <v>540183619.78</v>
      </c>
      <c r="Q3442" s="9">
        <v>843372617.67</v>
      </c>
      <c r="R3442" s="9">
        <v>735833966.89</v>
      </c>
      <c r="S3442" s="9">
        <v>156414249.55</v>
      </c>
      <c r="T3442" s="9">
        <v>164206959.96</v>
      </c>
      <c r="U3442" s="9">
        <v>192403878.84</v>
      </c>
      <c r="V3442" s="9">
        <v>250518152.81</v>
      </c>
      <c r="W3442" s="9">
        <v>139585743.21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9">
        <v>0</v>
      </c>
      <c r="AH3442" s="9">
        <v>216677935.48</v>
      </c>
      <c r="AI3442" s="9">
        <v>236696183.43</v>
      </c>
      <c r="AJ3442" s="9">
        <v>1750000</v>
      </c>
      <c r="AK3442" s="9">
        <v>190000000</v>
      </c>
      <c r="AL3442" s="9">
        <v>0</v>
      </c>
      <c r="AM3442" s="9">
        <v>253327.22</v>
      </c>
      <c r="AN3442" s="9">
        <v>1552276.52</v>
      </c>
      <c r="AO3442" s="9">
        <v>0</v>
      </c>
      <c r="AP3442" s="9">
        <v>2178991.93</v>
      </c>
      <c r="AQ3442" s="12">
        <v>0</v>
      </c>
      <c r="AR3442" s="13">
        <f t="shared" si="637"/>
        <v>3046929366.88</v>
      </c>
      <c r="AS3442" s="13">
        <f t="shared" si="639"/>
        <v>1913912807.08</v>
      </c>
      <c r="AT3442" s="13">
        <f t="shared" si="640"/>
        <v>738694749.55</v>
      </c>
      <c r="AU3442" s="13">
        <f t="shared" si="641"/>
        <v>1365383848.78</v>
      </c>
      <c r="AV3442" s="13">
        <f t="shared" si="642"/>
        <v>984995545.83</v>
      </c>
      <c r="AW3442" s="13">
        <f t="shared" si="643"/>
        <v>162344398.23</v>
      </c>
      <c r="AX3442" s="13">
        <f t="shared" si="644"/>
        <v>236464071.98</v>
      </c>
      <c r="AY3442" s="13">
        <f t="shared" si="645"/>
        <v>312916883.15</v>
      </c>
      <c r="AZ3442" s="13">
        <f t="shared" si="646"/>
        <v>420719192.62</v>
      </c>
      <c r="BA3442" s="16">
        <f t="shared" si="647"/>
        <v>109719231.06</v>
      </c>
      <c r="BB3442" s="17">
        <f t="shared" si="648"/>
        <v>-2.52847842626871</v>
      </c>
      <c r="BC3442" s="17" t="e">
        <f t="shared" si="638"/>
        <v>#NUM!</v>
      </c>
    </row>
    <row r="3443" hidden="1" spans="1:55">
      <c r="A3443" s="8" t="s">
        <v>6899</v>
      </c>
      <c r="B3443" s="8" t="s">
        <v>6900</v>
      </c>
      <c r="C3443" s="8">
        <v>17.95</v>
      </c>
      <c r="D3443" s="9">
        <v>-23295714.21</v>
      </c>
      <c r="E3443" s="9">
        <v>-83974714.11</v>
      </c>
      <c r="F3443" s="9">
        <v>50152038.98</v>
      </c>
      <c r="G3443" s="9">
        <v>44763768.98</v>
      </c>
      <c r="H3443" s="9">
        <v>17417691.42</v>
      </c>
      <c r="I3443" s="9">
        <v>11197953.77</v>
      </c>
      <c r="J3443" s="9">
        <v>-5797831.51</v>
      </c>
      <c r="K3443" s="9">
        <v>0</v>
      </c>
      <c r="L3443" s="9">
        <v>25578082.65</v>
      </c>
      <c r="M3443" s="9">
        <v>-29992168.82</v>
      </c>
      <c r="N3443" s="9">
        <v>104913126.55</v>
      </c>
      <c r="O3443" s="9">
        <v>207903314.64</v>
      </c>
      <c r="P3443" s="9">
        <v>52144592.72</v>
      </c>
      <c r="Q3443" s="9">
        <v>47121076</v>
      </c>
      <c r="R3443" s="9">
        <v>14025660.88</v>
      </c>
      <c r="S3443" s="9">
        <v>5274553.29</v>
      </c>
      <c r="T3443" s="9">
        <v>13430195.72</v>
      </c>
      <c r="U3443" s="9">
        <v>0</v>
      </c>
      <c r="V3443" s="9">
        <v>8372120.52</v>
      </c>
      <c r="W3443" s="9">
        <v>28512234.19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100000000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0</v>
      </c>
      <c r="AO3443" s="9">
        <v>0</v>
      </c>
      <c r="AP3443" s="9">
        <v>0</v>
      </c>
      <c r="AQ3443" s="12">
        <v>0</v>
      </c>
      <c r="AR3443" s="13">
        <f t="shared" si="637"/>
        <v>181617412.34</v>
      </c>
      <c r="AS3443" s="13">
        <f t="shared" si="639"/>
        <v>123928600.53</v>
      </c>
      <c r="AT3443" s="13">
        <f t="shared" si="640"/>
        <v>102296631.7</v>
      </c>
      <c r="AU3443" s="13">
        <f t="shared" si="641"/>
        <v>91884844.98</v>
      </c>
      <c r="AV3443" s="13">
        <f t="shared" si="642"/>
        <v>31443352.3</v>
      </c>
      <c r="AW3443" s="13">
        <f t="shared" si="643"/>
        <v>16472507.06</v>
      </c>
      <c r="AX3443" s="13">
        <f t="shared" si="644"/>
        <v>7632364.21</v>
      </c>
      <c r="AY3443" s="13">
        <f t="shared" si="645"/>
        <v>0</v>
      </c>
      <c r="AZ3443" s="13">
        <f t="shared" si="646"/>
        <v>33950203.17</v>
      </c>
      <c r="BA3443" s="16">
        <f t="shared" si="647"/>
        <v>-1479934.63</v>
      </c>
      <c r="BB3443" s="17">
        <f t="shared" si="648"/>
        <v>-1.89700847028945</v>
      </c>
      <c r="BC3443" s="17">
        <f t="shared" si="638"/>
        <v>0.137345942887709</v>
      </c>
    </row>
    <row r="3444" hidden="1" spans="1:55">
      <c r="A3444" s="8" t="s">
        <v>6901</v>
      </c>
      <c r="B3444" s="8" t="s">
        <v>6902</v>
      </c>
      <c r="C3444" s="8">
        <v>12</v>
      </c>
      <c r="D3444" s="9">
        <v>-267344941.28</v>
      </c>
      <c r="E3444" s="9">
        <v>-211410099.71</v>
      </c>
      <c r="F3444" s="9">
        <v>-42202335.36</v>
      </c>
      <c r="G3444" s="9">
        <v>-16501953.96</v>
      </c>
      <c r="H3444" s="9">
        <v>-9863085.84</v>
      </c>
      <c r="I3444" s="9">
        <v>-16779899.41</v>
      </c>
      <c r="J3444" s="9">
        <v>-4482338.89</v>
      </c>
      <c r="K3444" s="9">
        <v>-6367958.86</v>
      </c>
      <c r="L3444" s="9">
        <v>100746572.55</v>
      </c>
      <c r="M3444" s="9">
        <v>-30350893.97</v>
      </c>
      <c r="N3444" s="9">
        <v>163708006.63</v>
      </c>
      <c r="O3444" s="9">
        <v>193415072.33</v>
      </c>
      <c r="P3444" s="9">
        <v>264896175.23</v>
      </c>
      <c r="Q3444" s="9">
        <v>339633747.17</v>
      </c>
      <c r="R3444" s="9">
        <v>234003495.17</v>
      </c>
      <c r="S3444" s="9">
        <v>260754583.87</v>
      </c>
      <c r="T3444" s="9">
        <v>436388119.99</v>
      </c>
      <c r="U3444" s="9">
        <v>403446457.57</v>
      </c>
      <c r="V3444" s="9">
        <v>369658670.42</v>
      </c>
      <c r="W3444" s="9">
        <v>295244947.81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0</v>
      </c>
      <c r="AE3444" s="9">
        <v>0</v>
      </c>
      <c r="AF3444" s="9">
        <v>0</v>
      </c>
      <c r="AG3444" s="9">
        <v>0</v>
      </c>
      <c r="AH3444" s="9">
        <v>149081963.27</v>
      </c>
      <c r="AI3444" s="9">
        <v>155796075.04</v>
      </c>
      <c r="AJ3444" s="9">
        <v>207321456.28</v>
      </c>
      <c r="AK3444" s="9">
        <v>54306437.63</v>
      </c>
      <c r="AL3444" s="9">
        <v>660713.78</v>
      </c>
      <c r="AM3444" s="9">
        <v>80024291.78</v>
      </c>
      <c r="AN3444" s="9">
        <v>0</v>
      </c>
      <c r="AO3444" s="9">
        <v>0</v>
      </c>
      <c r="AP3444" s="9">
        <v>0</v>
      </c>
      <c r="AQ3444" s="12">
        <v>0</v>
      </c>
      <c r="AR3444" s="13">
        <f t="shared" si="637"/>
        <v>45445028.62</v>
      </c>
      <c r="AS3444" s="13">
        <f t="shared" si="639"/>
        <v>137801047.66</v>
      </c>
      <c r="AT3444" s="13">
        <f t="shared" si="640"/>
        <v>430015296.15</v>
      </c>
      <c r="AU3444" s="13">
        <f t="shared" si="641"/>
        <v>377438230.84</v>
      </c>
      <c r="AV3444" s="13">
        <f t="shared" si="642"/>
        <v>224801123.11</v>
      </c>
      <c r="AW3444" s="13">
        <f t="shared" si="643"/>
        <v>323998976.24</v>
      </c>
      <c r="AX3444" s="13">
        <f t="shared" si="644"/>
        <v>431905781.1</v>
      </c>
      <c r="AY3444" s="13">
        <f t="shared" si="645"/>
        <v>397078498.71</v>
      </c>
      <c r="AZ3444" s="13">
        <f t="shared" si="646"/>
        <v>470405242.97</v>
      </c>
      <c r="BA3444" s="16">
        <f t="shared" si="647"/>
        <v>264894053.84</v>
      </c>
      <c r="BB3444" s="17">
        <f t="shared" si="648"/>
        <v>-0.201328356855073</v>
      </c>
      <c r="BC3444" s="17">
        <f t="shared" si="638"/>
        <v>0.274586400734118</v>
      </c>
    </row>
    <row r="3445" hidden="1" spans="1:55">
      <c r="A3445" s="8" t="s">
        <v>6903</v>
      </c>
      <c r="B3445" s="8" t="s">
        <v>6904</v>
      </c>
      <c r="C3445" s="8">
        <v>4.46</v>
      </c>
      <c r="D3445" s="9">
        <v>17164240.24</v>
      </c>
      <c r="E3445" s="9">
        <v>101408997.25</v>
      </c>
      <c r="F3445" s="9">
        <v>350188823.95</v>
      </c>
      <c r="G3445" s="9">
        <v>-733692837.75</v>
      </c>
      <c r="H3445" s="9">
        <v>269592306.9</v>
      </c>
      <c r="I3445" s="9">
        <v>-9593532.33</v>
      </c>
      <c r="J3445" s="9">
        <v>106672317.42</v>
      </c>
      <c r="K3445" s="9">
        <v>129720781.04</v>
      </c>
      <c r="L3445" s="9">
        <v>163025531.16</v>
      </c>
      <c r="M3445" s="9">
        <v>-30549921.3</v>
      </c>
      <c r="N3445" s="9">
        <v>17926569.77</v>
      </c>
      <c r="O3445" s="9">
        <v>19588140.62</v>
      </c>
      <c r="P3445" s="9">
        <v>147294560.46</v>
      </c>
      <c r="Q3445" s="9">
        <v>451148287.67</v>
      </c>
      <c r="R3445" s="9">
        <v>1609924727.3</v>
      </c>
      <c r="S3445" s="9">
        <v>1407304691.83</v>
      </c>
      <c r="T3445" s="9">
        <v>1730319326.81</v>
      </c>
      <c r="U3445" s="9">
        <v>336008887.32</v>
      </c>
      <c r="V3445" s="9">
        <v>352386169.07</v>
      </c>
      <c r="W3445" s="9">
        <v>496163308.22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0</v>
      </c>
      <c r="AF3445" s="9">
        <v>0</v>
      </c>
      <c r="AG3445" s="9">
        <v>0</v>
      </c>
      <c r="AH3445" s="9">
        <v>0</v>
      </c>
      <c r="AI3445" s="9">
        <v>10000</v>
      </c>
      <c r="AJ3445" s="9">
        <v>18935458.6</v>
      </c>
      <c r="AK3445" s="9">
        <v>0</v>
      </c>
      <c r="AL3445" s="9">
        <v>0</v>
      </c>
      <c r="AM3445" s="9">
        <v>0</v>
      </c>
      <c r="AN3445" s="9">
        <v>0</v>
      </c>
      <c r="AO3445" s="9">
        <v>0</v>
      </c>
      <c r="AP3445" s="9">
        <v>0</v>
      </c>
      <c r="AQ3445" s="12">
        <v>0</v>
      </c>
      <c r="AR3445" s="13">
        <f t="shared" si="637"/>
        <v>35090810.01</v>
      </c>
      <c r="AS3445" s="13">
        <f t="shared" si="639"/>
        <v>121007137.87</v>
      </c>
      <c r="AT3445" s="13">
        <f t="shared" si="640"/>
        <v>516418843.01</v>
      </c>
      <c r="AU3445" s="13">
        <f t="shared" si="641"/>
        <v>-282544550.08</v>
      </c>
      <c r="AV3445" s="13">
        <f t="shared" si="642"/>
        <v>1879517034.2</v>
      </c>
      <c r="AW3445" s="13">
        <f t="shared" si="643"/>
        <v>1397711159.5</v>
      </c>
      <c r="AX3445" s="13">
        <f t="shared" si="644"/>
        <v>1836991644.23</v>
      </c>
      <c r="AY3445" s="13">
        <f t="shared" si="645"/>
        <v>465729668.36</v>
      </c>
      <c r="AZ3445" s="13">
        <f t="shared" si="646"/>
        <v>515411700.23</v>
      </c>
      <c r="BA3445" s="16">
        <f t="shared" si="647"/>
        <v>465613386.92</v>
      </c>
      <c r="BB3445" s="17">
        <f t="shared" si="648"/>
        <v>-2.54575079964802</v>
      </c>
      <c r="BC3445" s="17" t="e">
        <f t="shared" si="638"/>
        <v>#NUM!</v>
      </c>
    </row>
    <row r="3446" hidden="1" spans="1:55">
      <c r="A3446" s="8" t="s">
        <v>6905</v>
      </c>
      <c r="B3446" s="8" t="s">
        <v>6906</v>
      </c>
      <c r="C3446" s="8">
        <v>1.81</v>
      </c>
      <c r="D3446" s="9">
        <v>-628195864.56</v>
      </c>
      <c r="E3446" s="9">
        <v>-257848341.4</v>
      </c>
      <c r="F3446" s="9">
        <v>514248987.91</v>
      </c>
      <c r="G3446" s="9">
        <v>1098389060.16</v>
      </c>
      <c r="H3446" s="9">
        <v>119470677.05</v>
      </c>
      <c r="I3446" s="9">
        <v>1207821866.21</v>
      </c>
      <c r="J3446" s="9">
        <v>431212253.62</v>
      </c>
      <c r="K3446" s="9">
        <v>2630194213.53</v>
      </c>
      <c r="L3446" s="9">
        <v>-539634348.59</v>
      </c>
      <c r="M3446" s="9">
        <v>-30770359.18</v>
      </c>
      <c r="N3446" s="9">
        <v>1545477388.37</v>
      </c>
      <c r="O3446" s="9">
        <v>3284493757.68</v>
      </c>
      <c r="P3446" s="9">
        <v>1626880601.47</v>
      </c>
      <c r="Q3446" s="9">
        <v>879450394.03</v>
      </c>
      <c r="R3446" s="9">
        <v>835477852.84</v>
      </c>
      <c r="S3446" s="9">
        <v>4138613799.23</v>
      </c>
      <c r="T3446" s="9">
        <v>5650279618.68</v>
      </c>
      <c r="U3446" s="9">
        <v>2276125495.4</v>
      </c>
      <c r="V3446" s="9">
        <v>2198189309.75</v>
      </c>
      <c r="W3446" s="9">
        <v>3089610197.17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0</v>
      </c>
      <c r="AG3446" s="9">
        <v>0</v>
      </c>
      <c r="AH3446" s="9">
        <v>0</v>
      </c>
      <c r="AI3446" s="9">
        <v>1134222432.44</v>
      </c>
      <c r="AJ3446" s="9">
        <v>0</v>
      </c>
      <c r="AK3446" s="9">
        <v>0</v>
      </c>
      <c r="AL3446" s="9">
        <v>0</v>
      </c>
      <c r="AM3446" s="9">
        <v>0</v>
      </c>
      <c r="AN3446" s="9">
        <v>0</v>
      </c>
      <c r="AO3446" s="9">
        <v>0</v>
      </c>
      <c r="AP3446" s="9">
        <v>0</v>
      </c>
      <c r="AQ3446" s="12">
        <v>0</v>
      </c>
      <c r="AR3446" s="13">
        <f t="shared" si="637"/>
        <v>917281523.81</v>
      </c>
      <c r="AS3446" s="13">
        <f t="shared" si="639"/>
        <v>4160867848.72</v>
      </c>
      <c r="AT3446" s="13">
        <f t="shared" si="640"/>
        <v>2141129589.38</v>
      </c>
      <c r="AU3446" s="13">
        <f t="shared" si="641"/>
        <v>1977839454.19</v>
      </c>
      <c r="AV3446" s="13">
        <f t="shared" si="642"/>
        <v>954948529.89</v>
      </c>
      <c r="AW3446" s="13">
        <f t="shared" si="643"/>
        <v>5346435665.44</v>
      </c>
      <c r="AX3446" s="13">
        <f t="shared" si="644"/>
        <v>6081491872.3</v>
      </c>
      <c r="AY3446" s="13">
        <f t="shared" si="645"/>
        <v>4906319708.93</v>
      </c>
      <c r="AZ3446" s="13">
        <f t="shared" si="646"/>
        <v>1658554961.16</v>
      </c>
      <c r="BA3446" s="16">
        <f t="shared" si="647"/>
        <v>3058839837.99</v>
      </c>
      <c r="BB3446" s="17">
        <f t="shared" si="648"/>
        <v>-2.31167352213557</v>
      </c>
      <c r="BC3446" s="17">
        <f t="shared" si="638"/>
        <v>0.304379522102435</v>
      </c>
    </row>
    <row r="3447" hidden="1" spans="1:55">
      <c r="A3447" s="8" t="s">
        <v>6907</v>
      </c>
      <c r="B3447" s="8" t="s">
        <v>6908</v>
      </c>
      <c r="C3447" s="8">
        <v>2.74</v>
      </c>
      <c r="D3447" s="9">
        <v>108604517.2</v>
      </c>
      <c r="E3447" s="9">
        <v>-29559122.81</v>
      </c>
      <c r="F3447" s="9">
        <v>-279908447.65</v>
      </c>
      <c r="G3447" s="9">
        <v>437714527.8</v>
      </c>
      <c r="H3447" s="9">
        <v>217221235.06</v>
      </c>
      <c r="I3447" s="9">
        <v>257977360.88</v>
      </c>
      <c r="J3447" s="9">
        <v>27074700.47</v>
      </c>
      <c r="K3447" s="9">
        <v>178074399.03</v>
      </c>
      <c r="L3447" s="9">
        <v>-8464154.75</v>
      </c>
      <c r="M3447" s="9">
        <v>-30784007.42</v>
      </c>
      <c r="N3447" s="9">
        <v>66025703.46</v>
      </c>
      <c r="O3447" s="9">
        <v>220384031.62</v>
      </c>
      <c r="P3447" s="9">
        <v>801515329.62</v>
      </c>
      <c r="Q3447" s="9">
        <v>1125583311.47</v>
      </c>
      <c r="R3447" s="9">
        <v>1046536511.76</v>
      </c>
      <c r="S3447" s="9">
        <v>1060538428.94</v>
      </c>
      <c r="T3447" s="9">
        <v>298989030.23</v>
      </c>
      <c r="U3447" s="9">
        <v>354034403.57</v>
      </c>
      <c r="V3447" s="9">
        <v>475356222.05</v>
      </c>
      <c r="W3447" s="9">
        <v>329969231.87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0</v>
      </c>
      <c r="AG3447" s="9">
        <v>0</v>
      </c>
      <c r="AH3447" s="9">
        <v>0</v>
      </c>
      <c r="AI3447" s="9">
        <v>15000</v>
      </c>
      <c r="AJ3447" s="9">
        <v>41000000</v>
      </c>
      <c r="AK3447" s="9">
        <v>1770000</v>
      </c>
      <c r="AL3447" s="9">
        <v>0</v>
      </c>
      <c r="AM3447" s="9">
        <v>0</v>
      </c>
      <c r="AN3447" s="9">
        <v>0</v>
      </c>
      <c r="AO3447" s="9">
        <v>0</v>
      </c>
      <c r="AP3447" s="9">
        <v>0</v>
      </c>
      <c r="AQ3447" s="12">
        <v>0</v>
      </c>
      <c r="AR3447" s="13">
        <f t="shared" si="637"/>
        <v>174630220.66</v>
      </c>
      <c r="AS3447" s="13">
        <f t="shared" si="639"/>
        <v>190839908.81</v>
      </c>
      <c r="AT3447" s="13">
        <f t="shared" si="640"/>
        <v>562606881.97</v>
      </c>
      <c r="AU3447" s="13">
        <f t="shared" si="641"/>
        <v>1565067839.27</v>
      </c>
      <c r="AV3447" s="13">
        <f t="shared" si="642"/>
        <v>1263757746.82</v>
      </c>
      <c r="AW3447" s="13">
        <f t="shared" si="643"/>
        <v>1318515789.82</v>
      </c>
      <c r="AX3447" s="13">
        <f t="shared" si="644"/>
        <v>326063730.7</v>
      </c>
      <c r="AY3447" s="13">
        <f t="shared" si="645"/>
        <v>532108802.6</v>
      </c>
      <c r="AZ3447" s="13">
        <f t="shared" si="646"/>
        <v>466892067.3</v>
      </c>
      <c r="BA3447" s="16">
        <f t="shared" si="647"/>
        <v>299185224.45</v>
      </c>
      <c r="BB3447" s="17">
        <f t="shared" si="648"/>
        <v>-2.47813950685813</v>
      </c>
      <c r="BC3447" s="17">
        <f t="shared" si="638"/>
        <v>-0.0050625039601162</v>
      </c>
    </row>
    <row r="3448" hidden="1" spans="1:55">
      <c r="A3448" s="8" t="s">
        <v>6909</v>
      </c>
      <c r="B3448" s="8" t="s">
        <v>6910</v>
      </c>
      <c r="C3448" s="8">
        <v>13.8</v>
      </c>
      <c r="D3448" s="9">
        <v>87479531.67</v>
      </c>
      <c r="E3448" s="9">
        <v>-68117234.09</v>
      </c>
      <c r="F3448" s="9">
        <v>318201711.33</v>
      </c>
      <c r="G3448" s="9">
        <v>-63556482.27</v>
      </c>
      <c r="H3448" s="9">
        <v>36473557.73</v>
      </c>
      <c r="I3448" s="9">
        <v>-10487286.28</v>
      </c>
      <c r="J3448" s="9">
        <v>82084162.21</v>
      </c>
      <c r="K3448" s="9">
        <v>91271351.72</v>
      </c>
      <c r="L3448" s="9">
        <v>10048571.48</v>
      </c>
      <c r="M3448" s="9">
        <v>-30930679.34</v>
      </c>
      <c r="N3448" s="9">
        <v>400909196.93</v>
      </c>
      <c r="O3448" s="9">
        <v>396220182.47</v>
      </c>
      <c r="P3448" s="9">
        <v>501724401.14</v>
      </c>
      <c r="Q3448" s="9">
        <v>207710449.51</v>
      </c>
      <c r="R3448" s="9">
        <v>253905804.66</v>
      </c>
      <c r="S3448" s="9">
        <v>192587978.59</v>
      </c>
      <c r="T3448" s="9">
        <v>143069912.75</v>
      </c>
      <c r="U3448" s="9">
        <v>74891304.35</v>
      </c>
      <c r="V3448" s="9">
        <v>175405372.58</v>
      </c>
      <c r="W3448" s="9">
        <v>53687817.3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0</v>
      </c>
      <c r="AG3448" s="9">
        <v>0</v>
      </c>
      <c r="AH3448" s="9">
        <v>0</v>
      </c>
      <c r="AI3448" s="9">
        <v>0</v>
      </c>
      <c r="AJ3448" s="9">
        <v>0</v>
      </c>
      <c r="AK3448" s="9">
        <v>0</v>
      </c>
      <c r="AL3448" s="9">
        <v>0</v>
      </c>
      <c r="AM3448" s="9">
        <v>0</v>
      </c>
      <c r="AN3448" s="9">
        <v>0</v>
      </c>
      <c r="AO3448" s="9">
        <v>0</v>
      </c>
      <c r="AP3448" s="9">
        <v>0</v>
      </c>
      <c r="AQ3448" s="12">
        <v>0</v>
      </c>
      <c r="AR3448" s="13">
        <f t="shared" si="637"/>
        <v>488388728.6</v>
      </c>
      <c r="AS3448" s="13">
        <f t="shared" si="639"/>
        <v>328102948.38</v>
      </c>
      <c r="AT3448" s="13">
        <f t="shared" si="640"/>
        <v>819926112.47</v>
      </c>
      <c r="AU3448" s="13">
        <f t="shared" si="641"/>
        <v>144153967.24</v>
      </c>
      <c r="AV3448" s="13">
        <f t="shared" si="642"/>
        <v>290379362.39</v>
      </c>
      <c r="AW3448" s="13">
        <f t="shared" si="643"/>
        <v>182100692.31</v>
      </c>
      <c r="AX3448" s="13">
        <f t="shared" si="644"/>
        <v>225154074.96</v>
      </c>
      <c r="AY3448" s="13">
        <f t="shared" si="645"/>
        <v>166162656.07</v>
      </c>
      <c r="AZ3448" s="13">
        <f t="shared" si="646"/>
        <v>185453944.06</v>
      </c>
      <c r="BA3448" s="16">
        <f t="shared" si="647"/>
        <v>22757137.96</v>
      </c>
      <c r="BB3448" s="17">
        <f t="shared" si="648"/>
        <v>-2.03351725987399</v>
      </c>
      <c r="BC3448" s="17">
        <f t="shared" si="638"/>
        <v>0.103718808154361</v>
      </c>
    </row>
    <row r="3449" hidden="1" spans="1:55">
      <c r="A3449" s="8" t="s">
        <v>6911</v>
      </c>
      <c r="B3449" s="8" t="s">
        <v>6912</v>
      </c>
      <c r="C3449" s="8">
        <v>18.82</v>
      </c>
      <c r="D3449" s="9">
        <v>978662141.7</v>
      </c>
      <c r="E3449" s="9">
        <v>1321906881</v>
      </c>
      <c r="F3449" s="9">
        <v>1497570504.94</v>
      </c>
      <c r="G3449" s="9">
        <v>677452045.77</v>
      </c>
      <c r="H3449" s="9">
        <v>609114116.02</v>
      </c>
      <c r="I3449" s="9">
        <v>736911340.74</v>
      </c>
      <c r="J3449" s="9">
        <v>151132012.25</v>
      </c>
      <c r="K3449" s="9">
        <v>212158850.65</v>
      </c>
      <c r="L3449" s="9">
        <v>11991702.91</v>
      </c>
      <c r="M3449" s="9">
        <v>-31017661.41</v>
      </c>
      <c r="N3449" s="9">
        <v>1721097674.38</v>
      </c>
      <c r="O3449" s="9">
        <v>1820333901.97</v>
      </c>
      <c r="P3449" s="9">
        <v>1755740424.27</v>
      </c>
      <c r="Q3449" s="9">
        <v>444175964.22</v>
      </c>
      <c r="R3449" s="9">
        <v>936936287.78</v>
      </c>
      <c r="S3449" s="9">
        <v>1214190935.89</v>
      </c>
      <c r="T3449" s="9">
        <v>560237781.81</v>
      </c>
      <c r="U3449" s="9">
        <v>241775945.05</v>
      </c>
      <c r="V3449" s="9">
        <v>167248213.17</v>
      </c>
      <c r="W3449" s="9">
        <v>192867738.53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0</v>
      </c>
      <c r="AE3449" s="9">
        <v>0</v>
      </c>
      <c r="AF3449" s="9">
        <v>0</v>
      </c>
      <c r="AG3449" s="9">
        <v>0</v>
      </c>
      <c r="AH3449" s="9">
        <v>0</v>
      </c>
      <c r="AI3449" s="9">
        <v>0</v>
      </c>
      <c r="AJ3449" s="9">
        <v>3451000</v>
      </c>
      <c r="AK3449" s="9">
        <v>0</v>
      </c>
      <c r="AL3449" s="9">
        <v>0</v>
      </c>
      <c r="AM3449" s="9">
        <v>0</v>
      </c>
      <c r="AN3449" s="9">
        <v>0</v>
      </c>
      <c r="AO3449" s="9">
        <v>0</v>
      </c>
      <c r="AP3449" s="9">
        <v>0</v>
      </c>
      <c r="AQ3449" s="12">
        <v>0</v>
      </c>
      <c r="AR3449" s="13">
        <f t="shared" si="637"/>
        <v>2699759816.08</v>
      </c>
      <c r="AS3449" s="13">
        <f t="shared" si="639"/>
        <v>3142240782.97</v>
      </c>
      <c r="AT3449" s="13">
        <f t="shared" si="640"/>
        <v>3256761929.21</v>
      </c>
      <c r="AU3449" s="13">
        <f t="shared" si="641"/>
        <v>1121628009.99</v>
      </c>
      <c r="AV3449" s="13">
        <f t="shared" si="642"/>
        <v>1546050403.8</v>
      </c>
      <c r="AW3449" s="13">
        <f t="shared" si="643"/>
        <v>1951102276.63</v>
      </c>
      <c r="AX3449" s="13">
        <f t="shared" si="644"/>
        <v>711369794.06</v>
      </c>
      <c r="AY3449" s="13">
        <f t="shared" si="645"/>
        <v>453934795.7</v>
      </c>
      <c r="AZ3449" s="13">
        <f t="shared" si="646"/>
        <v>179239916.08</v>
      </c>
      <c r="BA3449" s="16">
        <f t="shared" si="647"/>
        <v>161850077.12</v>
      </c>
      <c r="BB3449" s="17">
        <f t="shared" si="648"/>
        <v>-2.81391913700584</v>
      </c>
      <c r="BC3449" s="17" t="e">
        <f t="shared" si="638"/>
        <v>#NUM!</v>
      </c>
    </row>
    <row r="3450" hidden="1" spans="1:55">
      <c r="A3450" s="8" t="s">
        <v>6913</v>
      </c>
      <c r="B3450" s="8" t="s">
        <v>6914</v>
      </c>
      <c r="C3450" s="8">
        <v>36.32</v>
      </c>
      <c r="D3450" s="9">
        <v>-255557491.4</v>
      </c>
      <c r="E3450" s="9">
        <v>-65084916.99</v>
      </c>
      <c r="F3450" s="9">
        <v>16383739.79</v>
      </c>
      <c r="G3450" s="9">
        <v>66927407.41</v>
      </c>
      <c r="H3450" s="9">
        <v>90211873.27</v>
      </c>
      <c r="I3450" s="9">
        <v>-20441313.69</v>
      </c>
      <c r="J3450" s="9">
        <v>16982860.85</v>
      </c>
      <c r="K3450" s="9">
        <v>43241756.8</v>
      </c>
      <c r="L3450" s="9">
        <v>17625515.27</v>
      </c>
      <c r="M3450" s="9">
        <v>-31324323.67</v>
      </c>
      <c r="N3450" s="9">
        <v>103312638.63</v>
      </c>
      <c r="O3450" s="9">
        <v>235193515.8</v>
      </c>
      <c r="P3450" s="9">
        <v>124559654.87</v>
      </c>
      <c r="Q3450" s="9">
        <v>169228174.36</v>
      </c>
      <c r="R3450" s="9">
        <v>174582489.69</v>
      </c>
      <c r="S3450" s="9">
        <v>131559916.32</v>
      </c>
      <c r="T3450" s="9">
        <v>66585761.58</v>
      </c>
      <c r="U3450" s="9">
        <v>71536558</v>
      </c>
      <c r="V3450" s="9">
        <v>53646098.23</v>
      </c>
      <c r="W3450" s="9">
        <v>21329206.77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9">
        <v>0</v>
      </c>
      <c r="AH3450" s="9">
        <v>0</v>
      </c>
      <c r="AI3450" s="9">
        <v>0</v>
      </c>
      <c r="AJ3450" s="9">
        <v>0</v>
      </c>
      <c r="AK3450" s="9">
        <v>0</v>
      </c>
      <c r="AL3450" s="9">
        <v>0</v>
      </c>
      <c r="AM3450" s="9">
        <v>0</v>
      </c>
      <c r="AN3450" s="9">
        <v>0</v>
      </c>
      <c r="AO3450" s="9">
        <v>0</v>
      </c>
      <c r="AP3450" s="9">
        <v>0</v>
      </c>
      <c r="AQ3450" s="12">
        <v>0</v>
      </c>
      <c r="AR3450" s="13">
        <f t="shared" si="637"/>
        <v>-152244852.77</v>
      </c>
      <c r="AS3450" s="13">
        <f t="shared" si="639"/>
        <v>170108598.81</v>
      </c>
      <c r="AT3450" s="13">
        <f t="shared" si="640"/>
        <v>140943394.66</v>
      </c>
      <c r="AU3450" s="13">
        <f t="shared" si="641"/>
        <v>236155581.77</v>
      </c>
      <c r="AV3450" s="13">
        <f t="shared" si="642"/>
        <v>264794362.96</v>
      </c>
      <c r="AW3450" s="13">
        <f t="shared" si="643"/>
        <v>111118602.63</v>
      </c>
      <c r="AX3450" s="13">
        <f t="shared" si="644"/>
        <v>83568622.43</v>
      </c>
      <c r="AY3450" s="13">
        <f t="shared" si="645"/>
        <v>114778314.8</v>
      </c>
      <c r="AZ3450" s="13">
        <f t="shared" si="646"/>
        <v>71271613.5</v>
      </c>
      <c r="BA3450" s="16">
        <f t="shared" si="647"/>
        <v>-9995116.9</v>
      </c>
      <c r="BB3450" s="17">
        <f t="shared" si="648"/>
        <v>-2.23559573249025</v>
      </c>
      <c r="BC3450" s="17">
        <f t="shared" si="638"/>
        <v>0.0957206124020242</v>
      </c>
    </row>
    <row r="3451" hidden="1" spans="1:55">
      <c r="A3451" s="8" t="s">
        <v>6915</v>
      </c>
      <c r="B3451" s="8" t="s">
        <v>6916</v>
      </c>
      <c r="C3451" s="8">
        <v>3.56</v>
      </c>
      <c r="D3451" s="9">
        <v>-313315532.65</v>
      </c>
      <c r="E3451" s="9">
        <v>-247488605.72</v>
      </c>
      <c r="F3451" s="9">
        <v>651604328.11</v>
      </c>
      <c r="G3451" s="9">
        <v>1269509898.97</v>
      </c>
      <c r="H3451" s="9">
        <v>115712180.21</v>
      </c>
      <c r="I3451" s="9">
        <v>-521241520.49</v>
      </c>
      <c r="J3451" s="9">
        <v>-74989668.93</v>
      </c>
      <c r="K3451" s="9">
        <v>-137327609.08</v>
      </c>
      <c r="L3451" s="9">
        <v>-191839795.53</v>
      </c>
      <c r="M3451" s="9">
        <v>-31497157.56</v>
      </c>
      <c r="N3451" s="9">
        <v>647953161.74</v>
      </c>
      <c r="O3451" s="9">
        <v>1531247566.3</v>
      </c>
      <c r="P3451" s="9">
        <v>2654361625.63</v>
      </c>
      <c r="Q3451" s="9">
        <v>2606692546.07</v>
      </c>
      <c r="R3451" s="9">
        <v>2033259703.68</v>
      </c>
      <c r="S3451" s="9">
        <v>1030380018.34</v>
      </c>
      <c r="T3451" s="9">
        <v>452790451.96</v>
      </c>
      <c r="U3451" s="9">
        <v>248722800.87</v>
      </c>
      <c r="V3451" s="9">
        <v>253233285.39</v>
      </c>
      <c r="W3451" s="9">
        <v>97297608.83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  <c r="AG3451" s="9">
        <v>0</v>
      </c>
      <c r="AH3451" s="9">
        <v>0</v>
      </c>
      <c r="AI3451" s="9">
        <v>0</v>
      </c>
      <c r="AJ3451" s="9">
        <v>0</v>
      </c>
      <c r="AK3451" s="9">
        <v>0</v>
      </c>
      <c r="AL3451" s="9">
        <v>0</v>
      </c>
      <c r="AM3451" s="9">
        <v>0</v>
      </c>
      <c r="AN3451" s="9">
        <v>13788859.01</v>
      </c>
      <c r="AO3451" s="9">
        <v>0</v>
      </c>
      <c r="AP3451" s="9">
        <v>0</v>
      </c>
      <c r="AQ3451" s="12">
        <v>0</v>
      </c>
      <c r="AR3451" s="13">
        <f t="shared" si="637"/>
        <v>334637629.09</v>
      </c>
      <c r="AS3451" s="13">
        <f t="shared" si="639"/>
        <v>1283758960.58</v>
      </c>
      <c r="AT3451" s="13">
        <f t="shared" si="640"/>
        <v>3305965953.74</v>
      </c>
      <c r="AU3451" s="13">
        <f t="shared" si="641"/>
        <v>3876202445.04</v>
      </c>
      <c r="AV3451" s="13">
        <f t="shared" si="642"/>
        <v>2148971883.89</v>
      </c>
      <c r="AW3451" s="13">
        <f t="shared" si="643"/>
        <v>509138497.85</v>
      </c>
      <c r="AX3451" s="13">
        <f t="shared" si="644"/>
        <v>391589642.04</v>
      </c>
      <c r="AY3451" s="13">
        <f t="shared" si="645"/>
        <v>111395191.79</v>
      </c>
      <c r="AZ3451" s="13">
        <f t="shared" si="646"/>
        <v>61393489.86</v>
      </c>
      <c r="BA3451" s="16">
        <f t="shared" si="647"/>
        <v>65800451.27</v>
      </c>
      <c r="BB3451" s="17">
        <f t="shared" si="648"/>
        <v>-2.29724361776142</v>
      </c>
      <c r="BC3451" s="17">
        <f t="shared" si="638"/>
        <v>0.293929101944279</v>
      </c>
    </row>
    <row r="3452" hidden="1" spans="1:55">
      <c r="A3452" s="8" t="s">
        <v>6917</v>
      </c>
      <c r="B3452" s="8" t="s">
        <v>6918</v>
      </c>
      <c r="C3452" s="8">
        <v>3.96</v>
      </c>
      <c r="D3452" s="9">
        <v>44286658.96</v>
      </c>
      <c r="E3452" s="9">
        <v>30282777.25</v>
      </c>
      <c r="F3452" s="9">
        <v>30995335.26</v>
      </c>
      <c r="G3452" s="9">
        <v>24056961.46</v>
      </c>
      <c r="H3452" s="9">
        <v>-20104496.33</v>
      </c>
      <c r="I3452" s="9">
        <v>119771035.28</v>
      </c>
      <c r="J3452" s="9">
        <v>392216478.91</v>
      </c>
      <c r="K3452" s="9">
        <v>141602522.67</v>
      </c>
      <c r="L3452" s="9">
        <v>-271328670.11</v>
      </c>
      <c r="M3452" s="9">
        <v>-31727141.19</v>
      </c>
      <c r="N3452" s="9">
        <v>17815378.61</v>
      </c>
      <c r="O3452" s="9">
        <v>8512156.3</v>
      </c>
      <c r="P3452" s="9">
        <v>30473704.06</v>
      </c>
      <c r="Q3452" s="9">
        <v>70886338.91</v>
      </c>
      <c r="R3452" s="9">
        <v>11435717.76</v>
      </c>
      <c r="S3452" s="9">
        <v>86903095.5</v>
      </c>
      <c r="T3452" s="9">
        <v>188780149.24</v>
      </c>
      <c r="U3452" s="9">
        <v>218280557.35</v>
      </c>
      <c r="V3452" s="9">
        <v>45959083.11</v>
      </c>
      <c r="W3452" s="9">
        <v>103927931.67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0</v>
      </c>
      <c r="AD3452" s="9">
        <v>0</v>
      </c>
      <c r="AE3452" s="9">
        <v>0</v>
      </c>
      <c r="AF3452" s="9">
        <v>0</v>
      </c>
      <c r="AG3452" s="9">
        <v>0</v>
      </c>
      <c r="AH3452" s="9">
        <v>0</v>
      </c>
      <c r="AI3452" s="9">
        <v>0</v>
      </c>
      <c r="AJ3452" s="9">
        <v>0</v>
      </c>
      <c r="AK3452" s="9">
        <v>0</v>
      </c>
      <c r="AL3452" s="9">
        <v>0</v>
      </c>
      <c r="AM3452" s="9">
        <v>0</v>
      </c>
      <c r="AN3452" s="9">
        <v>0</v>
      </c>
      <c r="AO3452" s="9">
        <v>0</v>
      </c>
      <c r="AP3452" s="9">
        <v>0</v>
      </c>
      <c r="AQ3452" s="12">
        <v>0</v>
      </c>
      <c r="AR3452" s="13">
        <f t="shared" si="637"/>
        <v>62102037.57</v>
      </c>
      <c r="AS3452" s="13">
        <f t="shared" si="639"/>
        <v>38794933.55</v>
      </c>
      <c r="AT3452" s="13">
        <f t="shared" si="640"/>
        <v>61469039.32</v>
      </c>
      <c r="AU3452" s="13">
        <f t="shared" si="641"/>
        <v>94943300.37</v>
      </c>
      <c r="AV3452" s="13">
        <f t="shared" si="642"/>
        <v>-8668778.57</v>
      </c>
      <c r="AW3452" s="13">
        <f t="shared" si="643"/>
        <v>206674130.78</v>
      </c>
      <c r="AX3452" s="13">
        <f t="shared" si="644"/>
        <v>580996628.15</v>
      </c>
      <c r="AY3452" s="13">
        <f t="shared" si="645"/>
        <v>359883080.02</v>
      </c>
      <c r="AZ3452" s="13">
        <f t="shared" si="646"/>
        <v>-225369587</v>
      </c>
      <c r="BA3452" s="16">
        <f t="shared" si="647"/>
        <v>72200790.48</v>
      </c>
      <c r="BB3452" s="17">
        <f t="shared" si="648"/>
        <v>-0.0872066840980911</v>
      </c>
      <c r="BC3452" s="17" t="e">
        <f t="shared" si="638"/>
        <v>#NUM!</v>
      </c>
    </row>
    <row r="3453" hidden="1" spans="1:55">
      <c r="A3453" s="8" t="s">
        <v>6919</v>
      </c>
      <c r="B3453" s="8" t="s">
        <v>6920</v>
      </c>
      <c r="C3453" s="8">
        <v>2.88</v>
      </c>
      <c r="D3453" s="9">
        <v>47329017.34</v>
      </c>
      <c r="E3453" s="9">
        <v>-194832749.53</v>
      </c>
      <c r="F3453" s="9">
        <v>52683861.66</v>
      </c>
      <c r="G3453" s="9">
        <v>-51144880.83</v>
      </c>
      <c r="H3453" s="9">
        <v>247782916.57</v>
      </c>
      <c r="I3453" s="9">
        <v>116169279.28</v>
      </c>
      <c r="J3453" s="9">
        <v>107062400.02</v>
      </c>
      <c r="K3453" s="9">
        <v>41579982.2</v>
      </c>
      <c r="L3453" s="9">
        <v>134821918.31</v>
      </c>
      <c r="M3453" s="9">
        <v>-32070113.17</v>
      </c>
      <c r="N3453" s="9">
        <v>11558221.82</v>
      </c>
      <c r="O3453" s="9">
        <v>44325518.08</v>
      </c>
      <c r="P3453" s="9">
        <v>185745076.39</v>
      </c>
      <c r="Q3453" s="9">
        <v>163727423.19</v>
      </c>
      <c r="R3453" s="9">
        <v>289330512.48</v>
      </c>
      <c r="S3453" s="9">
        <v>225340024.37</v>
      </c>
      <c r="T3453" s="9">
        <v>213758157.06</v>
      </c>
      <c r="U3453" s="9">
        <v>169686225.75</v>
      </c>
      <c r="V3453" s="9">
        <v>280216279.45</v>
      </c>
      <c r="W3453" s="9">
        <v>127467647.97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9">
        <v>0</v>
      </c>
      <c r="AH3453" s="9">
        <v>0</v>
      </c>
      <c r="AI3453" s="9">
        <v>3851</v>
      </c>
      <c r="AJ3453" s="9">
        <v>0</v>
      </c>
      <c r="AK3453" s="9">
        <v>0</v>
      </c>
      <c r="AL3453" s="9">
        <v>0</v>
      </c>
      <c r="AM3453" s="9">
        <v>0</v>
      </c>
      <c r="AN3453" s="9">
        <v>0</v>
      </c>
      <c r="AO3453" s="9">
        <v>0</v>
      </c>
      <c r="AP3453" s="9">
        <v>0</v>
      </c>
      <c r="AQ3453" s="12">
        <v>0</v>
      </c>
      <c r="AR3453" s="13">
        <f t="shared" si="637"/>
        <v>58887239.16</v>
      </c>
      <c r="AS3453" s="13">
        <f t="shared" si="639"/>
        <v>-150503380.45</v>
      </c>
      <c r="AT3453" s="13">
        <f t="shared" si="640"/>
        <v>238428938.05</v>
      </c>
      <c r="AU3453" s="13">
        <f t="shared" si="641"/>
        <v>112582542.36</v>
      </c>
      <c r="AV3453" s="13">
        <f t="shared" si="642"/>
        <v>537113429.05</v>
      </c>
      <c r="AW3453" s="13">
        <f t="shared" si="643"/>
        <v>341509303.65</v>
      </c>
      <c r="AX3453" s="13">
        <f t="shared" si="644"/>
        <v>320820557.08</v>
      </c>
      <c r="AY3453" s="13">
        <f t="shared" si="645"/>
        <v>211266207.95</v>
      </c>
      <c r="AZ3453" s="13">
        <f t="shared" si="646"/>
        <v>415038197.76</v>
      </c>
      <c r="BA3453" s="16">
        <f t="shared" si="647"/>
        <v>95397534.8</v>
      </c>
      <c r="BB3453" s="17">
        <f t="shared" si="648"/>
        <v>-2.50519987512721</v>
      </c>
      <c r="BC3453" s="17">
        <f t="shared" si="638"/>
        <v>0.252983013501406</v>
      </c>
    </row>
    <row r="3454" hidden="1" spans="1:55">
      <c r="A3454" s="8" t="s">
        <v>6921</v>
      </c>
      <c r="B3454" s="8" t="s">
        <v>6922</v>
      </c>
      <c r="C3454" s="8">
        <v>11.12</v>
      </c>
      <c r="D3454" s="9">
        <v>-57159550.96</v>
      </c>
      <c r="E3454" s="9">
        <v>118531850.94</v>
      </c>
      <c r="F3454" s="9">
        <v>-571401705.39</v>
      </c>
      <c r="G3454" s="9">
        <v>-830369320.86</v>
      </c>
      <c r="H3454" s="9">
        <v>-295922977.19</v>
      </c>
      <c r="I3454" s="9">
        <v>-28592250.33</v>
      </c>
      <c r="J3454" s="9">
        <v>-67487918.38</v>
      </c>
      <c r="K3454" s="9">
        <v>39921078.02</v>
      </c>
      <c r="L3454" s="9">
        <v>12579749.7</v>
      </c>
      <c r="M3454" s="9">
        <v>-32333139.37</v>
      </c>
      <c r="N3454" s="9">
        <v>431096453.61</v>
      </c>
      <c r="O3454" s="9">
        <v>1181123792.29</v>
      </c>
      <c r="P3454" s="9">
        <v>561326172.49</v>
      </c>
      <c r="Q3454" s="9">
        <v>774156419.8</v>
      </c>
      <c r="R3454" s="9">
        <v>648886057.3</v>
      </c>
      <c r="S3454" s="9">
        <v>401025757.7</v>
      </c>
      <c r="T3454" s="9">
        <v>365764195.08</v>
      </c>
      <c r="U3454" s="9">
        <v>384398650.1</v>
      </c>
      <c r="V3454" s="9">
        <v>207762024.45</v>
      </c>
      <c r="W3454" s="9">
        <v>497749746.88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9">
        <v>0</v>
      </c>
      <c r="AH3454" s="9">
        <v>580000000</v>
      </c>
      <c r="AI3454" s="9">
        <v>0</v>
      </c>
      <c r="AJ3454" s="9">
        <v>39500000</v>
      </c>
      <c r="AK3454" s="9">
        <v>80050000</v>
      </c>
      <c r="AL3454" s="9">
        <v>0</v>
      </c>
      <c r="AM3454" s="9">
        <v>0</v>
      </c>
      <c r="AN3454" s="9">
        <v>0</v>
      </c>
      <c r="AO3454" s="9">
        <v>0</v>
      </c>
      <c r="AP3454" s="9">
        <v>0</v>
      </c>
      <c r="AQ3454" s="12">
        <v>0</v>
      </c>
      <c r="AR3454" s="13">
        <f t="shared" si="637"/>
        <v>953936902.65</v>
      </c>
      <c r="AS3454" s="13">
        <f t="shared" si="639"/>
        <v>1299655643.23</v>
      </c>
      <c r="AT3454" s="13">
        <f t="shared" si="640"/>
        <v>29424467.1</v>
      </c>
      <c r="AU3454" s="13">
        <f t="shared" si="641"/>
        <v>23837098.9399999</v>
      </c>
      <c r="AV3454" s="13">
        <f t="shared" si="642"/>
        <v>352963080.11</v>
      </c>
      <c r="AW3454" s="13">
        <f t="shared" si="643"/>
        <v>372433507.37</v>
      </c>
      <c r="AX3454" s="13">
        <f t="shared" si="644"/>
        <v>298276276.7</v>
      </c>
      <c r="AY3454" s="13">
        <f t="shared" si="645"/>
        <v>424319728.12</v>
      </c>
      <c r="AZ3454" s="13">
        <f t="shared" si="646"/>
        <v>220341774.15</v>
      </c>
      <c r="BA3454" s="16">
        <f t="shared" si="647"/>
        <v>465416607.51</v>
      </c>
      <c r="BB3454" s="17">
        <f t="shared" si="648"/>
        <v>0.557062920593097</v>
      </c>
      <c r="BC3454" s="17" t="e">
        <f t="shared" si="638"/>
        <v>#NUM!</v>
      </c>
    </row>
    <row r="3455" hidden="1" spans="1:55">
      <c r="A3455" s="8" t="s">
        <v>6923</v>
      </c>
      <c r="B3455" s="8" t="s">
        <v>6924</v>
      </c>
      <c r="C3455" s="8">
        <v>20.19</v>
      </c>
      <c r="D3455" s="9">
        <v>556562096.32</v>
      </c>
      <c r="E3455" s="9">
        <v>1584020916.21</v>
      </c>
      <c r="F3455" s="9">
        <v>1436441493.69</v>
      </c>
      <c r="G3455" s="9">
        <v>1112955420.01</v>
      </c>
      <c r="H3455" s="9">
        <v>621748013.68</v>
      </c>
      <c r="I3455" s="9">
        <v>554398561.26</v>
      </c>
      <c r="J3455" s="9">
        <v>224164120.71</v>
      </c>
      <c r="K3455" s="9">
        <v>-146240409.62</v>
      </c>
      <c r="L3455" s="9">
        <v>29772140.85</v>
      </c>
      <c r="M3455" s="9">
        <v>-32442369.47</v>
      </c>
      <c r="N3455" s="9">
        <v>6431811930.59</v>
      </c>
      <c r="O3455" s="9">
        <v>6560290077.52</v>
      </c>
      <c r="P3455" s="9">
        <v>7661872877.66</v>
      </c>
      <c r="Q3455" s="9">
        <v>8171630449.62</v>
      </c>
      <c r="R3455" s="9">
        <v>2621839051.62</v>
      </c>
      <c r="S3455" s="9">
        <v>1883209905.3</v>
      </c>
      <c r="T3455" s="9">
        <v>2930142568.69</v>
      </c>
      <c r="U3455" s="9">
        <v>1854835173.65</v>
      </c>
      <c r="V3455" s="9">
        <v>1633078644.58</v>
      </c>
      <c r="W3455" s="9">
        <v>637253982.29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9">
        <v>0</v>
      </c>
      <c r="AH3455" s="9">
        <v>3000000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0</v>
      </c>
      <c r="AO3455" s="9">
        <v>0</v>
      </c>
      <c r="AP3455" s="9">
        <v>0</v>
      </c>
      <c r="AQ3455" s="12">
        <v>0</v>
      </c>
      <c r="AR3455" s="13">
        <f t="shared" si="637"/>
        <v>6991374026.91</v>
      </c>
      <c r="AS3455" s="13">
        <f t="shared" si="639"/>
        <v>8144310993.73</v>
      </c>
      <c r="AT3455" s="13">
        <f t="shared" si="640"/>
        <v>9098314371.35</v>
      </c>
      <c r="AU3455" s="13">
        <f t="shared" si="641"/>
        <v>9284585869.63</v>
      </c>
      <c r="AV3455" s="13">
        <f t="shared" si="642"/>
        <v>3243587065.3</v>
      </c>
      <c r="AW3455" s="13">
        <f t="shared" si="643"/>
        <v>2437608466.56</v>
      </c>
      <c r="AX3455" s="13">
        <f t="shared" si="644"/>
        <v>3154306689.4</v>
      </c>
      <c r="AY3455" s="13">
        <f t="shared" si="645"/>
        <v>1708594764.03</v>
      </c>
      <c r="AZ3455" s="13">
        <f t="shared" si="646"/>
        <v>1662850785.43</v>
      </c>
      <c r="BA3455" s="16">
        <f t="shared" si="647"/>
        <v>604811612.82</v>
      </c>
      <c r="BB3455" s="17">
        <f t="shared" si="648"/>
        <v>-2.80509626712831</v>
      </c>
      <c r="BC3455" s="17" t="e">
        <f t="shared" si="638"/>
        <v>#NUM!</v>
      </c>
    </row>
    <row r="3456" hidden="1" spans="1:55">
      <c r="A3456" s="8" t="s">
        <v>6925</v>
      </c>
      <c r="B3456" s="8" t="s">
        <v>6926</v>
      </c>
      <c r="C3456" s="8">
        <v>26.7</v>
      </c>
      <c r="D3456" s="9">
        <v>-143625125.04</v>
      </c>
      <c r="E3456" s="9">
        <v>75579424.23</v>
      </c>
      <c r="F3456" s="9">
        <v>-6868280.24</v>
      </c>
      <c r="G3456" s="9">
        <v>-34605187.56</v>
      </c>
      <c r="H3456" s="9">
        <v>112876288.09</v>
      </c>
      <c r="I3456" s="9">
        <v>-72686944.68</v>
      </c>
      <c r="J3456" s="9">
        <v>-31291759.63</v>
      </c>
      <c r="K3456" s="9">
        <v>45757662.06</v>
      </c>
      <c r="L3456" s="9">
        <v>-54580393.53</v>
      </c>
      <c r="M3456" s="9">
        <v>-32460182.34</v>
      </c>
      <c r="N3456" s="9">
        <v>138192276.61</v>
      </c>
      <c r="O3456" s="9">
        <v>259008753.15</v>
      </c>
      <c r="P3456" s="9">
        <v>137329853.12</v>
      </c>
      <c r="Q3456" s="9">
        <v>67925130.47</v>
      </c>
      <c r="R3456" s="9">
        <v>117117679.58</v>
      </c>
      <c r="S3456" s="9">
        <v>69411289</v>
      </c>
      <c r="T3456" s="9">
        <v>75944227.95</v>
      </c>
      <c r="U3456" s="9">
        <v>62343716.98</v>
      </c>
      <c r="V3456" s="9">
        <v>53455913.81</v>
      </c>
      <c r="W3456" s="9">
        <v>69962725.8</v>
      </c>
      <c r="X3456" s="9">
        <v>0</v>
      </c>
      <c r="Y3456" s="9">
        <v>0</v>
      </c>
      <c r="Z3456" s="9">
        <v>0</v>
      </c>
      <c r="AA3456" s="9">
        <v>0</v>
      </c>
      <c r="AB3456" s="9">
        <v>0</v>
      </c>
      <c r="AC3456" s="9">
        <v>0</v>
      </c>
      <c r="AD3456" s="9">
        <v>0</v>
      </c>
      <c r="AE3456" s="9">
        <v>0</v>
      </c>
      <c r="AF3456" s="9">
        <v>0</v>
      </c>
      <c r="AG3456" s="9">
        <v>0</v>
      </c>
      <c r="AH3456" s="9">
        <v>0</v>
      </c>
      <c r="AI3456" s="9">
        <v>0</v>
      </c>
      <c r="AJ3456" s="9">
        <v>0</v>
      </c>
      <c r="AK3456" s="9">
        <v>0</v>
      </c>
      <c r="AL3456" s="9">
        <v>0</v>
      </c>
      <c r="AM3456" s="9">
        <v>0</v>
      </c>
      <c r="AN3456" s="9">
        <v>0</v>
      </c>
      <c r="AO3456" s="9">
        <v>0</v>
      </c>
      <c r="AP3456" s="9">
        <v>0</v>
      </c>
      <c r="AQ3456" s="12">
        <v>0</v>
      </c>
      <c r="AR3456" s="13">
        <f t="shared" si="637"/>
        <v>-5432848.42999998</v>
      </c>
      <c r="AS3456" s="13">
        <f t="shared" si="639"/>
        <v>334588177.38</v>
      </c>
      <c r="AT3456" s="13">
        <f t="shared" si="640"/>
        <v>130461572.88</v>
      </c>
      <c r="AU3456" s="13">
        <f t="shared" si="641"/>
        <v>33319942.91</v>
      </c>
      <c r="AV3456" s="13">
        <f t="shared" si="642"/>
        <v>229993967.67</v>
      </c>
      <c r="AW3456" s="13">
        <f t="shared" si="643"/>
        <v>-3275655.68000001</v>
      </c>
      <c r="AX3456" s="13">
        <f t="shared" si="644"/>
        <v>44652468.32</v>
      </c>
      <c r="AY3456" s="13">
        <f t="shared" si="645"/>
        <v>108101379.04</v>
      </c>
      <c r="AZ3456" s="13">
        <f t="shared" si="646"/>
        <v>-1124479.72</v>
      </c>
      <c r="BA3456" s="16">
        <f t="shared" si="647"/>
        <v>37502543.46</v>
      </c>
      <c r="BB3456" s="17">
        <f t="shared" si="648"/>
        <v>-2.28307000642072</v>
      </c>
      <c r="BC3456" s="17" t="e">
        <f t="shared" si="638"/>
        <v>#NUM!</v>
      </c>
    </row>
    <row r="3457" hidden="1" spans="1:55">
      <c r="A3457" s="8" t="s">
        <v>6927</v>
      </c>
      <c r="B3457" s="8" t="s">
        <v>6928</v>
      </c>
      <c r="C3457" s="8">
        <v>7.95</v>
      </c>
      <c r="D3457" s="9">
        <v>168962495.91</v>
      </c>
      <c r="E3457" s="9">
        <v>255727685.68</v>
      </c>
      <c r="F3457" s="9">
        <v>-185491203.66</v>
      </c>
      <c r="G3457" s="9">
        <v>196621093.97</v>
      </c>
      <c r="H3457" s="9">
        <v>321395561.34</v>
      </c>
      <c r="I3457" s="9">
        <v>102609620.05</v>
      </c>
      <c r="J3457" s="9">
        <v>168511686.08</v>
      </c>
      <c r="K3457" s="9">
        <v>136859833.98</v>
      </c>
      <c r="L3457" s="9">
        <v>82214454.42</v>
      </c>
      <c r="M3457" s="9">
        <v>-32474462.24</v>
      </c>
      <c r="N3457" s="9">
        <v>659133777.68</v>
      </c>
      <c r="O3457" s="9">
        <v>1055208534.17</v>
      </c>
      <c r="P3457" s="9">
        <v>959289276.85</v>
      </c>
      <c r="Q3457" s="9">
        <v>653700333.32</v>
      </c>
      <c r="R3457" s="9">
        <v>484572662.95</v>
      </c>
      <c r="S3457" s="9">
        <v>798867514.17</v>
      </c>
      <c r="T3457" s="9">
        <v>177585854.91</v>
      </c>
      <c r="U3457" s="9">
        <v>152826156.43</v>
      </c>
      <c r="V3457" s="9">
        <v>134483421.58</v>
      </c>
      <c r="W3457" s="9">
        <v>88908559.64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9">
        <v>0</v>
      </c>
      <c r="AH3457" s="9">
        <v>1291784.77</v>
      </c>
      <c r="AI3457" s="9">
        <v>101621615.58</v>
      </c>
      <c r="AJ3457" s="9">
        <v>0</v>
      </c>
      <c r="AK3457" s="9">
        <v>28000000</v>
      </c>
      <c r="AL3457" s="9">
        <v>0</v>
      </c>
      <c r="AM3457" s="9">
        <v>0</v>
      </c>
      <c r="AN3457" s="9">
        <v>0</v>
      </c>
      <c r="AO3457" s="9">
        <v>0</v>
      </c>
      <c r="AP3457" s="9">
        <v>0</v>
      </c>
      <c r="AQ3457" s="12">
        <v>0</v>
      </c>
      <c r="AR3457" s="13">
        <f t="shared" si="637"/>
        <v>829388058.36</v>
      </c>
      <c r="AS3457" s="13">
        <f t="shared" si="639"/>
        <v>1412557835.43</v>
      </c>
      <c r="AT3457" s="13">
        <f t="shared" si="640"/>
        <v>773798073.19</v>
      </c>
      <c r="AU3457" s="13">
        <f t="shared" si="641"/>
        <v>878321427.29</v>
      </c>
      <c r="AV3457" s="13">
        <f t="shared" si="642"/>
        <v>805968224.29</v>
      </c>
      <c r="AW3457" s="13">
        <f t="shared" si="643"/>
        <v>901477134.22</v>
      </c>
      <c r="AX3457" s="13">
        <f t="shared" si="644"/>
        <v>346097540.99</v>
      </c>
      <c r="AY3457" s="13">
        <f t="shared" si="645"/>
        <v>289685990.41</v>
      </c>
      <c r="AZ3457" s="13">
        <f t="shared" si="646"/>
        <v>216697876</v>
      </c>
      <c r="BA3457" s="16">
        <f t="shared" si="647"/>
        <v>56434097.4</v>
      </c>
      <c r="BB3457" s="17">
        <f t="shared" si="648"/>
        <v>-2.58161065218288</v>
      </c>
      <c r="BC3457" s="17" t="e">
        <f t="shared" si="638"/>
        <v>#NUM!</v>
      </c>
    </row>
    <row r="3458" hidden="1" spans="1:55">
      <c r="A3458" s="8" t="s">
        <v>6929</v>
      </c>
      <c r="B3458" s="8" t="s">
        <v>6930</v>
      </c>
      <c r="C3458" s="8">
        <v>5.97</v>
      </c>
      <c r="D3458" s="9">
        <v>708533197.08</v>
      </c>
      <c r="E3458" s="9">
        <v>95993126.83</v>
      </c>
      <c r="F3458" s="9">
        <v>828427755.59</v>
      </c>
      <c r="G3458" s="9">
        <v>727165738.46</v>
      </c>
      <c r="H3458" s="9">
        <v>838830749.92</v>
      </c>
      <c r="I3458" s="9">
        <v>148922727.78</v>
      </c>
      <c r="J3458" s="9">
        <v>229946233.34</v>
      </c>
      <c r="K3458" s="9">
        <v>-43434742.52</v>
      </c>
      <c r="L3458" s="9">
        <v>1643778183.2</v>
      </c>
      <c r="M3458" s="9">
        <v>-32567489.39</v>
      </c>
      <c r="N3458" s="9">
        <v>1122431816.37</v>
      </c>
      <c r="O3458" s="9">
        <v>1154597897.46</v>
      </c>
      <c r="P3458" s="9">
        <v>756026847.96</v>
      </c>
      <c r="Q3458" s="9">
        <v>736289036.42</v>
      </c>
      <c r="R3458" s="9">
        <v>710741664.85</v>
      </c>
      <c r="S3458" s="9">
        <v>323012471.64</v>
      </c>
      <c r="T3458" s="9">
        <v>546355960.8</v>
      </c>
      <c r="U3458" s="9">
        <v>550391097.03</v>
      </c>
      <c r="V3458" s="9">
        <v>426911716.12</v>
      </c>
      <c r="W3458" s="9">
        <v>551417089.01</v>
      </c>
      <c r="X3458" s="9">
        <v>0</v>
      </c>
      <c r="Y3458" s="9">
        <v>0</v>
      </c>
      <c r="Z3458" s="9">
        <v>0</v>
      </c>
      <c r="AA3458" s="9">
        <v>0</v>
      </c>
      <c r="AB3458" s="9">
        <v>0</v>
      </c>
      <c r="AC3458" s="9">
        <v>0</v>
      </c>
      <c r="AD3458" s="9">
        <v>0</v>
      </c>
      <c r="AE3458" s="9">
        <v>0</v>
      </c>
      <c r="AF3458" s="9">
        <v>0</v>
      </c>
      <c r="AG3458" s="9">
        <v>0</v>
      </c>
      <c r="AH3458" s="9">
        <v>0</v>
      </c>
      <c r="AI3458" s="9">
        <v>0</v>
      </c>
      <c r="AJ3458" s="9">
        <v>51553000</v>
      </c>
      <c r="AK3458" s="9">
        <v>0</v>
      </c>
      <c r="AL3458" s="9">
        <v>0</v>
      </c>
      <c r="AM3458" s="9">
        <v>0</v>
      </c>
      <c r="AN3458" s="9">
        <v>0</v>
      </c>
      <c r="AO3458" s="9">
        <v>0</v>
      </c>
      <c r="AP3458" s="9">
        <v>26953250</v>
      </c>
      <c r="AQ3458" s="12">
        <v>9840425</v>
      </c>
      <c r="AR3458" s="13">
        <f t="shared" si="637"/>
        <v>1830965013.45</v>
      </c>
      <c r="AS3458" s="13">
        <f t="shared" si="639"/>
        <v>1250591024.29</v>
      </c>
      <c r="AT3458" s="13">
        <f t="shared" si="640"/>
        <v>1636007603.55</v>
      </c>
      <c r="AU3458" s="13">
        <f t="shared" si="641"/>
        <v>1463454774.88</v>
      </c>
      <c r="AV3458" s="13">
        <f t="shared" si="642"/>
        <v>1549572414.77</v>
      </c>
      <c r="AW3458" s="13">
        <f t="shared" si="643"/>
        <v>471935199.42</v>
      </c>
      <c r="AX3458" s="13">
        <f t="shared" si="644"/>
        <v>776302194.14</v>
      </c>
      <c r="AY3458" s="13">
        <f t="shared" si="645"/>
        <v>506956354.51</v>
      </c>
      <c r="AZ3458" s="13">
        <f t="shared" si="646"/>
        <v>2097643149.32</v>
      </c>
      <c r="BA3458" s="16">
        <f t="shared" si="647"/>
        <v>528690024.62</v>
      </c>
      <c r="BB3458" s="17">
        <f t="shared" si="648"/>
        <v>-2.91504071785472</v>
      </c>
      <c r="BC3458" s="17" t="e">
        <f t="shared" si="638"/>
        <v>#NUM!</v>
      </c>
    </row>
    <row r="3459" spans="1:55">
      <c r="A3459" s="8" t="s">
        <v>6931</v>
      </c>
      <c r="B3459" s="8" t="s">
        <v>6932</v>
      </c>
      <c r="C3459" s="8">
        <v>1.21</v>
      </c>
      <c r="D3459" s="9">
        <v>-32315940.77</v>
      </c>
      <c r="E3459" s="9">
        <v>-513341325.4</v>
      </c>
      <c r="F3459" s="9">
        <v>-1625849186.36</v>
      </c>
      <c r="G3459" s="9">
        <v>99707856.92</v>
      </c>
      <c r="H3459" s="9">
        <v>-591184183.18</v>
      </c>
      <c r="I3459" s="9">
        <v>-882083449.67</v>
      </c>
      <c r="J3459" s="9">
        <v>-612243752.85</v>
      </c>
      <c r="K3459" s="9">
        <v>199602445.39</v>
      </c>
      <c r="L3459" s="9">
        <v>-44116609.48</v>
      </c>
      <c r="M3459" s="9">
        <v>-32811443.98</v>
      </c>
      <c r="N3459" s="9">
        <v>88822257.19</v>
      </c>
      <c r="O3459" s="9">
        <v>346359656.37</v>
      </c>
      <c r="P3459" s="9">
        <v>1136736086.46</v>
      </c>
      <c r="Q3459" s="9">
        <v>1306412085.27</v>
      </c>
      <c r="R3459" s="9">
        <v>883017199.52</v>
      </c>
      <c r="S3459" s="9">
        <v>705816733.29</v>
      </c>
      <c r="T3459" s="9">
        <v>908128167.21</v>
      </c>
      <c r="U3459" s="9">
        <v>396457691.1</v>
      </c>
      <c r="V3459" s="9">
        <v>794395652.29</v>
      </c>
      <c r="W3459" s="9">
        <v>991269796.75</v>
      </c>
      <c r="X3459" s="9">
        <v>0</v>
      </c>
      <c r="Y3459" s="9">
        <v>0</v>
      </c>
      <c r="Z3459" s="9">
        <v>0</v>
      </c>
      <c r="AA3459" s="9">
        <v>0</v>
      </c>
      <c r="AB3459" s="9">
        <v>0</v>
      </c>
      <c r="AC3459" s="9">
        <v>0</v>
      </c>
      <c r="AD3459" s="9">
        <v>0</v>
      </c>
      <c r="AE3459" s="9">
        <v>0</v>
      </c>
      <c r="AF3459" s="9">
        <v>0</v>
      </c>
      <c r="AG3459" s="9">
        <v>0</v>
      </c>
      <c r="AH3459" s="9">
        <v>7017334.15</v>
      </c>
      <c r="AI3459" s="9">
        <v>7017334.15</v>
      </c>
      <c r="AJ3459" s="9">
        <v>24010022.11</v>
      </c>
      <c r="AK3459" s="9">
        <v>42475620</v>
      </c>
      <c r="AL3459" s="9">
        <v>93000000</v>
      </c>
      <c r="AM3459" s="9">
        <v>885000000</v>
      </c>
      <c r="AN3459" s="9">
        <v>0</v>
      </c>
      <c r="AO3459" s="9">
        <v>0</v>
      </c>
      <c r="AP3459" s="9">
        <v>0</v>
      </c>
      <c r="AQ3459" s="12">
        <v>0</v>
      </c>
      <c r="AR3459" s="13">
        <f t="shared" ref="AR3459:AR3522" si="649">D3459+N3459+X3459+AH3459</f>
        <v>63523650.57</v>
      </c>
      <c r="AS3459" s="13">
        <f t="shared" si="639"/>
        <v>-159964334.88</v>
      </c>
      <c r="AT3459" s="13">
        <f t="shared" si="640"/>
        <v>-465103077.79</v>
      </c>
      <c r="AU3459" s="13">
        <f t="shared" si="641"/>
        <v>1448595562.19</v>
      </c>
      <c r="AV3459" s="13">
        <f t="shared" si="642"/>
        <v>384833016.34</v>
      </c>
      <c r="AW3459" s="13">
        <f t="shared" si="643"/>
        <v>708733283.62</v>
      </c>
      <c r="AX3459" s="13">
        <f t="shared" si="644"/>
        <v>295884414.36</v>
      </c>
      <c r="AY3459" s="13">
        <f t="shared" si="645"/>
        <v>596060136.49</v>
      </c>
      <c r="AZ3459" s="13">
        <f t="shared" si="646"/>
        <v>750279042.81</v>
      </c>
      <c r="BA3459" s="16">
        <f t="shared" si="647"/>
        <v>958458352.77</v>
      </c>
      <c r="BB3459" s="17">
        <f t="shared" si="648"/>
        <v>0.782951347853189</v>
      </c>
      <c r="BC3459" s="17">
        <f t="shared" ref="BC3459:BC3522" si="650">POWER(E3459/M3459,1/8)-1</f>
        <v>0.410254877729757</v>
      </c>
    </row>
    <row r="3460" hidden="1" spans="1:55">
      <c r="A3460" s="8" t="s">
        <v>6933</v>
      </c>
      <c r="B3460" s="8" t="s">
        <v>6934</v>
      </c>
      <c r="C3460" s="8">
        <v>10.3</v>
      </c>
      <c r="D3460" s="9">
        <v>-23640833.08</v>
      </c>
      <c r="E3460" s="9">
        <v>20617609.06</v>
      </c>
      <c r="F3460" s="9">
        <v>309986164.75</v>
      </c>
      <c r="G3460" s="9">
        <v>56148062.87</v>
      </c>
      <c r="H3460" s="9">
        <v>-37032258.18</v>
      </c>
      <c r="I3460" s="9">
        <v>-12261502.06</v>
      </c>
      <c r="J3460" s="9">
        <v>26835211.4</v>
      </c>
      <c r="K3460" s="9">
        <v>106365393.47</v>
      </c>
      <c r="L3460" s="9">
        <v>61460888.14</v>
      </c>
      <c r="M3460" s="9">
        <v>-33315403.23</v>
      </c>
      <c r="N3460" s="9">
        <v>590212782.77</v>
      </c>
      <c r="O3460" s="9">
        <v>853804718.72</v>
      </c>
      <c r="P3460" s="9">
        <v>351087979.2</v>
      </c>
      <c r="Q3460" s="9">
        <v>144477549.92</v>
      </c>
      <c r="R3460" s="9">
        <v>178257432.84</v>
      </c>
      <c r="S3460" s="9">
        <v>466499252.46</v>
      </c>
      <c r="T3460" s="9">
        <v>519357241.53</v>
      </c>
      <c r="U3460" s="9">
        <v>160802749.56</v>
      </c>
      <c r="V3460" s="9">
        <v>144325022.79</v>
      </c>
      <c r="W3460" s="9">
        <v>164804117.38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0</v>
      </c>
      <c r="AG3460" s="9">
        <v>0</v>
      </c>
      <c r="AH3460" s="9">
        <v>0</v>
      </c>
      <c r="AI3460" s="9">
        <v>501046.55</v>
      </c>
      <c r="AJ3460" s="9">
        <v>0</v>
      </c>
      <c r="AK3460" s="9">
        <v>1000000</v>
      </c>
      <c r="AL3460" s="9">
        <v>0</v>
      </c>
      <c r="AM3460" s="9">
        <v>0</v>
      </c>
      <c r="AN3460" s="9">
        <v>0</v>
      </c>
      <c r="AO3460" s="9">
        <v>0</v>
      </c>
      <c r="AP3460" s="9">
        <v>0</v>
      </c>
      <c r="AQ3460" s="12">
        <v>0</v>
      </c>
      <c r="AR3460" s="13">
        <f t="shared" si="649"/>
        <v>566571949.69</v>
      </c>
      <c r="AS3460" s="13">
        <f t="shared" ref="AS3460:AS3523" si="651">E3460+O3460+Y3460+AI3460</f>
        <v>874923374.33</v>
      </c>
      <c r="AT3460" s="13">
        <f t="shared" ref="AT3460:AT3523" si="652">F3460+P3460+Z3460+AJ3460</f>
        <v>661074143.95</v>
      </c>
      <c r="AU3460" s="13">
        <f t="shared" ref="AU3460:AU3523" si="653">G3460+Q3460+AA3460+AK3460</f>
        <v>201625612.79</v>
      </c>
      <c r="AV3460" s="13">
        <f t="shared" ref="AV3460:AV3523" si="654">H3460+R3460+AB3460+AL3460</f>
        <v>141225174.66</v>
      </c>
      <c r="AW3460" s="13">
        <f t="shared" ref="AW3460:AW3523" si="655">I3460+S3460+AC3460+AM3460</f>
        <v>454237750.4</v>
      </c>
      <c r="AX3460" s="13">
        <f t="shared" ref="AX3460:AX3523" si="656">J3460+T3460+AD3460+AN3460</f>
        <v>546192452.93</v>
      </c>
      <c r="AY3460" s="13">
        <f t="shared" ref="AY3460:AY3523" si="657">K3460+U3460+AE3460+AO3460</f>
        <v>267168143.03</v>
      </c>
      <c r="AZ3460" s="13">
        <f t="shared" ref="AZ3460:AZ3523" si="658">L3460+V3460+AF3460+AP3460</f>
        <v>205785910.93</v>
      </c>
      <c r="BA3460" s="16">
        <f t="shared" ref="BA3460:BA3523" si="659">M3460+W3460+AG3460+AQ3460</f>
        <v>131488714.15</v>
      </c>
      <c r="BB3460" s="17">
        <f t="shared" si="648"/>
        <v>0.0213792351199846</v>
      </c>
      <c r="BC3460" s="17" t="e">
        <f t="shared" si="650"/>
        <v>#NUM!</v>
      </c>
    </row>
    <row r="3461" hidden="1" spans="1:55">
      <c r="A3461" s="8" t="s">
        <v>6935</v>
      </c>
      <c r="B3461" s="8" t="s">
        <v>6936</v>
      </c>
      <c r="C3461" s="8">
        <v>9.28</v>
      </c>
      <c r="D3461" s="9">
        <v>-6873325.04</v>
      </c>
      <c r="E3461" s="9">
        <v>-1080281.28</v>
      </c>
      <c r="F3461" s="9">
        <v>-7538445.51</v>
      </c>
      <c r="G3461" s="9">
        <v>-73554633.96</v>
      </c>
      <c r="H3461" s="9">
        <v>-164091464.11</v>
      </c>
      <c r="I3461" s="9">
        <v>-491121193.35</v>
      </c>
      <c r="J3461" s="9">
        <v>-54270762.75</v>
      </c>
      <c r="K3461" s="9">
        <v>39403141.32</v>
      </c>
      <c r="L3461" s="9">
        <v>-39910167.26</v>
      </c>
      <c r="M3461" s="9">
        <v>-33431893.5</v>
      </c>
      <c r="N3461" s="9">
        <v>8453085.4</v>
      </c>
      <c r="O3461" s="9">
        <v>16497183.6</v>
      </c>
      <c r="P3461" s="9">
        <v>20194619.89</v>
      </c>
      <c r="Q3461" s="9">
        <v>18096828.7</v>
      </c>
      <c r="R3461" s="9">
        <v>63232184.1</v>
      </c>
      <c r="S3461" s="9">
        <v>247930552.15</v>
      </c>
      <c r="T3461" s="9">
        <v>77090865.36</v>
      </c>
      <c r="U3461" s="9">
        <v>42738102.32</v>
      </c>
      <c r="V3461" s="9">
        <v>26529004.52</v>
      </c>
      <c r="W3461" s="9">
        <v>93627193.28</v>
      </c>
      <c r="X3461" s="9">
        <v>0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0</v>
      </c>
      <c r="AE3461" s="9">
        <v>0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0</v>
      </c>
      <c r="AO3461" s="9">
        <v>0</v>
      </c>
      <c r="AP3461" s="9">
        <v>0</v>
      </c>
      <c r="AQ3461" s="12">
        <v>0</v>
      </c>
      <c r="AR3461" s="13">
        <f t="shared" si="649"/>
        <v>1579760.36</v>
      </c>
      <c r="AS3461" s="13">
        <f t="shared" si="651"/>
        <v>15416902.32</v>
      </c>
      <c r="AT3461" s="13">
        <f t="shared" si="652"/>
        <v>12656174.38</v>
      </c>
      <c r="AU3461" s="13">
        <f t="shared" si="653"/>
        <v>-55457805.26</v>
      </c>
      <c r="AV3461" s="13">
        <f t="shared" si="654"/>
        <v>-100859280.01</v>
      </c>
      <c r="AW3461" s="13">
        <f t="shared" si="655"/>
        <v>-243190641.2</v>
      </c>
      <c r="AX3461" s="13">
        <f t="shared" si="656"/>
        <v>22820102.61</v>
      </c>
      <c r="AY3461" s="13">
        <f t="shared" si="657"/>
        <v>82141243.64</v>
      </c>
      <c r="AZ3461" s="13">
        <f t="shared" si="658"/>
        <v>-13381162.74</v>
      </c>
      <c r="BA3461" s="16">
        <f t="shared" si="659"/>
        <v>60195299.78</v>
      </c>
      <c r="BB3461" s="17">
        <f t="shared" ref="BB3461:BB3524" si="660">POWER(H3461/M3461,1/5)-1</f>
        <v>0.374627421413985</v>
      </c>
      <c r="BC3461" s="17">
        <f t="shared" si="650"/>
        <v>-0.348863584422399</v>
      </c>
    </row>
    <row r="3462" hidden="1" spans="1:55">
      <c r="A3462" s="8" t="s">
        <v>6937</v>
      </c>
      <c r="B3462" s="8" t="s">
        <v>6938</v>
      </c>
      <c r="C3462" s="8">
        <v>16.1</v>
      </c>
      <c r="D3462" s="9">
        <v>-41928631.64</v>
      </c>
      <c r="E3462" s="9">
        <v>-4863763.03</v>
      </c>
      <c r="F3462" s="9">
        <v>-22298699.15</v>
      </c>
      <c r="G3462" s="9">
        <v>23593023.95</v>
      </c>
      <c r="H3462" s="9">
        <v>13685718.72</v>
      </c>
      <c r="I3462" s="9">
        <v>36336779.47</v>
      </c>
      <c r="J3462" s="9">
        <v>64400975.6</v>
      </c>
      <c r="K3462" s="9">
        <v>56125627.63</v>
      </c>
      <c r="L3462" s="9">
        <v>77633083.5</v>
      </c>
      <c r="M3462" s="9">
        <v>-33460908.02</v>
      </c>
      <c r="N3462" s="9">
        <v>126438877</v>
      </c>
      <c r="O3462" s="9">
        <v>175805024.06</v>
      </c>
      <c r="P3462" s="9">
        <v>194370763.31</v>
      </c>
      <c r="Q3462" s="9">
        <v>177295146.33</v>
      </c>
      <c r="R3462" s="9">
        <v>183967647.35</v>
      </c>
      <c r="S3462" s="9">
        <v>153990035.63</v>
      </c>
      <c r="T3462" s="9">
        <v>78461960.43</v>
      </c>
      <c r="U3462" s="9">
        <v>69933509.79</v>
      </c>
      <c r="V3462" s="9">
        <v>81853825.58</v>
      </c>
      <c r="W3462" s="9">
        <v>56366434.35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0</v>
      </c>
      <c r="AF3462" s="9">
        <v>0</v>
      </c>
      <c r="AG3462" s="9">
        <v>0</v>
      </c>
      <c r="AH3462" s="9">
        <v>16440800</v>
      </c>
      <c r="AI3462" s="9">
        <v>6440800</v>
      </c>
      <c r="AJ3462" s="9">
        <v>1307773.6</v>
      </c>
      <c r="AK3462" s="9">
        <v>2022680.19</v>
      </c>
      <c r="AL3462" s="9">
        <v>0</v>
      </c>
      <c r="AM3462" s="9">
        <v>0</v>
      </c>
      <c r="AN3462" s="9">
        <v>0</v>
      </c>
      <c r="AO3462" s="9">
        <v>0</v>
      </c>
      <c r="AP3462" s="9">
        <v>0</v>
      </c>
      <c r="AQ3462" s="12">
        <v>0</v>
      </c>
      <c r="AR3462" s="13">
        <f t="shared" si="649"/>
        <v>100951045.36</v>
      </c>
      <c r="AS3462" s="13">
        <f t="shared" si="651"/>
        <v>177382061.03</v>
      </c>
      <c r="AT3462" s="13">
        <f t="shared" si="652"/>
        <v>173379837.76</v>
      </c>
      <c r="AU3462" s="13">
        <f t="shared" si="653"/>
        <v>202910850.47</v>
      </c>
      <c r="AV3462" s="13">
        <f t="shared" si="654"/>
        <v>197653366.07</v>
      </c>
      <c r="AW3462" s="13">
        <f t="shared" si="655"/>
        <v>190326815.1</v>
      </c>
      <c r="AX3462" s="13">
        <f t="shared" si="656"/>
        <v>142862936.03</v>
      </c>
      <c r="AY3462" s="13">
        <f t="shared" si="657"/>
        <v>126059137.42</v>
      </c>
      <c r="AZ3462" s="13">
        <f t="shared" si="658"/>
        <v>159486909.08</v>
      </c>
      <c r="BA3462" s="16">
        <f t="shared" si="659"/>
        <v>22905526.33</v>
      </c>
      <c r="BB3462" s="17">
        <f t="shared" si="660"/>
        <v>-1.83626896050455</v>
      </c>
      <c r="BC3462" s="17">
        <f t="shared" si="650"/>
        <v>-0.214213911826402</v>
      </c>
    </row>
    <row r="3463" hidden="1" spans="1:55">
      <c r="A3463" s="8" t="s">
        <v>6939</v>
      </c>
      <c r="B3463" s="8" t="s">
        <v>6940</v>
      </c>
      <c r="C3463" s="8">
        <v>55.02</v>
      </c>
      <c r="D3463" s="9">
        <v>-802936220.82</v>
      </c>
      <c r="E3463" s="9">
        <v>586145197.9</v>
      </c>
      <c r="F3463" s="9">
        <v>693984410.82</v>
      </c>
      <c r="G3463" s="9">
        <v>672022556.4</v>
      </c>
      <c r="H3463" s="9">
        <v>496335355.17</v>
      </c>
      <c r="I3463" s="9">
        <v>-670994413.03</v>
      </c>
      <c r="J3463" s="9">
        <v>159536765.98</v>
      </c>
      <c r="K3463" s="9">
        <v>125808380.94</v>
      </c>
      <c r="L3463" s="9">
        <v>204598696.04</v>
      </c>
      <c r="M3463" s="9">
        <v>-33460977.25</v>
      </c>
      <c r="N3463" s="9">
        <v>1176155385.58</v>
      </c>
      <c r="O3463" s="9">
        <v>1675729479.17</v>
      </c>
      <c r="P3463" s="9">
        <v>1267387280.44</v>
      </c>
      <c r="Q3463" s="9">
        <v>991074158.16</v>
      </c>
      <c r="R3463" s="9">
        <v>1169924940.38</v>
      </c>
      <c r="S3463" s="9">
        <v>833960914.51</v>
      </c>
      <c r="T3463" s="9">
        <v>562464393.83</v>
      </c>
      <c r="U3463" s="9">
        <v>480345418.71</v>
      </c>
      <c r="V3463" s="9">
        <v>431608284.82</v>
      </c>
      <c r="W3463" s="9">
        <v>234463583.85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9">
        <v>105316128.28</v>
      </c>
      <c r="AI3463" s="9">
        <v>145780644.12</v>
      </c>
      <c r="AJ3463" s="9">
        <v>0</v>
      </c>
      <c r="AK3463" s="9">
        <v>0</v>
      </c>
      <c r="AL3463" s="9">
        <v>0</v>
      </c>
      <c r="AM3463" s="9">
        <v>0</v>
      </c>
      <c r="AN3463" s="9">
        <v>0</v>
      </c>
      <c r="AO3463" s="9">
        <v>0</v>
      </c>
      <c r="AP3463" s="9">
        <v>0</v>
      </c>
      <c r="AQ3463" s="12">
        <v>0</v>
      </c>
      <c r="AR3463" s="13">
        <f t="shared" si="649"/>
        <v>478535293.04</v>
      </c>
      <c r="AS3463" s="13">
        <f t="shared" si="651"/>
        <v>2407655321.19</v>
      </c>
      <c r="AT3463" s="13">
        <f t="shared" si="652"/>
        <v>1961371691.26</v>
      </c>
      <c r="AU3463" s="13">
        <f t="shared" si="653"/>
        <v>1663096714.56</v>
      </c>
      <c r="AV3463" s="13">
        <f t="shared" si="654"/>
        <v>1666260295.55</v>
      </c>
      <c r="AW3463" s="13">
        <f t="shared" si="655"/>
        <v>162966501.48</v>
      </c>
      <c r="AX3463" s="13">
        <f t="shared" si="656"/>
        <v>722001159.81</v>
      </c>
      <c r="AY3463" s="13">
        <f t="shared" si="657"/>
        <v>606153799.65</v>
      </c>
      <c r="AZ3463" s="13">
        <f t="shared" si="658"/>
        <v>636206980.86</v>
      </c>
      <c r="BA3463" s="16">
        <f t="shared" si="659"/>
        <v>201002606.6</v>
      </c>
      <c r="BB3463" s="17">
        <f t="shared" si="660"/>
        <v>-2.7149336351802</v>
      </c>
      <c r="BC3463" s="17" t="e">
        <f t="shared" si="650"/>
        <v>#NUM!</v>
      </c>
    </row>
    <row r="3464" hidden="1" spans="1:55">
      <c r="A3464" s="8" t="s">
        <v>6941</v>
      </c>
      <c r="B3464" s="8" t="s">
        <v>6942</v>
      </c>
      <c r="C3464" s="8">
        <v>22.75</v>
      </c>
      <c r="D3464" s="9">
        <v>-129500552.54</v>
      </c>
      <c r="E3464" s="9">
        <v>69738172.09</v>
      </c>
      <c r="F3464" s="9">
        <v>15796480.42</v>
      </c>
      <c r="G3464" s="9">
        <v>15129189.94</v>
      </c>
      <c r="H3464" s="9">
        <v>3200124.62</v>
      </c>
      <c r="I3464" s="9">
        <v>-9052901.8</v>
      </c>
      <c r="J3464" s="9">
        <v>38188410.71</v>
      </c>
      <c r="K3464" s="9">
        <v>17940182.56</v>
      </c>
      <c r="L3464" s="9">
        <v>26792847.55</v>
      </c>
      <c r="M3464" s="9">
        <v>-33489795.01</v>
      </c>
      <c r="N3464" s="9">
        <v>734248098.72</v>
      </c>
      <c r="O3464" s="9">
        <v>132001259.94</v>
      </c>
      <c r="P3464" s="9">
        <v>161254389.1</v>
      </c>
      <c r="Q3464" s="9">
        <v>66024584.94</v>
      </c>
      <c r="R3464" s="9">
        <v>74810299.66</v>
      </c>
      <c r="S3464" s="9">
        <v>80822253.52</v>
      </c>
      <c r="T3464" s="9">
        <v>105361773.39</v>
      </c>
      <c r="U3464" s="9">
        <v>32166619.55</v>
      </c>
      <c r="V3464" s="9">
        <v>16959146.29</v>
      </c>
      <c r="W3464" s="9">
        <v>3305396.31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9">
        <v>0</v>
      </c>
      <c r="AH3464" s="9">
        <v>0</v>
      </c>
      <c r="AI3464" s="9">
        <v>27860000</v>
      </c>
      <c r="AJ3464" s="9">
        <v>0</v>
      </c>
      <c r="AK3464" s="9">
        <v>0</v>
      </c>
      <c r="AL3464" s="9">
        <v>0</v>
      </c>
      <c r="AM3464" s="9">
        <v>0</v>
      </c>
      <c r="AN3464" s="9">
        <v>0</v>
      </c>
      <c r="AO3464" s="9">
        <v>0</v>
      </c>
      <c r="AP3464" s="9">
        <v>0</v>
      </c>
      <c r="AQ3464" s="12">
        <v>0</v>
      </c>
      <c r="AR3464" s="13">
        <f t="shared" si="649"/>
        <v>604747546.18</v>
      </c>
      <c r="AS3464" s="13">
        <f t="shared" si="651"/>
        <v>229599432.03</v>
      </c>
      <c r="AT3464" s="13">
        <f t="shared" si="652"/>
        <v>177050869.52</v>
      </c>
      <c r="AU3464" s="13">
        <f t="shared" si="653"/>
        <v>81153774.88</v>
      </c>
      <c r="AV3464" s="13">
        <f t="shared" si="654"/>
        <v>78010424.28</v>
      </c>
      <c r="AW3464" s="13">
        <f t="shared" si="655"/>
        <v>71769351.72</v>
      </c>
      <c r="AX3464" s="13">
        <f t="shared" si="656"/>
        <v>143550184.1</v>
      </c>
      <c r="AY3464" s="13">
        <f t="shared" si="657"/>
        <v>50106802.11</v>
      </c>
      <c r="AZ3464" s="13">
        <f t="shared" si="658"/>
        <v>43751993.84</v>
      </c>
      <c r="BA3464" s="16">
        <f t="shared" si="659"/>
        <v>-30184398.7</v>
      </c>
      <c r="BB3464" s="17">
        <f t="shared" si="660"/>
        <v>-1.62524594002279</v>
      </c>
      <c r="BC3464" s="17" t="e">
        <f t="shared" si="650"/>
        <v>#NUM!</v>
      </c>
    </row>
    <row r="3465" hidden="1" spans="1:55">
      <c r="A3465" s="8" t="s">
        <v>6943</v>
      </c>
      <c r="B3465" s="8" t="s">
        <v>6944</v>
      </c>
      <c r="C3465" s="8">
        <v>9.18</v>
      </c>
      <c r="D3465" s="9">
        <v>104327429.96</v>
      </c>
      <c r="E3465" s="9">
        <v>92540359.54</v>
      </c>
      <c r="F3465" s="9">
        <v>155385601.5</v>
      </c>
      <c r="G3465" s="9">
        <v>21715132.16</v>
      </c>
      <c r="H3465" s="9">
        <v>741993353.67</v>
      </c>
      <c r="I3465" s="9">
        <v>80946859.88</v>
      </c>
      <c r="J3465" s="9">
        <v>-269566013.01</v>
      </c>
      <c r="K3465" s="9">
        <v>72775916.45</v>
      </c>
      <c r="L3465" s="9">
        <v>-166624995.15</v>
      </c>
      <c r="M3465" s="9">
        <v>-33834476.52</v>
      </c>
      <c r="N3465" s="9">
        <v>358803922.2</v>
      </c>
      <c r="O3465" s="9">
        <v>244266588.82</v>
      </c>
      <c r="P3465" s="9">
        <v>213387201.71</v>
      </c>
      <c r="Q3465" s="9">
        <v>61637219.89</v>
      </c>
      <c r="R3465" s="9">
        <v>80049498.42</v>
      </c>
      <c r="S3465" s="9">
        <v>87750176.31</v>
      </c>
      <c r="T3465" s="9">
        <v>292882799.62</v>
      </c>
      <c r="U3465" s="9">
        <v>181830513.47</v>
      </c>
      <c r="V3465" s="9">
        <v>142840675.04</v>
      </c>
      <c r="W3465" s="9">
        <v>94430274.9</v>
      </c>
      <c r="X3465" s="9">
        <v>0</v>
      </c>
      <c r="Y3465" s="9">
        <v>0</v>
      </c>
      <c r="Z3465" s="9">
        <v>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0</v>
      </c>
      <c r="AG3465" s="9">
        <v>0</v>
      </c>
      <c r="AH3465" s="9">
        <v>0</v>
      </c>
      <c r="AI3465" s="9">
        <v>0</v>
      </c>
      <c r="AJ3465" s="9">
        <v>0</v>
      </c>
      <c r="AK3465" s="9">
        <v>29000000</v>
      </c>
      <c r="AL3465" s="9">
        <v>0</v>
      </c>
      <c r="AM3465" s="9">
        <v>0</v>
      </c>
      <c r="AN3465" s="9">
        <v>0</v>
      </c>
      <c r="AO3465" s="9">
        <v>0</v>
      </c>
      <c r="AP3465" s="9">
        <v>0</v>
      </c>
      <c r="AQ3465" s="12">
        <v>0</v>
      </c>
      <c r="AR3465" s="13">
        <f t="shared" si="649"/>
        <v>463131352.16</v>
      </c>
      <c r="AS3465" s="13">
        <f t="shared" si="651"/>
        <v>336806948.36</v>
      </c>
      <c r="AT3465" s="13">
        <f t="shared" si="652"/>
        <v>368772803.21</v>
      </c>
      <c r="AU3465" s="13">
        <f t="shared" si="653"/>
        <v>112352352.05</v>
      </c>
      <c r="AV3465" s="13">
        <f t="shared" si="654"/>
        <v>822042852.09</v>
      </c>
      <c r="AW3465" s="13">
        <f t="shared" si="655"/>
        <v>168697036.19</v>
      </c>
      <c r="AX3465" s="13">
        <f t="shared" si="656"/>
        <v>23316786.61</v>
      </c>
      <c r="AY3465" s="13">
        <f t="shared" si="657"/>
        <v>254606429.92</v>
      </c>
      <c r="AZ3465" s="13">
        <f t="shared" si="658"/>
        <v>-23784320.11</v>
      </c>
      <c r="BA3465" s="16">
        <f t="shared" si="659"/>
        <v>60595798.38</v>
      </c>
      <c r="BB3465" s="17">
        <f t="shared" si="660"/>
        <v>-2.85442003496463</v>
      </c>
      <c r="BC3465" s="17" t="e">
        <f t="shared" si="650"/>
        <v>#NUM!</v>
      </c>
    </row>
    <row r="3466" hidden="1" spans="1:55">
      <c r="A3466" s="8" t="s">
        <v>6945</v>
      </c>
      <c r="B3466" s="8" t="s">
        <v>6946</v>
      </c>
      <c r="C3466" s="8">
        <v>3.16</v>
      </c>
      <c r="D3466" s="9">
        <v>-60630589.48</v>
      </c>
      <c r="E3466" s="9">
        <v>-186049202.01</v>
      </c>
      <c r="F3466" s="9">
        <v>-468688450.23</v>
      </c>
      <c r="G3466" s="9">
        <v>209683553.07</v>
      </c>
      <c r="H3466" s="9">
        <v>520283053.64</v>
      </c>
      <c r="I3466" s="9">
        <v>232331886.97</v>
      </c>
      <c r="J3466" s="9">
        <v>167436903.96</v>
      </c>
      <c r="K3466" s="9">
        <v>50900741.43</v>
      </c>
      <c r="L3466" s="9">
        <v>174945626.04</v>
      </c>
      <c r="M3466" s="9">
        <v>-34041966.4</v>
      </c>
      <c r="N3466" s="9">
        <v>334577559.38</v>
      </c>
      <c r="O3466" s="9">
        <v>699586122.7</v>
      </c>
      <c r="P3466" s="9">
        <v>320052424.13</v>
      </c>
      <c r="Q3466" s="9">
        <v>269552661.66</v>
      </c>
      <c r="R3466" s="9">
        <v>284860348.94</v>
      </c>
      <c r="S3466" s="9">
        <v>129503152.27</v>
      </c>
      <c r="T3466" s="9">
        <v>107717252.37</v>
      </c>
      <c r="U3466" s="9">
        <v>780957354.76</v>
      </c>
      <c r="V3466" s="9">
        <v>470701466.21</v>
      </c>
      <c r="W3466" s="9">
        <v>65529642.8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0</v>
      </c>
      <c r="AE3466" s="9">
        <v>0</v>
      </c>
      <c r="AF3466" s="9">
        <v>0</v>
      </c>
      <c r="AG3466" s="9">
        <v>0</v>
      </c>
      <c r="AH3466" s="9">
        <v>204477358.04</v>
      </c>
      <c r="AI3466" s="9">
        <v>200535686.81</v>
      </c>
      <c r="AJ3466" s="9">
        <v>0</v>
      </c>
      <c r="AK3466" s="9">
        <v>0</v>
      </c>
      <c r="AL3466" s="9">
        <v>0</v>
      </c>
      <c r="AM3466" s="9">
        <v>0</v>
      </c>
      <c r="AN3466" s="9">
        <v>0</v>
      </c>
      <c r="AO3466" s="9">
        <v>0</v>
      </c>
      <c r="AP3466" s="9">
        <v>0</v>
      </c>
      <c r="AQ3466" s="12">
        <v>75994</v>
      </c>
      <c r="AR3466" s="13">
        <f t="shared" si="649"/>
        <v>478424327.94</v>
      </c>
      <c r="AS3466" s="13">
        <f t="shared" si="651"/>
        <v>714072607.5</v>
      </c>
      <c r="AT3466" s="13">
        <f t="shared" si="652"/>
        <v>-148636026.1</v>
      </c>
      <c r="AU3466" s="13">
        <f t="shared" si="653"/>
        <v>479236214.73</v>
      </c>
      <c r="AV3466" s="13">
        <f t="shared" si="654"/>
        <v>805143402.58</v>
      </c>
      <c r="AW3466" s="13">
        <f t="shared" si="655"/>
        <v>361835039.24</v>
      </c>
      <c r="AX3466" s="13">
        <f t="shared" si="656"/>
        <v>275154156.33</v>
      </c>
      <c r="AY3466" s="13">
        <f t="shared" si="657"/>
        <v>831858096.19</v>
      </c>
      <c r="AZ3466" s="13">
        <f t="shared" si="658"/>
        <v>645647092.25</v>
      </c>
      <c r="BA3466" s="16">
        <f t="shared" si="659"/>
        <v>31563670.4</v>
      </c>
      <c r="BB3466" s="17">
        <f t="shared" si="660"/>
        <v>-2.72522208238236</v>
      </c>
      <c r="BC3466" s="17">
        <f t="shared" si="650"/>
        <v>0.236521427565827</v>
      </c>
    </row>
    <row r="3467" hidden="1" spans="1:55">
      <c r="A3467" s="8" t="s">
        <v>6947</v>
      </c>
      <c r="B3467" s="8" t="s">
        <v>6948</v>
      </c>
      <c r="C3467" s="8">
        <v>3.59</v>
      </c>
      <c r="D3467" s="9">
        <v>-94572481.28</v>
      </c>
      <c r="E3467" s="9">
        <v>54418031</v>
      </c>
      <c r="F3467" s="9">
        <v>133229485.72</v>
      </c>
      <c r="G3467" s="9">
        <v>145903962.34</v>
      </c>
      <c r="H3467" s="9">
        <v>288142965.48</v>
      </c>
      <c r="I3467" s="9">
        <v>110721661.7</v>
      </c>
      <c r="J3467" s="9">
        <v>-270652860.9</v>
      </c>
      <c r="K3467" s="9">
        <v>-101367928.34</v>
      </c>
      <c r="L3467" s="9">
        <v>-179100974.56</v>
      </c>
      <c r="M3467" s="9">
        <v>-34197575.59</v>
      </c>
      <c r="N3467" s="9">
        <v>5576068.06</v>
      </c>
      <c r="O3467" s="9">
        <v>10169290.45</v>
      </c>
      <c r="P3467" s="9">
        <v>124568128.49</v>
      </c>
      <c r="Q3467" s="9">
        <v>101082969.43</v>
      </c>
      <c r="R3467" s="9">
        <v>50289684.65</v>
      </c>
      <c r="S3467" s="9">
        <v>104668890.25</v>
      </c>
      <c r="T3467" s="9">
        <v>122958514.02</v>
      </c>
      <c r="U3467" s="9">
        <v>141293743.82</v>
      </c>
      <c r="V3467" s="9">
        <v>39590597.22</v>
      </c>
      <c r="W3467" s="9">
        <v>159106945.26</v>
      </c>
      <c r="X3467" s="9">
        <v>0</v>
      </c>
      <c r="Y3467" s="9">
        <v>0</v>
      </c>
      <c r="Z3467" s="9">
        <v>0</v>
      </c>
      <c r="AA3467" s="9">
        <v>0</v>
      </c>
      <c r="AB3467" s="9">
        <v>0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0</v>
      </c>
      <c r="AO3467" s="9">
        <v>0</v>
      </c>
      <c r="AP3467" s="9">
        <v>0</v>
      </c>
      <c r="AQ3467" s="12">
        <v>0</v>
      </c>
      <c r="AR3467" s="13">
        <f t="shared" si="649"/>
        <v>-88996413.22</v>
      </c>
      <c r="AS3467" s="13">
        <f t="shared" si="651"/>
        <v>64587321.45</v>
      </c>
      <c r="AT3467" s="13">
        <f t="shared" si="652"/>
        <v>257797614.21</v>
      </c>
      <c r="AU3467" s="13">
        <f t="shared" si="653"/>
        <v>246986931.77</v>
      </c>
      <c r="AV3467" s="13">
        <f t="shared" si="654"/>
        <v>338432650.13</v>
      </c>
      <c r="AW3467" s="13">
        <f t="shared" si="655"/>
        <v>215390551.95</v>
      </c>
      <c r="AX3467" s="13">
        <f t="shared" si="656"/>
        <v>-147694346.88</v>
      </c>
      <c r="AY3467" s="13">
        <f t="shared" si="657"/>
        <v>39925815.48</v>
      </c>
      <c r="AZ3467" s="13">
        <f t="shared" si="658"/>
        <v>-139510377.34</v>
      </c>
      <c r="BA3467" s="16">
        <f t="shared" si="659"/>
        <v>124909369.67</v>
      </c>
      <c r="BB3467" s="17">
        <f t="shared" si="660"/>
        <v>-2.53151953473023</v>
      </c>
      <c r="BC3467" s="17" t="e">
        <f t="shared" si="650"/>
        <v>#NUM!</v>
      </c>
    </row>
    <row r="3468" hidden="1" spans="1:55">
      <c r="A3468" s="8" t="s">
        <v>6949</v>
      </c>
      <c r="B3468" s="8" t="s">
        <v>6950</v>
      </c>
      <c r="C3468" s="8">
        <v>6.89</v>
      </c>
      <c r="D3468" s="9">
        <v>183605803.73</v>
      </c>
      <c r="E3468" s="9">
        <v>-44097629.42</v>
      </c>
      <c r="F3468" s="9">
        <v>375003565.34</v>
      </c>
      <c r="G3468" s="9">
        <v>-70866211.38</v>
      </c>
      <c r="H3468" s="9">
        <v>168468110.91</v>
      </c>
      <c r="I3468" s="9">
        <v>161468480.27</v>
      </c>
      <c r="J3468" s="9">
        <v>35219256.63</v>
      </c>
      <c r="K3468" s="9">
        <v>138573807.89</v>
      </c>
      <c r="L3468" s="9">
        <v>71163689.92</v>
      </c>
      <c r="M3468" s="9">
        <v>-34260799.27</v>
      </c>
      <c r="N3468" s="9">
        <v>383968524.77</v>
      </c>
      <c r="O3468" s="9">
        <v>252797590.28</v>
      </c>
      <c r="P3468" s="9">
        <v>260782224.36</v>
      </c>
      <c r="Q3468" s="9">
        <v>90395596.4</v>
      </c>
      <c r="R3468" s="9">
        <v>70722698.34</v>
      </c>
      <c r="S3468" s="9">
        <v>144333302.26</v>
      </c>
      <c r="T3468" s="9">
        <v>779365019.84</v>
      </c>
      <c r="U3468" s="9">
        <v>87924393.11</v>
      </c>
      <c r="V3468" s="9">
        <v>73095261.72</v>
      </c>
      <c r="W3468" s="9">
        <v>67452645.79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0</v>
      </c>
      <c r="AF3468" s="9">
        <v>0</v>
      </c>
      <c r="AG3468" s="9">
        <v>0</v>
      </c>
      <c r="AH3468" s="9">
        <v>290125397.27</v>
      </c>
      <c r="AI3468" s="9">
        <v>300962300</v>
      </c>
      <c r="AJ3468" s="9">
        <v>190574712.33</v>
      </c>
      <c r="AK3468" s="9">
        <v>531520661.84</v>
      </c>
      <c r="AL3468" s="9">
        <v>0</v>
      </c>
      <c r="AM3468" s="9">
        <v>0</v>
      </c>
      <c r="AN3468" s="9">
        <v>0</v>
      </c>
      <c r="AO3468" s="9">
        <v>0</v>
      </c>
      <c r="AP3468" s="9">
        <v>0</v>
      </c>
      <c r="AQ3468" s="12">
        <v>0</v>
      </c>
      <c r="AR3468" s="13">
        <f t="shared" si="649"/>
        <v>857699725.77</v>
      </c>
      <c r="AS3468" s="13">
        <f t="shared" si="651"/>
        <v>509662260.86</v>
      </c>
      <c r="AT3468" s="13">
        <f t="shared" si="652"/>
        <v>826360502.03</v>
      </c>
      <c r="AU3468" s="13">
        <f t="shared" si="653"/>
        <v>551050046.86</v>
      </c>
      <c r="AV3468" s="13">
        <f t="shared" si="654"/>
        <v>239190809.25</v>
      </c>
      <c r="AW3468" s="13">
        <f t="shared" si="655"/>
        <v>305801782.53</v>
      </c>
      <c r="AX3468" s="13">
        <f t="shared" si="656"/>
        <v>814584276.47</v>
      </c>
      <c r="AY3468" s="13">
        <f t="shared" si="657"/>
        <v>226498201</v>
      </c>
      <c r="AZ3468" s="13">
        <f t="shared" si="658"/>
        <v>144258951.64</v>
      </c>
      <c r="BA3468" s="16">
        <f t="shared" si="659"/>
        <v>33191846.52</v>
      </c>
      <c r="BB3468" s="17">
        <f t="shared" si="660"/>
        <v>-2.37513090660696</v>
      </c>
      <c r="BC3468" s="17">
        <f t="shared" si="650"/>
        <v>0.0320535193238163</v>
      </c>
    </row>
    <row r="3469" hidden="1" spans="1:55">
      <c r="A3469" s="8" t="s">
        <v>6951</v>
      </c>
      <c r="B3469" s="8" t="s">
        <v>6952</v>
      </c>
      <c r="C3469" s="8">
        <v>7.37</v>
      </c>
      <c r="D3469" s="9">
        <v>32929410.04</v>
      </c>
      <c r="E3469" s="9">
        <v>41720435.83</v>
      </c>
      <c r="F3469" s="9">
        <v>-10150115.77</v>
      </c>
      <c r="G3469" s="9">
        <v>40110631.55</v>
      </c>
      <c r="H3469" s="9">
        <v>50941226.03</v>
      </c>
      <c r="I3469" s="9">
        <v>1117244.49</v>
      </c>
      <c r="J3469" s="9">
        <v>98869811.5</v>
      </c>
      <c r="K3469" s="9">
        <v>46781976.94</v>
      </c>
      <c r="L3469" s="9">
        <v>70613405.95</v>
      </c>
      <c r="M3469" s="9">
        <v>-34691460.28</v>
      </c>
      <c r="N3469" s="9">
        <v>266757108.38</v>
      </c>
      <c r="O3469" s="9">
        <v>277010916.57</v>
      </c>
      <c r="P3469" s="9">
        <v>253029247.75</v>
      </c>
      <c r="Q3469" s="9">
        <v>198701078.2</v>
      </c>
      <c r="R3469" s="9">
        <v>203335084.08</v>
      </c>
      <c r="S3469" s="9">
        <v>111232568.9</v>
      </c>
      <c r="T3469" s="9">
        <v>117834783.92</v>
      </c>
      <c r="U3469" s="9">
        <v>198176923.41</v>
      </c>
      <c r="V3469" s="9">
        <v>301308149.88</v>
      </c>
      <c r="W3469" s="9">
        <v>319828491.34</v>
      </c>
      <c r="X3469" s="9">
        <v>0</v>
      </c>
      <c r="Y3469" s="9">
        <v>0</v>
      </c>
      <c r="Z3469" s="9">
        <v>0</v>
      </c>
      <c r="AA3469" s="9">
        <v>0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2000000</v>
      </c>
      <c r="AI3469" s="9">
        <v>8640000</v>
      </c>
      <c r="AJ3469" s="9">
        <v>29700000</v>
      </c>
      <c r="AK3469" s="9">
        <v>74400000</v>
      </c>
      <c r="AL3469" s="9">
        <v>0</v>
      </c>
      <c r="AM3469" s="9">
        <v>0</v>
      </c>
      <c r="AN3469" s="9">
        <v>0</v>
      </c>
      <c r="AO3469" s="9">
        <v>0</v>
      </c>
      <c r="AP3469" s="9">
        <v>0</v>
      </c>
      <c r="AQ3469" s="12">
        <v>0</v>
      </c>
      <c r="AR3469" s="13">
        <f t="shared" si="649"/>
        <v>301686518.42</v>
      </c>
      <c r="AS3469" s="13">
        <f t="shared" si="651"/>
        <v>327371352.4</v>
      </c>
      <c r="AT3469" s="13">
        <f t="shared" si="652"/>
        <v>272579131.98</v>
      </c>
      <c r="AU3469" s="13">
        <f t="shared" si="653"/>
        <v>313211709.75</v>
      </c>
      <c r="AV3469" s="13">
        <f t="shared" si="654"/>
        <v>254276310.11</v>
      </c>
      <c r="AW3469" s="13">
        <f t="shared" si="655"/>
        <v>112349813.39</v>
      </c>
      <c r="AX3469" s="13">
        <f t="shared" si="656"/>
        <v>216704595.42</v>
      </c>
      <c r="AY3469" s="13">
        <f t="shared" si="657"/>
        <v>244958900.35</v>
      </c>
      <c r="AZ3469" s="13">
        <f t="shared" si="658"/>
        <v>371921555.83</v>
      </c>
      <c r="BA3469" s="16">
        <f t="shared" si="659"/>
        <v>285137031.06</v>
      </c>
      <c r="BB3469" s="17">
        <f t="shared" si="660"/>
        <v>-2.07986474418912</v>
      </c>
      <c r="BC3469" s="17" t="e">
        <f t="shared" si="650"/>
        <v>#NUM!</v>
      </c>
    </row>
    <row r="3470" hidden="1" spans="1:55">
      <c r="A3470" s="8" t="s">
        <v>6953</v>
      </c>
      <c r="B3470" s="8" t="s">
        <v>6954</v>
      </c>
      <c r="C3470" s="8">
        <v>15.87</v>
      </c>
      <c r="D3470" s="9">
        <v>-20765136.43</v>
      </c>
      <c r="E3470" s="9">
        <v>23366460</v>
      </c>
      <c r="F3470" s="9">
        <v>69141124.78</v>
      </c>
      <c r="G3470" s="9">
        <v>51182155.12</v>
      </c>
      <c r="H3470" s="9">
        <v>30930553.69</v>
      </c>
      <c r="I3470" s="9">
        <v>4017144.92</v>
      </c>
      <c r="J3470" s="9">
        <v>15824314.87</v>
      </c>
      <c r="K3470" s="9">
        <v>1418877.43</v>
      </c>
      <c r="L3470" s="9">
        <v>54227786.96</v>
      </c>
      <c r="M3470" s="9">
        <v>-35084496.86</v>
      </c>
      <c r="N3470" s="9">
        <v>149198866.85</v>
      </c>
      <c r="O3470" s="9">
        <v>248849434.37</v>
      </c>
      <c r="P3470" s="9">
        <v>205130414.31</v>
      </c>
      <c r="Q3470" s="9">
        <v>166704040.41</v>
      </c>
      <c r="R3470" s="9">
        <v>120974004.61</v>
      </c>
      <c r="S3470" s="9">
        <v>152920557.73</v>
      </c>
      <c r="T3470" s="9">
        <v>80832519.74</v>
      </c>
      <c r="U3470" s="9">
        <v>77464261.81</v>
      </c>
      <c r="V3470" s="9">
        <v>87539242.35</v>
      </c>
      <c r="W3470" s="9">
        <v>57068282.31</v>
      </c>
      <c r="X3470" s="9">
        <v>0</v>
      </c>
      <c r="Y3470" s="9">
        <v>0</v>
      </c>
      <c r="Z3470" s="9">
        <v>0</v>
      </c>
      <c r="AA3470" s="9">
        <v>0</v>
      </c>
      <c r="AB3470" s="9">
        <v>0</v>
      </c>
      <c r="AC3470" s="9">
        <v>0</v>
      </c>
      <c r="AD3470" s="9">
        <v>0</v>
      </c>
      <c r="AE3470" s="9">
        <v>0</v>
      </c>
      <c r="AF3470" s="9">
        <v>0</v>
      </c>
      <c r="AG3470" s="9">
        <v>0</v>
      </c>
      <c r="AH3470" s="9">
        <v>120000000</v>
      </c>
      <c r="AI3470" s="9">
        <v>50033863.01</v>
      </c>
      <c r="AJ3470" s="9">
        <v>81500000</v>
      </c>
      <c r="AK3470" s="9">
        <v>88000000</v>
      </c>
      <c r="AL3470" s="9">
        <v>0</v>
      </c>
      <c r="AM3470" s="9">
        <v>0</v>
      </c>
      <c r="AN3470" s="9">
        <v>0</v>
      </c>
      <c r="AO3470" s="9">
        <v>0</v>
      </c>
      <c r="AP3470" s="9">
        <v>0</v>
      </c>
      <c r="AQ3470" s="12">
        <v>0</v>
      </c>
      <c r="AR3470" s="13">
        <f t="shared" si="649"/>
        <v>248433730.42</v>
      </c>
      <c r="AS3470" s="13">
        <f t="shared" si="651"/>
        <v>322249757.38</v>
      </c>
      <c r="AT3470" s="13">
        <f t="shared" si="652"/>
        <v>355771539.09</v>
      </c>
      <c r="AU3470" s="13">
        <f t="shared" si="653"/>
        <v>305886195.53</v>
      </c>
      <c r="AV3470" s="13">
        <f t="shared" si="654"/>
        <v>151904558.3</v>
      </c>
      <c r="AW3470" s="13">
        <f t="shared" si="655"/>
        <v>156937702.65</v>
      </c>
      <c r="AX3470" s="13">
        <f t="shared" si="656"/>
        <v>96656834.61</v>
      </c>
      <c r="AY3470" s="13">
        <f t="shared" si="657"/>
        <v>78883139.24</v>
      </c>
      <c r="AZ3470" s="13">
        <f t="shared" si="658"/>
        <v>141767029.31</v>
      </c>
      <c r="BA3470" s="16">
        <f t="shared" si="659"/>
        <v>21983785.45</v>
      </c>
      <c r="BB3470" s="17">
        <f t="shared" si="660"/>
        <v>-1.97511197149949</v>
      </c>
      <c r="BC3470" s="17" t="e">
        <f t="shared" si="650"/>
        <v>#NUM!</v>
      </c>
    </row>
    <row r="3471" hidden="1" spans="1:55">
      <c r="A3471" s="8" t="s">
        <v>6955</v>
      </c>
      <c r="B3471" s="8" t="s">
        <v>6956</v>
      </c>
      <c r="C3471" s="8">
        <v>11.1</v>
      </c>
      <c r="D3471" s="9">
        <v>-3173655.62</v>
      </c>
      <c r="E3471" s="9">
        <v>625234270.06</v>
      </c>
      <c r="F3471" s="9">
        <v>414019355.41</v>
      </c>
      <c r="G3471" s="9">
        <v>114303224.6</v>
      </c>
      <c r="H3471" s="9">
        <v>-357055714.09</v>
      </c>
      <c r="I3471" s="9">
        <v>-240140596.54</v>
      </c>
      <c r="J3471" s="9">
        <v>-667309516.43</v>
      </c>
      <c r="K3471" s="9">
        <v>-186823291.13</v>
      </c>
      <c r="L3471" s="9">
        <v>-303427095.51</v>
      </c>
      <c r="M3471" s="9">
        <v>-35247310.03</v>
      </c>
      <c r="N3471" s="9">
        <v>267827846.33</v>
      </c>
      <c r="O3471" s="9">
        <v>368095089.47</v>
      </c>
      <c r="P3471" s="9">
        <v>532496990.94</v>
      </c>
      <c r="Q3471" s="9">
        <v>316176012.46</v>
      </c>
      <c r="R3471" s="9">
        <v>456329129.46</v>
      </c>
      <c r="S3471" s="9">
        <v>342776818.36</v>
      </c>
      <c r="T3471" s="9">
        <v>656506503.31</v>
      </c>
      <c r="U3471" s="9">
        <v>426083667.86</v>
      </c>
      <c r="V3471" s="9">
        <v>328485146.4</v>
      </c>
      <c r="W3471" s="9">
        <v>365252228.14</v>
      </c>
      <c r="X3471" s="9">
        <v>0</v>
      </c>
      <c r="Y3471" s="9">
        <v>0</v>
      </c>
      <c r="Z3471" s="9">
        <v>0</v>
      </c>
      <c r="AA3471" s="9">
        <v>0</v>
      </c>
      <c r="AB3471" s="9">
        <v>0</v>
      </c>
      <c r="AC3471" s="9">
        <v>0</v>
      </c>
      <c r="AD3471" s="9">
        <v>0</v>
      </c>
      <c r="AE3471" s="9">
        <v>0</v>
      </c>
      <c r="AF3471" s="9">
        <v>0</v>
      </c>
      <c r="AG3471" s="9">
        <v>0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0</v>
      </c>
      <c r="AO3471" s="9">
        <v>0</v>
      </c>
      <c r="AP3471" s="9">
        <v>0</v>
      </c>
      <c r="AQ3471" s="12">
        <v>0</v>
      </c>
      <c r="AR3471" s="13">
        <f t="shared" si="649"/>
        <v>264654190.71</v>
      </c>
      <c r="AS3471" s="13">
        <f t="shared" si="651"/>
        <v>993329359.53</v>
      </c>
      <c r="AT3471" s="13">
        <f t="shared" si="652"/>
        <v>946516346.35</v>
      </c>
      <c r="AU3471" s="13">
        <f t="shared" si="653"/>
        <v>430479237.06</v>
      </c>
      <c r="AV3471" s="13">
        <f t="shared" si="654"/>
        <v>99273415.37</v>
      </c>
      <c r="AW3471" s="13">
        <f t="shared" si="655"/>
        <v>102636221.82</v>
      </c>
      <c r="AX3471" s="13">
        <f t="shared" si="656"/>
        <v>-10803013.12</v>
      </c>
      <c r="AY3471" s="13">
        <f t="shared" si="657"/>
        <v>239260376.73</v>
      </c>
      <c r="AZ3471" s="13">
        <f t="shared" si="658"/>
        <v>25058050.89</v>
      </c>
      <c r="BA3471" s="16">
        <f t="shared" si="659"/>
        <v>330004918.11</v>
      </c>
      <c r="BB3471" s="17">
        <f t="shared" si="660"/>
        <v>0.588993065163519</v>
      </c>
      <c r="BC3471" s="17" t="e">
        <f t="shared" si="650"/>
        <v>#NUM!</v>
      </c>
    </row>
    <row r="3472" hidden="1" spans="1:55">
      <c r="A3472" s="8" t="s">
        <v>6957</v>
      </c>
      <c r="B3472" s="8" t="s">
        <v>6958</v>
      </c>
      <c r="C3472" s="8">
        <v>16.83</v>
      </c>
      <c r="D3472" s="9">
        <v>387684565.68</v>
      </c>
      <c r="E3472" s="9">
        <v>-909462650.43</v>
      </c>
      <c r="F3472" s="9">
        <v>56537649.07</v>
      </c>
      <c r="G3472" s="9">
        <v>-851368571.15</v>
      </c>
      <c r="H3472" s="9">
        <v>317773397.6</v>
      </c>
      <c r="I3472" s="9">
        <v>-940735927.15</v>
      </c>
      <c r="J3472" s="9">
        <v>33467496.77</v>
      </c>
      <c r="K3472" s="9">
        <v>-217530338.31</v>
      </c>
      <c r="L3472" s="9">
        <v>34797526.68</v>
      </c>
      <c r="M3472" s="9">
        <v>-35256296.24</v>
      </c>
      <c r="N3472" s="9">
        <v>1163183227.57</v>
      </c>
      <c r="O3472" s="9">
        <v>2179143989</v>
      </c>
      <c r="P3472" s="9">
        <v>1516621233.66</v>
      </c>
      <c r="Q3472" s="9">
        <v>1028582225.7</v>
      </c>
      <c r="R3472" s="9">
        <v>816491031.42</v>
      </c>
      <c r="S3472" s="9">
        <v>439461066.2</v>
      </c>
      <c r="T3472" s="9">
        <v>274421694.46</v>
      </c>
      <c r="U3472" s="9">
        <v>344698598.95</v>
      </c>
      <c r="V3472" s="9">
        <v>451143375.4</v>
      </c>
      <c r="W3472" s="9">
        <v>470446577.26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9">
        <v>0</v>
      </c>
      <c r="AH3472" s="9">
        <v>0</v>
      </c>
      <c r="AI3472" s="9">
        <v>0</v>
      </c>
      <c r="AJ3472" s="9">
        <v>0</v>
      </c>
      <c r="AK3472" s="9">
        <v>0</v>
      </c>
      <c r="AL3472" s="9">
        <v>0</v>
      </c>
      <c r="AM3472" s="9">
        <v>0</v>
      </c>
      <c r="AN3472" s="9">
        <v>0</v>
      </c>
      <c r="AO3472" s="9">
        <v>0</v>
      </c>
      <c r="AP3472" s="9">
        <v>0</v>
      </c>
      <c r="AQ3472" s="12">
        <v>0</v>
      </c>
      <c r="AR3472" s="13">
        <f t="shared" si="649"/>
        <v>1550867793.25</v>
      </c>
      <c r="AS3472" s="13">
        <f t="shared" si="651"/>
        <v>1269681338.57</v>
      </c>
      <c r="AT3472" s="13">
        <f t="shared" si="652"/>
        <v>1573158882.73</v>
      </c>
      <c r="AU3472" s="13">
        <f t="shared" si="653"/>
        <v>177213654.55</v>
      </c>
      <c r="AV3472" s="13">
        <f t="shared" si="654"/>
        <v>1134264429.02</v>
      </c>
      <c r="AW3472" s="13">
        <f t="shared" si="655"/>
        <v>-501274860.95</v>
      </c>
      <c r="AX3472" s="13">
        <f t="shared" si="656"/>
        <v>307889191.23</v>
      </c>
      <c r="AY3472" s="13">
        <f t="shared" si="657"/>
        <v>127168260.64</v>
      </c>
      <c r="AZ3472" s="13">
        <f t="shared" si="658"/>
        <v>485940902.08</v>
      </c>
      <c r="BA3472" s="16">
        <f t="shared" si="659"/>
        <v>435190281.02</v>
      </c>
      <c r="BB3472" s="17">
        <f t="shared" si="660"/>
        <v>-2.55230183243204</v>
      </c>
      <c r="BC3472" s="17">
        <f t="shared" si="650"/>
        <v>0.501217169095906</v>
      </c>
    </row>
    <row r="3473" hidden="1" spans="1:55">
      <c r="A3473" s="8" t="s">
        <v>6959</v>
      </c>
      <c r="B3473" s="8" t="s">
        <v>6960</v>
      </c>
      <c r="C3473" s="8">
        <v>6.42</v>
      </c>
      <c r="D3473" s="9">
        <v>40002254.43</v>
      </c>
      <c r="E3473" s="9">
        <v>219647104.26</v>
      </c>
      <c r="F3473" s="9">
        <v>122499034.51</v>
      </c>
      <c r="G3473" s="9">
        <v>-26015409.43</v>
      </c>
      <c r="H3473" s="9">
        <v>55503931.33</v>
      </c>
      <c r="I3473" s="9">
        <v>13312981.56</v>
      </c>
      <c r="J3473" s="9">
        <v>-19841495.31</v>
      </c>
      <c r="K3473" s="9">
        <v>-117880560.27</v>
      </c>
      <c r="L3473" s="9">
        <v>31335340.67</v>
      </c>
      <c r="M3473" s="9">
        <v>-35552710.16</v>
      </c>
      <c r="N3473" s="9">
        <v>404489751.26</v>
      </c>
      <c r="O3473" s="9">
        <v>320121753.57</v>
      </c>
      <c r="P3473" s="9">
        <v>396598689.13</v>
      </c>
      <c r="Q3473" s="9">
        <v>380305503.87</v>
      </c>
      <c r="R3473" s="9">
        <v>335455903.83</v>
      </c>
      <c r="S3473" s="9">
        <v>499314247.6</v>
      </c>
      <c r="T3473" s="9">
        <v>525522753.94</v>
      </c>
      <c r="U3473" s="9">
        <v>438947914.31</v>
      </c>
      <c r="V3473" s="9">
        <v>577487479.75</v>
      </c>
      <c r="W3473" s="9">
        <v>289428607.22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9">
        <v>253002479.4</v>
      </c>
      <c r="AI3473" s="9">
        <v>240504920.24</v>
      </c>
      <c r="AJ3473" s="9">
        <v>127012767.22</v>
      </c>
      <c r="AK3473" s="9">
        <v>14646069.16</v>
      </c>
      <c r="AL3473" s="9">
        <v>121471821.01</v>
      </c>
      <c r="AM3473" s="9">
        <v>12063899.26</v>
      </c>
      <c r="AN3473" s="9">
        <v>0</v>
      </c>
      <c r="AO3473" s="9">
        <v>40022475</v>
      </c>
      <c r="AP3473" s="9">
        <v>99644736.05</v>
      </c>
      <c r="AQ3473" s="12">
        <v>10355176.27</v>
      </c>
      <c r="AR3473" s="13">
        <f t="shared" si="649"/>
        <v>697494485.09</v>
      </c>
      <c r="AS3473" s="13">
        <f t="shared" si="651"/>
        <v>780273778.07</v>
      </c>
      <c r="AT3473" s="13">
        <f t="shared" si="652"/>
        <v>646110490.86</v>
      </c>
      <c r="AU3473" s="13">
        <f t="shared" si="653"/>
        <v>368936163.6</v>
      </c>
      <c r="AV3473" s="13">
        <f t="shared" si="654"/>
        <v>512431656.17</v>
      </c>
      <c r="AW3473" s="13">
        <f t="shared" si="655"/>
        <v>524691128.42</v>
      </c>
      <c r="AX3473" s="13">
        <f t="shared" si="656"/>
        <v>505681258.63</v>
      </c>
      <c r="AY3473" s="13">
        <f t="shared" si="657"/>
        <v>361089829.04</v>
      </c>
      <c r="AZ3473" s="13">
        <f t="shared" si="658"/>
        <v>708467556.47</v>
      </c>
      <c r="BA3473" s="16">
        <f t="shared" si="659"/>
        <v>264231073.33</v>
      </c>
      <c r="BB3473" s="17">
        <f t="shared" si="660"/>
        <v>-2.09317629730968</v>
      </c>
      <c r="BC3473" s="17" t="e">
        <f t="shared" si="650"/>
        <v>#NUM!</v>
      </c>
    </row>
    <row r="3474" hidden="1" spans="1:55">
      <c r="A3474" s="8" t="s">
        <v>6961</v>
      </c>
      <c r="B3474" s="8" t="s">
        <v>6962</v>
      </c>
      <c r="C3474" s="8">
        <v>10.28</v>
      </c>
      <c r="D3474" s="9">
        <v>-168632116.09</v>
      </c>
      <c r="E3474" s="9">
        <v>-84869994.84</v>
      </c>
      <c r="F3474" s="9">
        <v>232360648.49</v>
      </c>
      <c r="G3474" s="9">
        <v>170769531.27</v>
      </c>
      <c r="H3474" s="9">
        <v>238019446.82</v>
      </c>
      <c r="I3474" s="9">
        <v>-80447949.2</v>
      </c>
      <c r="J3474" s="9">
        <v>52930225.58</v>
      </c>
      <c r="K3474" s="9">
        <v>30678846.2</v>
      </c>
      <c r="L3474" s="9">
        <v>39535203.93</v>
      </c>
      <c r="M3474" s="9">
        <v>-35863041.63</v>
      </c>
      <c r="N3474" s="9">
        <v>166976352.36</v>
      </c>
      <c r="O3474" s="9">
        <v>373878639.8</v>
      </c>
      <c r="P3474" s="9">
        <v>577368063.8</v>
      </c>
      <c r="Q3474" s="9">
        <v>507399322.97</v>
      </c>
      <c r="R3474" s="9">
        <v>389459678.51</v>
      </c>
      <c r="S3474" s="9">
        <v>247783178.92</v>
      </c>
      <c r="T3474" s="9">
        <v>260222261.58</v>
      </c>
      <c r="U3474" s="9">
        <v>411329772.48</v>
      </c>
      <c r="V3474" s="9">
        <v>222067711.88</v>
      </c>
      <c r="W3474" s="9">
        <v>199876083.9</v>
      </c>
      <c r="X3474" s="9">
        <v>0</v>
      </c>
      <c r="Y3474" s="9">
        <v>0</v>
      </c>
      <c r="Z3474" s="9">
        <v>0</v>
      </c>
      <c r="AA3474" s="9">
        <v>0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9">
        <v>0</v>
      </c>
      <c r="AH3474" s="9">
        <v>0</v>
      </c>
      <c r="AI3474" s="9">
        <v>0</v>
      </c>
      <c r="AJ3474" s="9">
        <v>0</v>
      </c>
      <c r="AK3474" s="9">
        <v>16700000</v>
      </c>
      <c r="AL3474" s="9">
        <v>0</v>
      </c>
      <c r="AM3474" s="9">
        <v>0</v>
      </c>
      <c r="AN3474" s="9">
        <v>0</v>
      </c>
      <c r="AO3474" s="9">
        <v>0</v>
      </c>
      <c r="AP3474" s="9">
        <v>0</v>
      </c>
      <c r="AQ3474" s="12">
        <v>0</v>
      </c>
      <c r="AR3474" s="13">
        <f t="shared" si="649"/>
        <v>-1655763.72999999</v>
      </c>
      <c r="AS3474" s="13">
        <f t="shared" si="651"/>
        <v>289008644.96</v>
      </c>
      <c r="AT3474" s="13">
        <f t="shared" si="652"/>
        <v>809728712.29</v>
      </c>
      <c r="AU3474" s="13">
        <f t="shared" si="653"/>
        <v>694868854.24</v>
      </c>
      <c r="AV3474" s="13">
        <f t="shared" si="654"/>
        <v>627479125.33</v>
      </c>
      <c r="AW3474" s="13">
        <f t="shared" si="655"/>
        <v>167335229.72</v>
      </c>
      <c r="AX3474" s="13">
        <f t="shared" si="656"/>
        <v>313152487.16</v>
      </c>
      <c r="AY3474" s="13">
        <f t="shared" si="657"/>
        <v>442008618.68</v>
      </c>
      <c r="AZ3474" s="13">
        <f t="shared" si="658"/>
        <v>261602915.81</v>
      </c>
      <c r="BA3474" s="16">
        <f t="shared" si="659"/>
        <v>164013042.27</v>
      </c>
      <c r="BB3474" s="17">
        <f t="shared" si="660"/>
        <v>-2.46013517799344</v>
      </c>
      <c r="BC3474" s="17">
        <f t="shared" si="650"/>
        <v>0.113687594243387</v>
      </c>
    </row>
    <row r="3475" hidden="1" spans="1:55">
      <c r="A3475" s="8" t="s">
        <v>6963</v>
      </c>
      <c r="B3475" s="8" t="s">
        <v>6964</v>
      </c>
      <c r="C3475" s="8">
        <v>15.44</v>
      </c>
      <c r="D3475" s="9">
        <v>-321138800.99</v>
      </c>
      <c r="E3475" s="9">
        <v>-74814142.55</v>
      </c>
      <c r="F3475" s="9">
        <v>-72628017.69</v>
      </c>
      <c r="G3475" s="9">
        <v>-23628851.23</v>
      </c>
      <c r="H3475" s="9">
        <v>-50006057.54</v>
      </c>
      <c r="I3475" s="9">
        <v>-28472239.33</v>
      </c>
      <c r="J3475" s="9">
        <v>-8583279.27</v>
      </c>
      <c r="K3475" s="9">
        <v>-101252166.45</v>
      </c>
      <c r="L3475" s="9">
        <v>-20811947.56</v>
      </c>
      <c r="M3475" s="9">
        <v>-35895591.54</v>
      </c>
      <c r="N3475" s="9">
        <v>84442523.74</v>
      </c>
      <c r="O3475" s="9">
        <v>260739223.06</v>
      </c>
      <c r="P3475" s="9">
        <v>438014511.25</v>
      </c>
      <c r="Q3475" s="9">
        <v>261348244.61</v>
      </c>
      <c r="R3475" s="9">
        <v>407308560.68</v>
      </c>
      <c r="S3475" s="9">
        <v>390020032.68</v>
      </c>
      <c r="T3475" s="9">
        <v>201969667.32</v>
      </c>
      <c r="U3475" s="9">
        <v>187828802.22</v>
      </c>
      <c r="V3475" s="9">
        <v>69343360.96</v>
      </c>
      <c r="W3475" s="9">
        <v>124957654.03</v>
      </c>
      <c r="X3475" s="9">
        <v>0</v>
      </c>
      <c r="Y3475" s="9">
        <v>0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0</v>
      </c>
      <c r="AF3475" s="9">
        <v>0</v>
      </c>
      <c r="AG3475" s="9">
        <v>0</v>
      </c>
      <c r="AH3475" s="9">
        <v>4648647.24</v>
      </c>
      <c r="AI3475" s="9">
        <v>8039533.81</v>
      </c>
      <c r="AJ3475" s="9">
        <v>0</v>
      </c>
      <c r="AK3475" s="9">
        <v>0</v>
      </c>
      <c r="AL3475" s="9">
        <v>0</v>
      </c>
      <c r="AM3475" s="9">
        <v>0</v>
      </c>
      <c r="AN3475" s="9">
        <v>0</v>
      </c>
      <c r="AO3475" s="9">
        <v>0</v>
      </c>
      <c r="AP3475" s="9">
        <v>0</v>
      </c>
      <c r="AQ3475" s="12">
        <v>0</v>
      </c>
      <c r="AR3475" s="13">
        <f t="shared" si="649"/>
        <v>-232047630.01</v>
      </c>
      <c r="AS3475" s="13">
        <f t="shared" si="651"/>
        <v>193964614.32</v>
      </c>
      <c r="AT3475" s="13">
        <f t="shared" si="652"/>
        <v>365386493.56</v>
      </c>
      <c r="AU3475" s="13">
        <f t="shared" si="653"/>
        <v>237719393.38</v>
      </c>
      <c r="AV3475" s="13">
        <f t="shared" si="654"/>
        <v>357302503.14</v>
      </c>
      <c r="AW3475" s="13">
        <f t="shared" si="655"/>
        <v>361547793.35</v>
      </c>
      <c r="AX3475" s="13">
        <f t="shared" si="656"/>
        <v>193386388.05</v>
      </c>
      <c r="AY3475" s="13">
        <f t="shared" si="657"/>
        <v>86576635.77</v>
      </c>
      <c r="AZ3475" s="13">
        <f t="shared" si="658"/>
        <v>48531413.4</v>
      </c>
      <c r="BA3475" s="16">
        <f t="shared" si="659"/>
        <v>89062062.49</v>
      </c>
      <c r="BB3475" s="17">
        <f t="shared" si="660"/>
        <v>0.0685535717400143</v>
      </c>
      <c r="BC3475" s="17">
        <f t="shared" si="650"/>
        <v>0.0961445364193529</v>
      </c>
    </row>
    <row r="3476" hidden="1" spans="1:55">
      <c r="A3476" s="8" t="s">
        <v>6965</v>
      </c>
      <c r="B3476" s="8" t="s">
        <v>6966</v>
      </c>
      <c r="C3476" s="8">
        <v>10.08</v>
      </c>
      <c r="D3476" s="9">
        <v>-150586817.13</v>
      </c>
      <c r="E3476" s="9">
        <v>264818189.42</v>
      </c>
      <c r="F3476" s="9">
        <v>58365764.2</v>
      </c>
      <c r="G3476" s="9">
        <v>327272314.6</v>
      </c>
      <c r="H3476" s="9">
        <v>323042835.49</v>
      </c>
      <c r="I3476" s="9">
        <v>360859473.27</v>
      </c>
      <c r="J3476" s="9">
        <v>439871654.41</v>
      </c>
      <c r="K3476" s="9">
        <v>199639506.45</v>
      </c>
      <c r="L3476" s="9">
        <v>-256157.08</v>
      </c>
      <c r="M3476" s="9">
        <v>-35899142.73</v>
      </c>
      <c r="N3476" s="9">
        <v>1013375357.14</v>
      </c>
      <c r="O3476" s="9">
        <v>1240923040.7</v>
      </c>
      <c r="P3476" s="9">
        <v>1174782304.96</v>
      </c>
      <c r="Q3476" s="9">
        <v>863669874.48</v>
      </c>
      <c r="R3476" s="9">
        <v>991140014.79</v>
      </c>
      <c r="S3476" s="9">
        <v>1012476172.87</v>
      </c>
      <c r="T3476" s="9">
        <v>882373335.33</v>
      </c>
      <c r="U3476" s="9">
        <v>704913307.48</v>
      </c>
      <c r="V3476" s="9">
        <v>554095062.22</v>
      </c>
      <c r="W3476" s="9">
        <v>207732881.61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9">
        <v>0</v>
      </c>
      <c r="AH3476" s="9">
        <v>0</v>
      </c>
      <c r="AI3476" s="9">
        <v>0</v>
      </c>
      <c r="AJ3476" s="9">
        <v>0</v>
      </c>
      <c r="AK3476" s="9">
        <v>0</v>
      </c>
      <c r="AL3476" s="9">
        <v>0</v>
      </c>
      <c r="AM3476" s="9">
        <v>0</v>
      </c>
      <c r="AN3476" s="9">
        <v>0</v>
      </c>
      <c r="AO3476" s="9">
        <v>0</v>
      </c>
      <c r="AP3476" s="9">
        <v>0</v>
      </c>
      <c r="AQ3476" s="12">
        <v>0</v>
      </c>
      <c r="AR3476" s="13">
        <f t="shared" si="649"/>
        <v>862788540.01</v>
      </c>
      <c r="AS3476" s="13">
        <f t="shared" si="651"/>
        <v>1505741230.12</v>
      </c>
      <c r="AT3476" s="13">
        <f t="shared" si="652"/>
        <v>1233148069.16</v>
      </c>
      <c r="AU3476" s="13">
        <f t="shared" si="653"/>
        <v>1190942189.08</v>
      </c>
      <c r="AV3476" s="13">
        <f t="shared" si="654"/>
        <v>1314182850.28</v>
      </c>
      <c r="AW3476" s="13">
        <f t="shared" si="655"/>
        <v>1373335646.14</v>
      </c>
      <c r="AX3476" s="13">
        <f t="shared" si="656"/>
        <v>1322244989.74</v>
      </c>
      <c r="AY3476" s="13">
        <f t="shared" si="657"/>
        <v>904552813.93</v>
      </c>
      <c r="AZ3476" s="13">
        <f t="shared" si="658"/>
        <v>553838905.14</v>
      </c>
      <c r="BA3476" s="16">
        <f t="shared" si="659"/>
        <v>171833738.88</v>
      </c>
      <c r="BB3476" s="17">
        <f t="shared" si="660"/>
        <v>-2.55179806920053</v>
      </c>
      <c r="BC3476" s="17" t="e">
        <f t="shared" si="650"/>
        <v>#NUM!</v>
      </c>
    </row>
    <row r="3477" hidden="1" spans="1:55">
      <c r="A3477" s="8" t="s">
        <v>6967</v>
      </c>
      <c r="B3477" s="8" t="s">
        <v>6968</v>
      </c>
      <c r="C3477" s="8">
        <v>2.78</v>
      </c>
      <c r="D3477" s="9">
        <v>247541084.43</v>
      </c>
      <c r="E3477" s="9">
        <v>731470906.3</v>
      </c>
      <c r="F3477" s="9">
        <v>454368577.06</v>
      </c>
      <c r="G3477" s="9">
        <v>1491657229.72</v>
      </c>
      <c r="H3477" s="9">
        <v>154949567.02</v>
      </c>
      <c r="I3477" s="9">
        <v>159979424.87</v>
      </c>
      <c r="J3477" s="9">
        <v>202420038.37</v>
      </c>
      <c r="K3477" s="9">
        <v>-87197120.93</v>
      </c>
      <c r="L3477" s="9">
        <v>7220201.74</v>
      </c>
      <c r="M3477" s="9">
        <v>-35931203.54</v>
      </c>
      <c r="N3477" s="9">
        <v>2431271988.31</v>
      </c>
      <c r="O3477" s="9">
        <v>3051018586.77</v>
      </c>
      <c r="P3477" s="9">
        <v>1925555475.3</v>
      </c>
      <c r="Q3477" s="9">
        <v>2030017742</v>
      </c>
      <c r="R3477" s="9">
        <v>2236296733.58</v>
      </c>
      <c r="S3477" s="9">
        <v>2033450164.08</v>
      </c>
      <c r="T3477" s="9">
        <v>2122394939.02</v>
      </c>
      <c r="U3477" s="9">
        <v>633251726.57</v>
      </c>
      <c r="V3477" s="9">
        <v>639258485.16</v>
      </c>
      <c r="W3477" s="9">
        <v>598040495.85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990118656</v>
      </c>
      <c r="AI3477" s="9">
        <v>612469367.33</v>
      </c>
      <c r="AJ3477" s="9">
        <v>1051863173.83</v>
      </c>
      <c r="AK3477" s="9">
        <v>418256381</v>
      </c>
      <c r="AL3477" s="9">
        <v>180019073.32</v>
      </c>
      <c r="AM3477" s="9">
        <v>1809236330.9</v>
      </c>
      <c r="AN3477" s="9">
        <v>0</v>
      </c>
      <c r="AO3477" s="9">
        <v>0</v>
      </c>
      <c r="AP3477" s="9">
        <v>0</v>
      </c>
      <c r="AQ3477" s="12">
        <v>0</v>
      </c>
      <c r="AR3477" s="13">
        <f t="shared" si="649"/>
        <v>3668931728.74</v>
      </c>
      <c r="AS3477" s="13">
        <f t="shared" si="651"/>
        <v>4394958860.4</v>
      </c>
      <c r="AT3477" s="13">
        <f t="shared" si="652"/>
        <v>3431787226.19</v>
      </c>
      <c r="AU3477" s="13">
        <f t="shared" si="653"/>
        <v>3939931352.72</v>
      </c>
      <c r="AV3477" s="13">
        <f t="shared" si="654"/>
        <v>2571265373.92</v>
      </c>
      <c r="AW3477" s="13">
        <f t="shared" si="655"/>
        <v>4002665919.85</v>
      </c>
      <c r="AX3477" s="13">
        <f t="shared" si="656"/>
        <v>2324814977.39</v>
      </c>
      <c r="AY3477" s="13">
        <f t="shared" si="657"/>
        <v>546054605.64</v>
      </c>
      <c r="AZ3477" s="13">
        <f t="shared" si="658"/>
        <v>646478686.9</v>
      </c>
      <c r="BA3477" s="16">
        <f t="shared" si="659"/>
        <v>562109292.31</v>
      </c>
      <c r="BB3477" s="17">
        <f t="shared" si="660"/>
        <v>-2.33950309224808</v>
      </c>
      <c r="BC3477" s="17" t="e">
        <f t="shared" si="650"/>
        <v>#NUM!</v>
      </c>
    </row>
    <row r="3478" hidden="1" spans="1:55">
      <c r="A3478" s="8" t="s">
        <v>6969</v>
      </c>
      <c r="B3478" s="8" t="s">
        <v>6970</v>
      </c>
      <c r="C3478" s="8">
        <v>6.76</v>
      </c>
      <c r="D3478" s="9">
        <v>26049876.43</v>
      </c>
      <c r="E3478" s="9">
        <v>70856510.64</v>
      </c>
      <c r="F3478" s="9">
        <v>158270237.94</v>
      </c>
      <c r="G3478" s="9">
        <v>124423838.09</v>
      </c>
      <c r="H3478" s="9">
        <v>27314138.04</v>
      </c>
      <c r="I3478" s="9">
        <v>-72182224.68</v>
      </c>
      <c r="J3478" s="9">
        <v>-70233678.97</v>
      </c>
      <c r="K3478" s="9">
        <v>-181057051.44</v>
      </c>
      <c r="L3478" s="9">
        <v>-103958255.47</v>
      </c>
      <c r="M3478" s="9">
        <v>-36019726.93</v>
      </c>
      <c r="N3478" s="9">
        <v>39659067.78</v>
      </c>
      <c r="O3478" s="9">
        <v>54003232.61</v>
      </c>
      <c r="P3478" s="9">
        <v>67141093.89</v>
      </c>
      <c r="Q3478" s="9">
        <v>94495879.63</v>
      </c>
      <c r="R3478" s="9">
        <v>271340871.89</v>
      </c>
      <c r="S3478" s="9">
        <v>381697726.52</v>
      </c>
      <c r="T3478" s="9">
        <v>341282922.95</v>
      </c>
      <c r="U3478" s="9">
        <v>558291002.31</v>
      </c>
      <c r="V3478" s="9">
        <v>198306020.52</v>
      </c>
      <c r="W3478" s="9">
        <v>321121397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9">
        <v>0</v>
      </c>
      <c r="AH3478" s="9">
        <v>0</v>
      </c>
      <c r="AI3478" s="9">
        <v>0</v>
      </c>
      <c r="AJ3478" s="9">
        <v>0</v>
      </c>
      <c r="AK3478" s="9">
        <v>0</v>
      </c>
      <c r="AL3478" s="9">
        <v>14204749.5</v>
      </c>
      <c r="AM3478" s="9">
        <v>0</v>
      </c>
      <c r="AN3478" s="9">
        <v>0</v>
      </c>
      <c r="AO3478" s="9">
        <v>0</v>
      </c>
      <c r="AP3478" s="9">
        <v>0</v>
      </c>
      <c r="AQ3478" s="12">
        <v>0</v>
      </c>
      <c r="AR3478" s="13">
        <f t="shared" si="649"/>
        <v>65708944.21</v>
      </c>
      <c r="AS3478" s="13">
        <f t="shared" si="651"/>
        <v>124859743.25</v>
      </c>
      <c r="AT3478" s="13">
        <f t="shared" si="652"/>
        <v>225411331.83</v>
      </c>
      <c r="AU3478" s="13">
        <f t="shared" si="653"/>
        <v>218919717.72</v>
      </c>
      <c r="AV3478" s="13">
        <f t="shared" si="654"/>
        <v>312859759.43</v>
      </c>
      <c r="AW3478" s="13">
        <f t="shared" si="655"/>
        <v>309515501.84</v>
      </c>
      <c r="AX3478" s="13">
        <f t="shared" si="656"/>
        <v>271049243.98</v>
      </c>
      <c r="AY3478" s="13">
        <f t="shared" si="657"/>
        <v>377233950.87</v>
      </c>
      <c r="AZ3478" s="13">
        <f t="shared" si="658"/>
        <v>94347765.05</v>
      </c>
      <c r="BA3478" s="16">
        <f t="shared" si="659"/>
        <v>285101670.07</v>
      </c>
      <c r="BB3478" s="17">
        <f t="shared" si="660"/>
        <v>-1.94617052923086</v>
      </c>
      <c r="BC3478" s="17" t="e">
        <f t="shared" si="650"/>
        <v>#NUM!</v>
      </c>
    </row>
    <row r="3479" hidden="1" spans="1:55">
      <c r="A3479" s="8" t="s">
        <v>6971</v>
      </c>
      <c r="B3479" s="8" t="s">
        <v>6972</v>
      </c>
      <c r="C3479" s="8">
        <v>23.33</v>
      </c>
      <c r="D3479" s="9">
        <v>26672676.13</v>
      </c>
      <c r="E3479" s="9">
        <v>241737252.77</v>
      </c>
      <c r="F3479" s="9">
        <v>105139428.07</v>
      </c>
      <c r="G3479" s="9">
        <v>91381360.18</v>
      </c>
      <c r="H3479" s="9">
        <v>16066400</v>
      </c>
      <c r="I3479" s="9">
        <v>48412539.41</v>
      </c>
      <c r="J3479" s="9">
        <v>55279828.6</v>
      </c>
      <c r="K3479" s="9">
        <v>12745912.03</v>
      </c>
      <c r="L3479" s="9">
        <v>39077678.65</v>
      </c>
      <c r="M3479" s="9">
        <v>-36113442.86</v>
      </c>
      <c r="N3479" s="9">
        <v>846814899.91</v>
      </c>
      <c r="O3479" s="9">
        <v>329753949.77</v>
      </c>
      <c r="P3479" s="9">
        <v>144758263.3</v>
      </c>
      <c r="Q3479" s="9">
        <v>73091670.78</v>
      </c>
      <c r="R3479" s="9">
        <v>71952600</v>
      </c>
      <c r="S3479" s="9">
        <v>67738839.11</v>
      </c>
      <c r="T3479" s="9">
        <v>88999682.69</v>
      </c>
      <c r="U3479" s="9">
        <v>19468349.55</v>
      </c>
      <c r="V3479" s="9">
        <v>33122682.01</v>
      </c>
      <c r="W3479" s="9">
        <v>26849078.73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55062684.93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0</v>
      </c>
      <c r="AO3479" s="9">
        <v>0</v>
      </c>
      <c r="AP3479" s="9">
        <v>0</v>
      </c>
      <c r="AQ3479" s="12">
        <v>0</v>
      </c>
      <c r="AR3479" s="13">
        <f t="shared" si="649"/>
        <v>928550260.97</v>
      </c>
      <c r="AS3479" s="13">
        <f t="shared" si="651"/>
        <v>571491202.54</v>
      </c>
      <c r="AT3479" s="13">
        <f t="shared" si="652"/>
        <v>249897691.37</v>
      </c>
      <c r="AU3479" s="13">
        <f t="shared" si="653"/>
        <v>164473030.96</v>
      </c>
      <c r="AV3479" s="13">
        <f t="shared" si="654"/>
        <v>88019000</v>
      </c>
      <c r="AW3479" s="13">
        <f t="shared" si="655"/>
        <v>116151378.52</v>
      </c>
      <c r="AX3479" s="13">
        <f t="shared" si="656"/>
        <v>144279511.29</v>
      </c>
      <c r="AY3479" s="13">
        <f t="shared" si="657"/>
        <v>32214261.58</v>
      </c>
      <c r="AZ3479" s="13">
        <f t="shared" si="658"/>
        <v>72200360.66</v>
      </c>
      <c r="BA3479" s="16">
        <f t="shared" si="659"/>
        <v>-9264364.13</v>
      </c>
      <c r="BB3479" s="17">
        <f t="shared" si="660"/>
        <v>-1.85045225359921</v>
      </c>
      <c r="BC3479" s="17" t="e">
        <f t="shared" si="650"/>
        <v>#NUM!</v>
      </c>
    </row>
    <row r="3480" hidden="1" spans="1:55">
      <c r="A3480" s="8" t="s">
        <v>6973</v>
      </c>
      <c r="B3480" s="8" t="s">
        <v>6974</v>
      </c>
      <c r="C3480" s="8">
        <v>8.39</v>
      </c>
      <c r="D3480" s="9">
        <v>-2926377.04</v>
      </c>
      <c r="E3480" s="9">
        <v>119476826.87</v>
      </c>
      <c r="F3480" s="9">
        <v>-34326882</v>
      </c>
      <c r="G3480" s="9">
        <v>-15897614.11</v>
      </c>
      <c r="H3480" s="9">
        <v>-31076402.03</v>
      </c>
      <c r="I3480" s="9">
        <v>52284624.12</v>
      </c>
      <c r="J3480" s="9">
        <v>-69594349.37</v>
      </c>
      <c r="K3480" s="9">
        <v>280640853.11</v>
      </c>
      <c r="L3480" s="9">
        <v>29946143.05</v>
      </c>
      <c r="M3480" s="9">
        <v>-36357551.49</v>
      </c>
      <c r="N3480" s="9">
        <v>181350789.65</v>
      </c>
      <c r="O3480" s="9">
        <v>191271342.36</v>
      </c>
      <c r="P3480" s="9">
        <v>192635624.39</v>
      </c>
      <c r="Q3480" s="9">
        <v>135789879.92</v>
      </c>
      <c r="R3480" s="9">
        <v>158937988.92</v>
      </c>
      <c r="S3480" s="9">
        <v>255180053.95</v>
      </c>
      <c r="T3480" s="9">
        <v>549105688.25</v>
      </c>
      <c r="U3480" s="9">
        <v>629099036.67</v>
      </c>
      <c r="V3480" s="9">
        <v>302489677.42</v>
      </c>
      <c r="W3480" s="9">
        <v>293554089.97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9">
        <v>0</v>
      </c>
      <c r="AH3480" s="9">
        <v>0</v>
      </c>
      <c r="AI3480" s="9">
        <v>0</v>
      </c>
      <c r="AJ3480" s="9">
        <v>0</v>
      </c>
      <c r="AK3480" s="9">
        <v>0</v>
      </c>
      <c r="AL3480" s="9">
        <v>0</v>
      </c>
      <c r="AM3480" s="9">
        <v>0</v>
      </c>
      <c r="AN3480" s="9">
        <v>0</v>
      </c>
      <c r="AO3480" s="9">
        <v>0</v>
      </c>
      <c r="AP3480" s="9">
        <v>0</v>
      </c>
      <c r="AQ3480" s="12">
        <v>0</v>
      </c>
      <c r="AR3480" s="13">
        <f t="shared" si="649"/>
        <v>178424412.61</v>
      </c>
      <c r="AS3480" s="13">
        <f t="shared" si="651"/>
        <v>310748169.23</v>
      </c>
      <c r="AT3480" s="13">
        <f t="shared" si="652"/>
        <v>158308742.39</v>
      </c>
      <c r="AU3480" s="13">
        <f t="shared" si="653"/>
        <v>119892265.81</v>
      </c>
      <c r="AV3480" s="13">
        <f t="shared" si="654"/>
        <v>127861586.89</v>
      </c>
      <c r="AW3480" s="13">
        <f t="shared" si="655"/>
        <v>307464678.07</v>
      </c>
      <c r="AX3480" s="13">
        <f t="shared" si="656"/>
        <v>479511338.88</v>
      </c>
      <c r="AY3480" s="13">
        <f t="shared" si="657"/>
        <v>909739889.78</v>
      </c>
      <c r="AZ3480" s="13">
        <f t="shared" si="658"/>
        <v>332435820.47</v>
      </c>
      <c r="BA3480" s="16">
        <f t="shared" si="659"/>
        <v>257196538.48</v>
      </c>
      <c r="BB3480" s="17">
        <f t="shared" si="660"/>
        <v>-0.0309030635289782</v>
      </c>
      <c r="BC3480" s="17" t="e">
        <f t="shared" si="650"/>
        <v>#NUM!</v>
      </c>
    </row>
    <row r="3481" hidden="1" spans="1:55">
      <c r="A3481" s="8" t="s">
        <v>6975</v>
      </c>
      <c r="B3481" s="8" t="s">
        <v>6976</v>
      </c>
      <c r="C3481" s="8">
        <v>18.16</v>
      </c>
      <c r="D3481" s="9">
        <v>1697041867.19</v>
      </c>
      <c r="E3481" s="9">
        <v>63899957.93</v>
      </c>
      <c r="F3481" s="9">
        <v>529412713.25</v>
      </c>
      <c r="G3481" s="9">
        <v>-24346095.32</v>
      </c>
      <c r="H3481" s="9">
        <v>-56182968.88</v>
      </c>
      <c r="I3481" s="9">
        <v>-145946531.3</v>
      </c>
      <c r="J3481" s="9">
        <v>-321620459.29</v>
      </c>
      <c r="K3481" s="9">
        <v>-64657564.53</v>
      </c>
      <c r="L3481" s="9">
        <v>272955411.18</v>
      </c>
      <c r="M3481" s="9">
        <v>-36465181.76</v>
      </c>
      <c r="N3481" s="9">
        <v>2068607672.9</v>
      </c>
      <c r="O3481" s="9">
        <v>732592794.09</v>
      </c>
      <c r="P3481" s="9">
        <v>309775183.5</v>
      </c>
      <c r="Q3481" s="9">
        <v>547822696.04</v>
      </c>
      <c r="R3481" s="9">
        <v>192912616.98</v>
      </c>
      <c r="S3481" s="9">
        <v>127304108.03</v>
      </c>
      <c r="T3481" s="9">
        <v>266845187.45</v>
      </c>
      <c r="U3481" s="9">
        <v>306262589.67</v>
      </c>
      <c r="V3481" s="9">
        <v>134497438.65</v>
      </c>
      <c r="W3481" s="9">
        <v>83040553.38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0</v>
      </c>
      <c r="AH3481" s="9">
        <v>0</v>
      </c>
      <c r="AI3481" s="9">
        <v>563966</v>
      </c>
      <c r="AJ3481" s="9">
        <v>0</v>
      </c>
      <c r="AK3481" s="9">
        <v>0</v>
      </c>
      <c r="AL3481" s="9">
        <v>0</v>
      </c>
      <c r="AM3481" s="9">
        <v>0</v>
      </c>
      <c r="AN3481" s="9">
        <v>0</v>
      </c>
      <c r="AO3481" s="9">
        <v>0</v>
      </c>
      <c r="AP3481" s="9">
        <v>0</v>
      </c>
      <c r="AQ3481" s="12">
        <v>0</v>
      </c>
      <c r="AR3481" s="13">
        <f t="shared" si="649"/>
        <v>3765649540.09</v>
      </c>
      <c r="AS3481" s="13">
        <f t="shared" si="651"/>
        <v>797056718.02</v>
      </c>
      <c r="AT3481" s="13">
        <f t="shared" si="652"/>
        <v>839187896.75</v>
      </c>
      <c r="AU3481" s="13">
        <f t="shared" si="653"/>
        <v>523476600.72</v>
      </c>
      <c r="AV3481" s="13">
        <f t="shared" si="654"/>
        <v>136729648.1</v>
      </c>
      <c r="AW3481" s="13">
        <f t="shared" si="655"/>
        <v>-18642423.27</v>
      </c>
      <c r="AX3481" s="13">
        <f t="shared" si="656"/>
        <v>-54775271.84</v>
      </c>
      <c r="AY3481" s="13">
        <f t="shared" si="657"/>
        <v>241605025.14</v>
      </c>
      <c r="AZ3481" s="13">
        <f t="shared" si="658"/>
        <v>407452849.83</v>
      </c>
      <c r="BA3481" s="16">
        <f t="shared" si="659"/>
        <v>46575371.62</v>
      </c>
      <c r="BB3481" s="17">
        <f t="shared" si="660"/>
        <v>0.0902981130307539</v>
      </c>
      <c r="BC3481" s="17" t="e">
        <f t="shared" si="650"/>
        <v>#NUM!</v>
      </c>
    </row>
    <row r="3482" hidden="1" spans="1:55">
      <c r="A3482" s="8" t="s">
        <v>6977</v>
      </c>
      <c r="B3482" s="8" t="s">
        <v>6978</v>
      </c>
      <c r="C3482" s="8">
        <v>23.83</v>
      </c>
      <c r="D3482" s="9">
        <v>62088316.61</v>
      </c>
      <c r="E3482" s="9">
        <v>642194290.26</v>
      </c>
      <c r="F3482" s="9">
        <v>253282883.73</v>
      </c>
      <c r="G3482" s="9">
        <v>38551463.06</v>
      </c>
      <c r="H3482" s="9">
        <v>140554081.42</v>
      </c>
      <c r="I3482" s="9">
        <v>67480203.68</v>
      </c>
      <c r="J3482" s="9">
        <v>76084032.32</v>
      </c>
      <c r="K3482" s="9">
        <v>154612403.11</v>
      </c>
      <c r="L3482" s="9">
        <v>21695680.46</v>
      </c>
      <c r="M3482" s="9">
        <v>-36631448.32</v>
      </c>
      <c r="N3482" s="9">
        <v>1563544702.28</v>
      </c>
      <c r="O3482" s="9">
        <v>1505335651.35</v>
      </c>
      <c r="P3482" s="9">
        <v>665094904.77</v>
      </c>
      <c r="Q3482" s="9">
        <v>652217511.67</v>
      </c>
      <c r="R3482" s="9">
        <v>657755689.73</v>
      </c>
      <c r="S3482" s="9">
        <v>440110965.5</v>
      </c>
      <c r="T3482" s="9">
        <v>516522643.36</v>
      </c>
      <c r="U3482" s="9">
        <v>294104081.56</v>
      </c>
      <c r="V3482" s="9">
        <v>128908468.44</v>
      </c>
      <c r="W3482" s="9">
        <v>292596232.08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9">
        <v>0</v>
      </c>
      <c r="AH3482" s="9">
        <v>25704000</v>
      </c>
      <c r="AI3482" s="9">
        <v>59279904.2</v>
      </c>
      <c r="AJ3482" s="9">
        <v>20674732.71</v>
      </c>
      <c r="AK3482" s="9">
        <v>65969464.5</v>
      </c>
      <c r="AL3482" s="9">
        <v>0</v>
      </c>
      <c r="AM3482" s="9">
        <v>0</v>
      </c>
      <c r="AN3482" s="9">
        <v>30328309.7</v>
      </c>
      <c r="AO3482" s="9">
        <v>179986941.47</v>
      </c>
      <c r="AP3482" s="9">
        <v>97374121.55</v>
      </c>
      <c r="AQ3482" s="12">
        <v>54226444.49</v>
      </c>
      <c r="AR3482" s="13">
        <f t="shared" si="649"/>
        <v>1651337018.89</v>
      </c>
      <c r="AS3482" s="13">
        <f t="shared" si="651"/>
        <v>2206809845.81</v>
      </c>
      <c r="AT3482" s="13">
        <f t="shared" si="652"/>
        <v>939052521.21</v>
      </c>
      <c r="AU3482" s="13">
        <f t="shared" si="653"/>
        <v>756738439.23</v>
      </c>
      <c r="AV3482" s="13">
        <f t="shared" si="654"/>
        <v>798309771.15</v>
      </c>
      <c r="AW3482" s="13">
        <f t="shared" si="655"/>
        <v>507591169.18</v>
      </c>
      <c r="AX3482" s="13">
        <f t="shared" si="656"/>
        <v>622934985.38</v>
      </c>
      <c r="AY3482" s="13">
        <f t="shared" si="657"/>
        <v>628703426.14</v>
      </c>
      <c r="AZ3482" s="13">
        <f t="shared" si="658"/>
        <v>247978270.45</v>
      </c>
      <c r="BA3482" s="16">
        <f t="shared" si="659"/>
        <v>310191228.25</v>
      </c>
      <c r="BB3482" s="17">
        <f t="shared" si="660"/>
        <v>-2.30857275612075</v>
      </c>
      <c r="BC3482" s="17" t="e">
        <f t="shared" si="650"/>
        <v>#NUM!</v>
      </c>
    </row>
    <row r="3483" hidden="1" spans="1:55">
      <c r="A3483" s="8" t="s">
        <v>6979</v>
      </c>
      <c r="B3483" s="8" t="s">
        <v>6980</v>
      </c>
      <c r="C3483" s="8">
        <v>7.27</v>
      </c>
      <c r="D3483" s="9">
        <v>366814791.24</v>
      </c>
      <c r="E3483" s="9">
        <v>-65462441.54</v>
      </c>
      <c r="F3483" s="9">
        <v>27896912.31</v>
      </c>
      <c r="G3483" s="9">
        <v>64594361.29</v>
      </c>
      <c r="H3483" s="9">
        <v>-208920113.87</v>
      </c>
      <c r="I3483" s="9">
        <v>-63161430.51</v>
      </c>
      <c r="J3483" s="9">
        <v>78680708.62</v>
      </c>
      <c r="K3483" s="9">
        <v>129069706.94</v>
      </c>
      <c r="L3483" s="9">
        <v>68724703.62</v>
      </c>
      <c r="M3483" s="9">
        <v>-36654494.52</v>
      </c>
      <c r="N3483" s="9">
        <v>929963194.66</v>
      </c>
      <c r="O3483" s="9">
        <v>457845586.57</v>
      </c>
      <c r="P3483" s="9">
        <v>291075253.66</v>
      </c>
      <c r="Q3483" s="9">
        <v>254357308.83</v>
      </c>
      <c r="R3483" s="9">
        <v>363404819.63</v>
      </c>
      <c r="S3483" s="9">
        <v>236576172.86</v>
      </c>
      <c r="T3483" s="9">
        <v>173321537.62</v>
      </c>
      <c r="U3483" s="9">
        <v>238187752.45</v>
      </c>
      <c r="V3483" s="9">
        <v>156703648.95</v>
      </c>
      <c r="W3483" s="9">
        <v>265483412.51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734809901.36</v>
      </c>
      <c r="AI3483" s="9">
        <v>701718023.29</v>
      </c>
      <c r="AJ3483" s="9">
        <v>256570445.74</v>
      </c>
      <c r="AK3483" s="9">
        <v>296649103.88</v>
      </c>
      <c r="AL3483" s="9">
        <v>0</v>
      </c>
      <c r="AM3483" s="9">
        <v>0</v>
      </c>
      <c r="AN3483" s="9">
        <v>0</v>
      </c>
      <c r="AO3483" s="9">
        <v>0</v>
      </c>
      <c r="AP3483" s="9">
        <v>0</v>
      </c>
      <c r="AQ3483" s="12">
        <v>0</v>
      </c>
      <c r="AR3483" s="13">
        <f t="shared" si="649"/>
        <v>2031587887.26</v>
      </c>
      <c r="AS3483" s="13">
        <f t="shared" si="651"/>
        <v>1094101168.32</v>
      </c>
      <c r="AT3483" s="13">
        <f t="shared" si="652"/>
        <v>575542611.71</v>
      </c>
      <c r="AU3483" s="13">
        <f t="shared" si="653"/>
        <v>615600774</v>
      </c>
      <c r="AV3483" s="13">
        <f t="shared" si="654"/>
        <v>154484705.76</v>
      </c>
      <c r="AW3483" s="13">
        <f t="shared" si="655"/>
        <v>173414742.35</v>
      </c>
      <c r="AX3483" s="13">
        <f t="shared" si="656"/>
        <v>252002246.24</v>
      </c>
      <c r="AY3483" s="13">
        <f t="shared" si="657"/>
        <v>367257459.39</v>
      </c>
      <c r="AZ3483" s="13">
        <f t="shared" si="658"/>
        <v>225428352.57</v>
      </c>
      <c r="BA3483" s="16">
        <f t="shared" si="659"/>
        <v>228828917.99</v>
      </c>
      <c r="BB3483" s="17">
        <f t="shared" si="660"/>
        <v>0.416350055204928</v>
      </c>
      <c r="BC3483" s="17">
        <f t="shared" si="650"/>
        <v>0.0751848110131024</v>
      </c>
    </row>
    <row r="3484" hidden="1" spans="1:55">
      <c r="A3484" s="8" t="s">
        <v>6981</v>
      </c>
      <c r="B3484" s="8" t="s">
        <v>6982</v>
      </c>
      <c r="C3484" s="8">
        <v>3.81</v>
      </c>
      <c r="D3484" s="9">
        <v>-260867648.13</v>
      </c>
      <c r="E3484" s="9">
        <v>-133850028.61</v>
      </c>
      <c r="F3484" s="9">
        <v>-46045138.93</v>
      </c>
      <c r="G3484" s="9">
        <v>10655562.79</v>
      </c>
      <c r="H3484" s="9">
        <v>-35553256.88</v>
      </c>
      <c r="I3484" s="9">
        <v>-277132818.35</v>
      </c>
      <c r="J3484" s="9">
        <v>15115325.73</v>
      </c>
      <c r="K3484" s="9">
        <v>57315480.44</v>
      </c>
      <c r="L3484" s="9">
        <v>-7788567.4</v>
      </c>
      <c r="M3484" s="9">
        <v>-36672261.99</v>
      </c>
      <c r="N3484" s="9">
        <v>591107590.16</v>
      </c>
      <c r="O3484" s="9">
        <v>523873011.41</v>
      </c>
      <c r="P3484" s="9">
        <v>427830543.36</v>
      </c>
      <c r="Q3484" s="9">
        <v>544715174.12</v>
      </c>
      <c r="R3484" s="9">
        <v>610945952.04</v>
      </c>
      <c r="S3484" s="9">
        <v>311515361.18</v>
      </c>
      <c r="T3484" s="9">
        <v>214140355.19</v>
      </c>
      <c r="U3484" s="9">
        <v>139304602.96</v>
      </c>
      <c r="V3484" s="9">
        <v>117045423.94</v>
      </c>
      <c r="W3484" s="9">
        <v>121432112.95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9">
        <v>0</v>
      </c>
      <c r="AH3484" s="9">
        <v>0</v>
      </c>
      <c r="AI3484" s="9">
        <v>0</v>
      </c>
      <c r="AJ3484" s="9">
        <v>0</v>
      </c>
      <c r="AK3484" s="9">
        <v>0</v>
      </c>
      <c r="AL3484" s="9">
        <v>0</v>
      </c>
      <c r="AM3484" s="9">
        <v>0</v>
      </c>
      <c r="AN3484" s="9">
        <v>0</v>
      </c>
      <c r="AO3484" s="9">
        <v>0</v>
      </c>
      <c r="AP3484" s="9">
        <v>0</v>
      </c>
      <c r="AQ3484" s="12">
        <v>0</v>
      </c>
      <c r="AR3484" s="13">
        <f t="shared" si="649"/>
        <v>330239942.03</v>
      </c>
      <c r="AS3484" s="13">
        <f t="shared" si="651"/>
        <v>390022982.8</v>
      </c>
      <c r="AT3484" s="13">
        <f t="shared" si="652"/>
        <v>381785404.43</v>
      </c>
      <c r="AU3484" s="13">
        <f t="shared" si="653"/>
        <v>555370736.91</v>
      </c>
      <c r="AV3484" s="13">
        <f t="shared" si="654"/>
        <v>575392695.16</v>
      </c>
      <c r="AW3484" s="13">
        <f t="shared" si="655"/>
        <v>34382542.83</v>
      </c>
      <c r="AX3484" s="13">
        <f t="shared" si="656"/>
        <v>229255680.92</v>
      </c>
      <c r="AY3484" s="13">
        <f t="shared" si="657"/>
        <v>196620083.4</v>
      </c>
      <c r="AZ3484" s="13">
        <f t="shared" si="658"/>
        <v>109256856.54</v>
      </c>
      <c r="BA3484" s="16">
        <f t="shared" si="659"/>
        <v>84759850.96</v>
      </c>
      <c r="BB3484" s="17">
        <f t="shared" si="660"/>
        <v>-0.00617861319829249</v>
      </c>
      <c r="BC3484" s="17">
        <f t="shared" si="650"/>
        <v>0.175669079404196</v>
      </c>
    </row>
    <row r="3485" hidden="1" spans="1:55">
      <c r="A3485" s="8" t="s">
        <v>6983</v>
      </c>
      <c r="B3485" s="8" t="s">
        <v>6984</v>
      </c>
      <c r="C3485" s="8">
        <v>3.22</v>
      </c>
      <c r="D3485" s="9">
        <v>30528548.3</v>
      </c>
      <c r="E3485" s="9">
        <v>80711593.05</v>
      </c>
      <c r="F3485" s="9">
        <v>162027980.19</v>
      </c>
      <c r="G3485" s="9">
        <v>-44373243.08</v>
      </c>
      <c r="H3485" s="9">
        <v>-62796744.23</v>
      </c>
      <c r="I3485" s="9">
        <v>-43970380.27</v>
      </c>
      <c r="J3485" s="9">
        <v>-33528757.37</v>
      </c>
      <c r="K3485" s="9">
        <v>-2636774.93</v>
      </c>
      <c r="L3485" s="9">
        <v>-118384486.52</v>
      </c>
      <c r="M3485" s="9">
        <v>-36676862.03</v>
      </c>
      <c r="N3485" s="9">
        <v>44565107.77</v>
      </c>
      <c r="O3485" s="9">
        <v>87834435.14</v>
      </c>
      <c r="P3485" s="9">
        <v>143142757.1</v>
      </c>
      <c r="Q3485" s="9">
        <v>193749577.15</v>
      </c>
      <c r="R3485" s="9">
        <v>195485699.46</v>
      </c>
      <c r="S3485" s="9">
        <v>425058226.81</v>
      </c>
      <c r="T3485" s="9">
        <v>269339561.66</v>
      </c>
      <c r="U3485" s="9">
        <v>328681259.39</v>
      </c>
      <c r="V3485" s="9">
        <v>211225837.55</v>
      </c>
      <c r="W3485" s="9">
        <v>278292534.65</v>
      </c>
      <c r="X3485" s="9">
        <v>0</v>
      </c>
      <c r="Y3485" s="9">
        <v>0</v>
      </c>
      <c r="Z3485" s="9">
        <v>0</v>
      </c>
      <c r="AA3485" s="9">
        <v>0</v>
      </c>
      <c r="AB3485" s="9">
        <v>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0</v>
      </c>
      <c r="AO3485" s="9">
        <v>0</v>
      </c>
      <c r="AP3485" s="9">
        <v>0</v>
      </c>
      <c r="AQ3485" s="12">
        <v>0</v>
      </c>
      <c r="AR3485" s="13">
        <f t="shared" si="649"/>
        <v>75093656.07</v>
      </c>
      <c r="AS3485" s="13">
        <f t="shared" si="651"/>
        <v>168546028.19</v>
      </c>
      <c r="AT3485" s="13">
        <f t="shared" si="652"/>
        <v>305170737.29</v>
      </c>
      <c r="AU3485" s="13">
        <f t="shared" si="653"/>
        <v>149376334.07</v>
      </c>
      <c r="AV3485" s="13">
        <f t="shared" si="654"/>
        <v>132688955.23</v>
      </c>
      <c r="AW3485" s="13">
        <f t="shared" si="655"/>
        <v>381087846.54</v>
      </c>
      <c r="AX3485" s="13">
        <f t="shared" si="656"/>
        <v>235810804.29</v>
      </c>
      <c r="AY3485" s="13">
        <f t="shared" si="657"/>
        <v>326044484.46</v>
      </c>
      <c r="AZ3485" s="13">
        <f t="shared" si="658"/>
        <v>92841351.03</v>
      </c>
      <c r="BA3485" s="16">
        <f t="shared" si="659"/>
        <v>241615672.62</v>
      </c>
      <c r="BB3485" s="17">
        <f t="shared" si="660"/>
        <v>0.113548125673677</v>
      </c>
      <c r="BC3485" s="17" t="e">
        <f t="shared" si="650"/>
        <v>#NUM!</v>
      </c>
    </row>
    <row r="3486" hidden="1" spans="1:55">
      <c r="A3486" s="8" t="s">
        <v>6985</v>
      </c>
      <c r="B3486" s="8" t="s">
        <v>6986</v>
      </c>
      <c r="C3486" s="8">
        <v>2.76</v>
      </c>
      <c r="D3486" s="9">
        <v>-7840512.44</v>
      </c>
      <c r="E3486" s="9">
        <v>-16575572.67</v>
      </c>
      <c r="F3486" s="9">
        <v>22854468.8</v>
      </c>
      <c r="G3486" s="9">
        <v>9493047.73</v>
      </c>
      <c r="H3486" s="9">
        <v>136625422.13</v>
      </c>
      <c r="I3486" s="9">
        <v>94300900.84</v>
      </c>
      <c r="J3486" s="9">
        <v>71442547.34</v>
      </c>
      <c r="K3486" s="9">
        <v>-72526738.53</v>
      </c>
      <c r="L3486" s="9">
        <v>-8817628.25</v>
      </c>
      <c r="M3486" s="9">
        <v>-36958037.35</v>
      </c>
      <c r="N3486" s="9">
        <v>57037571.63</v>
      </c>
      <c r="O3486" s="9">
        <v>64389691.41</v>
      </c>
      <c r="P3486" s="9">
        <v>93292941.33</v>
      </c>
      <c r="Q3486" s="9">
        <v>112568021.33</v>
      </c>
      <c r="R3486" s="9">
        <v>174608222.51</v>
      </c>
      <c r="S3486" s="9">
        <v>164197820.21</v>
      </c>
      <c r="T3486" s="9">
        <v>180912337.9</v>
      </c>
      <c r="U3486" s="9">
        <v>288323547.56</v>
      </c>
      <c r="V3486" s="9">
        <v>161019202.89</v>
      </c>
      <c r="W3486" s="9">
        <v>158173878.66</v>
      </c>
      <c r="X3486" s="9">
        <v>0</v>
      </c>
      <c r="Y3486" s="9">
        <v>0</v>
      </c>
      <c r="Z3486" s="9">
        <v>0</v>
      </c>
      <c r="AA3486" s="9">
        <v>0</v>
      </c>
      <c r="AB3486" s="9">
        <v>0</v>
      </c>
      <c r="AC3486" s="9">
        <v>0</v>
      </c>
      <c r="AD3486" s="9">
        <v>0</v>
      </c>
      <c r="AE3486" s="9">
        <v>0</v>
      </c>
      <c r="AF3486" s="9">
        <v>0</v>
      </c>
      <c r="AG3486" s="9">
        <v>0</v>
      </c>
      <c r="AH3486" s="9">
        <v>0</v>
      </c>
      <c r="AI3486" s="9">
        <v>0</v>
      </c>
      <c r="AJ3486" s="9">
        <v>28041411.91</v>
      </c>
      <c r="AK3486" s="9">
        <v>25240604.57</v>
      </c>
      <c r="AL3486" s="9">
        <v>1579225</v>
      </c>
      <c r="AM3486" s="9">
        <v>5269000</v>
      </c>
      <c r="AN3486" s="9">
        <v>0</v>
      </c>
      <c r="AO3486" s="9">
        <v>0</v>
      </c>
      <c r="AP3486" s="9">
        <v>0</v>
      </c>
      <c r="AQ3486" s="12">
        <v>0</v>
      </c>
      <c r="AR3486" s="13">
        <f t="shared" si="649"/>
        <v>49197059.19</v>
      </c>
      <c r="AS3486" s="13">
        <f t="shared" si="651"/>
        <v>47814118.74</v>
      </c>
      <c r="AT3486" s="13">
        <f t="shared" si="652"/>
        <v>144188822.04</v>
      </c>
      <c r="AU3486" s="13">
        <f t="shared" si="653"/>
        <v>147301673.63</v>
      </c>
      <c r="AV3486" s="13">
        <f t="shared" si="654"/>
        <v>312812869.64</v>
      </c>
      <c r="AW3486" s="13">
        <f t="shared" si="655"/>
        <v>263767721.05</v>
      </c>
      <c r="AX3486" s="13">
        <f t="shared" si="656"/>
        <v>252354885.24</v>
      </c>
      <c r="AY3486" s="13">
        <f t="shared" si="657"/>
        <v>215796809.03</v>
      </c>
      <c r="AZ3486" s="13">
        <f t="shared" si="658"/>
        <v>152201574.64</v>
      </c>
      <c r="BA3486" s="16">
        <f t="shared" si="659"/>
        <v>121215841.31</v>
      </c>
      <c r="BB3486" s="17">
        <f t="shared" si="660"/>
        <v>-2.29886652275769</v>
      </c>
      <c r="BC3486" s="17">
        <f t="shared" si="650"/>
        <v>-0.0953721471806485</v>
      </c>
    </row>
    <row r="3487" hidden="1" spans="1:55">
      <c r="A3487" s="8" t="s">
        <v>6987</v>
      </c>
      <c r="B3487" s="8" t="s">
        <v>6988</v>
      </c>
      <c r="C3487" s="8">
        <v>74.35</v>
      </c>
      <c r="D3487" s="9">
        <v>111230121.51</v>
      </c>
      <c r="E3487" s="9">
        <v>174358788.37</v>
      </c>
      <c r="F3487" s="9">
        <v>109073660.29</v>
      </c>
      <c r="G3487" s="9">
        <v>90237646.5</v>
      </c>
      <c r="H3487" s="9">
        <v>157224965.52</v>
      </c>
      <c r="I3487" s="9">
        <v>39389546.45</v>
      </c>
      <c r="J3487" s="9">
        <v>72310134.96</v>
      </c>
      <c r="K3487" s="9">
        <v>-56853336.02</v>
      </c>
      <c r="L3487" s="9">
        <v>-19094553.01</v>
      </c>
      <c r="M3487" s="9">
        <v>-37042192.46</v>
      </c>
      <c r="N3487" s="9">
        <v>225783998.83</v>
      </c>
      <c r="O3487" s="9">
        <v>260075686.87</v>
      </c>
      <c r="P3487" s="9">
        <v>269247860.48</v>
      </c>
      <c r="Q3487" s="9">
        <v>402482418.37</v>
      </c>
      <c r="R3487" s="9">
        <v>146917702.7</v>
      </c>
      <c r="S3487" s="9">
        <v>92048748.88</v>
      </c>
      <c r="T3487" s="9">
        <v>52100651.2</v>
      </c>
      <c r="U3487" s="9">
        <v>77346229.06</v>
      </c>
      <c r="V3487" s="9">
        <v>117782571.72</v>
      </c>
      <c r="W3487" s="9">
        <v>145334419.51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0</v>
      </c>
      <c r="AH3487" s="9">
        <v>0</v>
      </c>
      <c r="AI3487" s="9">
        <v>0</v>
      </c>
      <c r="AJ3487" s="9">
        <v>0</v>
      </c>
      <c r="AK3487" s="9">
        <v>0</v>
      </c>
      <c r="AL3487" s="9">
        <v>0</v>
      </c>
      <c r="AM3487" s="9">
        <v>0</v>
      </c>
      <c r="AN3487" s="9">
        <v>0</v>
      </c>
      <c r="AO3487" s="9">
        <v>0</v>
      </c>
      <c r="AP3487" s="9">
        <v>0</v>
      </c>
      <c r="AQ3487" s="12">
        <v>0</v>
      </c>
      <c r="AR3487" s="13">
        <f t="shared" si="649"/>
        <v>337014120.34</v>
      </c>
      <c r="AS3487" s="13">
        <f t="shared" si="651"/>
        <v>434434475.24</v>
      </c>
      <c r="AT3487" s="13">
        <f t="shared" si="652"/>
        <v>378321520.77</v>
      </c>
      <c r="AU3487" s="13">
        <f t="shared" si="653"/>
        <v>492720064.87</v>
      </c>
      <c r="AV3487" s="13">
        <f t="shared" si="654"/>
        <v>304142668.22</v>
      </c>
      <c r="AW3487" s="13">
        <f t="shared" si="655"/>
        <v>131438295.33</v>
      </c>
      <c r="AX3487" s="13">
        <f t="shared" si="656"/>
        <v>124410786.16</v>
      </c>
      <c r="AY3487" s="13">
        <f t="shared" si="657"/>
        <v>20492893.04</v>
      </c>
      <c r="AZ3487" s="13">
        <f t="shared" si="658"/>
        <v>98688018.71</v>
      </c>
      <c r="BA3487" s="16">
        <f t="shared" si="659"/>
        <v>108292227.05</v>
      </c>
      <c r="BB3487" s="17">
        <f t="shared" si="660"/>
        <v>-2.33525731190948</v>
      </c>
      <c r="BC3487" s="17" t="e">
        <f t="shared" si="650"/>
        <v>#NUM!</v>
      </c>
    </row>
    <row r="3488" hidden="1" spans="1:55">
      <c r="A3488" s="8" t="s">
        <v>6989</v>
      </c>
      <c r="B3488" s="8" t="s">
        <v>6990</v>
      </c>
      <c r="C3488" s="8">
        <v>13.67</v>
      </c>
      <c r="D3488" s="9">
        <v>-709698096.88</v>
      </c>
      <c r="E3488" s="9">
        <v>611134567.34</v>
      </c>
      <c r="F3488" s="9">
        <v>552180280.32</v>
      </c>
      <c r="G3488" s="9">
        <v>174710725.34</v>
      </c>
      <c r="H3488" s="9">
        <v>-198461959.04</v>
      </c>
      <c r="I3488" s="9">
        <v>100430290.86</v>
      </c>
      <c r="J3488" s="9">
        <v>113839922.36</v>
      </c>
      <c r="K3488" s="9">
        <v>16364467.65</v>
      </c>
      <c r="L3488" s="9">
        <v>57740272.1</v>
      </c>
      <c r="M3488" s="9">
        <v>-37217266.56</v>
      </c>
      <c r="N3488" s="9">
        <v>1984712451.96</v>
      </c>
      <c r="O3488" s="9">
        <v>2189353916.22</v>
      </c>
      <c r="P3488" s="9">
        <v>1420149619.01</v>
      </c>
      <c r="Q3488" s="9">
        <v>1100965523.67</v>
      </c>
      <c r="R3488" s="9">
        <v>905641005.42</v>
      </c>
      <c r="S3488" s="9">
        <v>345997678.36</v>
      </c>
      <c r="T3488" s="9">
        <v>424296656.61</v>
      </c>
      <c r="U3488" s="9">
        <v>183224035.6</v>
      </c>
      <c r="V3488" s="9">
        <v>105957967.29</v>
      </c>
      <c r="W3488" s="9">
        <v>164074774.78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0</v>
      </c>
      <c r="AD3488" s="9">
        <v>0</v>
      </c>
      <c r="AE3488" s="9">
        <v>0</v>
      </c>
      <c r="AF3488" s="9">
        <v>0</v>
      </c>
      <c r="AG3488" s="9">
        <v>0</v>
      </c>
      <c r="AH3488" s="9">
        <v>202190.69</v>
      </c>
      <c r="AI3488" s="9">
        <v>54218.21</v>
      </c>
      <c r="AJ3488" s="9">
        <v>217196372.22</v>
      </c>
      <c r="AK3488" s="9">
        <v>0</v>
      </c>
      <c r="AL3488" s="9">
        <v>424925104.16</v>
      </c>
      <c r="AM3488" s="9">
        <v>0</v>
      </c>
      <c r="AN3488" s="9">
        <v>510600</v>
      </c>
      <c r="AO3488" s="9">
        <v>0</v>
      </c>
      <c r="AP3488" s="9">
        <v>0</v>
      </c>
      <c r="AQ3488" s="12">
        <v>0</v>
      </c>
      <c r="AR3488" s="13">
        <f t="shared" si="649"/>
        <v>1275216545.77</v>
      </c>
      <c r="AS3488" s="13">
        <f t="shared" si="651"/>
        <v>2800542701.77</v>
      </c>
      <c r="AT3488" s="13">
        <f t="shared" si="652"/>
        <v>2189526271.55</v>
      </c>
      <c r="AU3488" s="13">
        <f t="shared" si="653"/>
        <v>1275676249.01</v>
      </c>
      <c r="AV3488" s="13">
        <f t="shared" si="654"/>
        <v>1132104150.54</v>
      </c>
      <c r="AW3488" s="13">
        <f t="shared" si="655"/>
        <v>446427969.22</v>
      </c>
      <c r="AX3488" s="13">
        <f t="shared" si="656"/>
        <v>538647178.97</v>
      </c>
      <c r="AY3488" s="13">
        <f t="shared" si="657"/>
        <v>199588503.25</v>
      </c>
      <c r="AZ3488" s="13">
        <f t="shared" si="658"/>
        <v>163698239.39</v>
      </c>
      <c r="BA3488" s="16">
        <f t="shared" si="659"/>
        <v>126857508.22</v>
      </c>
      <c r="BB3488" s="17">
        <f t="shared" si="660"/>
        <v>0.397611804745721</v>
      </c>
      <c r="BC3488" s="17" t="e">
        <f t="shared" si="650"/>
        <v>#NUM!</v>
      </c>
    </row>
    <row r="3489" hidden="1" spans="1:55">
      <c r="A3489" s="8" t="s">
        <v>6991</v>
      </c>
      <c r="B3489" s="8" t="s">
        <v>6992</v>
      </c>
      <c r="C3489" s="8">
        <v>24.1</v>
      </c>
      <c r="D3489" s="9">
        <v>435689267.62</v>
      </c>
      <c r="E3489" s="9">
        <v>640402345.3</v>
      </c>
      <c r="F3489" s="9">
        <v>502056112.12</v>
      </c>
      <c r="G3489" s="9">
        <v>847423879.61</v>
      </c>
      <c r="H3489" s="9">
        <v>205729338.85</v>
      </c>
      <c r="I3489" s="9">
        <v>190951693.05</v>
      </c>
      <c r="J3489" s="9">
        <v>319282076.61</v>
      </c>
      <c r="K3489" s="9">
        <v>299724620.27</v>
      </c>
      <c r="L3489" s="9">
        <v>241342124.57</v>
      </c>
      <c r="M3489" s="9">
        <v>-37313098.61</v>
      </c>
      <c r="N3489" s="9">
        <v>1556506137.23</v>
      </c>
      <c r="O3489" s="9">
        <v>897572522.02</v>
      </c>
      <c r="P3489" s="9">
        <v>4710676934.78</v>
      </c>
      <c r="Q3489" s="9">
        <v>2269994985.05</v>
      </c>
      <c r="R3489" s="9">
        <v>931880885.31</v>
      </c>
      <c r="S3489" s="9">
        <v>850960290.63</v>
      </c>
      <c r="T3489" s="9">
        <v>1067776042.48</v>
      </c>
      <c r="U3489" s="9">
        <v>202194882.79</v>
      </c>
      <c r="V3489" s="9">
        <v>191887647.63</v>
      </c>
      <c r="W3489" s="9">
        <v>58839462.02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9">
        <v>0</v>
      </c>
      <c r="AH3489" s="9">
        <v>1365051088.92</v>
      </c>
      <c r="AI3489" s="9">
        <v>2297683836.38</v>
      </c>
      <c r="AJ3489" s="9">
        <v>250000000</v>
      </c>
      <c r="AK3489" s="9">
        <v>0</v>
      </c>
      <c r="AL3489" s="9">
        <v>0</v>
      </c>
      <c r="AM3489" s="9">
        <v>0</v>
      </c>
      <c r="AN3489" s="9">
        <v>0</v>
      </c>
      <c r="AO3489" s="9">
        <v>0</v>
      </c>
      <c r="AP3489" s="9">
        <v>0</v>
      </c>
      <c r="AQ3489" s="12">
        <v>0</v>
      </c>
      <c r="AR3489" s="13">
        <f t="shared" si="649"/>
        <v>3357246493.77</v>
      </c>
      <c r="AS3489" s="13">
        <f t="shared" si="651"/>
        <v>3835658703.7</v>
      </c>
      <c r="AT3489" s="13">
        <f t="shared" si="652"/>
        <v>5462733046.9</v>
      </c>
      <c r="AU3489" s="13">
        <f t="shared" si="653"/>
        <v>3117418864.66</v>
      </c>
      <c r="AV3489" s="13">
        <f t="shared" si="654"/>
        <v>1137610224.16</v>
      </c>
      <c r="AW3489" s="13">
        <f t="shared" si="655"/>
        <v>1041911983.68</v>
      </c>
      <c r="AX3489" s="13">
        <f t="shared" si="656"/>
        <v>1387058119.09</v>
      </c>
      <c r="AY3489" s="13">
        <f t="shared" si="657"/>
        <v>501919503.06</v>
      </c>
      <c r="AZ3489" s="13">
        <f t="shared" si="658"/>
        <v>433229772.2</v>
      </c>
      <c r="BA3489" s="16">
        <f t="shared" si="659"/>
        <v>21526363.41</v>
      </c>
      <c r="BB3489" s="17">
        <f t="shared" si="660"/>
        <v>-2.4069769509873</v>
      </c>
      <c r="BC3489" s="17" t="e">
        <f t="shared" si="650"/>
        <v>#NUM!</v>
      </c>
    </row>
    <row r="3490" hidden="1" spans="1:55">
      <c r="A3490" s="8" t="s">
        <v>6993</v>
      </c>
      <c r="B3490" s="8" t="s">
        <v>6994</v>
      </c>
      <c r="C3490" s="8">
        <v>26.76</v>
      </c>
      <c r="D3490" s="9">
        <v>1785703033.95</v>
      </c>
      <c r="E3490" s="9">
        <v>207487670.43</v>
      </c>
      <c r="F3490" s="9">
        <v>503025017.3</v>
      </c>
      <c r="G3490" s="9">
        <v>333065637.8</v>
      </c>
      <c r="H3490" s="9">
        <v>-54467390.56</v>
      </c>
      <c r="I3490" s="9">
        <v>126688699.28</v>
      </c>
      <c r="J3490" s="9">
        <v>254557617.95</v>
      </c>
      <c r="K3490" s="9">
        <v>165015416.36</v>
      </c>
      <c r="L3490" s="9">
        <v>-32312905.4</v>
      </c>
      <c r="M3490" s="9">
        <v>-37537902.46</v>
      </c>
      <c r="N3490" s="9">
        <v>3894170332.35</v>
      </c>
      <c r="O3490" s="9">
        <v>1514597275.91</v>
      </c>
      <c r="P3490" s="9">
        <v>1144981639.18</v>
      </c>
      <c r="Q3490" s="9">
        <v>1226298523.21</v>
      </c>
      <c r="R3490" s="9">
        <v>236879651.82</v>
      </c>
      <c r="S3490" s="9">
        <v>513693494.85</v>
      </c>
      <c r="T3490" s="9">
        <v>487054394.49</v>
      </c>
      <c r="U3490" s="9">
        <v>120860516.63</v>
      </c>
      <c r="V3490" s="9">
        <v>196585296.48</v>
      </c>
      <c r="W3490" s="9">
        <v>213269651.26</v>
      </c>
      <c r="X3490" s="9">
        <v>0</v>
      </c>
      <c r="Y3490" s="9">
        <v>0</v>
      </c>
      <c r="Z3490" s="9">
        <v>0</v>
      </c>
      <c r="AA3490" s="9">
        <v>0</v>
      </c>
      <c r="AB3490" s="9">
        <v>0</v>
      </c>
      <c r="AC3490" s="9">
        <v>0</v>
      </c>
      <c r="AD3490" s="9">
        <v>0</v>
      </c>
      <c r="AE3490" s="9">
        <v>0</v>
      </c>
      <c r="AF3490" s="9">
        <v>0</v>
      </c>
      <c r="AG3490" s="9">
        <v>0</v>
      </c>
      <c r="AH3490" s="9">
        <v>0</v>
      </c>
      <c r="AI3490" s="9">
        <v>0</v>
      </c>
      <c r="AJ3490" s="9">
        <v>65117948</v>
      </c>
      <c r="AK3490" s="9">
        <v>121707500</v>
      </c>
      <c r="AL3490" s="9">
        <v>1372197.11</v>
      </c>
      <c r="AM3490" s="9">
        <v>7679000</v>
      </c>
      <c r="AN3490" s="9">
        <v>0</v>
      </c>
      <c r="AO3490" s="9">
        <v>0</v>
      </c>
      <c r="AP3490" s="9">
        <v>815985.7</v>
      </c>
      <c r="AQ3490" s="12">
        <v>17620330.1</v>
      </c>
      <c r="AR3490" s="13">
        <f t="shared" si="649"/>
        <v>5679873366.3</v>
      </c>
      <c r="AS3490" s="13">
        <f t="shared" si="651"/>
        <v>1722084946.34</v>
      </c>
      <c r="AT3490" s="13">
        <f t="shared" si="652"/>
        <v>1713124604.48</v>
      </c>
      <c r="AU3490" s="13">
        <f t="shared" si="653"/>
        <v>1681071661.01</v>
      </c>
      <c r="AV3490" s="13">
        <f t="shared" si="654"/>
        <v>183784458.37</v>
      </c>
      <c r="AW3490" s="13">
        <f t="shared" si="655"/>
        <v>648061194.13</v>
      </c>
      <c r="AX3490" s="13">
        <f t="shared" si="656"/>
        <v>741612012.44</v>
      </c>
      <c r="AY3490" s="13">
        <f t="shared" si="657"/>
        <v>285875932.99</v>
      </c>
      <c r="AZ3490" s="13">
        <f t="shared" si="658"/>
        <v>165088376.78</v>
      </c>
      <c r="BA3490" s="16">
        <f t="shared" si="659"/>
        <v>193352078.9</v>
      </c>
      <c r="BB3490" s="17">
        <f t="shared" si="660"/>
        <v>0.0772916994047979</v>
      </c>
      <c r="BC3490" s="17" t="e">
        <f t="shared" si="650"/>
        <v>#NUM!</v>
      </c>
    </row>
    <row r="3491" hidden="1" spans="1:55">
      <c r="A3491" s="8" t="s">
        <v>6995</v>
      </c>
      <c r="B3491" s="8" t="s">
        <v>6996</v>
      </c>
      <c r="C3491" s="8">
        <v>4.59</v>
      </c>
      <c r="D3491" s="9">
        <v>7976819.04</v>
      </c>
      <c r="E3491" s="9">
        <v>-37722632.26</v>
      </c>
      <c r="F3491" s="9">
        <v>-67403327.04</v>
      </c>
      <c r="G3491" s="9">
        <v>-197522783.38</v>
      </c>
      <c r="H3491" s="9">
        <v>-246111066.37</v>
      </c>
      <c r="I3491" s="9">
        <v>-293443461.95</v>
      </c>
      <c r="J3491" s="9">
        <v>121391843.6</v>
      </c>
      <c r="K3491" s="9">
        <v>104351722.14</v>
      </c>
      <c r="L3491" s="9">
        <v>-282977236.69</v>
      </c>
      <c r="M3491" s="9">
        <v>-38086938.27</v>
      </c>
      <c r="N3491" s="9">
        <v>243971927.74</v>
      </c>
      <c r="O3491" s="9">
        <v>909485145.75</v>
      </c>
      <c r="P3491" s="9">
        <v>64367002.05</v>
      </c>
      <c r="Q3491" s="9">
        <v>215664686.74</v>
      </c>
      <c r="R3491" s="9">
        <v>299366263.53</v>
      </c>
      <c r="S3491" s="9">
        <v>1170316390.39</v>
      </c>
      <c r="T3491" s="9">
        <v>1028875708.75</v>
      </c>
      <c r="U3491" s="9">
        <v>161892575.46</v>
      </c>
      <c r="V3491" s="9">
        <v>72039793.68</v>
      </c>
      <c r="W3491" s="9">
        <v>48533592.1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9">
        <v>0</v>
      </c>
      <c r="AH3491" s="9">
        <v>0</v>
      </c>
      <c r="AI3491" s="9">
        <v>0</v>
      </c>
      <c r="AJ3491" s="9">
        <v>0</v>
      </c>
      <c r="AK3491" s="9">
        <v>0</v>
      </c>
      <c r="AL3491" s="9">
        <v>0</v>
      </c>
      <c r="AM3491" s="9">
        <v>0</v>
      </c>
      <c r="AN3491" s="9">
        <v>0</v>
      </c>
      <c r="AO3491" s="9">
        <v>0</v>
      </c>
      <c r="AP3491" s="9">
        <v>0</v>
      </c>
      <c r="AQ3491" s="12">
        <v>0</v>
      </c>
      <c r="AR3491" s="13">
        <f t="shared" si="649"/>
        <v>251948746.78</v>
      </c>
      <c r="AS3491" s="13">
        <f t="shared" si="651"/>
        <v>871762513.49</v>
      </c>
      <c r="AT3491" s="13">
        <f t="shared" si="652"/>
        <v>-3036324.99000001</v>
      </c>
      <c r="AU3491" s="13">
        <f t="shared" si="653"/>
        <v>18141903.36</v>
      </c>
      <c r="AV3491" s="13">
        <f t="shared" si="654"/>
        <v>53255197.16</v>
      </c>
      <c r="AW3491" s="13">
        <f t="shared" si="655"/>
        <v>876872928.44</v>
      </c>
      <c r="AX3491" s="13">
        <f t="shared" si="656"/>
        <v>1150267552.35</v>
      </c>
      <c r="AY3491" s="13">
        <f t="shared" si="657"/>
        <v>266244297.6</v>
      </c>
      <c r="AZ3491" s="13">
        <f t="shared" si="658"/>
        <v>-210937443.01</v>
      </c>
      <c r="BA3491" s="16">
        <f t="shared" si="659"/>
        <v>10446653.83</v>
      </c>
      <c r="BB3491" s="17">
        <f t="shared" si="660"/>
        <v>0.452349086942313</v>
      </c>
      <c r="BC3491" s="17">
        <f t="shared" si="650"/>
        <v>-0.00120067314762906</v>
      </c>
    </row>
    <row r="3492" hidden="1" spans="1:55">
      <c r="A3492" s="8" t="s">
        <v>6997</v>
      </c>
      <c r="B3492" s="8" t="s">
        <v>6998</v>
      </c>
      <c r="C3492" s="8">
        <v>10.9</v>
      </c>
      <c r="D3492" s="9">
        <v>9985176.04</v>
      </c>
      <c r="E3492" s="9">
        <v>65788734.93</v>
      </c>
      <c r="F3492" s="9">
        <v>156801911.99</v>
      </c>
      <c r="G3492" s="9">
        <v>116888207.03</v>
      </c>
      <c r="H3492" s="9">
        <v>35298603.06</v>
      </c>
      <c r="I3492" s="9">
        <v>-8026837.94</v>
      </c>
      <c r="J3492" s="9">
        <v>274391166.05</v>
      </c>
      <c r="K3492" s="9">
        <v>148519614.41</v>
      </c>
      <c r="L3492" s="9">
        <v>97680410.36</v>
      </c>
      <c r="M3492" s="9">
        <v>-39509956.64</v>
      </c>
      <c r="N3492" s="9">
        <v>1208768151.32</v>
      </c>
      <c r="O3492" s="9">
        <v>1502294672.77</v>
      </c>
      <c r="P3492" s="9">
        <v>1369203578.5</v>
      </c>
      <c r="Q3492" s="9">
        <v>1199918211.26</v>
      </c>
      <c r="R3492" s="9">
        <v>990425920.45</v>
      </c>
      <c r="S3492" s="9">
        <v>1236220028.56</v>
      </c>
      <c r="T3492" s="9">
        <v>1679926806.71</v>
      </c>
      <c r="U3492" s="9">
        <v>1407663855.02</v>
      </c>
      <c r="V3492" s="9">
        <v>1015840702.8</v>
      </c>
      <c r="W3492" s="9">
        <v>1244575249.42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0</v>
      </c>
      <c r="AF3492" s="9">
        <v>0</v>
      </c>
      <c r="AG3492" s="9">
        <v>0</v>
      </c>
      <c r="AH3492" s="9">
        <v>729662816.64</v>
      </c>
      <c r="AI3492" s="9">
        <v>418308230.92</v>
      </c>
      <c r="AJ3492" s="9">
        <v>538540880.03</v>
      </c>
      <c r="AK3492" s="9">
        <v>576473722</v>
      </c>
      <c r="AL3492" s="9">
        <v>20695312</v>
      </c>
      <c r="AM3492" s="9">
        <v>6539920.52</v>
      </c>
      <c r="AN3492" s="9">
        <v>639598.11</v>
      </c>
      <c r="AO3492" s="9">
        <v>0</v>
      </c>
      <c r="AP3492" s="9">
        <v>0</v>
      </c>
      <c r="AQ3492" s="12">
        <v>0</v>
      </c>
      <c r="AR3492" s="13">
        <f t="shared" si="649"/>
        <v>1948416144</v>
      </c>
      <c r="AS3492" s="13">
        <f t="shared" si="651"/>
        <v>1986391638.62</v>
      </c>
      <c r="AT3492" s="13">
        <f t="shared" si="652"/>
        <v>2064546370.52</v>
      </c>
      <c r="AU3492" s="13">
        <f t="shared" si="653"/>
        <v>1893280140.29</v>
      </c>
      <c r="AV3492" s="13">
        <f t="shared" si="654"/>
        <v>1046419835.51</v>
      </c>
      <c r="AW3492" s="13">
        <f t="shared" si="655"/>
        <v>1234733111.14</v>
      </c>
      <c r="AX3492" s="13">
        <f t="shared" si="656"/>
        <v>1954957570.87</v>
      </c>
      <c r="AY3492" s="13">
        <f t="shared" si="657"/>
        <v>1556183469.43</v>
      </c>
      <c r="AZ3492" s="13">
        <f t="shared" si="658"/>
        <v>1113521113.16</v>
      </c>
      <c r="BA3492" s="16">
        <f t="shared" si="659"/>
        <v>1205065292.78</v>
      </c>
      <c r="BB3492" s="17">
        <f t="shared" si="660"/>
        <v>-1.97771030602104</v>
      </c>
      <c r="BC3492" s="17" t="e">
        <f t="shared" si="650"/>
        <v>#NUM!</v>
      </c>
    </row>
    <row r="3493" hidden="1" spans="1:55">
      <c r="A3493" s="8" t="s">
        <v>6999</v>
      </c>
      <c r="B3493" s="8" t="s">
        <v>7000</v>
      </c>
      <c r="C3493" s="8">
        <v>6.25</v>
      </c>
      <c r="D3493" s="9">
        <v>45671533.55</v>
      </c>
      <c r="E3493" s="9">
        <v>748216.13</v>
      </c>
      <c r="F3493" s="9">
        <v>15222009.61</v>
      </c>
      <c r="G3493" s="9">
        <v>-25178773.97</v>
      </c>
      <c r="H3493" s="9">
        <v>50513799</v>
      </c>
      <c r="I3493" s="9">
        <v>45699784.52</v>
      </c>
      <c r="J3493" s="9">
        <v>-59573174.37</v>
      </c>
      <c r="K3493" s="9">
        <v>-26009849.71</v>
      </c>
      <c r="L3493" s="9">
        <v>26909877.94</v>
      </c>
      <c r="M3493" s="9">
        <v>-39627012.34</v>
      </c>
      <c r="N3493" s="9">
        <v>89556775.03</v>
      </c>
      <c r="O3493" s="9">
        <v>30463008.13</v>
      </c>
      <c r="P3493" s="9">
        <v>12152250.85</v>
      </c>
      <c r="Q3493" s="9">
        <v>20218542.95</v>
      </c>
      <c r="R3493" s="9">
        <v>38298532.84</v>
      </c>
      <c r="S3493" s="9">
        <v>59266598.42</v>
      </c>
      <c r="T3493" s="9">
        <v>29910081.05</v>
      </c>
      <c r="U3493" s="9">
        <v>142181133.36</v>
      </c>
      <c r="V3493" s="9">
        <v>223275068.95</v>
      </c>
      <c r="W3493" s="9">
        <v>290426831.68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0</v>
      </c>
      <c r="AG3493" s="9">
        <v>0</v>
      </c>
      <c r="AH3493" s="9">
        <v>0</v>
      </c>
      <c r="AI3493" s="9">
        <v>0</v>
      </c>
      <c r="AJ3493" s="9">
        <v>0</v>
      </c>
      <c r="AK3493" s="9">
        <v>0</v>
      </c>
      <c r="AL3493" s="9">
        <v>0</v>
      </c>
      <c r="AM3493" s="9">
        <v>0</v>
      </c>
      <c r="AN3493" s="9">
        <v>0</v>
      </c>
      <c r="AO3493" s="9">
        <v>0</v>
      </c>
      <c r="AP3493" s="9">
        <v>0</v>
      </c>
      <c r="AQ3493" s="12">
        <v>0</v>
      </c>
      <c r="AR3493" s="13">
        <f t="shared" si="649"/>
        <v>135228308.58</v>
      </c>
      <c r="AS3493" s="13">
        <f t="shared" si="651"/>
        <v>31211224.26</v>
      </c>
      <c r="AT3493" s="13">
        <f t="shared" si="652"/>
        <v>27374260.46</v>
      </c>
      <c r="AU3493" s="13">
        <f t="shared" si="653"/>
        <v>-4960231.02</v>
      </c>
      <c r="AV3493" s="13">
        <f t="shared" si="654"/>
        <v>88812331.84</v>
      </c>
      <c r="AW3493" s="13">
        <f t="shared" si="655"/>
        <v>104966382.94</v>
      </c>
      <c r="AX3493" s="13">
        <f t="shared" si="656"/>
        <v>-29663093.32</v>
      </c>
      <c r="AY3493" s="13">
        <f t="shared" si="657"/>
        <v>116171283.65</v>
      </c>
      <c r="AZ3493" s="13">
        <f t="shared" si="658"/>
        <v>250184946.89</v>
      </c>
      <c r="BA3493" s="16">
        <f t="shared" si="659"/>
        <v>250799819.34</v>
      </c>
      <c r="BB3493" s="17">
        <f t="shared" si="660"/>
        <v>-2.0497448201382</v>
      </c>
      <c r="BC3493" s="17" t="e">
        <f t="shared" si="650"/>
        <v>#NUM!</v>
      </c>
    </row>
    <row r="3494" hidden="1" spans="1:55">
      <c r="A3494" s="8" t="s">
        <v>7001</v>
      </c>
      <c r="B3494" s="8" t="s">
        <v>7002</v>
      </c>
      <c r="C3494" s="8">
        <v>12.05</v>
      </c>
      <c r="D3494" s="9">
        <v>-55815022.57</v>
      </c>
      <c r="E3494" s="9">
        <v>1206582417.7</v>
      </c>
      <c r="F3494" s="9">
        <v>-27356260.59</v>
      </c>
      <c r="G3494" s="9">
        <v>330008875.58</v>
      </c>
      <c r="H3494" s="9">
        <v>290469940.67</v>
      </c>
      <c r="I3494" s="9">
        <v>31835564.35</v>
      </c>
      <c r="J3494" s="9">
        <v>-123323214.26</v>
      </c>
      <c r="K3494" s="9">
        <v>53258852.18</v>
      </c>
      <c r="L3494" s="9">
        <v>-58480770.97</v>
      </c>
      <c r="M3494" s="9">
        <v>-39645348.99</v>
      </c>
      <c r="N3494" s="9">
        <v>2034028687.23</v>
      </c>
      <c r="O3494" s="9">
        <v>2483096548.72</v>
      </c>
      <c r="P3494" s="9">
        <v>954779335.22</v>
      </c>
      <c r="Q3494" s="9">
        <v>598280374.21</v>
      </c>
      <c r="R3494" s="9">
        <v>894432787.66</v>
      </c>
      <c r="S3494" s="9">
        <v>466404088.36</v>
      </c>
      <c r="T3494" s="9">
        <v>758550703.8</v>
      </c>
      <c r="U3494" s="9">
        <v>430994771.09</v>
      </c>
      <c r="V3494" s="9">
        <v>412232261.86</v>
      </c>
      <c r="W3494" s="9">
        <v>878256681.89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0</v>
      </c>
      <c r="AE3494" s="9">
        <v>0</v>
      </c>
      <c r="AF3494" s="9">
        <v>0</v>
      </c>
      <c r="AG3494" s="9">
        <v>0</v>
      </c>
      <c r="AH3494" s="9">
        <v>0</v>
      </c>
      <c r="AI3494" s="9">
        <v>370000000</v>
      </c>
      <c r="AJ3494" s="9">
        <v>70000000</v>
      </c>
      <c r="AK3494" s="9">
        <v>90000000</v>
      </c>
      <c r="AL3494" s="9">
        <v>0</v>
      </c>
      <c r="AM3494" s="9">
        <v>0</v>
      </c>
      <c r="AN3494" s="9">
        <v>0</v>
      </c>
      <c r="AO3494" s="9">
        <v>0</v>
      </c>
      <c r="AP3494" s="9">
        <v>0</v>
      </c>
      <c r="AQ3494" s="12">
        <v>0</v>
      </c>
      <c r="AR3494" s="13">
        <f t="shared" si="649"/>
        <v>1978213664.66</v>
      </c>
      <c r="AS3494" s="13">
        <f t="shared" si="651"/>
        <v>4059678966.42</v>
      </c>
      <c r="AT3494" s="13">
        <f t="shared" si="652"/>
        <v>997423074.63</v>
      </c>
      <c r="AU3494" s="13">
        <f t="shared" si="653"/>
        <v>1018289249.79</v>
      </c>
      <c r="AV3494" s="13">
        <f t="shared" si="654"/>
        <v>1184902728.33</v>
      </c>
      <c r="AW3494" s="13">
        <f t="shared" si="655"/>
        <v>498239652.71</v>
      </c>
      <c r="AX3494" s="13">
        <f t="shared" si="656"/>
        <v>635227489.54</v>
      </c>
      <c r="AY3494" s="13">
        <f t="shared" si="657"/>
        <v>484253623.27</v>
      </c>
      <c r="AZ3494" s="13">
        <f t="shared" si="658"/>
        <v>353751490.89</v>
      </c>
      <c r="BA3494" s="16">
        <f t="shared" si="659"/>
        <v>838611332.9</v>
      </c>
      <c r="BB3494" s="17">
        <f t="shared" si="660"/>
        <v>-2.48929863055077</v>
      </c>
      <c r="BC3494" s="17" t="e">
        <f t="shared" si="650"/>
        <v>#NUM!</v>
      </c>
    </row>
    <row r="3495" hidden="1" spans="1:55">
      <c r="A3495" s="8" t="s">
        <v>7003</v>
      </c>
      <c r="B3495" s="8" t="s">
        <v>7004</v>
      </c>
      <c r="C3495" s="8">
        <v>3.44</v>
      </c>
      <c r="D3495" s="9">
        <v>2983382820.72</v>
      </c>
      <c r="E3495" s="9">
        <v>2418747503.77</v>
      </c>
      <c r="F3495" s="9">
        <v>-525491120.71</v>
      </c>
      <c r="G3495" s="9">
        <v>199482780.36</v>
      </c>
      <c r="H3495" s="9">
        <v>817792550.15</v>
      </c>
      <c r="I3495" s="9">
        <v>851990302.02</v>
      </c>
      <c r="J3495" s="9">
        <v>939692854.16</v>
      </c>
      <c r="K3495" s="9">
        <v>790008204.39</v>
      </c>
      <c r="L3495" s="9">
        <v>47897010.78</v>
      </c>
      <c r="M3495" s="9">
        <v>-39738653.57</v>
      </c>
      <c r="N3495" s="9">
        <v>2261703140.06</v>
      </c>
      <c r="O3495" s="9">
        <v>1608938381.54</v>
      </c>
      <c r="P3495" s="9">
        <v>2959184706.02</v>
      </c>
      <c r="Q3495" s="9">
        <v>181856495.99</v>
      </c>
      <c r="R3495" s="9">
        <v>523457987.51</v>
      </c>
      <c r="S3495" s="9">
        <v>887111016.82</v>
      </c>
      <c r="T3495" s="9">
        <v>1005931859.65</v>
      </c>
      <c r="U3495" s="9">
        <v>440240712</v>
      </c>
      <c r="V3495" s="9">
        <v>344375318.76</v>
      </c>
      <c r="W3495" s="9">
        <v>572944364.03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0</v>
      </c>
      <c r="AG3495" s="9">
        <v>0</v>
      </c>
      <c r="AH3495" s="9">
        <v>2683586782.87</v>
      </c>
      <c r="AI3495" s="9">
        <v>2021384667.54</v>
      </c>
      <c r="AJ3495" s="9">
        <v>0</v>
      </c>
      <c r="AK3495" s="9">
        <v>0</v>
      </c>
      <c r="AL3495" s="9">
        <v>0</v>
      </c>
      <c r="AM3495" s="9">
        <v>0</v>
      </c>
      <c r="AN3495" s="9">
        <v>0</v>
      </c>
      <c r="AO3495" s="9">
        <v>0</v>
      </c>
      <c r="AP3495" s="9">
        <v>0</v>
      </c>
      <c r="AQ3495" s="12">
        <v>0</v>
      </c>
      <c r="AR3495" s="13">
        <f t="shared" si="649"/>
        <v>7928672743.65</v>
      </c>
      <c r="AS3495" s="13">
        <f t="shared" si="651"/>
        <v>6049070552.85</v>
      </c>
      <c r="AT3495" s="13">
        <f t="shared" si="652"/>
        <v>2433693585.31</v>
      </c>
      <c r="AU3495" s="13">
        <f t="shared" si="653"/>
        <v>381339276.35</v>
      </c>
      <c r="AV3495" s="13">
        <f t="shared" si="654"/>
        <v>1341250537.66</v>
      </c>
      <c r="AW3495" s="13">
        <f t="shared" si="655"/>
        <v>1739101318.84</v>
      </c>
      <c r="AX3495" s="13">
        <f t="shared" si="656"/>
        <v>1945624713.81</v>
      </c>
      <c r="AY3495" s="13">
        <f t="shared" si="657"/>
        <v>1230248916.39</v>
      </c>
      <c r="AZ3495" s="13">
        <f t="shared" si="658"/>
        <v>392272329.54</v>
      </c>
      <c r="BA3495" s="16">
        <f t="shared" si="659"/>
        <v>533205710.46</v>
      </c>
      <c r="BB3495" s="17">
        <f t="shared" si="660"/>
        <v>-2.83099011783786</v>
      </c>
      <c r="BC3495" s="17" t="e">
        <f t="shared" si="650"/>
        <v>#NUM!</v>
      </c>
    </row>
    <row r="3496" hidden="1" spans="1:55">
      <c r="A3496" s="8" t="s">
        <v>7005</v>
      </c>
      <c r="B3496" s="8" t="s">
        <v>7006</v>
      </c>
      <c r="C3496" s="8">
        <v>17.62</v>
      </c>
      <c r="D3496" s="9">
        <v>-107661944.78</v>
      </c>
      <c r="E3496" s="9">
        <v>-21338645</v>
      </c>
      <c r="F3496" s="9">
        <v>-691887.99</v>
      </c>
      <c r="G3496" s="9">
        <v>-158342054.39</v>
      </c>
      <c r="H3496" s="9">
        <v>-15639145.79</v>
      </c>
      <c r="I3496" s="9">
        <v>-7738619.99</v>
      </c>
      <c r="J3496" s="9">
        <v>54512507.7</v>
      </c>
      <c r="K3496" s="9">
        <v>102309072.71</v>
      </c>
      <c r="L3496" s="9">
        <v>186396796.3</v>
      </c>
      <c r="M3496" s="9">
        <v>-39936067.53</v>
      </c>
      <c r="N3496" s="9">
        <v>323119779.38</v>
      </c>
      <c r="O3496" s="9">
        <v>275612708.32</v>
      </c>
      <c r="P3496" s="9">
        <v>485651548.8</v>
      </c>
      <c r="Q3496" s="9">
        <v>344577075.6</v>
      </c>
      <c r="R3496" s="9">
        <v>581836386.77</v>
      </c>
      <c r="S3496" s="9">
        <v>634453807.69</v>
      </c>
      <c r="T3496" s="9">
        <v>49420619.47</v>
      </c>
      <c r="U3496" s="9">
        <v>82216580.2</v>
      </c>
      <c r="V3496" s="9">
        <v>7486844.99</v>
      </c>
      <c r="W3496" s="9">
        <v>88215655.9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0</v>
      </c>
      <c r="AG3496" s="9">
        <v>0</v>
      </c>
      <c r="AH3496" s="9">
        <v>0</v>
      </c>
      <c r="AI3496" s="9">
        <v>0</v>
      </c>
      <c r="AJ3496" s="9">
        <v>0</v>
      </c>
      <c r="AK3496" s="9">
        <v>335000000</v>
      </c>
      <c r="AL3496" s="9">
        <v>0</v>
      </c>
      <c r="AM3496" s="9">
        <v>0</v>
      </c>
      <c r="AN3496" s="9">
        <v>0</v>
      </c>
      <c r="AO3496" s="9">
        <v>0</v>
      </c>
      <c r="AP3496" s="9">
        <v>0</v>
      </c>
      <c r="AQ3496" s="12">
        <v>0</v>
      </c>
      <c r="AR3496" s="13">
        <f t="shared" si="649"/>
        <v>215457834.6</v>
      </c>
      <c r="AS3496" s="13">
        <f t="shared" si="651"/>
        <v>254274063.32</v>
      </c>
      <c r="AT3496" s="13">
        <f t="shared" si="652"/>
        <v>484959660.81</v>
      </c>
      <c r="AU3496" s="13">
        <f t="shared" si="653"/>
        <v>521235021.21</v>
      </c>
      <c r="AV3496" s="13">
        <f t="shared" si="654"/>
        <v>566197240.98</v>
      </c>
      <c r="AW3496" s="13">
        <f t="shared" si="655"/>
        <v>626715187.7</v>
      </c>
      <c r="AX3496" s="13">
        <f t="shared" si="656"/>
        <v>103933127.17</v>
      </c>
      <c r="AY3496" s="13">
        <f t="shared" si="657"/>
        <v>184525652.91</v>
      </c>
      <c r="AZ3496" s="13">
        <f t="shared" si="658"/>
        <v>193883641.29</v>
      </c>
      <c r="BA3496" s="16">
        <f t="shared" si="659"/>
        <v>48279588.37</v>
      </c>
      <c r="BB3496" s="17">
        <f t="shared" si="660"/>
        <v>-0.170971337301856</v>
      </c>
      <c r="BC3496" s="17">
        <f t="shared" si="650"/>
        <v>-0.0753546445071291</v>
      </c>
    </row>
    <row r="3497" hidden="1" spans="1:55">
      <c r="A3497" s="8" t="s">
        <v>7007</v>
      </c>
      <c r="B3497" s="8" t="s">
        <v>7008</v>
      </c>
      <c r="C3497" s="8">
        <v>15.16</v>
      </c>
      <c r="D3497" s="9">
        <v>423144694.59</v>
      </c>
      <c r="E3497" s="9">
        <v>-17866987.99</v>
      </c>
      <c r="F3497" s="9">
        <v>-218702640.37</v>
      </c>
      <c r="G3497" s="9">
        <v>22580705.78</v>
      </c>
      <c r="H3497" s="9">
        <v>137460909.02</v>
      </c>
      <c r="I3497" s="9">
        <v>-101658747.14</v>
      </c>
      <c r="J3497" s="9">
        <v>70674004.78</v>
      </c>
      <c r="K3497" s="9">
        <v>96414096.25</v>
      </c>
      <c r="L3497" s="9">
        <v>79830982.5</v>
      </c>
      <c r="M3497" s="9">
        <v>-40220979.13</v>
      </c>
      <c r="N3497" s="9">
        <v>404393668.02</v>
      </c>
      <c r="O3497" s="9">
        <v>188595486.35</v>
      </c>
      <c r="P3497" s="9">
        <v>113003741.57</v>
      </c>
      <c r="Q3497" s="9">
        <v>288357941.26</v>
      </c>
      <c r="R3497" s="9">
        <v>386124840.19</v>
      </c>
      <c r="S3497" s="9">
        <v>397418550.48</v>
      </c>
      <c r="T3497" s="9">
        <v>120607269.65</v>
      </c>
      <c r="U3497" s="9">
        <v>85790454.35</v>
      </c>
      <c r="V3497" s="9">
        <v>78592128.36</v>
      </c>
      <c r="W3497" s="9">
        <v>194869196.87</v>
      </c>
      <c r="X3497" s="9">
        <v>0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0</v>
      </c>
      <c r="AI3497" s="9">
        <v>0</v>
      </c>
      <c r="AJ3497" s="9">
        <v>0</v>
      </c>
      <c r="AK3497" s="9">
        <v>0</v>
      </c>
      <c r="AL3497" s="9">
        <v>0</v>
      </c>
      <c r="AM3497" s="9">
        <v>0</v>
      </c>
      <c r="AN3497" s="9">
        <v>0</v>
      </c>
      <c r="AO3497" s="9">
        <v>1087000</v>
      </c>
      <c r="AP3497" s="9">
        <v>189850</v>
      </c>
      <c r="AQ3497" s="12">
        <v>0</v>
      </c>
      <c r="AR3497" s="13">
        <f t="shared" si="649"/>
        <v>827538362.61</v>
      </c>
      <c r="AS3497" s="13">
        <f t="shared" si="651"/>
        <v>170728498.36</v>
      </c>
      <c r="AT3497" s="13">
        <f t="shared" si="652"/>
        <v>-105698898.8</v>
      </c>
      <c r="AU3497" s="13">
        <f t="shared" si="653"/>
        <v>310938647.04</v>
      </c>
      <c r="AV3497" s="13">
        <f t="shared" si="654"/>
        <v>523585749.21</v>
      </c>
      <c r="AW3497" s="13">
        <f t="shared" si="655"/>
        <v>295759803.34</v>
      </c>
      <c r="AX3497" s="13">
        <f t="shared" si="656"/>
        <v>191281274.43</v>
      </c>
      <c r="AY3497" s="13">
        <f t="shared" si="657"/>
        <v>183291550.6</v>
      </c>
      <c r="AZ3497" s="13">
        <f t="shared" si="658"/>
        <v>158612960.86</v>
      </c>
      <c r="BA3497" s="16">
        <f t="shared" si="659"/>
        <v>154648217.74</v>
      </c>
      <c r="BB3497" s="17">
        <f t="shared" si="660"/>
        <v>-2.27863125025918</v>
      </c>
      <c r="BC3497" s="17">
        <f t="shared" si="650"/>
        <v>-0.0964548931096708</v>
      </c>
    </row>
    <row r="3498" hidden="1" spans="1:55">
      <c r="A3498" s="8" t="s">
        <v>7009</v>
      </c>
      <c r="B3498" s="8" t="s">
        <v>7010</v>
      </c>
      <c r="C3498" s="8">
        <v>4.48</v>
      </c>
      <c r="D3498" s="9">
        <v>-326375873.49</v>
      </c>
      <c r="E3498" s="9">
        <v>-37525845.45</v>
      </c>
      <c r="F3498" s="9">
        <v>66900952.54</v>
      </c>
      <c r="G3498" s="9">
        <v>194835585.23</v>
      </c>
      <c r="H3498" s="9">
        <v>67346158.33</v>
      </c>
      <c r="I3498" s="9">
        <v>-184641755.39</v>
      </c>
      <c r="J3498" s="9">
        <v>216623222.47</v>
      </c>
      <c r="K3498" s="9">
        <v>212212322.35</v>
      </c>
      <c r="L3498" s="9">
        <v>104494310.59</v>
      </c>
      <c r="M3498" s="9">
        <v>-40576797.06</v>
      </c>
      <c r="N3498" s="9">
        <v>521683690.92</v>
      </c>
      <c r="O3498" s="9">
        <v>641206304.12</v>
      </c>
      <c r="P3498" s="9">
        <v>363641225</v>
      </c>
      <c r="Q3498" s="9">
        <v>595998841.9</v>
      </c>
      <c r="R3498" s="9">
        <v>523704363.05</v>
      </c>
      <c r="S3498" s="9">
        <v>541694298.06</v>
      </c>
      <c r="T3498" s="9">
        <v>676942612.03</v>
      </c>
      <c r="U3498" s="9">
        <v>577962393.82</v>
      </c>
      <c r="V3498" s="9">
        <v>605016323.13</v>
      </c>
      <c r="W3498" s="9">
        <v>131296663.86</v>
      </c>
      <c r="X3498" s="9">
        <v>0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9">
        <v>0</v>
      </c>
      <c r="AH3498" s="9">
        <v>70000000</v>
      </c>
      <c r="AI3498" s="9">
        <v>175000000</v>
      </c>
      <c r="AJ3498" s="9">
        <v>0</v>
      </c>
      <c r="AK3498" s="9">
        <v>45782560</v>
      </c>
      <c r="AL3498" s="9">
        <v>0</v>
      </c>
      <c r="AM3498" s="9">
        <v>0</v>
      </c>
      <c r="AN3498" s="9">
        <v>0</v>
      </c>
      <c r="AO3498" s="9">
        <v>0</v>
      </c>
      <c r="AP3498" s="9">
        <v>0</v>
      </c>
      <c r="AQ3498" s="12">
        <v>0</v>
      </c>
      <c r="AR3498" s="13">
        <f t="shared" si="649"/>
        <v>265307817.43</v>
      </c>
      <c r="AS3498" s="13">
        <f t="shared" si="651"/>
        <v>778680458.67</v>
      </c>
      <c r="AT3498" s="13">
        <f t="shared" si="652"/>
        <v>430542177.54</v>
      </c>
      <c r="AU3498" s="13">
        <f t="shared" si="653"/>
        <v>836616987.13</v>
      </c>
      <c r="AV3498" s="13">
        <f t="shared" si="654"/>
        <v>591050521.38</v>
      </c>
      <c r="AW3498" s="13">
        <f t="shared" si="655"/>
        <v>357052542.67</v>
      </c>
      <c r="AX3498" s="13">
        <f t="shared" si="656"/>
        <v>893565834.5</v>
      </c>
      <c r="AY3498" s="13">
        <f t="shared" si="657"/>
        <v>790174716.17</v>
      </c>
      <c r="AZ3498" s="13">
        <f t="shared" si="658"/>
        <v>709510633.72</v>
      </c>
      <c r="BA3498" s="16">
        <f t="shared" si="659"/>
        <v>90719866.8</v>
      </c>
      <c r="BB3498" s="17">
        <f t="shared" si="660"/>
        <v>-2.1066416534692</v>
      </c>
      <c r="BC3498" s="17">
        <f t="shared" si="650"/>
        <v>-0.00972323254125163</v>
      </c>
    </row>
    <row r="3499" hidden="1" spans="1:55">
      <c r="A3499" s="8" t="s">
        <v>7011</v>
      </c>
      <c r="B3499" s="8" t="s">
        <v>7012</v>
      </c>
      <c r="C3499" s="8">
        <v>7.88</v>
      </c>
      <c r="D3499" s="9">
        <v>-1000526.17</v>
      </c>
      <c r="E3499" s="9">
        <v>6278406.8</v>
      </c>
      <c r="F3499" s="9">
        <v>20786167.25</v>
      </c>
      <c r="G3499" s="9">
        <v>91038451.4</v>
      </c>
      <c r="H3499" s="9">
        <v>22230533.36</v>
      </c>
      <c r="I3499" s="9">
        <v>16517247.18</v>
      </c>
      <c r="J3499" s="9">
        <v>43371881.58</v>
      </c>
      <c r="K3499" s="9">
        <v>12457534.43</v>
      </c>
      <c r="L3499" s="9">
        <v>76884032.75</v>
      </c>
      <c r="M3499" s="9">
        <v>-40785497.69</v>
      </c>
      <c r="N3499" s="9">
        <v>69429682.63</v>
      </c>
      <c r="O3499" s="9">
        <v>72279727.48</v>
      </c>
      <c r="P3499" s="9">
        <v>66994346.5</v>
      </c>
      <c r="Q3499" s="9">
        <v>152208334.86</v>
      </c>
      <c r="R3499" s="9">
        <v>199313834.15</v>
      </c>
      <c r="S3499" s="9">
        <v>102959487.47</v>
      </c>
      <c r="T3499" s="9">
        <v>69546581.5</v>
      </c>
      <c r="U3499" s="9">
        <v>119246534.41</v>
      </c>
      <c r="V3499" s="9">
        <v>204950790.8</v>
      </c>
      <c r="W3499" s="9">
        <v>233436322.87</v>
      </c>
      <c r="X3499" s="9">
        <v>0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9">
        <v>0</v>
      </c>
      <c r="AE3499" s="9">
        <v>0</v>
      </c>
      <c r="AF3499" s="9">
        <v>0</v>
      </c>
      <c r="AG3499" s="9">
        <v>0</v>
      </c>
      <c r="AH3499" s="9">
        <v>373510074.31</v>
      </c>
      <c r="AI3499" s="9">
        <v>380608758.05</v>
      </c>
      <c r="AJ3499" s="9">
        <v>391527763.44</v>
      </c>
      <c r="AK3499" s="9">
        <v>282843397.2</v>
      </c>
      <c r="AL3499" s="9">
        <v>0</v>
      </c>
      <c r="AM3499" s="9">
        <v>0</v>
      </c>
      <c r="AN3499" s="9">
        <v>0</v>
      </c>
      <c r="AO3499" s="9">
        <v>0</v>
      </c>
      <c r="AP3499" s="9">
        <v>0</v>
      </c>
      <c r="AQ3499" s="12">
        <v>0</v>
      </c>
      <c r="AR3499" s="13">
        <f t="shared" si="649"/>
        <v>441939230.77</v>
      </c>
      <c r="AS3499" s="13">
        <f t="shared" si="651"/>
        <v>459166892.33</v>
      </c>
      <c r="AT3499" s="13">
        <f t="shared" si="652"/>
        <v>479308277.19</v>
      </c>
      <c r="AU3499" s="13">
        <f t="shared" si="653"/>
        <v>526090183.46</v>
      </c>
      <c r="AV3499" s="13">
        <f t="shared" si="654"/>
        <v>221544367.51</v>
      </c>
      <c r="AW3499" s="13">
        <f t="shared" si="655"/>
        <v>119476734.65</v>
      </c>
      <c r="AX3499" s="13">
        <f t="shared" si="656"/>
        <v>112918463.08</v>
      </c>
      <c r="AY3499" s="13">
        <f t="shared" si="657"/>
        <v>131704068.84</v>
      </c>
      <c r="AZ3499" s="13">
        <f t="shared" si="658"/>
        <v>281834823.55</v>
      </c>
      <c r="BA3499" s="16">
        <f t="shared" si="659"/>
        <v>192650825.18</v>
      </c>
      <c r="BB3499" s="17">
        <f t="shared" si="660"/>
        <v>-1.8857044430145</v>
      </c>
      <c r="BC3499" s="17" t="e">
        <f t="shared" si="650"/>
        <v>#NUM!</v>
      </c>
    </row>
    <row r="3500" hidden="1" spans="1:55">
      <c r="A3500" s="8" t="s">
        <v>7013</v>
      </c>
      <c r="B3500" s="8" t="s">
        <v>7014</v>
      </c>
      <c r="C3500" s="8">
        <v>2.07</v>
      </c>
      <c r="D3500" s="9">
        <v>14175064.91</v>
      </c>
      <c r="E3500" s="9">
        <v>27626865.53</v>
      </c>
      <c r="F3500" s="9">
        <v>-36630657.85</v>
      </c>
      <c r="G3500" s="9">
        <v>221527939.11</v>
      </c>
      <c r="H3500" s="9">
        <v>-9134896.01</v>
      </c>
      <c r="I3500" s="9">
        <v>394209831.64</v>
      </c>
      <c r="J3500" s="9">
        <v>-103474227.74</v>
      </c>
      <c r="K3500" s="9">
        <v>277268972.99</v>
      </c>
      <c r="L3500" s="9">
        <v>147434974.29</v>
      </c>
      <c r="M3500" s="9">
        <v>-41221439.01</v>
      </c>
      <c r="N3500" s="9">
        <v>17264637.49</v>
      </c>
      <c r="O3500" s="9">
        <v>12557567.93</v>
      </c>
      <c r="P3500" s="9">
        <v>52468576.13</v>
      </c>
      <c r="Q3500" s="9">
        <v>126313064.67</v>
      </c>
      <c r="R3500" s="9">
        <v>42852002.4</v>
      </c>
      <c r="S3500" s="9">
        <v>77309987.28</v>
      </c>
      <c r="T3500" s="9">
        <v>408355617.5</v>
      </c>
      <c r="U3500" s="9">
        <v>761212303.93</v>
      </c>
      <c r="V3500" s="9">
        <v>135817040.05</v>
      </c>
      <c r="W3500" s="9">
        <v>340838467.18</v>
      </c>
      <c r="X3500" s="9">
        <v>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9">
        <v>0</v>
      </c>
      <c r="AH3500" s="9">
        <v>0</v>
      </c>
      <c r="AI3500" s="9">
        <v>0</v>
      </c>
      <c r="AJ3500" s="9">
        <v>0</v>
      </c>
      <c r="AK3500" s="9">
        <v>0</v>
      </c>
      <c r="AL3500" s="9">
        <v>0</v>
      </c>
      <c r="AM3500" s="9">
        <v>0</v>
      </c>
      <c r="AN3500" s="9">
        <v>0</v>
      </c>
      <c r="AO3500" s="9">
        <v>0</v>
      </c>
      <c r="AP3500" s="9">
        <v>0</v>
      </c>
      <c r="AQ3500" s="12">
        <v>0</v>
      </c>
      <c r="AR3500" s="13">
        <f t="shared" si="649"/>
        <v>31439702.4</v>
      </c>
      <c r="AS3500" s="13">
        <f t="shared" si="651"/>
        <v>40184433.46</v>
      </c>
      <c r="AT3500" s="13">
        <f t="shared" si="652"/>
        <v>15837918.28</v>
      </c>
      <c r="AU3500" s="13">
        <f t="shared" si="653"/>
        <v>347841003.78</v>
      </c>
      <c r="AV3500" s="13">
        <f t="shared" si="654"/>
        <v>33717106.39</v>
      </c>
      <c r="AW3500" s="13">
        <f t="shared" si="655"/>
        <v>471519818.92</v>
      </c>
      <c r="AX3500" s="13">
        <f t="shared" si="656"/>
        <v>304881389.76</v>
      </c>
      <c r="AY3500" s="13">
        <f t="shared" si="657"/>
        <v>1038481276.92</v>
      </c>
      <c r="AZ3500" s="13">
        <f t="shared" si="658"/>
        <v>283252014.34</v>
      </c>
      <c r="BA3500" s="16">
        <f t="shared" si="659"/>
        <v>299617028.17</v>
      </c>
      <c r="BB3500" s="17">
        <f t="shared" si="660"/>
        <v>-0.260196993644709</v>
      </c>
      <c r="BC3500" s="17" t="e">
        <f t="shared" si="650"/>
        <v>#NUM!</v>
      </c>
    </row>
    <row r="3501" hidden="1" spans="1:55">
      <c r="A3501" s="8" t="s">
        <v>7015</v>
      </c>
      <c r="B3501" s="8" t="s">
        <v>7016</v>
      </c>
      <c r="C3501" s="8">
        <v>8.48</v>
      </c>
      <c r="D3501" s="9">
        <v>-175966847.12</v>
      </c>
      <c r="E3501" s="9">
        <v>-18536639.79</v>
      </c>
      <c r="F3501" s="9">
        <v>34816816.43</v>
      </c>
      <c r="G3501" s="9">
        <v>47732737.22</v>
      </c>
      <c r="H3501" s="9">
        <v>-31128541.86</v>
      </c>
      <c r="I3501" s="9">
        <v>-35676705.36</v>
      </c>
      <c r="J3501" s="9">
        <v>80183675.29</v>
      </c>
      <c r="K3501" s="9">
        <v>-23849907.93</v>
      </c>
      <c r="L3501" s="9">
        <v>45334991.21</v>
      </c>
      <c r="M3501" s="9">
        <v>-41920593.31</v>
      </c>
      <c r="N3501" s="9">
        <v>243823227.14</v>
      </c>
      <c r="O3501" s="9">
        <v>233937936.13</v>
      </c>
      <c r="P3501" s="9">
        <v>232670723.86</v>
      </c>
      <c r="Q3501" s="9">
        <v>119343007.94</v>
      </c>
      <c r="R3501" s="9">
        <v>187029830.88</v>
      </c>
      <c r="S3501" s="9">
        <v>49663251.92</v>
      </c>
      <c r="T3501" s="9">
        <v>69541699.52</v>
      </c>
      <c r="U3501" s="9">
        <v>69894550.68</v>
      </c>
      <c r="V3501" s="9">
        <v>72831560.88</v>
      </c>
      <c r="W3501" s="9">
        <v>69870534.67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0</v>
      </c>
      <c r="AF3501" s="9">
        <v>0</v>
      </c>
      <c r="AG3501" s="9">
        <v>0</v>
      </c>
      <c r="AH3501" s="9">
        <v>505479513.06</v>
      </c>
      <c r="AI3501" s="9">
        <v>51431112.76</v>
      </c>
      <c r="AJ3501" s="9">
        <v>77559411.31</v>
      </c>
      <c r="AK3501" s="9">
        <v>231264649.13</v>
      </c>
      <c r="AL3501" s="9">
        <v>0</v>
      </c>
      <c r="AM3501" s="9">
        <v>0</v>
      </c>
      <c r="AN3501" s="9">
        <v>0</v>
      </c>
      <c r="AO3501" s="9">
        <v>0</v>
      </c>
      <c r="AP3501" s="9">
        <v>0</v>
      </c>
      <c r="AQ3501" s="12">
        <v>0</v>
      </c>
      <c r="AR3501" s="13">
        <f t="shared" si="649"/>
        <v>573335893.08</v>
      </c>
      <c r="AS3501" s="13">
        <f t="shared" si="651"/>
        <v>266832409.1</v>
      </c>
      <c r="AT3501" s="13">
        <f t="shared" si="652"/>
        <v>345046951.6</v>
      </c>
      <c r="AU3501" s="13">
        <f t="shared" si="653"/>
        <v>398340394.29</v>
      </c>
      <c r="AV3501" s="13">
        <f t="shared" si="654"/>
        <v>155901289.02</v>
      </c>
      <c r="AW3501" s="13">
        <f t="shared" si="655"/>
        <v>13986546.56</v>
      </c>
      <c r="AX3501" s="13">
        <f t="shared" si="656"/>
        <v>149725374.81</v>
      </c>
      <c r="AY3501" s="13">
        <f t="shared" si="657"/>
        <v>46044642.75</v>
      </c>
      <c r="AZ3501" s="13">
        <f t="shared" si="658"/>
        <v>118166552.09</v>
      </c>
      <c r="BA3501" s="16">
        <f t="shared" si="659"/>
        <v>27949941.36</v>
      </c>
      <c r="BB3501" s="17">
        <f t="shared" si="660"/>
        <v>-0.0577931194104169</v>
      </c>
      <c r="BC3501" s="17">
        <f t="shared" si="650"/>
        <v>-0.0969735965901607</v>
      </c>
    </row>
    <row r="3502" hidden="1" spans="1:55">
      <c r="A3502" s="8" t="s">
        <v>7017</v>
      </c>
      <c r="B3502" s="8" t="s">
        <v>7018</v>
      </c>
      <c r="C3502" s="8">
        <v>9.56</v>
      </c>
      <c r="D3502" s="9">
        <v>-267927934.86</v>
      </c>
      <c r="E3502" s="9">
        <v>117025936.03</v>
      </c>
      <c r="F3502" s="9">
        <v>434173673.61</v>
      </c>
      <c r="G3502" s="9">
        <v>338386353.46</v>
      </c>
      <c r="H3502" s="9">
        <v>239249286.62</v>
      </c>
      <c r="I3502" s="9">
        <v>219048811.79</v>
      </c>
      <c r="J3502" s="9">
        <v>90226088.72</v>
      </c>
      <c r="K3502" s="9">
        <v>88388704.66</v>
      </c>
      <c r="L3502" s="9">
        <v>85786671.23</v>
      </c>
      <c r="M3502" s="9">
        <v>-42074120.2</v>
      </c>
      <c r="N3502" s="9">
        <v>519750560.92</v>
      </c>
      <c r="O3502" s="9">
        <v>1002278340.48</v>
      </c>
      <c r="P3502" s="9">
        <v>940996734.01</v>
      </c>
      <c r="Q3502" s="9">
        <v>919222953.29</v>
      </c>
      <c r="R3502" s="9">
        <v>1180852999.18</v>
      </c>
      <c r="S3502" s="9">
        <v>911542910.22</v>
      </c>
      <c r="T3502" s="9">
        <v>568948446.87</v>
      </c>
      <c r="U3502" s="9">
        <v>456282215.12</v>
      </c>
      <c r="V3502" s="9">
        <v>241346305.13</v>
      </c>
      <c r="W3502" s="9">
        <v>281727043.77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9">
        <v>0</v>
      </c>
      <c r="AH3502" s="9">
        <v>0</v>
      </c>
      <c r="AI3502" s="9">
        <v>0</v>
      </c>
      <c r="AJ3502" s="9">
        <v>19000000</v>
      </c>
      <c r="AK3502" s="9">
        <v>33350000</v>
      </c>
      <c r="AL3502" s="9">
        <v>0</v>
      </c>
      <c r="AM3502" s="9">
        <v>0</v>
      </c>
      <c r="AN3502" s="9">
        <v>0</v>
      </c>
      <c r="AO3502" s="9">
        <v>0</v>
      </c>
      <c r="AP3502" s="9">
        <v>0</v>
      </c>
      <c r="AQ3502" s="12">
        <v>0</v>
      </c>
      <c r="AR3502" s="13">
        <f t="shared" si="649"/>
        <v>251822626.06</v>
      </c>
      <c r="AS3502" s="13">
        <f t="shared" si="651"/>
        <v>1119304276.51</v>
      </c>
      <c r="AT3502" s="13">
        <f t="shared" si="652"/>
        <v>1394170407.62</v>
      </c>
      <c r="AU3502" s="13">
        <f t="shared" si="653"/>
        <v>1290959306.75</v>
      </c>
      <c r="AV3502" s="13">
        <f t="shared" si="654"/>
        <v>1420102285.8</v>
      </c>
      <c r="AW3502" s="13">
        <f t="shared" si="655"/>
        <v>1130591722.01</v>
      </c>
      <c r="AX3502" s="13">
        <f t="shared" si="656"/>
        <v>659174535.59</v>
      </c>
      <c r="AY3502" s="13">
        <f t="shared" si="657"/>
        <v>544670919.78</v>
      </c>
      <c r="AZ3502" s="13">
        <f t="shared" si="658"/>
        <v>327132976.36</v>
      </c>
      <c r="BA3502" s="16">
        <f t="shared" si="659"/>
        <v>239652923.57</v>
      </c>
      <c r="BB3502" s="17">
        <f t="shared" si="660"/>
        <v>-2.41568660100752</v>
      </c>
      <c r="BC3502" s="17" t="e">
        <f t="shared" si="650"/>
        <v>#NUM!</v>
      </c>
    </row>
    <row r="3503" hidden="1" spans="1:55">
      <c r="A3503" s="8" t="s">
        <v>7019</v>
      </c>
      <c r="B3503" s="8" t="s">
        <v>7020</v>
      </c>
      <c r="C3503" s="8">
        <v>4.28</v>
      </c>
      <c r="D3503" s="9">
        <v>-114658919.36</v>
      </c>
      <c r="E3503" s="9">
        <v>119316162.12</v>
      </c>
      <c r="F3503" s="9">
        <v>265125813.91</v>
      </c>
      <c r="G3503" s="9">
        <v>-292783060.66</v>
      </c>
      <c r="H3503" s="9">
        <v>438757684.61</v>
      </c>
      <c r="I3503" s="9">
        <v>-154177648.86</v>
      </c>
      <c r="J3503" s="9">
        <v>593281849.52</v>
      </c>
      <c r="K3503" s="9">
        <v>129076070.61</v>
      </c>
      <c r="L3503" s="9">
        <v>33858740.97</v>
      </c>
      <c r="M3503" s="9">
        <v>-42211166.87</v>
      </c>
      <c r="N3503" s="9">
        <v>290368182.52</v>
      </c>
      <c r="O3503" s="9">
        <v>453066441.6</v>
      </c>
      <c r="P3503" s="9">
        <v>657657965.04</v>
      </c>
      <c r="Q3503" s="9">
        <v>396629924.32</v>
      </c>
      <c r="R3503" s="9">
        <v>740925460.87</v>
      </c>
      <c r="S3503" s="9">
        <v>540760045.18</v>
      </c>
      <c r="T3503" s="9">
        <v>680999829.87</v>
      </c>
      <c r="U3503" s="9">
        <v>258666326.89</v>
      </c>
      <c r="V3503" s="9">
        <v>376042818.93</v>
      </c>
      <c r="W3503" s="9">
        <v>94939193.79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0</v>
      </c>
      <c r="AI3503" s="9">
        <v>60250</v>
      </c>
      <c r="AJ3503" s="9">
        <v>0</v>
      </c>
      <c r="AK3503" s="9">
        <v>0</v>
      </c>
      <c r="AL3503" s="9">
        <v>0</v>
      </c>
      <c r="AM3503" s="9">
        <v>0</v>
      </c>
      <c r="AN3503" s="9">
        <v>0</v>
      </c>
      <c r="AO3503" s="9">
        <v>0</v>
      </c>
      <c r="AP3503" s="9">
        <v>0</v>
      </c>
      <c r="AQ3503" s="12">
        <v>0</v>
      </c>
      <c r="AR3503" s="13">
        <f t="shared" si="649"/>
        <v>175709263.16</v>
      </c>
      <c r="AS3503" s="13">
        <f t="shared" si="651"/>
        <v>572442853.72</v>
      </c>
      <c r="AT3503" s="13">
        <f t="shared" si="652"/>
        <v>922783778.95</v>
      </c>
      <c r="AU3503" s="13">
        <f t="shared" si="653"/>
        <v>103846863.66</v>
      </c>
      <c r="AV3503" s="13">
        <f t="shared" si="654"/>
        <v>1179683145.48</v>
      </c>
      <c r="AW3503" s="13">
        <f t="shared" si="655"/>
        <v>386582396.32</v>
      </c>
      <c r="AX3503" s="13">
        <f t="shared" si="656"/>
        <v>1274281679.39</v>
      </c>
      <c r="AY3503" s="13">
        <f t="shared" si="657"/>
        <v>387742397.5</v>
      </c>
      <c r="AZ3503" s="13">
        <f t="shared" si="658"/>
        <v>409901559.9</v>
      </c>
      <c r="BA3503" s="16">
        <f t="shared" si="659"/>
        <v>52728026.92</v>
      </c>
      <c r="BB3503" s="17">
        <f t="shared" si="660"/>
        <v>-2.59720064033783</v>
      </c>
      <c r="BC3503" s="17" t="e">
        <f t="shared" si="650"/>
        <v>#NUM!</v>
      </c>
    </row>
    <row r="3504" hidden="1" spans="1:55">
      <c r="A3504" s="8" t="s">
        <v>7021</v>
      </c>
      <c r="B3504" s="8" t="s">
        <v>7022</v>
      </c>
      <c r="C3504" s="8">
        <v>3.32</v>
      </c>
      <c r="D3504" s="9">
        <v>89221238.3</v>
      </c>
      <c r="E3504" s="9">
        <v>44801970.06</v>
      </c>
      <c r="F3504" s="9">
        <v>10373980.8</v>
      </c>
      <c r="G3504" s="9">
        <v>171140902.14</v>
      </c>
      <c r="H3504" s="9">
        <v>-111221602.35</v>
      </c>
      <c r="I3504" s="9">
        <v>164335172.89</v>
      </c>
      <c r="J3504" s="9">
        <v>39704294.07</v>
      </c>
      <c r="K3504" s="9">
        <v>36753420.73</v>
      </c>
      <c r="L3504" s="9">
        <v>-24324392.56</v>
      </c>
      <c r="M3504" s="9">
        <v>-42231207.22</v>
      </c>
      <c r="N3504" s="9">
        <v>346317737.47</v>
      </c>
      <c r="O3504" s="9">
        <v>360944121.49</v>
      </c>
      <c r="P3504" s="9">
        <v>366775195.75</v>
      </c>
      <c r="Q3504" s="9">
        <v>242014056.44</v>
      </c>
      <c r="R3504" s="9">
        <v>262722159.77</v>
      </c>
      <c r="S3504" s="9">
        <v>255240867.05</v>
      </c>
      <c r="T3504" s="9">
        <v>178218910.71</v>
      </c>
      <c r="U3504" s="9">
        <v>201362077.96</v>
      </c>
      <c r="V3504" s="9">
        <v>54101096.85</v>
      </c>
      <c r="W3504" s="9">
        <v>60041594.17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0</v>
      </c>
      <c r="AG3504" s="9">
        <v>0</v>
      </c>
      <c r="AH3504" s="9">
        <v>242337009.68</v>
      </c>
      <c r="AI3504" s="9">
        <v>227568798.3</v>
      </c>
      <c r="AJ3504" s="9">
        <v>170665264.92</v>
      </c>
      <c r="AK3504" s="9">
        <v>267522435.04</v>
      </c>
      <c r="AL3504" s="9">
        <v>3400800</v>
      </c>
      <c r="AM3504" s="9">
        <v>0</v>
      </c>
      <c r="AN3504" s="9">
        <v>0</v>
      </c>
      <c r="AO3504" s="9">
        <v>0</v>
      </c>
      <c r="AP3504" s="9">
        <v>0</v>
      </c>
      <c r="AQ3504" s="12">
        <v>0</v>
      </c>
      <c r="AR3504" s="13">
        <f t="shared" si="649"/>
        <v>677875985.45</v>
      </c>
      <c r="AS3504" s="13">
        <f t="shared" si="651"/>
        <v>633314889.85</v>
      </c>
      <c r="AT3504" s="13">
        <f t="shared" si="652"/>
        <v>547814441.47</v>
      </c>
      <c r="AU3504" s="13">
        <f t="shared" si="653"/>
        <v>680677393.62</v>
      </c>
      <c r="AV3504" s="13">
        <f t="shared" si="654"/>
        <v>154901357.42</v>
      </c>
      <c r="AW3504" s="13">
        <f t="shared" si="655"/>
        <v>419576039.94</v>
      </c>
      <c r="AX3504" s="13">
        <f t="shared" si="656"/>
        <v>217923204.78</v>
      </c>
      <c r="AY3504" s="13">
        <f t="shared" si="657"/>
        <v>238115498.69</v>
      </c>
      <c r="AZ3504" s="13">
        <f t="shared" si="658"/>
        <v>29776704.29</v>
      </c>
      <c r="BA3504" s="16">
        <f t="shared" si="659"/>
        <v>17810386.95</v>
      </c>
      <c r="BB3504" s="17">
        <f t="shared" si="660"/>
        <v>0.213699380457757</v>
      </c>
      <c r="BC3504" s="17" t="e">
        <f t="shared" si="650"/>
        <v>#NUM!</v>
      </c>
    </row>
    <row r="3505" hidden="1" spans="1:55">
      <c r="A3505" s="8" t="s">
        <v>7023</v>
      </c>
      <c r="B3505" s="8" t="s">
        <v>7024</v>
      </c>
      <c r="C3505" s="8">
        <v>2.13</v>
      </c>
      <c r="D3505" s="9">
        <v>-48452082.33</v>
      </c>
      <c r="E3505" s="9">
        <v>-201588498.93</v>
      </c>
      <c r="F3505" s="9">
        <v>183585044.28</v>
      </c>
      <c r="G3505" s="9">
        <v>162715160.06</v>
      </c>
      <c r="H3505" s="9">
        <v>53874961.75</v>
      </c>
      <c r="I3505" s="9">
        <v>-30910947.64</v>
      </c>
      <c r="J3505" s="9">
        <v>22037147.38</v>
      </c>
      <c r="K3505" s="9">
        <v>20568531.28</v>
      </c>
      <c r="L3505" s="9">
        <v>1243892.86</v>
      </c>
      <c r="M3505" s="9">
        <v>-42277890.79</v>
      </c>
      <c r="N3505" s="9">
        <v>19984878.8</v>
      </c>
      <c r="O3505" s="9">
        <v>132419839.41</v>
      </c>
      <c r="P3505" s="9">
        <v>391698171.87</v>
      </c>
      <c r="Q3505" s="9">
        <v>344204044.88</v>
      </c>
      <c r="R3505" s="9">
        <v>348732469</v>
      </c>
      <c r="S3505" s="9">
        <v>960429437.86</v>
      </c>
      <c r="T3505" s="9">
        <v>1002188356.47</v>
      </c>
      <c r="U3505" s="9">
        <v>131860304.94</v>
      </c>
      <c r="V3505" s="9">
        <v>219815786.59</v>
      </c>
      <c r="W3505" s="9">
        <v>255695410.73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0</v>
      </c>
      <c r="AD3505" s="9">
        <v>0</v>
      </c>
      <c r="AE3505" s="9">
        <v>0</v>
      </c>
      <c r="AF3505" s="9">
        <v>0</v>
      </c>
      <c r="AG3505" s="9">
        <v>0</v>
      </c>
      <c r="AH3505" s="9">
        <v>50000</v>
      </c>
      <c r="AI3505" s="9">
        <v>250000</v>
      </c>
      <c r="AJ3505" s="9">
        <v>0</v>
      </c>
      <c r="AK3505" s="9">
        <v>95543497.68</v>
      </c>
      <c r="AL3505" s="9">
        <v>0</v>
      </c>
      <c r="AM3505" s="9">
        <v>0</v>
      </c>
      <c r="AN3505" s="9">
        <v>0</v>
      </c>
      <c r="AO3505" s="9">
        <v>0</v>
      </c>
      <c r="AP3505" s="9">
        <v>0</v>
      </c>
      <c r="AQ3505" s="12">
        <v>0</v>
      </c>
      <c r="AR3505" s="13">
        <f t="shared" si="649"/>
        <v>-28417203.53</v>
      </c>
      <c r="AS3505" s="13">
        <f t="shared" si="651"/>
        <v>-68918659.52</v>
      </c>
      <c r="AT3505" s="13">
        <f t="shared" si="652"/>
        <v>575283216.15</v>
      </c>
      <c r="AU3505" s="13">
        <f t="shared" si="653"/>
        <v>602462702.62</v>
      </c>
      <c r="AV3505" s="13">
        <f t="shared" si="654"/>
        <v>402607430.75</v>
      </c>
      <c r="AW3505" s="13">
        <f t="shared" si="655"/>
        <v>929518490.22</v>
      </c>
      <c r="AX3505" s="13">
        <f t="shared" si="656"/>
        <v>1024225503.85</v>
      </c>
      <c r="AY3505" s="13">
        <f t="shared" si="657"/>
        <v>152428836.22</v>
      </c>
      <c r="AZ3505" s="13">
        <f t="shared" si="658"/>
        <v>221059679.45</v>
      </c>
      <c r="BA3505" s="16">
        <f t="shared" si="659"/>
        <v>213417519.94</v>
      </c>
      <c r="BB3505" s="17">
        <f t="shared" si="660"/>
        <v>-2.04967470675427</v>
      </c>
      <c r="BC3505" s="17">
        <f t="shared" si="650"/>
        <v>0.215609414262435</v>
      </c>
    </row>
    <row r="3506" hidden="1" spans="1:55">
      <c r="A3506" s="8" t="s">
        <v>7025</v>
      </c>
      <c r="B3506" s="8" t="s">
        <v>7026</v>
      </c>
      <c r="C3506" s="8">
        <v>5.85</v>
      </c>
      <c r="D3506" s="9">
        <v>-195435592.1</v>
      </c>
      <c r="E3506" s="9">
        <v>-114976164.04</v>
      </c>
      <c r="F3506" s="9">
        <v>-43126358.24</v>
      </c>
      <c r="G3506" s="9">
        <v>104695662.34</v>
      </c>
      <c r="H3506" s="9">
        <v>25098714.53</v>
      </c>
      <c r="I3506" s="9">
        <v>-159798704.68</v>
      </c>
      <c r="J3506" s="9">
        <v>-193725621.69</v>
      </c>
      <c r="K3506" s="9">
        <v>-142484257.29</v>
      </c>
      <c r="L3506" s="9">
        <v>137832817.19</v>
      </c>
      <c r="M3506" s="9">
        <v>-42316442.25</v>
      </c>
      <c r="N3506" s="9">
        <v>283473245.87</v>
      </c>
      <c r="O3506" s="9">
        <v>642640734.83</v>
      </c>
      <c r="P3506" s="9">
        <v>352071152.47</v>
      </c>
      <c r="Q3506" s="9">
        <v>298723369.47</v>
      </c>
      <c r="R3506" s="9">
        <v>338511044.7</v>
      </c>
      <c r="S3506" s="9">
        <v>797756106.83</v>
      </c>
      <c r="T3506" s="9">
        <v>286517998.57</v>
      </c>
      <c r="U3506" s="9">
        <v>717437631.23</v>
      </c>
      <c r="V3506" s="9">
        <v>94496960.39</v>
      </c>
      <c r="W3506" s="9">
        <v>93721575.1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0</v>
      </c>
      <c r="AE3506" s="9">
        <v>0</v>
      </c>
      <c r="AF3506" s="9">
        <v>0</v>
      </c>
      <c r="AG3506" s="9">
        <v>0</v>
      </c>
      <c r="AH3506" s="9">
        <v>183518715.35</v>
      </c>
      <c r="AI3506" s="9">
        <v>23230500.52</v>
      </c>
      <c r="AJ3506" s="9">
        <v>20000000</v>
      </c>
      <c r="AK3506" s="9">
        <v>45031452.05</v>
      </c>
      <c r="AL3506" s="9">
        <v>0</v>
      </c>
      <c r="AM3506" s="9">
        <v>0</v>
      </c>
      <c r="AN3506" s="9">
        <v>0</v>
      </c>
      <c r="AO3506" s="9">
        <v>0</v>
      </c>
      <c r="AP3506" s="9">
        <v>0</v>
      </c>
      <c r="AQ3506" s="12">
        <v>0</v>
      </c>
      <c r="AR3506" s="13">
        <f t="shared" si="649"/>
        <v>271556369.12</v>
      </c>
      <c r="AS3506" s="13">
        <f t="shared" si="651"/>
        <v>550895071.31</v>
      </c>
      <c r="AT3506" s="13">
        <f t="shared" si="652"/>
        <v>328944794.23</v>
      </c>
      <c r="AU3506" s="13">
        <f t="shared" si="653"/>
        <v>448450483.86</v>
      </c>
      <c r="AV3506" s="13">
        <f t="shared" si="654"/>
        <v>363609759.23</v>
      </c>
      <c r="AW3506" s="13">
        <f t="shared" si="655"/>
        <v>637957402.15</v>
      </c>
      <c r="AX3506" s="13">
        <f t="shared" si="656"/>
        <v>92792376.88</v>
      </c>
      <c r="AY3506" s="13">
        <f t="shared" si="657"/>
        <v>574953373.94</v>
      </c>
      <c r="AZ3506" s="13">
        <f t="shared" si="658"/>
        <v>232329777.58</v>
      </c>
      <c r="BA3506" s="16">
        <f t="shared" si="659"/>
        <v>51405132.85</v>
      </c>
      <c r="BB3506" s="17">
        <f t="shared" si="660"/>
        <v>-1.90080018424354</v>
      </c>
      <c r="BC3506" s="17">
        <f t="shared" si="650"/>
        <v>0.133084590826901</v>
      </c>
    </row>
    <row r="3507" hidden="1" spans="1:55">
      <c r="A3507" s="8" t="s">
        <v>7027</v>
      </c>
      <c r="B3507" s="8" t="s">
        <v>7028</v>
      </c>
      <c r="C3507" s="8">
        <v>13.06</v>
      </c>
      <c r="D3507" s="9">
        <v>36691046.32</v>
      </c>
      <c r="E3507" s="9">
        <v>191028341.42</v>
      </c>
      <c r="F3507" s="9">
        <v>124670675.16</v>
      </c>
      <c r="G3507" s="9">
        <v>192693003.6</v>
      </c>
      <c r="H3507" s="9">
        <v>154611811.56</v>
      </c>
      <c r="I3507" s="9">
        <v>175690458.69</v>
      </c>
      <c r="J3507" s="9">
        <v>63296465.37</v>
      </c>
      <c r="K3507" s="9">
        <v>200204719.65</v>
      </c>
      <c r="L3507" s="9">
        <v>54612606.2</v>
      </c>
      <c r="M3507" s="9">
        <v>-42369491.47</v>
      </c>
      <c r="N3507" s="9">
        <v>259989867.87</v>
      </c>
      <c r="O3507" s="9">
        <v>708210732.38</v>
      </c>
      <c r="P3507" s="9">
        <v>308934730.31</v>
      </c>
      <c r="Q3507" s="9">
        <v>332429603.5</v>
      </c>
      <c r="R3507" s="9">
        <v>396885034.1</v>
      </c>
      <c r="S3507" s="9">
        <v>479189294.17</v>
      </c>
      <c r="T3507" s="9">
        <v>267082420.41</v>
      </c>
      <c r="U3507" s="9">
        <v>109105814</v>
      </c>
      <c r="V3507" s="9">
        <v>67152856.89</v>
      </c>
      <c r="W3507" s="9">
        <v>63144375.46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0</v>
      </c>
      <c r="AG3507" s="9">
        <v>0</v>
      </c>
      <c r="AH3507" s="9">
        <v>648861079.96</v>
      </c>
      <c r="AI3507" s="9">
        <v>356885870.17</v>
      </c>
      <c r="AJ3507" s="9">
        <v>174228116.94</v>
      </c>
      <c r="AK3507" s="9">
        <v>279282990.71</v>
      </c>
      <c r="AL3507" s="9">
        <v>0</v>
      </c>
      <c r="AM3507" s="9">
        <v>0</v>
      </c>
      <c r="AN3507" s="9">
        <v>0</v>
      </c>
      <c r="AO3507" s="9">
        <v>0</v>
      </c>
      <c r="AP3507" s="9">
        <v>0</v>
      </c>
      <c r="AQ3507" s="12">
        <v>4455578.96</v>
      </c>
      <c r="AR3507" s="13">
        <f t="shared" si="649"/>
        <v>945541994.15</v>
      </c>
      <c r="AS3507" s="13">
        <f t="shared" si="651"/>
        <v>1256124943.97</v>
      </c>
      <c r="AT3507" s="13">
        <f t="shared" si="652"/>
        <v>607833522.41</v>
      </c>
      <c r="AU3507" s="13">
        <f t="shared" si="653"/>
        <v>804405597.81</v>
      </c>
      <c r="AV3507" s="13">
        <f t="shared" si="654"/>
        <v>551496845.66</v>
      </c>
      <c r="AW3507" s="13">
        <f t="shared" si="655"/>
        <v>654879752.86</v>
      </c>
      <c r="AX3507" s="13">
        <f t="shared" si="656"/>
        <v>330378885.78</v>
      </c>
      <c r="AY3507" s="13">
        <f t="shared" si="657"/>
        <v>309310533.65</v>
      </c>
      <c r="AZ3507" s="13">
        <f t="shared" si="658"/>
        <v>121765463.09</v>
      </c>
      <c r="BA3507" s="16">
        <f t="shared" si="659"/>
        <v>25230462.95</v>
      </c>
      <c r="BB3507" s="17">
        <f t="shared" si="660"/>
        <v>-2.29550139045278</v>
      </c>
      <c r="BC3507" s="17" t="e">
        <f t="shared" si="650"/>
        <v>#NUM!</v>
      </c>
    </row>
    <row r="3508" hidden="1" spans="1:55">
      <c r="A3508" s="8" t="s">
        <v>7029</v>
      </c>
      <c r="B3508" s="8" t="s">
        <v>7030</v>
      </c>
      <c r="C3508" s="8">
        <v>5.89</v>
      </c>
      <c r="D3508" s="9">
        <v>13522931656.04</v>
      </c>
      <c r="E3508" s="9">
        <v>38271760335.66</v>
      </c>
      <c r="F3508" s="9">
        <v>-33102107033.02</v>
      </c>
      <c r="G3508" s="9">
        <v>30033523276.48</v>
      </c>
      <c r="H3508" s="9">
        <v>-27130947462.34</v>
      </c>
      <c r="I3508" s="9">
        <v>51141968204.84</v>
      </c>
      <c r="J3508" s="9">
        <v>-24720867479.97</v>
      </c>
      <c r="K3508" s="9">
        <v>11691465690.76</v>
      </c>
      <c r="L3508" s="9">
        <v>17788347.18</v>
      </c>
      <c r="M3508" s="9">
        <v>-42428556.41</v>
      </c>
      <c r="N3508" s="9">
        <v>33940037978.55</v>
      </c>
      <c r="O3508" s="9">
        <v>38318205500.22</v>
      </c>
      <c r="P3508" s="9">
        <v>43871438723.18</v>
      </c>
      <c r="Q3508" s="9">
        <v>42466839474.24</v>
      </c>
      <c r="R3508" s="9">
        <v>42993577212.96</v>
      </c>
      <c r="S3508" s="9">
        <v>211560276031.27</v>
      </c>
      <c r="T3508" s="9">
        <v>239948593117.82</v>
      </c>
      <c r="U3508" s="9">
        <v>201419123086.63</v>
      </c>
      <c r="V3508" s="9">
        <v>122643952.87</v>
      </c>
      <c r="W3508" s="9">
        <v>101522954.54</v>
      </c>
      <c r="X3508" s="9">
        <v>279158005404.22</v>
      </c>
      <c r="Y3508" s="9">
        <v>231062050604.94</v>
      </c>
      <c r="Z3508" s="9">
        <v>185735049847.83</v>
      </c>
      <c r="AA3508" s="9">
        <v>218250115029.13</v>
      </c>
      <c r="AB3508" s="9">
        <v>210990915646.37</v>
      </c>
      <c r="AC3508" s="9">
        <v>20625500700</v>
      </c>
      <c r="AD3508" s="9">
        <v>2535000000</v>
      </c>
      <c r="AE3508" s="9">
        <v>3463900000</v>
      </c>
      <c r="AF3508" s="9">
        <v>0</v>
      </c>
      <c r="AG3508" s="9">
        <v>0</v>
      </c>
      <c r="AH3508" s="9">
        <v>58495714739</v>
      </c>
      <c r="AI3508" s="9">
        <v>57699430646.36</v>
      </c>
      <c r="AJ3508" s="9">
        <v>45544297186.76</v>
      </c>
      <c r="AK3508" s="9">
        <v>28673371966.67</v>
      </c>
      <c r="AL3508" s="9">
        <v>54908943710.65</v>
      </c>
      <c r="AM3508" s="9">
        <v>17995066169.86</v>
      </c>
      <c r="AN3508" s="9">
        <v>9249113027.94</v>
      </c>
      <c r="AO3508" s="9">
        <v>4637919611.92</v>
      </c>
      <c r="AP3508" s="9">
        <v>0</v>
      </c>
      <c r="AQ3508" s="12">
        <v>0</v>
      </c>
      <c r="AR3508" s="13">
        <f t="shared" si="649"/>
        <v>385116689777.81</v>
      </c>
      <c r="AS3508" s="13">
        <f t="shared" si="651"/>
        <v>365351447087.18</v>
      </c>
      <c r="AT3508" s="13">
        <f t="shared" si="652"/>
        <v>242048678724.75</v>
      </c>
      <c r="AU3508" s="13">
        <f t="shared" si="653"/>
        <v>319423849746.52</v>
      </c>
      <c r="AV3508" s="13">
        <f t="shared" si="654"/>
        <v>281762489107.64</v>
      </c>
      <c r="AW3508" s="13">
        <f t="shared" si="655"/>
        <v>301322811105.97</v>
      </c>
      <c r="AX3508" s="13">
        <f t="shared" si="656"/>
        <v>227011838665.79</v>
      </c>
      <c r="AY3508" s="13">
        <f t="shared" si="657"/>
        <v>221212408389.31</v>
      </c>
      <c r="AZ3508" s="13">
        <f t="shared" si="658"/>
        <v>140432300.05</v>
      </c>
      <c r="BA3508" s="16">
        <f t="shared" si="659"/>
        <v>59094398.13</v>
      </c>
      <c r="BB3508" s="17">
        <f t="shared" si="660"/>
        <v>2.64050256149714</v>
      </c>
      <c r="BC3508" s="17" t="e">
        <f t="shared" si="650"/>
        <v>#NUM!</v>
      </c>
    </row>
    <row r="3509" hidden="1" spans="1:55">
      <c r="A3509" s="8" t="s">
        <v>7031</v>
      </c>
      <c r="B3509" s="8" t="s">
        <v>7032</v>
      </c>
      <c r="C3509" s="8">
        <v>7.3</v>
      </c>
      <c r="D3509" s="9">
        <v>48308367.97</v>
      </c>
      <c r="E3509" s="9">
        <v>132294064.31</v>
      </c>
      <c r="F3509" s="9">
        <v>29826288.47</v>
      </c>
      <c r="G3509" s="9">
        <v>31513601.75</v>
      </c>
      <c r="H3509" s="9">
        <v>21379482.68</v>
      </c>
      <c r="I3509" s="9">
        <v>42227635.96</v>
      </c>
      <c r="J3509" s="9">
        <v>82893069.72</v>
      </c>
      <c r="K3509" s="9">
        <v>38533452.11</v>
      </c>
      <c r="L3509" s="9">
        <v>16327161.85</v>
      </c>
      <c r="M3509" s="9">
        <v>-42507838.38</v>
      </c>
      <c r="N3509" s="9">
        <v>184768982.16</v>
      </c>
      <c r="O3509" s="9">
        <v>155847079.16</v>
      </c>
      <c r="P3509" s="9">
        <v>60833700.98</v>
      </c>
      <c r="Q3509" s="9">
        <v>67270365.09</v>
      </c>
      <c r="R3509" s="9">
        <v>61846651.42</v>
      </c>
      <c r="S3509" s="9">
        <v>72921766.18</v>
      </c>
      <c r="T3509" s="9">
        <v>61512043.2</v>
      </c>
      <c r="U3509" s="9">
        <v>29264786.65</v>
      </c>
      <c r="V3509" s="9">
        <v>95649784.7</v>
      </c>
      <c r="W3509" s="9">
        <v>121120466.47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9">
        <v>0</v>
      </c>
      <c r="AH3509" s="9">
        <v>0</v>
      </c>
      <c r="AI3509" s="9">
        <v>20000000</v>
      </c>
      <c r="AJ3509" s="9">
        <v>15000000</v>
      </c>
      <c r="AK3509" s="9">
        <v>0</v>
      </c>
      <c r="AL3509" s="9">
        <v>0</v>
      </c>
      <c r="AM3509" s="9">
        <v>0</v>
      </c>
      <c r="AN3509" s="9">
        <v>0</v>
      </c>
      <c r="AO3509" s="9">
        <v>0</v>
      </c>
      <c r="AP3509" s="9">
        <v>0</v>
      </c>
      <c r="AQ3509" s="12">
        <v>0</v>
      </c>
      <c r="AR3509" s="13">
        <f t="shared" si="649"/>
        <v>233077350.13</v>
      </c>
      <c r="AS3509" s="13">
        <f t="shared" si="651"/>
        <v>308141143.47</v>
      </c>
      <c r="AT3509" s="13">
        <f t="shared" si="652"/>
        <v>105659989.45</v>
      </c>
      <c r="AU3509" s="13">
        <f t="shared" si="653"/>
        <v>98783966.84</v>
      </c>
      <c r="AV3509" s="13">
        <f t="shared" si="654"/>
        <v>83226134.1</v>
      </c>
      <c r="AW3509" s="13">
        <f t="shared" si="655"/>
        <v>115149402.14</v>
      </c>
      <c r="AX3509" s="13">
        <f t="shared" si="656"/>
        <v>144405112.92</v>
      </c>
      <c r="AY3509" s="13">
        <f t="shared" si="657"/>
        <v>67798238.76</v>
      </c>
      <c r="AZ3509" s="13">
        <f t="shared" si="658"/>
        <v>111976946.55</v>
      </c>
      <c r="BA3509" s="16">
        <f t="shared" si="659"/>
        <v>78612628.09</v>
      </c>
      <c r="BB3509" s="17">
        <f t="shared" si="660"/>
        <v>-1.87157674550307</v>
      </c>
      <c r="BC3509" s="17" t="e">
        <f t="shared" si="650"/>
        <v>#NUM!</v>
      </c>
    </row>
    <row r="3510" hidden="1" spans="1:55">
      <c r="A3510" s="8" t="s">
        <v>7033</v>
      </c>
      <c r="B3510" s="8" t="s">
        <v>7034</v>
      </c>
      <c r="C3510" s="8">
        <v>16.79</v>
      </c>
      <c r="D3510" s="9">
        <v>-113437652.09</v>
      </c>
      <c r="E3510" s="9">
        <v>16987073.27</v>
      </c>
      <c r="F3510" s="9">
        <v>72333797.22</v>
      </c>
      <c r="G3510" s="9">
        <v>4026945.99</v>
      </c>
      <c r="H3510" s="9">
        <v>-4609013.93</v>
      </c>
      <c r="I3510" s="9">
        <v>-51125860.9</v>
      </c>
      <c r="J3510" s="9">
        <v>-31113425.92</v>
      </c>
      <c r="K3510" s="9">
        <v>-20177551.08</v>
      </c>
      <c r="L3510" s="9">
        <v>-4955868.63</v>
      </c>
      <c r="M3510" s="9">
        <v>-42536980.37</v>
      </c>
      <c r="N3510" s="9">
        <v>141924491.8</v>
      </c>
      <c r="O3510" s="9">
        <v>130937278.49</v>
      </c>
      <c r="P3510" s="9">
        <v>111246306.21</v>
      </c>
      <c r="Q3510" s="9">
        <v>82208713.55</v>
      </c>
      <c r="R3510" s="9">
        <v>98732359.24</v>
      </c>
      <c r="S3510" s="9">
        <v>48647422.93</v>
      </c>
      <c r="T3510" s="9">
        <v>59663374.67</v>
      </c>
      <c r="U3510" s="9">
        <v>50620813.29</v>
      </c>
      <c r="V3510" s="9">
        <v>72168261.01</v>
      </c>
      <c r="W3510" s="9">
        <v>37138424.7</v>
      </c>
      <c r="X3510" s="9">
        <v>0</v>
      </c>
      <c r="Y3510" s="9">
        <v>0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0</v>
      </c>
      <c r="AF3510" s="9">
        <v>0</v>
      </c>
      <c r="AG3510" s="9">
        <v>0</v>
      </c>
      <c r="AH3510" s="9">
        <v>32110998.48</v>
      </c>
      <c r="AI3510" s="9">
        <v>37883217.24</v>
      </c>
      <c r="AJ3510" s="9">
        <v>46177750.08</v>
      </c>
      <c r="AK3510" s="9">
        <v>43994978.28</v>
      </c>
      <c r="AL3510" s="9">
        <v>0</v>
      </c>
      <c r="AM3510" s="9">
        <v>0</v>
      </c>
      <c r="AN3510" s="9">
        <v>0</v>
      </c>
      <c r="AO3510" s="9">
        <v>0</v>
      </c>
      <c r="AP3510" s="9">
        <v>0</v>
      </c>
      <c r="AQ3510" s="12">
        <v>0</v>
      </c>
      <c r="AR3510" s="13">
        <f t="shared" si="649"/>
        <v>60597838.19</v>
      </c>
      <c r="AS3510" s="13">
        <f t="shared" si="651"/>
        <v>185807569</v>
      </c>
      <c r="AT3510" s="13">
        <f t="shared" si="652"/>
        <v>229757853.51</v>
      </c>
      <c r="AU3510" s="13">
        <f t="shared" si="653"/>
        <v>130230637.82</v>
      </c>
      <c r="AV3510" s="13">
        <f t="shared" si="654"/>
        <v>94123345.31</v>
      </c>
      <c r="AW3510" s="13">
        <f t="shared" si="655"/>
        <v>-2478437.97</v>
      </c>
      <c r="AX3510" s="13">
        <f t="shared" si="656"/>
        <v>28549948.75</v>
      </c>
      <c r="AY3510" s="13">
        <f t="shared" si="657"/>
        <v>30443262.21</v>
      </c>
      <c r="AZ3510" s="13">
        <f t="shared" si="658"/>
        <v>67212392.38</v>
      </c>
      <c r="BA3510" s="16">
        <f t="shared" si="659"/>
        <v>-5398555.66999999</v>
      </c>
      <c r="BB3510" s="17">
        <f t="shared" si="660"/>
        <v>-0.358837265028623</v>
      </c>
      <c r="BC3510" s="17" t="e">
        <f t="shared" si="650"/>
        <v>#NUM!</v>
      </c>
    </row>
    <row r="3511" hidden="1" spans="1:55">
      <c r="A3511" s="8" t="s">
        <v>7035</v>
      </c>
      <c r="B3511" s="8" t="s">
        <v>7036</v>
      </c>
      <c r="C3511" s="8">
        <v>5.49</v>
      </c>
      <c r="D3511" s="9">
        <v>1792453.89</v>
      </c>
      <c r="E3511" s="9">
        <v>65021496.63</v>
      </c>
      <c r="F3511" s="9">
        <v>65358850.44</v>
      </c>
      <c r="G3511" s="9">
        <v>94190202.27</v>
      </c>
      <c r="H3511" s="9">
        <v>854862.68</v>
      </c>
      <c r="I3511" s="9">
        <v>-40640902.32</v>
      </c>
      <c r="J3511" s="9">
        <v>4727012.09</v>
      </c>
      <c r="K3511" s="9">
        <v>4396581.91</v>
      </c>
      <c r="L3511" s="9">
        <v>58405997.43</v>
      </c>
      <c r="M3511" s="9">
        <v>-43726486.48</v>
      </c>
      <c r="N3511" s="9">
        <v>447500665.69</v>
      </c>
      <c r="O3511" s="9">
        <v>526907441.9</v>
      </c>
      <c r="P3511" s="9">
        <v>256992930.04</v>
      </c>
      <c r="Q3511" s="9">
        <v>313213541.38</v>
      </c>
      <c r="R3511" s="9">
        <v>275727525.89</v>
      </c>
      <c r="S3511" s="9">
        <v>252586119.09</v>
      </c>
      <c r="T3511" s="9">
        <v>269382647.06</v>
      </c>
      <c r="U3511" s="9">
        <v>200488493.97</v>
      </c>
      <c r="V3511" s="9">
        <v>251325853.77</v>
      </c>
      <c r="W3511" s="9">
        <v>248238204.73</v>
      </c>
      <c r="X3511" s="9">
        <v>0</v>
      </c>
      <c r="Y3511" s="9">
        <v>0</v>
      </c>
      <c r="Z3511" s="9">
        <v>0</v>
      </c>
      <c r="AA3511" s="9">
        <v>0</v>
      </c>
      <c r="AB3511" s="9">
        <v>0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0</v>
      </c>
      <c r="AO3511" s="9">
        <v>0</v>
      </c>
      <c r="AP3511" s="9">
        <v>0</v>
      </c>
      <c r="AQ3511" s="12">
        <v>0</v>
      </c>
      <c r="AR3511" s="13">
        <f t="shared" si="649"/>
        <v>449293119.58</v>
      </c>
      <c r="AS3511" s="13">
        <f t="shared" si="651"/>
        <v>591928938.53</v>
      </c>
      <c r="AT3511" s="13">
        <f t="shared" si="652"/>
        <v>322351780.48</v>
      </c>
      <c r="AU3511" s="13">
        <f t="shared" si="653"/>
        <v>407403743.65</v>
      </c>
      <c r="AV3511" s="13">
        <f t="shared" si="654"/>
        <v>276582388.57</v>
      </c>
      <c r="AW3511" s="13">
        <f t="shared" si="655"/>
        <v>211945216.77</v>
      </c>
      <c r="AX3511" s="13">
        <f t="shared" si="656"/>
        <v>274109659.15</v>
      </c>
      <c r="AY3511" s="13">
        <f t="shared" si="657"/>
        <v>204885075.88</v>
      </c>
      <c r="AZ3511" s="13">
        <f t="shared" si="658"/>
        <v>309731851.2</v>
      </c>
      <c r="BA3511" s="16">
        <f t="shared" si="659"/>
        <v>204511718.25</v>
      </c>
      <c r="BB3511" s="17">
        <f t="shared" si="660"/>
        <v>-1.45522945542277</v>
      </c>
      <c r="BC3511" s="17" t="e">
        <f t="shared" si="650"/>
        <v>#NUM!</v>
      </c>
    </row>
    <row r="3512" hidden="1" spans="1:55">
      <c r="A3512" s="8" t="s">
        <v>7037</v>
      </c>
      <c r="B3512" s="8" t="s">
        <v>7038</v>
      </c>
      <c r="C3512" s="8">
        <v>5.58</v>
      </c>
      <c r="D3512" s="9">
        <v>12181552.93</v>
      </c>
      <c r="E3512" s="9">
        <v>74800007.04</v>
      </c>
      <c r="F3512" s="9">
        <v>50267776.73</v>
      </c>
      <c r="G3512" s="9">
        <v>22794019.44</v>
      </c>
      <c r="H3512" s="9">
        <v>80416402.32</v>
      </c>
      <c r="I3512" s="9">
        <v>25881975.2</v>
      </c>
      <c r="J3512" s="9">
        <v>5040155.53</v>
      </c>
      <c r="K3512" s="9">
        <v>-9697499.37</v>
      </c>
      <c r="L3512" s="9">
        <v>67800218.22</v>
      </c>
      <c r="M3512" s="9">
        <v>-43940849.91</v>
      </c>
      <c r="N3512" s="9">
        <v>54816990.47</v>
      </c>
      <c r="O3512" s="9">
        <v>168264724.8</v>
      </c>
      <c r="P3512" s="9">
        <v>254208596.26</v>
      </c>
      <c r="Q3512" s="9">
        <v>119152264.56</v>
      </c>
      <c r="R3512" s="9">
        <v>160231010.98</v>
      </c>
      <c r="S3512" s="9">
        <v>230106165.29</v>
      </c>
      <c r="T3512" s="9">
        <v>138703979.34</v>
      </c>
      <c r="U3512" s="9">
        <v>167550646.75</v>
      </c>
      <c r="V3512" s="9">
        <v>205373715.07</v>
      </c>
      <c r="W3512" s="9">
        <v>167077793.54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9">
        <v>0</v>
      </c>
      <c r="AH3512" s="9">
        <v>231110541.06</v>
      </c>
      <c r="AI3512" s="9">
        <v>60841367.84</v>
      </c>
      <c r="AJ3512" s="9">
        <v>80858237.52</v>
      </c>
      <c r="AK3512" s="9">
        <v>70160042.53</v>
      </c>
      <c r="AL3512" s="9">
        <v>0</v>
      </c>
      <c r="AM3512" s="9">
        <v>0</v>
      </c>
      <c r="AN3512" s="9">
        <v>0</v>
      </c>
      <c r="AO3512" s="9">
        <v>0</v>
      </c>
      <c r="AP3512" s="9">
        <v>0</v>
      </c>
      <c r="AQ3512" s="12">
        <v>0</v>
      </c>
      <c r="AR3512" s="13">
        <f t="shared" si="649"/>
        <v>298109084.46</v>
      </c>
      <c r="AS3512" s="13">
        <f t="shared" si="651"/>
        <v>303906099.68</v>
      </c>
      <c r="AT3512" s="13">
        <f t="shared" si="652"/>
        <v>385334610.51</v>
      </c>
      <c r="AU3512" s="13">
        <f t="shared" si="653"/>
        <v>212106326.53</v>
      </c>
      <c r="AV3512" s="13">
        <f t="shared" si="654"/>
        <v>240647413.3</v>
      </c>
      <c r="AW3512" s="13">
        <f t="shared" si="655"/>
        <v>255988140.49</v>
      </c>
      <c r="AX3512" s="13">
        <f t="shared" si="656"/>
        <v>143744134.87</v>
      </c>
      <c r="AY3512" s="13">
        <f t="shared" si="657"/>
        <v>157853147.38</v>
      </c>
      <c r="AZ3512" s="13">
        <f t="shared" si="658"/>
        <v>273173933.29</v>
      </c>
      <c r="BA3512" s="16">
        <f t="shared" si="659"/>
        <v>123136943.63</v>
      </c>
      <c r="BB3512" s="17">
        <f t="shared" si="660"/>
        <v>-2.12848356208943</v>
      </c>
      <c r="BC3512" s="17" t="e">
        <f t="shared" si="650"/>
        <v>#NUM!</v>
      </c>
    </row>
    <row r="3513" hidden="1" spans="1:55">
      <c r="A3513" s="8" t="s">
        <v>7039</v>
      </c>
      <c r="B3513" s="8" t="s">
        <v>7040</v>
      </c>
      <c r="C3513" s="8">
        <v>25.39</v>
      </c>
      <c r="D3513" s="9">
        <v>10475603.37</v>
      </c>
      <c r="E3513" s="9">
        <v>111196280.71</v>
      </c>
      <c r="F3513" s="9">
        <v>68902310.13</v>
      </c>
      <c r="G3513" s="9">
        <v>84173451.54</v>
      </c>
      <c r="H3513" s="9">
        <v>100179777.28</v>
      </c>
      <c r="I3513" s="9">
        <v>64209239.9</v>
      </c>
      <c r="J3513" s="9">
        <v>82810704.9</v>
      </c>
      <c r="K3513" s="9">
        <v>65652800</v>
      </c>
      <c r="L3513" s="9">
        <v>47347794.33</v>
      </c>
      <c r="M3513" s="9">
        <v>-44091265.61</v>
      </c>
      <c r="N3513" s="9">
        <v>135715561.59</v>
      </c>
      <c r="O3513" s="9">
        <v>140518339.16</v>
      </c>
      <c r="P3513" s="9">
        <v>194823942.93</v>
      </c>
      <c r="Q3513" s="9">
        <v>53563175.93</v>
      </c>
      <c r="R3513" s="9">
        <v>41090013.95</v>
      </c>
      <c r="S3513" s="9">
        <v>46809584.17</v>
      </c>
      <c r="T3513" s="9">
        <v>153376669.96</v>
      </c>
      <c r="U3513" s="9">
        <v>52531245.35</v>
      </c>
      <c r="V3513" s="9">
        <v>28617463.2</v>
      </c>
      <c r="W3513" s="9">
        <v>18010432.26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0</v>
      </c>
      <c r="AD3513" s="9">
        <v>0</v>
      </c>
      <c r="AE3513" s="9">
        <v>0</v>
      </c>
      <c r="AF3513" s="9">
        <v>0</v>
      </c>
      <c r="AG3513" s="9">
        <v>0</v>
      </c>
      <c r="AH3513" s="9">
        <v>285931603.28</v>
      </c>
      <c r="AI3513" s="9">
        <v>334460762.76</v>
      </c>
      <c r="AJ3513" s="9">
        <v>279518473.23</v>
      </c>
      <c r="AK3513" s="9">
        <v>106351427.74</v>
      </c>
      <c r="AL3513" s="9">
        <v>0</v>
      </c>
      <c r="AM3513" s="9">
        <v>0</v>
      </c>
      <c r="AN3513" s="9">
        <v>0</v>
      </c>
      <c r="AO3513" s="9">
        <v>0</v>
      </c>
      <c r="AP3513" s="9">
        <v>0</v>
      </c>
      <c r="AQ3513" s="12">
        <v>0</v>
      </c>
      <c r="AR3513" s="13">
        <f t="shared" si="649"/>
        <v>432122768.24</v>
      </c>
      <c r="AS3513" s="13">
        <f t="shared" si="651"/>
        <v>586175382.63</v>
      </c>
      <c r="AT3513" s="13">
        <f t="shared" si="652"/>
        <v>543244726.29</v>
      </c>
      <c r="AU3513" s="13">
        <f t="shared" si="653"/>
        <v>244088055.21</v>
      </c>
      <c r="AV3513" s="13">
        <f t="shared" si="654"/>
        <v>141269791.23</v>
      </c>
      <c r="AW3513" s="13">
        <f t="shared" si="655"/>
        <v>111018824.07</v>
      </c>
      <c r="AX3513" s="13">
        <f t="shared" si="656"/>
        <v>236187374.86</v>
      </c>
      <c r="AY3513" s="13">
        <f t="shared" si="657"/>
        <v>118184045.35</v>
      </c>
      <c r="AZ3513" s="13">
        <f t="shared" si="658"/>
        <v>75965257.53</v>
      </c>
      <c r="BA3513" s="16">
        <f t="shared" si="659"/>
        <v>-26080833.35</v>
      </c>
      <c r="BB3513" s="17">
        <f t="shared" si="660"/>
        <v>-2.17838037032702</v>
      </c>
      <c r="BC3513" s="17" t="e">
        <f t="shared" si="650"/>
        <v>#NUM!</v>
      </c>
    </row>
    <row r="3514" hidden="1" spans="1:55">
      <c r="A3514" s="8" t="s">
        <v>7041</v>
      </c>
      <c r="B3514" s="8" t="s">
        <v>7042</v>
      </c>
      <c r="C3514" s="8">
        <v>5.05</v>
      </c>
      <c r="D3514" s="9">
        <v>1531299.07</v>
      </c>
      <c r="E3514" s="9">
        <v>619451107.56</v>
      </c>
      <c r="F3514" s="9">
        <v>718988995.41</v>
      </c>
      <c r="G3514" s="9">
        <v>395941311.93</v>
      </c>
      <c r="H3514" s="9">
        <v>348243503.28</v>
      </c>
      <c r="I3514" s="9">
        <v>451462195.1</v>
      </c>
      <c r="J3514" s="9">
        <v>277631330.04</v>
      </c>
      <c r="K3514" s="9">
        <v>307585774.13</v>
      </c>
      <c r="L3514" s="9">
        <v>382581680.96</v>
      </c>
      <c r="M3514" s="9">
        <v>-44528494.12</v>
      </c>
      <c r="N3514" s="9">
        <v>1070470269.66</v>
      </c>
      <c r="O3514" s="9">
        <v>1906731056.89</v>
      </c>
      <c r="P3514" s="9">
        <v>694198503.52</v>
      </c>
      <c r="Q3514" s="9">
        <v>477052630.06</v>
      </c>
      <c r="R3514" s="9">
        <v>303804726.61</v>
      </c>
      <c r="S3514" s="9">
        <v>330942953.4</v>
      </c>
      <c r="T3514" s="9">
        <v>272669234.05</v>
      </c>
      <c r="U3514" s="9">
        <v>263416227.32</v>
      </c>
      <c r="V3514" s="9">
        <v>238823101.27</v>
      </c>
      <c r="W3514" s="9">
        <v>421797842.18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0</v>
      </c>
      <c r="AG3514" s="9">
        <v>0</v>
      </c>
      <c r="AH3514" s="9">
        <v>216440000</v>
      </c>
      <c r="AI3514" s="9">
        <v>21910000</v>
      </c>
      <c r="AJ3514" s="9">
        <v>380000000</v>
      </c>
      <c r="AK3514" s="9">
        <v>102162412</v>
      </c>
      <c r="AL3514" s="9">
        <v>0</v>
      </c>
      <c r="AM3514" s="9">
        <v>0</v>
      </c>
      <c r="AN3514" s="9">
        <v>0</v>
      </c>
      <c r="AO3514" s="9">
        <v>0</v>
      </c>
      <c r="AP3514" s="9">
        <v>0</v>
      </c>
      <c r="AQ3514" s="12">
        <v>0</v>
      </c>
      <c r="AR3514" s="13">
        <f t="shared" si="649"/>
        <v>1288441568.73</v>
      </c>
      <c r="AS3514" s="13">
        <f t="shared" si="651"/>
        <v>2548092164.45</v>
      </c>
      <c r="AT3514" s="13">
        <f t="shared" si="652"/>
        <v>1793187498.93</v>
      </c>
      <c r="AU3514" s="13">
        <f t="shared" si="653"/>
        <v>975156353.99</v>
      </c>
      <c r="AV3514" s="13">
        <f t="shared" si="654"/>
        <v>652048229.89</v>
      </c>
      <c r="AW3514" s="13">
        <f t="shared" si="655"/>
        <v>782405148.5</v>
      </c>
      <c r="AX3514" s="13">
        <f t="shared" si="656"/>
        <v>550300564.09</v>
      </c>
      <c r="AY3514" s="13">
        <f t="shared" si="657"/>
        <v>571002001.45</v>
      </c>
      <c r="AZ3514" s="13">
        <f t="shared" si="658"/>
        <v>621404782.23</v>
      </c>
      <c r="BA3514" s="16">
        <f t="shared" si="659"/>
        <v>377269348.06</v>
      </c>
      <c r="BB3514" s="17">
        <f t="shared" si="660"/>
        <v>-2.50886019963734</v>
      </c>
      <c r="BC3514" s="17" t="e">
        <f t="shared" si="650"/>
        <v>#NUM!</v>
      </c>
    </row>
    <row r="3515" hidden="1" spans="1:55">
      <c r="A3515" s="8" t="s">
        <v>7043</v>
      </c>
      <c r="B3515" s="8" t="s">
        <v>7044</v>
      </c>
      <c r="C3515" s="8">
        <v>7.22</v>
      </c>
      <c r="D3515" s="9">
        <v>-137976498.25</v>
      </c>
      <c r="E3515" s="9">
        <v>122090364.6</v>
      </c>
      <c r="F3515" s="9">
        <v>-213677258.44</v>
      </c>
      <c r="G3515" s="9">
        <v>196563688.89</v>
      </c>
      <c r="H3515" s="9">
        <v>-86609982.45</v>
      </c>
      <c r="I3515" s="9">
        <v>-179569081.87</v>
      </c>
      <c r="J3515" s="9">
        <v>-174415277.5</v>
      </c>
      <c r="K3515" s="9">
        <v>-124800638.58</v>
      </c>
      <c r="L3515" s="9">
        <v>-69036794.5</v>
      </c>
      <c r="M3515" s="9">
        <v>-45010687.41</v>
      </c>
      <c r="N3515" s="9">
        <v>308762528.67</v>
      </c>
      <c r="O3515" s="9">
        <v>447141984.99</v>
      </c>
      <c r="P3515" s="9">
        <v>183362865.17</v>
      </c>
      <c r="Q3515" s="9">
        <v>181325520.48</v>
      </c>
      <c r="R3515" s="9">
        <v>76742562.95</v>
      </c>
      <c r="S3515" s="9">
        <v>309357213.69</v>
      </c>
      <c r="T3515" s="9">
        <v>358713280.64</v>
      </c>
      <c r="U3515" s="9">
        <v>329398995.21</v>
      </c>
      <c r="V3515" s="9">
        <v>75437958.8</v>
      </c>
      <c r="W3515" s="9">
        <v>81237565.89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0</v>
      </c>
      <c r="AG3515" s="9">
        <v>0</v>
      </c>
      <c r="AH3515" s="9">
        <v>0</v>
      </c>
      <c r="AI3515" s="9">
        <v>0</v>
      </c>
      <c r="AJ3515" s="9">
        <v>0</v>
      </c>
      <c r="AK3515" s="9">
        <v>0</v>
      </c>
      <c r="AL3515" s="9">
        <v>0</v>
      </c>
      <c r="AM3515" s="9">
        <v>0</v>
      </c>
      <c r="AN3515" s="9">
        <v>0</v>
      </c>
      <c r="AO3515" s="9">
        <v>0</v>
      </c>
      <c r="AP3515" s="9">
        <v>0</v>
      </c>
      <c r="AQ3515" s="12">
        <v>0</v>
      </c>
      <c r="AR3515" s="13">
        <f t="shared" si="649"/>
        <v>170786030.42</v>
      </c>
      <c r="AS3515" s="13">
        <f t="shared" si="651"/>
        <v>569232349.59</v>
      </c>
      <c r="AT3515" s="13">
        <f t="shared" si="652"/>
        <v>-30314393.27</v>
      </c>
      <c r="AU3515" s="13">
        <f t="shared" si="653"/>
        <v>377889209.37</v>
      </c>
      <c r="AV3515" s="13">
        <f t="shared" si="654"/>
        <v>-9867419.5</v>
      </c>
      <c r="AW3515" s="13">
        <f t="shared" si="655"/>
        <v>129788131.82</v>
      </c>
      <c r="AX3515" s="13">
        <f t="shared" si="656"/>
        <v>184298003.14</v>
      </c>
      <c r="AY3515" s="13">
        <f t="shared" si="657"/>
        <v>204598356.63</v>
      </c>
      <c r="AZ3515" s="13">
        <f t="shared" si="658"/>
        <v>6401164.3</v>
      </c>
      <c r="BA3515" s="16">
        <f t="shared" si="659"/>
        <v>36226878.48</v>
      </c>
      <c r="BB3515" s="17">
        <f t="shared" si="660"/>
        <v>0.139857237188112</v>
      </c>
      <c r="BC3515" s="17" t="e">
        <f t="shared" si="650"/>
        <v>#NUM!</v>
      </c>
    </row>
    <row r="3516" hidden="1" spans="1:55">
      <c r="A3516" s="8" t="s">
        <v>7045</v>
      </c>
      <c r="B3516" s="8" t="s">
        <v>7046</v>
      </c>
      <c r="C3516" s="8">
        <v>15.91</v>
      </c>
      <c r="D3516" s="9">
        <v>-118256670.02</v>
      </c>
      <c r="E3516" s="9">
        <v>182118892.78</v>
      </c>
      <c r="F3516" s="9">
        <v>240894707.89</v>
      </c>
      <c r="G3516" s="9">
        <v>395146017.2</v>
      </c>
      <c r="H3516" s="9">
        <v>167269305.69</v>
      </c>
      <c r="I3516" s="9">
        <v>142487334.24</v>
      </c>
      <c r="J3516" s="9">
        <v>360184867.47</v>
      </c>
      <c r="K3516" s="9">
        <v>169791799.77</v>
      </c>
      <c r="L3516" s="9">
        <v>6424906.43</v>
      </c>
      <c r="M3516" s="9">
        <v>-45036936.17</v>
      </c>
      <c r="N3516" s="9">
        <v>1443081709.22</v>
      </c>
      <c r="O3516" s="9">
        <v>1604433045.03</v>
      </c>
      <c r="P3516" s="9">
        <v>1503683051.85</v>
      </c>
      <c r="Q3516" s="9">
        <v>1298446484.21</v>
      </c>
      <c r="R3516" s="9">
        <v>1002304128.47</v>
      </c>
      <c r="S3516" s="9">
        <v>1081359478.1</v>
      </c>
      <c r="T3516" s="9">
        <v>934799334.58</v>
      </c>
      <c r="U3516" s="9">
        <v>478939949.82</v>
      </c>
      <c r="V3516" s="9">
        <v>388864240.56</v>
      </c>
      <c r="W3516" s="9">
        <v>417959257.51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0</v>
      </c>
      <c r="AE3516" s="9">
        <v>0</v>
      </c>
      <c r="AF3516" s="9">
        <v>0</v>
      </c>
      <c r="AG3516" s="9">
        <v>0</v>
      </c>
      <c r="AH3516" s="9">
        <v>0</v>
      </c>
      <c r="AI3516" s="9">
        <v>0</v>
      </c>
      <c r="AJ3516" s="9">
        <v>0</v>
      </c>
      <c r="AK3516" s="9">
        <v>0</v>
      </c>
      <c r="AL3516" s="9">
        <v>0</v>
      </c>
      <c r="AM3516" s="9">
        <v>0</v>
      </c>
      <c r="AN3516" s="9">
        <v>0</v>
      </c>
      <c r="AO3516" s="9">
        <v>0</v>
      </c>
      <c r="AP3516" s="9">
        <v>0</v>
      </c>
      <c r="AQ3516" s="12">
        <v>0</v>
      </c>
      <c r="AR3516" s="13">
        <f t="shared" si="649"/>
        <v>1324825039.2</v>
      </c>
      <c r="AS3516" s="13">
        <f t="shared" si="651"/>
        <v>1786551937.81</v>
      </c>
      <c r="AT3516" s="13">
        <f t="shared" si="652"/>
        <v>1744577759.74</v>
      </c>
      <c r="AU3516" s="13">
        <f t="shared" si="653"/>
        <v>1693592501.41</v>
      </c>
      <c r="AV3516" s="13">
        <f t="shared" si="654"/>
        <v>1169573434.16</v>
      </c>
      <c r="AW3516" s="13">
        <f t="shared" si="655"/>
        <v>1223846812.34</v>
      </c>
      <c r="AX3516" s="13">
        <f t="shared" si="656"/>
        <v>1294984202.05</v>
      </c>
      <c r="AY3516" s="13">
        <f t="shared" si="657"/>
        <v>648731749.59</v>
      </c>
      <c r="AZ3516" s="13">
        <f t="shared" si="658"/>
        <v>395289146.99</v>
      </c>
      <c r="BA3516" s="16">
        <f t="shared" si="659"/>
        <v>372922321.34</v>
      </c>
      <c r="BB3516" s="17">
        <f t="shared" si="660"/>
        <v>-2.30007822160367</v>
      </c>
      <c r="BC3516" s="17" t="e">
        <f t="shared" si="650"/>
        <v>#NUM!</v>
      </c>
    </row>
    <row r="3517" hidden="1" spans="1:55">
      <c r="A3517" s="8" t="s">
        <v>7047</v>
      </c>
      <c r="B3517" s="8" t="s">
        <v>7048</v>
      </c>
      <c r="C3517" s="8">
        <v>5.49</v>
      </c>
      <c r="D3517" s="9">
        <v>-37539448.6</v>
      </c>
      <c r="E3517" s="9">
        <v>-69761908.69</v>
      </c>
      <c r="F3517" s="9">
        <v>287089416.15</v>
      </c>
      <c r="G3517" s="9">
        <v>98181587.07</v>
      </c>
      <c r="H3517" s="9">
        <v>-96057351.03</v>
      </c>
      <c r="I3517" s="9">
        <v>-107789613.68</v>
      </c>
      <c r="J3517" s="9">
        <v>183663936.24</v>
      </c>
      <c r="K3517" s="9">
        <v>111901146.52</v>
      </c>
      <c r="L3517" s="9">
        <v>285615.75</v>
      </c>
      <c r="M3517" s="9">
        <v>-45378130.18</v>
      </c>
      <c r="N3517" s="9">
        <v>455232810.71</v>
      </c>
      <c r="O3517" s="9">
        <v>377493867.18</v>
      </c>
      <c r="P3517" s="9">
        <v>653332816.34</v>
      </c>
      <c r="Q3517" s="9">
        <v>576193417.07</v>
      </c>
      <c r="R3517" s="9">
        <v>383797029.17</v>
      </c>
      <c r="S3517" s="9">
        <v>602465847.09</v>
      </c>
      <c r="T3517" s="9">
        <v>550536123.63</v>
      </c>
      <c r="U3517" s="9">
        <v>449808284.5</v>
      </c>
      <c r="V3517" s="9">
        <v>285910533.25</v>
      </c>
      <c r="W3517" s="9">
        <v>420318510.87</v>
      </c>
      <c r="X3517" s="9">
        <v>0</v>
      </c>
      <c r="Y3517" s="9">
        <v>0</v>
      </c>
      <c r="Z3517" s="9">
        <v>0</v>
      </c>
      <c r="AA3517" s="9">
        <v>0</v>
      </c>
      <c r="AB3517" s="9">
        <v>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19965125.04</v>
      </c>
      <c r="AI3517" s="9">
        <v>36773457.36</v>
      </c>
      <c r="AJ3517" s="9">
        <v>0</v>
      </c>
      <c r="AK3517" s="9">
        <v>3000000</v>
      </c>
      <c r="AL3517" s="9">
        <v>0</v>
      </c>
      <c r="AM3517" s="9">
        <v>0</v>
      </c>
      <c r="AN3517" s="9">
        <v>0</v>
      </c>
      <c r="AO3517" s="9">
        <v>0</v>
      </c>
      <c r="AP3517" s="9">
        <v>0</v>
      </c>
      <c r="AQ3517" s="12">
        <v>0</v>
      </c>
      <c r="AR3517" s="13">
        <f t="shared" si="649"/>
        <v>437658487.15</v>
      </c>
      <c r="AS3517" s="13">
        <f t="shared" si="651"/>
        <v>344505415.85</v>
      </c>
      <c r="AT3517" s="13">
        <f t="shared" si="652"/>
        <v>940422232.49</v>
      </c>
      <c r="AU3517" s="13">
        <f t="shared" si="653"/>
        <v>677375004.14</v>
      </c>
      <c r="AV3517" s="13">
        <f t="shared" si="654"/>
        <v>287739678.14</v>
      </c>
      <c r="AW3517" s="13">
        <f t="shared" si="655"/>
        <v>494676233.41</v>
      </c>
      <c r="AX3517" s="13">
        <f t="shared" si="656"/>
        <v>734200059.87</v>
      </c>
      <c r="AY3517" s="13">
        <f t="shared" si="657"/>
        <v>561709431.02</v>
      </c>
      <c r="AZ3517" s="13">
        <f t="shared" si="658"/>
        <v>286196149</v>
      </c>
      <c r="BA3517" s="16">
        <f t="shared" si="659"/>
        <v>374940380.69</v>
      </c>
      <c r="BB3517" s="17">
        <f t="shared" si="660"/>
        <v>0.161814525352102</v>
      </c>
      <c r="BC3517" s="17">
        <f t="shared" si="650"/>
        <v>0.055228396576241</v>
      </c>
    </row>
    <row r="3518" hidden="1" spans="1:55">
      <c r="A3518" s="8" t="s">
        <v>7049</v>
      </c>
      <c r="B3518" s="8" t="s">
        <v>7050</v>
      </c>
      <c r="C3518" s="8">
        <v>4.04</v>
      </c>
      <c r="D3518" s="9">
        <v>-399529556.62</v>
      </c>
      <c r="E3518" s="9">
        <v>223827391.43</v>
      </c>
      <c r="F3518" s="9">
        <v>-145682759.65</v>
      </c>
      <c r="G3518" s="9">
        <v>316407985.43</v>
      </c>
      <c r="H3518" s="9">
        <v>33997367.33</v>
      </c>
      <c r="I3518" s="9">
        <v>-152520513.36</v>
      </c>
      <c r="J3518" s="9">
        <v>13425438.28</v>
      </c>
      <c r="K3518" s="9">
        <v>15894687.68</v>
      </c>
      <c r="L3518" s="9">
        <v>106255643.84</v>
      </c>
      <c r="M3518" s="9">
        <v>-45423422.43</v>
      </c>
      <c r="N3518" s="9">
        <v>686739840.44</v>
      </c>
      <c r="O3518" s="9">
        <v>639903568.7</v>
      </c>
      <c r="P3518" s="9">
        <v>889237684.43</v>
      </c>
      <c r="Q3518" s="9">
        <v>740825743.69</v>
      </c>
      <c r="R3518" s="9">
        <v>712643185.62</v>
      </c>
      <c r="S3518" s="9">
        <v>745211745.22</v>
      </c>
      <c r="T3518" s="9">
        <v>884684083.49</v>
      </c>
      <c r="U3518" s="9">
        <v>572622912.47</v>
      </c>
      <c r="V3518" s="9">
        <v>426620787.31</v>
      </c>
      <c r="W3518" s="9">
        <v>370006472.11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9">
        <v>0</v>
      </c>
      <c r="AF3518" s="9">
        <v>0</v>
      </c>
      <c r="AG3518" s="9">
        <v>0</v>
      </c>
      <c r="AH3518" s="9">
        <v>0</v>
      </c>
      <c r="AI3518" s="9">
        <v>0</v>
      </c>
      <c r="AJ3518" s="9">
        <v>0</v>
      </c>
      <c r="AK3518" s="9">
        <v>226518966.85</v>
      </c>
      <c r="AL3518" s="9">
        <v>270906599.79</v>
      </c>
      <c r="AM3518" s="9">
        <v>76471954.24</v>
      </c>
      <c r="AN3518" s="9">
        <v>103718506.64</v>
      </c>
      <c r="AO3518" s="9">
        <v>0</v>
      </c>
      <c r="AP3518" s="9">
        <v>0</v>
      </c>
      <c r="AQ3518" s="12">
        <v>0</v>
      </c>
      <c r="AR3518" s="13">
        <f t="shared" si="649"/>
        <v>287210283.82</v>
      </c>
      <c r="AS3518" s="13">
        <f t="shared" si="651"/>
        <v>863730960.13</v>
      </c>
      <c r="AT3518" s="13">
        <f t="shared" si="652"/>
        <v>743554924.78</v>
      </c>
      <c r="AU3518" s="13">
        <f t="shared" si="653"/>
        <v>1283752695.97</v>
      </c>
      <c r="AV3518" s="13">
        <f t="shared" si="654"/>
        <v>1017547152.74</v>
      </c>
      <c r="AW3518" s="13">
        <f t="shared" si="655"/>
        <v>669163186.1</v>
      </c>
      <c r="AX3518" s="13">
        <f t="shared" si="656"/>
        <v>1001828028.41</v>
      </c>
      <c r="AY3518" s="13">
        <f t="shared" si="657"/>
        <v>588517600.15</v>
      </c>
      <c r="AZ3518" s="13">
        <f t="shared" si="658"/>
        <v>532876431.15</v>
      </c>
      <c r="BA3518" s="16">
        <f t="shared" si="659"/>
        <v>324583049.68</v>
      </c>
      <c r="BB3518" s="17">
        <f t="shared" si="660"/>
        <v>-1.94369811361289</v>
      </c>
      <c r="BC3518" s="17" t="e">
        <f t="shared" si="650"/>
        <v>#NUM!</v>
      </c>
    </row>
    <row r="3519" hidden="1" spans="1:55">
      <c r="A3519" s="8" t="s">
        <v>7051</v>
      </c>
      <c r="B3519" s="8" t="s">
        <v>7052</v>
      </c>
      <c r="C3519" s="8">
        <v>8.42</v>
      </c>
      <c r="D3519" s="9">
        <v>-164930595.45</v>
      </c>
      <c r="E3519" s="9">
        <v>632240056.44</v>
      </c>
      <c r="F3519" s="9">
        <v>-246540910.08</v>
      </c>
      <c r="G3519" s="9">
        <v>297366794.05</v>
      </c>
      <c r="H3519" s="9">
        <v>850167551.24</v>
      </c>
      <c r="I3519" s="9">
        <v>-1379507779.66</v>
      </c>
      <c r="J3519" s="9">
        <v>948330160.14</v>
      </c>
      <c r="K3519" s="9">
        <v>259599625.38</v>
      </c>
      <c r="L3519" s="9">
        <v>-243681708.74</v>
      </c>
      <c r="M3519" s="9">
        <v>-45736703.09</v>
      </c>
      <c r="N3519" s="9">
        <v>955219032.97</v>
      </c>
      <c r="O3519" s="9">
        <v>507144668.45</v>
      </c>
      <c r="P3519" s="9">
        <v>335466169.61</v>
      </c>
      <c r="Q3519" s="9">
        <v>557168512.39</v>
      </c>
      <c r="R3519" s="9">
        <v>924870016.78</v>
      </c>
      <c r="S3519" s="9">
        <v>1014438663.43</v>
      </c>
      <c r="T3519" s="9">
        <v>652870239.91</v>
      </c>
      <c r="U3519" s="9">
        <v>205762131.54</v>
      </c>
      <c r="V3519" s="9">
        <v>97404192.62</v>
      </c>
      <c r="W3519" s="9">
        <v>62362242.69</v>
      </c>
      <c r="X3519" s="9">
        <v>0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34000000</v>
      </c>
      <c r="AI3519" s="9">
        <v>40377048.08</v>
      </c>
      <c r="AJ3519" s="9">
        <v>63478071.73</v>
      </c>
      <c r="AK3519" s="9">
        <v>161300000</v>
      </c>
      <c r="AL3519" s="9">
        <v>0</v>
      </c>
      <c r="AM3519" s="9">
        <v>0</v>
      </c>
      <c r="AN3519" s="9">
        <v>0</v>
      </c>
      <c r="AO3519" s="9">
        <v>0</v>
      </c>
      <c r="AP3519" s="9">
        <v>0</v>
      </c>
      <c r="AQ3519" s="12">
        <v>0</v>
      </c>
      <c r="AR3519" s="13">
        <f t="shared" si="649"/>
        <v>824288437.52</v>
      </c>
      <c r="AS3519" s="13">
        <f t="shared" si="651"/>
        <v>1179761772.97</v>
      </c>
      <c r="AT3519" s="13">
        <f t="shared" si="652"/>
        <v>152403331.26</v>
      </c>
      <c r="AU3519" s="13">
        <f t="shared" si="653"/>
        <v>1015835306.44</v>
      </c>
      <c r="AV3519" s="13">
        <f t="shared" si="654"/>
        <v>1775037568.02</v>
      </c>
      <c r="AW3519" s="13">
        <f t="shared" si="655"/>
        <v>-365069116.23</v>
      </c>
      <c r="AX3519" s="13">
        <f t="shared" si="656"/>
        <v>1601200400.05</v>
      </c>
      <c r="AY3519" s="13">
        <f t="shared" si="657"/>
        <v>465361756.92</v>
      </c>
      <c r="AZ3519" s="13">
        <f t="shared" si="658"/>
        <v>-146277516.12</v>
      </c>
      <c r="BA3519" s="16">
        <f t="shared" si="659"/>
        <v>16625539.6</v>
      </c>
      <c r="BB3519" s="17">
        <f t="shared" si="660"/>
        <v>-2.79410531962692</v>
      </c>
      <c r="BC3519" s="17" t="e">
        <f t="shared" si="650"/>
        <v>#NUM!</v>
      </c>
    </row>
    <row r="3520" hidden="1" spans="1:55">
      <c r="A3520" s="8" t="s">
        <v>7053</v>
      </c>
      <c r="B3520" s="8" t="s">
        <v>7054</v>
      </c>
      <c r="C3520" s="8">
        <v>13.32</v>
      </c>
      <c r="D3520" s="9">
        <v>379309819.75</v>
      </c>
      <c r="E3520" s="9">
        <v>-312647752</v>
      </c>
      <c r="F3520" s="9">
        <v>-83297034.61</v>
      </c>
      <c r="G3520" s="9">
        <v>77008922.17</v>
      </c>
      <c r="H3520" s="9">
        <v>97446629.78</v>
      </c>
      <c r="I3520" s="9">
        <v>34899042.35</v>
      </c>
      <c r="J3520" s="9">
        <v>42772682.65</v>
      </c>
      <c r="K3520" s="9">
        <v>147511901.69</v>
      </c>
      <c r="L3520" s="9">
        <v>46785622.24</v>
      </c>
      <c r="M3520" s="9">
        <v>-46004240.36</v>
      </c>
      <c r="N3520" s="9">
        <v>316908426.03</v>
      </c>
      <c r="O3520" s="9">
        <v>371340829.3</v>
      </c>
      <c r="P3520" s="9">
        <v>60616086.35</v>
      </c>
      <c r="Q3520" s="9">
        <v>122618518.04</v>
      </c>
      <c r="R3520" s="9">
        <v>53951761.8</v>
      </c>
      <c r="S3520" s="9">
        <v>45468386.23</v>
      </c>
      <c r="T3520" s="9">
        <v>21613219.94</v>
      </c>
      <c r="U3520" s="9">
        <v>62619762.7</v>
      </c>
      <c r="V3520" s="9">
        <v>79443253.69</v>
      </c>
      <c r="W3520" s="9">
        <v>58015969.42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0</v>
      </c>
      <c r="AD3520" s="9">
        <v>0</v>
      </c>
      <c r="AE3520" s="9">
        <v>0</v>
      </c>
      <c r="AF3520" s="9">
        <v>0</v>
      </c>
      <c r="AG3520" s="9">
        <v>0</v>
      </c>
      <c r="AH3520" s="9">
        <v>0</v>
      </c>
      <c r="AI3520" s="9">
        <v>400136.15</v>
      </c>
      <c r="AJ3520" s="9">
        <v>0</v>
      </c>
      <c r="AK3520" s="9">
        <v>0</v>
      </c>
      <c r="AL3520" s="9">
        <v>0</v>
      </c>
      <c r="AM3520" s="9">
        <v>168400</v>
      </c>
      <c r="AN3520" s="9">
        <v>0</v>
      </c>
      <c r="AO3520" s="9">
        <v>0</v>
      </c>
      <c r="AP3520" s="9">
        <v>0</v>
      </c>
      <c r="AQ3520" s="12">
        <v>0</v>
      </c>
      <c r="AR3520" s="13">
        <f t="shared" si="649"/>
        <v>696218245.78</v>
      </c>
      <c r="AS3520" s="13">
        <f t="shared" si="651"/>
        <v>59093213.45</v>
      </c>
      <c r="AT3520" s="13">
        <f t="shared" si="652"/>
        <v>-22680948.26</v>
      </c>
      <c r="AU3520" s="13">
        <f t="shared" si="653"/>
        <v>199627440.21</v>
      </c>
      <c r="AV3520" s="13">
        <f t="shared" si="654"/>
        <v>151398391.58</v>
      </c>
      <c r="AW3520" s="13">
        <f t="shared" si="655"/>
        <v>80535828.58</v>
      </c>
      <c r="AX3520" s="13">
        <f t="shared" si="656"/>
        <v>64385902.59</v>
      </c>
      <c r="AY3520" s="13">
        <f t="shared" si="657"/>
        <v>210131664.39</v>
      </c>
      <c r="AZ3520" s="13">
        <f t="shared" si="658"/>
        <v>126228875.93</v>
      </c>
      <c r="BA3520" s="16">
        <f t="shared" si="659"/>
        <v>12011729.06</v>
      </c>
      <c r="BB3520" s="17">
        <f t="shared" si="660"/>
        <v>-2.16196699388963</v>
      </c>
      <c r="BC3520" s="17">
        <f t="shared" si="650"/>
        <v>0.270668257044896</v>
      </c>
    </row>
    <row r="3521" hidden="1" spans="1:55">
      <c r="A3521" s="8" t="s">
        <v>7055</v>
      </c>
      <c r="B3521" s="8" t="s">
        <v>7056</v>
      </c>
      <c r="C3521" s="8">
        <v>5.27</v>
      </c>
      <c r="D3521" s="9">
        <v>43663159.34</v>
      </c>
      <c r="E3521" s="9">
        <v>51086779.12</v>
      </c>
      <c r="F3521" s="9">
        <v>6932564.99</v>
      </c>
      <c r="G3521" s="9">
        <v>-66988618.61</v>
      </c>
      <c r="H3521" s="9">
        <v>-135961840.57</v>
      </c>
      <c r="I3521" s="9">
        <v>-68029508.06</v>
      </c>
      <c r="J3521" s="9">
        <v>-3045534.91</v>
      </c>
      <c r="K3521" s="9">
        <v>-28376350.61</v>
      </c>
      <c r="L3521" s="9">
        <v>-2495503.53</v>
      </c>
      <c r="M3521" s="9">
        <v>-46010463.33</v>
      </c>
      <c r="N3521" s="9">
        <v>102192554.46</v>
      </c>
      <c r="O3521" s="9">
        <v>145988319.84</v>
      </c>
      <c r="P3521" s="9">
        <v>103468637.69</v>
      </c>
      <c r="Q3521" s="9">
        <v>80412111.92</v>
      </c>
      <c r="R3521" s="9">
        <v>188762957.46</v>
      </c>
      <c r="S3521" s="9">
        <v>150987625.71</v>
      </c>
      <c r="T3521" s="9">
        <v>198683805.95</v>
      </c>
      <c r="U3521" s="9">
        <v>47912664.11</v>
      </c>
      <c r="V3521" s="9">
        <v>137995493.51</v>
      </c>
      <c r="W3521" s="9">
        <v>224471388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234295.82</v>
      </c>
      <c r="AK3521" s="9">
        <v>9000000</v>
      </c>
      <c r="AL3521" s="9">
        <v>49000</v>
      </c>
      <c r="AM3521" s="9">
        <v>48266000</v>
      </c>
      <c r="AN3521" s="9">
        <v>0</v>
      </c>
      <c r="AO3521" s="9">
        <v>0</v>
      </c>
      <c r="AP3521" s="9">
        <v>0</v>
      </c>
      <c r="AQ3521" s="12">
        <v>0</v>
      </c>
      <c r="AR3521" s="13">
        <f t="shared" si="649"/>
        <v>145855713.8</v>
      </c>
      <c r="AS3521" s="13">
        <f t="shared" si="651"/>
        <v>197075098.96</v>
      </c>
      <c r="AT3521" s="13">
        <f t="shared" si="652"/>
        <v>110635498.5</v>
      </c>
      <c r="AU3521" s="13">
        <f t="shared" si="653"/>
        <v>22423493.31</v>
      </c>
      <c r="AV3521" s="13">
        <f t="shared" si="654"/>
        <v>52850116.89</v>
      </c>
      <c r="AW3521" s="13">
        <f t="shared" si="655"/>
        <v>131224117.65</v>
      </c>
      <c r="AX3521" s="13">
        <f t="shared" si="656"/>
        <v>195638271.04</v>
      </c>
      <c r="AY3521" s="13">
        <f t="shared" si="657"/>
        <v>19536313.5</v>
      </c>
      <c r="AZ3521" s="13">
        <f t="shared" si="658"/>
        <v>135499989.98</v>
      </c>
      <c r="BA3521" s="16">
        <f t="shared" si="659"/>
        <v>178460924.67</v>
      </c>
      <c r="BB3521" s="17">
        <f t="shared" si="660"/>
        <v>0.241972803092473</v>
      </c>
      <c r="BC3521" s="17" t="e">
        <f t="shared" si="650"/>
        <v>#NUM!</v>
      </c>
    </row>
    <row r="3522" hidden="1" spans="1:55">
      <c r="A3522" s="8" t="s">
        <v>7057</v>
      </c>
      <c r="B3522" s="8" t="s">
        <v>7058</v>
      </c>
      <c r="C3522" s="8">
        <v>0</v>
      </c>
      <c r="D3522" s="9">
        <v>-87775144.49</v>
      </c>
      <c r="E3522" s="9">
        <v>49758703.54</v>
      </c>
      <c r="F3522" s="9">
        <v>-59014917.42</v>
      </c>
      <c r="G3522" s="9">
        <v>75604314.41</v>
      </c>
      <c r="H3522" s="9">
        <v>-36684015.66</v>
      </c>
      <c r="I3522" s="9">
        <v>-15740546.18</v>
      </c>
      <c r="J3522" s="9">
        <v>10288514.25</v>
      </c>
      <c r="K3522" s="9">
        <v>-8542328.62</v>
      </c>
      <c r="L3522" s="9">
        <v>-39751725.12</v>
      </c>
      <c r="M3522" s="9">
        <v>-46067887.59</v>
      </c>
      <c r="N3522" s="9">
        <v>97083056.94</v>
      </c>
      <c r="O3522" s="9">
        <v>193266604.38</v>
      </c>
      <c r="P3522" s="9">
        <v>163843835.68</v>
      </c>
      <c r="Q3522" s="9">
        <v>173951169.08</v>
      </c>
      <c r="R3522" s="9">
        <v>64754284.23</v>
      </c>
      <c r="S3522" s="9">
        <v>90699741.73</v>
      </c>
      <c r="T3522" s="9">
        <v>50090452</v>
      </c>
      <c r="U3522" s="9">
        <v>162876180.22</v>
      </c>
      <c r="V3522" s="9">
        <v>180846161.13</v>
      </c>
      <c r="W3522" s="9">
        <v>215800857.65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9">
        <v>0</v>
      </c>
      <c r="AH3522" s="9">
        <v>0</v>
      </c>
      <c r="AI3522" s="9">
        <v>0</v>
      </c>
      <c r="AJ3522" s="9">
        <v>0</v>
      </c>
      <c r="AK3522" s="9">
        <v>29125136.98</v>
      </c>
      <c r="AL3522" s="9">
        <v>0</v>
      </c>
      <c r="AM3522" s="9">
        <v>0</v>
      </c>
      <c r="AN3522" s="9">
        <v>0</v>
      </c>
      <c r="AO3522" s="9">
        <v>0</v>
      </c>
      <c r="AP3522" s="9">
        <v>0</v>
      </c>
      <c r="AQ3522" s="12">
        <v>0</v>
      </c>
      <c r="AR3522" s="13">
        <f t="shared" si="649"/>
        <v>9307912.45</v>
      </c>
      <c r="AS3522" s="13">
        <f t="shared" si="651"/>
        <v>243025307.92</v>
      </c>
      <c r="AT3522" s="13">
        <f t="shared" si="652"/>
        <v>104828918.26</v>
      </c>
      <c r="AU3522" s="13">
        <f t="shared" si="653"/>
        <v>278680620.47</v>
      </c>
      <c r="AV3522" s="13">
        <f t="shared" si="654"/>
        <v>28070268.57</v>
      </c>
      <c r="AW3522" s="13">
        <f t="shared" si="655"/>
        <v>74959195.55</v>
      </c>
      <c r="AX3522" s="13">
        <f t="shared" si="656"/>
        <v>60378966.25</v>
      </c>
      <c r="AY3522" s="13">
        <f t="shared" si="657"/>
        <v>154333851.6</v>
      </c>
      <c r="AZ3522" s="13">
        <f t="shared" si="658"/>
        <v>141094436.01</v>
      </c>
      <c r="BA3522" s="16">
        <f t="shared" si="659"/>
        <v>169732970.06</v>
      </c>
      <c r="BB3522" s="17">
        <f t="shared" si="660"/>
        <v>-0.0445329507322791</v>
      </c>
      <c r="BC3522" s="17" t="e">
        <f t="shared" si="650"/>
        <v>#NUM!</v>
      </c>
    </row>
    <row r="3523" hidden="1" spans="1:55">
      <c r="A3523" s="8" t="s">
        <v>7059</v>
      </c>
      <c r="B3523" s="8" t="s">
        <v>7060</v>
      </c>
      <c r="C3523" s="8">
        <v>9.24</v>
      </c>
      <c r="D3523" s="9">
        <v>1311493833.67</v>
      </c>
      <c r="E3523" s="9">
        <v>285254601.75</v>
      </c>
      <c r="F3523" s="9">
        <v>406350417.26</v>
      </c>
      <c r="G3523" s="9">
        <v>83838760.86</v>
      </c>
      <c r="H3523" s="9">
        <v>62703285.44</v>
      </c>
      <c r="I3523" s="9">
        <v>-89458330.89</v>
      </c>
      <c r="J3523" s="9">
        <v>83474468.92</v>
      </c>
      <c r="K3523" s="9">
        <v>-84515276.45</v>
      </c>
      <c r="L3523" s="9">
        <v>-145218740.71</v>
      </c>
      <c r="M3523" s="9">
        <v>-46529136.22</v>
      </c>
      <c r="N3523" s="9">
        <v>2405051753.23</v>
      </c>
      <c r="O3523" s="9">
        <v>1040865132.52</v>
      </c>
      <c r="P3523" s="9">
        <v>1043244906.71</v>
      </c>
      <c r="Q3523" s="9">
        <v>482950381.03</v>
      </c>
      <c r="R3523" s="9">
        <v>475388282.94</v>
      </c>
      <c r="S3523" s="9">
        <v>459508660.19</v>
      </c>
      <c r="T3523" s="9">
        <v>273722313.76</v>
      </c>
      <c r="U3523" s="9">
        <v>104921737.56</v>
      </c>
      <c r="V3523" s="9">
        <v>70398589.73</v>
      </c>
      <c r="W3523" s="9">
        <v>137463307.17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0</v>
      </c>
      <c r="AI3523" s="9">
        <v>0</v>
      </c>
      <c r="AJ3523" s="9">
        <v>40100820.3</v>
      </c>
      <c r="AK3523" s="9">
        <v>0</v>
      </c>
      <c r="AL3523" s="9">
        <v>289699.32</v>
      </c>
      <c r="AM3523" s="9">
        <v>0</v>
      </c>
      <c r="AN3523" s="9">
        <v>0</v>
      </c>
      <c r="AO3523" s="9">
        <v>0</v>
      </c>
      <c r="AP3523" s="9">
        <v>0</v>
      </c>
      <c r="AQ3523" s="12">
        <v>0</v>
      </c>
      <c r="AR3523" s="13">
        <f t="shared" ref="AR3523:AR3586" si="661">D3523+N3523+X3523+AH3523</f>
        <v>3716545586.9</v>
      </c>
      <c r="AS3523" s="13">
        <f t="shared" si="651"/>
        <v>1326119734.27</v>
      </c>
      <c r="AT3523" s="13">
        <f t="shared" si="652"/>
        <v>1489696144.27</v>
      </c>
      <c r="AU3523" s="13">
        <f t="shared" si="653"/>
        <v>566789141.89</v>
      </c>
      <c r="AV3523" s="13">
        <f t="shared" si="654"/>
        <v>538381267.7</v>
      </c>
      <c r="AW3523" s="13">
        <f t="shared" si="655"/>
        <v>370050329.3</v>
      </c>
      <c r="AX3523" s="13">
        <f t="shared" si="656"/>
        <v>357196782.68</v>
      </c>
      <c r="AY3523" s="13">
        <f t="shared" si="657"/>
        <v>20406461.11</v>
      </c>
      <c r="AZ3523" s="13">
        <f t="shared" si="658"/>
        <v>-74820150.98</v>
      </c>
      <c r="BA3523" s="16">
        <f t="shared" si="659"/>
        <v>90934170.95</v>
      </c>
      <c r="BB3523" s="17">
        <f t="shared" si="660"/>
        <v>-2.06148304438729</v>
      </c>
      <c r="BC3523" s="17" t="e">
        <f t="shared" ref="BC3523:BC3586" si="662">POWER(E3523/M3523,1/8)-1</f>
        <v>#NUM!</v>
      </c>
    </row>
    <row r="3524" hidden="1" spans="1:55">
      <c r="A3524" s="8" t="s">
        <v>7061</v>
      </c>
      <c r="B3524" s="8" t="s">
        <v>7062</v>
      </c>
      <c r="C3524" s="8">
        <v>20.85</v>
      </c>
      <c r="D3524" s="9">
        <v>80078308.46</v>
      </c>
      <c r="E3524" s="9">
        <v>183457887.1</v>
      </c>
      <c r="F3524" s="9">
        <v>196800703.12</v>
      </c>
      <c r="G3524" s="9">
        <v>238321056.94</v>
      </c>
      <c r="H3524" s="9">
        <v>-17205526.21</v>
      </c>
      <c r="I3524" s="9">
        <v>122330976.72</v>
      </c>
      <c r="J3524" s="9">
        <v>148880751.24</v>
      </c>
      <c r="K3524" s="9">
        <v>223590428.87</v>
      </c>
      <c r="L3524" s="9">
        <v>5652476.13</v>
      </c>
      <c r="M3524" s="9">
        <v>-46559552.68</v>
      </c>
      <c r="N3524" s="9">
        <v>633794075.5</v>
      </c>
      <c r="O3524" s="9">
        <v>828885048.57</v>
      </c>
      <c r="P3524" s="9">
        <v>894205657.06</v>
      </c>
      <c r="Q3524" s="9">
        <v>368966251.21</v>
      </c>
      <c r="R3524" s="9">
        <v>499280910.85</v>
      </c>
      <c r="S3524" s="9">
        <v>244214802.33</v>
      </c>
      <c r="T3524" s="9">
        <v>401231284.91</v>
      </c>
      <c r="U3524" s="9">
        <v>276243689.29</v>
      </c>
      <c r="V3524" s="9">
        <v>102445189.76</v>
      </c>
      <c r="W3524" s="9">
        <v>46613475.84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9">
        <v>0</v>
      </c>
      <c r="AF3524" s="9">
        <v>0</v>
      </c>
      <c r="AG3524" s="9">
        <v>0</v>
      </c>
      <c r="AH3524" s="9">
        <v>410327295.05</v>
      </c>
      <c r="AI3524" s="9">
        <v>294579057.79</v>
      </c>
      <c r="AJ3524" s="9">
        <v>504639342.47</v>
      </c>
      <c r="AK3524" s="9">
        <v>973621630.14</v>
      </c>
      <c r="AL3524" s="9">
        <v>0</v>
      </c>
      <c r="AM3524" s="9">
        <v>0</v>
      </c>
      <c r="AN3524" s="9">
        <v>0</v>
      </c>
      <c r="AO3524" s="9">
        <v>0</v>
      </c>
      <c r="AP3524" s="9">
        <v>0</v>
      </c>
      <c r="AQ3524" s="12">
        <v>0</v>
      </c>
      <c r="AR3524" s="13">
        <f t="shared" si="661"/>
        <v>1124199679.01</v>
      </c>
      <c r="AS3524" s="13">
        <f t="shared" ref="AS3524:AS3587" si="663">E3524+O3524+Y3524+AI3524</f>
        <v>1306921993.46</v>
      </c>
      <c r="AT3524" s="13">
        <f t="shared" ref="AT3524:AT3587" si="664">F3524+P3524+Z3524+AJ3524</f>
        <v>1595645702.65</v>
      </c>
      <c r="AU3524" s="13">
        <f t="shared" ref="AU3524:AU3587" si="665">G3524+Q3524+AA3524+AK3524</f>
        <v>1580908938.29</v>
      </c>
      <c r="AV3524" s="13">
        <f t="shared" ref="AV3524:AV3587" si="666">H3524+R3524+AB3524+AL3524</f>
        <v>482075384.64</v>
      </c>
      <c r="AW3524" s="13">
        <f t="shared" ref="AW3524:AW3587" si="667">I3524+S3524+AC3524+AM3524</f>
        <v>366545779.05</v>
      </c>
      <c r="AX3524" s="13">
        <f t="shared" ref="AX3524:AX3587" si="668">J3524+T3524+AD3524+AN3524</f>
        <v>550112036.15</v>
      </c>
      <c r="AY3524" s="13">
        <f t="shared" ref="AY3524:AY3587" si="669">K3524+U3524+AE3524+AO3524</f>
        <v>499834118.16</v>
      </c>
      <c r="AZ3524" s="13">
        <f t="shared" ref="AZ3524:AZ3587" si="670">L3524+V3524+AF3524+AP3524</f>
        <v>108097665.89</v>
      </c>
      <c r="BA3524" s="16">
        <f t="shared" ref="BA3524:BA3587" si="671">M3524+W3524+AG3524+AQ3524</f>
        <v>53923.1600000039</v>
      </c>
      <c r="BB3524" s="17">
        <f t="shared" si="660"/>
        <v>-0.180532315280312</v>
      </c>
      <c r="BC3524" s="17" t="e">
        <f t="shared" si="662"/>
        <v>#NUM!</v>
      </c>
    </row>
    <row r="3525" hidden="1" spans="1:55">
      <c r="A3525" s="8" t="s">
        <v>7063</v>
      </c>
      <c r="B3525" s="8" t="s">
        <v>7064</v>
      </c>
      <c r="C3525" s="8">
        <v>13.99</v>
      </c>
      <c r="D3525" s="9">
        <v>-137055894.83</v>
      </c>
      <c r="E3525" s="9">
        <v>463842722.08</v>
      </c>
      <c r="F3525" s="9">
        <v>378153416.8</v>
      </c>
      <c r="G3525" s="9">
        <v>235400111.77</v>
      </c>
      <c r="H3525" s="9">
        <v>239616389.23</v>
      </c>
      <c r="I3525" s="9">
        <v>305713668.49</v>
      </c>
      <c r="J3525" s="9">
        <v>265837389.71</v>
      </c>
      <c r="K3525" s="9">
        <v>239799460.09</v>
      </c>
      <c r="L3525" s="9">
        <v>-62738005.33</v>
      </c>
      <c r="M3525" s="9">
        <v>-46634102.5</v>
      </c>
      <c r="N3525" s="9">
        <v>541344025.46</v>
      </c>
      <c r="O3525" s="9">
        <v>1170643223.97</v>
      </c>
      <c r="P3525" s="9">
        <v>1014881808.53</v>
      </c>
      <c r="Q3525" s="9">
        <v>710637046.23</v>
      </c>
      <c r="R3525" s="9">
        <v>631865830.5</v>
      </c>
      <c r="S3525" s="9">
        <v>1268012361.05</v>
      </c>
      <c r="T3525" s="9">
        <v>295128747.85</v>
      </c>
      <c r="U3525" s="9">
        <v>235831570.79</v>
      </c>
      <c r="V3525" s="9">
        <v>109461965.55</v>
      </c>
      <c r="W3525" s="9">
        <v>146296791.63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9">
        <v>0</v>
      </c>
      <c r="AH3525" s="9">
        <v>566656126.65</v>
      </c>
      <c r="AI3525" s="9">
        <v>200250684.93</v>
      </c>
      <c r="AJ3525" s="9">
        <v>100483972.6</v>
      </c>
      <c r="AK3525" s="9">
        <v>322501127.85</v>
      </c>
      <c r="AL3525" s="9">
        <v>0</v>
      </c>
      <c r="AM3525" s="9">
        <v>0</v>
      </c>
      <c r="AN3525" s="9">
        <v>0</v>
      </c>
      <c r="AO3525" s="9">
        <v>0</v>
      </c>
      <c r="AP3525" s="9">
        <v>0</v>
      </c>
      <c r="AQ3525" s="12">
        <v>0</v>
      </c>
      <c r="AR3525" s="13">
        <f t="shared" si="661"/>
        <v>970944257.28</v>
      </c>
      <c r="AS3525" s="13">
        <f t="shared" si="663"/>
        <v>1834736630.98</v>
      </c>
      <c r="AT3525" s="13">
        <f t="shared" si="664"/>
        <v>1493519197.93</v>
      </c>
      <c r="AU3525" s="13">
        <f t="shared" si="665"/>
        <v>1268538285.85</v>
      </c>
      <c r="AV3525" s="13">
        <f t="shared" si="666"/>
        <v>871482219.73</v>
      </c>
      <c r="AW3525" s="13">
        <f t="shared" si="667"/>
        <v>1573726029.54</v>
      </c>
      <c r="AX3525" s="13">
        <f t="shared" si="668"/>
        <v>560966137.56</v>
      </c>
      <c r="AY3525" s="13">
        <f t="shared" si="669"/>
        <v>475631030.88</v>
      </c>
      <c r="AZ3525" s="13">
        <f t="shared" si="670"/>
        <v>46723960.22</v>
      </c>
      <c r="BA3525" s="16">
        <f t="shared" si="671"/>
        <v>99662689.13</v>
      </c>
      <c r="BB3525" s="17">
        <f t="shared" ref="BB3525:BB3588" si="672">POWER(H3525/M3525,1/5)-1</f>
        <v>-2.3872750618558</v>
      </c>
      <c r="BC3525" s="17" t="e">
        <f t="shared" si="662"/>
        <v>#NUM!</v>
      </c>
    </row>
    <row r="3526" hidden="1" spans="1:55">
      <c r="A3526" s="8" t="s">
        <v>7065</v>
      </c>
      <c r="B3526" s="8" t="s">
        <v>7066</v>
      </c>
      <c r="C3526" s="8">
        <v>5.49</v>
      </c>
      <c r="D3526" s="9">
        <v>-18570265.79</v>
      </c>
      <c r="E3526" s="9">
        <v>-207808439.94</v>
      </c>
      <c r="F3526" s="9">
        <v>290952867.64</v>
      </c>
      <c r="G3526" s="9">
        <v>-60427657.62</v>
      </c>
      <c r="H3526" s="9">
        <v>93797363.32</v>
      </c>
      <c r="I3526" s="9">
        <v>64113424.37</v>
      </c>
      <c r="J3526" s="9">
        <v>537282257.51</v>
      </c>
      <c r="K3526" s="9">
        <v>364840981.03</v>
      </c>
      <c r="L3526" s="9">
        <v>-34913185.09</v>
      </c>
      <c r="M3526" s="9">
        <v>-46940800</v>
      </c>
      <c r="N3526" s="9">
        <v>639193456</v>
      </c>
      <c r="O3526" s="9">
        <v>447245113.31</v>
      </c>
      <c r="P3526" s="9">
        <v>693107888.83</v>
      </c>
      <c r="Q3526" s="9">
        <v>632161407.68</v>
      </c>
      <c r="R3526" s="9">
        <v>714379917.1</v>
      </c>
      <c r="S3526" s="9">
        <v>420074028.74</v>
      </c>
      <c r="T3526" s="9">
        <v>371218955.98</v>
      </c>
      <c r="U3526" s="9">
        <v>319467238.88</v>
      </c>
      <c r="V3526" s="9">
        <v>102816728.18</v>
      </c>
      <c r="W3526" s="9">
        <v>106893800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9">
        <v>0</v>
      </c>
      <c r="AH3526" s="9">
        <v>0</v>
      </c>
      <c r="AI3526" s="9">
        <v>0</v>
      </c>
      <c r="AJ3526" s="9">
        <v>11028458.3</v>
      </c>
      <c r="AK3526" s="9">
        <v>59160923.86</v>
      </c>
      <c r="AL3526" s="9">
        <v>0</v>
      </c>
      <c r="AM3526" s="9">
        <v>0</v>
      </c>
      <c r="AN3526" s="9">
        <v>0</v>
      </c>
      <c r="AO3526" s="9">
        <v>0</v>
      </c>
      <c r="AP3526" s="9">
        <v>0</v>
      </c>
      <c r="AQ3526" s="12">
        <v>0</v>
      </c>
      <c r="AR3526" s="13">
        <f t="shared" si="661"/>
        <v>620623190.21</v>
      </c>
      <c r="AS3526" s="13">
        <f t="shared" si="663"/>
        <v>239436673.37</v>
      </c>
      <c r="AT3526" s="13">
        <f t="shared" si="664"/>
        <v>995089214.77</v>
      </c>
      <c r="AU3526" s="13">
        <f t="shared" si="665"/>
        <v>630894673.92</v>
      </c>
      <c r="AV3526" s="13">
        <f t="shared" si="666"/>
        <v>808177280.42</v>
      </c>
      <c r="AW3526" s="13">
        <f t="shared" si="667"/>
        <v>484187453.11</v>
      </c>
      <c r="AX3526" s="13">
        <f t="shared" si="668"/>
        <v>908501213.49</v>
      </c>
      <c r="AY3526" s="13">
        <f t="shared" si="669"/>
        <v>684308219.91</v>
      </c>
      <c r="AZ3526" s="13">
        <f t="shared" si="670"/>
        <v>67903543.09</v>
      </c>
      <c r="BA3526" s="16">
        <f t="shared" si="671"/>
        <v>59953000</v>
      </c>
      <c r="BB3526" s="17">
        <f t="shared" si="672"/>
        <v>-2.14849214359222</v>
      </c>
      <c r="BC3526" s="17">
        <f t="shared" si="662"/>
        <v>0.204381530549231</v>
      </c>
    </row>
    <row r="3527" hidden="1" spans="1:55">
      <c r="A3527" s="8" t="s">
        <v>7067</v>
      </c>
      <c r="B3527" s="8" t="s">
        <v>7068</v>
      </c>
      <c r="C3527" s="8">
        <v>4.21</v>
      </c>
      <c r="D3527" s="9">
        <v>119342834.04</v>
      </c>
      <c r="E3527" s="9">
        <v>139837805.19</v>
      </c>
      <c r="F3527" s="9">
        <v>140899447.36</v>
      </c>
      <c r="G3527" s="9">
        <v>154662019.19</v>
      </c>
      <c r="H3527" s="9">
        <v>-85464593.64</v>
      </c>
      <c r="I3527" s="9">
        <v>179347702.91</v>
      </c>
      <c r="J3527" s="9">
        <v>125118623.62</v>
      </c>
      <c r="K3527" s="9">
        <v>56077731.17</v>
      </c>
      <c r="L3527" s="9">
        <v>-118954120.83</v>
      </c>
      <c r="M3527" s="9">
        <v>-47276330.37</v>
      </c>
      <c r="N3527" s="9">
        <v>135678355.97</v>
      </c>
      <c r="O3527" s="9">
        <v>180026046.75</v>
      </c>
      <c r="P3527" s="9">
        <v>345678809.61</v>
      </c>
      <c r="Q3527" s="9">
        <v>439998698.02</v>
      </c>
      <c r="R3527" s="9">
        <v>380621537.08</v>
      </c>
      <c r="S3527" s="9">
        <v>454592962.16</v>
      </c>
      <c r="T3527" s="9">
        <v>264663575.84</v>
      </c>
      <c r="U3527" s="9">
        <v>355853610.01</v>
      </c>
      <c r="V3527" s="9">
        <v>126753977.07</v>
      </c>
      <c r="W3527" s="9">
        <v>135039369.17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0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0</v>
      </c>
      <c r="AO3527" s="9">
        <v>0</v>
      </c>
      <c r="AP3527" s="9">
        <v>0</v>
      </c>
      <c r="AQ3527" s="12">
        <v>0</v>
      </c>
      <c r="AR3527" s="13">
        <f t="shared" si="661"/>
        <v>255021190.01</v>
      </c>
      <c r="AS3527" s="13">
        <f t="shared" si="663"/>
        <v>319863851.94</v>
      </c>
      <c r="AT3527" s="13">
        <f t="shared" si="664"/>
        <v>486578256.97</v>
      </c>
      <c r="AU3527" s="13">
        <f t="shared" si="665"/>
        <v>594660717.21</v>
      </c>
      <c r="AV3527" s="13">
        <f t="shared" si="666"/>
        <v>295156943.44</v>
      </c>
      <c r="AW3527" s="13">
        <f t="shared" si="667"/>
        <v>633940665.07</v>
      </c>
      <c r="AX3527" s="13">
        <f t="shared" si="668"/>
        <v>389782199.46</v>
      </c>
      <c r="AY3527" s="13">
        <f t="shared" si="669"/>
        <v>411931341.18</v>
      </c>
      <c r="AZ3527" s="13">
        <f t="shared" si="670"/>
        <v>7799856.23999999</v>
      </c>
      <c r="BA3527" s="16">
        <f t="shared" si="671"/>
        <v>87763038.8</v>
      </c>
      <c r="BB3527" s="17">
        <f t="shared" si="672"/>
        <v>0.125715107799349</v>
      </c>
      <c r="BC3527" s="17" t="e">
        <f t="shared" si="662"/>
        <v>#NUM!</v>
      </c>
    </row>
    <row r="3528" hidden="1" spans="1:55">
      <c r="A3528" s="8" t="s">
        <v>7069</v>
      </c>
      <c r="B3528" s="8" t="s">
        <v>7070</v>
      </c>
      <c r="C3528" s="8">
        <v>38.3</v>
      </c>
      <c r="D3528" s="9">
        <v>35208872.8</v>
      </c>
      <c r="E3528" s="9">
        <v>377360828.34</v>
      </c>
      <c r="F3528" s="9">
        <v>189373712.49</v>
      </c>
      <c r="G3528" s="9">
        <v>183291425.69</v>
      </c>
      <c r="H3528" s="9">
        <v>268648613.62</v>
      </c>
      <c r="I3528" s="9">
        <v>245756647.78</v>
      </c>
      <c r="J3528" s="9">
        <v>121240017.75</v>
      </c>
      <c r="K3528" s="9">
        <v>20087808.69</v>
      </c>
      <c r="L3528" s="9">
        <v>31923702.28</v>
      </c>
      <c r="M3528" s="9">
        <v>-47906332.59</v>
      </c>
      <c r="N3528" s="9">
        <v>1293474680.78</v>
      </c>
      <c r="O3528" s="9">
        <v>1080714845.65</v>
      </c>
      <c r="P3528" s="9">
        <v>905381341.9</v>
      </c>
      <c r="Q3528" s="9">
        <v>712894598.89</v>
      </c>
      <c r="R3528" s="9">
        <v>578783086.21</v>
      </c>
      <c r="S3528" s="9">
        <v>397163957.78</v>
      </c>
      <c r="T3528" s="9">
        <v>158242530.97</v>
      </c>
      <c r="U3528" s="9">
        <v>40954311.11</v>
      </c>
      <c r="V3528" s="9">
        <v>22205144.7</v>
      </c>
      <c r="W3528" s="9">
        <v>63795521.23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0</v>
      </c>
      <c r="AF3528" s="9">
        <v>0</v>
      </c>
      <c r="AG3528" s="9">
        <v>0</v>
      </c>
      <c r="AH3528" s="9">
        <v>327618763.78</v>
      </c>
      <c r="AI3528" s="9">
        <v>637127073.03</v>
      </c>
      <c r="AJ3528" s="9">
        <v>0</v>
      </c>
      <c r="AK3528" s="9">
        <v>0</v>
      </c>
      <c r="AL3528" s="9">
        <v>0</v>
      </c>
      <c r="AM3528" s="9">
        <v>0</v>
      </c>
      <c r="AN3528" s="9">
        <v>10186000</v>
      </c>
      <c r="AO3528" s="9">
        <v>0</v>
      </c>
      <c r="AP3528" s="9">
        <v>0</v>
      </c>
      <c r="AQ3528" s="12">
        <v>0</v>
      </c>
      <c r="AR3528" s="13">
        <f t="shared" si="661"/>
        <v>1656302317.36</v>
      </c>
      <c r="AS3528" s="13">
        <f t="shared" si="663"/>
        <v>2095202747.02</v>
      </c>
      <c r="AT3528" s="13">
        <f t="shared" si="664"/>
        <v>1094755054.39</v>
      </c>
      <c r="AU3528" s="13">
        <f t="shared" si="665"/>
        <v>896186024.58</v>
      </c>
      <c r="AV3528" s="13">
        <f t="shared" si="666"/>
        <v>847431699.83</v>
      </c>
      <c r="AW3528" s="13">
        <f t="shared" si="667"/>
        <v>642920605.56</v>
      </c>
      <c r="AX3528" s="13">
        <f t="shared" si="668"/>
        <v>289668548.72</v>
      </c>
      <c r="AY3528" s="13">
        <f t="shared" si="669"/>
        <v>61042119.8</v>
      </c>
      <c r="AZ3528" s="13">
        <f t="shared" si="670"/>
        <v>54128846.98</v>
      </c>
      <c r="BA3528" s="16">
        <f t="shared" si="671"/>
        <v>15889188.64</v>
      </c>
      <c r="BB3528" s="17">
        <f t="shared" si="672"/>
        <v>-2.41175175302788</v>
      </c>
      <c r="BC3528" s="17" t="e">
        <f t="shared" si="662"/>
        <v>#NUM!</v>
      </c>
    </row>
    <row r="3529" hidden="1" spans="1:55">
      <c r="A3529" s="8" t="s">
        <v>7071</v>
      </c>
      <c r="B3529" s="8" t="s">
        <v>7072</v>
      </c>
      <c r="C3529" s="8">
        <v>7.09</v>
      </c>
      <c r="D3529" s="9">
        <v>1553503725.88</v>
      </c>
      <c r="E3529" s="9">
        <v>8072652246.84</v>
      </c>
      <c r="F3529" s="9">
        <v>2789192347.4</v>
      </c>
      <c r="G3529" s="9">
        <v>5135594019.81</v>
      </c>
      <c r="H3529" s="9">
        <v>3308712700.53</v>
      </c>
      <c r="I3529" s="9">
        <v>3153411289.09</v>
      </c>
      <c r="J3529" s="9">
        <v>2245340336.56</v>
      </c>
      <c r="K3529" s="9">
        <v>110573532.13</v>
      </c>
      <c r="L3529" s="9">
        <v>737667588.58</v>
      </c>
      <c r="M3529" s="9">
        <v>-48008823.32</v>
      </c>
      <c r="N3529" s="9">
        <v>23764188852.38</v>
      </c>
      <c r="O3529" s="9">
        <v>31807614905.81</v>
      </c>
      <c r="P3529" s="9">
        <v>17021331671.61</v>
      </c>
      <c r="Q3529" s="9">
        <v>15776860055.12</v>
      </c>
      <c r="R3529" s="9">
        <v>11295317711.62</v>
      </c>
      <c r="S3529" s="9">
        <v>6940459460.38</v>
      </c>
      <c r="T3529" s="9">
        <v>4936479901.67</v>
      </c>
      <c r="U3529" s="9">
        <v>5018036822.1</v>
      </c>
      <c r="V3529" s="9">
        <v>5158101936.54</v>
      </c>
      <c r="W3529" s="9">
        <v>7039463145.76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0</v>
      </c>
      <c r="AG3529" s="9">
        <v>0</v>
      </c>
      <c r="AH3529" s="9">
        <v>5124649111.06</v>
      </c>
      <c r="AI3529" s="9">
        <v>5337055754.28</v>
      </c>
      <c r="AJ3529" s="9">
        <v>222947228.33</v>
      </c>
      <c r="AK3529" s="9">
        <v>0</v>
      </c>
      <c r="AL3529" s="9">
        <v>0</v>
      </c>
      <c r="AM3529" s="9">
        <v>0</v>
      </c>
      <c r="AN3529" s="9">
        <v>0</v>
      </c>
      <c r="AO3529" s="9">
        <v>0</v>
      </c>
      <c r="AP3529" s="9">
        <v>0</v>
      </c>
      <c r="AQ3529" s="12">
        <v>0</v>
      </c>
      <c r="AR3529" s="13">
        <f t="shared" si="661"/>
        <v>30442341689.32</v>
      </c>
      <c r="AS3529" s="13">
        <f t="shared" si="663"/>
        <v>45217322906.93</v>
      </c>
      <c r="AT3529" s="13">
        <f t="shared" si="664"/>
        <v>20033471247.34</v>
      </c>
      <c r="AU3529" s="13">
        <f t="shared" si="665"/>
        <v>20912454074.93</v>
      </c>
      <c r="AV3529" s="13">
        <f t="shared" si="666"/>
        <v>14604030412.15</v>
      </c>
      <c r="AW3529" s="13">
        <f t="shared" si="667"/>
        <v>10093870749.47</v>
      </c>
      <c r="AX3529" s="13">
        <f t="shared" si="668"/>
        <v>7181820238.23</v>
      </c>
      <c r="AY3529" s="13">
        <f t="shared" si="669"/>
        <v>5128610354.23</v>
      </c>
      <c r="AZ3529" s="13">
        <f t="shared" si="670"/>
        <v>5895769525.12</v>
      </c>
      <c r="BA3529" s="16">
        <f t="shared" si="671"/>
        <v>6991454322.44</v>
      </c>
      <c r="BB3529" s="17">
        <f t="shared" si="672"/>
        <v>-3.33167276168394</v>
      </c>
      <c r="BC3529" s="17" t="e">
        <f t="shared" si="662"/>
        <v>#NUM!</v>
      </c>
    </row>
    <row r="3530" hidden="1" spans="1:55">
      <c r="A3530" s="8" t="s">
        <v>7073</v>
      </c>
      <c r="B3530" s="8" t="s">
        <v>7074</v>
      </c>
      <c r="C3530" s="8">
        <v>4.87</v>
      </c>
      <c r="D3530" s="9">
        <v>-669723805.59</v>
      </c>
      <c r="E3530" s="9">
        <v>-274735948.42</v>
      </c>
      <c r="F3530" s="9">
        <v>-171901646.73</v>
      </c>
      <c r="G3530" s="9">
        <v>34991091.49</v>
      </c>
      <c r="H3530" s="9">
        <v>182580449.87</v>
      </c>
      <c r="I3530" s="9">
        <v>-292123854.32</v>
      </c>
      <c r="J3530" s="9">
        <v>-1059466277.73</v>
      </c>
      <c r="K3530" s="9">
        <v>-12943859.57</v>
      </c>
      <c r="L3530" s="9">
        <v>-13129312.82</v>
      </c>
      <c r="M3530" s="9">
        <v>-48373206.73</v>
      </c>
      <c r="N3530" s="9">
        <v>230893001.82</v>
      </c>
      <c r="O3530" s="9">
        <v>528882278.8</v>
      </c>
      <c r="P3530" s="9">
        <v>658576651</v>
      </c>
      <c r="Q3530" s="9">
        <v>1244674254.37</v>
      </c>
      <c r="R3530" s="9">
        <v>1071124891.2</v>
      </c>
      <c r="S3530" s="9">
        <v>1561137026.47</v>
      </c>
      <c r="T3530" s="9">
        <v>1492792289.99</v>
      </c>
      <c r="U3530" s="9">
        <v>516119982.61</v>
      </c>
      <c r="V3530" s="9">
        <v>328668076.71</v>
      </c>
      <c r="W3530" s="9">
        <v>200607365.02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0</v>
      </c>
      <c r="AF3530" s="9">
        <v>0</v>
      </c>
      <c r="AG3530" s="9">
        <v>0</v>
      </c>
      <c r="AH3530" s="9">
        <v>0</v>
      </c>
      <c r="AI3530" s="9">
        <v>0</v>
      </c>
      <c r="AJ3530" s="9">
        <v>0</v>
      </c>
      <c r="AK3530" s="9">
        <v>152872916.41</v>
      </c>
      <c r="AL3530" s="9">
        <v>0</v>
      </c>
      <c r="AM3530" s="9">
        <v>0</v>
      </c>
      <c r="AN3530" s="9">
        <v>0</v>
      </c>
      <c r="AO3530" s="9">
        <v>0</v>
      </c>
      <c r="AP3530" s="9">
        <v>0</v>
      </c>
      <c r="AQ3530" s="12">
        <v>0</v>
      </c>
      <c r="AR3530" s="13">
        <f t="shared" si="661"/>
        <v>-438830803.77</v>
      </c>
      <c r="AS3530" s="13">
        <f t="shared" si="663"/>
        <v>254146330.38</v>
      </c>
      <c r="AT3530" s="13">
        <f t="shared" si="664"/>
        <v>486675004.27</v>
      </c>
      <c r="AU3530" s="13">
        <f t="shared" si="665"/>
        <v>1432538262.27</v>
      </c>
      <c r="AV3530" s="13">
        <f t="shared" si="666"/>
        <v>1253705341.07</v>
      </c>
      <c r="AW3530" s="13">
        <f t="shared" si="667"/>
        <v>1269013172.15</v>
      </c>
      <c r="AX3530" s="13">
        <f t="shared" si="668"/>
        <v>433326012.26</v>
      </c>
      <c r="AY3530" s="13">
        <f t="shared" si="669"/>
        <v>503176123.04</v>
      </c>
      <c r="AZ3530" s="13">
        <f t="shared" si="670"/>
        <v>315538763.89</v>
      </c>
      <c r="BA3530" s="16">
        <f t="shared" si="671"/>
        <v>152234158.29</v>
      </c>
      <c r="BB3530" s="17">
        <f t="shared" si="672"/>
        <v>-2.30427712920675</v>
      </c>
      <c r="BC3530" s="17">
        <f t="shared" si="662"/>
        <v>0.242478339754085</v>
      </c>
    </row>
    <row r="3531" hidden="1" spans="1:55">
      <c r="A3531" s="8" t="s">
        <v>7075</v>
      </c>
      <c r="B3531" s="8" t="s">
        <v>7076</v>
      </c>
      <c r="C3531" s="8">
        <v>13.1</v>
      </c>
      <c r="D3531" s="9">
        <v>-884418454.15</v>
      </c>
      <c r="E3531" s="9">
        <v>504725205.79</v>
      </c>
      <c r="F3531" s="9">
        <v>663710419.91</v>
      </c>
      <c r="G3531" s="9">
        <v>580849755.81</v>
      </c>
      <c r="H3531" s="9">
        <v>-743733337.76</v>
      </c>
      <c r="I3531" s="9">
        <v>15861927.98</v>
      </c>
      <c r="J3531" s="9">
        <v>102846994.36</v>
      </c>
      <c r="K3531" s="9">
        <v>-98812695.95</v>
      </c>
      <c r="L3531" s="9">
        <v>201235104.28</v>
      </c>
      <c r="M3531" s="9">
        <v>-48428133.05</v>
      </c>
      <c r="N3531" s="9">
        <v>401954681.23</v>
      </c>
      <c r="O3531" s="9">
        <v>3818966.49</v>
      </c>
      <c r="P3531" s="9">
        <v>501486597.61</v>
      </c>
      <c r="Q3531" s="9">
        <v>763737925.34</v>
      </c>
      <c r="R3531" s="9">
        <v>137979760.02</v>
      </c>
      <c r="S3531" s="9">
        <v>988405137.49</v>
      </c>
      <c r="T3531" s="9">
        <v>1203537125.7</v>
      </c>
      <c r="U3531" s="9">
        <v>802493714.36</v>
      </c>
      <c r="V3531" s="9">
        <v>281832467.34</v>
      </c>
      <c r="W3531" s="9">
        <v>139235613.39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0</v>
      </c>
      <c r="AD3531" s="9">
        <v>0</v>
      </c>
      <c r="AE3531" s="9">
        <v>0</v>
      </c>
      <c r="AF3531" s="9">
        <v>0</v>
      </c>
      <c r="AG3531" s="9">
        <v>0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</v>
      </c>
      <c r="AO3531" s="9">
        <v>0</v>
      </c>
      <c r="AP3531" s="9">
        <v>0</v>
      </c>
      <c r="AQ3531" s="12">
        <v>0</v>
      </c>
      <c r="AR3531" s="13">
        <f t="shared" si="661"/>
        <v>-482463772.92</v>
      </c>
      <c r="AS3531" s="13">
        <f t="shared" si="663"/>
        <v>508544172.28</v>
      </c>
      <c r="AT3531" s="13">
        <f t="shared" si="664"/>
        <v>1165197017.52</v>
      </c>
      <c r="AU3531" s="13">
        <f t="shared" si="665"/>
        <v>1344587681.15</v>
      </c>
      <c r="AV3531" s="13">
        <f t="shared" si="666"/>
        <v>-605753577.74</v>
      </c>
      <c r="AW3531" s="13">
        <f t="shared" si="667"/>
        <v>1004267065.47</v>
      </c>
      <c r="AX3531" s="13">
        <f t="shared" si="668"/>
        <v>1306384120.06</v>
      </c>
      <c r="AY3531" s="13">
        <f t="shared" si="669"/>
        <v>703681018.41</v>
      </c>
      <c r="AZ3531" s="13">
        <f t="shared" si="670"/>
        <v>483067571.62</v>
      </c>
      <c r="BA3531" s="16">
        <f t="shared" si="671"/>
        <v>90807480.34</v>
      </c>
      <c r="BB3531" s="17">
        <f t="shared" si="672"/>
        <v>0.72688693754827</v>
      </c>
      <c r="BC3531" s="17" t="e">
        <f t="shared" si="662"/>
        <v>#NUM!</v>
      </c>
    </row>
    <row r="3532" hidden="1" spans="1:55">
      <c r="A3532" s="8" t="s">
        <v>7077</v>
      </c>
      <c r="B3532" s="8" t="s">
        <v>7078</v>
      </c>
      <c r="C3532" s="8">
        <v>7</v>
      </c>
      <c r="D3532" s="9">
        <v>35613497678.74</v>
      </c>
      <c r="E3532" s="9">
        <v>2657698409.15</v>
      </c>
      <c r="F3532" s="9">
        <v>-3993772702.36</v>
      </c>
      <c r="G3532" s="9">
        <v>-1485042510.09</v>
      </c>
      <c r="H3532" s="9">
        <v>-13924838114.9</v>
      </c>
      <c r="I3532" s="9">
        <v>-13235201921.38</v>
      </c>
      <c r="J3532" s="9">
        <v>-2239850591.83</v>
      </c>
      <c r="K3532" s="9">
        <v>10863666072.69</v>
      </c>
      <c r="L3532" s="9">
        <v>14926448358.59</v>
      </c>
      <c r="M3532" s="9">
        <v>-48568201.08</v>
      </c>
      <c r="N3532" s="9">
        <v>93167879720.42</v>
      </c>
      <c r="O3532" s="9">
        <v>56759511603.48</v>
      </c>
      <c r="P3532" s="9">
        <v>50519309850.54</v>
      </c>
      <c r="Q3532" s="9">
        <v>42128753537.73</v>
      </c>
      <c r="R3532" s="9">
        <v>31459770053.42</v>
      </c>
      <c r="S3532" s="9">
        <v>35077756988.64</v>
      </c>
      <c r="T3532" s="9">
        <v>44931990874.73</v>
      </c>
      <c r="U3532" s="9">
        <v>59089094813.46</v>
      </c>
      <c r="V3532" s="9">
        <v>33140119434.62</v>
      </c>
      <c r="W3532" s="9">
        <v>236338751.23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0</v>
      </c>
      <c r="AG3532" s="9">
        <v>0</v>
      </c>
      <c r="AH3532" s="9">
        <v>59362183741.89</v>
      </c>
      <c r="AI3532" s="9">
        <v>42304829954.89</v>
      </c>
      <c r="AJ3532" s="9">
        <v>40937542780.85</v>
      </c>
      <c r="AK3532" s="9">
        <v>42532622049.13</v>
      </c>
      <c r="AL3532" s="9">
        <v>37875972436.62</v>
      </c>
      <c r="AM3532" s="9">
        <v>29300546700.07</v>
      </c>
      <c r="AN3532" s="9">
        <v>21853107628.79</v>
      </c>
      <c r="AO3532" s="9">
        <v>14378980426.94</v>
      </c>
      <c r="AP3532" s="9">
        <v>10710471342.49</v>
      </c>
      <c r="AQ3532" s="12">
        <v>0</v>
      </c>
      <c r="AR3532" s="13">
        <f t="shared" si="661"/>
        <v>188143561141.05</v>
      </c>
      <c r="AS3532" s="13">
        <f t="shared" si="663"/>
        <v>101722039967.52</v>
      </c>
      <c r="AT3532" s="13">
        <f t="shared" si="664"/>
        <v>87463079929.03</v>
      </c>
      <c r="AU3532" s="13">
        <f t="shared" si="665"/>
        <v>83176333076.77</v>
      </c>
      <c r="AV3532" s="13">
        <f t="shared" si="666"/>
        <v>55410904375.14</v>
      </c>
      <c r="AW3532" s="13">
        <f t="shared" si="667"/>
        <v>51143101767.33</v>
      </c>
      <c r="AX3532" s="13">
        <f t="shared" si="668"/>
        <v>64545247911.69</v>
      </c>
      <c r="AY3532" s="13">
        <f t="shared" si="669"/>
        <v>84331741313.09</v>
      </c>
      <c r="AZ3532" s="13">
        <f t="shared" si="670"/>
        <v>58777039135.7</v>
      </c>
      <c r="BA3532" s="16">
        <f t="shared" si="671"/>
        <v>187770550.15</v>
      </c>
      <c r="BB3532" s="17">
        <f t="shared" si="672"/>
        <v>2.10089904588506</v>
      </c>
      <c r="BC3532" s="17" t="e">
        <f t="shared" si="662"/>
        <v>#NUM!</v>
      </c>
    </row>
    <row r="3533" hidden="1" spans="1:55">
      <c r="A3533" s="8" t="s">
        <v>7079</v>
      </c>
      <c r="B3533" s="8" t="s">
        <v>7080</v>
      </c>
      <c r="C3533" s="8">
        <v>1.45</v>
      </c>
      <c r="D3533" s="9">
        <v>-29263562.75</v>
      </c>
      <c r="E3533" s="9">
        <v>45839027.46</v>
      </c>
      <c r="F3533" s="9">
        <v>167005156.7</v>
      </c>
      <c r="G3533" s="9">
        <v>117647599.19</v>
      </c>
      <c r="H3533" s="9">
        <v>44078207.92</v>
      </c>
      <c r="I3533" s="9">
        <v>77494037.11</v>
      </c>
      <c r="J3533" s="9">
        <v>-236974485.9</v>
      </c>
      <c r="K3533" s="9">
        <v>209152091.48</v>
      </c>
      <c r="L3533" s="9">
        <v>59674476.87</v>
      </c>
      <c r="M3533" s="9">
        <v>-48654577.95</v>
      </c>
      <c r="N3533" s="9">
        <v>29091861.37</v>
      </c>
      <c r="O3533" s="9">
        <v>56784755.85</v>
      </c>
      <c r="P3533" s="9">
        <v>40952329.89</v>
      </c>
      <c r="Q3533" s="9">
        <v>28338441.59</v>
      </c>
      <c r="R3533" s="9">
        <v>223063341.28</v>
      </c>
      <c r="S3533" s="9">
        <v>674108685.35</v>
      </c>
      <c r="T3533" s="9">
        <v>98485119.51</v>
      </c>
      <c r="U3533" s="9">
        <v>27453620.64</v>
      </c>
      <c r="V3533" s="9">
        <v>121499323.87</v>
      </c>
      <c r="W3533" s="9">
        <v>158614685.93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1019.16</v>
      </c>
      <c r="AI3533" s="9">
        <v>1019.16</v>
      </c>
      <c r="AJ3533" s="9">
        <v>54042602.34</v>
      </c>
      <c r="AK3533" s="9">
        <v>0</v>
      </c>
      <c r="AL3533" s="9">
        <v>0</v>
      </c>
      <c r="AM3533" s="9">
        <v>0</v>
      </c>
      <c r="AN3533" s="9">
        <v>0</v>
      </c>
      <c r="AO3533" s="9">
        <v>0</v>
      </c>
      <c r="AP3533" s="9">
        <v>0</v>
      </c>
      <c r="AQ3533" s="12">
        <v>0</v>
      </c>
      <c r="AR3533" s="13">
        <f t="shared" si="661"/>
        <v>-170682.219999999</v>
      </c>
      <c r="AS3533" s="13">
        <f t="shared" si="663"/>
        <v>102624802.47</v>
      </c>
      <c r="AT3533" s="13">
        <f t="shared" si="664"/>
        <v>262000088.93</v>
      </c>
      <c r="AU3533" s="13">
        <f t="shared" si="665"/>
        <v>145986040.78</v>
      </c>
      <c r="AV3533" s="13">
        <f t="shared" si="666"/>
        <v>267141549.2</v>
      </c>
      <c r="AW3533" s="13">
        <f t="shared" si="667"/>
        <v>751602722.46</v>
      </c>
      <c r="AX3533" s="13">
        <f t="shared" si="668"/>
        <v>-138489366.39</v>
      </c>
      <c r="AY3533" s="13">
        <f t="shared" si="669"/>
        <v>236605712.12</v>
      </c>
      <c r="AZ3533" s="13">
        <f t="shared" si="670"/>
        <v>181173800.74</v>
      </c>
      <c r="BA3533" s="16">
        <f t="shared" si="671"/>
        <v>109960107.98</v>
      </c>
      <c r="BB3533" s="17">
        <f t="shared" si="672"/>
        <v>-1.98043779349942</v>
      </c>
      <c r="BC3533" s="17" t="e">
        <f t="shared" si="662"/>
        <v>#NUM!</v>
      </c>
    </row>
    <row r="3534" hidden="1" spans="1:55">
      <c r="A3534" s="8" t="s">
        <v>7081</v>
      </c>
      <c r="B3534" s="8" t="s">
        <v>7082</v>
      </c>
      <c r="C3534" s="8">
        <v>3</v>
      </c>
      <c r="D3534" s="9">
        <v>-45654939.46</v>
      </c>
      <c r="E3534" s="9">
        <v>-26567602.05</v>
      </c>
      <c r="F3534" s="9">
        <v>700722261.51</v>
      </c>
      <c r="G3534" s="9">
        <v>192514876.34</v>
      </c>
      <c r="H3534" s="9">
        <v>135970916.64</v>
      </c>
      <c r="I3534" s="9">
        <v>-13310908.09</v>
      </c>
      <c r="J3534" s="9">
        <v>-70683412.44</v>
      </c>
      <c r="K3534" s="9">
        <v>89405632.69</v>
      </c>
      <c r="L3534" s="9">
        <v>35238641.53</v>
      </c>
      <c r="M3534" s="9">
        <v>-48894712.67</v>
      </c>
      <c r="N3534" s="9">
        <v>78810333.37</v>
      </c>
      <c r="O3534" s="9">
        <v>253992911.88</v>
      </c>
      <c r="P3534" s="9">
        <v>647757421.43</v>
      </c>
      <c r="Q3534" s="9">
        <v>438969621.57</v>
      </c>
      <c r="R3534" s="9">
        <v>286723089.77</v>
      </c>
      <c r="S3534" s="9">
        <v>310872958.73</v>
      </c>
      <c r="T3534" s="9">
        <v>440067335.32</v>
      </c>
      <c r="U3534" s="9">
        <v>178726948.46</v>
      </c>
      <c r="V3534" s="9">
        <v>157689423.74</v>
      </c>
      <c r="W3534" s="9">
        <v>176440154.91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9">
        <v>0</v>
      </c>
      <c r="AH3534" s="9">
        <v>121532.25</v>
      </c>
      <c r="AI3534" s="9">
        <v>144912.74</v>
      </c>
      <c r="AJ3534" s="9">
        <v>319852.42</v>
      </c>
      <c r="AK3534" s="9">
        <v>383951.79</v>
      </c>
      <c r="AL3534" s="9">
        <v>0</v>
      </c>
      <c r="AM3534" s="9">
        <v>0</v>
      </c>
      <c r="AN3534" s="9">
        <v>0</v>
      </c>
      <c r="AO3534" s="9">
        <v>0</v>
      </c>
      <c r="AP3534" s="9">
        <v>0</v>
      </c>
      <c r="AQ3534" s="12">
        <v>0</v>
      </c>
      <c r="AR3534" s="13">
        <f t="shared" si="661"/>
        <v>33276926.16</v>
      </c>
      <c r="AS3534" s="13">
        <f t="shared" si="663"/>
        <v>227570222.57</v>
      </c>
      <c r="AT3534" s="13">
        <f t="shared" si="664"/>
        <v>1348799535.36</v>
      </c>
      <c r="AU3534" s="13">
        <f t="shared" si="665"/>
        <v>631868449.7</v>
      </c>
      <c r="AV3534" s="13">
        <f t="shared" si="666"/>
        <v>422694006.41</v>
      </c>
      <c r="AW3534" s="13">
        <f t="shared" si="667"/>
        <v>297562050.64</v>
      </c>
      <c r="AX3534" s="13">
        <f t="shared" si="668"/>
        <v>369383922.88</v>
      </c>
      <c r="AY3534" s="13">
        <f t="shared" si="669"/>
        <v>268132581.15</v>
      </c>
      <c r="AZ3534" s="13">
        <f t="shared" si="670"/>
        <v>192928065.27</v>
      </c>
      <c r="BA3534" s="16">
        <f t="shared" si="671"/>
        <v>127545442.24</v>
      </c>
      <c r="BB3534" s="17">
        <f t="shared" si="672"/>
        <v>-2.22697814013723</v>
      </c>
      <c r="BC3534" s="17">
        <f t="shared" si="662"/>
        <v>-0.0734127767835148</v>
      </c>
    </row>
    <row r="3535" hidden="1" spans="1:55">
      <c r="A3535" s="8" t="s">
        <v>7083</v>
      </c>
      <c r="B3535" s="8" t="s">
        <v>7084</v>
      </c>
      <c r="C3535" s="8">
        <v>14.7</v>
      </c>
      <c r="D3535" s="9">
        <v>25427924.69</v>
      </c>
      <c r="E3535" s="9">
        <v>-97878209.52</v>
      </c>
      <c r="F3535" s="9">
        <v>12460150.66</v>
      </c>
      <c r="G3535" s="9">
        <v>127738552.42</v>
      </c>
      <c r="H3535" s="9">
        <v>34563999.95</v>
      </c>
      <c r="I3535" s="9">
        <v>-141321904.81</v>
      </c>
      <c r="J3535" s="9">
        <v>43809839.53</v>
      </c>
      <c r="K3535" s="9">
        <v>74649291.1</v>
      </c>
      <c r="L3535" s="9">
        <v>38546169.66</v>
      </c>
      <c r="M3535" s="9">
        <v>-49103051.77</v>
      </c>
      <c r="N3535" s="9">
        <v>121991372.28</v>
      </c>
      <c r="O3535" s="9">
        <v>210616640.82</v>
      </c>
      <c r="P3535" s="9">
        <v>412896350.36</v>
      </c>
      <c r="Q3535" s="9">
        <v>187047523.95</v>
      </c>
      <c r="R3535" s="9">
        <v>141416034.84</v>
      </c>
      <c r="S3535" s="9">
        <v>178080230.75</v>
      </c>
      <c r="T3535" s="9">
        <v>196350609.46</v>
      </c>
      <c r="U3535" s="9">
        <v>70535623.43</v>
      </c>
      <c r="V3535" s="9">
        <v>55831616.64</v>
      </c>
      <c r="W3535" s="9">
        <v>54270754.6</v>
      </c>
      <c r="X3535" s="9">
        <v>0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  <c r="AG3535" s="9">
        <v>0</v>
      </c>
      <c r="AH3535" s="9">
        <v>0</v>
      </c>
      <c r="AI3535" s="9">
        <v>0</v>
      </c>
      <c r="AJ3535" s="9">
        <v>0</v>
      </c>
      <c r="AK3535" s="9">
        <v>0</v>
      </c>
      <c r="AL3535" s="9">
        <v>0</v>
      </c>
      <c r="AM3535" s="9">
        <v>0</v>
      </c>
      <c r="AN3535" s="9">
        <v>0</v>
      </c>
      <c r="AO3535" s="9">
        <v>0</v>
      </c>
      <c r="AP3535" s="9">
        <v>0</v>
      </c>
      <c r="AQ3535" s="12">
        <v>0</v>
      </c>
      <c r="AR3535" s="13">
        <f t="shared" si="661"/>
        <v>147419296.97</v>
      </c>
      <c r="AS3535" s="13">
        <f t="shared" si="663"/>
        <v>112738431.3</v>
      </c>
      <c r="AT3535" s="13">
        <f t="shared" si="664"/>
        <v>425356501.02</v>
      </c>
      <c r="AU3535" s="13">
        <f t="shared" si="665"/>
        <v>314786076.37</v>
      </c>
      <c r="AV3535" s="13">
        <f t="shared" si="666"/>
        <v>175980034.79</v>
      </c>
      <c r="AW3535" s="13">
        <f t="shared" si="667"/>
        <v>36758325.94</v>
      </c>
      <c r="AX3535" s="13">
        <f t="shared" si="668"/>
        <v>240160448.99</v>
      </c>
      <c r="AY3535" s="13">
        <f t="shared" si="669"/>
        <v>145184914.53</v>
      </c>
      <c r="AZ3535" s="13">
        <f t="shared" si="670"/>
        <v>94377786.3</v>
      </c>
      <c r="BA3535" s="16">
        <f t="shared" si="671"/>
        <v>5167702.83</v>
      </c>
      <c r="BB3535" s="17">
        <f t="shared" si="672"/>
        <v>-1.93218712914862</v>
      </c>
      <c r="BC3535" s="17">
        <f t="shared" si="662"/>
        <v>0.0900519382156624</v>
      </c>
    </row>
    <row r="3536" hidden="1" spans="1:55">
      <c r="A3536" s="8" t="s">
        <v>7085</v>
      </c>
      <c r="B3536" s="8" t="s">
        <v>7086</v>
      </c>
      <c r="C3536" s="8">
        <v>3.72</v>
      </c>
      <c r="D3536" s="9">
        <v>-39895793.54</v>
      </c>
      <c r="E3536" s="9">
        <v>-30920178.43</v>
      </c>
      <c r="F3536" s="9">
        <v>167737452.1</v>
      </c>
      <c r="G3536" s="9">
        <v>117302535.76</v>
      </c>
      <c r="H3536" s="9">
        <v>185377185.64</v>
      </c>
      <c r="I3536" s="9">
        <v>33923670.02</v>
      </c>
      <c r="J3536" s="9">
        <v>35288734.98</v>
      </c>
      <c r="K3536" s="9">
        <v>-3919721.53</v>
      </c>
      <c r="L3536" s="9">
        <v>35855110.77</v>
      </c>
      <c r="M3536" s="9">
        <v>-49234035.4</v>
      </c>
      <c r="N3536" s="9">
        <v>254536151.9</v>
      </c>
      <c r="O3536" s="9">
        <v>346926270.46</v>
      </c>
      <c r="P3536" s="9">
        <v>462421888.29</v>
      </c>
      <c r="Q3536" s="9">
        <v>357937178.06</v>
      </c>
      <c r="R3536" s="9">
        <v>269262593.74</v>
      </c>
      <c r="S3536" s="9">
        <v>137541713.72</v>
      </c>
      <c r="T3536" s="9">
        <v>66648313.72</v>
      </c>
      <c r="U3536" s="9">
        <v>116552739.25</v>
      </c>
      <c r="V3536" s="9">
        <v>189821639.57</v>
      </c>
      <c r="W3536" s="9">
        <v>229935566.22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9">
        <v>0</v>
      </c>
      <c r="AH3536" s="9">
        <v>0</v>
      </c>
      <c r="AI3536" s="9">
        <v>14348200</v>
      </c>
      <c r="AJ3536" s="9">
        <v>0</v>
      </c>
      <c r="AK3536" s="9">
        <v>5000000</v>
      </c>
      <c r="AL3536" s="9">
        <v>0</v>
      </c>
      <c r="AM3536" s="9">
        <v>0</v>
      </c>
      <c r="AN3536" s="9">
        <v>17400000</v>
      </c>
      <c r="AO3536" s="9">
        <v>35000000</v>
      </c>
      <c r="AP3536" s="9">
        <v>0</v>
      </c>
      <c r="AQ3536" s="12">
        <v>0</v>
      </c>
      <c r="AR3536" s="13">
        <f t="shared" si="661"/>
        <v>214640358.36</v>
      </c>
      <c r="AS3536" s="13">
        <f t="shared" si="663"/>
        <v>330354292.03</v>
      </c>
      <c r="AT3536" s="13">
        <f t="shared" si="664"/>
        <v>630159340.39</v>
      </c>
      <c r="AU3536" s="13">
        <f t="shared" si="665"/>
        <v>480239713.82</v>
      </c>
      <c r="AV3536" s="13">
        <f t="shared" si="666"/>
        <v>454639779.38</v>
      </c>
      <c r="AW3536" s="13">
        <f t="shared" si="667"/>
        <v>171465383.74</v>
      </c>
      <c r="AX3536" s="13">
        <f t="shared" si="668"/>
        <v>119337048.7</v>
      </c>
      <c r="AY3536" s="13">
        <f t="shared" si="669"/>
        <v>147633017.72</v>
      </c>
      <c r="AZ3536" s="13">
        <f t="shared" si="670"/>
        <v>225676750.34</v>
      </c>
      <c r="BA3536" s="16">
        <f t="shared" si="671"/>
        <v>180701530.82</v>
      </c>
      <c r="BB3536" s="17">
        <f t="shared" si="672"/>
        <v>-2.30364147863052</v>
      </c>
      <c r="BC3536" s="17">
        <f t="shared" si="662"/>
        <v>-0.0564887785297827</v>
      </c>
    </row>
    <row r="3537" hidden="1" spans="1:55">
      <c r="A3537" s="8" t="s">
        <v>7087</v>
      </c>
      <c r="B3537" s="8" t="s">
        <v>7088</v>
      </c>
      <c r="C3537" s="8">
        <v>1.64</v>
      </c>
      <c r="D3537" s="9">
        <v>90874068.56</v>
      </c>
      <c r="E3537" s="9">
        <v>158145105.78</v>
      </c>
      <c r="F3537" s="9">
        <v>272478216.03</v>
      </c>
      <c r="G3537" s="9">
        <v>202566088.87</v>
      </c>
      <c r="H3537" s="9">
        <v>930947506.47</v>
      </c>
      <c r="I3537" s="9">
        <v>-863147758.17</v>
      </c>
      <c r="J3537" s="9">
        <v>-3201902056.15</v>
      </c>
      <c r="K3537" s="9">
        <v>-1218084346.47</v>
      </c>
      <c r="L3537" s="9">
        <v>-5218612.48</v>
      </c>
      <c r="M3537" s="9">
        <v>-49348849.91</v>
      </c>
      <c r="N3537" s="9">
        <v>265430120.94</v>
      </c>
      <c r="O3537" s="9">
        <v>441905931.45</v>
      </c>
      <c r="P3537" s="9">
        <v>542252053.11</v>
      </c>
      <c r="Q3537" s="9">
        <v>383182088.94</v>
      </c>
      <c r="R3537" s="9">
        <v>391283693.82</v>
      </c>
      <c r="S3537" s="9">
        <v>416472951.8</v>
      </c>
      <c r="T3537" s="9">
        <v>518136010.07</v>
      </c>
      <c r="U3537" s="9">
        <v>404298957.98</v>
      </c>
      <c r="V3537" s="9">
        <v>418768647.59</v>
      </c>
      <c r="W3537" s="9">
        <v>270350132.38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0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0</v>
      </c>
      <c r="AO3537" s="9">
        <v>0</v>
      </c>
      <c r="AP3537" s="9">
        <v>0</v>
      </c>
      <c r="AQ3537" s="12">
        <v>0</v>
      </c>
      <c r="AR3537" s="13">
        <f t="shared" si="661"/>
        <v>356304189.5</v>
      </c>
      <c r="AS3537" s="13">
        <f t="shared" si="663"/>
        <v>600051037.23</v>
      </c>
      <c r="AT3537" s="13">
        <f t="shared" si="664"/>
        <v>814730269.14</v>
      </c>
      <c r="AU3537" s="13">
        <f t="shared" si="665"/>
        <v>585748177.81</v>
      </c>
      <c r="AV3537" s="13">
        <f t="shared" si="666"/>
        <v>1322231200.29</v>
      </c>
      <c r="AW3537" s="13">
        <f t="shared" si="667"/>
        <v>-446674806.37</v>
      </c>
      <c r="AX3537" s="13">
        <f t="shared" si="668"/>
        <v>-2683766046.08</v>
      </c>
      <c r="AY3537" s="13">
        <f t="shared" si="669"/>
        <v>-813785388.49</v>
      </c>
      <c r="AZ3537" s="13">
        <f t="shared" si="670"/>
        <v>413550035.11</v>
      </c>
      <c r="BA3537" s="16">
        <f t="shared" si="671"/>
        <v>221001282.47</v>
      </c>
      <c r="BB3537" s="17">
        <f t="shared" si="672"/>
        <v>-2.79940793566267</v>
      </c>
      <c r="BC3537" s="17" t="e">
        <f t="shared" si="662"/>
        <v>#NUM!</v>
      </c>
    </row>
    <row r="3538" hidden="1" spans="1:55">
      <c r="A3538" s="8" t="s">
        <v>7089</v>
      </c>
      <c r="B3538" s="8" t="s">
        <v>7090</v>
      </c>
      <c r="C3538" s="8">
        <v>4.64</v>
      </c>
      <c r="D3538" s="9">
        <v>-228268548.77</v>
      </c>
      <c r="E3538" s="9">
        <v>-77751890.51</v>
      </c>
      <c r="F3538" s="9">
        <v>187794984.5</v>
      </c>
      <c r="G3538" s="9">
        <v>269038872.58</v>
      </c>
      <c r="H3538" s="9">
        <v>-100663901.4</v>
      </c>
      <c r="I3538" s="9">
        <v>-253219805.77</v>
      </c>
      <c r="J3538" s="9">
        <v>-423008843.07</v>
      </c>
      <c r="K3538" s="9">
        <v>208641563.11</v>
      </c>
      <c r="L3538" s="9">
        <v>121901789.06</v>
      </c>
      <c r="M3538" s="9">
        <v>-49413562.01</v>
      </c>
      <c r="N3538" s="9">
        <v>606082767.27</v>
      </c>
      <c r="O3538" s="9">
        <v>592077349.15</v>
      </c>
      <c r="P3538" s="9">
        <v>536048079.3</v>
      </c>
      <c r="Q3538" s="9">
        <v>423146727.84</v>
      </c>
      <c r="R3538" s="9">
        <v>407162158.55</v>
      </c>
      <c r="S3538" s="9">
        <v>582280963.6</v>
      </c>
      <c r="T3538" s="9">
        <v>459922724.63</v>
      </c>
      <c r="U3538" s="9">
        <v>346046403.46</v>
      </c>
      <c r="V3538" s="9">
        <v>295448998.21</v>
      </c>
      <c r="W3538" s="9">
        <v>228038043.55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0</v>
      </c>
      <c r="AD3538" s="9">
        <v>0</v>
      </c>
      <c r="AE3538" s="9">
        <v>0</v>
      </c>
      <c r="AF3538" s="9">
        <v>0</v>
      </c>
      <c r="AG3538" s="9">
        <v>0</v>
      </c>
      <c r="AH3538" s="9">
        <v>1743620</v>
      </c>
      <c r="AI3538" s="9">
        <v>1743620</v>
      </c>
      <c r="AJ3538" s="9">
        <v>1743620</v>
      </c>
      <c r="AK3538" s="9">
        <v>11000000</v>
      </c>
      <c r="AL3538" s="9">
        <v>0</v>
      </c>
      <c r="AM3538" s="9">
        <v>0</v>
      </c>
      <c r="AN3538" s="9">
        <v>0</v>
      </c>
      <c r="AO3538" s="9">
        <v>0</v>
      </c>
      <c r="AP3538" s="9">
        <v>0</v>
      </c>
      <c r="AQ3538" s="12">
        <v>0</v>
      </c>
      <c r="AR3538" s="13">
        <f t="shared" si="661"/>
        <v>379557838.5</v>
      </c>
      <c r="AS3538" s="13">
        <f t="shared" si="663"/>
        <v>516069078.64</v>
      </c>
      <c r="AT3538" s="13">
        <f t="shared" si="664"/>
        <v>725586683.8</v>
      </c>
      <c r="AU3538" s="13">
        <f t="shared" si="665"/>
        <v>703185600.42</v>
      </c>
      <c r="AV3538" s="13">
        <f t="shared" si="666"/>
        <v>306498257.15</v>
      </c>
      <c r="AW3538" s="13">
        <f t="shared" si="667"/>
        <v>329061157.83</v>
      </c>
      <c r="AX3538" s="13">
        <f t="shared" si="668"/>
        <v>36913881.56</v>
      </c>
      <c r="AY3538" s="13">
        <f t="shared" si="669"/>
        <v>554687966.57</v>
      </c>
      <c r="AZ3538" s="13">
        <f t="shared" si="670"/>
        <v>417350787.27</v>
      </c>
      <c r="BA3538" s="16">
        <f t="shared" si="671"/>
        <v>178624481.54</v>
      </c>
      <c r="BB3538" s="17">
        <f t="shared" si="672"/>
        <v>0.152936847590487</v>
      </c>
      <c r="BC3538" s="17">
        <f t="shared" si="662"/>
        <v>0.0582983024793018</v>
      </c>
    </row>
    <row r="3539" hidden="1" spans="1:55">
      <c r="A3539" s="8" t="s">
        <v>7091</v>
      </c>
      <c r="B3539" s="8" t="s">
        <v>7092</v>
      </c>
      <c r="C3539" s="8">
        <v>4.4</v>
      </c>
      <c r="D3539" s="9">
        <v>-21710360.84</v>
      </c>
      <c r="E3539" s="9">
        <v>325378788.32</v>
      </c>
      <c r="F3539" s="9">
        <v>362711408.89</v>
      </c>
      <c r="G3539" s="9">
        <v>195457194.33</v>
      </c>
      <c r="H3539" s="9">
        <v>246095084.1</v>
      </c>
      <c r="I3539" s="9">
        <v>65219021.22</v>
      </c>
      <c r="J3539" s="9">
        <v>31456959.93</v>
      </c>
      <c r="K3539" s="9">
        <v>51772954.28</v>
      </c>
      <c r="L3539" s="9">
        <v>40168678.53</v>
      </c>
      <c r="M3539" s="9">
        <v>-49418423.22</v>
      </c>
      <c r="N3539" s="9">
        <v>940843426.24</v>
      </c>
      <c r="O3539" s="9">
        <v>1116656113.73</v>
      </c>
      <c r="P3539" s="9">
        <v>754223351.11</v>
      </c>
      <c r="Q3539" s="9">
        <v>819021987.68</v>
      </c>
      <c r="R3539" s="9">
        <v>1102666870.2</v>
      </c>
      <c r="S3539" s="9">
        <v>1023554085.41</v>
      </c>
      <c r="T3539" s="9">
        <v>1476014097.68</v>
      </c>
      <c r="U3539" s="9">
        <v>354354230.24</v>
      </c>
      <c r="V3539" s="9">
        <v>223644964.65</v>
      </c>
      <c r="W3539" s="9">
        <v>212340768.36</v>
      </c>
      <c r="X3539" s="9">
        <v>0</v>
      </c>
      <c r="Y3539" s="9">
        <v>0</v>
      </c>
      <c r="Z3539" s="9">
        <v>0</v>
      </c>
      <c r="AA3539" s="9">
        <v>0</v>
      </c>
      <c r="AB3539" s="9">
        <v>0</v>
      </c>
      <c r="AC3539" s="9">
        <v>0</v>
      </c>
      <c r="AD3539" s="9">
        <v>0</v>
      </c>
      <c r="AE3539" s="9">
        <v>0</v>
      </c>
      <c r="AF3539" s="9">
        <v>0</v>
      </c>
      <c r="AG3539" s="9">
        <v>0</v>
      </c>
      <c r="AH3539" s="9">
        <v>220763916.67</v>
      </c>
      <c r="AI3539" s="9">
        <v>260678888.89</v>
      </c>
      <c r="AJ3539" s="9">
        <v>588134641.74</v>
      </c>
      <c r="AK3539" s="9">
        <v>0</v>
      </c>
      <c r="AL3539" s="9">
        <v>0</v>
      </c>
      <c r="AM3539" s="9">
        <v>0</v>
      </c>
      <c r="AN3539" s="9">
        <v>0</v>
      </c>
      <c r="AO3539" s="9">
        <v>0</v>
      </c>
      <c r="AP3539" s="9">
        <v>0</v>
      </c>
      <c r="AQ3539" s="12">
        <v>0</v>
      </c>
      <c r="AR3539" s="13">
        <f t="shared" si="661"/>
        <v>1139896982.07</v>
      </c>
      <c r="AS3539" s="13">
        <f t="shared" si="663"/>
        <v>1702713790.94</v>
      </c>
      <c r="AT3539" s="13">
        <f t="shared" si="664"/>
        <v>1705069401.74</v>
      </c>
      <c r="AU3539" s="13">
        <f t="shared" si="665"/>
        <v>1014479182.01</v>
      </c>
      <c r="AV3539" s="13">
        <f t="shared" si="666"/>
        <v>1348761954.3</v>
      </c>
      <c r="AW3539" s="13">
        <f t="shared" si="667"/>
        <v>1088773106.63</v>
      </c>
      <c r="AX3539" s="13">
        <f t="shared" si="668"/>
        <v>1507471057.61</v>
      </c>
      <c r="AY3539" s="13">
        <f t="shared" si="669"/>
        <v>406127184.52</v>
      </c>
      <c r="AZ3539" s="13">
        <f t="shared" si="670"/>
        <v>263813643.18</v>
      </c>
      <c r="BA3539" s="16">
        <f t="shared" si="671"/>
        <v>162922345.14</v>
      </c>
      <c r="BB3539" s="17">
        <f t="shared" si="672"/>
        <v>-2.37861440101128</v>
      </c>
      <c r="BC3539" s="17" t="e">
        <f t="shared" si="662"/>
        <v>#NUM!</v>
      </c>
    </row>
    <row r="3540" hidden="1" spans="1:55">
      <c r="A3540" s="8" t="s">
        <v>7093</v>
      </c>
      <c r="B3540" s="8" t="s">
        <v>7094</v>
      </c>
      <c r="C3540" s="8">
        <v>5.91</v>
      </c>
      <c r="D3540" s="9">
        <v>-549996662.08</v>
      </c>
      <c r="E3540" s="9">
        <v>-262768813.39</v>
      </c>
      <c r="F3540" s="9">
        <v>248394606.23</v>
      </c>
      <c r="G3540" s="9">
        <v>1107907965.81</v>
      </c>
      <c r="H3540" s="9">
        <v>849098542.68</v>
      </c>
      <c r="I3540" s="9">
        <v>-143437517.22</v>
      </c>
      <c r="J3540" s="9">
        <v>-135339629.44</v>
      </c>
      <c r="K3540" s="9">
        <v>-312422020.19</v>
      </c>
      <c r="L3540" s="9">
        <v>205119681.43</v>
      </c>
      <c r="M3540" s="9">
        <v>-49812371.62</v>
      </c>
      <c r="N3540" s="9">
        <v>2043784672.81</v>
      </c>
      <c r="O3540" s="9">
        <v>1938068350.17</v>
      </c>
      <c r="P3540" s="9">
        <v>2098844741.34</v>
      </c>
      <c r="Q3540" s="9">
        <v>1956755529.59</v>
      </c>
      <c r="R3540" s="9">
        <v>1886955918.25</v>
      </c>
      <c r="S3540" s="9">
        <v>797620332.62</v>
      </c>
      <c r="T3540" s="9">
        <v>652919817.63</v>
      </c>
      <c r="U3540" s="9">
        <v>456689684.56</v>
      </c>
      <c r="V3540" s="9">
        <v>622854850.55</v>
      </c>
      <c r="W3540" s="9">
        <v>369242545.57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9">
        <v>0</v>
      </c>
      <c r="AH3540" s="9">
        <v>0</v>
      </c>
      <c r="AI3540" s="9">
        <v>0</v>
      </c>
      <c r="AJ3540" s="9">
        <v>0</v>
      </c>
      <c r="AK3540" s="9">
        <v>0</v>
      </c>
      <c r="AL3540" s="9">
        <v>0</v>
      </c>
      <c r="AM3540" s="9">
        <v>0</v>
      </c>
      <c r="AN3540" s="9">
        <v>841144</v>
      </c>
      <c r="AO3540" s="9">
        <v>906512</v>
      </c>
      <c r="AP3540" s="9">
        <v>0</v>
      </c>
      <c r="AQ3540" s="12">
        <v>0</v>
      </c>
      <c r="AR3540" s="13">
        <f t="shared" si="661"/>
        <v>1493788010.73</v>
      </c>
      <c r="AS3540" s="13">
        <f t="shared" si="663"/>
        <v>1675299536.78</v>
      </c>
      <c r="AT3540" s="13">
        <f t="shared" si="664"/>
        <v>2347239347.57</v>
      </c>
      <c r="AU3540" s="13">
        <f t="shared" si="665"/>
        <v>3064663495.4</v>
      </c>
      <c r="AV3540" s="13">
        <f t="shared" si="666"/>
        <v>2736054460.93</v>
      </c>
      <c r="AW3540" s="13">
        <f t="shared" si="667"/>
        <v>654182815.4</v>
      </c>
      <c r="AX3540" s="13">
        <f t="shared" si="668"/>
        <v>518421332.19</v>
      </c>
      <c r="AY3540" s="13">
        <f t="shared" si="669"/>
        <v>145174176.37</v>
      </c>
      <c r="AZ3540" s="13">
        <f t="shared" si="670"/>
        <v>827974531.98</v>
      </c>
      <c r="BA3540" s="16">
        <f t="shared" si="671"/>
        <v>319430173.95</v>
      </c>
      <c r="BB3540" s="17">
        <f t="shared" si="672"/>
        <v>-2.76329174856928</v>
      </c>
      <c r="BC3540" s="17">
        <f t="shared" si="662"/>
        <v>0.231061005587375</v>
      </c>
    </row>
    <row r="3541" hidden="1" spans="1:55">
      <c r="A3541" s="8" t="s">
        <v>7095</v>
      </c>
      <c r="B3541" s="8" t="s">
        <v>7096</v>
      </c>
      <c r="C3541" s="8">
        <v>5.68</v>
      </c>
      <c r="D3541" s="9">
        <v>-23781821.11</v>
      </c>
      <c r="E3541" s="9">
        <v>-13099459.27</v>
      </c>
      <c r="F3541" s="9">
        <v>37055705.99</v>
      </c>
      <c r="G3541" s="9">
        <v>18382561.9</v>
      </c>
      <c r="H3541" s="9">
        <v>-379539197.93</v>
      </c>
      <c r="I3541" s="9">
        <v>-249380687.96</v>
      </c>
      <c r="J3541" s="9">
        <v>52256860.32</v>
      </c>
      <c r="K3541" s="9">
        <v>-197458591.08</v>
      </c>
      <c r="L3541" s="9">
        <v>-95412583.44</v>
      </c>
      <c r="M3541" s="9">
        <v>-49913302.93</v>
      </c>
      <c r="N3541" s="9">
        <v>594280821.9</v>
      </c>
      <c r="O3541" s="9">
        <v>639554148.95</v>
      </c>
      <c r="P3541" s="9">
        <v>118093013.74</v>
      </c>
      <c r="Q3541" s="9">
        <v>412650871.9</v>
      </c>
      <c r="R3541" s="9">
        <v>535280445.69</v>
      </c>
      <c r="S3541" s="9">
        <v>552765841.25</v>
      </c>
      <c r="T3541" s="9">
        <v>433588437.31</v>
      </c>
      <c r="U3541" s="9">
        <v>276713509.54</v>
      </c>
      <c r="V3541" s="9">
        <v>340584106.67</v>
      </c>
      <c r="W3541" s="9">
        <v>268023076.54</v>
      </c>
      <c r="X3541" s="9">
        <v>0</v>
      </c>
      <c r="Y3541" s="9">
        <v>0</v>
      </c>
      <c r="Z3541" s="9">
        <v>0</v>
      </c>
      <c r="AA3541" s="9">
        <v>0</v>
      </c>
      <c r="AB3541" s="9">
        <v>0</v>
      </c>
      <c r="AC3541" s="9">
        <v>0</v>
      </c>
      <c r="AD3541" s="9">
        <v>0</v>
      </c>
      <c r="AE3541" s="9">
        <v>0</v>
      </c>
      <c r="AF3541" s="9">
        <v>0</v>
      </c>
      <c r="AG3541" s="9">
        <v>0</v>
      </c>
      <c r="AH3541" s="9">
        <v>0</v>
      </c>
      <c r="AI3541" s="9">
        <v>0</v>
      </c>
      <c r="AJ3541" s="9">
        <v>0</v>
      </c>
      <c r="AK3541" s="9">
        <v>0</v>
      </c>
      <c r="AL3541" s="9">
        <v>0</v>
      </c>
      <c r="AM3541" s="9">
        <v>0</v>
      </c>
      <c r="AN3541" s="9">
        <v>9022400</v>
      </c>
      <c r="AO3541" s="9">
        <v>0</v>
      </c>
      <c r="AP3541" s="9">
        <v>0</v>
      </c>
      <c r="AQ3541" s="12">
        <v>0</v>
      </c>
      <c r="AR3541" s="13">
        <f t="shared" si="661"/>
        <v>570499000.79</v>
      </c>
      <c r="AS3541" s="13">
        <f t="shared" si="663"/>
        <v>626454689.68</v>
      </c>
      <c r="AT3541" s="13">
        <f t="shared" si="664"/>
        <v>155148719.73</v>
      </c>
      <c r="AU3541" s="13">
        <f t="shared" si="665"/>
        <v>431033433.8</v>
      </c>
      <c r="AV3541" s="13">
        <f t="shared" si="666"/>
        <v>155741247.76</v>
      </c>
      <c r="AW3541" s="13">
        <f t="shared" si="667"/>
        <v>303385153.29</v>
      </c>
      <c r="AX3541" s="13">
        <f t="shared" si="668"/>
        <v>494867697.63</v>
      </c>
      <c r="AY3541" s="13">
        <f t="shared" si="669"/>
        <v>79254918.46</v>
      </c>
      <c r="AZ3541" s="13">
        <f t="shared" si="670"/>
        <v>245171523.23</v>
      </c>
      <c r="BA3541" s="16">
        <f t="shared" si="671"/>
        <v>218109773.61</v>
      </c>
      <c r="BB3541" s="17">
        <f t="shared" si="672"/>
        <v>0.500403488348582</v>
      </c>
      <c r="BC3541" s="17">
        <f t="shared" si="662"/>
        <v>-0.153981943179707</v>
      </c>
    </row>
    <row r="3542" hidden="1" spans="1:55">
      <c r="A3542" s="8" t="s">
        <v>7097</v>
      </c>
      <c r="B3542" s="8" t="s">
        <v>7098</v>
      </c>
      <c r="C3542" s="8">
        <v>5.57</v>
      </c>
      <c r="D3542" s="9">
        <v>354241666.95</v>
      </c>
      <c r="E3542" s="9">
        <v>-94184967.95</v>
      </c>
      <c r="F3542" s="9">
        <v>134132064.4</v>
      </c>
      <c r="G3542" s="9">
        <v>63494000.36</v>
      </c>
      <c r="H3542" s="9">
        <v>181836991.52</v>
      </c>
      <c r="I3542" s="9">
        <v>9365583.88</v>
      </c>
      <c r="J3542" s="9">
        <v>49131809.24</v>
      </c>
      <c r="K3542" s="9">
        <v>74645169.82</v>
      </c>
      <c r="L3542" s="9">
        <v>1257434.97</v>
      </c>
      <c r="M3542" s="9">
        <v>-50272249.22</v>
      </c>
      <c r="N3542" s="9">
        <v>122394420.85</v>
      </c>
      <c r="O3542" s="9">
        <v>105752773.64</v>
      </c>
      <c r="P3542" s="9">
        <v>43236067.16</v>
      </c>
      <c r="Q3542" s="9">
        <v>80874289.94</v>
      </c>
      <c r="R3542" s="9">
        <v>141837122.9</v>
      </c>
      <c r="S3542" s="9">
        <v>187187285.05</v>
      </c>
      <c r="T3542" s="9">
        <v>98192080.13</v>
      </c>
      <c r="U3542" s="9">
        <v>81292837.92</v>
      </c>
      <c r="V3542" s="9">
        <v>82344873.29</v>
      </c>
      <c r="W3542" s="9">
        <v>128057437.21</v>
      </c>
      <c r="X3542" s="9">
        <v>0</v>
      </c>
      <c r="Y3542" s="9">
        <v>0</v>
      </c>
      <c r="Z3542" s="9">
        <v>0</v>
      </c>
      <c r="AA3542" s="9">
        <v>0</v>
      </c>
      <c r="AB3542" s="9">
        <v>0</v>
      </c>
      <c r="AC3542" s="9">
        <v>0</v>
      </c>
      <c r="AD3542" s="9">
        <v>0</v>
      </c>
      <c r="AE3542" s="9">
        <v>0</v>
      </c>
      <c r="AF3542" s="9">
        <v>0</v>
      </c>
      <c r="AG3542" s="9">
        <v>0</v>
      </c>
      <c r="AH3542" s="9">
        <v>194871042.15</v>
      </c>
      <c r="AI3542" s="9">
        <v>88781574.05</v>
      </c>
      <c r="AJ3542" s="9">
        <v>82913625.73</v>
      </c>
      <c r="AK3542" s="9">
        <v>48281635.88</v>
      </c>
      <c r="AL3542" s="9">
        <v>303648099.4</v>
      </c>
      <c r="AM3542" s="9">
        <v>247000000</v>
      </c>
      <c r="AN3542" s="9">
        <v>0</v>
      </c>
      <c r="AO3542" s="9">
        <v>0</v>
      </c>
      <c r="AP3542" s="9">
        <v>0</v>
      </c>
      <c r="AQ3542" s="12">
        <v>0</v>
      </c>
      <c r="AR3542" s="13">
        <f t="shared" si="661"/>
        <v>671507129.95</v>
      </c>
      <c r="AS3542" s="13">
        <f t="shared" si="663"/>
        <v>100349379.74</v>
      </c>
      <c r="AT3542" s="13">
        <f t="shared" si="664"/>
        <v>260281757.29</v>
      </c>
      <c r="AU3542" s="13">
        <f t="shared" si="665"/>
        <v>192649926.18</v>
      </c>
      <c r="AV3542" s="13">
        <f t="shared" si="666"/>
        <v>627322213.82</v>
      </c>
      <c r="AW3542" s="13">
        <f t="shared" si="667"/>
        <v>443552868.93</v>
      </c>
      <c r="AX3542" s="13">
        <f t="shared" si="668"/>
        <v>147323889.37</v>
      </c>
      <c r="AY3542" s="13">
        <f t="shared" si="669"/>
        <v>155938007.74</v>
      </c>
      <c r="AZ3542" s="13">
        <f t="shared" si="670"/>
        <v>83602308.26</v>
      </c>
      <c r="BA3542" s="16">
        <f t="shared" si="671"/>
        <v>77785187.99</v>
      </c>
      <c r="BB3542" s="17">
        <f t="shared" si="672"/>
        <v>-2.29321515145651</v>
      </c>
      <c r="BC3542" s="17">
        <f t="shared" si="662"/>
        <v>0.0816373108413109</v>
      </c>
    </row>
    <row r="3543" hidden="1" spans="1:55">
      <c r="A3543" s="8" t="s">
        <v>7099</v>
      </c>
      <c r="B3543" s="8" t="s">
        <v>7100</v>
      </c>
      <c r="C3543" s="8">
        <v>18.45</v>
      </c>
      <c r="D3543" s="9">
        <v>-200718204.26</v>
      </c>
      <c r="E3543" s="9">
        <v>-152874870.66</v>
      </c>
      <c r="F3543" s="9">
        <v>208401441.22</v>
      </c>
      <c r="G3543" s="9">
        <v>139367095.54</v>
      </c>
      <c r="H3543" s="9">
        <v>152925141.43</v>
      </c>
      <c r="I3543" s="9">
        <v>76631650.57</v>
      </c>
      <c r="J3543" s="9">
        <v>115170235.61</v>
      </c>
      <c r="K3543" s="9">
        <v>42417645.24</v>
      </c>
      <c r="L3543" s="9">
        <v>87955992.75</v>
      </c>
      <c r="M3543" s="9">
        <v>-50628051.36</v>
      </c>
      <c r="N3543" s="9">
        <v>383870578.78</v>
      </c>
      <c r="O3543" s="9">
        <v>898756093.06</v>
      </c>
      <c r="P3543" s="9">
        <v>717074946.69</v>
      </c>
      <c r="Q3543" s="9">
        <v>605567449.74</v>
      </c>
      <c r="R3543" s="9">
        <v>695220865.8</v>
      </c>
      <c r="S3543" s="9">
        <v>303069741.59</v>
      </c>
      <c r="T3543" s="9">
        <v>317066251.56</v>
      </c>
      <c r="U3543" s="9">
        <v>148869535.04</v>
      </c>
      <c r="V3543" s="9">
        <v>99776586.14</v>
      </c>
      <c r="W3543" s="9">
        <v>32537232.3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0</v>
      </c>
      <c r="AH3543" s="9">
        <v>129943765.56</v>
      </c>
      <c r="AI3543" s="9">
        <v>0</v>
      </c>
      <c r="AJ3543" s="9">
        <v>401736328.77</v>
      </c>
      <c r="AK3543" s="9">
        <v>401205036.99</v>
      </c>
      <c r="AL3543" s="9">
        <v>0</v>
      </c>
      <c r="AM3543" s="9">
        <v>0</v>
      </c>
      <c r="AN3543" s="9">
        <v>0</v>
      </c>
      <c r="AO3543" s="9">
        <v>0</v>
      </c>
      <c r="AP3543" s="9">
        <v>0</v>
      </c>
      <c r="AQ3543" s="12">
        <v>0</v>
      </c>
      <c r="AR3543" s="13">
        <f t="shared" si="661"/>
        <v>313096140.08</v>
      </c>
      <c r="AS3543" s="13">
        <f t="shared" si="663"/>
        <v>745881222.4</v>
      </c>
      <c r="AT3543" s="13">
        <f t="shared" si="664"/>
        <v>1327212716.68</v>
      </c>
      <c r="AU3543" s="13">
        <f t="shared" si="665"/>
        <v>1146139582.27</v>
      </c>
      <c r="AV3543" s="13">
        <f t="shared" si="666"/>
        <v>848146007.23</v>
      </c>
      <c r="AW3543" s="13">
        <f t="shared" si="667"/>
        <v>379701392.16</v>
      </c>
      <c r="AX3543" s="13">
        <f t="shared" si="668"/>
        <v>432236487.17</v>
      </c>
      <c r="AY3543" s="13">
        <f t="shared" si="669"/>
        <v>191287180.28</v>
      </c>
      <c r="AZ3543" s="13">
        <f t="shared" si="670"/>
        <v>187732578.89</v>
      </c>
      <c r="BA3543" s="16">
        <f t="shared" si="671"/>
        <v>-18090819.06</v>
      </c>
      <c r="BB3543" s="17">
        <f t="shared" si="672"/>
        <v>-2.24743388159626</v>
      </c>
      <c r="BC3543" s="17">
        <f t="shared" si="662"/>
        <v>0.148135409905716</v>
      </c>
    </row>
    <row r="3544" hidden="1" spans="1:55">
      <c r="A3544" s="8" t="s">
        <v>7101</v>
      </c>
      <c r="B3544" s="8" t="s">
        <v>7102</v>
      </c>
      <c r="C3544" s="8">
        <v>4.93</v>
      </c>
      <c r="D3544" s="9">
        <v>-25013922.75</v>
      </c>
      <c r="E3544" s="9">
        <v>-144399618.78</v>
      </c>
      <c r="F3544" s="9">
        <v>3519301.74</v>
      </c>
      <c r="G3544" s="9">
        <v>-49535861.83</v>
      </c>
      <c r="H3544" s="9">
        <v>-100856375.9</v>
      </c>
      <c r="I3544" s="9">
        <v>-400142765.89</v>
      </c>
      <c r="J3544" s="9">
        <v>-104009678</v>
      </c>
      <c r="K3544" s="9">
        <v>460259531.62</v>
      </c>
      <c r="L3544" s="9">
        <v>-33847960.32</v>
      </c>
      <c r="M3544" s="9">
        <v>-51096716.28</v>
      </c>
      <c r="N3544" s="9">
        <v>1794731.67</v>
      </c>
      <c r="O3544" s="9">
        <v>23763485.3</v>
      </c>
      <c r="P3544" s="9">
        <v>1856215.97</v>
      </c>
      <c r="Q3544" s="9">
        <v>5309980.46</v>
      </c>
      <c r="R3544" s="9">
        <v>111209115.8</v>
      </c>
      <c r="S3544" s="9">
        <v>444168703.04</v>
      </c>
      <c r="T3544" s="9">
        <v>269532180.92</v>
      </c>
      <c r="U3544" s="9">
        <v>142101173.2</v>
      </c>
      <c r="V3544" s="9">
        <v>7016940.3</v>
      </c>
      <c r="W3544" s="9">
        <v>27496739.72</v>
      </c>
      <c r="X3544" s="9">
        <v>0</v>
      </c>
      <c r="Y3544" s="9">
        <v>0</v>
      </c>
      <c r="Z3544" s="9">
        <v>0</v>
      </c>
      <c r="AA3544" s="9">
        <v>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9">
        <v>0</v>
      </c>
      <c r="AH3544" s="9">
        <v>2025434.42</v>
      </c>
      <c r="AI3544" s="9">
        <v>6289071.2</v>
      </c>
      <c r="AJ3544" s="9">
        <v>0</v>
      </c>
      <c r="AK3544" s="9">
        <v>0</v>
      </c>
      <c r="AL3544" s="9">
        <v>0</v>
      </c>
      <c r="AM3544" s="9">
        <v>0</v>
      </c>
      <c r="AN3544" s="9">
        <v>0</v>
      </c>
      <c r="AO3544" s="9">
        <v>0</v>
      </c>
      <c r="AP3544" s="9">
        <v>0</v>
      </c>
      <c r="AQ3544" s="12">
        <v>0</v>
      </c>
      <c r="AR3544" s="13">
        <f t="shared" si="661"/>
        <v>-21193756.66</v>
      </c>
      <c r="AS3544" s="13">
        <f t="shared" si="663"/>
        <v>-114347062.28</v>
      </c>
      <c r="AT3544" s="13">
        <f t="shared" si="664"/>
        <v>5375517.71</v>
      </c>
      <c r="AU3544" s="13">
        <f t="shared" si="665"/>
        <v>-44225881.37</v>
      </c>
      <c r="AV3544" s="13">
        <f t="shared" si="666"/>
        <v>10352739.9</v>
      </c>
      <c r="AW3544" s="13">
        <f t="shared" si="667"/>
        <v>44025937.15</v>
      </c>
      <c r="AX3544" s="13">
        <f t="shared" si="668"/>
        <v>165522502.92</v>
      </c>
      <c r="AY3544" s="13">
        <f t="shared" si="669"/>
        <v>602360704.82</v>
      </c>
      <c r="AZ3544" s="13">
        <f t="shared" si="670"/>
        <v>-26831020.02</v>
      </c>
      <c r="BA3544" s="16">
        <f t="shared" si="671"/>
        <v>-23599976.56</v>
      </c>
      <c r="BB3544" s="17">
        <f t="shared" si="672"/>
        <v>0.14567668064838</v>
      </c>
      <c r="BC3544" s="17">
        <f t="shared" si="662"/>
        <v>0.138666731269255</v>
      </c>
    </row>
    <row r="3545" hidden="1" spans="1:55">
      <c r="A3545" s="8" t="s">
        <v>7103</v>
      </c>
      <c r="B3545" s="8" t="s">
        <v>7104</v>
      </c>
      <c r="C3545" s="8">
        <v>17.47</v>
      </c>
      <c r="D3545" s="9">
        <v>-125788255.81</v>
      </c>
      <c r="E3545" s="9">
        <v>-142520627.24</v>
      </c>
      <c r="F3545" s="9">
        <v>-52812491.58</v>
      </c>
      <c r="G3545" s="9">
        <v>-15372889.79</v>
      </c>
      <c r="H3545" s="9">
        <v>25516373.53</v>
      </c>
      <c r="I3545" s="9">
        <v>21131092.93</v>
      </c>
      <c r="J3545" s="9">
        <v>12245026.37</v>
      </c>
      <c r="K3545" s="9">
        <v>0</v>
      </c>
      <c r="L3545" s="9">
        <v>-16898786.46</v>
      </c>
      <c r="M3545" s="9">
        <v>-51355131.75</v>
      </c>
      <c r="N3545" s="9">
        <v>224754604.52</v>
      </c>
      <c r="O3545" s="9">
        <v>207257478.06</v>
      </c>
      <c r="P3545" s="9">
        <v>160715899.74</v>
      </c>
      <c r="Q3545" s="9">
        <v>189498611.36</v>
      </c>
      <c r="R3545" s="9">
        <v>181427469.71</v>
      </c>
      <c r="S3545" s="9">
        <v>159147420.92</v>
      </c>
      <c r="T3545" s="9">
        <v>97692296.95</v>
      </c>
      <c r="U3545" s="9">
        <v>0</v>
      </c>
      <c r="V3545" s="9">
        <v>112967429.3</v>
      </c>
      <c r="W3545" s="9">
        <v>85454165.18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125218779.3</v>
      </c>
      <c r="AJ3545" s="9">
        <v>0</v>
      </c>
      <c r="AK3545" s="9">
        <v>50010.68</v>
      </c>
      <c r="AL3545" s="9">
        <v>0</v>
      </c>
      <c r="AM3545" s="9">
        <v>0</v>
      </c>
      <c r="AN3545" s="9">
        <v>0</v>
      </c>
      <c r="AO3545" s="9">
        <v>0</v>
      </c>
      <c r="AP3545" s="9">
        <v>0</v>
      </c>
      <c r="AQ3545" s="12">
        <v>0</v>
      </c>
      <c r="AR3545" s="13">
        <f t="shared" si="661"/>
        <v>98966348.71</v>
      </c>
      <c r="AS3545" s="13">
        <f t="shared" si="663"/>
        <v>189955630.12</v>
      </c>
      <c r="AT3545" s="13">
        <f t="shared" si="664"/>
        <v>107903408.16</v>
      </c>
      <c r="AU3545" s="13">
        <f t="shared" si="665"/>
        <v>174175732.25</v>
      </c>
      <c r="AV3545" s="13">
        <f t="shared" si="666"/>
        <v>206943843.24</v>
      </c>
      <c r="AW3545" s="13">
        <f t="shared" si="667"/>
        <v>180278513.85</v>
      </c>
      <c r="AX3545" s="13">
        <f t="shared" si="668"/>
        <v>109937323.32</v>
      </c>
      <c r="AY3545" s="13">
        <f t="shared" si="669"/>
        <v>0</v>
      </c>
      <c r="AZ3545" s="13">
        <f t="shared" si="670"/>
        <v>96068642.84</v>
      </c>
      <c r="BA3545" s="16">
        <f t="shared" si="671"/>
        <v>34099033.43</v>
      </c>
      <c r="BB3545" s="17">
        <f t="shared" si="672"/>
        <v>-1.86945482250523</v>
      </c>
      <c r="BC3545" s="17">
        <f t="shared" si="662"/>
        <v>0.136087377566636</v>
      </c>
    </row>
    <row r="3546" hidden="1" spans="1:55">
      <c r="A3546" s="8" t="s">
        <v>7105</v>
      </c>
      <c r="B3546" s="8" t="s">
        <v>7106</v>
      </c>
      <c r="C3546" s="8">
        <v>4.32</v>
      </c>
      <c r="D3546" s="9">
        <v>-86500046.19</v>
      </c>
      <c r="E3546" s="9">
        <v>-41799202.39</v>
      </c>
      <c r="F3546" s="9">
        <v>-20488520.21</v>
      </c>
      <c r="G3546" s="9">
        <v>62199956.23</v>
      </c>
      <c r="H3546" s="9">
        <v>1262925.39</v>
      </c>
      <c r="I3546" s="9">
        <v>-197558268.99</v>
      </c>
      <c r="J3546" s="9">
        <v>93379856.76</v>
      </c>
      <c r="K3546" s="9">
        <v>-12962149.07</v>
      </c>
      <c r="L3546" s="9">
        <v>80527857.1</v>
      </c>
      <c r="M3546" s="9">
        <v>-51448151.77</v>
      </c>
      <c r="N3546" s="9">
        <v>79843619.26</v>
      </c>
      <c r="O3546" s="9">
        <v>102979730.81</v>
      </c>
      <c r="P3546" s="9">
        <v>103211415.09</v>
      </c>
      <c r="Q3546" s="9">
        <v>90467215.9</v>
      </c>
      <c r="R3546" s="9">
        <v>36621600.78</v>
      </c>
      <c r="S3546" s="9">
        <v>23635053.81</v>
      </c>
      <c r="T3546" s="9">
        <v>180265791.62</v>
      </c>
      <c r="U3546" s="9">
        <v>116725279.87</v>
      </c>
      <c r="V3546" s="9">
        <v>162602192.47</v>
      </c>
      <c r="W3546" s="9">
        <v>234975205.49</v>
      </c>
      <c r="X3546" s="9">
        <v>0</v>
      </c>
      <c r="Y3546" s="9">
        <v>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9">
        <v>0</v>
      </c>
      <c r="AH3546" s="9">
        <v>0</v>
      </c>
      <c r="AI3546" s="9">
        <v>0</v>
      </c>
      <c r="AJ3546" s="9">
        <v>0</v>
      </c>
      <c r="AK3546" s="9">
        <v>0</v>
      </c>
      <c r="AL3546" s="9">
        <v>0</v>
      </c>
      <c r="AM3546" s="9">
        <v>0</v>
      </c>
      <c r="AN3546" s="9">
        <v>0</v>
      </c>
      <c r="AO3546" s="9">
        <v>0</v>
      </c>
      <c r="AP3546" s="9">
        <v>0</v>
      </c>
      <c r="AQ3546" s="12">
        <v>0</v>
      </c>
      <c r="AR3546" s="13">
        <f t="shared" si="661"/>
        <v>-6656426.92999999</v>
      </c>
      <c r="AS3546" s="13">
        <f t="shared" si="663"/>
        <v>61180528.42</v>
      </c>
      <c r="AT3546" s="13">
        <f t="shared" si="664"/>
        <v>82722894.88</v>
      </c>
      <c r="AU3546" s="13">
        <f t="shared" si="665"/>
        <v>152667172.13</v>
      </c>
      <c r="AV3546" s="13">
        <f t="shared" si="666"/>
        <v>37884526.17</v>
      </c>
      <c r="AW3546" s="13">
        <f t="shared" si="667"/>
        <v>-173923215.18</v>
      </c>
      <c r="AX3546" s="13">
        <f t="shared" si="668"/>
        <v>273645648.38</v>
      </c>
      <c r="AY3546" s="13">
        <f t="shared" si="669"/>
        <v>103763130.8</v>
      </c>
      <c r="AZ3546" s="13">
        <f t="shared" si="670"/>
        <v>243130049.57</v>
      </c>
      <c r="BA3546" s="16">
        <f t="shared" si="671"/>
        <v>183527053.72</v>
      </c>
      <c r="BB3546" s="17">
        <f t="shared" si="672"/>
        <v>-1.47643272377234</v>
      </c>
      <c r="BC3546" s="17">
        <f t="shared" si="662"/>
        <v>-0.0256280409790268</v>
      </c>
    </row>
    <row r="3547" hidden="1" spans="1:55">
      <c r="A3547" s="8" t="s">
        <v>7107</v>
      </c>
      <c r="B3547" s="8" t="s">
        <v>7108</v>
      </c>
      <c r="C3547" s="8">
        <v>11.68</v>
      </c>
      <c r="D3547" s="9">
        <v>-74988764.3</v>
      </c>
      <c r="E3547" s="9">
        <v>-231986187.42</v>
      </c>
      <c r="F3547" s="9">
        <v>17676263.73</v>
      </c>
      <c r="G3547" s="9">
        <v>-140833068.87</v>
      </c>
      <c r="H3547" s="9">
        <v>20306807.2</v>
      </c>
      <c r="I3547" s="9">
        <v>86691163.09</v>
      </c>
      <c r="J3547" s="9">
        <v>-111302251.68</v>
      </c>
      <c r="K3547" s="9">
        <v>-259402.86</v>
      </c>
      <c r="L3547" s="9">
        <v>-81794601.56</v>
      </c>
      <c r="M3547" s="9">
        <v>-51663751.66</v>
      </c>
      <c r="N3547" s="9">
        <v>257966396.3</v>
      </c>
      <c r="O3547" s="9">
        <v>450307558.22</v>
      </c>
      <c r="P3547" s="9">
        <v>374949906.59</v>
      </c>
      <c r="Q3547" s="9">
        <v>272554161.14</v>
      </c>
      <c r="R3547" s="9">
        <v>400115693.14</v>
      </c>
      <c r="S3547" s="9">
        <v>305011044.61</v>
      </c>
      <c r="T3547" s="9">
        <v>71092496.26</v>
      </c>
      <c r="U3547" s="9">
        <v>139440870.49</v>
      </c>
      <c r="V3547" s="9">
        <v>98244728.95</v>
      </c>
      <c r="W3547" s="9">
        <v>79448678.61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130535849.31</v>
      </c>
      <c r="AI3547" s="9">
        <v>50241501.37</v>
      </c>
      <c r="AJ3547" s="9">
        <v>0</v>
      </c>
      <c r="AK3547" s="9">
        <v>0</v>
      </c>
      <c r="AL3547" s="9">
        <v>0</v>
      </c>
      <c r="AM3547" s="9">
        <v>0</v>
      </c>
      <c r="AN3547" s="9">
        <v>0</v>
      </c>
      <c r="AO3547" s="9">
        <v>0</v>
      </c>
      <c r="AP3547" s="9">
        <v>0</v>
      </c>
      <c r="AQ3547" s="12">
        <v>0</v>
      </c>
      <c r="AR3547" s="13">
        <f t="shared" si="661"/>
        <v>313513481.31</v>
      </c>
      <c r="AS3547" s="13">
        <f t="shared" si="663"/>
        <v>268562872.17</v>
      </c>
      <c r="AT3547" s="13">
        <f t="shared" si="664"/>
        <v>392626170.32</v>
      </c>
      <c r="AU3547" s="13">
        <f t="shared" si="665"/>
        <v>131721092.27</v>
      </c>
      <c r="AV3547" s="13">
        <f t="shared" si="666"/>
        <v>420422500.34</v>
      </c>
      <c r="AW3547" s="13">
        <f t="shared" si="667"/>
        <v>391702207.7</v>
      </c>
      <c r="AX3547" s="13">
        <f t="shared" si="668"/>
        <v>-40209755.42</v>
      </c>
      <c r="AY3547" s="13">
        <f t="shared" si="669"/>
        <v>139181467.63</v>
      </c>
      <c r="AZ3547" s="13">
        <f t="shared" si="670"/>
        <v>16450127.39</v>
      </c>
      <c r="BA3547" s="16">
        <f t="shared" si="671"/>
        <v>27784926.95</v>
      </c>
      <c r="BB3547" s="17">
        <f t="shared" si="672"/>
        <v>-1.82964278573969</v>
      </c>
      <c r="BC3547" s="17">
        <f t="shared" si="662"/>
        <v>0.206519994445336</v>
      </c>
    </row>
    <row r="3548" hidden="1" spans="1:55">
      <c r="A3548" s="8" t="s">
        <v>7109</v>
      </c>
      <c r="B3548" s="8" t="s">
        <v>7110</v>
      </c>
      <c r="C3548" s="8">
        <v>7.05</v>
      </c>
      <c r="D3548" s="9">
        <v>-14752260.79</v>
      </c>
      <c r="E3548" s="9">
        <v>-10411817.5</v>
      </c>
      <c r="F3548" s="9">
        <v>88251717.32</v>
      </c>
      <c r="G3548" s="9">
        <v>-106270297.22</v>
      </c>
      <c r="H3548" s="9">
        <v>-198239959.29</v>
      </c>
      <c r="I3548" s="9">
        <v>51969801.9</v>
      </c>
      <c r="J3548" s="9">
        <v>17049778.31</v>
      </c>
      <c r="K3548" s="9">
        <v>-28673556.56</v>
      </c>
      <c r="L3548" s="9">
        <v>-18173108.66</v>
      </c>
      <c r="M3548" s="9">
        <v>-52329231.65</v>
      </c>
      <c r="N3548" s="9">
        <v>151961422.25</v>
      </c>
      <c r="O3548" s="9">
        <v>144027803.84</v>
      </c>
      <c r="P3548" s="9">
        <v>282216064.69</v>
      </c>
      <c r="Q3548" s="9">
        <v>206276891.12</v>
      </c>
      <c r="R3548" s="9">
        <v>201438726.2</v>
      </c>
      <c r="S3548" s="9">
        <v>263874781.53</v>
      </c>
      <c r="T3548" s="9">
        <v>63642350.71</v>
      </c>
      <c r="U3548" s="9">
        <v>73995720.45</v>
      </c>
      <c r="V3548" s="9">
        <v>255416578.55</v>
      </c>
      <c r="W3548" s="9">
        <v>56555174.5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0</v>
      </c>
      <c r="AF3548" s="9">
        <v>0</v>
      </c>
      <c r="AG3548" s="9">
        <v>0</v>
      </c>
      <c r="AH3548" s="9">
        <v>6954300</v>
      </c>
      <c r="AI3548" s="9">
        <v>55990741.34</v>
      </c>
      <c r="AJ3548" s="9">
        <v>52128100</v>
      </c>
      <c r="AK3548" s="9">
        <v>175630000</v>
      </c>
      <c r="AL3548" s="9">
        <v>0</v>
      </c>
      <c r="AM3548" s="9">
        <v>0</v>
      </c>
      <c r="AN3548" s="9">
        <v>0</v>
      </c>
      <c r="AO3548" s="9">
        <v>0</v>
      </c>
      <c r="AP3548" s="9">
        <v>0</v>
      </c>
      <c r="AQ3548" s="12">
        <v>0</v>
      </c>
      <c r="AR3548" s="13">
        <f t="shared" si="661"/>
        <v>144163461.46</v>
      </c>
      <c r="AS3548" s="13">
        <f t="shared" si="663"/>
        <v>189606727.68</v>
      </c>
      <c r="AT3548" s="13">
        <f t="shared" si="664"/>
        <v>422595882.01</v>
      </c>
      <c r="AU3548" s="13">
        <f t="shared" si="665"/>
        <v>275636593.9</v>
      </c>
      <c r="AV3548" s="13">
        <f t="shared" si="666"/>
        <v>3198766.91</v>
      </c>
      <c r="AW3548" s="13">
        <f t="shared" si="667"/>
        <v>315844583.43</v>
      </c>
      <c r="AX3548" s="13">
        <f t="shared" si="668"/>
        <v>80692129.02</v>
      </c>
      <c r="AY3548" s="13">
        <f t="shared" si="669"/>
        <v>45322163.89</v>
      </c>
      <c r="AZ3548" s="13">
        <f t="shared" si="670"/>
        <v>237243469.89</v>
      </c>
      <c r="BA3548" s="16">
        <f t="shared" si="671"/>
        <v>4225942.85</v>
      </c>
      <c r="BB3548" s="17">
        <f t="shared" si="672"/>
        <v>0.305236975885528</v>
      </c>
      <c r="BC3548" s="17">
        <f t="shared" si="662"/>
        <v>-0.182763465241805</v>
      </c>
    </row>
    <row r="3549" hidden="1" spans="1:55">
      <c r="A3549" s="8" t="s">
        <v>7111</v>
      </c>
      <c r="B3549" s="8" t="s">
        <v>7112</v>
      </c>
      <c r="C3549" s="8">
        <v>18.44</v>
      </c>
      <c r="D3549" s="9">
        <v>-48053951.08</v>
      </c>
      <c r="E3549" s="9">
        <v>-24488726.86</v>
      </c>
      <c r="F3549" s="9">
        <v>24643169.57</v>
      </c>
      <c r="G3549" s="9">
        <v>-77497691.01</v>
      </c>
      <c r="H3549" s="9">
        <v>-38625694.16</v>
      </c>
      <c r="I3549" s="9">
        <v>-17185229.21</v>
      </c>
      <c r="J3549" s="9">
        <v>9776642.76</v>
      </c>
      <c r="K3549" s="9">
        <v>-12818706.51</v>
      </c>
      <c r="L3549" s="9">
        <v>-13234559.62</v>
      </c>
      <c r="M3549" s="9">
        <v>-53084954.51</v>
      </c>
      <c r="N3549" s="9">
        <v>142804839.47</v>
      </c>
      <c r="O3549" s="9">
        <v>219148301.81</v>
      </c>
      <c r="P3549" s="9">
        <v>244186453.06</v>
      </c>
      <c r="Q3549" s="9">
        <v>199770177.81</v>
      </c>
      <c r="R3549" s="9">
        <v>308541267.52</v>
      </c>
      <c r="S3549" s="9">
        <v>260380291.06</v>
      </c>
      <c r="T3549" s="9">
        <v>300845056.04</v>
      </c>
      <c r="U3549" s="9">
        <v>281822438.5</v>
      </c>
      <c r="V3549" s="9">
        <v>384615334.22</v>
      </c>
      <c r="W3549" s="9">
        <v>381224896.4</v>
      </c>
      <c r="X3549" s="9">
        <v>0</v>
      </c>
      <c r="Y3549" s="9">
        <v>0</v>
      </c>
      <c r="Z3549" s="9">
        <v>0</v>
      </c>
      <c r="AA3549" s="9">
        <v>0</v>
      </c>
      <c r="AB3549" s="9">
        <v>0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0</v>
      </c>
      <c r="AL3549" s="9">
        <v>0</v>
      </c>
      <c r="AM3549" s="9">
        <v>0</v>
      </c>
      <c r="AN3549" s="9">
        <v>0</v>
      </c>
      <c r="AO3549" s="9">
        <v>41806484.19</v>
      </c>
      <c r="AP3549" s="9">
        <v>0</v>
      </c>
      <c r="AQ3549" s="12">
        <v>0</v>
      </c>
      <c r="AR3549" s="13">
        <f t="shared" si="661"/>
        <v>94750888.39</v>
      </c>
      <c r="AS3549" s="13">
        <f t="shared" si="663"/>
        <v>194659574.95</v>
      </c>
      <c r="AT3549" s="13">
        <f t="shared" si="664"/>
        <v>268829622.63</v>
      </c>
      <c r="AU3549" s="13">
        <f t="shared" si="665"/>
        <v>122272486.8</v>
      </c>
      <c r="AV3549" s="13">
        <f t="shared" si="666"/>
        <v>269915573.36</v>
      </c>
      <c r="AW3549" s="13">
        <f t="shared" si="667"/>
        <v>243195061.85</v>
      </c>
      <c r="AX3549" s="13">
        <f t="shared" si="668"/>
        <v>310621698.8</v>
      </c>
      <c r="AY3549" s="13">
        <f t="shared" si="669"/>
        <v>310810216.18</v>
      </c>
      <c r="AZ3549" s="13">
        <f t="shared" si="670"/>
        <v>371380774.6</v>
      </c>
      <c r="BA3549" s="16">
        <f t="shared" si="671"/>
        <v>328139941.89</v>
      </c>
      <c r="BB3549" s="17">
        <f t="shared" si="672"/>
        <v>-0.0616151889108545</v>
      </c>
      <c r="BC3549" s="17">
        <f t="shared" si="662"/>
        <v>-0.0921808395852921</v>
      </c>
    </row>
    <row r="3550" hidden="1" spans="1:55">
      <c r="A3550" s="8" t="s">
        <v>7113</v>
      </c>
      <c r="B3550" s="8" t="s">
        <v>7114</v>
      </c>
      <c r="C3550" s="8">
        <v>13.47</v>
      </c>
      <c r="D3550" s="9">
        <v>-58616451.52</v>
      </c>
      <c r="E3550" s="9">
        <v>100862374.15</v>
      </c>
      <c r="F3550" s="9">
        <v>30301721.33</v>
      </c>
      <c r="G3550" s="9">
        <v>-17782214.47</v>
      </c>
      <c r="H3550" s="9">
        <v>174305771.15</v>
      </c>
      <c r="I3550" s="9">
        <v>-56277639.8</v>
      </c>
      <c r="J3550" s="9">
        <v>18248907.35</v>
      </c>
      <c r="K3550" s="9">
        <v>71608919.78</v>
      </c>
      <c r="L3550" s="9">
        <v>6171111.91</v>
      </c>
      <c r="M3550" s="9">
        <v>-53143245.92</v>
      </c>
      <c r="N3550" s="9">
        <v>301372577.66</v>
      </c>
      <c r="O3550" s="9">
        <v>553679250.37</v>
      </c>
      <c r="P3550" s="9">
        <v>230451404.68</v>
      </c>
      <c r="Q3550" s="9">
        <v>196524722.93</v>
      </c>
      <c r="R3550" s="9">
        <v>252304103.66</v>
      </c>
      <c r="S3550" s="9">
        <v>121203696.17</v>
      </c>
      <c r="T3550" s="9">
        <v>126128102.05</v>
      </c>
      <c r="U3550" s="9">
        <v>28850853.29</v>
      </c>
      <c r="V3550" s="9">
        <v>55007548.11</v>
      </c>
      <c r="W3550" s="9">
        <v>77885107.01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9">
        <v>0</v>
      </c>
      <c r="AH3550" s="9">
        <v>0</v>
      </c>
      <c r="AI3550" s="9">
        <v>35026465.75</v>
      </c>
      <c r="AJ3550" s="9">
        <v>0</v>
      </c>
      <c r="AK3550" s="9">
        <v>0</v>
      </c>
      <c r="AL3550" s="9">
        <v>0</v>
      </c>
      <c r="AM3550" s="9">
        <v>0</v>
      </c>
      <c r="AN3550" s="9">
        <v>0</v>
      </c>
      <c r="AO3550" s="9">
        <v>0</v>
      </c>
      <c r="AP3550" s="9">
        <v>0</v>
      </c>
      <c r="AQ3550" s="12">
        <v>0</v>
      </c>
      <c r="AR3550" s="13">
        <f t="shared" si="661"/>
        <v>242756126.14</v>
      </c>
      <c r="AS3550" s="13">
        <f t="shared" si="663"/>
        <v>689568090.27</v>
      </c>
      <c r="AT3550" s="13">
        <f t="shared" si="664"/>
        <v>260753126.01</v>
      </c>
      <c r="AU3550" s="13">
        <f t="shared" si="665"/>
        <v>178742508.46</v>
      </c>
      <c r="AV3550" s="13">
        <f t="shared" si="666"/>
        <v>426609874.81</v>
      </c>
      <c r="AW3550" s="13">
        <f t="shared" si="667"/>
        <v>64926056.37</v>
      </c>
      <c r="AX3550" s="13">
        <f t="shared" si="668"/>
        <v>144377009.4</v>
      </c>
      <c r="AY3550" s="13">
        <f t="shared" si="669"/>
        <v>100459773.07</v>
      </c>
      <c r="AZ3550" s="13">
        <f t="shared" si="670"/>
        <v>61178660.02</v>
      </c>
      <c r="BA3550" s="16">
        <f t="shared" si="671"/>
        <v>24741861.09</v>
      </c>
      <c r="BB3550" s="17">
        <f t="shared" si="672"/>
        <v>-2.26815616672079</v>
      </c>
      <c r="BC3550" s="17" t="e">
        <f t="shared" si="662"/>
        <v>#NUM!</v>
      </c>
    </row>
    <row r="3551" hidden="1" spans="1:55">
      <c r="A3551" s="8" t="s">
        <v>7115</v>
      </c>
      <c r="B3551" s="8" t="s">
        <v>7116</v>
      </c>
      <c r="C3551" s="8">
        <v>7.68</v>
      </c>
      <c r="D3551" s="9">
        <v>88354466.3</v>
      </c>
      <c r="E3551" s="9">
        <v>212276386.51</v>
      </c>
      <c r="F3551" s="9">
        <v>587000194.87</v>
      </c>
      <c r="G3551" s="9">
        <v>576570949.79</v>
      </c>
      <c r="H3551" s="9">
        <v>398443170.46</v>
      </c>
      <c r="I3551" s="9">
        <v>-164212596.87</v>
      </c>
      <c r="J3551" s="9">
        <v>367570400.58</v>
      </c>
      <c r="K3551" s="9">
        <v>-40323607.74</v>
      </c>
      <c r="L3551" s="9">
        <v>76779180.53</v>
      </c>
      <c r="M3551" s="9">
        <v>-53223530.08</v>
      </c>
      <c r="N3551" s="9">
        <v>2797298022.84</v>
      </c>
      <c r="O3551" s="9">
        <v>2819075795.25</v>
      </c>
      <c r="P3551" s="9">
        <v>3061536950.45</v>
      </c>
      <c r="Q3551" s="9">
        <v>3574984425.45</v>
      </c>
      <c r="R3551" s="9">
        <v>3511505989.02</v>
      </c>
      <c r="S3551" s="9">
        <v>1930471164.08</v>
      </c>
      <c r="T3551" s="9">
        <v>1146802248.84</v>
      </c>
      <c r="U3551" s="9">
        <v>472983512.02</v>
      </c>
      <c r="V3551" s="9">
        <v>426501804.77</v>
      </c>
      <c r="W3551" s="9">
        <v>405608845.05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9">
        <v>0</v>
      </c>
      <c r="AH3551" s="9">
        <v>9511741.03</v>
      </c>
      <c r="AI3551" s="9">
        <v>29870109.3</v>
      </c>
      <c r="AJ3551" s="9">
        <v>13067277.96</v>
      </c>
      <c r="AK3551" s="9">
        <v>3042394.38</v>
      </c>
      <c r="AL3551" s="9">
        <v>13490332.55</v>
      </c>
      <c r="AM3551" s="9">
        <v>6574456.29</v>
      </c>
      <c r="AN3551" s="9">
        <v>0</v>
      </c>
      <c r="AO3551" s="9">
        <v>0</v>
      </c>
      <c r="AP3551" s="9">
        <v>0</v>
      </c>
      <c r="AQ3551" s="12">
        <v>0</v>
      </c>
      <c r="AR3551" s="13">
        <f t="shared" si="661"/>
        <v>2895164230.17</v>
      </c>
      <c r="AS3551" s="13">
        <f t="shared" si="663"/>
        <v>3061222291.06</v>
      </c>
      <c r="AT3551" s="13">
        <f t="shared" si="664"/>
        <v>3661604423.28</v>
      </c>
      <c r="AU3551" s="13">
        <f t="shared" si="665"/>
        <v>4154597769.62</v>
      </c>
      <c r="AV3551" s="13">
        <f t="shared" si="666"/>
        <v>3923439492.03</v>
      </c>
      <c r="AW3551" s="13">
        <f t="shared" si="667"/>
        <v>1772833023.5</v>
      </c>
      <c r="AX3551" s="13">
        <f t="shared" si="668"/>
        <v>1514372649.42</v>
      </c>
      <c r="AY3551" s="13">
        <f t="shared" si="669"/>
        <v>432659904.28</v>
      </c>
      <c r="AZ3551" s="13">
        <f t="shared" si="670"/>
        <v>503280985.3</v>
      </c>
      <c r="BA3551" s="16">
        <f t="shared" si="671"/>
        <v>352385314.97</v>
      </c>
      <c r="BB3551" s="17">
        <f t="shared" si="672"/>
        <v>-2.49572771938042</v>
      </c>
      <c r="BC3551" s="17" t="e">
        <f t="shared" si="662"/>
        <v>#NUM!</v>
      </c>
    </row>
    <row r="3552" hidden="1" spans="1:55">
      <c r="A3552" s="8" t="s">
        <v>7117</v>
      </c>
      <c r="B3552" s="8" t="s">
        <v>7118</v>
      </c>
      <c r="C3552" s="8">
        <v>6.31</v>
      </c>
      <c r="D3552" s="9">
        <v>-31415895.11</v>
      </c>
      <c r="E3552" s="9">
        <v>-31852225.11</v>
      </c>
      <c r="F3552" s="9">
        <v>-12436782.51</v>
      </c>
      <c r="G3552" s="9">
        <v>-11853424.23</v>
      </c>
      <c r="H3552" s="9">
        <v>-47450462.61</v>
      </c>
      <c r="I3552" s="9">
        <v>-9969220.89</v>
      </c>
      <c r="J3552" s="9">
        <v>13530123.76</v>
      </c>
      <c r="K3552" s="9">
        <v>27513671.86</v>
      </c>
      <c r="L3552" s="9">
        <v>-14935705.73</v>
      </c>
      <c r="M3552" s="9">
        <v>-53338266.8</v>
      </c>
      <c r="N3552" s="9">
        <v>41841091.92</v>
      </c>
      <c r="O3552" s="9">
        <v>68139361.55</v>
      </c>
      <c r="P3552" s="9">
        <v>45611388.85</v>
      </c>
      <c r="Q3552" s="9">
        <v>91092358.81</v>
      </c>
      <c r="R3552" s="9">
        <v>154590373.27</v>
      </c>
      <c r="S3552" s="9">
        <v>241338741.24</v>
      </c>
      <c r="T3552" s="9">
        <v>269240922.44</v>
      </c>
      <c r="U3552" s="9">
        <v>230268104.14</v>
      </c>
      <c r="V3552" s="9">
        <v>234492941.08</v>
      </c>
      <c r="W3552" s="9">
        <v>256171369.01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9">
        <v>0</v>
      </c>
      <c r="AH3552" s="9">
        <v>0</v>
      </c>
      <c r="AI3552" s="9">
        <v>0</v>
      </c>
      <c r="AJ3552" s="9">
        <v>0</v>
      </c>
      <c r="AK3552" s="9">
        <v>0</v>
      </c>
      <c r="AL3552" s="9">
        <v>0</v>
      </c>
      <c r="AM3552" s="9">
        <v>0</v>
      </c>
      <c r="AN3552" s="9">
        <v>0</v>
      </c>
      <c r="AO3552" s="9">
        <v>0</v>
      </c>
      <c r="AP3552" s="9">
        <v>0</v>
      </c>
      <c r="AQ3552" s="12">
        <v>0</v>
      </c>
      <c r="AR3552" s="13">
        <f t="shared" si="661"/>
        <v>10425196.81</v>
      </c>
      <c r="AS3552" s="13">
        <f t="shared" si="663"/>
        <v>36287136.44</v>
      </c>
      <c r="AT3552" s="13">
        <f t="shared" si="664"/>
        <v>33174606.34</v>
      </c>
      <c r="AU3552" s="13">
        <f t="shared" si="665"/>
        <v>79238934.58</v>
      </c>
      <c r="AV3552" s="13">
        <f t="shared" si="666"/>
        <v>107139910.66</v>
      </c>
      <c r="AW3552" s="13">
        <f t="shared" si="667"/>
        <v>231369520.35</v>
      </c>
      <c r="AX3552" s="13">
        <f t="shared" si="668"/>
        <v>282771046.2</v>
      </c>
      <c r="AY3552" s="13">
        <f t="shared" si="669"/>
        <v>257781776</v>
      </c>
      <c r="AZ3552" s="13">
        <f t="shared" si="670"/>
        <v>219557235.35</v>
      </c>
      <c r="BA3552" s="16">
        <f t="shared" si="671"/>
        <v>202833102.21</v>
      </c>
      <c r="BB3552" s="17">
        <f t="shared" si="672"/>
        <v>-0.0231220422772441</v>
      </c>
      <c r="BC3552" s="17">
        <f t="shared" si="662"/>
        <v>-0.0624107708253649</v>
      </c>
    </row>
    <row r="3553" hidden="1" spans="1:55">
      <c r="A3553" s="8" t="s">
        <v>7119</v>
      </c>
      <c r="B3553" s="8" t="s">
        <v>7120</v>
      </c>
      <c r="C3553" s="8">
        <v>4.19</v>
      </c>
      <c r="D3553" s="9">
        <v>-436578429.19</v>
      </c>
      <c r="E3553" s="9">
        <v>-892605194.92</v>
      </c>
      <c r="F3553" s="9">
        <v>41560255.83</v>
      </c>
      <c r="G3553" s="9">
        <v>422363502.48</v>
      </c>
      <c r="H3553" s="9">
        <v>58584840.06</v>
      </c>
      <c r="I3553" s="9">
        <v>-32940701.2</v>
      </c>
      <c r="J3553" s="9">
        <v>145797071.9</v>
      </c>
      <c r="K3553" s="9">
        <v>-273787746.8</v>
      </c>
      <c r="L3553" s="9">
        <v>-69731600.73</v>
      </c>
      <c r="M3553" s="9">
        <v>-53557113.93</v>
      </c>
      <c r="N3553" s="9">
        <v>245667845.72</v>
      </c>
      <c r="O3553" s="9">
        <v>243622429.6</v>
      </c>
      <c r="P3553" s="9">
        <v>1364435157.6</v>
      </c>
      <c r="Q3553" s="9">
        <v>947323378.45</v>
      </c>
      <c r="R3553" s="9">
        <v>855484719.66</v>
      </c>
      <c r="S3553" s="9">
        <v>312463995.69</v>
      </c>
      <c r="T3553" s="9">
        <v>454549959.03</v>
      </c>
      <c r="U3553" s="9">
        <v>299170276.64</v>
      </c>
      <c r="V3553" s="9">
        <v>135350940.61</v>
      </c>
      <c r="W3553" s="9">
        <v>129603562.95</v>
      </c>
      <c r="X3553" s="9">
        <v>0</v>
      </c>
      <c r="Y3553" s="9">
        <v>0</v>
      </c>
      <c r="Z3553" s="9">
        <v>0</v>
      </c>
      <c r="AA3553" s="9">
        <v>0</v>
      </c>
      <c r="AB3553" s="9">
        <v>0</v>
      </c>
      <c r="AC3553" s="9">
        <v>0</v>
      </c>
      <c r="AD3553" s="9">
        <v>0</v>
      </c>
      <c r="AE3553" s="9">
        <v>0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51348328.84</v>
      </c>
      <c r="AL3553" s="9">
        <v>0</v>
      </c>
      <c r="AM3553" s="9">
        <v>0</v>
      </c>
      <c r="AN3553" s="9">
        <v>0</v>
      </c>
      <c r="AO3553" s="9">
        <v>0</v>
      </c>
      <c r="AP3553" s="9">
        <v>0</v>
      </c>
      <c r="AQ3553" s="12">
        <v>0</v>
      </c>
      <c r="AR3553" s="13">
        <f t="shared" si="661"/>
        <v>-190910583.47</v>
      </c>
      <c r="AS3553" s="13">
        <f t="shared" si="663"/>
        <v>-648982765.32</v>
      </c>
      <c r="AT3553" s="13">
        <f t="shared" si="664"/>
        <v>1405995413.43</v>
      </c>
      <c r="AU3553" s="13">
        <f t="shared" si="665"/>
        <v>1421035209.77</v>
      </c>
      <c r="AV3553" s="13">
        <f t="shared" si="666"/>
        <v>914069559.72</v>
      </c>
      <c r="AW3553" s="13">
        <f t="shared" si="667"/>
        <v>279523294.49</v>
      </c>
      <c r="AX3553" s="13">
        <f t="shared" si="668"/>
        <v>600347030.93</v>
      </c>
      <c r="AY3553" s="13">
        <f t="shared" si="669"/>
        <v>25382529.84</v>
      </c>
      <c r="AZ3553" s="13">
        <f t="shared" si="670"/>
        <v>65619339.88</v>
      </c>
      <c r="BA3553" s="16">
        <f t="shared" si="671"/>
        <v>76046449.02</v>
      </c>
      <c r="BB3553" s="17">
        <f t="shared" si="672"/>
        <v>-2.01810745269071</v>
      </c>
      <c r="BC3553" s="17">
        <f t="shared" si="662"/>
        <v>0.421445721187541</v>
      </c>
    </row>
    <row r="3554" hidden="1" spans="1:55">
      <c r="A3554" s="8" t="s">
        <v>7121</v>
      </c>
      <c r="B3554" s="8" t="s">
        <v>7122</v>
      </c>
      <c r="C3554" s="8">
        <v>14</v>
      </c>
      <c r="D3554" s="9">
        <v>-65090820.77</v>
      </c>
      <c r="E3554" s="9">
        <v>-58509567.82</v>
      </c>
      <c r="F3554" s="9">
        <v>159691034.58</v>
      </c>
      <c r="G3554" s="9">
        <v>239304024.64</v>
      </c>
      <c r="H3554" s="9">
        <v>223738020.02</v>
      </c>
      <c r="I3554" s="9">
        <v>88330266.57</v>
      </c>
      <c r="J3554" s="9">
        <v>248112773.61</v>
      </c>
      <c r="K3554" s="9">
        <v>74924457.73</v>
      </c>
      <c r="L3554" s="9">
        <v>90089638.01</v>
      </c>
      <c r="M3554" s="9">
        <v>-53612257.77</v>
      </c>
      <c r="N3554" s="9">
        <v>404875196.38</v>
      </c>
      <c r="O3554" s="9">
        <v>315302658.6</v>
      </c>
      <c r="P3554" s="9">
        <v>231816871.99</v>
      </c>
      <c r="Q3554" s="9">
        <v>148408426.55</v>
      </c>
      <c r="R3554" s="9">
        <v>263382834.15</v>
      </c>
      <c r="S3554" s="9">
        <v>160220676.49</v>
      </c>
      <c r="T3554" s="9">
        <v>177032629.09</v>
      </c>
      <c r="U3554" s="9">
        <v>281748781.83</v>
      </c>
      <c r="V3554" s="9">
        <v>292606206.48</v>
      </c>
      <c r="W3554" s="9">
        <v>323503935.02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0</v>
      </c>
      <c r="AG3554" s="9">
        <v>0</v>
      </c>
      <c r="AH3554" s="9">
        <v>405221830.04</v>
      </c>
      <c r="AI3554" s="9">
        <v>420356230.15</v>
      </c>
      <c r="AJ3554" s="9">
        <v>0</v>
      </c>
      <c r="AK3554" s="9">
        <v>10353240</v>
      </c>
      <c r="AL3554" s="9">
        <v>0</v>
      </c>
      <c r="AM3554" s="9">
        <v>0</v>
      </c>
      <c r="AN3554" s="9">
        <v>0</v>
      </c>
      <c r="AO3554" s="9">
        <v>0</v>
      </c>
      <c r="AP3554" s="9">
        <v>0</v>
      </c>
      <c r="AQ3554" s="12">
        <v>0</v>
      </c>
      <c r="AR3554" s="13">
        <f t="shared" si="661"/>
        <v>745006205.65</v>
      </c>
      <c r="AS3554" s="13">
        <f t="shared" si="663"/>
        <v>677149320.93</v>
      </c>
      <c r="AT3554" s="13">
        <f t="shared" si="664"/>
        <v>391507906.57</v>
      </c>
      <c r="AU3554" s="13">
        <f t="shared" si="665"/>
        <v>398065691.19</v>
      </c>
      <c r="AV3554" s="13">
        <f t="shared" si="666"/>
        <v>487120854.17</v>
      </c>
      <c r="AW3554" s="13">
        <f t="shared" si="667"/>
        <v>248550943.06</v>
      </c>
      <c r="AX3554" s="13">
        <f t="shared" si="668"/>
        <v>425145402.7</v>
      </c>
      <c r="AY3554" s="13">
        <f t="shared" si="669"/>
        <v>356673239.56</v>
      </c>
      <c r="AZ3554" s="13">
        <f t="shared" si="670"/>
        <v>382695844.49</v>
      </c>
      <c r="BA3554" s="16">
        <f t="shared" si="671"/>
        <v>269891677.25</v>
      </c>
      <c r="BB3554" s="17">
        <f t="shared" si="672"/>
        <v>-2.33074590579099</v>
      </c>
      <c r="BC3554" s="17">
        <f t="shared" si="662"/>
        <v>0.0109864831930466</v>
      </c>
    </row>
    <row r="3555" hidden="1" spans="1:55">
      <c r="A3555" s="8" t="s">
        <v>7123</v>
      </c>
      <c r="B3555" s="8" t="s">
        <v>7124</v>
      </c>
      <c r="C3555" s="8">
        <v>13.13</v>
      </c>
      <c r="D3555" s="9">
        <v>-477470937.44</v>
      </c>
      <c r="E3555" s="9">
        <v>327625963.52</v>
      </c>
      <c r="F3555" s="9">
        <v>656312067.54</v>
      </c>
      <c r="G3555" s="9">
        <v>256063314.56</v>
      </c>
      <c r="H3555" s="9">
        <v>-333901731.36</v>
      </c>
      <c r="I3555" s="9">
        <v>-1054616839.1</v>
      </c>
      <c r="J3555" s="9">
        <v>-702114914.05</v>
      </c>
      <c r="K3555" s="9">
        <v>-1791862356.08</v>
      </c>
      <c r="L3555" s="9">
        <v>-112114540.23</v>
      </c>
      <c r="M3555" s="9">
        <v>-54024725.66</v>
      </c>
      <c r="N3555" s="9">
        <v>975126058.63</v>
      </c>
      <c r="O3555" s="9">
        <v>2195680459.07</v>
      </c>
      <c r="P3555" s="9">
        <v>2363451788.03</v>
      </c>
      <c r="Q3555" s="9">
        <v>2353872900.86</v>
      </c>
      <c r="R3555" s="9">
        <v>1287154504.74</v>
      </c>
      <c r="S3555" s="9">
        <v>1471820646.42</v>
      </c>
      <c r="T3555" s="9">
        <v>2438533258.52</v>
      </c>
      <c r="U3555" s="9">
        <v>1616862384.47</v>
      </c>
      <c r="V3555" s="9">
        <v>375690489.02</v>
      </c>
      <c r="W3555" s="9">
        <v>219781934.15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9">
        <v>0</v>
      </c>
      <c r="AH3555" s="9">
        <v>0</v>
      </c>
      <c r="AI3555" s="9">
        <v>0</v>
      </c>
      <c r="AJ3555" s="9">
        <v>0</v>
      </c>
      <c r="AK3555" s="9">
        <v>0</v>
      </c>
      <c r="AL3555" s="9">
        <v>0</v>
      </c>
      <c r="AM3555" s="9">
        <v>0</v>
      </c>
      <c r="AN3555" s="9">
        <v>0</v>
      </c>
      <c r="AO3555" s="9">
        <v>0</v>
      </c>
      <c r="AP3555" s="9">
        <v>0</v>
      </c>
      <c r="AQ3555" s="12">
        <v>0</v>
      </c>
      <c r="AR3555" s="13">
        <f t="shared" si="661"/>
        <v>497655121.19</v>
      </c>
      <c r="AS3555" s="13">
        <f t="shared" si="663"/>
        <v>2523306422.59</v>
      </c>
      <c r="AT3555" s="13">
        <f t="shared" si="664"/>
        <v>3019763855.57</v>
      </c>
      <c r="AU3555" s="13">
        <f t="shared" si="665"/>
        <v>2609936215.42</v>
      </c>
      <c r="AV3555" s="13">
        <f t="shared" si="666"/>
        <v>953252773.38</v>
      </c>
      <c r="AW3555" s="13">
        <f t="shared" si="667"/>
        <v>417203807.32</v>
      </c>
      <c r="AX3555" s="13">
        <f t="shared" si="668"/>
        <v>1736418344.47</v>
      </c>
      <c r="AY3555" s="13">
        <f t="shared" si="669"/>
        <v>-174999971.61</v>
      </c>
      <c r="AZ3555" s="13">
        <f t="shared" si="670"/>
        <v>263575948.79</v>
      </c>
      <c r="BA3555" s="16">
        <f t="shared" si="671"/>
        <v>165757208.49</v>
      </c>
      <c r="BB3555" s="17">
        <f t="shared" si="672"/>
        <v>0.439478624300617</v>
      </c>
      <c r="BC3555" s="17" t="e">
        <f t="shared" si="662"/>
        <v>#NUM!</v>
      </c>
    </row>
    <row r="3556" hidden="1" spans="1:55">
      <c r="A3556" s="8" t="s">
        <v>7125</v>
      </c>
      <c r="B3556" s="8" t="s">
        <v>7126</v>
      </c>
      <c r="C3556" s="8">
        <v>9.81</v>
      </c>
      <c r="D3556" s="9">
        <v>-36550436.57</v>
      </c>
      <c r="E3556" s="9">
        <v>62787315.79</v>
      </c>
      <c r="F3556" s="9">
        <v>319165335.65</v>
      </c>
      <c r="G3556" s="9">
        <v>265768396.22</v>
      </c>
      <c r="H3556" s="9">
        <v>36876681.68</v>
      </c>
      <c r="I3556" s="9">
        <v>-153716523.4</v>
      </c>
      <c r="J3556" s="9">
        <v>97945684.99</v>
      </c>
      <c r="K3556" s="9">
        <v>-4608782.9</v>
      </c>
      <c r="L3556" s="9">
        <v>46209306.97</v>
      </c>
      <c r="M3556" s="9">
        <v>-54160095.76</v>
      </c>
      <c r="N3556" s="9">
        <v>560077112.14</v>
      </c>
      <c r="O3556" s="9">
        <v>290309622.45</v>
      </c>
      <c r="P3556" s="9">
        <v>232791201.85</v>
      </c>
      <c r="Q3556" s="9">
        <v>426028564.39</v>
      </c>
      <c r="R3556" s="9">
        <v>238632122.18</v>
      </c>
      <c r="S3556" s="9">
        <v>157299490.97</v>
      </c>
      <c r="T3556" s="9">
        <v>154554107.76</v>
      </c>
      <c r="U3556" s="9">
        <v>93346252.24</v>
      </c>
      <c r="V3556" s="9">
        <v>36862299.57</v>
      </c>
      <c r="W3556" s="9">
        <v>34884992.59</v>
      </c>
      <c r="X3556" s="9">
        <v>0</v>
      </c>
      <c r="Y3556" s="9">
        <v>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9">
        <v>0</v>
      </c>
      <c r="AH3556" s="9">
        <v>0</v>
      </c>
      <c r="AI3556" s="9">
        <v>0</v>
      </c>
      <c r="AJ3556" s="9">
        <v>1032582.39</v>
      </c>
      <c r="AK3556" s="9">
        <v>1003647.08</v>
      </c>
      <c r="AL3556" s="9">
        <v>0</v>
      </c>
      <c r="AM3556" s="9">
        <v>0</v>
      </c>
      <c r="AN3556" s="9">
        <v>0</v>
      </c>
      <c r="AO3556" s="9">
        <v>0</v>
      </c>
      <c r="AP3556" s="9">
        <v>0</v>
      </c>
      <c r="AQ3556" s="12">
        <v>0</v>
      </c>
      <c r="AR3556" s="13">
        <f t="shared" si="661"/>
        <v>523526675.57</v>
      </c>
      <c r="AS3556" s="13">
        <f t="shared" si="663"/>
        <v>353096938.24</v>
      </c>
      <c r="AT3556" s="13">
        <f t="shared" si="664"/>
        <v>552989119.89</v>
      </c>
      <c r="AU3556" s="13">
        <f t="shared" si="665"/>
        <v>692800607.69</v>
      </c>
      <c r="AV3556" s="13">
        <f t="shared" si="666"/>
        <v>275508803.86</v>
      </c>
      <c r="AW3556" s="13">
        <f t="shared" si="667"/>
        <v>3582967.56999999</v>
      </c>
      <c r="AX3556" s="13">
        <f t="shared" si="668"/>
        <v>252499792.75</v>
      </c>
      <c r="AY3556" s="13">
        <f t="shared" si="669"/>
        <v>88737469.34</v>
      </c>
      <c r="AZ3556" s="13">
        <f t="shared" si="670"/>
        <v>83071606.54</v>
      </c>
      <c r="BA3556" s="16">
        <f t="shared" si="671"/>
        <v>-19275103.17</v>
      </c>
      <c r="BB3556" s="17">
        <f t="shared" si="672"/>
        <v>-1.92600745312328</v>
      </c>
      <c r="BC3556" s="17" t="e">
        <f t="shared" si="662"/>
        <v>#NUM!</v>
      </c>
    </row>
    <row r="3557" hidden="1" spans="1:55">
      <c r="A3557" s="8" t="s">
        <v>7127</v>
      </c>
      <c r="B3557" s="8" t="s">
        <v>7128</v>
      </c>
      <c r="C3557" s="8">
        <v>27.15</v>
      </c>
      <c r="D3557" s="9">
        <v>-1666780802.49</v>
      </c>
      <c r="E3557" s="9">
        <v>94010748.62</v>
      </c>
      <c r="F3557" s="9">
        <v>1399456329.4</v>
      </c>
      <c r="G3557" s="9">
        <v>73683376.88</v>
      </c>
      <c r="H3557" s="9">
        <v>206094758.54</v>
      </c>
      <c r="I3557" s="9">
        <v>202630494.46</v>
      </c>
      <c r="J3557" s="9">
        <v>78594441.96</v>
      </c>
      <c r="K3557" s="9">
        <v>334847038.62</v>
      </c>
      <c r="L3557" s="9">
        <v>78043899.68</v>
      </c>
      <c r="M3557" s="9">
        <v>-54597517.99</v>
      </c>
      <c r="N3557" s="9">
        <v>7319902672.01</v>
      </c>
      <c r="O3557" s="9">
        <v>7575464938.15</v>
      </c>
      <c r="P3557" s="9">
        <v>6627081401.18</v>
      </c>
      <c r="Q3557" s="9">
        <v>932245165.18</v>
      </c>
      <c r="R3557" s="9">
        <v>939198158.95</v>
      </c>
      <c r="S3557" s="9">
        <v>798415809.63</v>
      </c>
      <c r="T3557" s="9">
        <v>602972629.57</v>
      </c>
      <c r="U3557" s="9">
        <v>808204428.94</v>
      </c>
      <c r="V3557" s="9">
        <v>590510565.52</v>
      </c>
      <c r="W3557" s="9">
        <v>240945178.77</v>
      </c>
      <c r="X3557" s="9">
        <v>0</v>
      </c>
      <c r="Y3557" s="9">
        <v>0</v>
      </c>
      <c r="Z3557" s="9">
        <v>0</v>
      </c>
      <c r="AA3557" s="9">
        <v>0</v>
      </c>
      <c r="AB3557" s="9">
        <v>0</v>
      </c>
      <c r="AC3557" s="9">
        <v>0</v>
      </c>
      <c r="AD3557" s="9">
        <v>0</v>
      </c>
      <c r="AE3557" s="9">
        <v>0</v>
      </c>
      <c r="AF3557" s="9">
        <v>0</v>
      </c>
      <c r="AG3557" s="9">
        <v>0</v>
      </c>
      <c r="AH3557" s="9">
        <v>409611326.1</v>
      </c>
      <c r="AI3557" s="9">
        <v>310806226.1</v>
      </c>
      <c r="AJ3557" s="9">
        <v>259842084.55</v>
      </c>
      <c r="AK3557" s="9">
        <v>101380888.9</v>
      </c>
      <c r="AL3557" s="9">
        <v>0</v>
      </c>
      <c r="AM3557" s="9">
        <v>0</v>
      </c>
      <c r="AN3557" s="9">
        <v>0</v>
      </c>
      <c r="AO3557" s="9">
        <v>0</v>
      </c>
      <c r="AP3557" s="9">
        <v>0</v>
      </c>
      <c r="AQ3557" s="12">
        <v>60400</v>
      </c>
      <c r="AR3557" s="13">
        <f t="shared" si="661"/>
        <v>6062733195.62</v>
      </c>
      <c r="AS3557" s="13">
        <f t="shared" si="663"/>
        <v>7980281912.87</v>
      </c>
      <c r="AT3557" s="13">
        <f t="shared" si="664"/>
        <v>8286379815.13</v>
      </c>
      <c r="AU3557" s="13">
        <f t="shared" si="665"/>
        <v>1107309430.96</v>
      </c>
      <c r="AV3557" s="13">
        <f t="shared" si="666"/>
        <v>1145292917.49</v>
      </c>
      <c r="AW3557" s="13">
        <f t="shared" si="667"/>
        <v>1001046304.09</v>
      </c>
      <c r="AX3557" s="13">
        <f t="shared" si="668"/>
        <v>681567071.53</v>
      </c>
      <c r="AY3557" s="13">
        <f t="shared" si="669"/>
        <v>1143051467.56</v>
      </c>
      <c r="AZ3557" s="13">
        <f t="shared" si="670"/>
        <v>668554465.2</v>
      </c>
      <c r="BA3557" s="16">
        <f t="shared" si="671"/>
        <v>186408060.78</v>
      </c>
      <c r="BB3557" s="17">
        <f t="shared" si="672"/>
        <v>-2.30430394950683</v>
      </c>
      <c r="BC3557" s="17" t="e">
        <f t="shared" si="662"/>
        <v>#NUM!</v>
      </c>
    </row>
    <row r="3558" hidden="1" spans="1:55">
      <c r="A3558" s="8" t="s">
        <v>7129</v>
      </c>
      <c r="B3558" s="8" t="s">
        <v>7130</v>
      </c>
      <c r="C3558" s="8">
        <v>12.55</v>
      </c>
      <c r="D3558" s="9">
        <v>247371958.46</v>
      </c>
      <c r="E3558" s="9">
        <v>305570854.59</v>
      </c>
      <c r="F3558" s="9">
        <v>328218387.31</v>
      </c>
      <c r="G3558" s="9">
        <v>285382129.55</v>
      </c>
      <c r="H3558" s="9">
        <v>83430076.44</v>
      </c>
      <c r="I3558" s="9">
        <v>75922623.52</v>
      </c>
      <c r="J3558" s="9">
        <v>343801742.99</v>
      </c>
      <c r="K3558" s="9">
        <v>-76011576.75</v>
      </c>
      <c r="L3558" s="9">
        <v>45701575.19</v>
      </c>
      <c r="M3558" s="9">
        <v>-54939838.81</v>
      </c>
      <c r="N3558" s="9">
        <v>728586572.28</v>
      </c>
      <c r="O3558" s="9">
        <v>651592564.09</v>
      </c>
      <c r="P3558" s="9">
        <v>581318648.6</v>
      </c>
      <c r="Q3558" s="9">
        <v>300136044.52</v>
      </c>
      <c r="R3558" s="9">
        <v>211461854.14</v>
      </c>
      <c r="S3558" s="9">
        <v>387855319.6</v>
      </c>
      <c r="T3558" s="9">
        <v>386166936.02</v>
      </c>
      <c r="U3558" s="9">
        <v>484832173.09</v>
      </c>
      <c r="V3558" s="9">
        <v>866292426.11</v>
      </c>
      <c r="W3558" s="9">
        <v>135762569.18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0</v>
      </c>
      <c r="AG3558" s="9">
        <v>0</v>
      </c>
      <c r="AH3558" s="9">
        <v>181178073.21</v>
      </c>
      <c r="AI3558" s="9">
        <v>213357723.59</v>
      </c>
      <c r="AJ3558" s="9">
        <v>114743824.68</v>
      </c>
      <c r="AK3558" s="9">
        <v>36265213.54</v>
      </c>
      <c r="AL3558" s="9">
        <v>0</v>
      </c>
      <c r="AM3558" s="9">
        <v>0</v>
      </c>
      <c r="AN3558" s="9">
        <v>0</v>
      </c>
      <c r="AO3558" s="9">
        <v>0</v>
      </c>
      <c r="AP3558" s="9">
        <v>0</v>
      </c>
      <c r="AQ3558" s="12">
        <v>0</v>
      </c>
      <c r="AR3558" s="13">
        <f t="shared" si="661"/>
        <v>1157136603.95</v>
      </c>
      <c r="AS3558" s="13">
        <f t="shared" si="663"/>
        <v>1170521142.27</v>
      </c>
      <c r="AT3558" s="13">
        <f t="shared" si="664"/>
        <v>1024280860.59</v>
      </c>
      <c r="AU3558" s="13">
        <f t="shared" si="665"/>
        <v>621783387.61</v>
      </c>
      <c r="AV3558" s="13">
        <f t="shared" si="666"/>
        <v>294891930.58</v>
      </c>
      <c r="AW3558" s="13">
        <f t="shared" si="667"/>
        <v>463777943.12</v>
      </c>
      <c r="AX3558" s="13">
        <f t="shared" si="668"/>
        <v>729968679.01</v>
      </c>
      <c r="AY3558" s="13">
        <f t="shared" si="669"/>
        <v>408820596.34</v>
      </c>
      <c r="AZ3558" s="13">
        <f t="shared" si="670"/>
        <v>911994001.3</v>
      </c>
      <c r="BA3558" s="16">
        <f t="shared" si="671"/>
        <v>80822730.37</v>
      </c>
      <c r="BB3558" s="17">
        <f t="shared" si="672"/>
        <v>-2.0871439469616</v>
      </c>
      <c r="BC3558" s="17" t="e">
        <f t="shared" si="662"/>
        <v>#NUM!</v>
      </c>
    </row>
    <row r="3559" hidden="1" spans="1:55">
      <c r="A3559" s="8" t="s">
        <v>7131</v>
      </c>
      <c r="B3559" s="8" t="s">
        <v>7132</v>
      </c>
      <c r="C3559" s="8">
        <v>6.47</v>
      </c>
      <c r="D3559" s="9">
        <v>-1262562961.14</v>
      </c>
      <c r="E3559" s="9">
        <v>458701844.13</v>
      </c>
      <c r="F3559" s="9">
        <v>1006977493.71</v>
      </c>
      <c r="G3559" s="9">
        <v>300619463.58</v>
      </c>
      <c r="H3559" s="9">
        <v>867710334.61</v>
      </c>
      <c r="I3559" s="9">
        <v>382788193.92</v>
      </c>
      <c r="J3559" s="9">
        <v>436577038.61</v>
      </c>
      <c r="K3559" s="9">
        <v>-489098673.08</v>
      </c>
      <c r="L3559" s="9">
        <v>119395771.92</v>
      </c>
      <c r="M3559" s="9">
        <v>-55087771.56</v>
      </c>
      <c r="N3559" s="9">
        <v>1472430512.31</v>
      </c>
      <c r="O3559" s="9">
        <v>2361272662.94</v>
      </c>
      <c r="P3559" s="9">
        <v>2338659817.95</v>
      </c>
      <c r="Q3559" s="9">
        <v>1807150344.91</v>
      </c>
      <c r="R3559" s="9">
        <v>2017099006.92</v>
      </c>
      <c r="S3559" s="9">
        <v>1522019165.99</v>
      </c>
      <c r="T3559" s="9">
        <v>2020179225.99</v>
      </c>
      <c r="U3559" s="9">
        <v>1119878636.94</v>
      </c>
      <c r="V3559" s="9">
        <v>275198603.36</v>
      </c>
      <c r="W3559" s="9">
        <v>407651547.61</v>
      </c>
      <c r="X3559" s="9">
        <v>0</v>
      </c>
      <c r="Y3559" s="9">
        <v>0</v>
      </c>
      <c r="Z3559" s="9">
        <v>0</v>
      </c>
      <c r="AA3559" s="9">
        <v>0</v>
      </c>
      <c r="AB3559" s="9">
        <v>0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0</v>
      </c>
      <c r="AL3559" s="9">
        <v>0</v>
      </c>
      <c r="AM3559" s="9">
        <v>0</v>
      </c>
      <c r="AN3559" s="9">
        <v>0</v>
      </c>
      <c r="AO3559" s="9">
        <v>0</v>
      </c>
      <c r="AP3559" s="9">
        <v>0</v>
      </c>
      <c r="AQ3559" s="12">
        <v>0</v>
      </c>
      <c r="AR3559" s="13">
        <f t="shared" si="661"/>
        <v>209867551.17</v>
      </c>
      <c r="AS3559" s="13">
        <f t="shared" si="663"/>
        <v>2819974507.07</v>
      </c>
      <c r="AT3559" s="13">
        <f t="shared" si="664"/>
        <v>3345637311.66</v>
      </c>
      <c r="AU3559" s="13">
        <f t="shared" si="665"/>
        <v>2107769808.49</v>
      </c>
      <c r="AV3559" s="13">
        <f t="shared" si="666"/>
        <v>2884809341.53</v>
      </c>
      <c r="AW3559" s="13">
        <f t="shared" si="667"/>
        <v>1904807359.91</v>
      </c>
      <c r="AX3559" s="13">
        <f t="shared" si="668"/>
        <v>2456756264.6</v>
      </c>
      <c r="AY3559" s="13">
        <f t="shared" si="669"/>
        <v>630779963.86</v>
      </c>
      <c r="AZ3559" s="13">
        <f t="shared" si="670"/>
        <v>394594375.28</v>
      </c>
      <c r="BA3559" s="16">
        <f t="shared" si="671"/>
        <v>352563776.05</v>
      </c>
      <c r="BB3559" s="17">
        <f t="shared" si="672"/>
        <v>-2.73565703573819</v>
      </c>
      <c r="BC3559" s="17" t="e">
        <f t="shared" si="662"/>
        <v>#NUM!</v>
      </c>
    </row>
    <row r="3560" hidden="1" spans="1:55">
      <c r="A3560" s="8" t="s">
        <v>7133</v>
      </c>
      <c r="B3560" s="8" t="s">
        <v>7134</v>
      </c>
      <c r="C3560" s="8">
        <v>9.02</v>
      </c>
      <c r="D3560" s="9">
        <v>-2781033577.66</v>
      </c>
      <c r="E3560" s="9">
        <v>2987830102.18</v>
      </c>
      <c r="F3560" s="9">
        <v>4290382487.67</v>
      </c>
      <c r="G3560" s="9">
        <v>2421798497.37</v>
      </c>
      <c r="H3560" s="9">
        <v>1671452980.25</v>
      </c>
      <c r="I3560" s="9">
        <v>-3840551826.38</v>
      </c>
      <c r="J3560" s="9">
        <v>-6233746504.35</v>
      </c>
      <c r="K3560" s="9">
        <v>266728451.47</v>
      </c>
      <c r="L3560" s="9">
        <v>127378601.64</v>
      </c>
      <c r="M3560" s="9">
        <v>-55803328.66</v>
      </c>
      <c r="N3560" s="9">
        <v>9641125969.72</v>
      </c>
      <c r="O3560" s="9">
        <v>11290541954.22</v>
      </c>
      <c r="P3560" s="9">
        <v>10126762188.5</v>
      </c>
      <c r="Q3560" s="9">
        <v>7330388192.41</v>
      </c>
      <c r="R3560" s="9">
        <v>5280908482.16</v>
      </c>
      <c r="S3560" s="9">
        <v>5491353465.71</v>
      </c>
      <c r="T3560" s="9">
        <v>7759033183.29</v>
      </c>
      <c r="U3560" s="9">
        <v>64125510.44</v>
      </c>
      <c r="V3560" s="9">
        <v>93892442.54</v>
      </c>
      <c r="W3560" s="9">
        <v>141167731.22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9">
        <v>0</v>
      </c>
      <c r="AH3560" s="9">
        <v>4537563465.1</v>
      </c>
      <c r="AI3560" s="9">
        <v>4204229639.65</v>
      </c>
      <c r="AJ3560" s="9">
        <v>5606262095.72</v>
      </c>
      <c r="AK3560" s="9">
        <v>10150540636.33</v>
      </c>
      <c r="AL3560" s="9">
        <v>12208965458.73</v>
      </c>
      <c r="AM3560" s="9">
        <v>3115232874.32</v>
      </c>
      <c r="AN3560" s="9">
        <v>2412043481.7</v>
      </c>
      <c r="AO3560" s="9">
        <v>0</v>
      </c>
      <c r="AP3560" s="9">
        <v>0</v>
      </c>
      <c r="AQ3560" s="12">
        <v>0</v>
      </c>
      <c r="AR3560" s="13">
        <f t="shared" si="661"/>
        <v>11397655857.16</v>
      </c>
      <c r="AS3560" s="13">
        <f t="shared" si="663"/>
        <v>18482601696.05</v>
      </c>
      <c r="AT3560" s="13">
        <f t="shared" si="664"/>
        <v>20023406771.89</v>
      </c>
      <c r="AU3560" s="13">
        <f t="shared" si="665"/>
        <v>19902727326.11</v>
      </c>
      <c r="AV3560" s="13">
        <f t="shared" si="666"/>
        <v>19161326921.14</v>
      </c>
      <c r="AW3560" s="13">
        <f t="shared" si="667"/>
        <v>4766034513.65</v>
      </c>
      <c r="AX3560" s="13">
        <f t="shared" si="668"/>
        <v>3937330160.64</v>
      </c>
      <c r="AY3560" s="13">
        <f t="shared" si="669"/>
        <v>330853961.91</v>
      </c>
      <c r="AZ3560" s="13">
        <f t="shared" si="670"/>
        <v>221271044.18</v>
      </c>
      <c r="BA3560" s="16">
        <f t="shared" si="671"/>
        <v>85364402.56</v>
      </c>
      <c r="BB3560" s="17">
        <f t="shared" si="672"/>
        <v>-2.97372577088345</v>
      </c>
      <c r="BC3560" s="17" t="e">
        <f t="shared" si="662"/>
        <v>#NUM!</v>
      </c>
    </row>
    <row r="3561" hidden="1" spans="1:55">
      <c r="A3561" s="8" t="s">
        <v>7135</v>
      </c>
      <c r="B3561" s="8" t="s">
        <v>7136</v>
      </c>
      <c r="C3561" s="8">
        <v>3.71</v>
      </c>
      <c r="D3561" s="9">
        <v>486930411.26</v>
      </c>
      <c r="E3561" s="9">
        <v>258193218.81</v>
      </c>
      <c r="F3561" s="9">
        <v>28029777.51</v>
      </c>
      <c r="G3561" s="9">
        <v>-280905083.5</v>
      </c>
      <c r="H3561" s="9">
        <v>517667103.35</v>
      </c>
      <c r="I3561" s="9">
        <v>389795893.34</v>
      </c>
      <c r="J3561" s="9">
        <v>628395566.65</v>
      </c>
      <c r="K3561" s="9">
        <v>617483109.79</v>
      </c>
      <c r="L3561" s="9">
        <v>288624505.74</v>
      </c>
      <c r="M3561" s="9">
        <v>-56374338.5</v>
      </c>
      <c r="N3561" s="9">
        <v>838430639.5</v>
      </c>
      <c r="O3561" s="9">
        <v>532994699.12</v>
      </c>
      <c r="P3561" s="9">
        <v>510449453.82</v>
      </c>
      <c r="Q3561" s="9">
        <v>712098001.37</v>
      </c>
      <c r="R3561" s="9">
        <v>400271822.49</v>
      </c>
      <c r="S3561" s="9">
        <v>213355721.23</v>
      </c>
      <c r="T3561" s="9">
        <v>257421207.89</v>
      </c>
      <c r="U3561" s="9">
        <v>334107410.24</v>
      </c>
      <c r="V3561" s="9">
        <v>263778849.65</v>
      </c>
      <c r="W3561" s="9">
        <v>477226302.37</v>
      </c>
      <c r="X3561" s="9">
        <v>0</v>
      </c>
      <c r="Y3561" s="9">
        <v>0</v>
      </c>
      <c r="Z3561" s="9">
        <v>0</v>
      </c>
      <c r="AA3561" s="9">
        <v>0</v>
      </c>
      <c r="AB3561" s="9">
        <v>0</v>
      </c>
      <c r="AC3561" s="9">
        <v>0</v>
      </c>
      <c r="AD3561" s="9">
        <v>0</v>
      </c>
      <c r="AE3561" s="9">
        <v>0</v>
      </c>
      <c r="AF3561" s="9">
        <v>0</v>
      </c>
      <c r="AG3561" s="9">
        <v>0</v>
      </c>
      <c r="AH3561" s="9">
        <v>0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0</v>
      </c>
      <c r="AO3561" s="9">
        <v>0</v>
      </c>
      <c r="AP3561" s="9">
        <v>0</v>
      </c>
      <c r="AQ3561" s="12">
        <v>0</v>
      </c>
      <c r="AR3561" s="13">
        <f t="shared" si="661"/>
        <v>1325361050.76</v>
      </c>
      <c r="AS3561" s="13">
        <f t="shared" si="663"/>
        <v>791187917.93</v>
      </c>
      <c r="AT3561" s="13">
        <f t="shared" si="664"/>
        <v>538479231.33</v>
      </c>
      <c r="AU3561" s="13">
        <f t="shared" si="665"/>
        <v>431192917.87</v>
      </c>
      <c r="AV3561" s="13">
        <f t="shared" si="666"/>
        <v>917938925.84</v>
      </c>
      <c r="AW3561" s="13">
        <f t="shared" si="667"/>
        <v>603151614.57</v>
      </c>
      <c r="AX3561" s="13">
        <f t="shared" si="668"/>
        <v>885816774.54</v>
      </c>
      <c r="AY3561" s="13">
        <f t="shared" si="669"/>
        <v>951590520.03</v>
      </c>
      <c r="AZ3561" s="13">
        <f t="shared" si="670"/>
        <v>552403355.39</v>
      </c>
      <c r="BA3561" s="16">
        <f t="shared" si="671"/>
        <v>420851963.87</v>
      </c>
      <c r="BB3561" s="17">
        <f t="shared" si="672"/>
        <v>-2.55809459745524</v>
      </c>
      <c r="BC3561" s="17" t="e">
        <f t="shared" si="662"/>
        <v>#NUM!</v>
      </c>
    </row>
    <row r="3562" hidden="1" spans="1:55">
      <c r="A3562" s="8" t="s">
        <v>7137</v>
      </c>
      <c r="B3562" s="8" t="s">
        <v>7138</v>
      </c>
      <c r="C3562" s="8">
        <v>2.55</v>
      </c>
      <c r="D3562" s="9">
        <v>109071231.87</v>
      </c>
      <c r="E3562" s="9">
        <v>32840456.82</v>
      </c>
      <c r="F3562" s="9">
        <v>386481956.68</v>
      </c>
      <c r="G3562" s="9">
        <v>387666631.22</v>
      </c>
      <c r="H3562" s="9">
        <v>189654401.45</v>
      </c>
      <c r="I3562" s="9">
        <v>156483965.52</v>
      </c>
      <c r="J3562" s="9">
        <v>139077066.73</v>
      </c>
      <c r="K3562" s="9">
        <v>100238444.69</v>
      </c>
      <c r="L3562" s="9">
        <v>-13762239.71</v>
      </c>
      <c r="M3562" s="9">
        <v>-56949711.05</v>
      </c>
      <c r="N3562" s="9">
        <v>432224321.89</v>
      </c>
      <c r="O3562" s="9">
        <v>258009453.62</v>
      </c>
      <c r="P3562" s="9">
        <v>484566604.72</v>
      </c>
      <c r="Q3562" s="9">
        <v>323032928.96</v>
      </c>
      <c r="R3562" s="9">
        <v>257691891.69</v>
      </c>
      <c r="S3562" s="9">
        <v>217033097.69</v>
      </c>
      <c r="T3562" s="9">
        <v>150067677.19</v>
      </c>
      <c r="U3562" s="9">
        <v>250235393.87</v>
      </c>
      <c r="V3562" s="9">
        <v>206003955.71</v>
      </c>
      <c r="W3562" s="9">
        <v>410128572.53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9">
        <v>0</v>
      </c>
      <c r="AH3562" s="9">
        <v>488400000</v>
      </c>
      <c r="AI3562" s="9">
        <v>667500000</v>
      </c>
      <c r="AJ3562" s="9">
        <v>569900000</v>
      </c>
      <c r="AK3562" s="9">
        <v>445921616.27</v>
      </c>
      <c r="AL3562" s="9">
        <v>0</v>
      </c>
      <c r="AM3562" s="9">
        <v>0</v>
      </c>
      <c r="AN3562" s="9">
        <v>0</v>
      </c>
      <c r="AO3562" s="9">
        <v>0</v>
      </c>
      <c r="AP3562" s="9">
        <v>0</v>
      </c>
      <c r="AQ3562" s="12">
        <v>0</v>
      </c>
      <c r="AR3562" s="13">
        <f t="shared" si="661"/>
        <v>1029695553.76</v>
      </c>
      <c r="AS3562" s="13">
        <f t="shared" si="663"/>
        <v>958349910.44</v>
      </c>
      <c r="AT3562" s="13">
        <f t="shared" si="664"/>
        <v>1440948561.4</v>
      </c>
      <c r="AU3562" s="13">
        <f t="shared" si="665"/>
        <v>1156621176.45</v>
      </c>
      <c r="AV3562" s="13">
        <f t="shared" si="666"/>
        <v>447346293.14</v>
      </c>
      <c r="AW3562" s="13">
        <f t="shared" si="667"/>
        <v>373517063.21</v>
      </c>
      <c r="AX3562" s="13">
        <f t="shared" si="668"/>
        <v>289144743.92</v>
      </c>
      <c r="AY3562" s="13">
        <f t="shared" si="669"/>
        <v>350473838.56</v>
      </c>
      <c r="AZ3562" s="13">
        <f t="shared" si="670"/>
        <v>192241716</v>
      </c>
      <c r="BA3562" s="16">
        <f t="shared" si="671"/>
        <v>353178861.48</v>
      </c>
      <c r="BB3562" s="17">
        <f t="shared" si="672"/>
        <v>-2.2720209971849</v>
      </c>
      <c r="BC3562" s="17" t="e">
        <f t="shared" si="662"/>
        <v>#NUM!</v>
      </c>
    </row>
    <row r="3563" hidden="1" spans="1:55">
      <c r="A3563" s="8" t="s">
        <v>7139</v>
      </c>
      <c r="B3563" s="8" t="s">
        <v>7140</v>
      </c>
      <c r="C3563" s="8">
        <v>3.65</v>
      </c>
      <c r="D3563" s="9">
        <v>-2700114420.57</v>
      </c>
      <c r="E3563" s="9">
        <v>-2204291113.41</v>
      </c>
      <c r="F3563" s="9">
        <v>4553054241.7</v>
      </c>
      <c r="G3563" s="9">
        <v>3923605316.93</v>
      </c>
      <c r="H3563" s="9">
        <v>1330734874.23</v>
      </c>
      <c r="I3563" s="9">
        <v>917568764.31</v>
      </c>
      <c r="J3563" s="9">
        <v>1690945009.59</v>
      </c>
      <c r="K3563" s="9">
        <v>734968815.16</v>
      </c>
      <c r="L3563" s="9">
        <v>563007673.89</v>
      </c>
      <c r="M3563" s="9">
        <v>-57277273.96</v>
      </c>
      <c r="N3563" s="9">
        <v>1445060665.26</v>
      </c>
      <c r="O3563" s="9">
        <v>5132797432.18</v>
      </c>
      <c r="P3563" s="9">
        <v>13042684881.89</v>
      </c>
      <c r="Q3563" s="9">
        <v>2955346402.22</v>
      </c>
      <c r="R3563" s="9">
        <v>1583755201.54</v>
      </c>
      <c r="S3563" s="9">
        <v>1407695506.07</v>
      </c>
      <c r="T3563" s="9">
        <v>2202653514.47</v>
      </c>
      <c r="U3563" s="9">
        <v>1527180977.27</v>
      </c>
      <c r="V3563" s="9">
        <v>539471176.39</v>
      </c>
      <c r="W3563" s="9">
        <v>325975494.55</v>
      </c>
      <c r="X3563" s="9">
        <v>0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9">
        <v>0</v>
      </c>
      <c r="AH3563" s="9">
        <v>0</v>
      </c>
      <c r="AI3563" s="9">
        <v>0</v>
      </c>
      <c r="AJ3563" s="9">
        <v>0</v>
      </c>
      <c r="AK3563" s="9">
        <v>0</v>
      </c>
      <c r="AL3563" s="9">
        <v>0</v>
      </c>
      <c r="AM3563" s="9">
        <v>0</v>
      </c>
      <c r="AN3563" s="9">
        <v>0</v>
      </c>
      <c r="AO3563" s="9">
        <v>0</v>
      </c>
      <c r="AP3563" s="9">
        <v>0</v>
      </c>
      <c r="AQ3563" s="12">
        <v>0</v>
      </c>
      <c r="AR3563" s="13">
        <f t="shared" si="661"/>
        <v>-1255053755.31</v>
      </c>
      <c r="AS3563" s="13">
        <f t="shared" si="663"/>
        <v>2928506318.77</v>
      </c>
      <c r="AT3563" s="13">
        <f t="shared" si="664"/>
        <v>17595739123.59</v>
      </c>
      <c r="AU3563" s="13">
        <f t="shared" si="665"/>
        <v>6878951719.15</v>
      </c>
      <c r="AV3563" s="13">
        <f t="shared" si="666"/>
        <v>2914490075.77</v>
      </c>
      <c r="AW3563" s="13">
        <f t="shared" si="667"/>
        <v>2325264270.38</v>
      </c>
      <c r="AX3563" s="13">
        <f t="shared" si="668"/>
        <v>3893598524.06</v>
      </c>
      <c r="AY3563" s="13">
        <f t="shared" si="669"/>
        <v>2262149792.43</v>
      </c>
      <c r="AZ3563" s="13">
        <f t="shared" si="670"/>
        <v>1102478850.28</v>
      </c>
      <c r="BA3563" s="16">
        <f t="shared" si="671"/>
        <v>268698220.59</v>
      </c>
      <c r="BB3563" s="17">
        <f t="shared" si="672"/>
        <v>-2.87595250879025</v>
      </c>
      <c r="BC3563" s="17">
        <f t="shared" si="662"/>
        <v>0.578195592645327</v>
      </c>
    </row>
    <row r="3564" hidden="1" spans="1:55">
      <c r="A3564" s="8" t="s">
        <v>7141</v>
      </c>
      <c r="B3564" s="8" t="s">
        <v>7142</v>
      </c>
      <c r="C3564" s="8">
        <v>1.9</v>
      </c>
      <c r="D3564" s="9">
        <v>-888955811.96</v>
      </c>
      <c r="E3564" s="9">
        <v>-904796362.24</v>
      </c>
      <c r="F3564" s="9">
        <v>603017422.22</v>
      </c>
      <c r="G3564" s="9">
        <v>-997165223.07</v>
      </c>
      <c r="H3564" s="9">
        <v>449285824.16</v>
      </c>
      <c r="I3564" s="9">
        <v>1051385704.87</v>
      </c>
      <c r="J3564" s="9">
        <v>214922628.29</v>
      </c>
      <c r="K3564" s="9">
        <v>-815568109.73</v>
      </c>
      <c r="L3564" s="9">
        <v>245268917.66</v>
      </c>
      <c r="M3564" s="9">
        <v>-57535841.72</v>
      </c>
      <c r="N3564" s="9">
        <v>726599195.62</v>
      </c>
      <c r="O3564" s="9">
        <v>1053709807.71</v>
      </c>
      <c r="P3564" s="9">
        <v>2289930662.7</v>
      </c>
      <c r="Q3564" s="9">
        <v>3061991656.02</v>
      </c>
      <c r="R3564" s="9">
        <v>3402841694.59</v>
      </c>
      <c r="S3564" s="9">
        <v>2055224742.9</v>
      </c>
      <c r="T3564" s="9">
        <v>1554951949.83</v>
      </c>
      <c r="U3564" s="9">
        <v>2656339847.39</v>
      </c>
      <c r="V3564" s="9">
        <v>2308899954.89</v>
      </c>
      <c r="W3564" s="9">
        <v>2119198387.03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9">
        <v>0</v>
      </c>
      <c r="AH3564" s="9">
        <v>5000000</v>
      </c>
      <c r="AI3564" s="9">
        <v>5000000</v>
      </c>
      <c r="AJ3564" s="9">
        <v>5000000</v>
      </c>
      <c r="AK3564" s="9">
        <v>6746000</v>
      </c>
      <c r="AL3564" s="9">
        <v>0</v>
      </c>
      <c r="AM3564" s="9">
        <v>0</v>
      </c>
      <c r="AN3564" s="9">
        <v>0</v>
      </c>
      <c r="AO3564" s="9">
        <v>0</v>
      </c>
      <c r="AP3564" s="9">
        <v>0</v>
      </c>
      <c r="AQ3564" s="12">
        <v>0</v>
      </c>
      <c r="AR3564" s="13">
        <f t="shared" si="661"/>
        <v>-157356616.34</v>
      </c>
      <c r="AS3564" s="13">
        <f t="shared" si="663"/>
        <v>153913445.47</v>
      </c>
      <c r="AT3564" s="13">
        <f t="shared" si="664"/>
        <v>2897948084.92</v>
      </c>
      <c r="AU3564" s="13">
        <f t="shared" si="665"/>
        <v>2071572432.95</v>
      </c>
      <c r="AV3564" s="13">
        <f t="shared" si="666"/>
        <v>3852127518.75</v>
      </c>
      <c r="AW3564" s="13">
        <f t="shared" si="667"/>
        <v>3106610447.77</v>
      </c>
      <c r="AX3564" s="13">
        <f t="shared" si="668"/>
        <v>1769874578.12</v>
      </c>
      <c r="AY3564" s="13">
        <f t="shared" si="669"/>
        <v>1840771737.66</v>
      </c>
      <c r="AZ3564" s="13">
        <f t="shared" si="670"/>
        <v>2554168872.55</v>
      </c>
      <c r="BA3564" s="16">
        <f t="shared" si="671"/>
        <v>2061662545.31</v>
      </c>
      <c r="BB3564" s="17">
        <f t="shared" si="672"/>
        <v>-2.50840112971662</v>
      </c>
      <c r="BC3564" s="17">
        <f t="shared" si="662"/>
        <v>0.411160939626346</v>
      </c>
    </row>
    <row r="3565" hidden="1" spans="1:55">
      <c r="A3565" s="8" t="s">
        <v>7143</v>
      </c>
      <c r="B3565" s="8" t="s">
        <v>7144</v>
      </c>
      <c r="C3565" s="8">
        <v>15.22</v>
      </c>
      <c r="D3565" s="9">
        <v>33509598.66</v>
      </c>
      <c r="E3565" s="9">
        <v>-19121131.8</v>
      </c>
      <c r="F3565" s="9">
        <v>20881911.74</v>
      </c>
      <c r="G3565" s="9">
        <v>25119383.4</v>
      </c>
      <c r="H3565" s="9">
        <v>24796306.76</v>
      </c>
      <c r="I3565" s="9">
        <v>-13104411.6</v>
      </c>
      <c r="J3565" s="9">
        <v>-53310629.17</v>
      </c>
      <c r="K3565" s="9">
        <v>-26580648.89</v>
      </c>
      <c r="L3565" s="9">
        <v>-43983198.61</v>
      </c>
      <c r="M3565" s="9">
        <v>-58176050.47</v>
      </c>
      <c r="N3565" s="9">
        <v>73663372.65</v>
      </c>
      <c r="O3565" s="9">
        <v>41250637.09</v>
      </c>
      <c r="P3565" s="9">
        <v>70835199.52</v>
      </c>
      <c r="Q3565" s="9">
        <v>49032454.43</v>
      </c>
      <c r="R3565" s="9">
        <v>26183914.85</v>
      </c>
      <c r="S3565" s="9">
        <v>13135403.4</v>
      </c>
      <c r="T3565" s="9">
        <v>46624088.74</v>
      </c>
      <c r="U3565" s="9">
        <v>248320318.18</v>
      </c>
      <c r="V3565" s="9">
        <v>340673379.07</v>
      </c>
      <c r="W3565" s="9">
        <v>508862599.88</v>
      </c>
      <c r="X3565" s="9">
        <v>0</v>
      </c>
      <c r="Y3565" s="9">
        <v>0</v>
      </c>
      <c r="Z3565" s="9">
        <v>0</v>
      </c>
      <c r="AA3565" s="9">
        <v>0</v>
      </c>
      <c r="AB3565" s="9">
        <v>0</v>
      </c>
      <c r="AC3565" s="9">
        <v>0</v>
      </c>
      <c r="AD3565" s="9">
        <v>0</v>
      </c>
      <c r="AE3565" s="9">
        <v>0</v>
      </c>
      <c r="AF3565" s="9">
        <v>0</v>
      </c>
      <c r="AG3565" s="9">
        <v>0</v>
      </c>
      <c r="AH3565" s="9">
        <v>386348.16</v>
      </c>
      <c r="AI3565" s="9">
        <v>0</v>
      </c>
      <c r="AJ3565" s="9">
        <v>0</v>
      </c>
      <c r="AK3565" s="9">
        <v>0</v>
      </c>
      <c r="AL3565" s="9">
        <v>0</v>
      </c>
      <c r="AM3565" s="9">
        <v>0</v>
      </c>
      <c r="AN3565" s="9">
        <v>0</v>
      </c>
      <c r="AO3565" s="9">
        <v>80647013.7</v>
      </c>
      <c r="AP3565" s="9">
        <v>50074906.25</v>
      </c>
      <c r="AQ3565" s="12">
        <v>0</v>
      </c>
      <c r="AR3565" s="13">
        <f t="shared" si="661"/>
        <v>107559319.47</v>
      </c>
      <c r="AS3565" s="13">
        <f t="shared" si="663"/>
        <v>22129505.29</v>
      </c>
      <c r="AT3565" s="13">
        <f t="shared" si="664"/>
        <v>91717111.26</v>
      </c>
      <c r="AU3565" s="13">
        <f t="shared" si="665"/>
        <v>74151837.83</v>
      </c>
      <c r="AV3565" s="13">
        <f t="shared" si="666"/>
        <v>50980221.61</v>
      </c>
      <c r="AW3565" s="13">
        <f t="shared" si="667"/>
        <v>30991.8000000007</v>
      </c>
      <c r="AX3565" s="13">
        <f t="shared" si="668"/>
        <v>-6686540.43</v>
      </c>
      <c r="AY3565" s="13">
        <f t="shared" si="669"/>
        <v>302386682.99</v>
      </c>
      <c r="AZ3565" s="13">
        <f t="shared" si="670"/>
        <v>346765086.71</v>
      </c>
      <c r="BA3565" s="16">
        <f t="shared" si="671"/>
        <v>450686549.41</v>
      </c>
      <c r="BB3565" s="17">
        <f t="shared" si="672"/>
        <v>-1.84319603039138</v>
      </c>
      <c r="BC3565" s="17">
        <f t="shared" si="662"/>
        <v>-0.129845901414917</v>
      </c>
    </row>
    <row r="3566" hidden="1" spans="1:55">
      <c r="A3566" s="8" t="s">
        <v>7145</v>
      </c>
      <c r="B3566" s="8" t="s">
        <v>7146</v>
      </c>
      <c r="C3566" s="8">
        <v>5.65</v>
      </c>
      <c r="D3566" s="9">
        <v>-996912387.48</v>
      </c>
      <c r="E3566" s="9">
        <v>198895697.44</v>
      </c>
      <c r="F3566" s="9">
        <v>-93060728.48</v>
      </c>
      <c r="G3566" s="9">
        <v>1642740712.18</v>
      </c>
      <c r="H3566" s="9">
        <v>274093375.62</v>
      </c>
      <c r="I3566" s="9">
        <v>1451916264.29</v>
      </c>
      <c r="J3566" s="9">
        <v>865655578.78</v>
      </c>
      <c r="K3566" s="9">
        <v>471194512.62</v>
      </c>
      <c r="L3566" s="9">
        <v>451561346.39</v>
      </c>
      <c r="M3566" s="9">
        <v>-58282834.4</v>
      </c>
      <c r="N3566" s="9">
        <v>1398179825.61</v>
      </c>
      <c r="O3566" s="9">
        <v>2690619497.19</v>
      </c>
      <c r="P3566" s="9">
        <v>2051367978.58</v>
      </c>
      <c r="Q3566" s="9">
        <v>2703011701.26</v>
      </c>
      <c r="R3566" s="9">
        <v>1523063021.14</v>
      </c>
      <c r="S3566" s="9">
        <v>1870091364.77</v>
      </c>
      <c r="T3566" s="9">
        <v>1022741807.14</v>
      </c>
      <c r="U3566" s="9">
        <v>959444721.64</v>
      </c>
      <c r="V3566" s="9">
        <v>910057968.76</v>
      </c>
      <c r="W3566" s="9">
        <v>272514063.58</v>
      </c>
      <c r="X3566" s="9">
        <v>0</v>
      </c>
      <c r="Y3566" s="9">
        <v>0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9">
        <v>0</v>
      </c>
      <c r="AH3566" s="9">
        <v>0</v>
      </c>
      <c r="AI3566" s="9">
        <v>0</v>
      </c>
      <c r="AJ3566" s="9">
        <v>500854224.81</v>
      </c>
      <c r="AK3566" s="9">
        <v>504224.81</v>
      </c>
      <c r="AL3566" s="9">
        <v>0</v>
      </c>
      <c r="AM3566" s="9">
        <v>0</v>
      </c>
      <c r="AN3566" s="9">
        <v>0</v>
      </c>
      <c r="AO3566" s="9">
        <v>0</v>
      </c>
      <c r="AP3566" s="9">
        <v>0</v>
      </c>
      <c r="AQ3566" s="12">
        <v>0</v>
      </c>
      <c r="AR3566" s="13">
        <f t="shared" si="661"/>
        <v>401267438.13</v>
      </c>
      <c r="AS3566" s="13">
        <f t="shared" si="663"/>
        <v>2889515194.63</v>
      </c>
      <c r="AT3566" s="13">
        <f t="shared" si="664"/>
        <v>2459161474.91</v>
      </c>
      <c r="AU3566" s="13">
        <f t="shared" si="665"/>
        <v>4346256638.25</v>
      </c>
      <c r="AV3566" s="13">
        <f t="shared" si="666"/>
        <v>1797156396.76</v>
      </c>
      <c r="AW3566" s="13">
        <f t="shared" si="667"/>
        <v>3322007629.06</v>
      </c>
      <c r="AX3566" s="13">
        <f t="shared" si="668"/>
        <v>1888397385.92</v>
      </c>
      <c r="AY3566" s="13">
        <f t="shared" si="669"/>
        <v>1430639234.26</v>
      </c>
      <c r="AZ3566" s="13">
        <f t="shared" si="670"/>
        <v>1361619315.15</v>
      </c>
      <c r="BA3566" s="16">
        <f t="shared" si="671"/>
        <v>214231229.18</v>
      </c>
      <c r="BB3566" s="17">
        <f t="shared" si="672"/>
        <v>-2.36292379880964</v>
      </c>
      <c r="BC3566" s="17" t="e">
        <f t="shared" si="662"/>
        <v>#NUM!</v>
      </c>
    </row>
    <row r="3567" hidden="1" spans="1:55">
      <c r="A3567" s="8" t="s">
        <v>7147</v>
      </c>
      <c r="B3567" s="8" t="s">
        <v>7148</v>
      </c>
      <c r="C3567" s="8">
        <v>8.15</v>
      </c>
      <c r="D3567" s="9">
        <v>-7802739.67</v>
      </c>
      <c r="E3567" s="9">
        <v>-114257637.01</v>
      </c>
      <c r="F3567" s="9">
        <v>-382582581.94</v>
      </c>
      <c r="G3567" s="9">
        <v>704840860.57</v>
      </c>
      <c r="H3567" s="9">
        <v>1092441332.94</v>
      </c>
      <c r="I3567" s="9">
        <v>-670435473.13</v>
      </c>
      <c r="J3567" s="9">
        <v>825265612.3</v>
      </c>
      <c r="K3567" s="9">
        <v>1812986150.33</v>
      </c>
      <c r="L3567" s="9">
        <v>-1396761061.76</v>
      </c>
      <c r="M3567" s="9">
        <v>-59698229.4</v>
      </c>
      <c r="N3567" s="9">
        <v>251725881.81</v>
      </c>
      <c r="O3567" s="9">
        <v>604490428.41</v>
      </c>
      <c r="P3567" s="9">
        <v>476420623.24</v>
      </c>
      <c r="Q3567" s="9">
        <v>625989211.81</v>
      </c>
      <c r="R3567" s="9">
        <v>1776132047.01</v>
      </c>
      <c r="S3567" s="9">
        <v>1727669960.69</v>
      </c>
      <c r="T3567" s="9">
        <v>868948697.25</v>
      </c>
      <c r="U3567" s="9">
        <v>1282182055.44</v>
      </c>
      <c r="V3567" s="9">
        <v>743981636.9</v>
      </c>
      <c r="W3567" s="9">
        <v>162207228.54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79892518.93</v>
      </c>
      <c r="AI3567" s="9">
        <v>15391619.71</v>
      </c>
      <c r="AJ3567" s="9">
        <v>20360000</v>
      </c>
      <c r="AK3567" s="9">
        <v>2621463.25</v>
      </c>
      <c r="AL3567" s="9">
        <v>4231972.6</v>
      </c>
      <c r="AM3567" s="9">
        <v>3664058.46</v>
      </c>
      <c r="AN3567" s="9">
        <v>3542039.06</v>
      </c>
      <c r="AO3567" s="9">
        <v>4540248.12</v>
      </c>
      <c r="AP3567" s="9">
        <v>47171030</v>
      </c>
      <c r="AQ3567" s="12">
        <v>17477160</v>
      </c>
      <c r="AR3567" s="13">
        <f t="shared" si="661"/>
        <v>323815661.07</v>
      </c>
      <c r="AS3567" s="13">
        <f t="shared" si="663"/>
        <v>505624411.11</v>
      </c>
      <c r="AT3567" s="13">
        <f t="shared" si="664"/>
        <v>114198041.3</v>
      </c>
      <c r="AU3567" s="13">
        <f t="shared" si="665"/>
        <v>1333451535.63</v>
      </c>
      <c r="AV3567" s="13">
        <f t="shared" si="666"/>
        <v>2872805352.55</v>
      </c>
      <c r="AW3567" s="13">
        <f t="shared" si="667"/>
        <v>1060898546.02</v>
      </c>
      <c r="AX3567" s="13">
        <f t="shared" si="668"/>
        <v>1697756348.61</v>
      </c>
      <c r="AY3567" s="13">
        <f t="shared" si="669"/>
        <v>3099708453.89</v>
      </c>
      <c r="AZ3567" s="13">
        <f t="shared" si="670"/>
        <v>-605608394.86</v>
      </c>
      <c r="BA3567" s="16">
        <f t="shared" si="671"/>
        <v>119986159.14</v>
      </c>
      <c r="BB3567" s="17">
        <f t="shared" si="672"/>
        <v>-2.78849337020369</v>
      </c>
      <c r="BC3567" s="17">
        <f t="shared" si="662"/>
        <v>0.084527262004936</v>
      </c>
    </row>
    <row r="3568" hidden="1" spans="1:55">
      <c r="A3568" s="8" t="s">
        <v>7149</v>
      </c>
      <c r="B3568" s="8" t="s">
        <v>7150</v>
      </c>
      <c r="C3568" s="8">
        <v>5.44</v>
      </c>
      <c r="D3568" s="9">
        <v>24387746.61</v>
      </c>
      <c r="E3568" s="9">
        <v>1408817194.67</v>
      </c>
      <c r="F3568" s="9">
        <v>868845136.82</v>
      </c>
      <c r="G3568" s="9">
        <v>1246156250.66</v>
      </c>
      <c r="H3568" s="9">
        <v>301237541.29</v>
      </c>
      <c r="I3568" s="9">
        <v>706321850.29</v>
      </c>
      <c r="J3568" s="9">
        <v>-690501497.5</v>
      </c>
      <c r="K3568" s="9">
        <v>-619307072.01</v>
      </c>
      <c r="L3568" s="9">
        <v>204427792.67</v>
      </c>
      <c r="M3568" s="9">
        <v>-59779972.2</v>
      </c>
      <c r="N3568" s="9">
        <v>2516530573.26</v>
      </c>
      <c r="O3568" s="9">
        <v>3172793278.21</v>
      </c>
      <c r="P3568" s="9">
        <v>2054304855.42</v>
      </c>
      <c r="Q3568" s="9">
        <v>2089620578.44</v>
      </c>
      <c r="R3568" s="9">
        <v>2186692502.95</v>
      </c>
      <c r="S3568" s="9">
        <v>1665522595.13</v>
      </c>
      <c r="T3568" s="9">
        <v>1530238449.15</v>
      </c>
      <c r="U3568" s="9">
        <v>2241663874.61</v>
      </c>
      <c r="V3568" s="9">
        <v>616184555.38</v>
      </c>
      <c r="W3568" s="9">
        <v>418020507.13</v>
      </c>
      <c r="X3568" s="9">
        <v>0</v>
      </c>
      <c r="Y3568" s="9">
        <v>0</v>
      </c>
      <c r="Z3568" s="9">
        <v>0</v>
      </c>
      <c r="AA3568" s="9">
        <v>0</v>
      </c>
      <c r="AB3568" s="9">
        <v>0</v>
      </c>
      <c r="AC3568" s="9">
        <v>0</v>
      </c>
      <c r="AD3568" s="9">
        <v>0</v>
      </c>
      <c r="AE3568" s="9">
        <v>0</v>
      </c>
      <c r="AF3568" s="9">
        <v>0</v>
      </c>
      <c r="AG3568" s="9">
        <v>0</v>
      </c>
      <c r="AH3568" s="9">
        <v>2072168902.76</v>
      </c>
      <c r="AI3568" s="9">
        <v>810858030.3</v>
      </c>
      <c r="AJ3568" s="9">
        <v>4132.5</v>
      </c>
      <c r="AK3568" s="9">
        <v>29847344.72</v>
      </c>
      <c r="AL3568" s="9">
        <v>0</v>
      </c>
      <c r="AM3568" s="9">
        <v>0</v>
      </c>
      <c r="AN3568" s="9">
        <v>2689001.2</v>
      </c>
      <c r="AO3568" s="9">
        <v>3227076.6</v>
      </c>
      <c r="AP3568" s="9">
        <v>5052267.2</v>
      </c>
      <c r="AQ3568" s="12">
        <v>0</v>
      </c>
      <c r="AR3568" s="13">
        <f t="shared" si="661"/>
        <v>4613087222.63</v>
      </c>
      <c r="AS3568" s="13">
        <f t="shared" si="663"/>
        <v>5392468503.18</v>
      </c>
      <c r="AT3568" s="13">
        <f t="shared" si="664"/>
        <v>2923154124.74</v>
      </c>
      <c r="AU3568" s="13">
        <f t="shared" si="665"/>
        <v>3365624173.82</v>
      </c>
      <c r="AV3568" s="13">
        <f t="shared" si="666"/>
        <v>2487930044.24</v>
      </c>
      <c r="AW3568" s="13">
        <f t="shared" si="667"/>
        <v>2371844445.42</v>
      </c>
      <c r="AX3568" s="13">
        <f t="shared" si="668"/>
        <v>842425952.85</v>
      </c>
      <c r="AY3568" s="13">
        <f t="shared" si="669"/>
        <v>1625583879.2</v>
      </c>
      <c r="AZ3568" s="13">
        <f t="shared" si="670"/>
        <v>825664615.25</v>
      </c>
      <c r="BA3568" s="16">
        <f t="shared" si="671"/>
        <v>358240534.93</v>
      </c>
      <c r="BB3568" s="17">
        <f t="shared" si="672"/>
        <v>-2.38188110023733</v>
      </c>
      <c r="BC3568" s="17" t="e">
        <f t="shared" si="662"/>
        <v>#NUM!</v>
      </c>
    </row>
    <row r="3569" hidden="1" spans="1:55">
      <c r="A3569" s="8" t="s">
        <v>7151</v>
      </c>
      <c r="B3569" s="8" t="s">
        <v>7152</v>
      </c>
      <c r="C3569" s="8">
        <v>14.93</v>
      </c>
      <c r="D3569" s="9">
        <v>-75593378.58</v>
      </c>
      <c r="E3569" s="9">
        <v>-49217493.08</v>
      </c>
      <c r="F3569" s="9">
        <v>177065102.44</v>
      </c>
      <c r="G3569" s="9">
        <v>33816375.53</v>
      </c>
      <c r="H3569" s="9">
        <v>-10576411.25</v>
      </c>
      <c r="I3569" s="9">
        <v>-1419538.04</v>
      </c>
      <c r="J3569" s="9">
        <v>-178055303.74</v>
      </c>
      <c r="K3569" s="9">
        <v>-169538886.48</v>
      </c>
      <c r="L3569" s="9">
        <v>-78158273.91</v>
      </c>
      <c r="M3569" s="9">
        <v>-59849382.11</v>
      </c>
      <c r="N3569" s="9">
        <v>193857988.86</v>
      </c>
      <c r="O3569" s="9">
        <v>938692769.74</v>
      </c>
      <c r="P3569" s="9">
        <v>360202315.56</v>
      </c>
      <c r="Q3569" s="9">
        <v>99431335.2</v>
      </c>
      <c r="R3569" s="9">
        <v>56674817.3</v>
      </c>
      <c r="S3569" s="9">
        <v>601818591.43</v>
      </c>
      <c r="T3569" s="9">
        <v>425330186.94</v>
      </c>
      <c r="U3569" s="9">
        <v>436754968.6</v>
      </c>
      <c r="V3569" s="9">
        <v>617298637.18</v>
      </c>
      <c r="W3569" s="9">
        <v>539092522.63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501948600</v>
      </c>
      <c r="AI3569" s="9">
        <v>0</v>
      </c>
      <c r="AJ3569" s="9">
        <v>0</v>
      </c>
      <c r="AK3569" s="9">
        <v>0</v>
      </c>
      <c r="AL3569" s="9">
        <v>0</v>
      </c>
      <c r="AM3569" s="9">
        <v>0</v>
      </c>
      <c r="AN3569" s="9">
        <v>0</v>
      </c>
      <c r="AO3569" s="9">
        <v>0</v>
      </c>
      <c r="AP3569" s="9">
        <v>0</v>
      </c>
      <c r="AQ3569" s="12">
        <v>0</v>
      </c>
      <c r="AR3569" s="13">
        <f t="shared" si="661"/>
        <v>620213210.28</v>
      </c>
      <c r="AS3569" s="13">
        <f t="shared" si="663"/>
        <v>889475276.66</v>
      </c>
      <c r="AT3569" s="13">
        <f t="shared" si="664"/>
        <v>537267418</v>
      </c>
      <c r="AU3569" s="13">
        <f t="shared" si="665"/>
        <v>133247710.73</v>
      </c>
      <c r="AV3569" s="13">
        <f t="shared" si="666"/>
        <v>46098406.05</v>
      </c>
      <c r="AW3569" s="13">
        <f t="shared" si="667"/>
        <v>600399053.39</v>
      </c>
      <c r="AX3569" s="13">
        <f t="shared" si="668"/>
        <v>247274883.2</v>
      </c>
      <c r="AY3569" s="13">
        <f t="shared" si="669"/>
        <v>267216082.12</v>
      </c>
      <c r="AZ3569" s="13">
        <f t="shared" si="670"/>
        <v>539140363.27</v>
      </c>
      <c r="BA3569" s="16">
        <f t="shared" si="671"/>
        <v>479243140.52</v>
      </c>
      <c r="BB3569" s="17">
        <f t="shared" si="672"/>
        <v>-0.292940874650189</v>
      </c>
      <c r="BC3569" s="17">
        <f t="shared" si="662"/>
        <v>-0.0241513239863915</v>
      </c>
    </row>
    <row r="3570" hidden="1" spans="1:55">
      <c r="A3570" s="8" t="s">
        <v>7153</v>
      </c>
      <c r="B3570" s="8" t="s">
        <v>7154</v>
      </c>
      <c r="C3570" s="8">
        <v>8.3</v>
      </c>
      <c r="D3570" s="9">
        <v>100275477.06</v>
      </c>
      <c r="E3570" s="9">
        <v>109360834.78</v>
      </c>
      <c r="F3570" s="9">
        <v>10546234.58</v>
      </c>
      <c r="G3570" s="9">
        <v>72047710.81</v>
      </c>
      <c r="H3570" s="9">
        <v>30057640.98</v>
      </c>
      <c r="I3570" s="9">
        <v>38349615.12</v>
      </c>
      <c r="J3570" s="9">
        <v>50889780.09</v>
      </c>
      <c r="K3570" s="9">
        <v>95294145.35</v>
      </c>
      <c r="L3570" s="9">
        <v>55949250.69</v>
      </c>
      <c r="M3570" s="9">
        <v>-60493568.93</v>
      </c>
      <c r="N3570" s="9">
        <v>458778947.18</v>
      </c>
      <c r="O3570" s="9">
        <v>506962113.66</v>
      </c>
      <c r="P3570" s="9">
        <v>79095267.88</v>
      </c>
      <c r="Q3570" s="9">
        <v>42537199.19</v>
      </c>
      <c r="R3570" s="9">
        <v>35556522.72</v>
      </c>
      <c r="S3570" s="9">
        <v>87720562.16</v>
      </c>
      <c r="T3570" s="9">
        <v>97686289.47</v>
      </c>
      <c r="U3570" s="9">
        <v>49155386.87</v>
      </c>
      <c r="V3570" s="9">
        <v>23172831.46</v>
      </c>
      <c r="W3570" s="9">
        <v>3568680.19</v>
      </c>
      <c r="X3570" s="9">
        <v>0</v>
      </c>
      <c r="Y3570" s="9">
        <v>0</v>
      </c>
      <c r="Z3570" s="9">
        <v>0</v>
      </c>
      <c r="AA3570" s="9">
        <v>0</v>
      </c>
      <c r="AB3570" s="9">
        <v>0</v>
      </c>
      <c r="AC3570" s="9">
        <v>0</v>
      </c>
      <c r="AD3570" s="9">
        <v>0</v>
      </c>
      <c r="AE3570" s="9">
        <v>0</v>
      </c>
      <c r="AF3570" s="9">
        <v>0</v>
      </c>
      <c r="AG3570" s="9">
        <v>0</v>
      </c>
      <c r="AH3570" s="9">
        <v>76075980.67</v>
      </c>
      <c r="AI3570" s="9">
        <v>0</v>
      </c>
      <c r="AJ3570" s="9">
        <v>0</v>
      </c>
      <c r="AK3570" s="9">
        <v>0</v>
      </c>
      <c r="AL3570" s="9">
        <v>0</v>
      </c>
      <c r="AM3570" s="9">
        <v>0</v>
      </c>
      <c r="AN3570" s="9">
        <v>0</v>
      </c>
      <c r="AO3570" s="9">
        <v>0</v>
      </c>
      <c r="AP3570" s="9">
        <v>0</v>
      </c>
      <c r="AQ3570" s="12">
        <v>0</v>
      </c>
      <c r="AR3570" s="13">
        <f t="shared" si="661"/>
        <v>635130404.91</v>
      </c>
      <c r="AS3570" s="13">
        <f t="shared" si="663"/>
        <v>616322948.44</v>
      </c>
      <c r="AT3570" s="13">
        <f t="shared" si="664"/>
        <v>89641502.46</v>
      </c>
      <c r="AU3570" s="13">
        <f t="shared" si="665"/>
        <v>114584910</v>
      </c>
      <c r="AV3570" s="13">
        <f t="shared" si="666"/>
        <v>65614163.7</v>
      </c>
      <c r="AW3570" s="13">
        <f t="shared" si="667"/>
        <v>126070177.28</v>
      </c>
      <c r="AX3570" s="13">
        <f t="shared" si="668"/>
        <v>148576069.56</v>
      </c>
      <c r="AY3570" s="13">
        <f t="shared" si="669"/>
        <v>144449532.22</v>
      </c>
      <c r="AZ3570" s="13">
        <f t="shared" si="670"/>
        <v>79122082.15</v>
      </c>
      <c r="BA3570" s="16">
        <f t="shared" si="671"/>
        <v>-56924888.74</v>
      </c>
      <c r="BB3570" s="17">
        <f t="shared" si="672"/>
        <v>-1.86945905958765</v>
      </c>
      <c r="BC3570" s="17" t="e">
        <f t="shared" si="662"/>
        <v>#NUM!</v>
      </c>
    </row>
    <row r="3571" hidden="1" spans="1:55">
      <c r="A3571" s="8" t="s">
        <v>7155</v>
      </c>
      <c r="B3571" s="8" t="s">
        <v>7156</v>
      </c>
      <c r="C3571" s="8">
        <v>5.21</v>
      </c>
      <c r="D3571" s="9">
        <v>-18340537.38</v>
      </c>
      <c r="E3571" s="9">
        <v>176731639.81</v>
      </c>
      <c r="F3571" s="9">
        <v>57139909.23</v>
      </c>
      <c r="G3571" s="9">
        <v>123201453.62</v>
      </c>
      <c r="H3571" s="9">
        <v>148490757.1</v>
      </c>
      <c r="I3571" s="9">
        <v>34232047.47</v>
      </c>
      <c r="J3571" s="9">
        <v>335856620.56</v>
      </c>
      <c r="K3571" s="9">
        <v>192321449.31</v>
      </c>
      <c r="L3571" s="9">
        <v>-33342463.25</v>
      </c>
      <c r="M3571" s="9">
        <v>-60602034.76</v>
      </c>
      <c r="N3571" s="9">
        <v>267137886.31</v>
      </c>
      <c r="O3571" s="9">
        <v>321297821.96</v>
      </c>
      <c r="P3571" s="9">
        <v>92435364.29</v>
      </c>
      <c r="Q3571" s="9">
        <v>136842239.84</v>
      </c>
      <c r="R3571" s="9">
        <v>67455908.66</v>
      </c>
      <c r="S3571" s="9">
        <v>115794630.89</v>
      </c>
      <c r="T3571" s="9">
        <v>156479597.02</v>
      </c>
      <c r="U3571" s="9">
        <v>187767446.09</v>
      </c>
      <c r="V3571" s="9">
        <v>163335445.45</v>
      </c>
      <c r="W3571" s="9">
        <v>221226449.68</v>
      </c>
      <c r="X3571" s="9">
        <v>0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192337544.45</v>
      </c>
      <c r="AI3571" s="9">
        <v>182600575</v>
      </c>
      <c r="AJ3571" s="9">
        <v>12389613.56</v>
      </c>
      <c r="AK3571" s="9">
        <v>0</v>
      </c>
      <c r="AL3571" s="9">
        <v>0</v>
      </c>
      <c r="AM3571" s="9">
        <v>0</v>
      </c>
      <c r="AN3571" s="9">
        <v>0</v>
      </c>
      <c r="AO3571" s="9">
        <v>0</v>
      </c>
      <c r="AP3571" s="9">
        <v>0</v>
      </c>
      <c r="AQ3571" s="12">
        <v>0</v>
      </c>
      <c r="AR3571" s="13">
        <f t="shared" si="661"/>
        <v>441134893.38</v>
      </c>
      <c r="AS3571" s="13">
        <f t="shared" si="663"/>
        <v>680630036.77</v>
      </c>
      <c r="AT3571" s="13">
        <f t="shared" si="664"/>
        <v>161964887.08</v>
      </c>
      <c r="AU3571" s="13">
        <f t="shared" si="665"/>
        <v>260043693.46</v>
      </c>
      <c r="AV3571" s="13">
        <f t="shared" si="666"/>
        <v>215946665.76</v>
      </c>
      <c r="AW3571" s="13">
        <f t="shared" si="667"/>
        <v>150026678.36</v>
      </c>
      <c r="AX3571" s="13">
        <f t="shared" si="668"/>
        <v>492336217.58</v>
      </c>
      <c r="AY3571" s="13">
        <f t="shared" si="669"/>
        <v>380088895.4</v>
      </c>
      <c r="AZ3571" s="13">
        <f t="shared" si="670"/>
        <v>129992982.2</v>
      </c>
      <c r="BA3571" s="16">
        <f t="shared" si="671"/>
        <v>160624414.92</v>
      </c>
      <c r="BB3571" s="17">
        <f t="shared" si="672"/>
        <v>-2.19630644667995</v>
      </c>
      <c r="BC3571" s="17" t="e">
        <f t="shared" si="662"/>
        <v>#NUM!</v>
      </c>
    </row>
    <row r="3572" hidden="1" spans="1:55">
      <c r="A3572" s="8" t="s">
        <v>7157</v>
      </c>
      <c r="B3572" s="8" t="s">
        <v>7158</v>
      </c>
      <c r="C3572" s="8">
        <v>18.22</v>
      </c>
      <c r="D3572" s="9">
        <v>451732987.38</v>
      </c>
      <c r="E3572" s="9">
        <v>-265274228.52</v>
      </c>
      <c r="F3572" s="9">
        <v>774537450.39</v>
      </c>
      <c r="G3572" s="9">
        <v>364670371.11</v>
      </c>
      <c r="H3572" s="9">
        <v>-1030020408.75</v>
      </c>
      <c r="I3572" s="9">
        <v>183127763.18</v>
      </c>
      <c r="J3572" s="9">
        <v>-65176516.55</v>
      </c>
      <c r="K3572" s="9">
        <v>1197539975.55</v>
      </c>
      <c r="L3572" s="9">
        <v>2171966258.89</v>
      </c>
      <c r="M3572" s="9">
        <v>-61758459.34</v>
      </c>
      <c r="N3572" s="9">
        <v>1091731235.8</v>
      </c>
      <c r="O3572" s="9">
        <v>854298904.72</v>
      </c>
      <c r="P3572" s="9">
        <v>1290846507.35</v>
      </c>
      <c r="Q3572" s="9">
        <v>1562868311.21</v>
      </c>
      <c r="R3572" s="9">
        <v>366570006.59</v>
      </c>
      <c r="S3572" s="9">
        <v>1953939971.8</v>
      </c>
      <c r="T3572" s="9">
        <v>1173086494.19</v>
      </c>
      <c r="U3572" s="9">
        <v>2217024920.87</v>
      </c>
      <c r="V3572" s="9">
        <v>2296922256.97</v>
      </c>
      <c r="W3572" s="9">
        <v>263002002.35</v>
      </c>
      <c r="X3572" s="9">
        <v>0</v>
      </c>
      <c r="Y3572" s="9">
        <v>0</v>
      </c>
      <c r="Z3572" s="9">
        <v>0</v>
      </c>
      <c r="AA3572" s="9">
        <v>0</v>
      </c>
      <c r="AB3572" s="9">
        <v>0</v>
      </c>
      <c r="AC3572" s="9">
        <v>0</v>
      </c>
      <c r="AD3572" s="9">
        <v>0</v>
      </c>
      <c r="AE3572" s="9">
        <v>0</v>
      </c>
      <c r="AF3572" s="9">
        <v>0</v>
      </c>
      <c r="AG3572" s="9">
        <v>0</v>
      </c>
      <c r="AH3572" s="9">
        <v>0</v>
      </c>
      <c r="AI3572" s="9">
        <v>0</v>
      </c>
      <c r="AJ3572" s="9">
        <v>0</v>
      </c>
      <c r="AK3572" s="9">
        <v>0</v>
      </c>
      <c r="AL3572" s="9">
        <v>0</v>
      </c>
      <c r="AM3572" s="9">
        <v>0</v>
      </c>
      <c r="AN3572" s="9">
        <v>701869863.01</v>
      </c>
      <c r="AO3572" s="9">
        <v>0</v>
      </c>
      <c r="AP3572" s="9">
        <v>0</v>
      </c>
      <c r="AQ3572" s="12">
        <v>0</v>
      </c>
      <c r="AR3572" s="13">
        <f t="shared" si="661"/>
        <v>1543464223.18</v>
      </c>
      <c r="AS3572" s="13">
        <f t="shared" si="663"/>
        <v>589024676.2</v>
      </c>
      <c r="AT3572" s="13">
        <f t="shared" si="664"/>
        <v>2065383957.74</v>
      </c>
      <c r="AU3572" s="13">
        <f t="shared" si="665"/>
        <v>1927538682.32</v>
      </c>
      <c r="AV3572" s="13">
        <f t="shared" si="666"/>
        <v>-663450402.16</v>
      </c>
      <c r="AW3572" s="13">
        <f t="shared" si="667"/>
        <v>2137067734.98</v>
      </c>
      <c r="AX3572" s="13">
        <f t="shared" si="668"/>
        <v>1809779840.65</v>
      </c>
      <c r="AY3572" s="13">
        <f t="shared" si="669"/>
        <v>3414564896.42</v>
      </c>
      <c r="AZ3572" s="13">
        <f t="shared" si="670"/>
        <v>4468888515.86</v>
      </c>
      <c r="BA3572" s="16">
        <f t="shared" si="671"/>
        <v>201243543.01</v>
      </c>
      <c r="BB3572" s="17">
        <f t="shared" si="672"/>
        <v>0.755617395168719</v>
      </c>
      <c r="BC3572" s="17">
        <f t="shared" si="662"/>
        <v>0.199844115379503</v>
      </c>
    </row>
    <row r="3573" hidden="1" spans="1:55">
      <c r="A3573" s="8" t="s">
        <v>7159</v>
      </c>
      <c r="B3573" s="8" t="s">
        <v>7160</v>
      </c>
      <c r="C3573" s="8">
        <v>3.04</v>
      </c>
      <c r="D3573" s="9">
        <v>75799962.22</v>
      </c>
      <c r="E3573" s="9">
        <v>-211784983.49</v>
      </c>
      <c r="F3573" s="9">
        <v>637226347.23</v>
      </c>
      <c r="G3573" s="9">
        <v>455514795.37</v>
      </c>
      <c r="H3573" s="9">
        <v>1429961949.29</v>
      </c>
      <c r="I3573" s="9">
        <v>870518098.78</v>
      </c>
      <c r="J3573" s="9">
        <v>633080263.04</v>
      </c>
      <c r="K3573" s="9">
        <v>197928413.91</v>
      </c>
      <c r="L3573" s="9">
        <v>-98816433.69</v>
      </c>
      <c r="M3573" s="9">
        <v>-61884633.67</v>
      </c>
      <c r="N3573" s="9">
        <v>45784360.19</v>
      </c>
      <c r="O3573" s="9">
        <v>69407578.47</v>
      </c>
      <c r="P3573" s="9">
        <v>667883846.04</v>
      </c>
      <c r="Q3573" s="9">
        <v>3157817088.2</v>
      </c>
      <c r="R3573" s="9">
        <v>1452177122.04</v>
      </c>
      <c r="S3573" s="9">
        <v>1944300410.6</v>
      </c>
      <c r="T3573" s="9">
        <v>1188016477.14</v>
      </c>
      <c r="U3573" s="9">
        <v>1392697833.31</v>
      </c>
      <c r="V3573" s="9">
        <v>1209759130.71</v>
      </c>
      <c r="W3573" s="9">
        <v>802635939.8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9">
        <v>0</v>
      </c>
      <c r="AL3573" s="9">
        <v>73600</v>
      </c>
      <c r="AM3573" s="9">
        <v>95510</v>
      </c>
      <c r="AN3573" s="9">
        <v>83840</v>
      </c>
      <c r="AO3573" s="9">
        <v>98770</v>
      </c>
      <c r="AP3573" s="9">
        <v>106110</v>
      </c>
      <c r="AQ3573" s="12">
        <v>66960</v>
      </c>
      <c r="AR3573" s="13">
        <f t="shared" si="661"/>
        <v>121584322.41</v>
      </c>
      <c r="AS3573" s="13">
        <f t="shared" si="663"/>
        <v>-142377405.02</v>
      </c>
      <c r="AT3573" s="13">
        <f t="shared" si="664"/>
        <v>1305110193.27</v>
      </c>
      <c r="AU3573" s="13">
        <f t="shared" si="665"/>
        <v>3613331883.57</v>
      </c>
      <c r="AV3573" s="13">
        <f t="shared" si="666"/>
        <v>2882212671.33</v>
      </c>
      <c r="AW3573" s="13">
        <f t="shared" si="667"/>
        <v>2814914019.38</v>
      </c>
      <c r="AX3573" s="13">
        <f t="shared" si="668"/>
        <v>1821180580.18</v>
      </c>
      <c r="AY3573" s="13">
        <f t="shared" si="669"/>
        <v>1590725017.22</v>
      </c>
      <c r="AZ3573" s="13">
        <f t="shared" si="670"/>
        <v>1111048807.02</v>
      </c>
      <c r="BA3573" s="16">
        <f t="shared" si="671"/>
        <v>740818266.13</v>
      </c>
      <c r="BB3573" s="17">
        <f t="shared" si="672"/>
        <v>-2.87390828511791</v>
      </c>
      <c r="BC3573" s="17">
        <f t="shared" si="662"/>
        <v>0.166242979384413</v>
      </c>
    </row>
    <row r="3574" hidden="1" spans="1:55">
      <c r="A3574" s="8" t="s">
        <v>7161</v>
      </c>
      <c r="B3574" s="8" t="s">
        <v>7162</v>
      </c>
      <c r="C3574" s="8">
        <v>15.26</v>
      </c>
      <c r="D3574" s="9">
        <v>178402254.39</v>
      </c>
      <c r="E3574" s="9">
        <v>668207660.4</v>
      </c>
      <c r="F3574" s="9">
        <v>985428570.62</v>
      </c>
      <c r="G3574" s="9">
        <v>860747324.05</v>
      </c>
      <c r="H3574" s="9">
        <v>519192236.24</v>
      </c>
      <c r="I3574" s="9">
        <v>411447456.22</v>
      </c>
      <c r="J3574" s="9">
        <v>151271458.69</v>
      </c>
      <c r="K3574" s="9">
        <v>71915186.43</v>
      </c>
      <c r="L3574" s="9">
        <v>11211886.21</v>
      </c>
      <c r="M3574" s="9">
        <v>-62040040.84</v>
      </c>
      <c r="N3574" s="9">
        <v>1770260942.27</v>
      </c>
      <c r="O3574" s="9">
        <v>2013933723.92</v>
      </c>
      <c r="P3574" s="9">
        <v>2178773494.48</v>
      </c>
      <c r="Q3574" s="9">
        <v>1122516080.12</v>
      </c>
      <c r="R3574" s="9">
        <v>534978103.07</v>
      </c>
      <c r="S3574" s="9">
        <v>350404272.21</v>
      </c>
      <c r="T3574" s="9">
        <v>351640027.26</v>
      </c>
      <c r="U3574" s="9">
        <v>463788579.41</v>
      </c>
      <c r="V3574" s="9">
        <v>486396472.6</v>
      </c>
      <c r="W3574" s="9">
        <v>682243744.48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0</v>
      </c>
      <c r="AF3574" s="9">
        <v>0</v>
      </c>
      <c r="AG3574" s="9">
        <v>0</v>
      </c>
      <c r="AH3574" s="9">
        <v>1300000</v>
      </c>
      <c r="AI3574" s="9">
        <v>0</v>
      </c>
      <c r="AJ3574" s="9">
        <v>0</v>
      </c>
      <c r="AK3574" s="9">
        <v>0</v>
      </c>
      <c r="AL3574" s="9">
        <v>0</v>
      </c>
      <c r="AM3574" s="9">
        <v>0</v>
      </c>
      <c r="AN3574" s="9">
        <v>0</v>
      </c>
      <c r="AO3574" s="9">
        <v>0</v>
      </c>
      <c r="AP3574" s="9">
        <v>0</v>
      </c>
      <c r="AQ3574" s="12">
        <v>0</v>
      </c>
      <c r="AR3574" s="13">
        <f t="shared" si="661"/>
        <v>1949963196.66</v>
      </c>
      <c r="AS3574" s="13">
        <f t="shared" si="663"/>
        <v>2682141384.32</v>
      </c>
      <c r="AT3574" s="13">
        <f t="shared" si="664"/>
        <v>3164202065.1</v>
      </c>
      <c r="AU3574" s="13">
        <f t="shared" si="665"/>
        <v>1983263404.17</v>
      </c>
      <c r="AV3574" s="13">
        <f t="shared" si="666"/>
        <v>1054170339.31</v>
      </c>
      <c r="AW3574" s="13">
        <f t="shared" si="667"/>
        <v>761851728.43</v>
      </c>
      <c r="AX3574" s="13">
        <f t="shared" si="668"/>
        <v>502911485.95</v>
      </c>
      <c r="AY3574" s="13">
        <f t="shared" si="669"/>
        <v>535703765.84</v>
      </c>
      <c r="AZ3574" s="13">
        <f t="shared" si="670"/>
        <v>497608358.81</v>
      </c>
      <c r="BA3574" s="16">
        <f t="shared" si="671"/>
        <v>620203703.64</v>
      </c>
      <c r="BB3574" s="17">
        <f t="shared" si="672"/>
        <v>-2.52943569882483</v>
      </c>
      <c r="BC3574" s="17" t="e">
        <f t="shared" si="662"/>
        <v>#NUM!</v>
      </c>
    </row>
    <row r="3575" hidden="1" spans="1:55">
      <c r="A3575" s="8" t="s">
        <v>7163</v>
      </c>
      <c r="B3575" s="8" t="s">
        <v>7164</v>
      </c>
      <c r="C3575" s="8">
        <v>5.88</v>
      </c>
      <c r="D3575" s="9">
        <v>308873022.5</v>
      </c>
      <c r="E3575" s="9">
        <v>159415732.19</v>
      </c>
      <c r="F3575" s="9">
        <v>394228789.42</v>
      </c>
      <c r="G3575" s="9">
        <v>327168639.96</v>
      </c>
      <c r="H3575" s="9">
        <v>67922876.36</v>
      </c>
      <c r="I3575" s="9">
        <v>45478923.83</v>
      </c>
      <c r="J3575" s="9">
        <v>32775249.28</v>
      </c>
      <c r="K3575" s="9">
        <v>38058551</v>
      </c>
      <c r="L3575" s="9">
        <v>142686410.78</v>
      </c>
      <c r="M3575" s="9">
        <v>-62426131.75</v>
      </c>
      <c r="N3575" s="9">
        <v>874174593.41</v>
      </c>
      <c r="O3575" s="9">
        <v>878990025.14</v>
      </c>
      <c r="P3575" s="9">
        <v>510638337.64</v>
      </c>
      <c r="Q3575" s="9">
        <v>583522842.08</v>
      </c>
      <c r="R3575" s="9">
        <v>544355994.14</v>
      </c>
      <c r="S3575" s="9">
        <v>514885853</v>
      </c>
      <c r="T3575" s="9">
        <v>277784310.64</v>
      </c>
      <c r="U3575" s="9">
        <v>214943466.99</v>
      </c>
      <c r="V3575" s="9">
        <v>215039738.99</v>
      </c>
      <c r="W3575" s="9">
        <v>98546233.19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0</v>
      </c>
      <c r="AD3575" s="9">
        <v>0</v>
      </c>
      <c r="AE3575" s="9">
        <v>0</v>
      </c>
      <c r="AF3575" s="9">
        <v>0</v>
      </c>
      <c r="AG3575" s="9">
        <v>0</v>
      </c>
      <c r="AH3575" s="9">
        <v>202509427.31</v>
      </c>
      <c r="AI3575" s="9">
        <v>251207150.68</v>
      </c>
      <c r="AJ3575" s="9">
        <v>0</v>
      </c>
      <c r="AK3575" s="9">
        <v>0</v>
      </c>
      <c r="AL3575" s="9">
        <v>0</v>
      </c>
      <c r="AM3575" s="9">
        <v>0</v>
      </c>
      <c r="AN3575" s="9">
        <v>0</v>
      </c>
      <c r="AO3575" s="9">
        <v>0</v>
      </c>
      <c r="AP3575" s="9">
        <v>0</v>
      </c>
      <c r="AQ3575" s="12">
        <v>0</v>
      </c>
      <c r="AR3575" s="13">
        <f t="shared" si="661"/>
        <v>1385557043.22</v>
      </c>
      <c r="AS3575" s="13">
        <f t="shared" si="663"/>
        <v>1289612908.01</v>
      </c>
      <c r="AT3575" s="13">
        <f t="shared" si="664"/>
        <v>904867127.06</v>
      </c>
      <c r="AU3575" s="13">
        <f t="shared" si="665"/>
        <v>910691482.04</v>
      </c>
      <c r="AV3575" s="13">
        <f t="shared" si="666"/>
        <v>612278870.5</v>
      </c>
      <c r="AW3575" s="13">
        <f t="shared" si="667"/>
        <v>560364776.83</v>
      </c>
      <c r="AX3575" s="13">
        <f t="shared" si="668"/>
        <v>310559559.92</v>
      </c>
      <c r="AY3575" s="13">
        <f t="shared" si="669"/>
        <v>253002017.99</v>
      </c>
      <c r="AZ3575" s="13">
        <f t="shared" si="670"/>
        <v>357726149.77</v>
      </c>
      <c r="BA3575" s="16">
        <f t="shared" si="671"/>
        <v>36120101.44</v>
      </c>
      <c r="BB3575" s="17">
        <f t="shared" si="672"/>
        <v>-2.01702101942096</v>
      </c>
      <c r="BC3575" s="17" t="e">
        <f t="shared" si="662"/>
        <v>#NUM!</v>
      </c>
    </row>
    <row r="3576" hidden="1" spans="1:55">
      <c r="A3576" s="8" t="s">
        <v>7165</v>
      </c>
      <c r="B3576" s="8" t="s">
        <v>7166</v>
      </c>
      <c r="C3576" s="8">
        <v>4.2</v>
      </c>
      <c r="D3576" s="9">
        <v>-13899534.46</v>
      </c>
      <c r="E3576" s="9">
        <v>2865039.22</v>
      </c>
      <c r="F3576" s="9">
        <v>82969637.71</v>
      </c>
      <c r="G3576" s="9">
        <v>-26292262.24</v>
      </c>
      <c r="H3576" s="9">
        <v>-77494893.94</v>
      </c>
      <c r="I3576" s="9">
        <v>117275666.12</v>
      </c>
      <c r="J3576" s="9">
        <v>117903180.46</v>
      </c>
      <c r="K3576" s="9">
        <v>10989402.96</v>
      </c>
      <c r="L3576" s="9">
        <v>-79757999.01</v>
      </c>
      <c r="M3576" s="9">
        <v>-63162765.93</v>
      </c>
      <c r="N3576" s="9">
        <v>210829282.32</v>
      </c>
      <c r="O3576" s="9">
        <v>246510361.55</v>
      </c>
      <c r="P3576" s="9">
        <v>290318056.26</v>
      </c>
      <c r="Q3576" s="9">
        <v>174642128</v>
      </c>
      <c r="R3576" s="9">
        <v>215878359.82</v>
      </c>
      <c r="S3576" s="9">
        <v>291009434</v>
      </c>
      <c r="T3576" s="9">
        <v>228192710.23</v>
      </c>
      <c r="U3576" s="9">
        <v>113307933.49</v>
      </c>
      <c r="V3576" s="9">
        <v>64275860.53</v>
      </c>
      <c r="W3576" s="9">
        <v>139935769.91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9">
        <v>0</v>
      </c>
      <c r="AH3576" s="9">
        <v>0</v>
      </c>
      <c r="AI3576" s="9">
        <v>0</v>
      </c>
      <c r="AJ3576" s="9">
        <v>0</v>
      </c>
      <c r="AK3576" s="9">
        <v>0</v>
      </c>
      <c r="AL3576" s="9">
        <v>0</v>
      </c>
      <c r="AM3576" s="9">
        <v>0</v>
      </c>
      <c r="AN3576" s="9">
        <v>0</v>
      </c>
      <c r="AO3576" s="9">
        <v>0</v>
      </c>
      <c r="AP3576" s="9">
        <v>0</v>
      </c>
      <c r="AQ3576" s="12">
        <v>0</v>
      </c>
      <c r="AR3576" s="13">
        <f t="shared" si="661"/>
        <v>196929747.86</v>
      </c>
      <c r="AS3576" s="13">
        <f t="shared" si="663"/>
        <v>249375400.77</v>
      </c>
      <c r="AT3576" s="13">
        <f t="shared" si="664"/>
        <v>373287693.97</v>
      </c>
      <c r="AU3576" s="13">
        <f t="shared" si="665"/>
        <v>148349865.76</v>
      </c>
      <c r="AV3576" s="13">
        <f t="shared" si="666"/>
        <v>138383465.88</v>
      </c>
      <c r="AW3576" s="13">
        <f t="shared" si="667"/>
        <v>408285100.12</v>
      </c>
      <c r="AX3576" s="13">
        <f t="shared" si="668"/>
        <v>346095890.69</v>
      </c>
      <c r="AY3576" s="13">
        <f t="shared" si="669"/>
        <v>124297336.45</v>
      </c>
      <c r="AZ3576" s="13">
        <f t="shared" si="670"/>
        <v>-15482138.48</v>
      </c>
      <c r="BA3576" s="16">
        <f t="shared" si="671"/>
        <v>76773003.98</v>
      </c>
      <c r="BB3576" s="17">
        <f t="shared" si="672"/>
        <v>0.0417473148055418</v>
      </c>
      <c r="BC3576" s="17" t="e">
        <f t="shared" si="662"/>
        <v>#NUM!</v>
      </c>
    </row>
    <row r="3577" hidden="1" spans="1:55">
      <c r="A3577" s="8" t="s">
        <v>7167</v>
      </c>
      <c r="B3577" s="8" t="s">
        <v>7168</v>
      </c>
      <c r="C3577" s="8">
        <v>21.9</v>
      </c>
      <c r="D3577" s="9">
        <v>-297768151.47</v>
      </c>
      <c r="E3577" s="9">
        <v>42672842.37</v>
      </c>
      <c r="F3577" s="9">
        <v>237190334.58</v>
      </c>
      <c r="G3577" s="9">
        <v>1737331871.88</v>
      </c>
      <c r="H3577" s="9">
        <v>444401402.96</v>
      </c>
      <c r="I3577" s="9">
        <v>-76616170.18</v>
      </c>
      <c r="J3577" s="9">
        <v>283651510.11</v>
      </c>
      <c r="K3577" s="9">
        <v>178369260.95</v>
      </c>
      <c r="L3577" s="9">
        <v>-173326630.05</v>
      </c>
      <c r="M3577" s="9">
        <v>-63411143.15</v>
      </c>
      <c r="N3577" s="9">
        <v>794048095.28</v>
      </c>
      <c r="O3577" s="9">
        <v>656030440.61</v>
      </c>
      <c r="P3577" s="9">
        <v>745173978.7</v>
      </c>
      <c r="Q3577" s="9">
        <v>770967747.06</v>
      </c>
      <c r="R3577" s="9">
        <v>467996032.07</v>
      </c>
      <c r="S3577" s="9">
        <v>224884986.22</v>
      </c>
      <c r="T3577" s="9">
        <v>337777051.52</v>
      </c>
      <c r="U3577" s="9">
        <v>233985361.61</v>
      </c>
      <c r="V3577" s="9">
        <v>364033400.13</v>
      </c>
      <c r="W3577" s="9">
        <v>577372902.79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9">
        <v>0</v>
      </c>
      <c r="AH3577" s="9">
        <v>240672931.5</v>
      </c>
      <c r="AI3577" s="9">
        <v>294968131.67</v>
      </c>
      <c r="AJ3577" s="9">
        <v>0</v>
      </c>
      <c r="AK3577" s="9">
        <v>0</v>
      </c>
      <c r="AL3577" s="9">
        <v>0</v>
      </c>
      <c r="AM3577" s="9">
        <v>0</v>
      </c>
      <c r="AN3577" s="9">
        <v>0</v>
      </c>
      <c r="AO3577" s="9">
        <v>0</v>
      </c>
      <c r="AP3577" s="9">
        <v>0</v>
      </c>
      <c r="AQ3577" s="12">
        <v>0</v>
      </c>
      <c r="AR3577" s="13">
        <f t="shared" si="661"/>
        <v>736952875.31</v>
      </c>
      <c r="AS3577" s="13">
        <f t="shared" si="663"/>
        <v>993671414.65</v>
      </c>
      <c r="AT3577" s="13">
        <f t="shared" si="664"/>
        <v>982364313.28</v>
      </c>
      <c r="AU3577" s="13">
        <f t="shared" si="665"/>
        <v>2508299618.94</v>
      </c>
      <c r="AV3577" s="13">
        <f t="shared" si="666"/>
        <v>912397435.03</v>
      </c>
      <c r="AW3577" s="13">
        <f t="shared" si="667"/>
        <v>148268816.04</v>
      </c>
      <c r="AX3577" s="13">
        <f t="shared" si="668"/>
        <v>621428561.63</v>
      </c>
      <c r="AY3577" s="13">
        <f t="shared" si="669"/>
        <v>412354622.56</v>
      </c>
      <c r="AZ3577" s="13">
        <f t="shared" si="670"/>
        <v>190706770.08</v>
      </c>
      <c r="BA3577" s="16">
        <f t="shared" si="671"/>
        <v>513961759.64</v>
      </c>
      <c r="BB3577" s="17">
        <f t="shared" si="672"/>
        <v>-2.47612103058022</v>
      </c>
      <c r="BC3577" s="17" t="e">
        <f t="shared" si="662"/>
        <v>#NUM!</v>
      </c>
    </row>
    <row r="3578" hidden="1" spans="1:55">
      <c r="A3578" s="8" t="s">
        <v>7169</v>
      </c>
      <c r="B3578" s="8" t="s">
        <v>7170</v>
      </c>
      <c r="C3578" s="8">
        <v>7.99</v>
      </c>
      <c r="D3578" s="9">
        <v>124687470.47</v>
      </c>
      <c r="E3578" s="9">
        <v>-12204714.08</v>
      </c>
      <c r="F3578" s="9">
        <v>-173850457.66</v>
      </c>
      <c r="G3578" s="9">
        <v>162846662.72</v>
      </c>
      <c r="H3578" s="9">
        <v>102011866.75</v>
      </c>
      <c r="I3578" s="9">
        <v>221308953.27</v>
      </c>
      <c r="J3578" s="9">
        <v>153049969.7</v>
      </c>
      <c r="K3578" s="9">
        <v>-216578408.17</v>
      </c>
      <c r="L3578" s="9">
        <v>-85797135.89</v>
      </c>
      <c r="M3578" s="9">
        <v>-63737960.95</v>
      </c>
      <c r="N3578" s="9">
        <v>150164064.33</v>
      </c>
      <c r="O3578" s="9">
        <v>132093678.69</v>
      </c>
      <c r="P3578" s="9">
        <v>321153203.84</v>
      </c>
      <c r="Q3578" s="9">
        <v>311064110.64</v>
      </c>
      <c r="R3578" s="9">
        <v>508884917.18</v>
      </c>
      <c r="S3578" s="9">
        <v>479921383.45</v>
      </c>
      <c r="T3578" s="9">
        <v>1671899524.25</v>
      </c>
      <c r="U3578" s="9">
        <v>193565604.83</v>
      </c>
      <c r="V3578" s="9">
        <v>284709878.61</v>
      </c>
      <c r="W3578" s="9">
        <v>218976659.39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0</v>
      </c>
      <c r="AF3578" s="9">
        <v>0</v>
      </c>
      <c r="AG3578" s="9">
        <v>0</v>
      </c>
      <c r="AH3578" s="9">
        <v>597789476.31</v>
      </c>
      <c r="AI3578" s="9">
        <v>577004668.36</v>
      </c>
      <c r="AJ3578" s="9">
        <v>269332639.48</v>
      </c>
      <c r="AK3578" s="9">
        <v>530271284.57</v>
      </c>
      <c r="AL3578" s="9">
        <v>0</v>
      </c>
      <c r="AM3578" s="9">
        <v>0</v>
      </c>
      <c r="AN3578" s="9">
        <v>0</v>
      </c>
      <c r="AO3578" s="9">
        <v>0</v>
      </c>
      <c r="AP3578" s="9">
        <v>0</v>
      </c>
      <c r="AQ3578" s="12">
        <v>0</v>
      </c>
      <c r="AR3578" s="13">
        <f t="shared" si="661"/>
        <v>872641011.11</v>
      </c>
      <c r="AS3578" s="13">
        <f t="shared" si="663"/>
        <v>696893632.97</v>
      </c>
      <c r="AT3578" s="13">
        <f t="shared" si="664"/>
        <v>416635385.66</v>
      </c>
      <c r="AU3578" s="13">
        <f t="shared" si="665"/>
        <v>1004182057.93</v>
      </c>
      <c r="AV3578" s="13">
        <f t="shared" si="666"/>
        <v>610896783.93</v>
      </c>
      <c r="AW3578" s="13">
        <f t="shared" si="667"/>
        <v>701230336.72</v>
      </c>
      <c r="AX3578" s="13">
        <f t="shared" si="668"/>
        <v>1824949493.95</v>
      </c>
      <c r="AY3578" s="13">
        <f t="shared" si="669"/>
        <v>-23012803.34</v>
      </c>
      <c r="AZ3578" s="13">
        <f t="shared" si="670"/>
        <v>198912742.72</v>
      </c>
      <c r="BA3578" s="16">
        <f t="shared" si="671"/>
        <v>155238698.44</v>
      </c>
      <c r="BB3578" s="17">
        <f t="shared" si="672"/>
        <v>-2.09862760139959</v>
      </c>
      <c r="BC3578" s="17">
        <f t="shared" si="662"/>
        <v>-0.18667114470007</v>
      </c>
    </row>
    <row r="3579" hidden="1" spans="1:55">
      <c r="A3579" s="8" t="s">
        <v>7171</v>
      </c>
      <c r="B3579" s="8" t="s">
        <v>7172</v>
      </c>
      <c r="C3579" s="8">
        <v>5.52</v>
      </c>
      <c r="D3579" s="9">
        <v>166241283.57</v>
      </c>
      <c r="E3579" s="9">
        <v>809218720.13</v>
      </c>
      <c r="F3579" s="9">
        <v>1688714091.75</v>
      </c>
      <c r="G3579" s="9">
        <v>1484750054.02</v>
      </c>
      <c r="H3579" s="9">
        <v>-1150744895.07</v>
      </c>
      <c r="I3579" s="9">
        <v>200697678.7</v>
      </c>
      <c r="J3579" s="9">
        <v>-213138977.47</v>
      </c>
      <c r="K3579" s="9">
        <v>207161562.62</v>
      </c>
      <c r="L3579" s="9">
        <v>89548347.26</v>
      </c>
      <c r="M3579" s="9">
        <v>-64275362.72</v>
      </c>
      <c r="N3579" s="9">
        <v>3731925969.81</v>
      </c>
      <c r="O3579" s="9">
        <v>4583245371.02</v>
      </c>
      <c r="P3579" s="9">
        <v>5904127970.85</v>
      </c>
      <c r="Q3579" s="9">
        <v>3160767624.4</v>
      </c>
      <c r="R3579" s="9">
        <v>2389358581.74</v>
      </c>
      <c r="S3579" s="9">
        <v>2708857606.73</v>
      </c>
      <c r="T3579" s="9">
        <v>561713814.26</v>
      </c>
      <c r="U3579" s="9">
        <v>554338142.4</v>
      </c>
      <c r="V3579" s="9">
        <v>136142951.64</v>
      </c>
      <c r="W3579" s="9">
        <v>146203178.9</v>
      </c>
      <c r="X3579" s="9">
        <v>0</v>
      </c>
      <c r="Y3579" s="9">
        <v>0</v>
      </c>
      <c r="Z3579" s="9">
        <v>0</v>
      </c>
      <c r="AA3579" s="9">
        <v>0</v>
      </c>
      <c r="AB3579" s="9">
        <v>0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128017735.11</v>
      </c>
      <c r="AK3579" s="9">
        <v>217189146.28</v>
      </c>
      <c r="AL3579" s="9">
        <v>43040402.62</v>
      </c>
      <c r="AM3579" s="9">
        <v>751764566.46</v>
      </c>
      <c r="AN3579" s="9">
        <v>2296326.33</v>
      </c>
      <c r="AO3579" s="9">
        <v>5873290.3</v>
      </c>
      <c r="AP3579" s="9">
        <v>0</v>
      </c>
      <c r="AQ3579" s="12">
        <v>0</v>
      </c>
      <c r="AR3579" s="13">
        <f t="shared" si="661"/>
        <v>3898167253.38</v>
      </c>
      <c r="AS3579" s="13">
        <f t="shared" si="663"/>
        <v>5392464091.15</v>
      </c>
      <c r="AT3579" s="13">
        <f t="shared" si="664"/>
        <v>7720859797.71</v>
      </c>
      <c r="AU3579" s="13">
        <f t="shared" si="665"/>
        <v>4862706824.7</v>
      </c>
      <c r="AV3579" s="13">
        <f t="shared" si="666"/>
        <v>1281654089.29</v>
      </c>
      <c r="AW3579" s="13">
        <f t="shared" si="667"/>
        <v>3661319851.89</v>
      </c>
      <c r="AX3579" s="13">
        <f t="shared" si="668"/>
        <v>350871163.12</v>
      </c>
      <c r="AY3579" s="13">
        <f t="shared" si="669"/>
        <v>767372995.32</v>
      </c>
      <c r="AZ3579" s="13">
        <f t="shared" si="670"/>
        <v>225691298.9</v>
      </c>
      <c r="BA3579" s="16">
        <f t="shared" si="671"/>
        <v>81927816.18</v>
      </c>
      <c r="BB3579" s="17">
        <f t="shared" si="672"/>
        <v>0.780684195644558</v>
      </c>
      <c r="BC3579" s="17" t="e">
        <f t="shared" si="662"/>
        <v>#NUM!</v>
      </c>
    </row>
    <row r="3580" hidden="1" spans="1:55">
      <c r="A3580" s="8" t="s">
        <v>7173</v>
      </c>
      <c r="B3580" s="8" t="s">
        <v>7174</v>
      </c>
      <c r="C3580" s="8">
        <v>6.62</v>
      </c>
      <c r="D3580" s="9">
        <v>71962513.41</v>
      </c>
      <c r="E3580" s="9">
        <v>55656573.4</v>
      </c>
      <c r="F3580" s="9">
        <v>67212344.86</v>
      </c>
      <c r="G3580" s="9">
        <v>117234116.96</v>
      </c>
      <c r="H3580" s="9">
        <v>72822516.1</v>
      </c>
      <c r="I3580" s="9">
        <v>75316443.14</v>
      </c>
      <c r="J3580" s="9">
        <v>1138390.52</v>
      </c>
      <c r="K3580" s="9">
        <v>-37188809.68</v>
      </c>
      <c r="L3580" s="9">
        <v>38493317.48</v>
      </c>
      <c r="M3580" s="9">
        <v>-65216542.47</v>
      </c>
      <c r="N3580" s="9">
        <v>528099344.6</v>
      </c>
      <c r="O3580" s="9">
        <v>512831192.82</v>
      </c>
      <c r="P3580" s="9">
        <v>538568439.36</v>
      </c>
      <c r="Q3580" s="9">
        <v>332156324.69</v>
      </c>
      <c r="R3580" s="9">
        <v>252851810.6</v>
      </c>
      <c r="S3580" s="9">
        <v>110715769.28</v>
      </c>
      <c r="T3580" s="9">
        <v>61150005.11</v>
      </c>
      <c r="U3580" s="9">
        <v>10889846.48</v>
      </c>
      <c r="V3580" s="9">
        <v>66939618.67</v>
      </c>
      <c r="W3580" s="9">
        <v>32963270.61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0</v>
      </c>
      <c r="AF3580" s="9">
        <v>0</v>
      </c>
      <c r="AG3580" s="9">
        <v>0</v>
      </c>
      <c r="AH3580" s="9">
        <v>0</v>
      </c>
      <c r="AI3580" s="9">
        <v>0</v>
      </c>
      <c r="AJ3580" s="9">
        <v>120285068.49</v>
      </c>
      <c r="AK3580" s="9">
        <v>0</v>
      </c>
      <c r="AL3580" s="9">
        <v>0</v>
      </c>
      <c r="AM3580" s="9">
        <v>0</v>
      </c>
      <c r="AN3580" s="9">
        <v>0</v>
      </c>
      <c r="AO3580" s="9">
        <v>0</v>
      </c>
      <c r="AP3580" s="9">
        <v>0</v>
      </c>
      <c r="AQ3580" s="12">
        <v>0</v>
      </c>
      <c r="AR3580" s="13">
        <f t="shared" si="661"/>
        <v>600061858.01</v>
      </c>
      <c r="AS3580" s="13">
        <f t="shared" si="663"/>
        <v>568487766.22</v>
      </c>
      <c r="AT3580" s="13">
        <f t="shared" si="664"/>
        <v>726065852.71</v>
      </c>
      <c r="AU3580" s="13">
        <f t="shared" si="665"/>
        <v>449390441.65</v>
      </c>
      <c r="AV3580" s="13">
        <f t="shared" si="666"/>
        <v>325674326.7</v>
      </c>
      <c r="AW3580" s="13">
        <f t="shared" si="667"/>
        <v>186032212.42</v>
      </c>
      <c r="AX3580" s="13">
        <f t="shared" si="668"/>
        <v>62288395.63</v>
      </c>
      <c r="AY3580" s="13">
        <f t="shared" si="669"/>
        <v>-26298963.2</v>
      </c>
      <c r="AZ3580" s="13">
        <f t="shared" si="670"/>
        <v>105432936.15</v>
      </c>
      <c r="BA3580" s="16">
        <f t="shared" si="671"/>
        <v>-32253271.86</v>
      </c>
      <c r="BB3580" s="17">
        <f t="shared" si="672"/>
        <v>-2.02230758241711</v>
      </c>
      <c r="BC3580" s="17" t="e">
        <f t="shared" si="662"/>
        <v>#NUM!</v>
      </c>
    </row>
    <row r="3581" hidden="1" spans="1:55">
      <c r="A3581" s="8" t="s">
        <v>7175</v>
      </c>
      <c r="B3581" s="8" t="s">
        <v>7176</v>
      </c>
      <c r="C3581" s="8">
        <v>6.34</v>
      </c>
      <c r="D3581" s="9">
        <v>4425831779.88</v>
      </c>
      <c r="E3581" s="9">
        <v>5718334224.43</v>
      </c>
      <c r="F3581" s="9">
        <v>4003327397.45</v>
      </c>
      <c r="G3581" s="9">
        <v>3453230157.77</v>
      </c>
      <c r="H3581" s="9">
        <v>3223657543.46</v>
      </c>
      <c r="I3581" s="9">
        <v>4168442777</v>
      </c>
      <c r="J3581" s="9">
        <v>-1872685153.28</v>
      </c>
      <c r="K3581" s="9">
        <v>239257760.95</v>
      </c>
      <c r="L3581" s="9">
        <v>-43827484.65</v>
      </c>
      <c r="M3581" s="9">
        <v>-65700747.58</v>
      </c>
      <c r="N3581" s="9">
        <v>13004903334.84</v>
      </c>
      <c r="O3581" s="9">
        <v>8838113923.52</v>
      </c>
      <c r="P3581" s="9">
        <v>5959660691.5</v>
      </c>
      <c r="Q3581" s="9">
        <v>7847011966.08</v>
      </c>
      <c r="R3581" s="9">
        <v>8244284228.22</v>
      </c>
      <c r="S3581" s="9">
        <v>7540244556.78</v>
      </c>
      <c r="T3581" s="9">
        <v>6589362048.22</v>
      </c>
      <c r="U3581" s="9">
        <v>6008549517.26</v>
      </c>
      <c r="V3581" s="9">
        <v>315283479.93</v>
      </c>
      <c r="W3581" s="9">
        <v>356070465.21</v>
      </c>
      <c r="X3581" s="9">
        <v>0</v>
      </c>
      <c r="Y3581" s="9">
        <v>0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0</v>
      </c>
      <c r="AF3581" s="9">
        <v>0</v>
      </c>
      <c r="AG3581" s="9">
        <v>0</v>
      </c>
      <c r="AH3581" s="9">
        <v>2031106827.87</v>
      </c>
      <c r="AI3581" s="9">
        <v>1020691107.99</v>
      </c>
      <c r="AJ3581" s="9">
        <v>651076630.72</v>
      </c>
      <c r="AK3581" s="9">
        <v>428504927.48</v>
      </c>
      <c r="AL3581" s="9">
        <v>22480824.35</v>
      </c>
      <c r="AM3581" s="9">
        <v>13598125.47</v>
      </c>
      <c r="AN3581" s="9">
        <v>11716140.48</v>
      </c>
      <c r="AO3581" s="9">
        <v>337260.15</v>
      </c>
      <c r="AP3581" s="9">
        <v>0</v>
      </c>
      <c r="AQ3581" s="12">
        <v>0</v>
      </c>
      <c r="AR3581" s="13">
        <f t="shared" si="661"/>
        <v>19461841942.59</v>
      </c>
      <c r="AS3581" s="13">
        <f t="shared" si="663"/>
        <v>15577139255.94</v>
      </c>
      <c r="AT3581" s="13">
        <f t="shared" si="664"/>
        <v>10614064719.67</v>
      </c>
      <c r="AU3581" s="13">
        <f t="shared" si="665"/>
        <v>11728747051.33</v>
      </c>
      <c r="AV3581" s="13">
        <f t="shared" si="666"/>
        <v>11490422596.03</v>
      </c>
      <c r="AW3581" s="13">
        <f t="shared" si="667"/>
        <v>11722285459.25</v>
      </c>
      <c r="AX3581" s="13">
        <f t="shared" si="668"/>
        <v>4728393035.42</v>
      </c>
      <c r="AY3581" s="13">
        <f t="shared" si="669"/>
        <v>6248144538.36</v>
      </c>
      <c r="AZ3581" s="13">
        <f t="shared" si="670"/>
        <v>271455995.28</v>
      </c>
      <c r="BA3581" s="16">
        <f t="shared" si="671"/>
        <v>290369717.63</v>
      </c>
      <c r="BB3581" s="17">
        <f t="shared" si="672"/>
        <v>-3.17849073702892</v>
      </c>
      <c r="BC3581" s="17" t="e">
        <f t="shared" si="662"/>
        <v>#NUM!</v>
      </c>
    </row>
    <row r="3582" hidden="1" spans="1:55">
      <c r="A3582" s="8" t="s">
        <v>7177</v>
      </c>
      <c r="B3582" s="8" t="s">
        <v>7178</v>
      </c>
      <c r="C3582" s="8">
        <v>2.3</v>
      </c>
      <c r="D3582" s="9">
        <v>497943790.86</v>
      </c>
      <c r="E3582" s="9">
        <v>345933704.44</v>
      </c>
      <c r="F3582" s="9">
        <v>137367956.25</v>
      </c>
      <c r="G3582" s="9">
        <v>292265640.46</v>
      </c>
      <c r="H3582" s="9">
        <v>-316994086.27</v>
      </c>
      <c r="I3582" s="9">
        <v>169455600.87</v>
      </c>
      <c r="J3582" s="9">
        <v>107817115.4</v>
      </c>
      <c r="K3582" s="9">
        <v>-138035573.83</v>
      </c>
      <c r="L3582" s="9">
        <v>-380136162.1</v>
      </c>
      <c r="M3582" s="9">
        <v>-66018629.2</v>
      </c>
      <c r="N3582" s="9">
        <v>481361078.05</v>
      </c>
      <c r="O3582" s="9">
        <v>161445223.31</v>
      </c>
      <c r="P3582" s="9">
        <v>97211234.53</v>
      </c>
      <c r="Q3582" s="9">
        <v>173756816.34</v>
      </c>
      <c r="R3582" s="9">
        <v>363068539.27</v>
      </c>
      <c r="S3582" s="9">
        <v>572099057.36</v>
      </c>
      <c r="T3582" s="9">
        <v>512793942.51</v>
      </c>
      <c r="U3582" s="9">
        <v>352306536.48</v>
      </c>
      <c r="V3582" s="9">
        <v>399482171.38</v>
      </c>
      <c r="W3582" s="9">
        <v>270346796.42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9">
        <v>0</v>
      </c>
      <c r="AH3582" s="9">
        <v>0</v>
      </c>
      <c r="AI3582" s="9">
        <v>0</v>
      </c>
      <c r="AJ3582" s="9">
        <v>0</v>
      </c>
      <c r="AK3582" s="9">
        <v>0</v>
      </c>
      <c r="AL3582" s="9">
        <v>0</v>
      </c>
      <c r="AM3582" s="9">
        <v>0</v>
      </c>
      <c r="AN3582" s="9">
        <v>0</v>
      </c>
      <c r="AO3582" s="9">
        <v>0</v>
      </c>
      <c r="AP3582" s="9">
        <v>0</v>
      </c>
      <c r="AQ3582" s="12">
        <v>0</v>
      </c>
      <c r="AR3582" s="13">
        <f t="shared" si="661"/>
        <v>979304868.91</v>
      </c>
      <c r="AS3582" s="13">
        <f t="shared" si="663"/>
        <v>507378927.75</v>
      </c>
      <c r="AT3582" s="13">
        <f t="shared" si="664"/>
        <v>234579190.78</v>
      </c>
      <c r="AU3582" s="13">
        <f t="shared" si="665"/>
        <v>466022456.8</v>
      </c>
      <c r="AV3582" s="13">
        <f t="shared" si="666"/>
        <v>46074453</v>
      </c>
      <c r="AW3582" s="13">
        <f t="shared" si="667"/>
        <v>741554658.23</v>
      </c>
      <c r="AX3582" s="13">
        <f t="shared" si="668"/>
        <v>620611057.91</v>
      </c>
      <c r="AY3582" s="13">
        <f t="shared" si="669"/>
        <v>214270962.65</v>
      </c>
      <c r="AZ3582" s="13">
        <f t="shared" si="670"/>
        <v>19346009.28</v>
      </c>
      <c r="BA3582" s="16">
        <f t="shared" si="671"/>
        <v>204328167.22</v>
      </c>
      <c r="BB3582" s="17">
        <f t="shared" si="672"/>
        <v>0.368601247593836</v>
      </c>
      <c r="BC3582" s="17" t="e">
        <f t="shared" si="662"/>
        <v>#NUM!</v>
      </c>
    </row>
    <row r="3583" hidden="1" spans="1:55">
      <c r="A3583" s="8" t="s">
        <v>7179</v>
      </c>
      <c r="B3583" s="8" t="s">
        <v>7180</v>
      </c>
      <c r="C3583" s="8">
        <v>10.4</v>
      </c>
      <c r="D3583" s="9">
        <v>133200628.82</v>
      </c>
      <c r="E3583" s="9">
        <v>26240101.96</v>
      </c>
      <c r="F3583" s="9">
        <v>203583341.85</v>
      </c>
      <c r="G3583" s="9">
        <v>-168989371.43</v>
      </c>
      <c r="H3583" s="9">
        <v>-84258785.79</v>
      </c>
      <c r="I3583" s="9">
        <v>242744093.06</v>
      </c>
      <c r="J3583" s="9">
        <v>-50072167.1</v>
      </c>
      <c r="K3583" s="9">
        <v>15637001.42</v>
      </c>
      <c r="L3583" s="9">
        <v>90992863.17</v>
      </c>
      <c r="M3583" s="9">
        <v>-66318876.44</v>
      </c>
      <c r="N3583" s="9">
        <v>994164870.52</v>
      </c>
      <c r="O3583" s="9">
        <v>97411157.55</v>
      </c>
      <c r="P3583" s="9">
        <v>213685720.96</v>
      </c>
      <c r="Q3583" s="9">
        <v>169097537.04</v>
      </c>
      <c r="R3583" s="9">
        <v>31589704.19</v>
      </c>
      <c r="S3583" s="9">
        <v>28460559.33</v>
      </c>
      <c r="T3583" s="9">
        <v>29544484.58</v>
      </c>
      <c r="U3583" s="9">
        <v>195797923.76</v>
      </c>
      <c r="V3583" s="9">
        <v>70246510.73</v>
      </c>
      <c r="W3583" s="9">
        <v>38680937.1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0</v>
      </c>
      <c r="AO3583" s="9">
        <v>0</v>
      </c>
      <c r="AP3583" s="9">
        <v>0</v>
      </c>
      <c r="AQ3583" s="12">
        <v>0</v>
      </c>
      <c r="AR3583" s="13">
        <f t="shared" si="661"/>
        <v>1127365499.34</v>
      </c>
      <c r="AS3583" s="13">
        <f t="shared" si="663"/>
        <v>123651259.51</v>
      </c>
      <c r="AT3583" s="13">
        <f t="shared" si="664"/>
        <v>417269062.81</v>
      </c>
      <c r="AU3583" s="13">
        <f t="shared" si="665"/>
        <v>108165.609999985</v>
      </c>
      <c r="AV3583" s="13">
        <f t="shared" si="666"/>
        <v>-52669081.6</v>
      </c>
      <c r="AW3583" s="13">
        <f t="shared" si="667"/>
        <v>271204652.39</v>
      </c>
      <c r="AX3583" s="13">
        <f t="shared" si="668"/>
        <v>-20527682.52</v>
      </c>
      <c r="AY3583" s="13">
        <f t="shared" si="669"/>
        <v>211434925.18</v>
      </c>
      <c r="AZ3583" s="13">
        <f t="shared" si="670"/>
        <v>161239373.9</v>
      </c>
      <c r="BA3583" s="16">
        <f t="shared" si="671"/>
        <v>-27637939.34</v>
      </c>
      <c r="BB3583" s="17">
        <f t="shared" si="672"/>
        <v>0.049048597080926</v>
      </c>
      <c r="BC3583" s="17" t="e">
        <f t="shared" si="662"/>
        <v>#NUM!</v>
      </c>
    </row>
    <row r="3584" hidden="1" spans="1:55">
      <c r="A3584" s="8" t="s">
        <v>7181</v>
      </c>
      <c r="B3584" s="8" t="s">
        <v>7182</v>
      </c>
      <c r="C3584" s="8">
        <v>4.73</v>
      </c>
      <c r="D3584" s="9">
        <v>33779360.54</v>
      </c>
      <c r="E3584" s="9">
        <v>-24966307.47</v>
      </c>
      <c r="F3584" s="9">
        <v>-5204347.46</v>
      </c>
      <c r="G3584" s="9">
        <v>-23953757.95</v>
      </c>
      <c r="H3584" s="9">
        <v>7445143.22</v>
      </c>
      <c r="I3584" s="9">
        <v>11187966.34</v>
      </c>
      <c r="J3584" s="9">
        <v>-18450074.99</v>
      </c>
      <c r="K3584" s="9">
        <v>138267365.89</v>
      </c>
      <c r="L3584" s="9">
        <v>141646219.62</v>
      </c>
      <c r="M3584" s="9">
        <v>-66894761.78</v>
      </c>
      <c r="N3584" s="9">
        <v>117339424.05</v>
      </c>
      <c r="O3584" s="9">
        <v>140249072.22</v>
      </c>
      <c r="P3584" s="9">
        <v>116745728.46</v>
      </c>
      <c r="Q3584" s="9">
        <v>250674790.77</v>
      </c>
      <c r="R3584" s="9">
        <v>245469288.17</v>
      </c>
      <c r="S3584" s="9">
        <v>237540644.22</v>
      </c>
      <c r="T3584" s="9">
        <v>196543135.59</v>
      </c>
      <c r="U3584" s="9">
        <v>152140221.72</v>
      </c>
      <c r="V3584" s="9">
        <v>133759386.5</v>
      </c>
      <c r="W3584" s="9">
        <v>158533584.93</v>
      </c>
      <c r="X3584" s="9">
        <v>0</v>
      </c>
      <c r="Y3584" s="9">
        <v>0</v>
      </c>
      <c r="Z3584" s="9">
        <v>0</v>
      </c>
      <c r="AA3584" s="9">
        <v>0</v>
      </c>
      <c r="AB3584" s="9">
        <v>0</v>
      </c>
      <c r="AC3584" s="9">
        <v>0</v>
      </c>
      <c r="AD3584" s="9">
        <v>0</v>
      </c>
      <c r="AE3584" s="9">
        <v>0</v>
      </c>
      <c r="AF3584" s="9">
        <v>0</v>
      </c>
      <c r="AG3584" s="9">
        <v>0</v>
      </c>
      <c r="AH3584" s="9">
        <v>0</v>
      </c>
      <c r="AI3584" s="9">
        <v>3216185.08</v>
      </c>
      <c r="AJ3584" s="9">
        <v>3962.36</v>
      </c>
      <c r="AK3584" s="9">
        <v>0</v>
      </c>
      <c r="AL3584" s="9">
        <v>0</v>
      </c>
      <c r="AM3584" s="9">
        <v>0</v>
      </c>
      <c r="AN3584" s="9">
        <v>0</v>
      </c>
      <c r="AO3584" s="9">
        <v>0</v>
      </c>
      <c r="AP3584" s="9">
        <v>0</v>
      </c>
      <c r="AQ3584" s="12">
        <v>300900</v>
      </c>
      <c r="AR3584" s="13">
        <f t="shared" si="661"/>
        <v>151118784.59</v>
      </c>
      <c r="AS3584" s="13">
        <f t="shared" si="663"/>
        <v>118498949.83</v>
      </c>
      <c r="AT3584" s="13">
        <f t="shared" si="664"/>
        <v>111545343.36</v>
      </c>
      <c r="AU3584" s="13">
        <f t="shared" si="665"/>
        <v>226721032.82</v>
      </c>
      <c r="AV3584" s="13">
        <f t="shared" si="666"/>
        <v>252914431.39</v>
      </c>
      <c r="AW3584" s="13">
        <f t="shared" si="667"/>
        <v>248728610.56</v>
      </c>
      <c r="AX3584" s="13">
        <f t="shared" si="668"/>
        <v>178093060.6</v>
      </c>
      <c r="AY3584" s="13">
        <f t="shared" si="669"/>
        <v>290407587.61</v>
      </c>
      <c r="AZ3584" s="13">
        <f t="shared" si="670"/>
        <v>275405606.12</v>
      </c>
      <c r="BA3584" s="16">
        <f t="shared" si="671"/>
        <v>91939723.15</v>
      </c>
      <c r="BB3584" s="17">
        <f t="shared" si="672"/>
        <v>-1.64460873905753</v>
      </c>
      <c r="BC3584" s="17">
        <f t="shared" si="662"/>
        <v>-0.115912448653792</v>
      </c>
    </row>
    <row r="3585" hidden="1" spans="1:55">
      <c r="A3585" s="8" t="s">
        <v>7183</v>
      </c>
      <c r="B3585" s="8" t="s">
        <v>7184</v>
      </c>
      <c r="C3585" s="8">
        <v>3.93</v>
      </c>
      <c r="D3585" s="9">
        <v>-176759794.92</v>
      </c>
      <c r="E3585" s="9">
        <v>-250448059.45</v>
      </c>
      <c r="F3585" s="9">
        <v>-176912459.85</v>
      </c>
      <c r="G3585" s="9">
        <v>-804237539.78</v>
      </c>
      <c r="H3585" s="9">
        <v>-573225095.85</v>
      </c>
      <c r="I3585" s="9">
        <v>-548977524.61</v>
      </c>
      <c r="J3585" s="9">
        <v>-287998798.82</v>
      </c>
      <c r="K3585" s="9">
        <v>-115992392.29</v>
      </c>
      <c r="L3585" s="9">
        <v>-26073157.6</v>
      </c>
      <c r="M3585" s="9">
        <v>-67050325.69</v>
      </c>
      <c r="N3585" s="9">
        <v>17358740.58</v>
      </c>
      <c r="O3585" s="9">
        <v>11739078.58</v>
      </c>
      <c r="P3585" s="9">
        <v>150808862.64</v>
      </c>
      <c r="Q3585" s="9">
        <v>97920688.2</v>
      </c>
      <c r="R3585" s="9">
        <v>216527012.09</v>
      </c>
      <c r="S3585" s="9">
        <v>174057614.6</v>
      </c>
      <c r="T3585" s="9">
        <v>184265709.59</v>
      </c>
      <c r="U3585" s="9">
        <v>234354228.94</v>
      </c>
      <c r="V3585" s="9">
        <v>281491523.46</v>
      </c>
      <c r="W3585" s="9">
        <v>277848460.31</v>
      </c>
      <c r="X3585" s="9">
        <v>0</v>
      </c>
      <c r="Y3585" s="9">
        <v>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0</v>
      </c>
      <c r="AH3585" s="9">
        <v>0</v>
      </c>
      <c r="AI3585" s="9">
        <v>0</v>
      </c>
      <c r="AJ3585" s="9">
        <v>0</v>
      </c>
      <c r="AK3585" s="9">
        <v>0</v>
      </c>
      <c r="AL3585" s="9">
        <v>0</v>
      </c>
      <c r="AM3585" s="9">
        <v>0</v>
      </c>
      <c r="AN3585" s="9">
        <v>0</v>
      </c>
      <c r="AO3585" s="9">
        <v>0</v>
      </c>
      <c r="AP3585" s="9">
        <v>0</v>
      </c>
      <c r="AQ3585" s="12">
        <v>0</v>
      </c>
      <c r="AR3585" s="13">
        <f t="shared" si="661"/>
        <v>-159401054.34</v>
      </c>
      <c r="AS3585" s="13">
        <f t="shared" si="663"/>
        <v>-238708980.87</v>
      </c>
      <c r="AT3585" s="13">
        <f t="shared" si="664"/>
        <v>-26103597.21</v>
      </c>
      <c r="AU3585" s="13">
        <f t="shared" si="665"/>
        <v>-706316851.58</v>
      </c>
      <c r="AV3585" s="13">
        <f t="shared" si="666"/>
        <v>-356698083.76</v>
      </c>
      <c r="AW3585" s="13">
        <f t="shared" si="667"/>
        <v>-374919910.01</v>
      </c>
      <c r="AX3585" s="13">
        <f t="shared" si="668"/>
        <v>-103733089.23</v>
      </c>
      <c r="AY3585" s="13">
        <f t="shared" si="669"/>
        <v>118361836.65</v>
      </c>
      <c r="AZ3585" s="13">
        <f t="shared" si="670"/>
        <v>255418365.86</v>
      </c>
      <c r="BA3585" s="16">
        <f t="shared" si="671"/>
        <v>210798134.62</v>
      </c>
      <c r="BB3585" s="17">
        <f t="shared" si="672"/>
        <v>0.535977524259134</v>
      </c>
      <c r="BC3585" s="17">
        <f t="shared" si="662"/>
        <v>0.179070021701819</v>
      </c>
    </row>
    <row r="3586" hidden="1" spans="1:55">
      <c r="A3586" s="8" t="s">
        <v>7185</v>
      </c>
      <c r="B3586" s="8" t="s">
        <v>7186</v>
      </c>
      <c r="C3586" s="8">
        <v>5.82</v>
      </c>
      <c r="D3586" s="9">
        <v>-21317807.02</v>
      </c>
      <c r="E3586" s="9">
        <v>3328990.34</v>
      </c>
      <c r="F3586" s="9">
        <v>36741028.06</v>
      </c>
      <c r="G3586" s="9">
        <v>-42016317.47</v>
      </c>
      <c r="H3586" s="9">
        <v>-40019356.31</v>
      </c>
      <c r="I3586" s="9">
        <v>241410120.57</v>
      </c>
      <c r="J3586" s="9">
        <v>10953708.98</v>
      </c>
      <c r="K3586" s="9">
        <v>-16339762.23</v>
      </c>
      <c r="L3586" s="9">
        <v>101994999.81</v>
      </c>
      <c r="M3586" s="9">
        <v>-67329263.14</v>
      </c>
      <c r="N3586" s="9">
        <v>25255646.46</v>
      </c>
      <c r="O3586" s="9">
        <v>45765124.13</v>
      </c>
      <c r="P3586" s="9">
        <v>45344768.65</v>
      </c>
      <c r="Q3586" s="9">
        <v>45848005.66</v>
      </c>
      <c r="R3586" s="9">
        <v>81559300.28</v>
      </c>
      <c r="S3586" s="9">
        <v>197087821.76</v>
      </c>
      <c r="T3586" s="9">
        <v>150833965.58</v>
      </c>
      <c r="U3586" s="9">
        <v>13737349.2</v>
      </c>
      <c r="V3586" s="9">
        <v>13405494.19</v>
      </c>
      <c r="W3586" s="9">
        <v>6873046.15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0</v>
      </c>
      <c r="AF3586" s="9">
        <v>0</v>
      </c>
      <c r="AG3586" s="9">
        <v>0</v>
      </c>
      <c r="AH3586" s="9">
        <v>0</v>
      </c>
      <c r="AI3586" s="9">
        <v>0</v>
      </c>
      <c r="AJ3586" s="9">
        <v>0</v>
      </c>
      <c r="AK3586" s="9">
        <v>0</v>
      </c>
      <c r="AL3586" s="9">
        <v>0</v>
      </c>
      <c r="AM3586" s="9">
        <v>0</v>
      </c>
      <c r="AN3586" s="9">
        <v>0</v>
      </c>
      <c r="AO3586" s="9">
        <v>0</v>
      </c>
      <c r="AP3586" s="9">
        <v>0</v>
      </c>
      <c r="AQ3586" s="12">
        <v>0</v>
      </c>
      <c r="AR3586" s="13">
        <f t="shared" si="661"/>
        <v>3937839.44</v>
      </c>
      <c r="AS3586" s="13">
        <f t="shared" si="663"/>
        <v>49094114.47</v>
      </c>
      <c r="AT3586" s="13">
        <f t="shared" si="664"/>
        <v>82085796.71</v>
      </c>
      <c r="AU3586" s="13">
        <f t="shared" si="665"/>
        <v>3831688.19</v>
      </c>
      <c r="AV3586" s="13">
        <f t="shared" si="666"/>
        <v>41539943.97</v>
      </c>
      <c r="AW3586" s="13">
        <f t="shared" si="667"/>
        <v>438497942.33</v>
      </c>
      <c r="AX3586" s="13">
        <f t="shared" si="668"/>
        <v>161787674.56</v>
      </c>
      <c r="AY3586" s="13">
        <f t="shared" si="669"/>
        <v>-2602413.03</v>
      </c>
      <c r="AZ3586" s="13">
        <f t="shared" si="670"/>
        <v>115400494</v>
      </c>
      <c r="BA3586" s="16">
        <f t="shared" si="671"/>
        <v>-60456216.99</v>
      </c>
      <c r="BB3586" s="17">
        <f t="shared" si="672"/>
        <v>-0.0988164668556156</v>
      </c>
      <c r="BC3586" s="17" t="e">
        <f t="shared" si="662"/>
        <v>#NUM!</v>
      </c>
    </row>
    <row r="3587" hidden="1" spans="1:55">
      <c r="A3587" s="8" t="s">
        <v>7187</v>
      </c>
      <c r="B3587" s="8" t="s">
        <v>7188</v>
      </c>
      <c r="C3587" s="8">
        <v>27.37</v>
      </c>
      <c r="D3587" s="9">
        <v>-582048636.22</v>
      </c>
      <c r="E3587" s="9">
        <v>220649908.69</v>
      </c>
      <c r="F3587" s="9">
        <v>-142080849.55</v>
      </c>
      <c r="G3587" s="9">
        <v>25129682.97</v>
      </c>
      <c r="H3587" s="9">
        <v>95373489.71</v>
      </c>
      <c r="I3587" s="9">
        <v>209093904.17</v>
      </c>
      <c r="J3587" s="9">
        <v>-646705855.33</v>
      </c>
      <c r="K3587" s="9">
        <v>346995665.07</v>
      </c>
      <c r="L3587" s="9">
        <v>-400610973.1</v>
      </c>
      <c r="M3587" s="9">
        <v>-68237165.48</v>
      </c>
      <c r="N3587" s="9">
        <v>173511476.44</v>
      </c>
      <c r="O3587" s="9">
        <v>898846079.31</v>
      </c>
      <c r="P3587" s="9">
        <v>1185968860.4</v>
      </c>
      <c r="Q3587" s="9">
        <v>556559215.57</v>
      </c>
      <c r="R3587" s="9">
        <v>640235908.8</v>
      </c>
      <c r="S3587" s="9">
        <v>260691221.19</v>
      </c>
      <c r="T3587" s="9">
        <v>711595685.7</v>
      </c>
      <c r="U3587" s="9">
        <v>955101976.58</v>
      </c>
      <c r="V3587" s="9">
        <v>581977984.47</v>
      </c>
      <c r="W3587" s="9">
        <v>1110167322.33</v>
      </c>
      <c r="X3587" s="9">
        <v>0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9">
        <v>0</v>
      </c>
      <c r="AM3587" s="9">
        <v>0</v>
      </c>
      <c r="AN3587" s="9">
        <v>0</v>
      </c>
      <c r="AO3587" s="9">
        <v>0</v>
      </c>
      <c r="AP3587" s="9">
        <v>0</v>
      </c>
      <c r="AQ3587" s="12">
        <v>0</v>
      </c>
      <c r="AR3587" s="13">
        <f t="shared" ref="AR3587:AR3650" si="673">D3587+N3587+X3587+AH3587</f>
        <v>-408537159.78</v>
      </c>
      <c r="AS3587" s="13">
        <f t="shared" si="663"/>
        <v>1119495988</v>
      </c>
      <c r="AT3587" s="13">
        <f t="shared" si="664"/>
        <v>1043888010.85</v>
      </c>
      <c r="AU3587" s="13">
        <f t="shared" si="665"/>
        <v>581688898.54</v>
      </c>
      <c r="AV3587" s="13">
        <f t="shared" si="666"/>
        <v>735609398.51</v>
      </c>
      <c r="AW3587" s="13">
        <f t="shared" si="667"/>
        <v>469785125.36</v>
      </c>
      <c r="AX3587" s="13">
        <f t="shared" si="668"/>
        <v>64889830.37</v>
      </c>
      <c r="AY3587" s="13">
        <f t="shared" si="669"/>
        <v>1302097641.65</v>
      </c>
      <c r="AZ3587" s="13">
        <f t="shared" si="670"/>
        <v>181367011.37</v>
      </c>
      <c r="BA3587" s="16">
        <f t="shared" si="671"/>
        <v>1041930156.85</v>
      </c>
      <c r="BB3587" s="17">
        <f t="shared" si="672"/>
        <v>-2.06925512145609</v>
      </c>
      <c r="BC3587" s="17" t="e">
        <f t="shared" ref="BC3587:BC3650" si="674">POWER(E3587/M3587,1/8)-1</f>
        <v>#NUM!</v>
      </c>
    </row>
    <row r="3588" hidden="1" spans="1:55">
      <c r="A3588" s="8" t="s">
        <v>7189</v>
      </c>
      <c r="B3588" s="8" t="s">
        <v>7190</v>
      </c>
      <c r="C3588" s="8">
        <v>11.07</v>
      </c>
      <c r="D3588" s="9">
        <v>73279183.57</v>
      </c>
      <c r="E3588" s="9">
        <v>180735043.27</v>
      </c>
      <c r="F3588" s="9">
        <v>251180085.76</v>
      </c>
      <c r="G3588" s="9">
        <v>135920330.86</v>
      </c>
      <c r="H3588" s="9">
        <v>24382480.92</v>
      </c>
      <c r="I3588" s="9">
        <v>385741506.03</v>
      </c>
      <c r="J3588" s="9">
        <v>-71612054.93</v>
      </c>
      <c r="K3588" s="9">
        <v>119427646.09</v>
      </c>
      <c r="L3588" s="9">
        <v>366307191.98</v>
      </c>
      <c r="M3588" s="9">
        <v>-68437463.82</v>
      </c>
      <c r="N3588" s="9">
        <v>1443919796.44</v>
      </c>
      <c r="O3588" s="9">
        <v>1508779965.14</v>
      </c>
      <c r="P3588" s="9">
        <v>1306500772.54</v>
      </c>
      <c r="Q3588" s="9">
        <v>1093528206.78</v>
      </c>
      <c r="R3588" s="9">
        <v>988074896.49</v>
      </c>
      <c r="S3588" s="9">
        <v>725345896.13</v>
      </c>
      <c r="T3588" s="9">
        <v>371282153.67</v>
      </c>
      <c r="U3588" s="9">
        <v>510451492.43</v>
      </c>
      <c r="V3588" s="9">
        <v>622870145.58</v>
      </c>
      <c r="W3588" s="9">
        <v>377741537.3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9">
        <v>0</v>
      </c>
      <c r="AH3588" s="9">
        <v>0</v>
      </c>
      <c r="AI3588" s="9">
        <v>0</v>
      </c>
      <c r="AJ3588" s="9">
        <v>0</v>
      </c>
      <c r="AK3588" s="9">
        <v>0</v>
      </c>
      <c r="AL3588" s="9">
        <v>0</v>
      </c>
      <c r="AM3588" s="9">
        <v>0</v>
      </c>
      <c r="AN3588" s="9">
        <v>0</v>
      </c>
      <c r="AO3588" s="9">
        <v>0</v>
      </c>
      <c r="AP3588" s="9">
        <v>0</v>
      </c>
      <c r="AQ3588" s="12">
        <v>0</v>
      </c>
      <c r="AR3588" s="13">
        <f t="shared" si="673"/>
        <v>1517198980.01</v>
      </c>
      <c r="AS3588" s="13">
        <f t="shared" ref="AS3588:AS3651" si="675">E3588+O3588+Y3588+AI3588</f>
        <v>1689515008.41</v>
      </c>
      <c r="AT3588" s="13">
        <f t="shared" ref="AT3588:AT3651" si="676">F3588+P3588+Z3588+AJ3588</f>
        <v>1557680858.3</v>
      </c>
      <c r="AU3588" s="13">
        <f t="shared" ref="AU3588:AU3651" si="677">G3588+Q3588+AA3588+AK3588</f>
        <v>1229448537.64</v>
      </c>
      <c r="AV3588" s="13">
        <f t="shared" ref="AV3588:AV3651" si="678">H3588+R3588+AB3588+AL3588</f>
        <v>1012457377.41</v>
      </c>
      <c r="AW3588" s="13">
        <f t="shared" ref="AW3588:AW3651" si="679">I3588+S3588+AC3588+AM3588</f>
        <v>1111087402.16</v>
      </c>
      <c r="AX3588" s="13">
        <f t="shared" ref="AX3588:AX3651" si="680">J3588+T3588+AD3588+AN3588</f>
        <v>299670098.74</v>
      </c>
      <c r="AY3588" s="13">
        <f t="shared" ref="AY3588:AY3651" si="681">K3588+U3588+AE3588+AO3588</f>
        <v>629879138.52</v>
      </c>
      <c r="AZ3588" s="13">
        <f t="shared" ref="AZ3588:AZ3651" si="682">L3588+V3588+AF3588+AP3588</f>
        <v>989177337.56</v>
      </c>
      <c r="BA3588" s="16">
        <f t="shared" ref="BA3588:BA3651" si="683">M3588+W3588+AG3588+AQ3588</f>
        <v>309304073.48</v>
      </c>
      <c r="BB3588" s="17">
        <f t="shared" si="672"/>
        <v>-1.81349857631073</v>
      </c>
      <c r="BC3588" s="17" t="e">
        <f t="shared" si="674"/>
        <v>#NUM!</v>
      </c>
    </row>
    <row r="3589" hidden="1" spans="1:55">
      <c r="A3589" s="8" t="s">
        <v>7191</v>
      </c>
      <c r="B3589" s="8" t="s">
        <v>7192</v>
      </c>
      <c r="C3589" s="8">
        <v>6.9</v>
      </c>
      <c r="D3589" s="9">
        <v>-442983656.37</v>
      </c>
      <c r="E3589" s="9">
        <v>-40076019.56</v>
      </c>
      <c r="F3589" s="9">
        <v>48269786.14</v>
      </c>
      <c r="G3589" s="9">
        <v>291936549.56</v>
      </c>
      <c r="H3589" s="9">
        <v>-254612856.33</v>
      </c>
      <c r="I3589" s="9">
        <v>-4326226.08</v>
      </c>
      <c r="J3589" s="9">
        <v>-311576.01</v>
      </c>
      <c r="K3589" s="9">
        <v>122804856.29</v>
      </c>
      <c r="L3589" s="9">
        <v>6392381.59</v>
      </c>
      <c r="M3589" s="9">
        <v>-68956713.2</v>
      </c>
      <c r="N3589" s="9">
        <v>379134944.47</v>
      </c>
      <c r="O3589" s="9">
        <v>617224492.6</v>
      </c>
      <c r="P3589" s="9">
        <v>592612921.72</v>
      </c>
      <c r="Q3589" s="9">
        <v>309214399.73</v>
      </c>
      <c r="R3589" s="9">
        <v>316092882.67</v>
      </c>
      <c r="S3589" s="9">
        <v>206824214.77</v>
      </c>
      <c r="T3589" s="9">
        <v>204252577.57</v>
      </c>
      <c r="U3589" s="9">
        <v>265353008.34</v>
      </c>
      <c r="V3589" s="9">
        <v>168124842.01</v>
      </c>
      <c r="W3589" s="9">
        <v>134979524.37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0</v>
      </c>
      <c r="AI3589" s="9">
        <v>4394000</v>
      </c>
      <c r="AJ3589" s="9">
        <v>0</v>
      </c>
      <c r="AK3589" s="9">
        <v>0</v>
      </c>
      <c r="AL3589" s="9">
        <v>0</v>
      </c>
      <c r="AM3589" s="9">
        <v>0</v>
      </c>
      <c r="AN3589" s="9">
        <v>0</v>
      </c>
      <c r="AO3589" s="9">
        <v>0</v>
      </c>
      <c r="AP3589" s="9">
        <v>0</v>
      </c>
      <c r="AQ3589" s="12">
        <v>0</v>
      </c>
      <c r="AR3589" s="13">
        <f t="shared" si="673"/>
        <v>-63848711.9</v>
      </c>
      <c r="AS3589" s="13">
        <f t="shared" si="675"/>
        <v>581542473.04</v>
      </c>
      <c r="AT3589" s="13">
        <f t="shared" si="676"/>
        <v>640882707.86</v>
      </c>
      <c r="AU3589" s="13">
        <f t="shared" si="677"/>
        <v>601150949.29</v>
      </c>
      <c r="AV3589" s="13">
        <f t="shared" si="678"/>
        <v>61480026.34</v>
      </c>
      <c r="AW3589" s="13">
        <f t="shared" si="679"/>
        <v>202497988.69</v>
      </c>
      <c r="AX3589" s="13">
        <f t="shared" si="680"/>
        <v>203941001.56</v>
      </c>
      <c r="AY3589" s="13">
        <f t="shared" si="681"/>
        <v>388157864.63</v>
      </c>
      <c r="AZ3589" s="13">
        <f t="shared" si="682"/>
        <v>174517223.6</v>
      </c>
      <c r="BA3589" s="16">
        <f t="shared" si="683"/>
        <v>66022811.17</v>
      </c>
      <c r="BB3589" s="17">
        <f t="shared" ref="BB3589:BB3652" si="684">POWER(H3589/M3589,1/5)-1</f>
        <v>0.298556215262969</v>
      </c>
      <c r="BC3589" s="17">
        <f t="shared" si="674"/>
        <v>-0.0655877929270265</v>
      </c>
    </row>
    <row r="3590" hidden="1" spans="1:55">
      <c r="A3590" s="8" t="s">
        <v>7193</v>
      </c>
      <c r="B3590" s="8" t="s">
        <v>7194</v>
      </c>
      <c r="C3590" s="8">
        <v>10.23</v>
      </c>
      <c r="D3590" s="9">
        <v>78036564.86</v>
      </c>
      <c r="E3590" s="9">
        <v>-12323760.07</v>
      </c>
      <c r="F3590" s="9">
        <v>59719269.6</v>
      </c>
      <c r="G3590" s="9">
        <v>74463707.01</v>
      </c>
      <c r="H3590" s="9">
        <v>-21894459.66</v>
      </c>
      <c r="I3590" s="9">
        <v>11723254.36</v>
      </c>
      <c r="J3590" s="9">
        <v>-18693296.58</v>
      </c>
      <c r="K3590" s="9">
        <v>173486015.99</v>
      </c>
      <c r="L3590" s="9">
        <v>119492159.01</v>
      </c>
      <c r="M3590" s="9">
        <v>-69353440.38</v>
      </c>
      <c r="N3590" s="9">
        <v>84034727.69</v>
      </c>
      <c r="O3590" s="9">
        <v>34426043.11</v>
      </c>
      <c r="P3590" s="9">
        <v>60968053.58</v>
      </c>
      <c r="Q3590" s="9">
        <v>38095501</v>
      </c>
      <c r="R3590" s="9">
        <v>34108330.27</v>
      </c>
      <c r="S3590" s="9">
        <v>68812495.97</v>
      </c>
      <c r="T3590" s="9">
        <v>93332709.81</v>
      </c>
      <c r="U3590" s="9">
        <v>662115464.19</v>
      </c>
      <c r="V3590" s="9">
        <v>28819357.68</v>
      </c>
      <c r="W3590" s="9">
        <v>54251456.2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9">
        <v>0</v>
      </c>
      <c r="AH3590" s="9">
        <v>0</v>
      </c>
      <c r="AI3590" s="9">
        <v>0</v>
      </c>
      <c r="AJ3590" s="9">
        <v>0</v>
      </c>
      <c r="AK3590" s="9">
        <v>0</v>
      </c>
      <c r="AL3590" s="9">
        <v>0</v>
      </c>
      <c r="AM3590" s="9">
        <v>0</v>
      </c>
      <c r="AN3590" s="9">
        <v>0</v>
      </c>
      <c r="AO3590" s="9">
        <v>0</v>
      </c>
      <c r="AP3590" s="9">
        <v>0</v>
      </c>
      <c r="AQ3590" s="12">
        <v>0</v>
      </c>
      <c r="AR3590" s="13">
        <f t="shared" si="673"/>
        <v>162071292.55</v>
      </c>
      <c r="AS3590" s="13">
        <f t="shared" si="675"/>
        <v>22102283.04</v>
      </c>
      <c r="AT3590" s="13">
        <f t="shared" si="676"/>
        <v>120687323.18</v>
      </c>
      <c r="AU3590" s="13">
        <f t="shared" si="677"/>
        <v>112559208.01</v>
      </c>
      <c r="AV3590" s="13">
        <f t="shared" si="678"/>
        <v>12213870.61</v>
      </c>
      <c r="AW3590" s="13">
        <f t="shared" si="679"/>
        <v>80535750.33</v>
      </c>
      <c r="AX3590" s="13">
        <f t="shared" si="680"/>
        <v>74639413.23</v>
      </c>
      <c r="AY3590" s="13">
        <f t="shared" si="681"/>
        <v>835601480.18</v>
      </c>
      <c r="AZ3590" s="13">
        <f t="shared" si="682"/>
        <v>148311516.69</v>
      </c>
      <c r="BA3590" s="16">
        <f t="shared" si="683"/>
        <v>-15101984.18</v>
      </c>
      <c r="BB3590" s="17">
        <f t="shared" si="684"/>
        <v>-0.20594013721649</v>
      </c>
      <c r="BC3590" s="17">
        <f t="shared" si="674"/>
        <v>-0.194233137102615</v>
      </c>
    </row>
    <row r="3591" hidden="1" spans="1:55">
      <c r="A3591" s="8" t="s">
        <v>7195</v>
      </c>
      <c r="B3591" s="8" t="s">
        <v>7196</v>
      </c>
      <c r="C3591" s="8">
        <v>4.02</v>
      </c>
      <c r="D3591" s="9">
        <v>-308859078.96</v>
      </c>
      <c r="E3591" s="9">
        <v>102375837.58</v>
      </c>
      <c r="F3591" s="9">
        <v>68594330.35</v>
      </c>
      <c r="G3591" s="9">
        <v>241324299.88</v>
      </c>
      <c r="H3591" s="9">
        <v>-106155050.48</v>
      </c>
      <c r="I3591" s="9">
        <v>73931474.59</v>
      </c>
      <c r="J3591" s="9">
        <v>102438113.92</v>
      </c>
      <c r="K3591" s="9">
        <v>104455185.12</v>
      </c>
      <c r="L3591" s="9">
        <v>38110040.61</v>
      </c>
      <c r="M3591" s="9">
        <v>-69825657.05</v>
      </c>
      <c r="N3591" s="9">
        <v>671005096.61</v>
      </c>
      <c r="O3591" s="9">
        <v>1039802327.22</v>
      </c>
      <c r="P3591" s="9">
        <v>1006679673.03</v>
      </c>
      <c r="Q3591" s="9">
        <v>764175178.55</v>
      </c>
      <c r="R3591" s="9">
        <v>346971702.8</v>
      </c>
      <c r="S3591" s="9">
        <v>838073988.62</v>
      </c>
      <c r="T3591" s="9">
        <v>1130655111.2</v>
      </c>
      <c r="U3591" s="9">
        <v>292765421.4</v>
      </c>
      <c r="V3591" s="9">
        <v>235125671.5</v>
      </c>
      <c r="W3591" s="9">
        <v>261804571.59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77693612.04</v>
      </c>
      <c r="AI3591" s="9">
        <v>71926712.33</v>
      </c>
      <c r="AJ3591" s="9">
        <v>0</v>
      </c>
      <c r="AK3591" s="9">
        <v>22232570.28</v>
      </c>
      <c r="AL3591" s="9">
        <v>56769819.29</v>
      </c>
      <c r="AM3591" s="9">
        <v>0</v>
      </c>
      <c r="AN3591" s="9">
        <v>0</v>
      </c>
      <c r="AO3591" s="9">
        <v>0</v>
      </c>
      <c r="AP3591" s="9">
        <v>0</v>
      </c>
      <c r="AQ3591" s="12">
        <v>0</v>
      </c>
      <c r="AR3591" s="13">
        <f t="shared" si="673"/>
        <v>439839629.69</v>
      </c>
      <c r="AS3591" s="13">
        <f t="shared" si="675"/>
        <v>1214104877.13</v>
      </c>
      <c r="AT3591" s="13">
        <f t="shared" si="676"/>
        <v>1075274003.38</v>
      </c>
      <c r="AU3591" s="13">
        <f t="shared" si="677"/>
        <v>1027732048.71</v>
      </c>
      <c r="AV3591" s="13">
        <f t="shared" si="678"/>
        <v>297586471.61</v>
      </c>
      <c r="AW3591" s="13">
        <f t="shared" si="679"/>
        <v>912005463.21</v>
      </c>
      <c r="AX3591" s="13">
        <f t="shared" si="680"/>
        <v>1233093225.12</v>
      </c>
      <c r="AY3591" s="13">
        <f t="shared" si="681"/>
        <v>397220606.52</v>
      </c>
      <c r="AZ3591" s="13">
        <f t="shared" si="682"/>
        <v>273235712.11</v>
      </c>
      <c r="BA3591" s="16">
        <f t="shared" si="683"/>
        <v>191978914.54</v>
      </c>
      <c r="BB3591" s="17">
        <f t="shared" si="684"/>
        <v>0.0873894773546151</v>
      </c>
      <c r="BC3591" s="17" t="e">
        <f t="shared" si="674"/>
        <v>#NUM!</v>
      </c>
    </row>
    <row r="3592" hidden="1" spans="1:55">
      <c r="A3592" s="8" t="s">
        <v>7197</v>
      </c>
      <c r="B3592" s="8" t="s">
        <v>7198</v>
      </c>
      <c r="C3592" s="8">
        <v>2.72</v>
      </c>
      <c r="D3592" s="9">
        <v>108632884.85</v>
      </c>
      <c r="E3592" s="9">
        <v>-31074741.93</v>
      </c>
      <c r="F3592" s="9">
        <v>-103718885.33</v>
      </c>
      <c r="G3592" s="9">
        <v>353011302.05</v>
      </c>
      <c r="H3592" s="9">
        <v>-639446759.51</v>
      </c>
      <c r="I3592" s="9">
        <v>24054271.18</v>
      </c>
      <c r="J3592" s="9">
        <v>-36986869.38</v>
      </c>
      <c r="K3592" s="9">
        <v>-215521186.23</v>
      </c>
      <c r="L3592" s="9">
        <v>-8881205.34</v>
      </c>
      <c r="M3592" s="9">
        <v>-70240402.36</v>
      </c>
      <c r="N3592" s="9">
        <v>481230804.73</v>
      </c>
      <c r="O3592" s="9">
        <v>426087223.05</v>
      </c>
      <c r="P3592" s="9">
        <v>686290703.24</v>
      </c>
      <c r="Q3592" s="9">
        <v>365081089.2</v>
      </c>
      <c r="R3592" s="9">
        <v>466065649.96</v>
      </c>
      <c r="S3592" s="9">
        <v>1182158189.64</v>
      </c>
      <c r="T3592" s="9">
        <v>1234358871.52</v>
      </c>
      <c r="U3592" s="9">
        <v>1487354493.19</v>
      </c>
      <c r="V3592" s="9">
        <v>139299013.15</v>
      </c>
      <c r="W3592" s="9">
        <v>121396201.61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0</v>
      </c>
      <c r="AF3592" s="9">
        <v>0</v>
      </c>
      <c r="AG3592" s="9">
        <v>0</v>
      </c>
      <c r="AH3592" s="9">
        <v>365028130.13</v>
      </c>
      <c r="AI3592" s="9">
        <v>384000879.82</v>
      </c>
      <c r="AJ3592" s="9">
        <v>145067164.38</v>
      </c>
      <c r="AK3592" s="9">
        <v>294282294.52</v>
      </c>
      <c r="AL3592" s="9">
        <v>0</v>
      </c>
      <c r="AM3592" s="9">
        <v>0</v>
      </c>
      <c r="AN3592" s="9">
        <v>0</v>
      </c>
      <c r="AO3592" s="9">
        <v>0</v>
      </c>
      <c r="AP3592" s="9">
        <v>0</v>
      </c>
      <c r="AQ3592" s="12">
        <v>0</v>
      </c>
      <c r="AR3592" s="13">
        <f t="shared" si="673"/>
        <v>954891819.71</v>
      </c>
      <c r="AS3592" s="13">
        <f t="shared" si="675"/>
        <v>779013360.94</v>
      </c>
      <c r="AT3592" s="13">
        <f t="shared" si="676"/>
        <v>727638982.29</v>
      </c>
      <c r="AU3592" s="13">
        <f t="shared" si="677"/>
        <v>1012374685.77</v>
      </c>
      <c r="AV3592" s="13">
        <f t="shared" si="678"/>
        <v>-173381109.55</v>
      </c>
      <c r="AW3592" s="13">
        <f t="shared" si="679"/>
        <v>1206212460.82</v>
      </c>
      <c r="AX3592" s="13">
        <f t="shared" si="680"/>
        <v>1197372002.14</v>
      </c>
      <c r="AY3592" s="13">
        <f t="shared" si="681"/>
        <v>1271833306.96</v>
      </c>
      <c r="AZ3592" s="13">
        <f t="shared" si="682"/>
        <v>130417807.81</v>
      </c>
      <c r="BA3592" s="16">
        <f t="shared" si="683"/>
        <v>51155799.25</v>
      </c>
      <c r="BB3592" s="17">
        <f t="shared" si="684"/>
        <v>0.555404961790526</v>
      </c>
      <c r="BC3592" s="17">
        <f t="shared" si="674"/>
        <v>-0.0969172069674368</v>
      </c>
    </row>
    <row r="3593" hidden="1" spans="1:55">
      <c r="A3593" s="8" t="s">
        <v>7199</v>
      </c>
      <c r="B3593" s="8" t="s">
        <v>7200</v>
      </c>
      <c r="C3593" s="8">
        <v>1.84</v>
      </c>
      <c r="D3593" s="9">
        <v>23535146.26</v>
      </c>
      <c r="E3593" s="9">
        <v>184762634.75</v>
      </c>
      <c r="F3593" s="9">
        <v>92231735.89</v>
      </c>
      <c r="G3593" s="9">
        <v>64102532.91</v>
      </c>
      <c r="H3593" s="9">
        <v>-149080755.32</v>
      </c>
      <c r="I3593" s="9">
        <v>294659082.71</v>
      </c>
      <c r="J3593" s="9">
        <v>446613799.65</v>
      </c>
      <c r="K3593" s="9">
        <v>-52160140.46</v>
      </c>
      <c r="L3593" s="9">
        <v>-117605415.67</v>
      </c>
      <c r="M3593" s="9">
        <v>-70274989.54</v>
      </c>
      <c r="N3593" s="9">
        <v>4168563.58</v>
      </c>
      <c r="O3593" s="9">
        <v>21029381.58</v>
      </c>
      <c r="P3593" s="9">
        <v>14542455.52</v>
      </c>
      <c r="Q3593" s="9">
        <v>78742987.05</v>
      </c>
      <c r="R3593" s="9">
        <v>783726330.22</v>
      </c>
      <c r="S3593" s="9">
        <v>1391676057.06</v>
      </c>
      <c r="T3593" s="9">
        <v>1283404199.33</v>
      </c>
      <c r="U3593" s="9">
        <v>260354980.48</v>
      </c>
      <c r="V3593" s="9">
        <v>213947017.9</v>
      </c>
      <c r="W3593" s="9">
        <v>329088388.87</v>
      </c>
      <c r="X3593" s="9">
        <v>0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9">
        <v>1631831.41</v>
      </c>
      <c r="AI3593" s="9">
        <v>2548893.69</v>
      </c>
      <c r="AJ3593" s="9">
        <v>3282850.86</v>
      </c>
      <c r="AK3593" s="9">
        <v>7486344.58</v>
      </c>
      <c r="AL3593" s="9">
        <v>0</v>
      </c>
      <c r="AM3593" s="9">
        <v>0</v>
      </c>
      <c r="AN3593" s="9">
        <v>0</v>
      </c>
      <c r="AO3593" s="9">
        <v>0</v>
      </c>
      <c r="AP3593" s="9">
        <v>0</v>
      </c>
      <c r="AQ3593" s="12">
        <v>0</v>
      </c>
      <c r="AR3593" s="13">
        <f t="shared" si="673"/>
        <v>29335541.25</v>
      </c>
      <c r="AS3593" s="13">
        <f t="shared" si="675"/>
        <v>208340910.02</v>
      </c>
      <c r="AT3593" s="13">
        <f t="shared" si="676"/>
        <v>110057042.27</v>
      </c>
      <c r="AU3593" s="13">
        <f t="shared" si="677"/>
        <v>150331864.54</v>
      </c>
      <c r="AV3593" s="13">
        <f t="shared" si="678"/>
        <v>634645574.9</v>
      </c>
      <c r="AW3593" s="13">
        <f t="shared" si="679"/>
        <v>1686335139.77</v>
      </c>
      <c r="AX3593" s="13">
        <f t="shared" si="680"/>
        <v>1730017998.98</v>
      </c>
      <c r="AY3593" s="13">
        <f t="shared" si="681"/>
        <v>208194840.02</v>
      </c>
      <c r="AZ3593" s="13">
        <f t="shared" si="682"/>
        <v>96341602.23</v>
      </c>
      <c r="BA3593" s="16">
        <f t="shared" si="683"/>
        <v>258813399.33</v>
      </c>
      <c r="BB3593" s="17">
        <f t="shared" si="684"/>
        <v>0.162315846872124</v>
      </c>
      <c r="BC3593" s="17" t="e">
        <f t="shared" si="674"/>
        <v>#NUM!</v>
      </c>
    </row>
    <row r="3594" hidden="1" spans="1:55">
      <c r="A3594" s="8" t="s">
        <v>7201</v>
      </c>
      <c r="B3594" s="8" t="s">
        <v>7202</v>
      </c>
      <c r="C3594" s="8">
        <v>10.51</v>
      </c>
      <c r="D3594" s="9">
        <v>136098617.51</v>
      </c>
      <c r="E3594" s="9">
        <v>237881716.28</v>
      </c>
      <c r="F3594" s="9">
        <v>292753328.44</v>
      </c>
      <c r="G3594" s="9">
        <v>66213294.7</v>
      </c>
      <c r="H3594" s="9">
        <v>233592504.55</v>
      </c>
      <c r="I3594" s="9">
        <v>52395110.05</v>
      </c>
      <c r="J3594" s="9">
        <v>78211866.08</v>
      </c>
      <c r="K3594" s="9">
        <v>60754106.45</v>
      </c>
      <c r="L3594" s="9">
        <v>10510497.35</v>
      </c>
      <c r="M3594" s="9">
        <v>-70311400.92</v>
      </c>
      <c r="N3594" s="9">
        <v>433704226.08</v>
      </c>
      <c r="O3594" s="9">
        <v>251304903.63</v>
      </c>
      <c r="P3594" s="9">
        <v>275336213.05</v>
      </c>
      <c r="Q3594" s="9">
        <v>350726012.07</v>
      </c>
      <c r="R3594" s="9">
        <v>303590150.93</v>
      </c>
      <c r="S3594" s="9">
        <v>262402755.63</v>
      </c>
      <c r="T3594" s="9">
        <v>156489632.47</v>
      </c>
      <c r="U3594" s="9">
        <v>171079721.81</v>
      </c>
      <c r="V3594" s="9">
        <v>167892828.72</v>
      </c>
      <c r="W3594" s="9">
        <v>308928637.66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9">
        <v>0</v>
      </c>
      <c r="AH3594" s="9">
        <v>0</v>
      </c>
      <c r="AI3594" s="9">
        <v>0</v>
      </c>
      <c r="AJ3594" s="9">
        <v>6989105.34</v>
      </c>
      <c r="AK3594" s="9">
        <v>9872617.08</v>
      </c>
      <c r="AL3594" s="9">
        <v>7792500.32</v>
      </c>
      <c r="AM3594" s="9">
        <v>13465807.98</v>
      </c>
      <c r="AN3594" s="9">
        <v>20059182.66</v>
      </c>
      <c r="AO3594" s="9">
        <v>0</v>
      </c>
      <c r="AP3594" s="9">
        <v>0</v>
      </c>
      <c r="AQ3594" s="12">
        <v>0</v>
      </c>
      <c r="AR3594" s="13">
        <f t="shared" si="673"/>
        <v>569802843.59</v>
      </c>
      <c r="AS3594" s="13">
        <f t="shared" si="675"/>
        <v>489186619.91</v>
      </c>
      <c r="AT3594" s="13">
        <f t="shared" si="676"/>
        <v>575078646.83</v>
      </c>
      <c r="AU3594" s="13">
        <f t="shared" si="677"/>
        <v>426811923.85</v>
      </c>
      <c r="AV3594" s="13">
        <f t="shared" si="678"/>
        <v>544975155.8</v>
      </c>
      <c r="AW3594" s="13">
        <f t="shared" si="679"/>
        <v>328263673.66</v>
      </c>
      <c r="AX3594" s="13">
        <f t="shared" si="680"/>
        <v>254760681.21</v>
      </c>
      <c r="AY3594" s="13">
        <f t="shared" si="681"/>
        <v>231833828.26</v>
      </c>
      <c r="AZ3594" s="13">
        <f t="shared" si="682"/>
        <v>178403326.07</v>
      </c>
      <c r="BA3594" s="16">
        <f t="shared" si="683"/>
        <v>238617236.74</v>
      </c>
      <c r="BB3594" s="17">
        <f t="shared" si="684"/>
        <v>-2.27141294933475</v>
      </c>
      <c r="BC3594" s="17" t="e">
        <f t="shared" si="674"/>
        <v>#NUM!</v>
      </c>
    </row>
    <row r="3595" hidden="1" spans="1:55">
      <c r="A3595" s="8" t="s">
        <v>7203</v>
      </c>
      <c r="B3595" s="8" t="s">
        <v>7204</v>
      </c>
      <c r="C3595" s="8">
        <v>9.49</v>
      </c>
      <c r="D3595" s="9">
        <v>-178527056.21</v>
      </c>
      <c r="E3595" s="9">
        <v>-93107242.76</v>
      </c>
      <c r="F3595" s="9">
        <v>3766291.35</v>
      </c>
      <c r="G3595" s="9">
        <v>-26588566.55</v>
      </c>
      <c r="H3595" s="9">
        <v>27572746.47</v>
      </c>
      <c r="I3595" s="9">
        <v>39758718.9</v>
      </c>
      <c r="J3595" s="9">
        <v>8676801.35</v>
      </c>
      <c r="K3595" s="9">
        <v>68593747.93</v>
      </c>
      <c r="L3595" s="9">
        <v>5381980.41</v>
      </c>
      <c r="M3595" s="9">
        <v>-70860094.05</v>
      </c>
      <c r="N3595" s="9">
        <v>68573047.44</v>
      </c>
      <c r="O3595" s="9">
        <v>127444243.97</v>
      </c>
      <c r="P3595" s="9">
        <v>126064797.15</v>
      </c>
      <c r="Q3595" s="9">
        <v>85717704.95</v>
      </c>
      <c r="R3595" s="9">
        <v>101476659.29</v>
      </c>
      <c r="S3595" s="9">
        <v>73828823.11</v>
      </c>
      <c r="T3595" s="9">
        <v>50237508.19</v>
      </c>
      <c r="U3595" s="9">
        <v>45563559.9</v>
      </c>
      <c r="V3595" s="9">
        <v>17914184.94</v>
      </c>
      <c r="W3595" s="9">
        <v>38030380.77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0</v>
      </c>
      <c r="AG3595" s="9">
        <v>0</v>
      </c>
      <c r="AH3595" s="9">
        <v>0</v>
      </c>
      <c r="AI3595" s="9">
        <v>110164313.57</v>
      </c>
      <c r="AJ3595" s="9">
        <v>0</v>
      </c>
      <c r="AK3595" s="9">
        <v>0</v>
      </c>
      <c r="AL3595" s="9">
        <v>0</v>
      </c>
      <c r="AM3595" s="9">
        <v>0</v>
      </c>
      <c r="AN3595" s="9">
        <v>0</v>
      </c>
      <c r="AO3595" s="9">
        <v>0</v>
      </c>
      <c r="AP3595" s="9">
        <v>0</v>
      </c>
      <c r="AQ3595" s="12">
        <v>0</v>
      </c>
      <c r="AR3595" s="13">
        <f t="shared" si="673"/>
        <v>-109954008.77</v>
      </c>
      <c r="AS3595" s="13">
        <f t="shared" si="675"/>
        <v>144501314.78</v>
      </c>
      <c r="AT3595" s="13">
        <f t="shared" si="676"/>
        <v>129831088.5</v>
      </c>
      <c r="AU3595" s="13">
        <f t="shared" si="677"/>
        <v>59129138.4</v>
      </c>
      <c r="AV3595" s="13">
        <f t="shared" si="678"/>
        <v>129049405.76</v>
      </c>
      <c r="AW3595" s="13">
        <f t="shared" si="679"/>
        <v>113587542.01</v>
      </c>
      <c r="AX3595" s="13">
        <f t="shared" si="680"/>
        <v>58914309.54</v>
      </c>
      <c r="AY3595" s="13">
        <f t="shared" si="681"/>
        <v>114157307.83</v>
      </c>
      <c r="AZ3595" s="13">
        <f t="shared" si="682"/>
        <v>23296165.35</v>
      </c>
      <c r="BA3595" s="16">
        <f t="shared" si="683"/>
        <v>-32829713.28</v>
      </c>
      <c r="BB3595" s="17">
        <f t="shared" si="684"/>
        <v>-1.82797201977275</v>
      </c>
      <c r="BC3595" s="17">
        <f t="shared" si="674"/>
        <v>0.0347196999720103</v>
      </c>
    </row>
    <row r="3596" hidden="1" spans="1:55">
      <c r="A3596" s="8" t="s">
        <v>7205</v>
      </c>
      <c r="B3596" s="8" t="s">
        <v>7206</v>
      </c>
      <c r="C3596" s="8">
        <v>5.32</v>
      </c>
      <c r="D3596" s="9">
        <v>25166770.39</v>
      </c>
      <c r="E3596" s="9">
        <v>38865129.93</v>
      </c>
      <c r="F3596" s="9">
        <v>50499502.99</v>
      </c>
      <c r="G3596" s="9">
        <v>107697068.51</v>
      </c>
      <c r="H3596" s="9">
        <v>372084177.37</v>
      </c>
      <c r="I3596" s="9">
        <v>-101316183.9</v>
      </c>
      <c r="J3596" s="9">
        <v>31065034.27</v>
      </c>
      <c r="K3596" s="9">
        <v>215403133.27</v>
      </c>
      <c r="L3596" s="9">
        <v>112295905.84</v>
      </c>
      <c r="M3596" s="9">
        <v>-72495909.44</v>
      </c>
      <c r="N3596" s="9">
        <v>17043061.37</v>
      </c>
      <c r="O3596" s="9">
        <v>16979219.15</v>
      </c>
      <c r="P3596" s="9">
        <v>31102060.78</v>
      </c>
      <c r="Q3596" s="9">
        <v>79991467.36</v>
      </c>
      <c r="R3596" s="9">
        <v>55535073.13</v>
      </c>
      <c r="S3596" s="9">
        <v>237617853.95</v>
      </c>
      <c r="T3596" s="9">
        <v>239675491.08</v>
      </c>
      <c r="U3596" s="9">
        <v>289518742.62</v>
      </c>
      <c r="V3596" s="9">
        <v>140562032.24</v>
      </c>
      <c r="W3596" s="9">
        <v>144282683.39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  <c r="AG3596" s="9">
        <v>0</v>
      </c>
      <c r="AH3596" s="9">
        <v>375269.4</v>
      </c>
      <c r="AI3596" s="9">
        <v>493897.95</v>
      </c>
      <c r="AJ3596" s="9">
        <v>0</v>
      </c>
      <c r="AK3596" s="9">
        <v>0</v>
      </c>
      <c r="AL3596" s="9">
        <v>0</v>
      </c>
      <c r="AM3596" s="9">
        <v>0</v>
      </c>
      <c r="AN3596" s="9">
        <v>0</v>
      </c>
      <c r="AO3596" s="9">
        <v>0</v>
      </c>
      <c r="AP3596" s="9">
        <v>0</v>
      </c>
      <c r="AQ3596" s="12">
        <v>0</v>
      </c>
      <c r="AR3596" s="13">
        <f t="shared" si="673"/>
        <v>42585101.16</v>
      </c>
      <c r="AS3596" s="13">
        <f t="shared" si="675"/>
        <v>56338247.03</v>
      </c>
      <c r="AT3596" s="13">
        <f t="shared" si="676"/>
        <v>81601563.77</v>
      </c>
      <c r="AU3596" s="13">
        <f t="shared" si="677"/>
        <v>187688535.87</v>
      </c>
      <c r="AV3596" s="13">
        <f t="shared" si="678"/>
        <v>427619250.5</v>
      </c>
      <c r="AW3596" s="13">
        <f t="shared" si="679"/>
        <v>136301670.05</v>
      </c>
      <c r="AX3596" s="13">
        <f t="shared" si="680"/>
        <v>270740525.35</v>
      </c>
      <c r="AY3596" s="13">
        <f t="shared" si="681"/>
        <v>504921875.89</v>
      </c>
      <c r="AZ3596" s="13">
        <f t="shared" si="682"/>
        <v>252857938.08</v>
      </c>
      <c r="BA3596" s="16">
        <f t="shared" si="683"/>
        <v>71786773.95</v>
      </c>
      <c r="BB3596" s="17">
        <f t="shared" si="684"/>
        <v>-2.38696512196911</v>
      </c>
      <c r="BC3596" s="17" t="e">
        <f t="shared" si="674"/>
        <v>#NUM!</v>
      </c>
    </row>
    <row r="3597" hidden="1" spans="1:55">
      <c r="A3597" s="8" t="s">
        <v>7207</v>
      </c>
      <c r="B3597" s="8" t="s">
        <v>7208</v>
      </c>
      <c r="C3597" s="8">
        <v>4.85</v>
      </c>
      <c r="D3597" s="9">
        <v>29106322.45</v>
      </c>
      <c r="E3597" s="9">
        <v>243606035.54</v>
      </c>
      <c r="F3597" s="9">
        <v>74864598.17</v>
      </c>
      <c r="G3597" s="9">
        <v>110408056.93</v>
      </c>
      <c r="H3597" s="9">
        <v>137869021.38</v>
      </c>
      <c r="I3597" s="9">
        <v>70961621.73</v>
      </c>
      <c r="J3597" s="9">
        <v>-462021850.15</v>
      </c>
      <c r="K3597" s="9">
        <v>-143801866.07</v>
      </c>
      <c r="L3597" s="9">
        <v>-57620134.96</v>
      </c>
      <c r="M3597" s="9">
        <v>-72660218.15</v>
      </c>
      <c r="N3597" s="9">
        <v>561339050.44</v>
      </c>
      <c r="O3597" s="9">
        <v>840896098.57</v>
      </c>
      <c r="P3597" s="9">
        <v>1604839038.42</v>
      </c>
      <c r="Q3597" s="9">
        <v>332115563.92</v>
      </c>
      <c r="R3597" s="9">
        <v>681010423.94</v>
      </c>
      <c r="S3597" s="9">
        <v>762975928.51</v>
      </c>
      <c r="T3597" s="9">
        <v>1254426371.42</v>
      </c>
      <c r="U3597" s="9">
        <v>415034765.06</v>
      </c>
      <c r="V3597" s="9">
        <v>344895278.21</v>
      </c>
      <c r="W3597" s="9">
        <v>389394157.67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9">
        <v>0</v>
      </c>
      <c r="AH3597" s="9">
        <v>1383357511.17</v>
      </c>
      <c r="AI3597" s="9">
        <v>1090481586.32</v>
      </c>
      <c r="AJ3597" s="9">
        <v>203755974.84</v>
      </c>
      <c r="AK3597" s="9">
        <v>1312799638.14</v>
      </c>
      <c r="AL3597" s="9">
        <v>0</v>
      </c>
      <c r="AM3597" s="9">
        <v>0</v>
      </c>
      <c r="AN3597" s="9">
        <v>0</v>
      </c>
      <c r="AO3597" s="9">
        <v>0</v>
      </c>
      <c r="AP3597" s="9">
        <v>0</v>
      </c>
      <c r="AQ3597" s="12">
        <v>0</v>
      </c>
      <c r="AR3597" s="13">
        <f t="shared" si="673"/>
        <v>1973802884.06</v>
      </c>
      <c r="AS3597" s="13">
        <f t="shared" si="675"/>
        <v>2174983720.43</v>
      </c>
      <c r="AT3597" s="13">
        <f t="shared" si="676"/>
        <v>1883459611.43</v>
      </c>
      <c r="AU3597" s="13">
        <f t="shared" si="677"/>
        <v>1755323258.99</v>
      </c>
      <c r="AV3597" s="13">
        <f t="shared" si="678"/>
        <v>818879445.32</v>
      </c>
      <c r="AW3597" s="13">
        <f t="shared" si="679"/>
        <v>833937550.24</v>
      </c>
      <c r="AX3597" s="13">
        <f t="shared" si="680"/>
        <v>792404521.27</v>
      </c>
      <c r="AY3597" s="13">
        <f t="shared" si="681"/>
        <v>271232898.99</v>
      </c>
      <c r="AZ3597" s="13">
        <f t="shared" si="682"/>
        <v>287275143.25</v>
      </c>
      <c r="BA3597" s="16">
        <f t="shared" si="683"/>
        <v>316733939.52</v>
      </c>
      <c r="BB3597" s="17">
        <f t="shared" si="684"/>
        <v>-2.13666895631521</v>
      </c>
      <c r="BC3597" s="17" t="e">
        <f t="shared" si="674"/>
        <v>#NUM!</v>
      </c>
    </row>
    <row r="3598" hidden="1" spans="1:55">
      <c r="A3598" s="8" t="s">
        <v>7209</v>
      </c>
      <c r="B3598" s="8" t="s">
        <v>7210</v>
      </c>
      <c r="C3598" s="8">
        <v>60.72</v>
      </c>
      <c r="D3598" s="9">
        <v>345753524.24</v>
      </c>
      <c r="E3598" s="9">
        <v>761388843.68</v>
      </c>
      <c r="F3598" s="9">
        <v>661007494.2</v>
      </c>
      <c r="G3598" s="9">
        <v>347419786.55</v>
      </c>
      <c r="H3598" s="9">
        <v>286067799.07</v>
      </c>
      <c r="I3598" s="9">
        <v>139999896.29</v>
      </c>
      <c r="J3598" s="9">
        <v>-71467503.91</v>
      </c>
      <c r="K3598" s="9">
        <v>10141955.09</v>
      </c>
      <c r="L3598" s="9">
        <v>-199399.44</v>
      </c>
      <c r="M3598" s="9">
        <v>-73234084.16</v>
      </c>
      <c r="N3598" s="9">
        <v>5318463238.07</v>
      </c>
      <c r="O3598" s="9">
        <v>4318052677.29</v>
      </c>
      <c r="P3598" s="9">
        <v>1726502220.94</v>
      </c>
      <c r="Q3598" s="9">
        <v>2171913395.39</v>
      </c>
      <c r="R3598" s="9">
        <v>1878344657.09</v>
      </c>
      <c r="S3598" s="9">
        <v>450869494.03</v>
      </c>
      <c r="T3598" s="9">
        <v>251540115.45</v>
      </c>
      <c r="U3598" s="9">
        <v>206265594.59</v>
      </c>
      <c r="V3598" s="9">
        <v>88689426.18</v>
      </c>
      <c r="W3598" s="9">
        <v>84859912.9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0</v>
      </c>
      <c r="AG3598" s="9">
        <v>0</v>
      </c>
      <c r="AH3598" s="9">
        <v>1528305922.61</v>
      </c>
      <c r="AI3598" s="9">
        <v>2986038277.63</v>
      </c>
      <c r="AJ3598" s="9">
        <v>711363409.39</v>
      </c>
      <c r="AK3598" s="9">
        <v>156074861.56</v>
      </c>
      <c r="AL3598" s="9">
        <v>0</v>
      </c>
      <c r="AM3598" s="9">
        <v>0</v>
      </c>
      <c r="AN3598" s="9">
        <v>0</v>
      </c>
      <c r="AO3598" s="9">
        <v>0</v>
      </c>
      <c r="AP3598" s="9">
        <v>0</v>
      </c>
      <c r="AQ3598" s="12">
        <v>0</v>
      </c>
      <c r="AR3598" s="13">
        <f t="shared" si="673"/>
        <v>7192522684.92</v>
      </c>
      <c r="AS3598" s="13">
        <f t="shared" si="675"/>
        <v>8065479798.6</v>
      </c>
      <c r="AT3598" s="13">
        <f t="shared" si="676"/>
        <v>3098873124.53</v>
      </c>
      <c r="AU3598" s="13">
        <f t="shared" si="677"/>
        <v>2675408043.5</v>
      </c>
      <c r="AV3598" s="13">
        <f t="shared" si="678"/>
        <v>2164412456.16</v>
      </c>
      <c r="AW3598" s="13">
        <f t="shared" si="679"/>
        <v>590869390.32</v>
      </c>
      <c r="AX3598" s="13">
        <f t="shared" si="680"/>
        <v>180072611.54</v>
      </c>
      <c r="AY3598" s="13">
        <f t="shared" si="681"/>
        <v>216407549.68</v>
      </c>
      <c r="AZ3598" s="13">
        <f t="shared" si="682"/>
        <v>88490026.74</v>
      </c>
      <c r="BA3598" s="16">
        <f t="shared" si="683"/>
        <v>11625828.74</v>
      </c>
      <c r="BB3598" s="17">
        <f t="shared" si="684"/>
        <v>-2.31326129267354</v>
      </c>
      <c r="BC3598" s="17" t="e">
        <f t="shared" si="674"/>
        <v>#NUM!</v>
      </c>
    </row>
    <row r="3599" hidden="1" spans="1:55">
      <c r="A3599" s="8" t="s">
        <v>7211</v>
      </c>
      <c r="B3599" s="8" t="s">
        <v>7212</v>
      </c>
      <c r="C3599" s="8">
        <v>5.16</v>
      </c>
      <c r="D3599" s="9">
        <v>-85270605.15</v>
      </c>
      <c r="E3599" s="9">
        <v>379434214.08</v>
      </c>
      <c r="F3599" s="9">
        <v>211907868.58</v>
      </c>
      <c r="G3599" s="9">
        <v>-171762668.45</v>
      </c>
      <c r="H3599" s="9">
        <v>876368026.56</v>
      </c>
      <c r="I3599" s="9">
        <v>-547184333.22</v>
      </c>
      <c r="J3599" s="9">
        <v>-374089380.98</v>
      </c>
      <c r="K3599" s="9">
        <v>68602936.34</v>
      </c>
      <c r="L3599" s="9">
        <v>179039464</v>
      </c>
      <c r="M3599" s="9">
        <v>-73785861.66</v>
      </c>
      <c r="N3599" s="9">
        <v>678915265.99</v>
      </c>
      <c r="O3599" s="9">
        <v>1188534880.36</v>
      </c>
      <c r="P3599" s="9">
        <v>746744182.59</v>
      </c>
      <c r="Q3599" s="9">
        <v>818698213.03</v>
      </c>
      <c r="R3599" s="9">
        <v>648918416.11</v>
      </c>
      <c r="S3599" s="9">
        <v>606564970.81</v>
      </c>
      <c r="T3599" s="9">
        <v>162204139.2</v>
      </c>
      <c r="U3599" s="9">
        <v>137013642.36</v>
      </c>
      <c r="V3599" s="9">
        <v>125211366.27</v>
      </c>
      <c r="W3599" s="9">
        <v>29462343.15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0</v>
      </c>
      <c r="AH3599" s="9">
        <v>0</v>
      </c>
      <c r="AI3599" s="9">
        <v>0</v>
      </c>
      <c r="AJ3599" s="9">
        <v>0</v>
      </c>
      <c r="AK3599" s="9">
        <v>0</v>
      </c>
      <c r="AL3599" s="9">
        <v>0</v>
      </c>
      <c r="AM3599" s="9">
        <v>0</v>
      </c>
      <c r="AN3599" s="9">
        <v>0</v>
      </c>
      <c r="AO3599" s="9">
        <v>0</v>
      </c>
      <c r="AP3599" s="9">
        <v>0</v>
      </c>
      <c r="AQ3599" s="12">
        <v>0</v>
      </c>
      <c r="AR3599" s="13">
        <f t="shared" si="673"/>
        <v>593644660.84</v>
      </c>
      <c r="AS3599" s="13">
        <f t="shared" si="675"/>
        <v>1567969094.44</v>
      </c>
      <c r="AT3599" s="13">
        <f t="shared" si="676"/>
        <v>958652051.17</v>
      </c>
      <c r="AU3599" s="13">
        <f t="shared" si="677"/>
        <v>646935544.58</v>
      </c>
      <c r="AV3599" s="13">
        <f t="shared" si="678"/>
        <v>1525286442.67</v>
      </c>
      <c r="AW3599" s="13">
        <f t="shared" si="679"/>
        <v>59380637.5899999</v>
      </c>
      <c r="AX3599" s="13">
        <f t="shared" si="680"/>
        <v>-211885241.78</v>
      </c>
      <c r="AY3599" s="13">
        <f t="shared" si="681"/>
        <v>205616578.7</v>
      </c>
      <c r="AZ3599" s="13">
        <f t="shared" si="682"/>
        <v>304250830.27</v>
      </c>
      <c r="BA3599" s="16">
        <f t="shared" si="683"/>
        <v>-44323518.51</v>
      </c>
      <c r="BB3599" s="17">
        <f t="shared" si="684"/>
        <v>-2.64037323376054</v>
      </c>
      <c r="BC3599" s="17" t="e">
        <f t="shared" si="674"/>
        <v>#NUM!</v>
      </c>
    </row>
    <row r="3600" hidden="1" spans="1:55">
      <c r="A3600" s="8" t="s">
        <v>7213</v>
      </c>
      <c r="B3600" s="8" t="s">
        <v>7214</v>
      </c>
      <c r="C3600" s="8">
        <v>6.82</v>
      </c>
      <c r="D3600" s="9">
        <v>33753162.33</v>
      </c>
      <c r="E3600" s="9">
        <v>94378369.03</v>
      </c>
      <c r="F3600" s="9">
        <v>26648205.73</v>
      </c>
      <c r="G3600" s="9">
        <v>63543913.16</v>
      </c>
      <c r="H3600" s="9">
        <v>190787884</v>
      </c>
      <c r="I3600" s="9">
        <v>311247762.05</v>
      </c>
      <c r="J3600" s="9">
        <v>-136908207.83</v>
      </c>
      <c r="K3600" s="9">
        <v>-76894527.17</v>
      </c>
      <c r="L3600" s="9">
        <v>21993918.52</v>
      </c>
      <c r="M3600" s="9">
        <v>-74402268.84</v>
      </c>
      <c r="N3600" s="9">
        <v>190949028.14</v>
      </c>
      <c r="O3600" s="9">
        <v>194434697.73</v>
      </c>
      <c r="P3600" s="9">
        <v>152845985.32</v>
      </c>
      <c r="Q3600" s="9">
        <v>310259996.58</v>
      </c>
      <c r="R3600" s="9">
        <v>222146912.9</v>
      </c>
      <c r="S3600" s="9">
        <v>197611049</v>
      </c>
      <c r="T3600" s="9">
        <v>407623521.76</v>
      </c>
      <c r="U3600" s="9">
        <v>335144462.68</v>
      </c>
      <c r="V3600" s="9">
        <v>244375661.61</v>
      </c>
      <c r="W3600" s="9">
        <v>188624106.46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9">
        <v>0</v>
      </c>
      <c r="AH3600" s="9">
        <v>92443282.22</v>
      </c>
      <c r="AI3600" s="9">
        <v>53385476.13</v>
      </c>
      <c r="AJ3600" s="9">
        <v>33366115.02</v>
      </c>
      <c r="AK3600" s="9">
        <v>40898448.44</v>
      </c>
      <c r="AL3600" s="9">
        <v>0</v>
      </c>
      <c r="AM3600" s="9">
        <v>0</v>
      </c>
      <c r="AN3600" s="9">
        <v>0</v>
      </c>
      <c r="AO3600" s="9">
        <v>0</v>
      </c>
      <c r="AP3600" s="9">
        <v>0</v>
      </c>
      <c r="AQ3600" s="12">
        <v>0</v>
      </c>
      <c r="AR3600" s="13">
        <f t="shared" si="673"/>
        <v>317145472.69</v>
      </c>
      <c r="AS3600" s="13">
        <f t="shared" si="675"/>
        <v>342198542.89</v>
      </c>
      <c r="AT3600" s="13">
        <f t="shared" si="676"/>
        <v>212860306.07</v>
      </c>
      <c r="AU3600" s="13">
        <f t="shared" si="677"/>
        <v>414702358.18</v>
      </c>
      <c r="AV3600" s="13">
        <f t="shared" si="678"/>
        <v>412934796.9</v>
      </c>
      <c r="AW3600" s="13">
        <f t="shared" si="679"/>
        <v>508858811.05</v>
      </c>
      <c r="AX3600" s="13">
        <f t="shared" si="680"/>
        <v>270715313.93</v>
      </c>
      <c r="AY3600" s="13">
        <f t="shared" si="681"/>
        <v>258249935.51</v>
      </c>
      <c r="AZ3600" s="13">
        <f t="shared" si="682"/>
        <v>266369580.13</v>
      </c>
      <c r="BA3600" s="16">
        <f t="shared" si="683"/>
        <v>114221837.62</v>
      </c>
      <c r="BB3600" s="17">
        <f t="shared" si="684"/>
        <v>-2.20723807014887</v>
      </c>
      <c r="BC3600" s="17" t="e">
        <f t="shared" si="674"/>
        <v>#NUM!</v>
      </c>
    </row>
    <row r="3601" hidden="1" spans="1:55">
      <c r="A3601" s="8" t="s">
        <v>7215</v>
      </c>
      <c r="B3601" s="8" t="s">
        <v>7216</v>
      </c>
      <c r="C3601" s="8">
        <v>50.79</v>
      </c>
      <c r="D3601" s="9">
        <v>17701606231.67</v>
      </c>
      <c r="E3601" s="9">
        <v>293114031.6</v>
      </c>
      <c r="F3601" s="9">
        <v>461622751.25</v>
      </c>
      <c r="G3601" s="9">
        <v>-43694289.87</v>
      </c>
      <c r="H3601" s="9">
        <v>-104174567</v>
      </c>
      <c r="I3601" s="9">
        <v>-91890066.59</v>
      </c>
      <c r="J3601" s="9">
        <v>-36495307.18</v>
      </c>
      <c r="K3601" s="9">
        <v>-129469828.51</v>
      </c>
      <c r="L3601" s="9">
        <v>-68921756.5</v>
      </c>
      <c r="M3601" s="9">
        <v>-74469374.02</v>
      </c>
      <c r="N3601" s="9">
        <v>10361059985.87</v>
      </c>
      <c r="O3601" s="9">
        <v>895585665.92</v>
      </c>
      <c r="P3601" s="9">
        <v>913712950.35</v>
      </c>
      <c r="Q3601" s="9">
        <v>331275123.15</v>
      </c>
      <c r="R3601" s="9">
        <v>438312837.59</v>
      </c>
      <c r="S3601" s="9">
        <v>654688978.8</v>
      </c>
      <c r="T3601" s="9">
        <v>754637771.04</v>
      </c>
      <c r="U3601" s="9">
        <v>122090917.26</v>
      </c>
      <c r="V3601" s="9">
        <v>117901046.63</v>
      </c>
      <c r="W3601" s="9">
        <v>338678184.82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3178360077.62</v>
      </c>
      <c r="AI3601" s="9">
        <v>447817565.56</v>
      </c>
      <c r="AJ3601" s="9">
        <v>289430026.32</v>
      </c>
      <c r="AK3601" s="9">
        <v>400768611.09</v>
      </c>
      <c r="AL3601" s="9">
        <v>3341018.45</v>
      </c>
      <c r="AM3601" s="9">
        <v>48871.58</v>
      </c>
      <c r="AN3601" s="9">
        <v>37024653.68</v>
      </c>
      <c r="AO3601" s="9">
        <v>0</v>
      </c>
      <c r="AP3601" s="9">
        <v>0</v>
      </c>
      <c r="AQ3601" s="12">
        <v>0</v>
      </c>
      <c r="AR3601" s="13">
        <f t="shared" si="673"/>
        <v>31241026295.16</v>
      </c>
      <c r="AS3601" s="13">
        <f t="shared" si="675"/>
        <v>1636517263.08</v>
      </c>
      <c r="AT3601" s="13">
        <f t="shared" si="676"/>
        <v>1664765727.92</v>
      </c>
      <c r="AU3601" s="13">
        <f t="shared" si="677"/>
        <v>688349444.37</v>
      </c>
      <c r="AV3601" s="13">
        <f t="shared" si="678"/>
        <v>337479289.04</v>
      </c>
      <c r="AW3601" s="13">
        <f t="shared" si="679"/>
        <v>562847783.79</v>
      </c>
      <c r="AX3601" s="13">
        <f t="shared" si="680"/>
        <v>755167117.54</v>
      </c>
      <c r="AY3601" s="13">
        <f t="shared" si="681"/>
        <v>-7378911.25</v>
      </c>
      <c r="AZ3601" s="13">
        <f t="shared" si="682"/>
        <v>48979290.13</v>
      </c>
      <c r="BA3601" s="16">
        <f t="shared" si="683"/>
        <v>264208810.8</v>
      </c>
      <c r="BB3601" s="17">
        <f t="shared" si="684"/>
        <v>0.0694409265679186</v>
      </c>
      <c r="BC3601" s="17" t="e">
        <f t="shared" si="674"/>
        <v>#NUM!</v>
      </c>
    </row>
    <row r="3602" hidden="1" spans="1:55">
      <c r="A3602" s="8" t="s">
        <v>7217</v>
      </c>
      <c r="B3602" s="8" t="s">
        <v>7218</v>
      </c>
      <c r="C3602" s="8">
        <v>11.03</v>
      </c>
      <c r="D3602" s="9">
        <v>-163058272.67</v>
      </c>
      <c r="E3602" s="9">
        <v>-144666353.69</v>
      </c>
      <c r="F3602" s="9">
        <v>951416605.95</v>
      </c>
      <c r="G3602" s="9">
        <v>401641065.19</v>
      </c>
      <c r="H3602" s="9">
        <v>-128306568.51</v>
      </c>
      <c r="I3602" s="9">
        <v>-33846882.4</v>
      </c>
      <c r="J3602" s="9">
        <v>336173499.38</v>
      </c>
      <c r="K3602" s="9">
        <v>30615973.06</v>
      </c>
      <c r="L3602" s="9">
        <v>118844746.02</v>
      </c>
      <c r="M3602" s="9">
        <v>-74512037.8</v>
      </c>
      <c r="N3602" s="9">
        <v>878407513.72</v>
      </c>
      <c r="O3602" s="9">
        <v>1126336062.69</v>
      </c>
      <c r="P3602" s="9">
        <v>1244866550.65</v>
      </c>
      <c r="Q3602" s="9">
        <v>439279545.93</v>
      </c>
      <c r="R3602" s="9">
        <v>607445080.38</v>
      </c>
      <c r="S3602" s="9">
        <v>877301791.44</v>
      </c>
      <c r="T3602" s="9">
        <v>603829587.87</v>
      </c>
      <c r="U3602" s="9">
        <v>306825185.55</v>
      </c>
      <c r="V3602" s="9">
        <v>391732152.07</v>
      </c>
      <c r="W3602" s="9">
        <v>326830924.55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9">
        <v>0</v>
      </c>
      <c r="AH3602" s="9">
        <v>0</v>
      </c>
      <c r="AI3602" s="9">
        <v>55000000</v>
      </c>
      <c r="AJ3602" s="9">
        <v>65000000</v>
      </c>
      <c r="AK3602" s="9">
        <v>0</v>
      </c>
      <c r="AL3602" s="9">
        <v>0</v>
      </c>
      <c r="AM3602" s="9">
        <v>0</v>
      </c>
      <c r="AN3602" s="9">
        <v>0</v>
      </c>
      <c r="AO3602" s="9">
        <v>0</v>
      </c>
      <c r="AP3602" s="9">
        <v>0</v>
      </c>
      <c r="AQ3602" s="12">
        <v>0</v>
      </c>
      <c r="AR3602" s="13">
        <f t="shared" si="673"/>
        <v>715349241.05</v>
      </c>
      <c r="AS3602" s="13">
        <f t="shared" si="675"/>
        <v>1036669709</v>
      </c>
      <c r="AT3602" s="13">
        <f t="shared" si="676"/>
        <v>2261283156.6</v>
      </c>
      <c r="AU3602" s="13">
        <f t="shared" si="677"/>
        <v>840920611.12</v>
      </c>
      <c r="AV3602" s="13">
        <f t="shared" si="678"/>
        <v>479138511.87</v>
      </c>
      <c r="AW3602" s="13">
        <f t="shared" si="679"/>
        <v>843454909.04</v>
      </c>
      <c r="AX3602" s="13">
        <f t="shared" si="680"/>
        <v>940003087.25</v>
      </c>
      <c r="AY3602" s="13">
        <f t="shared" si="681"/>
        <v>337441158.61</v>
      </c>
      <c r="AZ3602" s="13">
        <f t="shared" si="682"/>
        <v>510576898.09</v>
      </c>
      <c r="BA3602" s="16">
        <f t="shared" si="683"/>
        <v>252318886.75</v>
      </c>
      <c r="BB3602" s="17">
        <f t="shared" si="684"/>
        <v>0.114819328599988</v>
      </c>
      <c r="BC3602" s="17">
        <f t="shared" si="674"/>
        <v>0.0864697444848153</v>
      </c>
    </row>
    <row r="3603" hidden="1" spans="1:55">
      <c r="A3603" s="8" t="s">
        <v>7219</v>
      </c>
      <c r="B3603" s="8" t="s">
        <v>7220</v>
      </c>
      <c r="C3603" s="8">
        <v>5.93</v>
      </c>
      <c r="D3603" s="9">
        <v>-21953371.34</v>
      </c>
      <c r="E3603" s="9">
        <v>67409002.8</v>
      </c>
      <c r="F3603" s="9">
        <v>164557424.56</v>
      </c>
      <c r="G3603" s="9">
        <v>54640138.89</v>
      </c>
      <c r="H3603" s="9">
        <v>-72348250.76</v>
      </c>
      <c r="I3603" s="9">
        <v>-150781074.57</v>
      </c>
      <c r="J3603" s="9">
        <v>96496788.45</v>
      </c>
      <c r="K3603" s="9">
        <v>-218080363.07</v>
      </c>
      <c r="L3603" s="9">
        <v>249090617.89</v>
      </c>
      <c r="M3603" s="9">
        <v>-74615254.97</v>
      </c>
      <c r="N3603" s="9">
        <v>308678973.13</v>
      </c>
      <c r="O3603" s="9">
        <v>439280817.5</v>
      </c>
      <c r="P3603" s="9">
        <v>602756463.36</v>
      </c>
      <c r="Q3603" s="9">
        <v>587236131.71</v>
      </c>
      <c r="R3603" s="9">
        <v>387351098.92</v>
      </c>
      <c r="S3603" s="9">
        <v>379011349.03</v>
      </c>
      <c r="T3603" s="9">
        <v>574855095.9</v>
      </c>
      <c r="U3603" s="9">
        <v>461795616.93</v>
      </c>
      <c r="V3603" s="9">
        <v>584204870.14</v>
      </c>
      <c r="W3603" s="9">
        <v>691044279.85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49013446.58</v>
      </c>
      <c r="AI3603" s="9">
        <v>20102420.92</v>
      </c>
      <c r="AJ3603" s="9">
        <v>0</v>
      </c>
      <c r="AK3603" s="9">
        <v>126300000</v>
      </c>
      <c r="AL3603" s="9">
        <v>0</v>
      </c>
      <c r="AM3603" s="9">
        <v>0</v>
      </c>
      <c r="AN3603" s="9">
        <v>0</v>
      </c>
      <c r="AO3603" s="9">
        <v>0</v>
      </c>
      <c r="AP3603" s="9">
        <v>0</v>
      </c>
      <c r="AQ3603" s="12">
        <v>0</v>
      </c>
      <c r="AR3603" s="13">
        <f t="shared" si="673"/>
        <v>335739048.37</v>
      </c>
      <c r="AS3603" s="13">
        <f t="shared" si="675"/>
        <v>526792241.22</v>
      </c>
      <c r="AT3603" s="13">
        <f t="shared" si="676"/>
        <v>767313887.92</v>
      </c>
      <c r="AU3603" s="13">
        <f t="shared" si="677"/>
        <v>768176270.6</v>
      </c>
      <c r="AV3603" s="13">
        <f t="shared" si="678"/>
        <v>315002848.16</v>
      </c>
      <c r="AW3603" s="13">
        <f t="shared" si="679"/>
        <v>228230274.46</v>
      </c>
      <c r="AX3603" s="13">
        <f t="shared" si="680"/>
        <v>671351884.35</v>
      </c>
      <c r="AY3603" s="13">
        <f t="shared" si="681"/>
        <v>243715253.86</v>
      </c>
      <c r="AZ3603" s="13">
        <f t="shared" si="682"/>
        <v>833295488.03</v>
      </c>
      <c r="BA3603" s="16">
        <f t="shared" si="683"/>
        <v>616429024.88</v>
      </c>
      <c r="BB3603" s="17">
        <f t="shared" si="684"/>
        <v>-0.00615174032457777</v>
      </c>
      <c r="BC3603" s="17" t="e">
        <f t="shared" si="674"/>
        <v>#NUM!</v>
      </c>
    </row>
    <row r="3604" hidden="1" spans="1:55">
      <c r="A3604" s="8" t="s">
        <v>7221</v>
      </c>
      <c r="B3604" s="8" t="s">
        <v>7222</v>
      </c>
      <c r="C3604" s="8">
        <v>1.88</v>
      </c>
      <c r="D3604" s="9">
        <v>-4403547.36</v>
      </c>
      <c r="E3604" s="9">
        <v>-34864695.86</v>
      </c>
      <c r="F3604" s="9">
        <v>-6903617.19</v>
      </c>
      <c r="G3604" s="9">
        <v>-41736195.2</v>
      </c>
      <c r="H3604" s="9">
        <v>1919632.57</v>
      </c>
      <c r="I3604" s="9">
        <v>-149372827.41</v>
      </c>
      <c r="J3604" s="9">
        <v>232181248.69</v>
      </c>
      <c r="K3604" s="9">
        <v>197957751.86</v>
      </c>
      <c r="L3604" s="9">
        <v>306166615.5</v>
      </c>
      <c r="M3604" s="9">
        <v>-74726709.22</v>
      </c>
      <c r="N3604" s="9">
        <v>34132175.32</v>
      </c>
      <c r="O3604" s="9">
        <v>14638323.85</v>
      </c>
      <c r="P3604" s="9">
        <v>67721461.82</v>
      </c>
      <c r="Q3604" s="9">
        <v>101302442.24</v>
      </c>
      <c r="R3604" s="9">
        <v>531351448.92</v>
      </c>
      <c r="S3604" s="9">
        <v>524045891.53</v>
      </c>
      <c r="T3604" s="9">
        <v>599453497.5</v>
      </c>
      <c r="U3604" s="9">
        <v>743877126.67</v>
      </c>
      <c r="V3604" s="9">
        <v>376649093.8</v>
      </c>
      <c r="W3604" s="9">
        <v>417282895.21</v>
      </c>
      <c r="X3604" s="9">
        <v>0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9">
        <v>0</v>
      </c>
      <c r="AH3604" s="9">
        <v>0</v>
      </c>
      <c r="AI3604" s="9">
        <v>0</v>
      </c>
      <c r="AJ3604" s="9">
        <v>0</v>
      </c>
      <c r="AK3604" s="9">
        <v>0</v>
      </c>
      <c r="AL3604" s="9">
        <v>0</v>
      </c>
      <c r="AM3604" s="9">
        <v>0</v>
      </c>
      <c r="AN3604" s="9">
        <v>0</v>
      </c>
      <c r="AO3604" s="9">
        <v>0</v>
      </c>
      <c r="AP3604" s="9">
        <v>0</v>
      </c>
      <c r="AQ3604" s="12">
        <v>0</v>
      </c>
      <c r="AR3604" s="13">
        <f t="shared" si="673"/>
        <v>29728627.96</v>
      </c>
      <c r="AS3604" s="13">
        <f t="shared" si="675"/>
        <v>-20226372.01</v>
      </c>
      <c r="AT3604" s="13">
        <f t="shared" si="676"/>
        <v>60817844.63</v>
      </c>
      <c r="AU3604" s="13">
        <f t="shared" si="677"/>
        <v>59566247.04</v>
      </c>
      <c r="AV3604" s="13">
        <f t="shared" si="678"/>
        <v>533271081.49</v>
      </c>
      <c r="AW3604" s="13">
        <f t="shared" si="679"/>
        <v>374673064.12</v>
      </c>
      <c r="AX3604" s="13">
        <f t="shared" si="680"/>
        <v>831634746.19</v>
      </c>
      <c r="AY3604" s="13">
        <f t="shared" si="681"/>
        <v>941834878.53</v>
      </c>
      <c r="AZ3604" s="13">
        <f t="shared" si="682"/>
        <v>682815709.3</v>
      </c>
      <c r="BA3604" s="16">
        <f t="shared" si="683"/>
        <v>342556185.99</v>
      </c>
      <c r="BB3604" s="17">
        <f t="shared" si="684"/>
        <v>-1.48078227759268</v>
      </c>
      <c r="BC3604" s="17">
        <f t="shared" si="674"/>
        <v>-0.0908956141807689</v>
      </c>
    </row>
    <row r="3605" hidden="1" spans="1:55">
      <c r="A3605" s="8" t="s">
        <v>7223</v>
      </c>
      <c r="B3605" s="8" t="s">
        <v>7224</v>
      </c>
      <c r="C3605" s="8">
        <v>5.12</v>
      </c>
      <c r="D3605" s="9">
        <v>-224478685.02</v>
      </c>
      <c r="E3605" s="9">
        <v>1808365076.43</v>
      </c>
      <c r="F3605" s="9">
        <v>596925998.99</v>
      </c>
      <c r="G3605" s="9">
        <v>366160421.56</v>
      </c>
      <c r="H3605" s="9">
        <v>342085550.7</v>
      </c>
      <c r="I3605" s="9">
        <v>556625128.01</v>
      </c>
      <c r="J3605" s="9">
        <v>600774202.76</v>
      </c>
      <c r="K3605" s="9">
        <v>333651081.78</v>
      </c>
      <c r="L3605" s="9">
        <v>359864277.12</v>
      </c>
      <c r="M3605" s="9">
        <v>-74906133.27</v>
      </c>
      <c r="N3605" s="9">
        <v>1633579361.16</v>
      </c>
      <c r="O3605" s="9">
        <v>2731492519.92</v>
      </c>
      <c r="P3605" s="9">
        <v>1559327877.49</v>
      </c>
      <c r="Q3605" s="9">
        <v>1402596137.7</v>
      </c>
      <c r="R3605" s="9">
        <v>1589840102.03</v>
      </c>
      <c r="S3605" s="9">
        <v>1485439751.89</v>
      </c>
      <c r="T3605" s="9">
        <v>1182724141.45</v>
      </c>
      <c r="U3605" s="9">
        <v>922709474.97</v>
      </c>
      <c r="V3605" s="9">
        <v>563710459.13</v>
      </c>
      <c r="W3605" s="9">
        <v>308926920.88</v>
      </c>
      <c r="X3605" s="9">
        <v>0</v>
      </c>
      <c r="Y3605" s="9">
        <v>0</v>
      </c>
      <c r="Z3605" s="9">
        <v>0</v>
      </c>
      <c r="AA3605" s="9">
        <v>0</v>
      </c>
      <c r="AB3605" s="9">
        <v>0</v>
      </c>
      <c r="AC3605" s="9">
        <v>0</v>
      </c>
      <c r="AD3605" s="9">
        <v>0</v>
      </c>
      <c r="AE3605" s="9">
        <v>0</v>
      </c>
      <c r="AF3605" s="9">
        <v>0</v>
      </c>
      <c r="AG3605" s="9">
        <v>0</v>
      </c>
      <c r="AH3605" s="9">
        <v>230543613.24</v>
      </c>
      <c r="AI3605" s="9">
        <v>124027473.97</v>
      </c>
      <c r="AJ3605" s="9">
        <v>253941617.81</v>
      </c>
      <c r="AK3605" s="9">
        <v>145000000</v>
      </c>
      <c r="AL3605" s="9">
        <v>0</v>
      </c>
      <c r="AM3605" s="9">
        <v>0</v>
      </c>
      <c r="AN3605" s="9">
        <v>0</v>
      </c>
      <c r="AO3605" s="9">
        <v>0</v>
      </c>
      <c r="AP3605" s="9">
        <v>0</v>
      </c>
      <c r="AQ3605" s="12">
        <v>0</v>
      </c>
      <c r="AR3605" s="13">
        <f t="shared" si="673"/>
        <v>1639644289.38</v>
      </c>
      <c r="AS3605" s="13">
        <f t="shared" si="675"/>
        <v>4663885070.32</v>
      </c>
      <c r="AT3605" s="13">
        <f t="shared" si="676"/>
        <v>2410195494.29</v>
      </c>
      <c r="AU3605" s="13">
        <f t="shared" si="677"/>
        <v>1913756559.26</v>
      </c>
      <c r="AV3605" s="13">
        <f t="shared" si="678"/>
        <v>1931925652.73</v>
      </c>
      <c r="AW3605" s="13">
        <f t="shared" si="679"/>
        <v>2042064879.9</v>
      </c>
      <c r="AX3605" s="13">
        <f t="shared" si="680"/>
        <v>1783498344.21</v>
      </c>
      <c r="AY3605" s="13">
        <f t="shared" si="681"/>
        <v>1256360556.75</v>
      </c>
      <c r="AZ3605" s="13">
        <f t="shared" si="682"/>
        <v>923574736.25</v>
      </c>
      <c r="BA3605" s="16">
        <f t="shared" si="683"/>
        <v>234020787.61</v>
      </c>
      <c r="BB3605" s="17">
        <f t="shared" si="684"/>
        <v>-2.3549506271609</v>
      </c>
      <c r="BC3605" s="17" t="e">
        <f t="shared" si="674"/>
        <v>#NUM!</v>
      </c>
    </row>
    <row r="3606" hidden="1" spans="1:55">
      <c r="A3606" s="8" t="s">
        <v>7225</v>
      </c>
      <c r="B3606" s="8" t="s">
        <v>7226</v>
      </c>
      <c r="C3606" s="8">
        <v>7.7</v>
      </c>
      <c r="D3606" s="9">
        <v>-95319080.77</v>
      </c>
      <c r="E3606" s="9">
        <v>284449199.18</v>
      </c>
      <c r="F3606" s="9">
        <v>221942198.1</v>
      </c>
      <c r="G3606" s="9">
        <v>186353367.36</v>
      </c>
      <c r="H3606" s="9">
        <v>154477419.28</v>
      </c>
      <c r="I3606" s="9">
        <v>45086167.34</v>
      </c>
      <c r="J3606" s="9">
        <v>-44720063.83</v>
      </c>
      <c r="K3606" s="9">
        <v>151844461.47</v>
      </c>
      <c r="L3606" s="9">
        <v>73228987.59</v>
      </c>
      <c r="M3606" s="9">
        <v>-75040589.32</v>
      </c>
      <c r="N3606" s="9">
        <v>1222404819.46</v>
      </c>
      <c r="O3606" s="9">
        <v>1221984856.3</v>
      </c>
      <c r="P3606" s="9">
        <v>926344901.64</v>
      </c>
      <c r="Q3606" s="9">
        <v>505725024.77</v>
      </c>
      <c r="R3606" s="9">
        <v>728140594.99</v>
      </c>
      <c r="S3606" s="9">
        <v>606803795.44</v>
      </c>
      <c r="T3606" s="9">
        <v>586864699.65</v>
      </c>
      <c r="U3606" s="9">
        <v>309545617.52</v>
      </c>
      <c r="V3606" s="9">
        <v>238789817.76</v>
      </c>
      <c r="W3606" s="9">
        <v>345569824.87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0</v>
      </c>
      <c r="AF3606" s="9">
        <v>0</v>
      </c>
      <c r="AG3606" s="9">
        <v>0</v>
      </c>
      <c r="AH3606" s="9">
        <v>1442787332.07</v>
      </c>
      <c r="AI3606" s="9">
        <v>4469714665</v>
      </c>
      <c r="AJ3606" s="9">
        <v>0</v>
      </c>
      <c r="AK3606" s="9">
        <v>20000000</v>
      </c>
      <c r="AL3606" s="9">
        <v>59207298.63</v>
      </c>
      <c r="AM3606" s="9">
        <v>51204129.38</v>
      </c>
      <c r="AN3606" s="9">
        <v>69860477.76</v>
      </c>
      <c r="AO3606" s="9">
        <v>0</v>
      </c>
      <c r="AP3606" s="9">
        <v>0</v>
      </c>
      <c r="AQ3606" s="12">
        <v>0</v>
      </c>
      <c r="AR3606" s="13">
        <f t="shared" si="673"/>
        <v>2569873070.76</v>
      </c>
      <c r="AS3606" s="13">
        <f t="shared" si="675"/>
        <v>5976148720.48</v>
      </c>
      <c r="AT3606" s="13">
        <f t="shared" si="676"/>
        <v>1148287099.74</v>
      </c>
      <c r="AU3606" s="13">
        <f t="shared" si="677"/>
        <v>712078392.13</v>
      </c>
      <c r="AV3606" s="13">
        <f t="shared" si="678"/>
        <v>941825312.9</v>
      </c>
      <c r="AW3606" s="13">
        <f t="shared" si="679"/>
        <v>703094092.16</v>
      </c>
      <c r="AX3606" s="13">
        <f t="shared" si="680"/>
        <v>612005113.58</v>
      </c>
      <c r="AY3606" s="13">
        <f t="shared" si="681"/>
        <v>461390078.99</v>
      </c>
      <c r="AZ3606" s="13">
        <f t="shared" si="682"/>
        <v>312018805.35</v>
      </c>
      <c r="BA3606" s="16">
        <f t="shared" si="683"/>
        <v>270529235.55</v>
      </c>
      <c r="BB3606" s="17">
        <f t="shared" si="684"/>
        <v>-2.15535049268485</v>
      </c>
      <c r="BC3606" s="17" t="e">
        <f t="shared" si="674"/>
        <v>#NUM!</v>
      </c>
    </row>
    <row r="3607" hidden="1" spans="1:55">
      <c r="A3607" s="8" t="s">
        <v>7227</v>
      </c>
      <c r="B3607" s="8" t="s">
        <v>7228</v>
      </c>
      <c r="C3607" s="8">
        <v>5.81</v>
      </c>
      <c r="D3607" s="9">
        <v>16864970.89</v>
      </c>
      <c r="E3607" s="9">
        <v>96420908.67</v>
      </c>
      <c r="F3607" s="9">
        <v>-33584944.13</v>
      </c>
      <c r="G3607" s="9">
        <v>39555297</v>
      </c>
      <c r="H3607" s="9">
        <v>-39317557.01</v>
      </c>
      <c r="I3607" s="9">
        <v>39665934.67</v>
      </c>
      <c r="J3607" s="9">
        <v>29986543.65</v>
      </c>
      <c r="K3607" s="9">
        <v>18028616.58</v>
      </c>
      <c r="L3607" s="9">
        <v>-710834.53</v>
      </c>
      <c r="M3607" s="9">
        <v>-75641515.03</v>
      </c>
      <c r="N3607" s="9">
        <v>254959614.79</v>
      </c>
      <c r="O3607" s="9">
        <v>340891113.94</v>
      </c>
      <c r="P3607" s="9">
        <v>220758727.54</v>
      </c>
      <c r="Q3607" s="9">
        <v>313833938.93</v>
      </c>
      <c r="R3607" s="9">
        <v>253917845.9</v>
      </c>
      <c r="S3607" s="9">
        <v>271702841.74</v>
      </c>
      <c r="T3607" s="9">
        <v>346686948.66</v>
      </c>
      <c r="U3607" s="9">
        <v>171637464.54</v>
      </c>
      <c r="V3607" s="9">
        <v>129018845.27</v>
      </c>
      <c r="W3607" s="9">
        <v>204316101.06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3800810.97</v>
      </c>
      <c r="AI3607" s="9">
        <v>26068858.84</v>
      </c>
      <c r="AJ3607" s="9">
        <v>3792000</v>
      </c>
      <c r="AK3607" s="9">
        <v>64189795.16</v>
      </c>
      <c r="AL3607" s="9">
        <v>111690600</v>
      </c>
      <c r="AM3607" s="9">
        <v>0</v>
      </c>
      <c r="AN3607" s="9">
        <v>0</v>
      </c>
      <c r="AO3607" s="9">
        <v>1247789.76</v>
      </c>
      <c r="AP3607" s="9">
        <v>226092.43</v>
      </c>
      <c r="AQ3607" s="12">
        <v>340225.22</v>
      </c>
      <c r="AR3607" s="13">
        <f t="shared" si="673"/>
        <v>275625396.65</v>
      </c>
      <c r="AS3607" s="13">
        <f t="shared" si="675"/>
        <v>463380881.45</v>
      </c>
      <c r="AT3607" s="13">
        <f t="shared" si="676"/>
        <v>190965783.41</v>
      </c>
      <c r="AU3607" s="13">
        <f t="shared" si="677"/>
        <v>417579031.09</v>
      </c>
      <c r="AV3607" s="13">
        <f t="shared" si="678"/>
        <v>326290888.89</v>
      </c>
      <c r="AW3607" s="13">
        <f t="shared" si="679"/>
        <v>311368776.41</v>
      </c>
      <c r="AX3607" s="13">
        <f t="shared" si="680"/>
        <v>376673492.31</v>
      </c>
      <c r="AY3607" s="13">
        <f t="shared" si="681"/>
        <v>190913870.88</v>
      </c>
      <c r="AZ3607" s="13">
        <f t="shared" si="682"/>
        <v>128534103.17</v>
      </c>
      <c r="BA3607" s="16">
        <f t="shared" si="683"/>
        <v>129014811.25</v>
      </c>
      <c r="BB3607" s="17">
        <f t="shared" si="684"/>
        <v>-0.122665391843218</v>
      </c>
      <c r="BC3607" s="17" t="e">
        <f t="shared" si="674"/>
        <v>#NUM!</v>
      </c>
    </row>
    <row r="3608" hidden="1" spans="1:55">
      <c r="A3608" s="8" t="s">
        <v>7229</v>
      </c>
      <c r="B3608" s="8" t="s">
        <v>7230</v>
      </c>
      <c r="C3608" s="8">
        <v>6.45</v>
      </c>
      <c r="D3608" s="9">
        <v>115064134.48</v>
      </c>
      <c r="E3608" s="9">
        <v>54538233.69</v>
      </c>
      <c r="F3608" s="9">
        <v>-43279344.45</v>
      </c>
      <c r="G3608" s="9">
        <v>22801387.48</v>
      </c>
      <c r="H3608" s="9">
        <v>92485253.79</v>
      </c>
      <c r="I3608" s="9">
        <v>27929012.45</v>
      </c>
      <c r="J3608" s="9">
        <v>-35482297.68</v>
      </c>
      <c r="K3608" s="9">
        <v>-121230175.96</v>
      </c>
      <c r="L3608" s="9">
        <v>16047760.13</v>
      </c>
      <c r="M3608" s="9">
        <v>-75961566.51</v>
      </c>
      <c r="N3608" s="9">
        <v>206124530.5</v>
      </c>
      <c r="O3608" s="9">
        <v>134433906.32</v>
      </c>
      <c r="P3608" s="9">
        <v>94372645.21</v>
      </c>
      <c r="Q3608" s="9">
        <v>152733647.45</v>
      </c>
      <c r="R3608" s="9">
        <v>183581700.32</v>
      </c>
      <c r="S3608" s="9">
        <v>123900531.24</v>
      </c>
      <c r="T3608" s="9">
        <v>226002625.45</v>
      </c>
      <c r="U3608" s="9">
        <v>181341133.52</v>
      </c>
      <c r="V3608" s="9">
        <v>149852229.86</v>
      </c>
      <c r="W3608" s="9">
        <v>260169613.91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9">
        <v>0</v>
      </c>
      <c r="AH3608" s="9">
        <v>534070.54</v>
      </c>
      <c r="AI3608" s="9">
        <v>707900.78</v>
      </c>
      <c r="AJ3608" s="9">
        <v>0</v>
      </c>
      <c r="AK3608" s="9">
        <v>0</v>
      </c>
      <c r="AL3608" s="9">
        <v>0</v>
      </c>
      <c r="AM3608" s="9">
        <v>0</v>
      </c>
      <c r="AN3608" s="9">
        <v>0</v>
      </c>
      <c r="AO3608" s="9">
        <v>0</v>
      </c>
      <c r="AP3608" s="9">
        <v>0</v>
      </c>
      <c r="AQ3608" s="12">
        <v>0</v>
      </c>
      <c r="AR3608" s="13">
        <f t="shared" si="673"/>
        <v>321722735.52</v>
      </c>
      <c r="AS3608" s="13">
        <f t="shared" si="675"/>
        <v>189680040.79</v>
      </c>
      <c r="AT3608" s="13">
        <f t="shared" si="676"/>
        <v>51093300.76</v>
      </c>
      <c r="AU3608" s="13">
        <f t="shared" si="677"/>
        <v>175535034.93</v>
      </c>
      <c r="AV3608" s="13">
        <f t="shared" si="678"/>
        <v>276066954.11</v>
      </c>
      <c r="AW3608" s="13">
        <f t="shared" si="679"/>
        <v>151829543.69</v>
      </c>
      <c r="AX3608" s="13">
        <f t="shared" si="680"/>
        <v>190520327.77</v>
      </c>
      <c r="AY3608" s="13">
        <f t="shared" si="681"/>
        <v>60110957.56</v>
      </c>
      <c r="AZ3608" s="13">
        <f t="shared" si="682"/>
        <v>165899989.99</v>
      </c>
      <c r="BA3608" s="16">
        <f t="shared" si="683"/>
        <v>184208047.4</v>
      </c>
      <c r="BB3608" s="17">
        <f t="shared" si="684"/>
        <v>-2.0401493836391</v>
      </c>
      <c r="BC3608" s="17" t="e">
        <f t="shared" si="674"/>
        <v>#NUM!</v>
      </c>
    </row>
    <row r="3609" hidden="1" spans="1:55">
      <c r="A3609" s="8" t="s">
        <v>7231</v>
      </c>
      <c r="B3609" s="8" t="s">
        <v>7232</v>
      </c>
      <c r="C3609" s="8">
        <v>21.41</v>
      </c>
      <c r="D3609" s="9">
        <v>681292820.58</v>
      </c>
      <c r="E3609" s="9">
        <v>2640721394.56</v>
      </c>
      <c r="F3609" s="9">
        <v>1806061154.61</v>
      </c>
      <c r="G3609" s="9">
        <v>1013811298.53</v>
      </c>
      <c r="H3609" s="9">
        <v>1078635007</v>
      </c>
      <c r="I3609" s="9">
        <v>328717922.4</v>
      </c>
      <c r="J3609" s="9">
        <v>-617796417.16</v>
      </c>
      <c r="K3609" s="9">
        <v>310049929.71</v>
      </c>
      <c r="L3609" s="9">
        <v>508303199.08</v>
      </c>
      <c r="M3609" s="9">
        <v>-76003714.41</v>
      </c>
      <c r="N3609" s="9">
        <v>2100782102.19</v>
      </c>
      <c r="O3609" s="9">
        <v>3526964972.87</v>
      </c>
      <c r="P3609" s="9">
        <v>3540499621.44</v>
      </c>
      <c r="Q3609" s="9">
        <v>1505032201.19</v>
      </c>
      <c r="R3609" s="9">
        <v>1787994691.32</v>
      </c>
      <c r="S3609" s="9">
        <v>1200613096.84</v>
      </c>
      <c r="T3609" s="9">
        <v>285903018.4</v>
      </c>
      <c r="U3609" s="9">
        <v>877744694.29</v>
      </c>
      <c r="V3609" s="9">
        <v>704405482.04</v>
      </c>
      <c r="W3609" s="9">
        <v>203406556.35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57024650.42</v>
      </c>
      <c r="AK3609" s="9">
        <v>688494063.89</v>
      </c>
      <c r="AL3609" s="9">
        <v>0</v>
      </c>
      <c r="AM3609" s="9">
        <v>0</v>
      </c>
      <c r="AN3609" s="9">
        <v>0</v>
      </c>
      <c r="AO3609" s="9">
        <v>0</v>
      </c>
      <c r="AP3609" s="9">
        <v>2500000</v>
      </c>
      <c r="AQ3609" s="12">
        <v>50835068.5</v>
      </c>
      <c r="AR3609" s="13">
        <f t="shared" si="673"/>
        <v>2782074922.77</v>
      </c>
      <c r="AS3609" s="13">
        <f t="shared" si="675"/>
        <v>6167686367.43</v>
      </c>
      <c r="AT3609" s="13">
        <f t="shared" si="676"/>
        <v>5403585426.47</v>
      </c>
      <c r="AU3609" s="13">
        <f t="shared" si="677"/>
        <v>3207337563.61</v>
      </c>
      <c r="AV3609" s="13">
        <f t="shared" si="678"/>
        <v>2866629698.32</v>
      </c>
      <c r="AW3609" s="13">
        <f t="shared" si="679"/>
        <v>1529331019.24</v>
      </c>
      <c r="AX3609" s="13">
        <f t="shared" si="680"/>
        <v>-331893398.76</v>
      </c>
      <c r="AY3609" s="13">
        <f t="shared" si="681"/>
        <v>1187794624</v>
      </c>
      <c r="AZ3609" s="13">
        <f t="shared" si="682"/>
        <v>1215208681.12</v>
      </c>
      <c r="BA3609" s="16">
        <f t="shared" si="683"/>
        <v>178237910.44</v>
      </c>
      <c r="BB3609" s="17">
        <f t="shared" si="684"/>
        <v>-2.69983958540948</v>
      </c>
      <c r="BC3609" s="17" t="e">
        <f t="shared" si="674"/>
        <v>#NUM!</v>
      </c>
    </row>
    <row r="3610" hidden="1" spans="1:55">
      <c r="A3610" s="8" t="s">
        <v>7233</v>
      </c>
      <c r="B3610" s="8" t="s">
        <v>7234</v>
      </c>
      <c r="C3610" s="8">
        <v>9.07</v>
      </c>
      <c r="D3610" s="9">
        <v>92154381.2</v>
      </c>
      <c r="E3610" s="9">
        <v>-372020787.97</v>
      </c>
      <c r="F3610" s="9">
        <v>60393920.45</v>
      </c>
      <c r="G3610" s="9">
        <v>-629139618.04</v>
      </c>
      <c r="H3610" s="9">
        <v>126770170.25</v>
      </c>
      <c r="I3610" s="9">
        <v>-445463764.97</v>
      </c>
      <c r="J3610" s="9">
        <v>-128027512.46</v>
      </c>
      <c r="K3610" s="9">
        <v>219308.68</v>
      </c>
      <c r="L3610" s="9">
        <v>177889035.22</v>
      </c>
      <c r="M3610" s="9">
        <v>-76465344.22</v>
      </c>
      <c r="N3610" s="9">
        <v>426720073.8</v>
      </c>
      <c r="O3610" s="9">
        <v>415434463.74</v>
      </c>
      <c r="P3610" s="9">
        <v>596915111.67</v>
      </c>
      <c r="Q3610" s="9">
        <v>428935462.39</v>
      </c>
      <c r="R3610" s="9">
        <v>516717015.11</v>
      </c>
      <c r="S3610" s="9">
        <v>541809071.09</v>
      </c>
      <c r="T3610" s="9">
        <v>424703550.72</v>
      </c>
      <c r="U3610" s="9">
        <v>470254129.81</v>
      </c>
      <c r="V3610" s="9">
        <v>579707428.91</v>
      </c>
      <c r="W3610" s="9">
        <v>355948125.04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9">
        <v>0</v>
      </c>
      <c r="AH3610" s="9">
        <v>0</v>
      </c>
      <c r="AI3610" s="9">
        <v>0</v>
      </c>
      <c r="AJ3610" s="9">
        <v>0</v>
      </c>
      <c r="AK3610" s="9">
        <v>0</v>
      </c>
      <c r="AL3610" s="9">
        <v>0</v>
      </c>
      <c r="AM3610" s="9">
        <v>0</v>
      </c>
      <c r="AN3610" s="9">
        <v>0</v>
      </c>
      <c r="AO3610" s="9">
        <v>0</v>
      </c>
      <c r="AP3610" s="9">
        <v>0</v>
      </c>
      <c r="AQ3610" s="12">
        <v>0</v>
      </c>
      <c r="AR3610" s="13">
        <f t="shared" si="673"/>
        <v>518874455</v>
      </c>
      <c r="AS3610" s="13">
        <f t="shared" si="675"/>
        <v>43413675.77</v>
      </c>
      <c r="AT3610" s="13">
        <f t="shared" si="676"/>
        <v>657309032.12</v>
      </c>
      <c r="AU3610" s="13">
        <f t="shared" si="677"/>
        <v>-200204155.65</v>
      </c>
      <c r="AV3610" s="13">
        <f t="shared" si="678"/>
        <v>643487185.36</v>
      </c>
      <c r="AW3610" s="13">
        <f t="shared" si="679"/>
        <v>96345306.12</v>
      </c>
      <c r="AX3610" s="13">
        <f t="shared" si="680"/>
        <v>296676038.26</v>
      </c>
      <c r="AY3610" s="13">
        <f t="shared" si="681"/>
        <v>470473438.49</v>
      </c>
      <c r="AZ3610" s="13">
        <f t="shared" si="682"/>
        <v>757596464.13</v>
      </c>
      <c r="BA3610" s="16">
        <f t="shared" si="683"/>
        <v>279482780.82</v>
      </c>
      <c r="BB3610" s="17">
        <f t="shared" si="684"/>
        <v>-2.10639571506131</v>
      </c>
      <c r="BC3610" s="17">
        <f t="shared" si="674"/>
        <v>0.218674769837363</v>
      </c>
    </row>
    <row r="3611" hidden="1" spans="1:55">
      <c r="A3611" s="8" t="s">
        <v>7235</v>
      </c>
      <c r="B3611" s="8" t="s">
        <v>7236</v>
      </c>
      <c r="C3611" s="8">
        <v>27.33</v>
      </c>
      <c r="D3611" s="9">
        <v>497858198.78</v>
      </c>
      <c r="E3611" s="9">
        <v>608557056.11</v>
      </c>
      <c r="F3611" s="9">
        <v>171306150.4</v>
      </c>
      <c r="G3611" s="9">
        <v>70316555.4</v>
      </c>
      <c r="H3611" s="9">
        <v>464972734.27</v>
      </c>
      <c r="I3611" s="9">
        <v>-56186911.33</v>
      </c>
      <c r="J3611" s="9">
        <v>6482668.12</v>
      </c>
      <c r="K3611" s="9">
        <v>88819040.42</v>
      </c>
      <c r="L3611" s="9">
        <v>-29616046.47</v>
      </c>
      <c r="M3611" s="9">
        <v>-76513926.66</v>
      </c>
      <c r="N3611" s="9">
        <v>1816390207.52</v>
      </c>
      <c r="O3611" s="9">
        <v>2492561081.29</v>
      </c>
      <c r="P3611" s="9">
        <v>2339155195.25</v>
      </c>
      <c r="Q3611" s="9">
        <v>1702668903.48</v>
      </c>
      <c r="R3611" s="9">
        <v>1690806349.52</v>
      </c>
      <c r="S3611" s="9">
        <v>816821753.11</v>
      </c>
      <c r="T3611" s="9">
        <v>174872189.39</v>
      </c>
      <c r="U3611" s="9">
        <v>118294392</v>
      </c>
      <c r="V3611" s="9">
        <v>148596135.07</v>
      </c>
      <c r="W3611" s="9">
        <v>218078826.54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0</v>
      </c>
      <c r="AF3611" s="9">
        <v>0</v>
      </c>
      <c r="AG3611" s="9">
        <v>0</v>
      </c>
      <c r="AH3611" s="9">
        <v>380000000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0</v>
      </c>
      <c r="AO3611" s="9">
        <v>0</v>
      </c>
      <c r="AP3611" s="9">
        <v>0</v>
      </c>
      <c r="AQ3611" s="12">
        <v>0</v>
      </c>
      <c r="AR3611" s="13">
        <f t="shared" si="673"/>
        <v>2694248406.3</v>
      </c>
      <c r="AS3611" s="13">
        <f t="shared" si="675"/>
        <v>3101118137.4</v>
      </c>
      <c r="AT3611" s="13">
        <f t="shared" si="676"/>
        <v>2510461345.65</v>
      </c>
      <c r="AU3611" s="13">
        <f t="shared" si="677"/>
        <v>1772985458.88</v>
      </c>
      <c r="AV3611" s="13">
        <f t="shared" si="678"/>
        <v>2155779083.79</v>
      </c>
      <c r="AW3611" s="13">
        <f t="shared" si="679"/>
        <v>760634841.78</v>
      </c>
      <c r="AX3611" s="13">
        <f t="shared" si="680"/>
        <v>181354857.51</v>
      </c>
      <c r="AY3611" s="13">
        <f t="shared" si="681"/>
        <v>207113432.42</v>
      </c>
      <c r="AZ3611" s="13">
        <f t="shared" si="682"/>
        <v>118980088.6</v>
      </c>
      <c r="BA3611" s="16">
        <f t="shared" si="683"/>
        <v>141564899.88</v>
      </c>
      <c r="BB3611" s="17">
        <f t="shared" si="684"/>
        <v>-2.43462171204104</v>
      </c>
      <c r="BC3611" s="17" t="e">
        <f t="shared" si="674"/>
        <v>#NUM!</v>
      </c>
    </row>
    <row r="3612" hidden="1" spans="1:55">
      <c r="A3612" s="8" t="s">
        <v>7237</v>
      </c>
      <c r="B3612" s="8" t="s">
        <v>7238</v>
      </c>
      <c r="C3612" s="8">
        <v>6.99</v>
      </c>
      <c r="D3612" s="9">
        <v>-110417105.76</v>
      </c>
      <c r="E3612" s="9">
        <v>151406982.39</v>
      </c>
      <c r="F3612" s="9">
        <v>-21972395.9</v>
      </c>
      <c r="G3612" s="9">
        <v>505310819.34</v>
      </c>
      <c r="H3612" s="9">
        <v>-378012304.39</v>
      </c>
      <c r="I3612" s="9">
        <v>-401771325.13</v>
      </c>
      <c r="J3612" s="9">
        <v>-1071336966.27</v>
      </c>
      <c r="K3612" s="9">
        <v>-328257123.55</v>
      </c>
      <c r="L3612" s="9">
        <v>-530838614.16</v>
      </c>
      <c r="M3612" s="9">
        <v>-77100007.11</v>
      </c>
      <c r="N3612" s="9">
        <v>1431363546.66</v>
      </c>
      <c r="O3612" s="9">
        <v>1616303015.29</v>
      </c>
      <c r="P3612" s="9">
        <v>1107046250.42</v>
      </c>
      <c r="Q3612" s="9">
        <v>1250283338.14</v>
      </c>
      <c r="R3612" s="9">
        <v>1110116758.78</v>
      </c>
      <c r="S3612" s="9">
        <v>596297764.3</v>
      </c>
      <c r="T3612" s="9">
        <v>532769779.27</v>
      </c>
      <c r="U3612" s="9">
        <v>613815258.34</v>
      </c>
      <c r="V3612" s="9">
        <v>435699206.58</v>
      </c>
      <c r="W3612" s="9">
        <v>1450882601.87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9">
        <v>0</v>
      </c>
      <c r="AD3612" s="9">
        <v>0</v>
      </c>
      <c r="AE3612" s="9">
        <v>0</v>
      </c>
      <c r="AF3612" s="9">
        <v>0</v>
      </c>
      <c r="AG3612" s="9">
        <v>0</v>
      </c>
      <c r="AH3612" s="9">
        <v>18459878.15</v>
      </c>
      <c r="AI3612" s="9">
        <v>18157852.59</v>
      </c>
      <c r="AJ3612" s="9">
        <v>22848958.35</v>
      </c>
      <c r="AK3612" s="9">
        <v>107275512.32</v>
      </c>
      <c r="AL3612" s="9">
        <v>0</v>
      </c>
      <c r="AM3612" s="9">
        <v>0</v>
      </c>
      <c r="AN3612" s="9">
        <v>384851</v>
      </c>
      <c r="AO3612" s="9">
        <v>1560350</v>
      </c>
      <c r="AP3612" s="9">
        <v>1146285.7</v>
      </c>
      <c r="AQ3612" s="12">
        <v>0</v>
      </c>
      <c r="AR3612" s="13">
        <f t="shared" si="673"/>
        <v>1339406319.05</v>
      </c>
      <c r="AS3612" s="13">
        <f t="shared" si="675"/>
        <v>1785867850.27</v>
      </c>
      <c r="AT3612" s="13">
        <f t="shared" si="676"/>
        <v>1107922812.87</v>
      </c>
      <c r="AU3612" s="13">
        <f t="shared" si="677"/>
        <v>1862869669.8</v>
      </c>
      <c r="AV3612" s="13">
        <f t="shared" si="678"/>
        <v>732104454.39</v>
      </c>
      <c r="AW3612" s="13">
        <f t="shared" si="679"/>
        <v>194526439.17</v>
      </c>
      <c r="AX3612" s="13">
        <f t="shared" si="680"/>
        <v>-538182336</v>
      </c>
      <c r="AY3612" s="13">
        <f t="shared" si="681"/>
        <v>287118484.79</v>
      </c>
      <c r="AZ3612" s="13">
        <f t="shared" si="682"/>
        <v>-93993121.88</v>
      </c>
      <c r="BA3612" s="16">
        <f t="shared" si="683"/>
        <v>1373782594.76</v>
      </c>
      <c r="BB3612" s="17">
        <f t="shared" si="684"/>
        <v>0.374327711858527</v>
      </c>
      <c r="BC3612" s="17" t="e">
        <f t="shared" si="674"/>
        <v>#NUM!</v>
      </c>
    </row>
    <row r="3613" hidden="1" spans="1:55">
      <c r="A3613" s="8" t="s">
        <v>7239</v>
      </c>
      <c r="B3613" s="8" t="s">
        <v>7240</v>
      </c>
      <c r="C3613" s="8">
        <v>7.25</v>
      </c>
      <c r="D3613" s="9">
        <v>1353262895.03</v>
      </c>
      <c r="E3613" s="9">
        <v>2040444027.97</v>
      </c>
      <c r="F3613" s="9">
        <v>1387410358.86</v>
      </c>
      <c r="G3613" s="9">
        <v>764837717.46</v>
      </c>
      <c r="H3613" s="9">
        <v>904053662.87</v>
      </c>
      <c r="I3613" s="9">
        <v>292486425.85</v>
      </c>
      <c r="J3613" s="9">
        <v>637245326.53</v>
      </c>
      <c r="K3613" s="9">
        <v>1781422.05</v>
      </c>
      <c r="L3613" s="9">
        <v>-87104683.09</v>
      </c>
      <c r="M3613" s="9">
        <v>-77273452.74</v>
      </c>
      <c r="N3613" s="9">
        <v>3003813355.09</v>
      </c>
      <c r="O3613" s="9">
        <v>2602736470.46</v>
      </c>
      <c r="P3613" s="9">
        <v>3524310411</v>
      </c>
      <c r="Q3613" s="9">
        <v>1519483315</v>
      </c>
      <c r="R3613" s="9">
        <v>1064467502.48</v>
      </c>
      <c r="S3613" s="9">
        <v>1033490425.27</v>
      </c>
      <c r="T3613" s="9">
        <v>702566149.75</v>
      </c>
      <c r="U3613" s="9">
        <v>837637650.13</v>
      </c>
      <c r="V3613" s="9">
        <v>810282274.92</v>
      </c>
      <c r="W3613" s="9">
        <v>361269425.82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0</v>
      </c>
      <c r="AG3613" s="9">
        <v>0</v>
      </c>
      <c r="AH3613" s="9">
        <v>10541536.97</v>
      </c>
      <c r="AI3613" s="9">
        <v>2828399.3</v>
      </c>
      <c r="AJ3613" s="9">
        <v>1114759653.85</v>
      </c>
      <c r="AK3613" s="9">
        <v>146475189.85</v>
      </c>
      <c r="AL3613" s="9">
        <v>1831047.78</v>
      </c>
      <c r="AM3613" s="9">
        <v>0</v>
      </c>
      <c r="AN3613" s="9">
        <v>0</v>
      </c>
      <c r="AO3613" s="9">
        <v>0</v>
      </c>
      <c r="AP3613" s="9">
        <v>0</v>
      </c>
      <c r="AQ3613" s="12">
        <v>0</v>
      </c>
      <c r="AR3613" s="13">
        <f t="shared" si="673"/>
        <v>4367617787.09</v>
      </c>
      <c r="AS3613" s="13">
        <f t="shared" si="675"/>
        <v>4646008897.73</v>
      </c>
      <c r="AT3613" s="13">
        <f t="shared" si="676"/>
        <v>6026480423.71</v>
      </c>
      <c r="AU3613" s="13">
        <f t="shared" si="677"/>
        <v>2430796222.31</v>
      </c>
      <c r="AV3613" s="13">
        <f t="shared" si="678"/>
        <v>1970352213.13</v>
      </c>
      <c r="AW3613" s="13">
        <f t="shared" si="679"/>
        <v>1325976851.12</v>
      </c>
      <c r="AX3613" s="13">
        <f t="shared" si="680"/>
        <v>1339811476.28</v>
      </c>
      <c r="AY3613" s="13">
        <f t="shared" si="681"/>
        <v>839419072.18</v>
      </c>
      <c r="AZ3613" s="13">
        <f t="shared" si="682"/>
        <v>723177591.83</v>
      </c>
      <c r="BA3613" s="16">
        <f t="shared" si="683"/>
        <v>283995973.08</v>
      </c>
      <c r="BB3613" s="17">
        <f t="shared" si="684"/>
        <v>-2.63543308167731</v>
      </c>
      <c r="BC3613" s="17" t="e">
        <f t="shared" si="674"/>
        <v>#NUM!</v>
      </c>
    </row>
    <row r="3614" hidden="1" spans="1:55">
      <c r="A3614" s="8" t="s">
        <v>7241</v>
      </c>
      <c r="B3614" s="8" t="s">
        <v>7242</v>
      </c>
      <c r="C3614" s="8">
        <v>27.26</v>
      </c>
      <c r="D3614" s="9">
        <v>548382506.94</v>
      </c>
      <c r="E3614" s="9">
        <v>325419081.57</v>
      </c>
      <c r="F3614" s="9">
        <v>352123389.76</v>
      </c>
      <c r="G3614" s="9">
        <v>218901571.9</v>
      </c>
      <c r="H3614" s="9">
        <v>65690394.82</v>
      </c>
      <c r="I3614" s="9">
        <v>518829380.33</v>
      </c>
      <c r="J3614" s="9">
        <v>152218146.67</v>
      </c>
      <c r="K3614" s="9">
        <v>-254219307.33</v>
      </c>
      <c r="L3614" s="9">
        <v>40413734.51</v>
      </c>
      <c r="M3614" s="9">
        <v>-79662724.33</v>
      </c>
      <c r="N3614" s="9">
        <v>1625225640.09</v>
      </c>
      <c r="O3614" s="9">
        <v>966971187.77</v>
      </c>
      <c r="P3614" s="9">
        <v>1004668590.89</v>
      </c>
      <c r="Q3614" s="9">
        <v>475279500.16</v>
      </c>
      <c r="R3614" s="9">
        <v>332071668.45</v>
      </c>
      <c r="S3614" s="9">
        <v>406049208.21</v>
      </c>
      <c r="T3614" s="9">
        <v>259919859.4</v>
      </c>
      <c r="U3614" s="9">
        <v>139641842.43</v>
      </c>
      <c r="V3614" s="9">
        <v>114345493.87</v>
      </c>
      <c r="W3614" s="9">
        <v>165437192.18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0</v>
      </c>
      <c r="AG3614" s="9">
        <v>0</v>
      </c>
      <c r="AH3614" s="9">
        <v>500000000</v>
      </c>
      <c r="AI3614" s="9">
        <v>506925176.03</v>
      </c>
      <c r="AJ3614" s="9">
        <v>503571060.45</v>
      </c>
      <c r="AK3614" s="9">
        <v>0</v>
      </c>
      <c r="AL3614" s="9">
        <v>0</v>
      </c>
      <c r="AM3614" s="9">
        <v>0</v>
      </c>
      <c r="AN3614" s="9">
        <v>0</v>
      </c>
      <c r="AO3614" s="9">
        <v>0</v>
      </c>
      <c r="AP3614" s="9">
        <v>0</v>
      </c>
      <c r="AQ3614" s="12">
        <v>0</v>
      </c>
      <c r="AR3614" s="13">
        <f t="shared" si="673"/>
        <v>2673608147.03</v>
      </c>
      <c r="AS3614" s="13">
        <f t="shared" si="675"/>
        <v>1799315445.37</v>
      </c>
      <c r="AT3614" s="13">
        <f t="shared" si="676"/>
        <v>1860363041.1</v>
      </c>
      <c r="AU3614" s="13">
        <f t="shared" si="677"/>
        <v>694181072.06</v>
      </c>
      <c r="AV3614" s="13">
        <f t="shared" si="678"/>
        <v>397762063.27</v>
      </c>
      <c r="AW3614" s="13">
        <f t="shared" si="679"/>
        <v>924878588.54</v>
      </c>
      <c r="AX3614" s="13">
        <f t="shared" si="680"/>
        <v>412138006.07</v>
      </c>
      <c r="AY3614" s="13">
        <f t="shared" si="681"/>
        <v>-114577464.9</v>
      </c>
      <c r="AZ3614" s="13">
        <f t="shared" si="682"/>
        <v>154759228.38</v>
      </c>
      <c r="BA3614" s="16">
        <f t="shared" si="683"/>
        <v>85774467.85</v>
      </c>
      <c r="BB3614" s="17">
        <f t="shared" si="684"/>
        <v>-1.9621645318796</v>
      </c>
      <c r="BC3614" s="17" t="e">
        <f t="shared" si="674"/>
        <v>#NUM!</v>
      </c>
    </row>
    <row r="3615" hidden="1" spans="1:55">
      <c r="A3615" s="8" t="s">
        <v>7243</v>
      </c>
      <c r="B3615" s="8" t="s">
        <v>7244</v>
      </c>
      <c r="C3615" s="8">
        <v>11.81</v>
      </c>
      <c r="D3615" s="9">
        <v>-82812148.4</v>
      </c>
      <c r="E3615" s="9">
        <v>120384563.22</v>
      </c>
      <c r="F3615" s="9">
        <v>-163912.48</v>
      </c>
      <c r="G3615" s="9">
        <v>-3295348.22</v>
      </c>
      <c r="H3615" s="9">
        <v>328310335.3</v>
      </c>
      <c r="I3615" s="9">
        <v>-5296897.48</v>
      </c>
      <c r="J3615" s="9">
        <v>1262514.25</v>
      </c>
      <c r="K3615" s="9">
        <v>-68728410.14</v>
      </c>
      <c r="L3615" s="9">
        <v>-36186149.55</v>
      </c>
      <c r="M3615" s="9">
        <v>-80078330.31</v>
      </c>
      <c r="N3615" s="9">
        <v>90207487.55</v>
      </c>
      <c r="O3615" s="9">
        <v>122849662.46</v>
      </c>
      <c r="P3615" s="9">
        <v>461542430.65</v>
      </c>
      <c r="Q3615" s="9">
        <v>183355421.48</v>
      </c>
      <c r="R3615" s="9">
        <v>232595142.63</v>
      </c>
      <c r="S3615" s="9">
        <v>102041262.15</v>
      </c>
      <c r="T3615" s="9">
        <v>182348294.7</v>
      </c>
      <c r="U3615" s="9">
        <v>574982862.23</v>
      </c>
      <c r="V3615" s="9">
        <v>64565011.31</v>
      </c>
      <c r="W3615" s="9">
        <v>217567501.14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  <c r="AG3615" s="9">
        <v>0</v>
      </c>
      <c r="AH3615" s="9">
        <v>279293481.1</v>
      </c>
      <c r="AI3615" s="9">
        <v>292481315.59</v>
      </c>
      <c r="AJ3615" s="9">
        <v>190854135.3</v>
      </c>
      <c r="AK3615" s="9">
        <v>89371649.1</v>
      </c>
      <c r="AL3615" s="9">
        <v>66930450.64</v>
      </c>
      <c r="AM3615" s="9">
        <v>32319483.46</v>
      </c>
      <c r="AN3615" s="9">
        <v>0</v>
      </c>
      <c r="AO3615" s="9">
        <v>0</v>
      </c>
      <c r="AP3615" s="9">
        <v>0</v>
      </c>
      <c r="AQ3615" s="12">
        <v>0</v>
      </c>
      <c r="AR3615" s="13">
        <f t="shared" si="673"/>
        <v>286688820.25</v>
      </c>
      <c r="AS3615" s="13">
        <f t="shared" si="675"/>
        <v>535715541.27</v>
      </c>
      <c r="AT3615" s="13">
        <f t="shared" si="676"/>
        <v>652232653.47</v>
      </c>
      <c r="AU3615" s="13">
        <f t="shared" si="677"/>
        <v>269431722.36</v>
      </c>
      <c r="AV3615" s="13">
        <f t="shared" si="678"/>
        <v>627835928.57</v>
      </c>
      <c r="AW3615" s="13">
        <f t="shared" si="679"/>
        <v>129063848.13</v>
      </c>
      <c r="AX3615" s="13">
        <f t="shared" si="680"/>
        <v>183610808.95</v>
      </c>
      <c r="AY3615" s="13">
        <f t="shared" si="681"/>
        <v>506254452.09</v>
      </c>
      <c r="AZ3615" s="13">
        <f t="shared" si="682"/>
        <v>28378861.76</v>
      </c>
      <c r="BA3615" s="16">
        <f t="shared" si="683"/>
        <v>137489170.83</v>
      </c>
      <c r="BB3615" s="17">
        <f t="shared" si="684"/>
        <v>-2.32603170820717</v>
      </c>
      <c r="BC3615" s="17" t="e">
        <f t="shared" si="674"/>
        <v>#NUM!</v>
      </c>
    </row>
    <row r="3616" hidden="1" spans="1:55">
      <c r="A3616" s="8" t="s">
        <v>7245</v>
      </c>
      <c r="B3616" s="8" t="s">
        <v>7246</v>
      </c>
      <c r="C3616" s="8">
        <v>10.23</v>
      </c>
      <c r="D3616" s="9">
        <v>58499233</v>
      </c>
      <c r="E3616" s="9">
        <v>-101571163.43</v>
      </c>
      <c r="F3616" s="9">
        <v>168853183.74</v>
      </c>
      <c r="G3616" s="9">
        <v>158790564.66</v>
      </c>
      <c r="H3616" s="9">
        <v>-28301645.16</v>
      </c>
      <c r="I3616" s="9">
        <v>22953258.17</v>
      </c>
      <c r="J3616" s="9">
        <v>17299003.94</v>
      </c>
      <c r="K3616" s="9">
        <v>40405024.82</v>
      </c>
      <c r="L3616" s="9">
        <v>112310249.36</v>
      </c>
      <c r="M3616" s="9">
        <v>-81604918.76</v>
      </c>
      <c r="N3616" s="9">
        <v>668462982.28</v>
      </c>
      <c r="O3616" s="9">
        <v>588375232.64</v>
      </c>
      <c r="P3616" s="9">
        <v>862408901.68</v>
      </c>
      <c r="Q3616" s="9">
        <v>316225271.86</v>
      </c>
      <c r="R3616" s="9">
        <v>211654312.68</v>
      </c>
      <c r="S3616" s="9">
        <v>358042619.74</v>
      </c>
      <c r="T3616" s="9">
        <v>423421955.11</v>
      </c>
      <c r="U3616" s="9">
        <v>282614213.24</v>
      </c>
      <c r="V3616" s="9">
        <v>195164026.94</v>
      </c>
      <c r="W3616" s="9">
        <v>148257344.74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0</v>
      </c>
      <c r="AF3616" s="9">
        <v>0</v>
      </c>
      <c r="AG3616" s="9">
        <v>0</v>
      </c>
      <c r="AH3616" s="9">
        <v>0</v>
      </c>
      <c r="AI3616" s="9">
        <v>0</v>
      </c>
      <c r="AJ3616" s="9">
        <v>0</v>
      </c>
      <c r="AK3616" s="9">
        <v>895975</v>
      </c>
      <c r="AL3616" s="9">
        <v>9675</v>
      </c>
      <c r="AM3616" s="9">
        <v>0</v>
      </c>
      <c r="AN3616" s="9">
        <v>0</v>
      </c>
      <c r="AO3616" s="9">
        <v>0</v>
      </c>
      <c r="AP3616" s="9">
        <v>0</v>
      </c>
      <c r="AQ3616" s="12">
        <v>0</v>
      </c>
      <c r="AR3616" s="13">
        <f t="shared" si="673"/>
        <v>726962215.28</v>
      </c>
      <c r="AS3616" s="13">
        <f t="shared" si="675"/>
        <v>486804069.21</v>
      </c>
      <c r="AT3616" s="13">
        <f t="shared" si="676"/>
        <v>1031262085.42</v>
      </c>
      <c r="AU3616" s="13">
        <f t="shared" si="677"/>
        <v>475911811.52</v>
      </c>
      <c r="AV3616" s="13">
        <f t="shared" si="678"/>
        <v>183362342.52</v>
      </c>
      <c r="AW3616" s="13">
        <f t="shared" si="679"/>
        <v>380995877.91</v>
      </c>
      <c r="AX3616" s="13">
        <f t="shared" si="680"/>
        <v>440720959.05</v>
      </c>
      <c r="AY3616" s="13">
        <f t="shared" si="681"/>
        <v>323019238.06</v>
      </c>
      <c r="AZ3616" s="13">
        <f t="shared" si="682"/>
        <v>307474276.3</v>
      </c>
      <c r="BA3616" s="16">
        <f t="shared" si="683"/>
        <v>66652425.98</v>
      </c>
      <c r="BB3616" s="17">
        <f t="shared" si="684"/>
        <v>-0.190868574335951</v>
      </c>
      <c r="BC3616" s="17">
        <f t="shared" si="674"/>
        <v>0.0277364539471712</v>
      </c>
    </row>
    <row r="3617" hidden="1" spans="1:55">
      <c r="A3617" s="8" t="s">
        <v>7247</v>
      </c>
      <c r="B3617" s="8" t="s">
        <v>7248</v>
      </c>
      <c r="C3617" s="8">
        <v>14.37</v>
      </c>
      <c r="D3617" s="9">
        <v>-210401401.2</v>
      </c>
      <c r="E3617" s="9">
        <v>223261840.49</v>
      </c>
      <c r="F3617" s="9">
        <v>-7623509.82</v>
      </c>
      <c r="G3617" s="9">
        <v>205643942.56</v>
      </c>
      <c r="H3617" s="9">
        <v>190110559.73</v>
      </c>
      <c r="I3617" s="9">
        <v>131221314.96</v>
      </c>
      <c r="J3617" s="9">
        <v>110207537.85</v>
      </c>
      <c r="K3617" s="9">
        <v>33798310.18</v>
      </c>
      <c r="L3617" s="9">
        <v>53859604.64</v>
      </c>
      <c r="M3617" s="9">
        <v>-82161232.46</v>
      </c>
      <c r="N3617" s="9">
        <v>1157545692.58</v>
      </c>
      <c r="O3617" s="9">
        <v>2245945447.61</v>
      </c>
      <c r="P3617" s="9">
        <v>234461882.2</v>
      </c>
      <c r="Q3617" s="9">
        <v>260301901.72</v>
      </c>
      <c r="R3617" s="9">
        <v>154517496.29</v>
      </c>
      <c r="S3617" s="9">
        <v>241600575.67</v>
      </c>
      <c r="T3617" s="9">
        <v>201575334.69</v>
      </c>
      <c r="U3617" s="9">
        <v>254061107.75</v>
      </c>
      <c r="V3617" s="9">
        <v>207938729.37</v>
      </c>
      <c r="W3617" s="9">
        <v>415719942.39</v>
      </c>
      <c r="X3617" s="9">
        <v>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0</v>
      </c>
      <c r="AI3617" s="9">
        <v>0</v>
      </c>
      <c r="AJ3617" s="9">
        <v>0</v>
      </c>
      <c r="AK3617" s="9">
        <v>0</v>
      </c>
      <c r="AL3617" s="9">
        <v>0</v>
      </c>
      <c r="AM3617" s="9">
        <v>0</v>
      </c>
      <c r="AN3617" s="9">
        <v>0</v>
      </c>
      <c r="AO3617" s="9">
        <v>0</v>
      </c>
      <c r="AP3617" s="9">
        <v>0</v>
      </c>
      <c r="AQ3617" s="12">
        <v>0</v>
      </c>
      <c r="AR3617" s="13">
        <f t="shared" si="673"/>
        <v>947144291.38</v>
      </c>
      <c r="AS3617" s="13">
        <f t="shared" si="675"/>
        <v>2469207288.1</v>
      </c>
      <c r="AT3617" s="13">
        <f t="shared" si="676"/>
        <v>226838372.38</v>
      </c>
      <c r="AU3617" s="13">
        <f t="shared" si="677"/>
        <v>465945844.28</v>
      </c>
      <c r="AV3617" s="13">
        <f t="shared" si="678"/>
        <v>344628056.02</v>
      </c>
      <c r="AW3617" s="13">
        <f t="shared" si="679"/>
        <v>372821890.63</v>
      </c>
      <c r="AX3617" s="13">
        <f t="shared" si="680"/>
        <v>311782872.54</v>
      </c>
      <c r="AY3617" s="13">
        <f t="shared" si="681"/>
        <v>287859417.93</v>
      </c>
      <c r="AZ3617" s="13">
        <f t="shared" si="682"/>
        <v>261798334.01</v>
      </c>
      <c r="BA3617" s="16">
        <f t="shared" si="683"/>
        <v>333558709.93</v>
      </c>
      <c r="BB3617" s="17">
        <f t="shared" si="684"/>
        <v>-2.1826816514103</v>
      </c>
      <c r="BC3617" s="17" t="e">
        <f t="shared" si="674"/>
        <v>#NUM!</v>
      </c>
    </row>
    <row r="3618" hidden="1" spans="1:55">
      <c r="A3618" s="8" t="s">
        <v>7249</v>
      </c>
      <c r="B3618" s="8" t="s">
        <v>7250</v>
      </c>
      <c r="C3618" s="8">
        <v>4.32</v>
      </c>
      <c r="D3618" s="9">
        <v>1658230.07</v>
      </c>
      <c r="E3618" s="9">
        <v>81445688.82</v>
      </c>
      <c r="F3618" s="9">
        <v>3992645.31</v>
      </c>
      <c r="G3618" s="9">
        <v>170005662.32</v>
      </c>
      <c r="H3618" s="9">
        <v>201884717.17</v>
      </c>
      <c r="I3618" s="9">
        <v>13134159.39</v>
      </c>
      <c r="J3618" s="9">
        <v>-15405247.28</v>
      </c>
      <c r="K3618" s="9">
        <v>197633293.17</v>
      </c>
      <c r="L3618" s="9">
        <v>60789777.92</v>
      </c>
      <c r="M3618" s="9">
        <v>-82442506.69</v>
      </c>
      <c r="N3618" s="9">
        <v>97179920.21</v>
      </c>
      <c r="O3618" s="9">
        <v>103915219.54</v>
      </c>
      <c r="P3618" s="9">
        <v>89091063.53</v>
      </c>
      <c r="Q3618" s="9">
        <v>195436810.8</v>
      </c>
      <c r="R3618" s="9">
        <v>244038319.7</v>
      </c>
      <c r="S3618" s="9">
        <v>228973324.25</v>
      </c>
      <c r="T3618" s="9">
        <v>176750957.63</v>
      </c>
      <c r="U3618" s="9">
        <v>423336723.21</v>
      </c>
      <c r="V3618" s="9">
        <v>468457461.84</v>
      </c>
      <c r="W3618" s="9">
        <v>505042441.11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0</v>
      </c>
      <c r="AE3618" s="9">
        <v>0</v>
      </c>
      <c r="AF3618" s="9">
        <v>0</v>
      </c>
      <c r="AG3618" s="9">
        <v>0</v>
      </c>
      <c r="AH3618" s="9">
        <v>12793416.65</v>
      </c>
      <c r="AI3618" s="9">
        <v>12888018.75</v>
      </c>
      <c r="AJ3618" s="9">
        <v>13720000</v>
      </c>
      <c r="AK3618" s="9">
        <v>15637000</v>
      </c>
      <c r="AL3618" s="9">
        <v>808899.37</v>
      </c>
      <c r="AM3618" s="9">
        <v>0</v>
      </c>
      <c r="AN3618" s="9">
        <v>0</v>
      </c>
      <c r="AO3618" s="9">
        <v>0</v>
      </c>
      <c r="AP3618" s="9">
        <v>0</v>
      </c>
      <c r="AQ3618" s="12">
        <v>0</v>
      </c>
      <c r="AR3618" s="13">
        <f t="shared" si="673"/>
        <v>111631566.93</v>
      </c>
      <c r="AS3618" s="13">
        <f t="shared" si="675"/>
        <v>198248927.11</v>
      </c>
      <c r="AT3618" s="13">
        <f t="shared" si="676"/>
        <v>106803708.84</v>
      </c>
      <c r="AU3618" s="13">
        <f t="shared" si="677"/>
        <v>381079473.12</v>
      </c>
      <c r="AV3618" s="13">
        <f t="shared" si="678"/>
        <v>446731936.24</v>
      </c>
      <c r="AW3618" s="13">
        <f t="shared" si="679"/>
        <v>242107483.64</v>
      </c>
      <c r="AX3618" s="13">
        <f t="shared" si="680"/>
        <v>161345710.35</v>
      </c>
      <c r="AY3618" s="13">
        <f t="shared" si="681"/>
        <v>620970016.38</v>
      </c>
      <c r="AZ3618" s="13">
        <f t="shared" si="682"/>
        <v>529247239.76</v>
      </c>
      <c r="BA3618" s="16">
        <f t="shared" si="683"/>
        <v>422599934.42</v>
      </c>
      <c r="BB3618" s="17">
        <f t="shared" si="684"/>
        <v>-2.19616323834128</v>
      </c>
      <c r="BC3618" s="17" t="e">
        <f t="shared" si="674"/>
        <v>#NUM!</v>
      </c>
    </row>
    <row r="3619" hidden="1" spans="1:55">
      <c r="A3619" s="8" t="s">
        <v>7251</v>
      </c>
      <c r="B3619" s="8" t="s">
        <v>7252</v>
      </c>
      <c r="C3619" s="8">
        <v>9.53</v>
      </c>
      <c r="D3619" s="9">
        <v>109996467.51</v>
      </c>
      <c r="E3619" s="9">
        <v>180885511.43</v>
      </c>
      <c r="F3619" s="9">
        <v>84509671.69</v>
      </c>
      <c r="G3619" s="9">
        <v>67517575.82</v>
      </c>
      <c r="H3619" s="9">
        <v>-4734228.34</v>
      </c>
      <c r="I3619" s="9">
        <v>470724609.72</v>
      </c>
      <c r="J3619" s="9">
        <v>91115391.27</v>
      </c>
      <c r="K3619" s="9">
        <v>-37064053.8</v>
      </c>
      <c r="L3619" s="9">
        <v>68505461.85</v>
      </c>
      <c r="M3619" s="9">
        <v>-82972502.82</v>
      </c>
      <c r="N3619" s="9">
        <v>1197729325.81</v>
      </c>
      <c r="O3619" s="9">
        <v>1132679916.8</v>
      </c>
      <c r="P3619" s="9">
        <v>991096704.15</v>
      </c>
      <c r="Q3619" s="9">
        <v>374419847.22</v>
      </c>
      <c r="R3619" s="9">
        <v>174676410.75</v>
      </c>
      <c r="S3619" s="9">
        <v>109568139</v>
      </c>
      <c r="T3619" s="9">
        <v>35815317.07</v>
      </c>
      <c r="U3619" s="9">
        <v>113022071.62</v>
      </c>
      <c r="V3619" s="9">
        <v>73272145.73</v>
      </c>
      <c r="W3619" s="9">
        <v>23705109.36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0</v>
      </c>
      <c r="AF3619" s="9">
        <v>0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161003.84</v>
      </c>
      <c r="AM3619" s="9">
        <v>2341759.3</v>
      </c>
      <c r="AN3619" s="9">
        <v>0</v>
      </c>
      <c r="AO3619" s="9">
        <v>0</v>
      </c>
      <c r="AP3619" s="9">
        <v>0</v>
      </c>
      <c r="AQ3619" s="12">
        <v>0</v>
      </c>
      <c r="AR3619" s="13">
        <f t="shared" si="673"/>
        <v>1307725793.32</v>
      </c>
      <c r="AS3619" s="13">
        <f t="shared" si="675"/>
        <v>1313565428.23</v>
      </c>
      <c r="AT3619" s="13">
        <f t="shared" si="676"/>
        <v>1075606375.84</v>
      </c>
      <c r="AU3619" s="13">
        <f t="shared" si="677"/>
        <v>441937423.04</v>
      </c>
      <c r="AV3619" s="13">
        <f t="shared" si="678"/>
        <v>170103186.25</v>
      </c>
      <c r="AW3619" s="13">
        <f t="shared" si="679"/>
        <v>582634508.02</v>
      </c>
      <c r="AX3619" s="13">
        <f t="shared" si="680"/>
        <v>126930708.34</v>
      </c>
      <c r="AY3619" s="13">
        <f t="shared" si="681"/>
        <v>75958017.82</v>
      </c>
      <c r="AZ3619" s="13">
        <f t="shared" si="682"/>
        <v>141777607.58</v>
      </c>
      <c r="BA3619" s="16">
        <f t="shared" si="683"/>
        <v>-59267393.46</v>
      </c>
      <c r="BB3619" s="17">
        <f t="shared" si="684"/>
        <v>-0.436020910496854</v>
      </c>
      <c r="BC3619" s="17" t="e">
        <f t="shared" si="674"/>
        <v>#NUM!</v>
      </c>
    </row>
    <row r="3620" hidden="1" spans="1:55">
      <c r="A3620" s="8" t="s">
        <v>7253</v>
      </c>
      <c r="B3620" s="8" t="s">
        <v>7254</v>
      </c>
      <c r="C3620" s="8">
        <v>27.67</v>
      </c>
      <c r="D3620" s="9">
        <v>15948711.21</v>
      </c>
      <c r="E3620" s="9">
        <v>195579206.22</v>
      </c>
      <c r="F3620" s="9">
        <v>498430843.75</v>
      </c>
      <c r="G3620" s="9">
        <v>26093789.63</v>
      </c>
      <c r="H3620" s="9">
        <v>37381576.1</v>
      </c>
      <c r="I3620" s="9">
        <v>33997263.66</v>
      </c>
      <c r="J3620" s="9">
        <v>61875527.97</v>
      </c>
      <c r="K3620" s="9">
        <v>17700830.69</v>
      </c>
      <c r="L3620" s="9">
        <v>46790862.81</v>
      </c>
      <c r="M3620" s="9">
        <v>-83594391.55</v>
      </c>
      <c r="N3620" s="9">
        <v>1007103837.57</v>
      </c>
      <c r="O3620" s="9">
        <v>1158146701.28</v>
      </c>
      <c r="P3620" s="9">
        <v>1359129221.86</v>
      </c>
      <c r="Q3620" s="9">
        <v>598420091.85</v>
      </c>
      <c r="R3620" s="9">
        <v>657445362.72</v>
      </c>
      <c r="S3620" s="9">
        <v>538220456.91</v>
      </c>
      <c r="T3620" s="9">
        <v>518863118.37</v>
      </c>
      <c r="U3620" s="9">
        <v>512135178.44</v>
      </c>
      <c r="V3620" s="9">
        <v>496922358.48</v>
      </c>
      <c r="W3620" s="9">
        <v>389169122.84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9">
        <v>0</v>
      </c>
      <c r="AH3620" s="9">
        <v>0</v>
      </c>
      <c r="AI3620" s="9">
        <v>0</v>
      </c>
      <c r="AJ3620" s="9">
        <v>0</v>
      </c>
      <c r="AK3620" s="9">
        <v>0</v>
      </c>
      <c r="AL3620" s="9">
        <v>0</v>
      </c>
      <c r="AM3620" s="9">
        <v>0</v>
      </c>
      <c r="AN3620" s="9">
        <v>0</v>
      </c>
      <c r="AO3620" s="9">
        <v>0</v>
      </c>
      <c r="AP3620" s="9">
        <v>0</v>
      </c>
      <c r="AQ3620" s="12">
        <v>0</v>
      </c>
      <c r="AR3620" s="13">
        <f t="shared" si="673"/>
        <v>1023052548.78</v>
      </c>
      <c r="AS3620" s="13">
        <f t="shared" si="675"/>
        <v>1353725907.5</v>
      </c>
      <c r="AT3620" s="13">
        <f t="shared" si="676"/>
        <v>1857560065.61</v>
      </c>
      <c r="AU3620" s="13">
        <f t="shared" si="677"/>
        <v>624513881.48</v>
      </c>
      <c r="AV3620" s="13">
        <f t="shared" si="678"/>
        <v>694826938.82</v>
      </c>
      <c r="AW3620" s="13">
        <f t="shared" si="679"/>
        <v>572217720.57</v>
      </c>
      <c r="AX3620" s="13">
        <f t="shared" si="680"/>
        <v>580738646.34</v>
      </c>
      <c r="AY3620" s="13">
        <f t="shared" si="681"/>
        <v>529836009.13</v>
      </c>
      <c r="AZ3620" s="13">
        <f t="shared" si="682"/>
        <v>543713221.29</v>
      </c>
      <c r="BA3620" s="16">
        <f t="shared" si="683"/>
        <v>305574731.29</v>
      </c>
      <c r="BB3620" s="17">
        <f t="shared" si="684"/>
        <v>-1.85132638470556</v>
      </c>
      <c r="BC3620" s="17" t="e">
        <f t="shared" si="674"/>
        <v>#NUM!</v>
      </c>
    </row>
    <row r="3621" hidden="1" spans="1:55">
      <c r="A3621" s="8" t="s">
        <v>7255</v>
      </c>
      <c r="B3621" s="8" t="s">
        <v>7256</v>
      </c>
      <c r="C3621" s="8">
        <v>12.66</v>
      </c>
      <c r="D3621" s="9">
        <v>67029626.8</v>
      </c>
      <c r="E3621" s="9">
        <v>43196551.36</v>
      </c>
      <c r="F3621" s="9">
        <v>-6893503.92</v>
      </c>
      <c r="G3621" s="9">
        <v>229961922.43</v>
      </c>
      <c r="H3621" s="9">
        <v>62446461.86</v>
      </c>
      <c r="I3621" s="9">
        <v>235960759.14</v>
      </c>
      <c r="J3621" s="9">
        <v>343067398.53</v>
      </c>
      <c r="K3621" s="9">
        <v>262852846.67</v>
      </c>
      <c r="L3621" s="9">
        <v>172333008.56</v>
      </c>
      <c r="M3621" s="9">
        <v>-83715269.31</v>
      </c>
      <c r="N3621" s="9">
        <v>228642986.59</v>
      </c>
      <c r="O3621" s="9">
        <v>113989031.83</v>
      </c>
      <c r="P3621" s="9">
        <v>101652388.1</v>
      </c>
      <c r="Q3621" s="9">
        <v>299444616.16</v>
      </c>
      <c r="R3621" s="9">
        <v>269556080.66</v>
      </c>
      <c r="S3621" s="9">
        <v>306146851.75</v>
      </c>
      <c r="T3621" s="9">
        <v>526272535.03</v>
      </c>
      <c r="U3621" s="9">
        <v>234884893.33</v>
      </c>
      <c r="V3621" s="9">
        <v>317673634.41</v>
      </c>
      <c r="W3621" s="9">
        <v>465822941.1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0</v>
      </c>
      <c r="AF3621" s="9">
        <v>0</v>
      </c>
      <c r="AG3621" s="9">
        <v>0</v>
      </c>
      <c r="AH3621" s="9">
        <v>0</v>
      </c>
      <c r="AI3621" s="9">
        <v>0</v>
      </c>
      <c r="AJ3621" s="9">
        <v>0</v>
      </c>
      <c r="AK3621" s="9">
        <v>0</v>
      </c>
      <c r="AL3621" s="9">
        <v>0</v>
      </c>
      <c r="AM3621" s="9">
        <v>0</v>
      </c>
      <c r="AN3621" s="9">
        <v>0</v>
      </c>
      <c r="AO3621" s="9">
        <v>0</v>
      </c>
      <c r="AP3621" s="9">
        <v>593270</v>
      </c>
      <c r="AQ3621" s="12">
        <v>0</v>
      </c>
      <c r="AR3621" s="13">
        <f t="shared" si="673"/>
        <v>295672613.39</v>
      </c>
      <c r="AS3621" s="13">
        <f t="shared" si="675"/>
        <v>157185583.19</v>
      </c>
      <c r="AT3621" s="13">
        <f t="shared" si="676"/>
        <v>94758884.18</v>
      </c>
      <c r="AU3621" s="13">
        <f t="shared" si="677"/>
        <v>529406538.59</v>
      </c>
      <c r="AV3621" s="13">
        <f t="shared" si="678"/>
        <v>332002542.52</v>
      </c>
      <c r="AW3621" s="13">
        <f t="shared" si="679"/>
        <v>542107610.89</v>
      </c>
      <c r="AX3621" s="13">
        <f t="shared" si="680"/>
        <v>869339933.56</v>
      </c>
      <c r="AY3621" s="13">
        <f t="shared" si="681"/>
        <v>497737740</v>
      </c>
      <c r="AZ3621" s="13">
        <f t="shared" si="682"/>
        <v>490599912.97</v>
      </c>
      <c r="BA3621" s="16">
        <f t="shared" si="683"/>
        <v>382107671.79</v>
      </c>
      <c r="BB3621" s="17">
        <f t="shared" si="684"/>
        <v>-1.94306283819245</v>
      </c>
      <c r="BC3621" s="17" t="e">
        <f t="shared" si="674"/>
        <v>#NUM!</v>
      </c>
    </row>
    <row r="3622" hidden="1" spans="1:55">
      <c r="A3622" s="8" t="s">
        <v>7257</v>
      </c>
      <c r="B3622" s="8" t="s">
        <v>7258</v>
      </c>
      <c r="C3622" s="8">
        <v>35.35</v>
      </c>
      <c r="D3622" s="9">
        <v>3201553000.62</v>
      </c>
      <c r="E3622" s="9">
        <v>458753757.07</v>
      </c>
      <c r="F3622" s="9">
        <v>270906614.43</v>
      </c>
      <c r="G3622" s="9">
        <v>1587440766.98</v>
      </c>
      <c r="H3622" s="9">
        <v>977328079.01</v>
      </c>
      <c r="I3622" s="9">
        <v>-31117690.02</v>
      </c>
      <c r="J3622" s="9">
        <v>150101124.22</v>
      </c>
      <c r="K3622" s="9">
        <v>42717345.15</v>
      </c>
      <c r="L3622" s="9">
        <v>-45038643.96</v>
      </c>
      <c r="M3622" s="9">
        <v>-83846147.78</v>
      </c>
      <c r="N3622" s="9">
        <v>3797371284.53</v>
      </c>
      <c r="O3622" s="9">
        <v>2706703769.63</v>
      </c>
      <c r="P3622" s="9">
        <v>1254711684.25</v>
      </c>
      <c r="Q3622" s="9">
        <v>989634799.91</v>
      </c>
      <c r="R3622" s="9">
        <v>633866823.29</v>
      </c>
      <c r="S3622" s="9">
        <v>75901130.86</v>
      </c>
      <c r="T3622" s="9">
        <v>54623755.57</v>
      </c>
      <c r="U3622" s="9">
        <v>11487428.16</v>
      </c>
      <c r="V3622" s="9">
        <v>35918072.77</v>
      </c>
      <c r="W3622" s="9">
        <v>30287760.08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0</v>
      </c>
      <c r="AF3622" s="9">
        <v>0</v>
      </c>
      <c r="AG3622" s="9">
        <v>0</v>
      </c>
      <c r="AH3622" s="9">
        <v>61782993.73</v>
      </c>
      <c r="AI3622" s="9">
        <v>10001449.34</v>
      </c>
      <c r="AJ3622" s="9">
        <v>5184124.05</v>
      </c>
      <c r="AK3622" s="9">
        <v>863998.39</v>
      </c>
      <c r="AL3622" s="9">
        <v>0</v>
      </c>
      <c r="AM3622" s="9">
        <v>0</v>
      </c>
      <c r="AN3622" s="9">
        <v>0</v>
      </c>
      <c r="AO3622" s="9">
        <v>0</v>
      </c>
      <c r="AP3622" s="9">
        <v>0</v>
      </c>
      <c r="AQ3622" s="12">
        <v>0</v>
      </c>
      <c r="AR3622" s="13">
        <f t="shared" si="673"/>
        <v>7060707278.88</v>
      </c>
      <c r="AS3622" s="13">
        <f t="shared" si="675"/>
        <v>3175458976.04</v>
      </c>
      <c r="AT3622" s="13">
        <f t="shared" si="676"/>
        <v>1530802422.73</v>
      </c>
      <c r="AU3622" s="13">
        <f t="shared" si="677"/>
        <v>2577939565.28</v>
      </c>
      <c r="AV3622" s="13">
        <f t="shared" si="678"/>
        <v>1611194902.3</v>
      </c>
      <c r="AW3622" s="13">
        <f t="shared" si="679"/>
        <v>44783440.84</v>
      </c>
      <c r="AX3622" s="13">
        <f t="shared" si="680"/>
        <v>204724879.79</v>
      </c>
      <c r="AY3622" s="13">
        <f t="shared" si="681"/>
        <v>54204773.31</v>
      </c>
      <c r="AZ3622" s="13">
        <f t="shared" si="682"/>
        <v>-9120571.19</v>
      </c>
      <c r="BA3622" s="16">
        <f t="shared" si="683"/>
        <v>-53558387.7</v>
      </c>
      <c r="BB3622" s="17">
        <f t="shared" si="684"/>
        <v>-2.63422350417639</v>
      </c>
      <c r="BC3622" s="17" t="e">
        <f t="shared" si="674"/>
        <v>#NUM!</v>
      </c>
    </row>
    <row r="3623" hidden="1" spans="1:55">
      <c r="A3623" s="8" t="s">
        <v>7259</v>
      </c>
      <c r="B3623" s="8" t="s">
        <v>7260</v>
      </c>
      <c r="C3623" s="8">
        <v>7.33</v>
      </c>
      <c r="D3623" s="9">
        <v>-30990562.19</v>
      </c>
      <c r="E3623" s="9">
        <v>-22531399.62</v>
      </c>
      <c r="F3623" s="9">
        <v>59217362.37</v>
      </c>
      <c r="G3623" s="9">
        <v>-345038391.02</v>
      </c>
      <c r="H3623" s="9">
        <v>-202702848.96</v>
      </c>
      <c r="I3623" s="9">
        <v>150965819.13</v>
      </c>
      <c r="J3623" s="9">
        <v>294660016.62</v>
      </c>
      <c r="K3623" s="9">
        <v>244632330.08</v>
      </c>
      <c r="L3623" s="9">
        <v>22122069.48</v>
      </c>
      <c r="M3623" s="9">
        <v>-83848189.23</v>
      </c>
      <c r="N3623" s="9">
        <v>518816868.85</v>
      </c>
      <c r="O3623" s="9">
        <v>612309491.1</v>
      </c>
      <c r="P3623" s="9">
        <v>643462953.85</v>
      </c>
      <c r="Q3623" s="9">
        <v>734151196.22</v>
      </c>
      <c r="R3623" s="9">
        <v>786236356.85</v>
      </c>
      <c r="S3623" s="9">
        <v>1248207198.83</v>
      </c>
      <c r="T3623" s="9">
        <v>793255872.4</v>
      </c>
      <c r="U3623" s="9">
        <v>451183324.53</v>
      </c>
      <c r="V3623" s="9">
        <v>286017613.33</v>
      </c>
      <c r="W3623" s="9">
        <v>438726413.28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0</v>
      </c>
      <c r="AH3623" s="9">
        <v>26000000</v>
      </c>
      <c r="AI3623" s="9">
        <v>0</v>
      </c>
      <c r="AJ3623" s="9">
        <v>0</v>
      </c>
      <c r="AK3623" s="9">
        <v>805906.85</v>
      </c>
      <c r="AL3623" s="9">
        <v>0</v>
      </c>
      <c r="AM3623" s="9">
        <v>0</v>
      </c>
      <c r="AN3623" s="9">
        <v>0</v>
      </c>
      <c r="AO3623" s="9">
        <v>0</v>
      </c>
      <c r="AP3623" s="9">
        <v>0</v>
      </c>
      <c r="AQ3623" s="12">
        <v>0</v>
      </c>
      <c r="AR3623" s="13">
        <f t="shared" si="673"/>
        <v>513826306.66</v>
      </c>
      <c r="AS3623" s="13">
        <f t="shared" si="675"/>
        <v>589778091.48</v>
      </c>
      <c r="AT3623" s="13">
        <f t="shared" si="676"/>
        <v>702680316.22</v>
      </c>
      <c r="AU3623" s="13">
        <f t="shared" si="677"/>
        <v>389918712.05</v>
      </c>
      <c r="AV3623" s="13">
        <f t="shared" si="678"/>
        <v>583533507.89</v>
      </c>
      <c r="AW3623" s="13">
        <f t="shared" si="679"/>
        <v>1399173017.96</v>
      </c>
      <c r="AX3623" s="13">
        <f t="shared" si="680"/>
        <v>1087915889.02</v>
      </c>
      <c r="AY3623" s="13">
        <f t="shared" si="681"/>
        <v>695815654.61</v>
      </c>
      <c r="AZ3623" s="13">
        <f t="shared" si="682"/>
        <v>308139682.81</v>
      </c>
      <c r="BA3623" s="16">
        <f t="shared" si="683"/>
        <v>354878224.05</v>
      </c>
      <c r="BB3623" s="17">
        <f t="shared" si="684"/>
        <v>0.193090074936035</v>
      </c>
      <c r="BC3623" s="17">
        <f t="shared" si="674"/>
        <v>-0.151480533405526</v>
      </c>
    </row>
    <row r="3624" hidden="1" spans="1:55">
      <c r="A3624" s="8" t="s">
        <v>7261</v>
      </c>
      <c r="B3624" s="8" t="s">
        <v>7262</v>
      </c>
      <c r="C3624" s="8">
        <v>4.74</v>
      </c>
      <c r="D3624" s="9">
        <v>61671689.53</v>
      </c>
      <c r="E3624" s="9">
        <v>242597270.45</v>
      </c>
      <c r="F3624" s="9">
        <v>497535712.49</v>
      </c>
      <c r="G3624" s="9">
        <v>139878758</v>
      </c>
      <c r="H3624" s="9">
        <v>42215864.2</v>
      </c>
      <c r="I3624" s="9">
        <v>242873625.46</v>
      </c>
      <c r="J3624" s="9">
        <v>281418286.03</v>
      </c>
      <c r="K3624" s="9">
        <v>217624979.21</v>
      </c>
      <c r="L3624" s="9">
        <v>-14052013.89</v>
      </c>
      <c r="M3624" s="9">
        <v>-84572545.58</v>
      </c>
      <c r="N3624" s="9">
        <v>567837223.37</v>
      </c>
      <c r="O3624" s="9">
        <v>796383648.5</v>
      </c>
      <c r="P3624" s="9">
        <v>1143265427.04</v>
      </c>
      <c r="Q3624" s="9">
        <v>767259028.72</v>
      </c>
      <c r="R3624" s="9">
        <v>460301946.7</v>
      </c>
      <c r="S3624" s="9">
        <v>763852552.51</v>
      </c>
      <c r="T3624" s="9">
        <v>523925091.88</v>
      </c>
      <c r="U3624" s="9">
        <v>385923211.77</v>
      </c>
      <c r="V3624" s="9">
        <v>558082944.6</v>
      </c>
      <c r="W3624" s="9">
        <v>650311073.97</v>
      </c>
      <c r="X3624" s="9">
        <v>0</v>
      </c>
      <c r="Y3624" s="9">
        <v>0</v>
      </c>
      <c r="Z3624" s="9">
        <v>0</v>
      </c>
      <c r="AA3624" s="9">
        <v>0</v>
      </c>
      <c r="AB3624" s="9">
        <v>0</v>
      </c>
      <c r="AC3624" s="9">
        <v>0</v>
      </c>
      <c r="AD3624" s="9">
        <v>0</v>
      </c>
      <c r="AE3624" s="9">
        <v>0</v>
      </c>
      <c r="AF3624" s="9">
        <v>0</v>
      </c>
      <c r="AG3624" s="9">
        <v>0</v>
      </c>
      <c r="AH3624" s="9">
        <v>424712799.45</v>
      </c>
      <c r="AI3624" s="9">
        <v>292497148.02</v>
      </c>
      <c r="AJ3624" s="9">
        <v>121065030.23</v>
      </c>
      <c r="AK3624" s="9">
        <v>295427611.3</v>
      </c>
      <c r="AL3624" s="9">
        <v>0</v>
      </c>
      <c r="AM3624" s="9">
        <v>0</v>
      </c>
      <c r="AN3624" s="9">
        <v>0</v>
      </c>
      <c r="AO3624" s="9">
        <v>0</v>
      </c>
      <c r="AP3624" s="9">
        <v>0</v>
      </c>
      <c r="AQ3624" s="12">
        <v>0</v>
      </c>
      <c r="AR3624" s="13">
        <f t="shared" si="673"/>
        <v>1054221712.35</v>
      </c>
      <c r="AS3624" s="13">
        <f t="shared" si="675"/>
        <v>1331478066.97</v>
      </c>
      <c r="AT3624" s="13">
        <f t="shared" si="676"/>
        <v>1761866169.76</v>
      </c>
      <c r="AU3624" s="13">
        <f t="shared" si="677"/>
        <v>1202565398.02</v>
      </c>
      <c r="AV3624" s="13">
        <f t="shared" si="678"/>
        <v>502517810.9</v>
      </c>
      <c r="AW3624" s="13">
        <f t="shared" si="679"/>
        <v>1006726177.97</v>
      </c>
      <c r="AX3624" s="13">
        <f t="shared" si="680"/>
        <v>805343377.91</v>
      </c>
      <c r="AY3624" s="13">
        <f t="shared" si="681"/>
        <v>603548190.98</v>
      </c>
      <c r="AZ3624" s="13">
        <f t="shared" si="682"/>
        <v>544030930.71</v>
      </c>
      <c r="BA3624" s="16">
        <f t="shared" si="683"/>
        <v>565738528.39</v>
      </c>
      <c r="BB3624" s="17">
        <f t="shared" si="684"/>
        <v>-1.87026046867411</v>
      </c>
      <c r="BC3624" s="17" t="e">
        <f t="shared" si="674"/>
        <v>#NUM!</v>
      </c>
    </row>
    <row r="3625" hidden="1" spans="1:55">
      <c r="A3625" s="8" t="s">
        <v>7263</v>
      </c>
      <c r="B3625" s="8" t="s">
        <v>7264</v>
      </c>
      <c r="C3625" s="8">
        <v>12.32</v>
      </c>
      <c r="D3625" s="9">
        <v>-49545177.51</v>
      </c>
      <c r="E3625" s="9">
        <v>322501613.03</v>
      </c>
      <c r="F3625" s="9">
        <v>-5151449.23</v>
      </c>
      <c r="G3625" s="9">
        <v>374615925.2</v>
      </c>
      <c r="H3625" s="9">
        <v>197955208.18</v>
      </c>
      <c r="I3625" s="9">
        <v>135348392.75</v>
      </c>
      <c r="J3625" s="9">
        <v>214921501.65</v>
      </c>
      <c r="K3625" s="9">
        <v>239277444.16</v>
      </c>
      <c r="L3625" s="9">
        <v>48097572.21</v>
      </c>
      <c r="M3625" s="9">
        <v>-84972067.87</v>
      </c>
      <c r="N3625" s="9">
        <v>2137322239.95</v>
      </c>
      <c r="O3625" s="9">
        <v>2354802136.1</v>
      </c>
      <c r="P3625" s="9">
        <v>2338882595.63</v>
      </c>
      <c r="Q3625" s="9">
        <v>2637319404.7</v>
      </c>
      <c r="R3625" s="9">
        <v>1731981171.61</v>
      </c>
      <c r="S3625" s="9">
        <v>1635192914.38</v>
      </c>
      <c r="T3625" s="9">
        <v>1515368356.41</v>
      </c>
      <c r="U3625" s="9">
        <v>1618043076.03</v>
      </c>
      <c r="V3625" s="9">
        <v>1436856685.55</v>
      </c>
      <c r="W3625" s="9">
        <v>1515985662.17</v>
      </c>
      <c r="X3625" s="9">
        <v>0</v>
      </c>
      <c r="Y3625" s="9">
        <v>0</v>
      </c>
      <c r="Z3625" s="9">
        <v>0</v>
      </c>
      <c r="AA3625" s="9">
        <v>0</v>
      </c>
      <c r="AB3625" s="9">
        <v>0</v>
      </c>
      <c r="AC3625" s="9">
        <v>0</v>
      </c>
      <c r="AD3625" s="9">
        <v>0</v>
      </c>
      <c r="AE3625" s="9">
        <v>0</v>
      </c>
      <c r="AF3625" s="9">
        <v>0</v>
      </c>
      <c r="AG3625" s="9">
        <v>0</v>
      </c>
      <c r="AH3625" s="9">
        <v>142123013.7</v>
      </c>
      <c r="AI3625" s="9">
        <v>345859989.96</v>
      </c>
      <c r="AJ3625" s="9">
        <v>326644000</v>
      </c>
      <c r="AK3625" s="9">
        <v>188658246.57</v>
      </c>
      <c r="AL3625" s="9">
        <v>0</v>
      </c>
      <c r="AM3625" s="9">
        <v>0</v>
      </c>
      <c r="AN3625" s="9">
        <v>0</v>
      </c>
      <c r="AO3625" s="9">
        <v>0</v>
      </c>
      <c r="AP3625" s="9">
        <v>0</v>
      </c>
      <c r="AQ3625" s="12">
        <v>0</v>
      </c>
      <c r="AR3625" s="13">
        <f t="shared" si="673"/>
        <v>2229900076.14</v>
      </c>
      <c r="AS3625" s="13">
        <f t="shared" si="675"/>
        <v>3023163739.09</v>
      </c>
      <c r="AT3625" s="13">
        <f t="shared" si="676"/>
        <v>2660375146.4</v>
      </c>
      <c r="AU3625" s="13">
        <f t="shared" si="677"/>
        <v>3200593576.47</v>
      </c>
      <c r="AV3625" s="13">
        <f t="shared" si="678"/>
        <v>1929936379.79</v>
      </c>
      <c r="AW3625" s="13">
        <f t="shared" si="679"/>
        <v>1770541307.13</v>
      </c>
      <c r="AX3625" s="13">
        <f t="shared" si="680"/>
        <v>1730289858.06</v>
      </c>
      <c r="AY3625" s="13">
        <f t="shared" si="681"/>
        <v>1857320520.19</v>
      </c>
      <c r="AZ3625" s="13">
        <f t="shared" si="682"/>
        <v>1484954257.76</v>
      </c>
      <c r="BA3625" s="16">
        <f t="shared" si="683"/>
        <v>1431013594.3</v>
      </c>
      <c r="BB3625" s="17">
        <f t="shared" si="684"/>
        <v>-2.18429023687757</v>
      </c>
      <c r="BC3625" s="17" t="e">
        <f t="shared" si="674"/>
        <v>#NUM!</v>
      </c>
    </row>
    <row r="3626" hidden="1" spans="1:55">
      <c r="A3626" s="8" t="s">
        <v>7265</v>
      </c>
      <c r="B3626" s="8" t="s">
        <v>7266</v>
      </c>
      <c r="C3626" s="8">
        <v>3.72</v>
      </c>
      <c r="D3626" s="9">
        <v>856752329.1</v>
      </c>
      <c r="E3626" s="9">
        <v>459095465.49</v>
      </c>
      <c r="F3626" s="9">
        <v>480899407.01</v>
      </c>
      <c r="G3626" s="9">
        <v>840700605.56</v>
      </c>
      <c r="H3626" s="9">
        <v>274207003.85</v>
      </c>
      <c r="I3626" s="9">
        <v>-11523677.79</v>
      </c>
      <c r="J3626" s="9">
        <v>48962953.8</v>
      </c>
      <c r="K3626" s="9">
        <v>294686759</v>
      </c>
      <c r="L3626" s="9">
        <v>209581657.22</v>
      </c>
      <c r="M3626" s="9">
        <v>-85406991.28</v>
      </c>
      <c r="N3626" s="9">
        <v>1151178238.53</v>
      </c>
      <c r="O3626" s="9">
        <v>801781332.34</v>
      </c>
      <c r="P3626" s="9">
        <v>677431922.17</v>
      </c>
      <c r="Q3626" s="9">
        <v>773020840.35</v>
      </c>
      <c r="R3626" s="9">
        <v>440954940.24</v>
      </c>
      <c r="S3626" s="9">
        <v>582887227.14</v>
      </c>
      <c r="T3626" s="9">
        <v>753260667.5</v>
      </c>
      <c r="U3626" s="9">
        <v>1153319116.7</v>
      </c>
      <c r="V3626" s="9">
        <v>716224134.66</v>
      </c>
      <c r="W3626" s="9">
        <v>592096557.07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0</v>
      </c>
      <c r="AE3626" s="9">
        <v>0</v>
      </c>
      <c r="AF3626" s="9">
        <v>0</v>
      </c>
      <c r="AG3626" s="9">
        <v>0</v>
      </c>
      <c r="AH3626" s="9">
        <v>286310829.69</v>
      </c>
      <c r="AI3626" s="9">
        <v>381247249.3</v>
      </c>
      <c r="AJ3626" s="9">
        <v>519965374.71</v>
      </c>
      <c r="AK3626" s="9">
        <v>455073051.51</v>
      </c>
      <c r="AL3626" s="9">
        <v>99396346.58</v>
      </c>
      <c r="AM3626" s="9">
        <v>174628665.05</v>
      </c>
      <c r="AN3626" s="9">
        <v>123331512.53</v>
      </c>
      <c r="AO3626" s="9">
        <v>84388554.71</v>
      </c>
      <c r="AP3626" s="9">
        <v>86373216.35</v>
      </c>
      <c r="AQ3626" s="12">
        <v>0</v>
      </c>
      <c r="AR3626" s="13">
        <f t="shared" si="673"/>
        <v>2294241397.32</v>
      </c>
      <c r="AS3626" s="13">
        <f t="shared" si="675"/>
        <v>1642124047.13</v>
      </c>
      <c r="AT3626" s="13">
        <f t="shared" si="676"/>
        <v>1678296703.89</v>
      </c>
      <c r="AU3626" s="13">
        <f t="shared" si="677"/>
        <v>2068794497.42</v>
      </c>
      <c r="AV3626" s="13">
        <f t="shared" si="678"/>
        <v>814558290.67</v>
      </c>
      <c r="AW3626" s="13">
        <f t="shared" si="679"/>
        <v>745992214.4</v>
      </c>
      <c r="AX3626" s="13">
        <f t="shared" si="680"/>
        <v>925555133.83</v>
      </c>
      <c r="AY3626" s="13">
        <f t="shared" si="681"/>
        <v>1532394430.41</v>
      </c>
      <c r="AZ3626" s="13">
        <f t="shared" si="682"/>
        <v>1012179008.23</v>
      </c>
      <c r="BA3626" s="16">
        <f t="shared" si="683"/>
        <v>506689565.79</v>
      </c>
      <c r="BB3626" s="17">
        <f t="shared" si="684"/>
        <v>-2.26274897345403</v>
      </c>
      <c r="BC3626" s="17" t="e">
        <f t="shared" si="674"/>
        <v>#NUM!</v>
      </c>
    </row>
    <row r="3627" hidden="1" spans="1:55">
      <c r="A3627" s="8" t="s">
        <v>7267</v>
      </c>
      <c r="B3627" s="8" t="s">
        <v>7268</v>
      </c>
      <c r="C3627" s="8">
        <v>5.17</v>
      </c>
      <c r="D3627" s="9">
        <v>-161637750.85</v>
      </c>
      <c r="E3627" s="9">
        <v>-34522924.96</v>
      </c>
      <c r="F3627" s="9">
        <v>-17095504.67</v>
      </c>
      <c r="G3627" s="9">
        <v>-66126712.82</v>
      </c>
      <c r="H3627" s="9">
        <v>-25475911.16</v>
      </c>
      <c r="I3627" s="9">
        <v>-17880608.9</v>
      </c>
      <c r="J3627" s="9">
        <v>-42072716.66</v>
      </c>
      <c r="K3627" s="9">
        <v>5078660.53</v>
      </c>
      <c r="L3627" s="9">
        <v>-110253866.83</v>
      </c>
      <c r="M3627" s="9">
        <v>-85448814.06</v>
      </c>
      <c r="N3627" s="9">
        <v>135794925.74</v>
      </c>
      <c r="O3627" s="9">
        <v>154830738.76</v>
      </c>
      <c r="P3627" s="9">
        <v>208737056.77</v>
      </c>
      <c r="Q3627" s="9">
        <v>119437976.43</v>
      </c>
      <c r="R3627" s="9">
        <v>309661700.71</v>
      </c>
      <c r="S3627" s="9">
        <v>179872558.57</v>
      </c>
      <c r="T3627" s="9">
        <v>223458345.7</v>
      </c>
      <c r="U3627" s="9">
        <v>189924759.07</v>
      </c>
      <c r="V3627" s="9">
        <v>105229048.3</v>
      </c>
      <c r="W3627" s="9">
        <v>73835031.92</v>
      </c>
      <c r="X3627" s="9">
        <v>0</v>
      </c>
      <c r="Y3627" s="9">
        <v>0</v>
      </c>
      <c r="Z3627" s="9">
        <v>0</v>
      </c>
      <c r="AA3627" s="9">
        <v>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0</v>
      </c>
      <c r="AH3627" s="9">
        <v>84062400</v>
      </c>
      <c r="AI3627" s="9">
        <v>134393599.99</v>
      </c>
      <c r="AJ3627" s="9">
        <v>233701158.13</v>
      </c>
      <c r="AK3627" s="9">
        <v>156102881.9</v>
      </c>
      <c r="AL3627" s="9">
        <v>0</v>
      </c>
      <c r="AM3627" s="9">
        <v>0</v>
      </c>
      <c r="AN3627" s="9">
        <v>633454.46</v>
      </c>
      <c r="AO3627" s="9">
        <v>0</v>
      </c>
      <c r="AP3627" s="9">
        <v>0</v>
      </c>
      <c r="AQ3627" s="12">
        <v>0</v>
      </c>
      <c r="AR3627" s="13">
        <f t="shared" si="673"/>
        <v>58219574.89</v>
      </c>
      <c r="AS3627" s="13">
        <f t="shared" si="675"/>
        <v>254701413.79</v>
      </c>
      <c r="AT3627" s="13">
        <f t="shared" si="676"/>
        <v>425342710.23</v>
      </c>
      <c r="AU3627" s="13">
        <f t="shared" si="677"/>
        <v>209414145.51</v>
      </c>
      <c r="AV3627" s="13">
        <f t="shared" si="678"/>
        <v>284185789.55</v>
      </c>
      <c r="AW3627" s="13">
        <f t="shared" si="679"/>
        <v>161991949.67</v>
      </c>
      <c r="AX3627" s="13">
        <f t="shared" si="680"/>
        <v>182019083.5</v>
      </c>
      <c r="AY3627" s="13">
        <f t="shared" si="681"/>
        <v>195003419.6</v>
      </c>
      <c r="AZ3627" s="13">
        <f t="shared" si="682"/>
        <v>-5024818.53</v>
      </c>
      <c r="BA3627" s="16">
        <f t="shared" si="683"/>
        <v>-11613782.14</v>
      </c>
      <c r="BB3627" s="17">
        <f t="shared" si="684"/>
        <v>-0.214972741093747</v>
      </c>
      <c r="BC3627" s="17">
        <f t="shared" si="674"/>
        <v>-0.107105406948432</v>
      </c>
    </row>
    <row r="3628" spans="1:55">
      <c r="A3628" s="8" t="s">
        <v>7269</v>
      </c>
      <c r="B3628" s="8" t="s">
        <v>7270</v>
      </c>
      <c r="C3628" s="8">
        <v>3.32</v>
      </c>
      <c r="D3628" s="9">
        <v>679565180.79</v>
      </c>
      <c r="E3628" s="9">
        <v>-1569804475.67</v>
      </c>
      <c r="F3628" s="9">
        <v>-1155711678.11</v>
      </c>
      <c r="G3628" s="9">
        <v>-1401958227</v>
      </c>
      <c r="H3628" s="9">
        <v>-1297219358.49</v>
      </c>
      <c r="I3628" s="9">
        <v>1042625907.38</v>
      </c>
      <c r="J3628" s="9">
        <v>157891242.55</v>
      </c>
      <c r="K3628" s="9">
        <v>356311669.89</v>
      </c>
      <c r="L3628" s="9">
        <v>-300853688.3</v>
      </c>
      <c r="M3628" s="9">
        <v>-86034754.97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318467833.4</v>
      </c>
      <c r="T3628" s="9">
        <v>675296574.26</v>
      </c>
      <c r="U3628" s="9">
        <v>2173697442.81</v>
      </c>
      <c r="V3628" s="9">
        <v>457352102</v>
      </c>
      <c r="W3628" s="9">
        <v>942975941.35</v>
      </c>
      <c r="X3628" s="9">
        <v>0</v>
      </c>
      <c r="Y3628" s="9">
        <v>0</v>
      </c>
      <c r="Z3628" s="9">
        <v>0</v>
      </c>
      <c r="AA3628" s="9">
        <v>0</v>
      </c>
      <c r="AB3628" s="9">
        <v>0</v>
      </c>
      <c r="AC3628" s="9">
        <v>0</v>
      </c>
      <c r="AD3628" s="9">
        <v>0</v>
      </c>
      <c r="AE3628" s="9">
        <v>0</v>
      </c>
      <c r="AF3628" s="9">
        <v>0</v>
      </c>
      <c r="AG3628" s="9">
        <v>0</v>
      </c>
      <c r="AH3628" s="9">
        <v>3297579696.48</v>
      </c>
      <c r="AI3628" s="9">
        <v>4207904740.72</v>
      </c>
      <c r="AJ3628" s="9">
        <v>3176993417.26</v>
      </c>
      <c r="AK3628" s="9">
        <v>3208868062.8</v>
      </c>
      <c r="AL3628" s="9">
        <v>248274718.39</v>
      </c>
      <c r="AM3628" s="9">
        <v>369547960.79</v>
      </c>
      <c r="AN3628" s="9">
        <v>228322005.88</v>
      </c>
      <c r="AO3628" s="9">
        <v>516109411</v>
      </c>
      <c r="AP3628" s="9">
        <v>49097661.56</v>
      </c>
      <c r="AQ3628" s="12">
        <v>38714838.28</v>
      </c>
      <c r="AR3628" s="13">
        <f t="shared" si="673"/>
        <v>3977144877.27</v>
      </c>
      <c r="AS3628" s="13">
        <f t="shared" si="675"/>
        <v>2638100265.05</v>
      </c>
      <c r="AT3628" s="13">
        <f t="shared" si="676"/>
        <v>2021281739.15</v>
      </c>
      <c r="AU3628" s="13">
        <f t="shared" si="677"/>
        <v>1806909835.8</v>
      </c>
      <c r="AV3628" s="13">
        <f t="shared" si="678"/>
        <v>-1048944640.1</v>
      </c>
      <c r="AW3628" s="13">
        <f t="shared" si="679"/>
        <v>1730641701.57</v>
      </c>
      <c r="AX3628" s="13">
        <f t="shared" si="680"/>
        <v>1061509822.69</v>
      </c>
      <c r="AY3628" s="13">
        <f t="shared" si="681"/>
        <v>3046118523.7</v>
      </c>
      <c r="AZ3628" s="13">
        <f t="shared" si="682"/>
        <v>205596075.26</v>
      </c>
      <c r="BA3628" s="16">
        <f t="shared" si="683"/>
        <v>895656024.66</v>
      </c>
      <c r="BB3628" s="17">
        <f t="shared" si="684"/>
        <v>0.720552381130594</v>
      </c>
      <c r="BC3628" s="17">
        <f t="shared" si="674"/>
        <v>0.43762777447123</v>
      </c>
    </row>
    <row r="3629" hidden="1" spans="1:55">
      <c r="A3629" s="8" t="s">
        <v>7271</v>
      </c>
      <c r="B3629" s="8" t="s">
        <v>7272</v>
      </c>
      <c r="C3629" s="8">
        <v>30.16</v>
      </c>
      <c r="D3629" s="9">
        <v>2805928431.12</v>
      </c>
      <c r="E3629" s="9">
        <v>601040111.22</v>
      </c>
      <c r="F3629" s="9">
        <v>686412831.44</v>
      </c>
      <c r="G3629" s="9">
        <v>2609265283.23</v>
      </c>
      <c r="H3629" s="9">
        <v>131847631.14</v>
      </c>
      <c r="I3629" s="9">
        <v>426147426.64</v>
      </c>
      <c r="J3629" s="9">
        <v>333265298.77</v>
      </c>
      <c r="K3629" s="9">
        <v>-143620402.37</v>
      </c>
      <c r="L3629" s="9">
        <v>-103034538.03</v>
      </c>
      <c r="M3629" s="9">
        <v>-86355934.37</v>
      </c>
      <c r="N3629" s="9">
        <v>9630043143.09</v>
      </c>
      <c r="O3629" s="9">
        <v>5202427491.84</v>
      </c>
      <c r="P3629" s="9">
        <v>5167824832.94</v>
      </c>
      <c r="Q3629" s="9">
        <v>4217676866.65</v>
      </c>
      <c r="R3629" s="9">
        <v>2113548917.05</v>
      </c>
      <c r="S3629" s="9">
        <v>4496391362.71</v>
      </c>
      <c r="T3629" s="9">
        <v>1491149913.36</v>
      </c>
      <c r="U3629" s="9">
        <v>1401054182.49</v>
      </c>
      <c r="V3629" s="9">
        <v>794980380.41</v>
      </c>
      <c r="W3629" s="9">
        <v>744241182.38</v>
      </c>
      <c r="X3629" s="9">
        <v>0</v>
      </c>
      <c r="Y3629" s="9">
        <v>0</v>
      </c>
      <c r="Z3629" s="9">
        <v>0</v>
      </c>
      <c r="AA3629" s="9">
        <v>0</v>
      </c>
      <c r="AB3629" s="9">
        <v>0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9">
        <v>79532127.65</v>
      </c>
      <c r="AI3629" s="9">
        <v>136997933.75</v>
      </c>
      <c r="AJ3629" s="9">
        <v>638412772.27</v>
      </c>
      <c r="AK3629" s="9">
        <v>3403906.5</v>
      </c>
      <c r="AL3629" s="9">
        <v>0</v>
      </c>
      <c r="AM3629" s="9">
        <v>191635.5</v>
      </c>
      <c r="AN3629" s="9">
        <v>17156495.15</v>
      </c>
      <c r="AO3629" s="9">
        <v>0</v>
      </c>
      <c r="AP3629" s="9">
        <v>0</v>
      </c>
      <c r="AQ3629" s="12">
        <v>0</v>
      </c>
      <c r="AR3629" s="13">
        <f t="shared" si="673"/>
        <v>12515503701.86</v>
      </c>
      <c r="AS3629" s="13">
        <f t="shared" si="675"/>
        <v>5940465536.81</v>
      </c>
      <c r="AT3629" s="13">
        <f t="shared" si="676"/>
        <v>6492650436.65</v>
      </c>
      <c r="AU3629" s="13">
        <f t="shared" si="677"/>
        <v>6830346056.38</v>
      </c>
      <c r="AV3629" s="13">
        <f t="shared" si="678"/>
        <v>2245396548.19</v>
      </c>
      <c r="AW3629" s="13">
        <f t="shared" si="679"/>
        <v>4922730424.85</v>
      </c>
      <c r="AX3629" s="13">
        <f t="shared" si="680"/>
        <v>1841571707.28</v>
      </c>
      <c r="AY3629" s="13">
        <f t="shared" si="681"/>
        <v>1257433780.12</v>
      </c>
      <c r="AZ3629" s="13">
        <f t="shared" si="682"/>
        <v>691945842.38</v>
      </c>
      <c r="BA3629" s="16">
        <f t="shared" si="683"/>
        <v>657885248.01</v>
      </c>
      <c r="BB3629" s="17">
        <f t="shared" si="684"/>
        <v>-2.08831854280332</v>
      </c>
      <c r="BC3629" s="17" t="e">
        <f t="shared" si="674"/>
        <v>#NUM!</v>
      </c>
    </row>
    <row r="3630" spans="1:55">
      <c r="A3630" s="8" t="s">
        <v>7273</v>
      </c>
      <c r="B3630" s="8" t="s">
        <v>7274</v>
      </c>
      <c r="C3630" s="8">
        <v>18.54</v>
      </c>
      <c r="D3630" s="9">
        <v>-372871670.37</v>
      </c>
      <c r="E3630" s="9">
        <v>-955327781.65</v>
      </c>
      <c r="F3630" s="9">
        <v>209451390.6</v>
      </c>
      <c r="G3630" s="9">
        <v>-706770834.34</v>
      </c>
      <c r="H3630" s="9">
        <v>-673714323.95</v>
      </c>
      <c r="I3630" s="9">
        <v>-2313505537.13</v>
      </c>
      <c r="J3630" s="9">
        <v>-914749429.31</v>
      </c>
      <c r="K3630" s="9">
        <v>5858691.77</v>
      </c>
      <c r="L3630" s="9">
        <v>-34765367.81</v>
      </c>
      <c r="M3630" s="9">
        <v>-86997618.08</v>
      </c>
      <c r="N3630" s="9">
        <v>130259882.58</v>
      </c>
      <c r="O3630" s="9">
        <v>478783542.55</v>
      </c>
      <c r="P3630" s="9">
        <v>1285419179.57</v>
      </c>
      <c r="Q3630" s="9">
        <v>1296448367.51</v>
      </c>
      <c r="R3630" s="9">
        <v>1245908865.3</v>
      </c>
      <c r="S3630" s="9">
        <v>5044319.53</v>
      </c>
      <c r="T3630" s="9">
        <v>182641316.69</v>
      </c>
      <c r="U3630" s="9">
        <v>99150884.61</v>
      </c>
      <c r="V3630" s="9">
        <v>3671435.58</v>
      </c>
      <c r="W3630" s="9">
        <v>39934686.74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9">
        <v>0</v>
      </c>
      <c r="AH3630" s="9">
        <v>246382547.64</v>
      </c>
      <c r="AI3630" s="9">
        <v>682853261.73</v>
      </c>
      <c r="AJ3630" s="9">
        <v>2130727379.01</v>
      </c>
      <c r="AK3630" s="9">
        <v>2106612044.6</v>
      </c>
      <c r="AL3630" s="9">
        <v>4004004.01</v>
      </c>
      <c r="AM3630" s="9">
        <v>5610903</v>
      </c>
      <c r="AN3630" s="9">
        <v>14678550</v>
      </c>
      <c r="AO3630" s="9">
        <v>0</v>
      </c>
      <c r="AP3630" s="9">
        <v>0</v>
      </c>
      <c r="AQ3630" s="12">
        <v>10760</v>
      </c>
      <c r="AR3630" s="13">
        <f t="shared" si="673"/>
        <v>3770759.84999996</v>
      </c>
      <c r="AS3630" s="13">
        <f t="shared" si="675"/>
        <v>206309022.63</v>
      </c>
      <c r="AT3630" s="13">
        <f t="shared" si="676"/>
        <v>3625597949.18</v>
      </c>
      <c r="AU3630" s="13">
        <f t="shared" si="677"/>
        <v>2696289577.77</v>
      </c>
      <c r="AV3630" s="13">
        <f t="shared" si="678"/>
        <v>576198545.36</v>
      </c>
      <c r="AW3630" s="13">
        <f t="shared" si="679"/>
        <v>-2302850314.6</v>
      </c>
      <c r="AX3630" s="13">
        <f t="shared" si="680"/>
        <v>-717429562.62</v>
      </c>
      <c r="AY3630" s="13">
        <f t="shared" si="681"/>
        <v>105009576.38</v>
      </c>
      <c r="AZ3630" s="13">
        <f t="shared" si="682"/>
        <v>-31093932.23</v>
      </c>
      <c r="BA3630" s="16">
        <f t="shared" si="683"/>
        <v>-47052171.34</v>
      </c>
      <c r="BB3630" s="17">
        <f t="shared" si="684"/>
        <v>0.505891506420686</v>
      </c>
      <c r="BC3630" s="17">
        <f t="shared" si="674"/>
        <v>0.349213352916107</v>
      </c>
    </row>
    <row r="3631" hidden="1" spans="1:55">
      <c r="A3631" s="8" t="s">
        <v>7275</v>
      </c>
      <c r="B3631" s="8" t="s">
        <v>7276</v>
      </c>
      <c r="C3631" s="8">
        <v>2.64</v>
      </c>
      <c r="D3631" s="9">
        <v>125987112.96</v>
      </c>
      <c r="E3631" s="9">
        <v>205287332.36</v>
      </c>
      <c r="F3631" s="9">
        <v>693546677.86</v>
      </c>
      <c r="G3631" s="9">
        <v>344508190.39</v>
      </c>
      <c r="H3631" s="9">
        <v>238542617.13</v>
      </c>
      <c r="I3631" s="9">
        <v>87336180.48</v>
      </c>
      <c r="J3631" s="9">
        <v>206143258.57</v>
      </c>
      <c r="K3631" s="9">
        <v>167308578.78</v>
      </c>
      <c r="L3631" s="9">
        <v>46421919.12</v>
      </c>
      <c r="M3631" s="9">
        <v>-88356881.85</v>
      </c>
      <c r="N3631" s="9">
        <v>2225072831.92</v>
      </c>
      <c r="O3631" s="9">
        <v>1017515705.55</v>
      </c>
      <c r="P3631" s="9">
        <v>1227952160.41</v>
      </c>
      <c r="Q3631" s="9">
        <v>1408098592.65</v>
      </c>
      <c r="R3631" s="9">
        <v>1007926233</v>
      </c>
      <c r="S3631" s="9">
        <v>1479886890.84</v>
      </c>
      <c r="T3631" s="9">
        <v>1728140713.64</v>
      </c>
      <c r="U3631" s="9">
        <v>771743504.58</v>
      </c>
      <c r="V3631" s="9">
        <v>392754869.67</v>
      </c>
      <c r="W3631" s="9">
        <v>770604105.95</v>
      </c>
      <c r="X3631" s="9">
        <v>0</v>
      </c>
      <c r="Y3631" s="9">
        <v>0</v>
      </c>
      <c r="Z3631" s="9">
        <v>0</v>
      </c>
      <c r="AA3631" s="9">
        <v>0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  <c r="AG3631" s="9">
        <v>0</v>
      </c>
      <c r="AH3631" s="9">
        <v>220000000</v>
      </c>
      <c r="AI3631" s="9">
        <v>0</v>
      </c>
      <c r="AJ3631" s="9">
        <v>0</v>
      </c>
      <c r="AK3631" s="9">
        <v>0</v>
      </c>
      <c r="AL3631" s="9">
        <v>0</v>
      </c>
      <c r="AM3631" s="9">
        <v>0</v>
      </c>
      <c r="AN3631" s="9">
        <v>0</v>
      </c>
      <c r="AO3631" s="9">
        <v>0</v>
      </c>
      <c r="AP3631" s="9">
        <v>0</v>
      </c>
      <c r="AQ3631" s="12">
        <v>0</v>
      </c>
      <c r="AR3631" s="13">
        <f t="shared" si="673"/>
        <v>2571059944.88</v>
      </c>
      <c r="AS3631" s="13">
        <f t="shared" si="675"/>
        <v>1222803037.91</v>
      </c>
      <c r="AT3631" s="13">
        <f t="shared" si="676"/>
        <v>1921498838.27</v>
      </c>
      <c r="AU3631" s="13">
        <f t="shared" si="677"/>
        <v>1752606783.04</v>
      </c>
      <c r="AV3631" s="13">
        <f t="shared" si="678"/>
        <v>1246468850.13</v>
      </c>
      <c r="AW3631" s="13">
        <f t="shared" si="679"/>
        <v>1567223071.32</v>
      </c>
      <c r="AX3631" s="13">
        <f t="shared" si="680"/>
        <v>1934283972.21</v>
      </c>
      <c r="AY3631" s="13">
        <f t="shared" si="681"/>
        <v>939052083.36</v>
      </c>
      <c r="AZ3631" s="13">
        <f t="shared" si="682"/>
        <v>439176788.79</v>
      </c>
      <c r="BA3631" s="16">
        <f t="shared" si="683"/>
        <v>682247224.1</v>
      </c>
      <c r="BB3631" s="17">
        <f t="shared" si="684"/>
        <v>-2.21973397141969</v>
      </c>
      <c r="BC3631" s="17" t="e">
        <f t="shared" si="674"/>
        <v>#NUM!</v>
      </c>
    </row>
    <row r="3632" hidden="1" spans="1:55">
      <c r="A3632" s="8" t="s">
        <v>7277</v>
      </c>
      <c r="B3632" s="8" t="s">
        <v>7278</v>
      </c>
      <c r="C3632" s="8">
        <v>10.79</v>
      </c>
      <c r="D3632" s="9">
        <v>900562603.87</v>
      </c>
      <c r="E3632" s="9">
        <v>583163424.13</v>
      </c>
      <c r="F3632" s="9">
        <v>86192767.86</v>
      </c>
      <c r="G3632" s="9">
        <v>146800625.75</v>
      </c>
      <c r="H3632" s="9">
        <v>495268295.45</v>
      </c>
      <c r="I3632" s="9">
        <v>-371608952.06</v>
      </c>
      <c r="J3632" s="9">
        <v>177062553.11</v>
      </c>
      <c r="K3632" s="9">
        <v>663146913.83</v>
      </c>
      <c r="L3632" s="9">
        <v>501139709.12</v>
      </c>
      <c r="M3632" s="9">
        <v>-88682800.75</v>
      </c>
      <c r="N3632" s="9">
        <v>658595268.56</v>
      </c>
      <c r="O3632" s="9">
        <v>481372400.34</v>
      </c>
      <c r="P3632" s="9">
        <v>68517819.08</v>
      </c>
      <c r="Q3632" s="9">
        <v>246312195.79</v>
      </c>
      <c r="R3632" s="9">
        <v>269891912.22</v>
      </c>
      <c r="S3632" s="9">
        <v>1446856376.89</v>
      </c>
      <c r="T3632" s="9">
        <v>1093548074.61</v>
      </c>
      <c r="U3632" s="9">
        <v>835323673.65</v>
      </c>
      <c r="V3632" s="9">
        <v>557803908.95</v>
      </c>
      <c r="W3632" s="9">
        <v>456756007.83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0</v>
      </c>
      <c r="AG3632" s="9">
        <v>0</v>
      </c>
      <c r="AH3632" s="9">
        <v>0</v>
      </c>
      <c r="AI3632" s="9">
        <v>0</v>
      </c>
      <c r="AJ3632" s="9">
        <v>0</v>
      </c>
      <c r="AK3632" s="9">
        <v>0</v>
      </c>
      <c r="AL3632" s="9">
        <v>0</v>
      </c>
      <c r="AM3632" s="9">
        <v>0</v>
      </c>
      <c r="AN3632" s="9">
        <v>0</v>
      </c>
      <c r="AO3632" s="9">
        <v>0</v>
      </c>
      <c r="AP3632" s="9">
        <v>0</v>
      </c>
      <c r="AQ3632" s="12">
        <v>0</v>
      </c>
      <c r="AR3632" s="13">
        <f t="shared" si="673"/>
        <v>1559157872.43</v>
      </c>
      <c r="AS3632" s="13">
        <f t="shared" si="675"/>
        <v>1064535824.47</v>
      </c>
      <c r="AT3632" s="13">
        <f t="shared" si="676"/>
        <v>154710586.94</v>
      </c>
      <c r="AU3632" s="13">
        <f t="shared" si="677"/>
        <v>393112821.54</v>
      </c>
      <c r="AV3632" s="13">
        <f t="shared" si="678"/>
        <v>765160207.67</v>
      </c>
      <c r="AW3632" s="13">
        <f t="shared" si="679"/>
        <v>1075247424.83</v>
      </c>
      <c r="AX3632" s="13">
        <f t="shared" si="680"/>
        <v>1270610627.72</v>
      </c>
      <c r="AY3632" s="13">
        <f t="shared" si="681"/>
        <v>1498470587.48</v>
      </c>
      <c r="AZ3632" s="13">
        <f t="shared" si="682"/>
        <v>1058943618.07</v>
      </c>
      <c r="BA3632" s="16">
        <f t="shared" si="683"/>
        <v>368073207.08</v>
      </c>
      <c r="BB3632" s="17">
        <f t="shared" si="684"/>
        <v>-2.41058813150924</v>
      </c>
      <c r="BC3632" s="17" t="e">
        <f t="shared" si="674"/>
        <v>#NUM!</v>
      </c>
    </row>
    <row r="3633" hidden="1" spans="1:55">
      <c r="A3633" s="8" t="s">
        <v>7279</v>
      </c>
      <c r="B3633" s="8" t="s">
        <v>7280</v>
      </c>
      <c r="C3633" s="8">
        <v>6.65</v>
      </c>
      <c r="D3633" s="9">
        <v>79078099.73</v>
      </c>
      <c r="E3633" s="9">
        <v>166170170.95</v>
      </c>
      <c r="F3633" s="9">
        <v>314130583.24</v>
      </c>
      <c r="G3633" s="9">
        <v>163775466.6</v>
      </c>
      <c r="H3633" s="9">
        <v>15176413.52</v>
      </c>
      <c r="I3633" s="9">
        <v>-3643484.44</v>
      </c>
      <c r="J3633" s="9">
        <v>29857873.8</v>
      </c>
      <c r="K3633" s="9">
        <v>393093664.33</v>
      </c>
      <c r="L3633" s="9">
        <v>176635438.59</v>
      </c>
      <c r="M3633" s="9">
        <v>-89335324.5</v>
      </c>
      <c r="N3633" s="9">
        <v>498851531.08</v>
      </c>
      <c r="O3633" s="9">
        <v>533888405.17</v>
      </c>
      <c r="P3633" s="9">
        <v>386324646.92</v>
      </c>
      <c r="Q3633" s="9">
        <v>338185678.32</v>
      </c>
      <c r="R3633" s="9">
        <v>466505477.87</v>
      </c>
      <c r="S3633" s="9">
        <v>188463502.39</v>
      </c>
      <c r="T3633" s="9">
        <v>176739682.92</v>
      </c>
      <c r="U3633" s="9">
        <v>190845663.09</v>
      </c>
      <c r="V3633" s="9">
        <v>165778068.28</v>
      </c>
      <c r="W3633" s="9">
        <v>186788192.57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0</v>
      </c>
      <c r="AD3633" s="9">
        <v>0</v>
      </c>
      <c r="AE3633" s="9">
        <v>0</v>
      </c>
      <c r="AF3633" s="9">
        <v>0</v>
      </c>
      <c r="AG3633" s="9">
        <v>0</v>
      </c>
      <c r="AH3633" s="9">
        <v>30000000</v>
      </c>
      <c r="AI3633" s="9">
        <v>90000000</v>
      </c>
      <c r="AJ3633" s="9">
        <v>150000000</v>
      </c>
      <c r="AK3633" s="9">
        <v>150000000</v>
      </c>
      <c r="AL3633" s="9">
        <v>0</v>
      </c>
      <c r="AM3633" s="9">
        <v>0</v>
      </c>
      <c r="AN3633" s="9">
        <v>156023296.32</v>
      </c>
      <c r="AO3633" s="9">
        <v>0</v>
      </c>
      <c r="AP3633" s="9">
        <v>0</v>
      </c>
      <c r="AQ3633" s="12">
        <v>0</v>
      </c>
      <c r="AR3633" s="13">
        <f t="shared" si="673"/>
        <v>607929630.81</v>
      </c>
      <c r="AS3633" s="13">
        <f t="shared" si="675"/>
        <v>790058576.12</v>
      </c>
      <c r="AT3633" s="13">
        <f t="shared" si="676"/>
        <v>850455230.16</v>
      </c>
      <c r="AU3633" s="13">
        <f t="shared" si="677"/>
        <v>651961144.92</v>
      </c>
      <c r="AV3633" s="13">
        <f t="shared" si="678"/>
        <v>481681891.39</v>
      </c>
      <c r="AW3633" s="13">
        <f t="shared" si="679"/>
        <v>184820017.95</v>
      </c>
      <c r="AX3633" s="13">
        <f t="shared" si="680"/>
        <v>362620853.04</v>
      </c>
      <c r="AY3633" s="13">
        <f t="shared" si="681"/>
        <v>583939327.42</v>
      </c>
      <c r="AZ3633" s="13">
        <f t="shared" si="682"/>
        <v>342413506.87</v>
      </c>
      <c r="BA3633" s="16">
        <f t="shared" si="683"/>
        <v>97452868.07</v>
      </c>
      <c r="BB3633" s="17">
        <f t="shared" si="684"/>
        <v>-1.70150244079955</v>
      </c>
      <c r="BC3633" s="17" t="e">
        <f t="shared" si="674"/>
        <v>#NUM!</v>
      </c>
    </row>
    <row r="3634" hidden="1" spans="1:55">
      <c r="A3634" s="8" t="s">
        <v>7281</v>
      </c>
      <c r="B3634" s="8" t="s">
        <v>7282</v>
      </c>
      <c r="C3634" s="8">
        <v>6.9</v>
      </c>
      <c r="D3634" s="9">
        <v>-105314973.55</v>
      </c>
      <c r="E3634" s="9">
        <v>-408422892.91</v>
      </c>
      <c r="F3634" s="9">
        <v>-30911346.9</v>
      </c>
      <c r="G3634" s="9">
        <v>330262333.44</v>
      </c>
      <c r="H3634" s="9">
        <v>64592885.29</v>
      </c>
      <c r="I3634" s="9">
        <v>80986081.56</v>
      </c>
      <c r="J3634" s="9">
        <v>-12233441.83</v>
      </c>
      <c r="K3634" s="9">
        <v>-43956790.55</v>
      </c>
      <c r="L3634" s="9">
        <v>-10464370.24</v>
      </c>
      <c r="M3634" s="9">
        <v>-89741570.42</v>
      </c>
      <c r="N3634" s="9">
        <v>106874984.71</v>
      </c>
      <c r="O3634" s="9">
        <v>72014866.12</v>
      </c>
      <c r="P3634" s="9">
        <v>69979187.47</v>
      </c>
      <c r="Q3634" s="9">
        <v>122306879.55</v>
      </c>
      <c r="R3634" s="9">
        <v>99936715.4</v>
      </c>
      <c r="S3634" s="9">
        <v>80120913.22</v>
      </c>
      <c r="T3634" s="9">
        <v>135621631.45</v>
      </c>
      <c r="U3634" s="9">
        <v>101664125.12</v>
      </c>
      <c r="V3634" s="9">
        <v>73153656.15</v>
      </c>
      <c r="W3634" s="9">
        <v>96842265.02</v>
      </c>
      <c r="X3634" s="9">
        <v>0</v>
      </c>
      <c r="Y3634" s="9">
        <v>0</v>
      </c>
      <c r="Z3634" s="9">
        <v>0</v>
      </c>
      <c r="AA3634" s="9">
        <v>0</v>
      </c>
      <c r="AB3634" s="9">
        <v>0</v>
      </c>
      <c r="AC3634" s="9">
        <v>0</v>
      </c>
      <c r="AD3634" s="9">
        <v>0</v>
      </c>
      <c r="AE3634" s="9">
        <v>0</v>
      </c>
      <c r="AF3634" s="9">
        <v>0</v>
      </c>
      <c r="AG3634" s="9">
        <v>0</v>
      </c>
      <c r="AH3634" s="9">
        <v>0</v>
      </c>
      <c r="AI3634" s="9">
        <v>0</v>
      </c>
      <c r="AJ3634" s="9">
        <v>13665335.05</v>
      </c>
      <c r="AK3634" s="9">
        <v>25001000</v>
      </c>
      <c r="AL3634" s="9">
        <v>0</v>
      </c>
      <c r="AM3634" s="9">
        <v>0</v>
      </c>
      <c r="AN3634" s="9">
        <v>57000</v>
      </c>
      <c r="AO3634" s="9">
        <v>216000</v>
      </c>
      <c r="AP3634" s="9">
        <v>0</v>
      </c>
      <c r="AQ3634" s="12">
        <v>370826.98</v>
      </c>
      <c r="AR3634" s="13">
        <f t="shared" si="673"/>
        <v>1560011.16</v>
      </c>
      <c r="AS3634" s="13">
        <f t="shared" si="675"/>
        <v>-336408026.79</v>
      </c>
      <c r="AT3634" s="13">
        <f t="shared" si="676"/>
        <v>52733175.62</v>
      </c>
      <c r="AU3634" s="13">
        <f t="shared" si="677"/>
        <v>477570212.99</v>
      </c>
      <c r="AV3634" s="13">
        <f t="shared" si="678"/>
        <v>164529600.69</v>
      </c>
      <c r="AW3634" s="13">
        <f t="shared" si="679"/>
        <v>161106994.78</v>
      </c>
      <c r="AX3634" s="13">
        <f t="shared" si="680"/>
        <v>123445189.62</v>
      </c>
      <c r="AY3634" s="13">
        <f t="shared" si="681"/>
        <v>57923334.57</v>
      </c>
      <c r="AZ3634" s="13">
        <f t="shared" si="682"/>
        <v>62689285.91</v>
      </c>
      <c r="BA3634" s="16">
        <f t="shared" si="683"/>
        <v>7471521.57999999</v>
      </c>
      <c r="BB3634" s="17">
        <f t="shared" si="684"/>
        <v>-1.9363499763499</v>
      </c>
      <c r="BC3634" s="17">
        <f t="shared" si="674"/>
        <v>0.20854980187383</v>
      </c>
    </row>
    <row r="3635" hidden="1" spans="1:55">
      <c r="A3635" s="8" t="s">
        <v>7283</v>
      </c>
      <c r="B3635" s="8" t="s">
        <v>7284</v>
      </c>
      <c r="C3635" s="8">
        <v>7.59</v>
      </c>
      <c r="D3635" s="9">
        <v>-32701723.58</v>
      </c>
      <c r="E3635" s="9">
        <v>-170972413.01</v>
      </c>
      <c r="F3635" s="9">
        <v>-48209072.12</v>
      </c>
      <c r="G3635" s="9">
        <v>37590173.3</v>
      </c>
      <c r="H3635" s="9">
        <v>-22318799.11</v>
      </c>
      <c r="I3635" s="9">
        <v>4359911.11</v>
      </c>
      <c r="J3635" s="9">
        <v>4227340.88</v>
      </c>
      <c r="K3635" s="9">
        <v>-5710750.74</v>
      </c>
      <c r="L3635" s="9">
        <v>-44514885.73</v>
      </c>
      <c r="M3635" s="9">
        <v>-90080453.9</v>
      </c>
      <c r="N3635" s="9">
        <v>267571710.87</v>
      </c>
      <c r="O3635" s="9">
        <v>322908177.39</v>
      </c>
      <c r="P3635" s="9">
        <v>179685474.53</v>
      </c>
      <c r="Q3635" s="9">
        <v>253403181.86</v>
      </c>
      <c r="R3635" s="9">
        <v>222702128.69</v>
      </c>
      <c r="S3635" s="9">
        <v>202638391.72</v>
      </c>
      <c r="T3635" s="9">
        <v>231430462.8</v>
      </c>
      <c r="U3635" s="9">
        <v>204274217.27</v>
      </c>
      <c r="V3635" s="9">
        <v>306270234.84</v>
      </c>
      <c r="W3635" s="9">
        <v>441639661.71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0</v>
      </c>
      <c r="AD3635" s="9">
        <v>0</v>
      </c>
      <c r="AE3635" s="9">
        <v>0</v>
      </c>
      <c r="AF3635" s="9">
        <v>0</v>
      </c>
      <c r="AG3635" s="9">
        <v>0</v>
      </c>
      <c r="AH3635" s="9">
        <v>1137347.28</v>
      </c>
      <c r="AI3635" s="9">
        <v>2383850.71</v>
      </c>
      <c r="AJ3635" s="9">
        <v>841517.8</v>
      </c>
      <c r="AK3635" s="9">
        <v>0</v>
      </c>
      <c r="AL3635" s="9">
        <v>0</v>
      </c>
      <c r="AM3635" s="9">
        <v>0</v>
      </c>
      <c r="AN3635" s="9">
        <v>0</v>
      </c>
      <c r="AO3635" s="9">
        <v>0</v>
      </c>
      <c r="AP3635" s="9">
        <v>0</v>
      </c>
      <c r="AQ3635" s="12">
        <v>0</v>
      </c>
      <c r="AR3635" s="13">
        <f t="shared" si="673"/>
        <v>236007334.57</v>
      </c>
      <c r="AS3635" s="13">
        <f t="shared" si="675"/>
        <v>154319615.09</v>
      </c>
      <c r="AT3635" s="13">
        <f t="shared" si="676"/>
        <v>132317920.21</v>
      </c>
      <c r="AU3635" s="13">
        <f t="shared" si="677"/>
        <v>290993355.16</v>
      </c>
      <c r="AV3635" s="13">
        <f t="shared" si="678"/>
        <v>200383329.58</v>
      </c>
      <c r="AW3635" s="13">
        <f t="shared" si="679"/>
        <v>206998302.83</v>
      </c>
      <c r="AX3635" s="13">
        <f t="shared" si="680"/>
        <v>235657803.68</v>
      </c>
      <c r="AY3635" s="13">
        <f t="shared" si="681"/>
        <v>198563466.53</v>
      </c>
      <c r="AZ3635" s="13">
        <f t="shared" si="682"/>
        <v>261755349.11</v>
      </c>
      <c r="BA3635" s="16">
        <f t="shared" si="683"/>
        <v>351559207.81</v>
      </c>
      <c r="BB3635" s="17">
        <f t="shared" si="684"/>
        <v>-0.243501534439796</v>
      </c>
      <c r="BC3635" s="17">
        <f t="shared" si="674"/>
        <v>0.0833952681111567</v>
      </c>
    </row>
    <row r="3636" hidden="1" spans="1:55">
      <c r="A3636" s="8" t="s">
        <v>7285</v>
      </c>
      <c r="B3636" s="8" t="s">
        <v>7286</v>
      </c>
      <c r="C3636" s="8">
        <v>6.24</v>
      </c>
      <c r="D3636" s="9">
        <v>1203356366.64</v>
      </c>
      <c r="E3636" s="9">
        <v>1294013219.19</v>
      </c>
      <c r="F3636" s="9">
        <v>1168847146.49</v>
      </c>
      <c r="G3636" s="9">
        <v>872694470.49</v>
      </c>
      <c r="H3636" s="9">
        <v>262500811.85</v>
      </c>
      <c r="I3636" s="9">
        <v>268758822.87</v>
      </c>
      <c r="J3636" s="9">
        <v>638223427.35</v>
      </c>
      <c r="K3636" s="9">
        <v>762420968.59</v>
      </c>
      <c r="L3636" s="9">
        <v>465961164.58</v>
      </c>
      <c r="M3636" s="9">
        <v>-90108071.96</v>
      </c>
      <c r="N3636" s="9">
        <v>3169146593.77</v>
      </c>
      <c r="O3636" s="9">
        <v>2745584584.53</v>
      </c>
      <c r="P3636" s="9">
        <v>1951212753.04</v>
      </c>
      <c r="Q3636" s="9">
        <v>1436417424.98</v>
      </c>
      <c r="R3636" s="9">
        <v>864021737.18</v>
      </c>
      <c r="S3636" s="9">
        <v>1385834237.38</v>
      </c>
      <c r="T3636" s="9">
        <v>2085889780.31</v>
      </c>
      <c r="U3636" s="9">
        <v>1918826406.19</v>
      </c>
      <c r="V3636" s="9">
        <v>1450465234.59</v>
      </c>
      <c r="W3636" s="9">
        <v>329544353.59</v>
      </c>
      <c r="X3636" s="9">
        <v>0</v>
      </c>
      <c r="Y3636" s="9">
        <v>0</v>
      </c>
      <c r="Z3636" s="9">
        <v>0</v>
      </c>
      <c r="AA3636" s="9">
        <v>0</v>
      </c>
      <c r="AB3636" s="9">
        <v>0</v>
      </c>
      <c r="AC3636" s="9">
        <v>0</v>
      </c>
      <c r="AD3636" s="9">
        <v>0</v>
      </c>
      <c r="AE3636" s="9">
        <v>0</v>
      </c>
      <c r="AF3636" s="9">
        <v>0</v>
      </c>
      <c r="AG3636" s="9">
        <v>0</v>
      </c>
      <c r="AH3636" s="9">
        <v>212191848</v>
      </c>
      <c r="AI3636" s="9">
        <v>219384792</v>
      </c>
      <c r="AJ3636" s="9">
        <v>262142848</v>
      </c>
      <c r="AK3636" s="9">
        <v>295400000</v>
      </c>
      <c r="AL3636" s="9">
        <v>327050000</v>
      </c>
      <c r="AM3636" s="9">
        <v>3136360661.9</v>
      </c>
      <c r="AN3636" s="9">
        <v>2157064766.2</v>
      </c>
      <c r="AO3636" s="9">
        <v>1613124000</v>
      </c>
      <c r="AP3636" s="9">
        <v>0</v>
      </c>
      <c r="AQ3636" s="12">
        <v>0</v>
      </c>
      <c r="AR3636" s="13">
        <f t="shared" si="673"/>
        <v>4584694808.41</v>
      </c>
      <c r="AS3636" s="13">
        <f t="shared" si="675"/>
        <v>4258982595.72</v>
      </c>
      <c r="AT3636" s="13">
        <f t="shared" si="676"/>
        <v>3382202747.53</v>
      </c>
      <c r="AU3636" s="13">
        <f t="shared" si="677"/>
        <v>2604511895.47</v>
      </c>
      <c r="AV3636" s="13">
        <f t="shared" si="678"/>
        <v>1453572549.03</v>
      </c>
      <c r="AW3636" s="13">
        <f t="shared" si="679"/>
        <v>4790953722.15</v>
      </c>
      <c r="AX3636" s="13">
        <f t="shared" si="680"/>
        <v>4881177973.86</v>
      </c>
      <c r="AY3636" s="13">
        <f t="shared" si="681"/>
        <v>4294371374.78</v>
      </c>
      <c r="AZ3636" s="13">
        <f t="shared" si="682"/>
        <v>1916426399.17</v>
      </c>
      <c r="BA3636" s="16">
        <f t="shared" si="683"/>
        <v>239436281.63</v>
      </c>
      <c r="BB3636" s="17">
        <f t="shared" si="684"/>
        <v>-2.23843549454357</v>
      </c>
      <c r="BC3636" s="17" t="e">
        <f t="shared" si="674"/>
        <v>#NUM!</v>
      </c>
    </row>
    <row r="3637" hidden="1" spans="1:55">
      <c r="A3637" s="8" t="s">
        <v>7287</v>
      </c>
      <c r="B3637" s="8" t="s">
        <v>7288</v>
      </c>
      <c r="C3637" s="8">
        <v>14.22</v>
      </c>
      <c r="D3637" s="9">
        <v>-149486176.89</v>
      </c>
      <c r="E3637" s="9">
        <v>-71128069.26</v>
      </c>
      <c r="F3637" s="9">
        <v>-109147269.77</v>
      </c>
      <c r="G3637" s="9">
        <v>-141370344.77</v>
      </c>
      <c r="H3637" s="9">
        <v>-131602947.35</v>
      </c>
      <c r="I3637" s="9">
        <v>-185166546.27</v>
      </c>
      <c r="J3637" s="9">
        <v>-109221450.51</v>
      </c>
      <c r="K3637" s="9">
        <v>-128295795.63</v>
      </c>
      <c r="L3637" s="9">
        <v>-149035387.94</v>
      </c>
      <c r="M3637" s="9">
        <v>-90632624.62</v>
      </c>
      <c r="N3637" s="9">
        <v>1104430404.15</v>
      </c>
      <c r="O3637" s="9">
        <v>368452013.7</v>
      </c>
      <c r="P3637" s="9">
        <v>250830704.1</v>
      </c>
      <c r="Q3637" s="9">
        <v>357763930.89</v>
      </c>
      <c r="R3637" s="9">
        <v>446219819.53</v>
      </c>
      <c r="S3637" s="9">
        <v>352392257.53</v>
      </c>
      <c r="T3637" s="9">
        <v>263103554.27</v>
      </c>
      <c r="U3637" s="9">
        <v>121676488.53</v>
      </c>
      <c r="V3637" s="9">
        <v>171280226.09</v>
      </c>
      <c r="W3637" s="9">
        <v>132255450.2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0</v>
      </c>
      <c r="AH3637" s="9">
        <v>1160242593.48</v>
      </c>
      <c r="AI3637" s="9">
        <v>951736199.89</v>
      </c>
      <c r="AJ3637" s="9">
        <v>1222827682.44</v>
      </c>
      <c r="AK3637" s="9">
        <v>908403056.43</v>
      </c>
      <c r="AL3637" s="9">
        <v>0</v>
      </c>
      <c r="AM3637" s="9">
        <v>0</v>
      </c>
      <c r="AN3637" s="9">
        <v>29322855.61</v>
      </c>
      <c r="AO3637" s="9">
        <v>25205332.66</v>
      </c>
      <c r="AP3637" s="9">
        <v>7144991.33</v>
      </c>
      <c r="AQ3637" s="12">
        <v>8641416.06</v>
      </c>
      <c r="AR3637" s="13">
        <f t="shared" si="673"/>
        <v>2115186820.74</v>
      </c>
      <c r="AS3637" s="13">
        <f t="shared" si="675"/>
        <v>1249060144.33</v>
      </c>
      <c r="AT3637" s="13">
        <f t="shared" si="676"/>
        <v>1364511116.77</v>
      </c>
      <c r="AU3637" s="13">
        <f t="shared" si="677"/>
        <v>1124796642.55</v>
      </c>
      <c r="AV3637" s="13">
        <f t="shared" si="678"/>
        <v>314616872.18</v>
      </c>
      <c r="AW3637" s="13">
        <f t="shared" si="679"/>
        <v>167225711.26</v>
      </c>
      <c r="AX3637" s="13">
        <f t="shared" si="680"/>
        <v>183204959.37</v>
      </c>
      <c r="AY3637" s="13">
        <f t="shared" si="681"/>
        <v>18586025.56</v>
      </c>
      <c r="AZ3637" s="13">
        <f t="shared" si="682"/>
        <v>29389829.48</v>
      </c>
      <c r="BA3637" s="16">
        <f t="shared" si="683"/>
        <v>50264241.64</v>
      </c>
      <c r="BB3637" s="17">
        <f t="shared" si="684"/>
        <v>0.0774477331573504</v>
      </c>
      <c r="BC3637" s="17">
        <f t="shared" si="674"/>
        <v>-0.0298373342087671</v>
      </c>
    </row>
    <row r="3638" hidden="1" spans="1:55">
      <c r="A3638" s="8" t="s">
        <v>7289</v>
      </c>
      <c r="B3638" s="8" t="s">
        <v>7290</v>
      </c>
      <c r="C3638" s="8">
        <v>14.35</v>
      </c>
      <c r="D3638" s="9">
        <v>104747816.2</v>
      </c>
      <c r="E3638" s="9">
        <v>-681524914.59</v>
      </c>
      <c r="F3638" s="9">
        <v>397096504.86</v>
      </c>
      <c r="G3638" s="9">
        <v>137823114.19</v>
      </c>
      <c r="H3638" s="9">
        <v>251890589.86</v>
      </c>
      <c r="I3638" s="9">
        <v>249110694.68</v>
      </c>
      <c r="J3638" s="9">
        <v>312822454.18</v>
      </c>
      <c r="K3638" s="9">
        <v>48986158.81</v>
      </c>
      <c r="L3638" s="9">
        <v>-112482507.3</v>
      </c>
      <c r="M3638" s="9">
        <v>-90688303.7</v>
      </c>
      <c r="N3638" s="9">
        <v>1335474789.26</v>
      </c>
      <c r="O3638" s="9">
        <v>750694749.58</v>
      </c>
      <c r="P3638" s="9">
        <v>1088458636.59</v>
      </c>
      <c r="Q3638" s="9">
        <v>688651034.08</v>
      </c>
      <c r="R3638" s="9">
        <v>591714740.11</v>
      </c>
      <c r="S3638" s="9">
        <v>539345946.44</v>
      </c>
      <c r="T3638" s="9">
        <v>820129749.8</v>
      </c>
      <c r="U3638" s="9">
        <v>1127029625.49</v>
      </c>
      <c r="V3638" s="9">
        <v>537614403.66</v>
      </c>
      <c r="W3638" s="9">
        <v>751806950.35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0</v>
      </c>
      <c r="AE3638" s="9">
        <v>0</v>
      </c>
      <c r="AF3638" s="9">
        <v>0</v>
      </c>
      <c r="AG3638" s="9">
        <v>0</v>
      </c>
      <c r="AH3638" s="9">
        <v>60377604.06</v>
      </c>
      <c r="AI3638" s="9">
        <v>69724025.36</v>
      </c>
      <c r="AJ3638" s="9">
        <v>318098092.92</v>
      </c>
      <c r="AK3638" s="9">
        <v>46534917.4</v>
      </c>
      <c r="AL3638" s="9">
        <v>0</v>
      </c>
      <c r="AM3638" s="9">
        <v>0</v>
      </c>
      <c r="AN3638" s="9">
        <v>0</v>
      </c>
      <c r="AO3638" s="9">
        <v>0</v>
      </c>
      <c r="AP3638" s="9">
        <v>0</v>
      </c>
      <c r="AQ3638" s="12">
        <v>0</v>
      </c>
      <c r="AR3638" s="13">
        <f t="shared" si="673"/>
        <v>1500600209.52</v>
      </c>
      <c r="AS3638" s="13">
        <f t="shared" si="675"/>
        <v>138893860.35</v>
      </c>
      <c r="AT3638" s="13">
        <f t="shared" si="676"/>
        <v>1803653234.37</v>
      </c>
      <c r="AU3638" s="13">
        <f t="shared" si="677"/>
        <v>873009065.67</v>
      </c>
      <c r="AV3638" s="13">
        <f t="shared" si="678"/>
        <v>843605329.97</v>
      </c>
      <c r="AW3638" s="13">
        <f t="shared" si="679"/>
        <v>788456641.12</v>
      </c>
      <c r="AX3638" s="13">
        <f t="shared" si="680"/>
        <v>1132952203.98</v>
      </c>
      <c r="AY3638" s="13">
        <f t="shared" si="681"/>
        <v>1176015784.3</v>
      </c>
      <c r="AZ3638" s="13">
        <f t="shared" si="682"/>
        <v>425131896.36</v>
      </c>
      <c r="BA3638" s="16">
        <f t="shared" si="683"/>
        <v>661118646.65</v>
      </c>
      <c r="BB3638" s="17">
        <f t="shared" si="684"/>
        <v>-2.22668239644683</v>
      </c>
      <c r="BC3638" s="17">
        <f t="shared" si="674"/>
        <v>0.286741497765509</v>
      </c>
    </row>
    <row r="3639" hidden="1" spans="1:55">
      <c r="A3639" s="8" t="s">
        <v>7291</v>
      </c>
      <c r="B3639" s="8" t="s">
        <v>7292</v>
      </c>
      <c r="C3639" s="8">
        <v>5.93</v>
      </c>
      <c r="D3639" s="9">
        <v>-236587427.3</v>
      </c>
      <c r="E3639" s="9">
        <v>-17713786.75</v>
      </c>
      <c r="F3639" s="9">
        <v>-7907285.64</v>
      </c>
      <c r="G3639" s="9">
        <v>-11029242.86</v>
      </c>
      <c r="H3639" s="9">
        <v>-43051684.89</v>
      </c>
      <c r="I3639" s="9">
        <v>-34116450.48</v>
      </c>
      <c r="J3639" s="9">
        <v>20911551.5</v>
      </c>
      <c r="K3639" s="9">
        <v>-50115760.72</v>
      </c>
      <c r="L3639" s="9">
        <v>-56527875.96</v>
      </c>
      <c r="M3639" s="9">
        <v>-90881452.7</v>
      </c>
      <c r="N3639" s="9">
        <v>14959389.44</v>
      </c>
      <c r="O3639" s="9">
        <v>75164325.13</v>
      </c>
      <c r="P3639" s="9">
        <v>27420690.06</v>
      </c>
      <c r="Q3639" s="9">
        <v>10710755.13</v>
      </c>
      <c r="R3639" s="9">
        <v>42120153.97</v>
      </c>
      <c r="S3639" s="9">
        <v>45565071.43</v>
      </c>
      <c r="T3639" s="9">
        <v>89686906.12</v>
      </c>
      <c r="U3639" s="9">
        <v>270316974.98</v>
      </c>
      <c r="V3639" s="9">
        <v>131467089.36</v>
      </c>
      <c r="W3639" s="9">
        <v>261838707.78</v>
      </c>
      <c r="X3639" s="9">
        <v>0</v>
      </c>
      <c r="Y3639" s="9">
        <v>0</v>
      </c>
      <c r="Z3639" s="9">
        <v>0</v>
      </c>
      <c r="AA3639" s="9">
        <v>0</v>
      </c>
      <c r="AB3639" s="9">
        <v>0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9">
        <v>2565</v>
      </c>
      <c r="AI3639" s="9">
        <v>0</v>
      </c>
      <c r="AJ3639" s="9">
        <v>0</v>
      </c>
      <c r="AK3639" s="9">
        <v>7792880.74</v>
      </c>
      <c r="AL3639" s="9">
        <v>0</v>
      </c>
      <c r="AM3639" s="9">
        <v>0</v>
      </c>
      <c r="AN3639" s="9">
        <v>0</v>
      </c>
      <c r="AO3639" s="9">
        <v>0</v>
      </c>
      <c r="AP3639" s="9">
        <v>0</v>
      </c>
      <c r="AQ3639" s="12">
        <v>0</v>
      </c>
      <c r="AR3639" s="13">
        <f t="shared" si="673"/>
        <v>-221625472.86</v>
      </c>
      <c r="AS3639" s="13">
        <f t="shared" si="675"/>
        <v>57450538.38</v>
      </c>
      <c r="AT3639" s="13">
        <f t="shared" si="676"/>
        <v>19513404.42</v>
      </c>
      <c r="AU3639" s="13">
        <f t="shared" si="677"/>
        <v>7474393.01</v>
      </c>
      <c r="AV3639" s="13">
        <f t="shared" si="678"/>
        <v>-931530.920000002</v>
      </c>
      <c r="AW3639" s="13">
        <f t="shared" si="679"/>
        <v>11448620.95</v>
      </c>
      <c r="AX3639" s="13">
        <f t="shared" si="680"/>
        <v>110598457.62</v>
      </c>
      <c r="AY3639" s="13">
        <f t="shared" si="681"/>
        <v>220201214.26</v>
      </c>
      <c r="AZ3639" s="13">
        <f t="shared" si="682"/>
        <v>74939213.4</v>
      </c>
      <c r="BA3639" s="16">
        <f t="shared" si="683"/>
        <v>170957255.08</v>
      </c>
      <c r="BB3639" s="17">
        <f t="shared" si="684"/>
        <v>-0.138802067586048</v>
      </c>
      <c r="BC3639" s="17">
        <f t="shared" si="674"/>
        <v>-0.184865041627936</v>
      </c>
    </row>
    <row r="3640" hidden="1" spans="1:55">
      <c r="A3640" s="8" t="s">
        <v>7293</v>
      </c>
      <c r="B3640" s="8" t="s">
        <v>7294</v>
      </c>
      <c r="C3640" s="8">
        <v>6.68</v>
      </c>
      <c r="D3640" s="9">
        <v>201848039.25</v>
      </c>
      <c r="E3640" s="9">
        <v>927999160.55</v>
      </c>
      <c r="F3640" s="9">
        <v>868297798.97</v>
      </c>
      <c r="G3640" s="9">
        <v>806826447.11</v>
      </c>
      <c r="H3640" s="9">
        <v>749806065.25</v>
      </c>
      <c r="I3640" s="9">
        <v>-418158738.01</v>
      </c>
      <c r="J3640" s="9">
        <v>-521104401</v>
      </c>
      <c r="K3640" s="9">
        <v>-316624954.83</v>
      </c>
      <c r="L3640" s="9">
        <v>33141734.37</v>
      </c>
      <c r="M3640" s="9">
        <v>-91647780.52</v>
      </c>
      <c r="N3640" s="9">
        <v>1067000098.91</v>
      </c>
      <c r="O3640" s="9">
        <v>1391615421.85</v>
      </c>
      <c r="P3640" s="9">
        <v>1508543864.29</v>
      </c>
      <c r="Q3640" s="9">
        <v>1516770276.43</v>
      </c>
      <c r="R3640" s="9">
        <v>771909270.67</v>
      </c>
      <c r="S3640" s="9">
        <v>1091404868.8</v>
      </c>
      <c r="T3640" s="9">
        <v>637041618.93</v>
      </c>
      <c r="U3640" s="9">
        <v>342068494.72</v>
      </c>
      <c r="V3640" s="9">
        <v>209192549.82</v>
      </c>
      <c r="W3640" s="9">
        <v>79630254.8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9">
        <v>0</v>
      </c>
      <c r="AH3640" s="9">
        <v>0</v>
      </c>
      <c r="AI3640" s="9">
        <v>0</v>
      </c>
      <c r="AJ3640" s="9">
        <v>0</v>
      </c>
      <c r="AK3640" s="9">
        <v>0</v>
      </c>
      <c r="AL3640" s="9">
        <v>0</v>
      </c>
      <c r="AM3640" s="9">
        <v>0</v>
      </c>
      <c r="AN3640" s="9">
        <v>0</v>
      </c>
      <c r="AO3640" s="9">
        <v>0</v>
      </c>
      <c r="AP3640" s="9">
        <v>0</v>
      </c>
      <c r="AQ3640" s="12">
        <v>0</v>
      </c>
      <c r="AR3640" s="13">
        <f t="shared" si="673"/>
        <v>1268848138.16</v>
      </c>
      <c r="AS3640" s="13">
        <f t="shared" si="675"/>
        <v>2319614582.4</v>
      </c>
      <c r="AT3640" s="13">
        <f t="shared" si="676"/>
        <v>2376841663.26</v>
      </c>
      <c r="AU3640" s="13">
        <f t="shared" si="677"/>
        <v>2323596723.54</v>
      </c>
      <c r="AV3640" s="13">
        <f t="shared" si="678"/>
        <v>1521715335.92</v>
      </c>
      <c r="AW3640" s="13">
        <f t="shared" si="679"/>
        <v>673246130.79</v>
      </c>
      <c r="AX3640" s="13">
        <f t="shared" si="680"/>
        <v>115937217.93</v>
      </c>
      <c r="AY3640" s="13">
        <f t="shared" si="681"/>
        <v>25443539.89</v>
      </c>
      <c r="AZ3640" s="13">
        <f t="shared" si="682"/>
        <v>242334284.19</v>
      </c>
      <c r="BA3640" s="16">
        <f t="shared" si="683"/>
        <v>-12017525.72</v>
      </c>
      <c r="BB3640" s="17">
        <f t="shared" si="684"/>
        <v>-2.52252838981559</v>
      </c>
      <c r="BC3640" s="17" t="e">
        <f t="shared" si="674"/>
        <v>#NUM!</v>
      </c>
    </row>
    <row r="3641" hidden="1" spans="1:55">
      <c r="A3641" s="8" t="s">
        <v>7295</v>
      </c>
      <c r="B3641" s="8" t="s">
        <v>7296</v>
      </c>
      <c r="C3641" s="8">
        <v>13.98</v>
      </c>
      <c r="D3641" s="9">
        <v>-104340274.99</v>
      </c>
      <c r="E3641" s="9">
        <v>-118765879.93</v>
      </c>
      <c r="F3641" s="9">
        <v>-99595178.01</v>
      </c>
      <c r="G3641" s="9">
        <v>45311287.51</v>
      </c>
      <c r="H3641" s="9">
        <v>97918083.58</v>
      </c>
      <c r="I3641" s="9">
        <v>-42613586.9</v>
      </c>
      <c r="J3641" s="9">
        <v>-10278737.76</v>
      </c>
      <c r="K3641" s="9">
        <v>-30807290.02</v>
      </c>
      <c r="L3641" s="9">
        <v>-44124675.85</v>
      </c>
      <c r="M3641" s="9">
        <v>-92697801.42</v>
      </c>
      <c r="N3641" s="9">
        <v>185446257.58</v>
      </c>
      <c r="O3641" s="9">
        <v>323641316.96</v>
      </c>
      <c r="P3641" s="9">
        <v>85982936.86</v>
      </c>
      <c r="Q3641" s="9">
        <v>39345668.7</v>
      </c>
      <c r="R3641" s="9">
        <v>108034571.57</v>
      </c>
      <c r="S3641" s="9">
        <v>64283288.79</v>
      </c>
      <c r="T3641" s="9">
        <v>5610109.87</v>
      </c>
      <c r="U3641" s="9">
        <v>5374784.95</v>
      </c>
      <c r="V3641" s="9">
        <v>24563054.94</v>
      </c>
      <c r="W3641" s="9">
        <v>57694359.27</v>
      </c>
      <c r="X3641" s="9">
        <v>0</v>
      </c>
      <c r="Y3641" s="9">
        <v>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9">
        <v>130348385.01</v>
      </c>
      <c r="AM3641" s="9">
        <v>68988.19</v>
      </c>
      <c r="AN3641" s="9">
        <v>66259.47</v>
      </c>
      <c r="AO3641" s="9">
        <v>65918.88</v>
      </c>
      <c r="AP3641" s="9">
        <v>56813.92</v>
      </c>
      <c r="AQ3641" s="12">
        <v>49400.05</v>
      </c>
      <c r="AR3641" s="13">
        <f t="shared" si="673"/>
        <v>81105982.59</v>
      </c>
      <c r="AS3641" s="13">
        <f t="shared" si="675"/>
        <v>204875437.03</v>
      </c>
      <c r="AT3641" s="13">
        <f t="shared" si="676"/>
        <v>-13612241.15</v>
      </c>
      <c r="AU3641" s="13">
        <f t="shared" si="677"/>
        <v>84656956.21</v>
      </c>
      <c r="AV3641" s="13">
        <f t="shared" si="678"/>
        <v>336301040.16</v>
      </c>
      <c r="AW3641" s="13">
        <f t="shared" si="679"/>
        <v>21738690.08</v>
      </c>
      <c r="AX3641" s="13">
        <f t="shared" si="680"/>
        <v>-4602368.42</v>
      </c>
      <c r="AY3641" s="13">
        <f t="shared" si="681"/>
        <v>-25366586.19</v>
      </c>
      <c r="AZ3641" s="13">
        <f t="shared" si="682"/>
        <v>-19504806.99</v>
      </c>
      <c r="BA3641" s="16">
        <f t="shared" si="683"/>
        <v>-34954042.1</v>
      </c>
      <c r="BB3641" s="17">
        <f t="shared" si="684"/>
        <v>-2.01101754948657</v>
      </c>
      <c r="BC3641" s="17">
        <f t="shared" si="674"/>
        <v>0.031460929625349</v>
      </c>
    </row>
    <row r="3642" hidden="1" spans="1:55">
      <c r="A3642" s="8" t="s">
        <v>7297</v>
      </c>
      <c r="B3642" s="8" t="s">
        <v>7298</v>
      </c>
      <c r="C3642" s="8">
        <v>2.74</v>
      </c>
      <c r="D3642" s="9">
        <v>47803698.54</v>
      </c>
      <c r="E3642" s="9">
        <v>-29211624.19</v>
      </c>
      <c r="F3642" s="9">
        <v>-336068198.26</v>
      </c>
      <c r="G3642" s="9">
        <v>-245379152.72</v>
      </c>
      <c r="H3642" s="9">
        <v>122523089.41</v>
      </c>
      <c r="I3642" s="9">
        <v>111095189.34</v>
      </c>
      <c r="J3642" s="9">
        <v>250309286.71</v>
      </c>
      <c r="K3642" s="9">
        <v>23556231.65</v>
      </c>
      <c r="L3642" s="9">
        <v>83299969.83</v>
      </c>
      <c r="M3642" s="9">
        <v>-94117945.37</v>
      </c>
      <c r="N3642" s="9">
        <v>179889737.81</v>
      </c>
      <c r="O3642" s="9">
        <v>207910125.62</v>
      </c>
      <c r="P3642" s="9">
        <v>143777054.98</v>
      </c>
      <c r="Q3642" s="9">
        <v>43231846.49</v>
      </c>
      <c r="R3642" s="9">
        <v>37124881.62</v>
      </c>
      <c r="S3642" s="9">
        <v>37171884.42</v>
      </c>
      <c r="T3642" s="9">
        <v>159942463.55</v>
      </c>
      <c r="U3642" s="9">
        <v>22546249.52</v>
      </c>
      <c r="V3642" s="9">
        <v>33840358.96</v>
      </c>
      <c r="W3642" s="9">
        <v>223331038.78</v>
      </c>
      <c r="X3642" s="9">
        <v>0</v>
      </c>
      <c r="Y3642" s="9">
        <v>0</v>
      </c>
      <c r="Z3642" s="9">
        <v>0</v>
      </c>
      <c r="AA3642" s="9">
        <v>0</v>
      </c>
      <c r="AB3642" s="9">
        <v>0</v>
      </c>
      <c r="AC3642" s="9">
        <v>0</v>
      </c>
      <c r="AD3642" s="9">
        <v>0</v>
      </c>
      <c r="AE3642" s="9">
        <v>0</v>
      </c>
      <c r="AF3642" s="9">
        <v>0</v>
      </c>
      <c r="AG3642" s="9">
        <v>0</v>
      </c>
      <c r="AH3642" s="9">
        <v>0</v>
      </c>
      <c r="AI3642" s="9">
        <v>0</v>
      </c>
      <c r="AJ3642" s="9">
        <v>0</v>
      </c>
      <c r="AK3642" s="9">
        <v>280840000</v>
      </c>
      <c r="AL3642" s="9">
        <v>0</v>
      </c>
      <c r="AM3642" s="9">
        <v>0</v>
      </c>
      <c r="AN3642" s="9">
        <v>0</v>
      </c>
      <c r="AO3642" s="9">
        <v>0</v>
      </c>
      <c r="AP3642" s="9">
        <v>0</v>
      </c>
      <c r="AQ3642" s="12">
        <v>0</v>
      </c>
      <c r="AR3642" s="13">
        <f t="shared" si="673"/>
        <v>227693436.35</v>
      </c>
      <c r="AS3642" s="13">
        <f t="shared" si="675"/>
        <v>178698501.43</v>
      </c>
      <c r="AT3642" s="13">
        <f t="shared" si="676"/>
        <v>-192291143.28</v>
      </c>
      <c r="AU3642" s="13">
        <f t="shared" si="677"/>
        <v>78692693.77</v>
      </c>
      <c r="AV3642" s="13">
        <f t="shared" si="678"/>
        <v>159647971.03</v>
      </c>
      <c r="AW3642" s="13">
        <f t="shared" si="679"/>
        <v>148267073.76</v>
      </c>
      <c r="AX3642" s="13">
        <f t="shared" si="680"/>
        <v>410251750.26</v>
      </c>
      <c r="AY3642" s="13">
        <f t="shared" si="681"/>
        <v>46102481.17</v>
      </c>
      <c r="AZ3642" s="13">
        <f t="shared" si="682"/>
        <v>117140328.79</v>
      </c>
      <c r="BA3642" s="16">
        <f t="shared" si="683"/>
        <v>129213093.41</v>
      </c>
      <c r="BB3642" s="17">
        <f t="shared" si="684"/>
        <v>-2.0541662316233</v>
      </c>
      <c r="BC3642" s="17">
        <f t="shared" si="674"/>
        <v>-0.136056366983739</v>
      </c>
    </row>
    <row r="3643" hidden="1" spans="1:55">
      <c r="A3643" s="8" t="s">
        <v>7299</v>
      </c>
      <c r="B3643" s="8" t="s">
        <v>7300</v>
      </c>
      <c r="C3643" s="8">
        <v>5.82</v>
      </c>
      <c r="D3643" s="9">
        <v>2350197568.27</v>
      </c>
      <c r="E3643" s="9">
        <v>1059076880.19</v>
      </c>
      <c r="F3643" s="9">
        <v>2469829699.5</v>
      </c>
      <c r="G3643" s="9">
        <v>2995881380.58</v>
      </c>
      <c r="H3643" s="9">
        <v>1532292457.49</v>
      </c>
      <c r="I3643" s="9">
        <v>881338214.48</v>
      </c>
      <c r="J3643" s="9">
        <v>-44447633.88</v>
      </c>
      <c r="K3643" s="9">
        <v>255904261.53</v>
      </c>
      <c r="L3643" s="9">
        <v>-8739537.41</v>
      </c>
      <c r="M3643" s="9">
        <v>-94251003.04</v>
      </c>
      <c r="N3643" s="9">
        <v>3344003465.92</v>
      </c>
      <c r="O3643" s="9">
        <v>2865679195.51</v>
      </c>
      <c r="P3643" s="9">
        <v>3488484667.67</v>
      </c>
      <c r="Q3643" s="9">
        <v>3468359578.17</v>
      </c>
      <c r="R3643" s="9">
        <v>2014334425.34</v>
      </c>
      <c r="S3643" s="9">
        <v>640361685.67</v>
      </c>
      <c r="T3643" s="9">
        <v>1681725522.69</v>
      </c>
      <c r="U3643" s="9">
        <v>1102436284.63</v>
      </c>
      <c r="V3643" s="9">
        <v>300327252.1</v>
      </c>
      <c r="W3643" s="9">
        <v>361704573.98</v>
      </c>
      <c r="X3643" s="9">
        <v>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583982887.35</v>
      </c>
      <c r="AI3643" s="9">
        <v>207653507.05</v>
      </c>
      <c r="AJ3643" s="9">
        <v>1021618185.76</v>
      </c>
      <c r="AK3643" s="9">
        <v>1033215575.7</v>
      </c>
      <c r="AL3643" s="9">
        <v>288068105</v>
      </c>
      <c r="AM3643" s="9">
        <v>0</v>
      </c>
      <c r="AN3643" s="9">
        <v>0</v>
      </c>
      <c r="AO3643" s="9">
        <v>0</v>
      </c>
      <c r="AP3643" s="9">
        <v>0</v>
      </c>
      <c r="AQ3643" s="12">
        <v>0</v>
      </c>
      <c r="AR3643" s="13">
        <f t="shared" si="673"/>
        <v>6278183921.54</v>
      </c>
      <c r="AS3643" s="13">
        <f t="shared" si="675"/>
        <v>4132409582.75</v>
      </c>
      <c r="AT3643" s="13">
        <f t="shared" si="676"/>
        <v>6979932552.93</v>
      </c>
      <c r="AU3643" s="13">
        <f t="shared" si="677"/>
        <v>7497456534.45</v>
      </c>
      <c r="AV3643" s="13">
        <f t="shared" si="678"/>
        <v>3834694987.83</v>
      </c>
      <c r="AW3643" s="13">
        <f t="shared" si="679"/>
        <v>1521699900.15</v>
      </c>
      <c r="AX3643" s="13">
        <f t="shared" si="680"/>
        <v>1637277888.81</v>
      </c>
      <c r="AY3643" s="13">
        <f t="shared" si="681"/>
        <v>1358340546.16</v>
      </c>
      <c r="AZ3643" s="13">
        <f t="shared" si="682"/>
        <v>291587714.69</v>
      </c>
      <c r="BA3643" s="16">
        <f t="shared" si="683"/>
        <v>267453570.94</v>
      </c>
      <c r="BB3643" s="17">
        <f t="shared" si="684"/>
        <v>-2.74667110819993</v>
      </c>
      <c r="BC3643" s="17" t="e">
        <f t="shared" si="674"/>
        <v>#NUM!</v>
      </c>
    </row>
    <row r="3644" hidden="1" spans="1:55">
      <c r="A3644" s="8" t="s">
        <v>7301</v>
      </c>
      <c r="B3644" s="8" t="s">
        <v>7302</v>
      </c>
      <c r="C3644" s="8">
        <v>9.06</v>
      </c>
      <c r="D3644" s="9">
        <v>1532566569.16</v>
      </c>
      <c r="E3644" s="9">
        <v>-234638517.08</v>
      </c>
      <c r="F3644" s="9">
        <v>116707458.68</v>
      </c>
      <c r="G3644" s="9">
        <v>17929262.94</v>
      </c>
      <c r="H3644" s="9">
        <v>433003906.29</v>
      </c>
      <c r="I3644" s="9">
        <v>214469885.85</v>
      </c>
      <c r="J3644" s="9">
        <v>229997524.11</v>
      </c>
      <c r="K3644" s="9">
        <v>21933814.4</v>
      </c>
      <c r="L3644" s="9">
        <v>-32838845.01</v>
      </c>
      <c r="M3644" s="9">
        <v>-94273968.73</v>
      </c>
      <c r="N3644" s="9">
        <v>3085719271.17</v>
      </c>
      <c r="O3644" s="9">
        <v>1898797451.11</v>
      </c>
      <c r="P3644" s="9">
        <v>2034362632.15</v>
      </c>
      <c r="Q3644" s="9">
        <v>1692798655.24</v>
      </c>
      <c r="R3644" s="9">
        <v>834904469.89</v>
      </c>
      <c r="S3644" s="9">
        <v>609444141.13</v>
      </c>
      <c r="T3644" s="9">
        <v>398411156.34</v>
      </c>
      <c r="U3644" s="9">
        <v>509638428.23</v>
      </c>
      <c r="V3644" s="9">
        <v>391415793.77</v>
      </c>
      <c r="W3644" s="9">
        <v>703502297.01</v>
      </c>
      <c r="X3644" s="9">
        <v>0</v>
      </c>
      <c r="Y3644" s="9">
        <v>0</v>
      </c>
      <c r="Z3644" s="9">
        <v>0</v>
      </c>
      <c r="AA3644" s="9">
        <v>0</v>
      </c>
      <c r="AB3644" s="9">
        <v>0</v>
      </c>
      <c r="AC3644" s="9">
        <v>0</v>
      </c>
      <c r="AD3644" s="9">
        <v>0</v>
      </c>
      <c r="AE3644" s="9">
        <v>0</v>
      </c>
      <c r="AF3644" s="9">
        <v>0</v>
      </c>
      <c r="AG3644" s="9">
        <v>0</v>
      </c>
      <c r="AH3644" s="9">
        <v>0</v>
      </c>
      <c r="AI3644" s="9">
        <v>0</v>
      </c>
      <c r="AJ3644" s="9">
        <v>30374331.97</v>
      </c>
      <c r="AK3644" s="9">
        <v>300000000</v>
      </c>
      <c r="AL3644" s="9">
        <v>0</v>
      </c>
      <c r="AM3644" s="9">
        <v>0</v>
      </c>
      <c r="AN3644" s="9">
        <v>0</v>
      </c>
      <c r="AO3644" s="9">
        <v>0</v>
      </c>
      <c r="AP3644" s="9">
        <v>3049138.55</v>
      </c>
      <c r="AQ3644" s="12">
        <v>1957246.4</v>
      </c>
      <c r="AR3644" s="13">
        <f t="shared" si="673"/>
        <v>4618285840.33</v>
      </c>
      <c r="AS3644" s="13">
        <f t="shared" si="675"/>
        <v>1664158934.03</v>
      </c>
      <c r="AT3644" s="13">
        <f t="shared" si="676"/>
        <v>2181444422.8</v>
      </c>
      <c r="AU3644" s="13">
        <f t="shared" si="677"/>
        <v>2010727918.18</v>
      </c>
      <c r="AV3644" s="13">
        <f t="shared" si="678"/>
        <v>1267908376.18</v>
      </c>
      <c r="AW3644" s="13">
        <f t="shared" si="679"/>
        <v>823914026.98</v>
      </c>
      <c r="AX3644" s="13">
        <f t="shared" si="680"/>
        <v>628408680.45</v>
      </c>
      <c r="AY3644" s="13">
        <f t="shared" si="681"/>
        <v>531572242.63</v>
      </c>
      <c r="AZ3644" s="13">
        <f t="shared" si="682"/>
        <v>361626087.31</v>
      </c>
      <c r="BA3644" s="16">
        <f t="shared" si="683"/>
        <v>611185574.68</v>
      </c>
      <c r="BB3644" s="17">
        <f t="shared" si="684"/>
        <v>-2.35650064561361</v>
      </c>
      <c r="BC3644" s="17">
        <f t="shared" si="674"/>
        <v>0.120729850232715</v>
      </c>
    </row>
    <row r="3645" hidden="1" spans="1:55">
      <c r="A3645" s="8" t="s">
        <v>7303</v>
      </c>
      <c r="B3645" s="8" t="s">
        <v>7304</v>
      </c>
      <c r="C3645" s="8">
        <v>100.98</v>
      </c>
      <c r="D3645" s="9">
        <v>721568350.86</v>
      </c>
      <c r="E3645" s="9">
        <v>120359830.05</v>
      </c>
      <c r="F3645" s="9">
        <v>-14522313.43</v>
      </c>
      <c r="G3645" s="9">
        <v>-28825469.09</v>
      </c>
      <c r="H3645" s="9">
        <v>16469829.47</v>
      </c>
      <c r="I3645" s="9">
        <v>20410996.25</v>
      </c>
      <c r="J3645" s="9">
        <v>-288309.7</v>
      </c>
      <c r="K3645" s="9">
        <v>56071064.38</v>
      </c>
      <c r="L3645" s="9">
        <v>6060396.21</v>
      </c>
      <c r="M3645" s="9">
        <v>-94495988.84</v>
      </c>
      <c r="N3645" s="9">
        <v>604698024.86</v>
      </c>
      <c r="O3645" s="9">
        <v>107326390.96</v>
      </c>
      <c r="P3645" s="9">
        <v>33638020.81</v>
      </c>
      <c r="Q3645" s="9">
        <v>44443101.26</v>
      </c>
      <c r="R3645" s="9">
        <v>43854298.06</v>
      </c>
      <c r="S3645" s="9">
        <v>32439679.01</v>
      </c>
      <c r="T3645" s="9">
        <v>109588689.21</v>
      </c>
      <c r="U3645" s="9">
        <v>106810308.95</v>
      </c>
      <c r="V3645" s="9">
        <v>74599031.94</v>
      </c>
      <c r="W3645" s="9">
        <v>94800681.78</v>
      </c>
      <c r="X3645" s="9">
        <v>0</v>
      </c>
      <c r="Y3645" s="9">
        <v>0</v>
      </c>
      <c r="Z3645" s="9">
        <v>0</v>
      </c>
      <c r="AA3645" s="9">
        <v>0</v>
      </c>
      <c r="AB3645" s="9">
        <v>0</v>
      </c>
      <c r="AC3645" s="9">
        <v>0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0</v>
      </c>
      <c r="AO3645" s="9">
        <v>0</v>
      </c>
      <c r="AP3645" s="9">
        <v>0</v>
      </c>
      <c r="AQ3645" s="12">
        <v>0</v>
      </c>
      <c r="AR3645" s="13">
        <f t="shared" si="673"/>
        <v>1326266375.72</v>
      </c>
      <c r="AS3645" s="13">
        <f t="shared" si="675"/>
        <v>227686221.01</v>
      </c>
      <c r="AT3645" s="13">
        <f t="shared" si="676"/>
        <v>19115707.38</v>
      </c>
      <c r="AU3645" s="13">
        <f t="shared" si="677"/>
        <v>15617632.17</v>
      </c>
      <c r="AV3645" s="13">
        <f t="shared" si="678"/>
        <v>60324127.53</v>
      </c>
      <c r="AW3645" s="13">
        <f t="shared" si="679"/>
        <v>52850675.26</v>
      </c>
      <c r="AX3645" s="13">
        <f t="shared" si="680"/>
        <v>109300379.51</v>
      </c>
      <c r="AY3645" s="13">
        <f t="shared" si="681"/>
        <v>162881373.33</v>
      </c>
      <c r="AZ3645" s="13">
        <f t="shared" si="682"/>
        <v>80659428.15</v>
      </c>
      <c r="BA3645" s="16">
        <f t="shared" si="683"/>
        <v>304692.939999998</v>
      </c>
      <c r="BB3645" s="17">
        <f t="shared" si="684"/>
        <v>-1.70510719402865</v>
      </c>
      <c r="BC3645" s="17" t="e">
        <f t="shared" si="674"/>
        <v>#NUM!</v>
      </c>
    </row>
    <row r="3646" hidden="1" spans="1:55">
      <c r="A3646" s="8" t="s">
        <v>7305</v>
      </c>
      <c r="B3646" s="8" t="s">
        <v>7306</v>
      </c>
      <c r="C3646" s="8">
        <v>3.24</v>
      </c>
      <c r="D3646" s="9">
        <v>92152553.08</v>
      </c>
      <c r="E3646" s="9">
        <v>232523834.65</v>
      </c>
      <c r="F3646" s="9">
        <v>302113088.63</v>
      </c>
      <c r="G3646" s="9">
        <v>570436511.38</v>
      </c>
      <c r="H3646" s="9">
        <v>491209785.65</v>
      </c>
      <c r="I3646" s="9">
        <v>680900622.05</v>
      </c>
      <c r="J3646" s="9">
        <v>315784229.04</v>
      </c>
      <c r="K3646" s="9">
        <v>289722388.99</v>
      </c>
      <c r="L3646" s="9">
        <v>320068196.62</v>
      </c>
      <c r="M3646" s="9">
        <v>-94642464.22</v>
      </c>
      <c r="N3646" s="9">
        <v>691775228.41</v>
      </c>
      <c r="O3646" s="9">
        <v>1005255964.29</v>
      </c>
      <c r="P3646" s="9">
        <v>579889792.88</v>
      </c>
      <c r="Q3646" s="9">
        <v>1632062522.95</v>
      </c>
      <c r="R3646" s="9">
        <v>1308008583.38</v>
      </c>
      <c r="S3646" s="9">
        <v>1018791178.73</v>
      </c>
      <c r="T3646" s="9">
        <v>595303860.71</v>
      </c>
      <c r="U3646" s="9">
        <v>377711270.39</v>
      </c>
      <c r="V3646" s="9">
        <v>210687026.11</v>
      </c>
      <c r="W3646" s="9">
        <v>144401279.04</v>
      </c>
      <c r="X3646" s="9">
        <v>0</v>
      </c>
      <c r="Y3646" s="9">
        <v>0</v>
      </c>
      <c r="Z3646" s="9">
        <v>0</v>
      </c>
      <c r="AA3646" s="9">
        <v>0</v>
      </c>
      <c r="AB3646" s="9">
        <v>0</v>
      </c>
      <c r="AC3646" s="9">
        <v>0</v>
      </c>
      <c r="AD3646" s="9">
        <v>0</v>
      </c>
      <c r="AE3646" s="9">
        <v>0</v>
      </c>
      <c r="AF3646" s="9">
        <v>0</v>
      </c>
      <c r="AG3646" s="9">
        <v>0</v>
      </c>
      <c r="AH3646" s="9">
        <v>41456648</v>
      </c>
      <c r="AI3646" s="9">
        <v>43475237</v>
      </c>
      <c r="AJ3646" s="9">
        <v>107082789.37</v>
      </c>
      <c r="AK3646" s="9">
        <v>103478256.84</v>
      </c>
      <c r="AL3646" s="9">
        <v>82320713.66</v>
      </c>
      <c r="AM3646" s="9">
        <v>102709009.1</v>
      </c>
      <c r="AN3646" s="9">
        <v>81015354.69</v>
      </c>
      <c r="AO3646" s="9">
        <v>79652872.15</v>
      </c>
      <c r="AP3646" s="9">
        <v>49682146.05</v>
      </c>
      <c r="AQ3646" s="12">
        <v>30240052.28</v>
      </c>
      <c r="AR3646" s="13">
        <f t="shared" si="673"/>
        <v>825384429.49</v>
      </c>
      <c r="AS3646" s="13">
        <f t="shared" si="675"/>
        <v>1281255035.94</v>
      </c>
      <c r="AT3646" s="13">
        <f t="shared" si="676"/>
        <v>989085670.88</v>
      </c>
      <c r="AU3646" s="13">
        <f t="shared" si="677"/>
        <v>2305977291.17</v>
      </c>
      <c r="AV3646" s="13">
        <f t="shared" si="678"/>
        <v>1881539082.69</v>
      </c>
      <c r="AW3646" s="13">
        <f t="shared" si="679"/>
        <v>1802400809.88</v>
      </c>
      <c r="AX3646" s="13">
        <f t="shared" si="680"/>
        <v>992103444.44</v>
      </c>
      <c r="AY3646" s="13">
        <f t="shared" si="681"/>
        <v>747086531.53</v>
      </c>
      <c r="AZ3646" s="13">
        <f t="shared" si="682"/>
        <v>580437368.78</v>
      </c>
      <c r="BA3646" s="16">
        <f t="shared" si="683"/>
        <v>79998867.1</v>
      </c>
      <c r="BB3646" s="17">
        <f t="shared" si="684"/>
        <v>-2.39006847466801</v>
      </c>
      <c r="BC3646" s="17" t="e">
        <f t="shared" si="674"/>
        <v>#NUM!</v>
      </c>
    </row>
    <row r="3647" hidden="1" spans="1:55">
      <c r="A3647" s="8" t="s">
        <v>7307</v>
      </c>
      <c r="B3647" s="8" t="s">
        <v>7308</v>
      </c>
      <c r="C3647" s="8">
        <v>6.99</v>
      </c>
      <c r="D3647" s="9">
        <v>-419089885.71</v>
      </c>
      <c r="E3647" s="9">
        <v>694297908.39</v>
      </c>
      <c r="F3647" s="9">
        <v>370785344.33</v>
      </c>
      <c r="G3647" s="9">
        <v>580211777.74</v>
      </c>
      <c r="H3647" s="9">
        <v>313215216.74</v>
      </c>
      <c r="I3647" s="9">
        <v>1107841722.65</v>
      </c>
      <c r="J3647" s="9">
        <v>482885940.28</v>
      </c>
      <c r="K3647" s="9">
        <v>-260031108.03</v>
      </c>
      <c r="L3647" s="9">
        <v>-324535104.75</v>
      </c>
      <c r="M3647" s="9">
        <v>-95414984.39</v>
      </c>
      <c r="N3647" s="9">
        <v>3910977417.2</v>
      </c>
      <c r="O3647" s="9">
        <v>3833688197.33</v>
      </c>
      <c r="P3647" s="9">
        <v>575078743.51</v>
      </c>
      <c r="Q3647" s="9">
        <v>1134182721.74</v>
      </c>
      <c r="R3647" s="9">
        <v>762015799.45</v>
      </c>
      <c r="S3647" s="9">
        <v>812012348.28</v>
      </c>
      <c r="T3647" s="9">
        <v>948432887.98</v>
      </c>
      <c r="U3647" s="9">
        <v>1428326601.66</v>
      </c>
      <c r="V3647" s="9">
        <v>406449746.99</v>
      </c>
      <c r="W3647" s="9">
        <v>567039657.05</v>
      </c>
      <c r="X3647" s="9">
        <v>0</v>
      </c>
      <c r="Y3647" s="9">
        <v>0</v>
      </c>
      <c r="Z3647" s="9">
        <v>0</v>
      </c>
      <c r="AA3647" s="9">
        <v>0</v>
      </c>
      <c r="AB3647" s="9">
        <v>0</v>
      </c>
      <c r="AC3647" s="9">
        <v>0</v>
      </c>
      <c r="AD3647" s="9">
        <v>0</v>
      </c>
      <c r="AE3647" s="9">
        <v>0</v>
      </c>
      <c r="AF3647" s="9">
        <v>0</v>
      </c>
      <c r="AG3647" s="9">
        <v>0</v>
      </c>
      <c r="AH3647" s="9">
        <v>253497969.41</v>
      </c>
      <c r="AI3647" s="9">
        <v>941534935.89</v>
      </c>
      <c r="AJ3647" s="9">
        <v>231550000</v>
      </c>
      <c r="AK3647" s="9">
        <v>288300000</v>
      </c>
      <c r="AL3647" s="9">
        <v>0</v>
      </c>
      <c r="AM3647" s="9">
        <v>50000000</v>
      </c>
      <c r="AN3647" s="9">
        <v>0</v>
      </c>
      <c r="AO3647" s="9">
        <v>0</v>
      </c>
      <c r="AP3647" s="9">
        <v>0</v>
      </c>
      <c r="AQ3647" s="12">
        <v>0</v>
      </c>
      <c r="AR3647" s="13">
        <f t="shared" si="673"/>
        <v>3745385500.9</v>
      </c>
      <c r="AS3647" s="13">
        <f t="shared" si="675"/>
        <v>5469521041.61</v>
      </c>
      <c r="AT3647" s="13">
        <f t="shared" si="676"/>
        <v>1177414087.84</v>
      </c>
      <c r="AU3647" s="13">
        <f t="shared" si="677"/>
        <v>2002694499.48</v>
      </c>
      <c r="AV3647" s="13">
        <f t="shared" si="678"/>
        <v>1075231016.19</v>
      </c>
      <c r="AW3647" s="13">
        <f t="shared" si="679"/>
        <v>1969854070.93</v>
      </c>
      <c r="AX3647" s="13">
        <f t="shared" si="680"/>
        <v>1431318828.26</v>
      </c>
      <c r="AY3647" s="13">
        <f t="shared" si="681"/>
        <v>1168295493.63</v>
      </c>
      <c r="AZ3647" s="13">
        <f t="shared" si="682"/>
        <v>81914642.24</v>
      </c>
      <c r="BA3647" s="16">
        <f t="shared" si="683"/>
        <v>471624672.66</v>
      </c>
      <c r="BB3647" s="17">
        <f t="shared" si="684"/>
        <v>-2.26836793374815</v>
      </c>
      <c r="BC3647" s="17" t="e">
        <f t="shared" si="674"/>
        <v>#NUM!</v>
      </c>
    </row>
    <row r="3648" hidden="1" spans="1:55">
      <c r="A3648" s="8" t="s">
        <v>7309</v>
      </c>
      <c r="B3648" s="8" t="s">
        <v>7310</v>
      </c>
      <c r="C3648" s="8">
        <v>38.85</v>
      </c>
      <c r="D3648" s="9">
        <v>59207125.54</v>
      </c>
      <c r="E3648" s="9">
        <v>373770694.45</v>
      </c>
      <c r="F3648" s="9">
        <v>-73495375.46</v>
      </c>
      <c r="G3648" s="9">
        <v>139241156.48</v>
      </c>
      <c r="H3648" s="9">
        <v>79913484.64</v>
      </c>
      <c r="I3648" s="9">
        <v>173241618.13</v>
      </c>
      <c r="J3648" s="9">
        <v>-25872811.08</v>
      </c>
      <c r="K3648" s="9">
        <v>-17510141.67</v>
      </c>
      <c r="L3648" s="9">
        <v>-14633197.53</v>
      </c>
      <c r="M3648" s="9">
        <v>-95521557.4</v>
      </c>
      <c r="N3648" s="9">
        <v>1337997512.38</v>
      </c>
      <c r="O3648" s="9">
        <v>1373247653.32</v>
      </c>
      <c r="P3648" s="9">
        <v>367508611.67</v>
      </c>
      <c r="Q3648" s="9">
        <v>222742275.42</v>
      </c>
      <c r="R3648" s="9">
        <v>328790376.15</v>
      </c>
      <c r="S3648" s="9">
        <v>275755271.17</v>
      </c>
      <c r="T3648" s="9">
        <v>46631734.14</v>
      </c>
      <c r="U3648" s="9">
        <v>56825268.58</v>
      </c>
      <c r="V3648" s="9">
        <v>16952251.52</v>
      </c>
      <c r="W3648" s="9">
        <v>19797811.9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0</v>
      </c>
      <c r="AF3648" s="9">
        <v>0</v>
      </c>
      <c r="AG3648" s="9">
        <v>0</v>
      </c>
      <c r="AH3648" s="9">
        <v>20202222.22</v>
      </c>
      <c r="AI3648" s="9">
        <v>81357150.68</v>
      </c>
      <c r="AJ3648" s="9">
        <v>0</v>
      </c>
      <c r="AK3648" s="9">
        <v>415000000</v>
      </c>
      <c r="AL3648" s="9">
        <v>0</v>
      </c>
      <c r="AM3648" s="9">
        <v>0</v>
      </c>
      <c r="AN3648" s="9">
        <v>0</v>
      </c>
      <c r="AO3648" s="9">
        <v>0</v>
      </c>
      <c r="AP3648" s="9">
        <v>0</v>
      </c>
      <c r="AQ3648" s="12">
        <v>0</v>
      </c>
      <c r="AR3648" s="13">
        <f t="shared" si="673"/>
        <v>1417406860.14</v>
      </c>
      <c r="AS3648" s="13">
        <f t="shared" si="675"/>
        <v>1828375498.45</v>
      </c>
      <c r="AT3648" s="13">
        <f t="shared" si="676"/>
        <v>294013236.21</v>
      </c>
      <c r="AU3648" s="13">
        <f t="shared" si="677"/>
        <v>776983431.9</v>
      </c>
      <c r="AV3648" s="13">
        <f t="shared" si="678"/>
        <v>408703860.79</v>
      </c>
      <c r="AW3648" s="13">
        <f t="shared" si="679"/>
        <v>448996889.3</v>
      </c>
      <c r="AX3648" s="13">
        <f t="shared" si="680"/>
        <v>20758923.06</v>
      </c>
      <c r="AY3648" s="13">
        <f t="shared" si="681"/>
        <v>39315126.91</v>
      </c>
      <c r="AZ3648" s="13">
        <f t="shared" si="682"/>
        <v>2319053.99</v>
      </c>
      <c r="BA3648" s="16">
        <f t="shared" si="683"/>
        <v>-75723745.5</v>
      </c>
      <c r="BB3648" s="17">
        <f t="shared" si="684"/>
        <v>-1.96494760998168</v>
      </c>
      <c r="BC3648" s="17" t="e">
        <f t="shared" si="674"/>
        <v>#NUM!</v>
      </c>
    </row>
    <row r="3649" hidden="1" spans="1:55">
      <c r="A3649" s="8" t="s">
        <v>7311</v>
      </c>
      <c r="B3649" s="8" t="s">
        <v>7312</v>
      </c>
      <c r="C3649" s="8">
        <v>5.92</v>
      </c>
      <c r="D3649" s="9">
        <v>-100000179.86</v>
      </c>
      <c r="E3649" s="9">
        <v>158128938.86</v>
      </c>
      <c r="F3649" s="9">
        <v>249960925.58</v>
      </c>
      <c r="G3649" s="9">
        <v>554606268.14</v>
      </c>
      <c r="H3649" s="9">
        <v>-30793521.12</v>
      </c>
      <c r="I3649" s="9">
        <v>-208621784.64</v>
      </c>
      <c r="J3649" s="9">
        <v>73825789.84</v>
      </c>
      <c r="K3649" s="9">
        <v>1860330.11</v>
      </c>
      <c r="L3649" s="9">
        <v>-423463141.28</v>
      </c>
      <c r="M3649" s="9">
        <v>-96613667.79</v>
      </c>
      <c r="N3649" s="9">
        <v>1528373217.33</v>
      </c>
      <c r="O3649" s="9">
        <v>937427894.65</v>
      </c>
      <c r="P3649" s="9">
        <v>1071387403.09</v>
      </c>
      <c r="Q3649" s="9">
        <v>994102289.77</v>
      </c>
      <c r="R3649" s="9">
        <v>1039598147.05</v>
      </c>
      <c r="S3649" s="9">
        <v>761133766.37</v>
      </c>
      <c r="T3649" s="9">
        <v>791477058.73</v>
      </c>
      <c r="U3649" s="9">
        <v>618122989.39</v>
      </c>
      <c r="V3649" s="9">
        <v>468150184.84</v>
      </c>
      <c r="W3649" s="9">
        <v>662463375.4</v>
      </c>
      <c r="X3649" s="9">
        <v>0</v>
      </c>
      <c r="Y3649" s="9">
        <v>0</v>
      </c>
      <c r="Z3649" s="9">
        <v>0</v>
      </c>
      <c r="AA3649" s="9">
        <v>0</v>
      </c>
      <c r="AB3649" s="9">
        <v>0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9">
        <v>24318769.13</v>
      </c>
      <c r="AM3649" s="9">
        <v>0</v>
      </c>
      <c r="AN3649" s="9">
        <v>0</v>
      </c>
      <c r="AO3649" s="9">
        <v>0</v>
      </c>
      <c r="AP3649" s="9">
        <v>0</v>
      </c>
      <c r="AQ3649" s="12">
        <v>0</v>
      </c>
      <c r="AR3649" s="13">
        <f t="shared" si="673"/>
        <v>1428373037.47</v>
      </c>
      <c r="AS3649" s="13">
        <f t="shared" si="675"/>
        <v>1095556833.51</v>
      </c>
      <c r="AT3649" s="13">
        <f t="shared" si="676"/>
        <v>1321348328.67</v>
      </c>
      <c r="AU3649" s="13">
        <f t="shared" si="677"/>
        <v>1548708557.91</v>
      </c>
      <c r="AV3649" s="13">
        <f t="shared" si="678"/>
        <v>1033123395.06</v>
      </c>
      <c r="AW3649" s="13">
        <f t="shared" si="679"/>
        <v>552511981.73</v>
      </c>
      <c r="AX3649" s="13">
        <f t="shared" si="680"/>
        <v>865302848.57</v>
      </c>
      <c r="AY3649" s="13">
        <f t="shared" si="681"/>
        <v>619983319.5</v>
      </c>
      <c r="AZ3649" s="13">
        <f t="shared" si="682"/>
        <v>44687043.56</v>
      </c>
      <c r="BA3649" s="16">
        <f t="shared" si="683"/>
        <v>565849707.61</v>
      </c>
      <c r="BB3649" s="17">
        <f t="shared" si="684"/>
        <v>-0.204419451402878</v>
      </c>
      <c r="BC3649" s="17" t="e">
        <f t="shared" si="674"/>
        <v>#NUM!</v>
      </c>
    </row>
    <row r="3650" hidden="1" spans="1:55">
      <c r="A3650" s="8" t="s">
        <v>7313</v>
      </c>
      <c r="B3650" s="8" t="s">
        <v>7314</v>
      </c>
      <c r="C3650" s="8">
        <v>10.63</v>
      </c>
      <c r="D3650" s="9">
        <v>-89398132.02</v>
      </c>
      <c r="E3650" s="9">
        <v>433923355.16</v>
      </c>
      <c r="F3650" s="9">
        <v>377599491.6</v>
      </c>
      <c r="G3650" s="9">
        <v>39893399.9</v>
      </c>
      <c r="H3650" s="9">
        <v>-34533967.81</v>
      </c>
      <c r="I3650" s="9">
        <v>5720257.05</v>
      </c>
      <c r="J3650" s="9">
        <v>-77186578.58</v>
      </c>
      <c r="K3650" s="9">
        <v>-196832412.06</v>
      </c>
      <c r="L3650" s="9">
        <v>-102577640.19</v>
      </c>
      <c r="M3650" s="9">
        <v>-96942415.28</v>
      </c>
      <c r="N3650" s="9">
        <v>1084358538.65</v>
      </c>
      <c r="O3650" s="9">
        <v>1259972073.23</v>
      </c>
      <c r="P3650" s="9">
        <v>912557232.91</v>
      </c>
      <c r="Q3650" s="9">
        <v>732515285.01</v>
      </c>
      <c r="R3650" s="9">
        <v>911826094.28</v>
      </c>
      <c r="S3650" s="9">
        <v>1468691246.79</v>
      </c>
      <c r="T3650" s="9">
        <v>901442790.41</v>
      </c>
      <c r="U3650" s="9">
        <v>967418711.66</v>
      </c>
      <c r="V3650" s="9">
        <v>829581179.19</v>
      </c>
      <c r="W3650" s="9">
        <v>576113728.82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0</v>
      </c>
      <c r="AE3650" s="9">
        <v>0</v>
      </c>
      <c r="AF3650" s="9">
        <v>0</v>
      </c>
      <c r="AG3650" s="9">
        <v>0</v>
      </c>
      <c r="AH3650" s="9">
        <v>170403844.02</v>
      </c>
      <c r="AI3650" s="9">
        <v>0</v>
      </c>
      <c r="AJ3650" s="9">
        <v>0</v>
      </c>
      <c r="AK3650" s="9">
        <v>31306154.02</v>
      </c>
      <c r="AL3650" s="9">
        <v>18300260</v>
      </c>
      <c r="AM3650" s="9">
        <v>25144963.55</v>
      </c>
      <c r="AN3650" s="9">
        <v>3567660</v>
      </c>
      <c r="AO3650" s="9">
        <v>15948100</v>
      </c>
      <c r="AP3650" s="9">
        <v>23243598.25</v>
      </c>
      <c r="AQ3650" s="12">
        <v>21443734.46</v>
      </c>
      <c r="AR3650" s="13">
        <f t="shared" si="673"/>
        <v>1165364250.65</v>
      </c>
      <c r="AS3650" s="13">
        <f t="shared" si="675"/>
        <v>1693895428.39</v>
      </c>
      <c r="AT3650" s="13">
        <f t="shared" si="676"/>
        <v>1290156724.51</v>
      </c>
      <c r="AU3650" s="13">
        <f t="shared" si="677"/>
        <v>803714838.93</v>
      </c>
      <c r="AV3650" s="13">
        <f t="shared" si="678"/>
        <v>895592386.47</v>
      </c>
      <c r="AW3650" s="13">
        <f t="shared" si="679"/>
        <v>1499556467.39</v>
      </c>
      <c r="AX3650" s="13">
        <f t="shared" si="680"/>
        <v>827823871.83</v>
      </c>
      <c r="AY3650" s="13">
        <f t="shared" si="681"/>
        <v>786534399.6</v>
      </c>
      <c r="AZ3650" s="13">
        <f t="shared" si="682"/>
        <v>750247137.25</v>
      </c>
      <c r="BA3650" s="16">
        <f t="shared" si="683"/>
        <v>500615048</v>
      </c>
      <c r="BB3650" s="17">
        <f t="shared" si="684"/>
        <v>-0.186520657729369</v>
      </c>
      <c r="BC3650" s="17" t="e">
        <f t="shared" si="674"/>
        <v>#NUM!</v>
      </c>
    </row>
    <row r="3651" hidden="1" spans="1:55">
      <c r="A3651" s="8" t="s">
        <v>7315</v>
      </c>
      <c r="B3651" s="8" t="s">
        <v>7316</v>
      </c>
      <c r="C3651" s="8">
        <v>15.3</v>
      </c>
      <c r="D3651" s="9">
        <v>-137579891.4</v>
      </c>
      <c r="E3651" s="9">
        <v>100251756.17</v>
      </c>
      <c r="F3651" s="9">
        <v>58166557.08</v>
      </c>
      <c r="G3651" s="9">
        <v>2134744427.38</v>
      </c>
      <c r="H3651" s="9">
        <v>428795290.14</v>
      </c>
      <c r="I3651" s="9">
        <v>-140538484.09</v>
      </c>
      <c r="J3651" s="9">
        <v>571257593.3</v>
      </c>
      <c r="K3651" s="9">
        <v>-261497296.97</v>
      </c>
      <c r="L3651" s="9">
        <v>70034625.38</v>
      </c>
      <c r="M3651" s="9">
        <v>-98285503.88</v>
      </c>
      <c r="N3651" s="9">
        <v>443666804.85</v>
      </c>
      <c r="O3651" s="9">
        <v>412513737.03</v>
      </c>
      <c r="P3651" s="9">
        <v>630170657.4</v>
      </c>
      <c r="Q3651" s="9">
        <v>1404747895.24</v>
      </c>
      <c r="R3651" s="9">
        <v>179950780.97</v>
      </c>
      <c r="S3651" s="9">
        <v>151674876.36</v>
      </c>
      <c r="T3651" s="9">
        <v>100728223.78</v>
      </c>
      <c r="U3651" s="9">
        <v>68355005.13</v>
      </c>
      <c r="V3651" s="9">
        <v>168390384.48</v>
      </c>
      <c r="W3651" s="9">
        <v>116224250.25</v>
      </c>
      <c r="X3651" s="9">
        <v>0</v>
      </c>
      <c r="Y3651" s="9">
        <v>0</v>
      </c>
      <c r="Z3651" s="9">
        <v>0</v>
      </c>
      <c r="AA3651" s="9">
        <v>0</v>
      </c>
      <c r="AB3651" s="9">
        <v>0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0</v>
      </c>
      <c r="AL3651" s="9">
        <v>0</v>
      </c>
      <c r="AM3651" s="9">
        <v>0</v>
      </c>
      <c r="AN3651" s="9">
        <v>0</v>
      </c>
      <c r="AO3651" s="9">
        <v>0</v>
      </c>
      <c r="AP3651" s="9">
        <v>0</v>
      </c>
      <c r="AQ3651" s="12">
        <v>0</v>
      </c>
      <c r="AR3651" s="13">
        <f t="shared" ref="AR3651:AR3714" si="685">D3651+N3651+X3651+AH3651</f>
        <v>306086913.45</v>
      </c>
      <c r="AS3651" s="13">
        <f t="shared" si="675"/>
        <v>512765493.2</v>
      </c>
      <c r="AT3651" s="13">
        <f t="shared" si="676"/>
        <v>688337214.48</v>
      </c>
      <c r="AU3651" s="13">
        <f t="shared" si="677"/>
        <v>3539492322.62</v>
      </c>
      <c r="AV3651" s="13">
        <f t="shared" si="678"/>
        <v>608746071.11</v>
      </c>
      <c r="AW3651" s="13">
        <f t="shared" si="679"/>
        <v>11136392.27</v>
      </c>
      <c r="AX3651" s="13">
        <f t="shared" si="680"/>
        <v>671985817.08</v>
      </c>
      <c r="AY3651" s="13">
        <f t="shared" si="681"/>
        <v>-193142291.84</v>
      </c>
      <c r="AZ3651" s="13">
        <f t="shared" si="682"/>
        <v>238425009.86</v>
      </c>
      <c r="BA3651" s="16">
        <f t="shared" si="683"/>
        <v>17938746.37</v>
      </c>
      <c r="BB3651" s="17">
        <f t="shared" si="684"/>
        <v>-2.34261689408196</v>
      </c>
      <c r="BC3651" s="17" t="e">
        <f t="shared" ref="BC3651:BC3714" si="686">POWER(E3651/M3651,1/8)-1</f>
        <v>#NUM!</v>
      </c>
    </row>
    <row r="3652" hidden="1" spans="1:55">
      <c r="A3652" s="8" t="s">
        <v>7317</v>
      </c>
      <c r="B3652" s="8" t="s">
        <v>7318</v>
      </c>
      <c r="C3652" s="8">
        <v>7.11</v>
      </c>
      <c r="D3652" s="9">
        <v>1158797667.98</v>
      </c>
      <c r="E3652" s="9">
        <v>631192841.18</v>
      </c>
      <c r="F3652" s="9">
        <v>654186467.32</v>
      </c>
      <c r="G3652" s="9">
        <v>787579251.92</v>
      </c>
      <c r="H3652" s="9">
        <v>426804167.59</v>
      </c>
      <c r="I3652" s="9">
        <v>-234960471.78</v>
      </c>
      <c r="J3652" s="9">
        <v>76639148.9</v>
      </c>
      <c r="K3652" s="9">
        <v>819588442.26</v>
      </c>
      <c r="L3652" s="9">
        <v>274387644.9</v>
      </c>
      <c r="M3652" s="9">
        <v>-98313416.09</v>
      </c>
      <c r="N3652" s="9">
        <v>1237950656.07</v>
      </c>
      <c r="O3652" s="9">
        <v>1456966512.07</v>
      </c>
      <c r="P3652" s="9">
        <v>1880344595.6</v>
      </c>
      <c r="Q3652" s="9">
        <v>1462882006.17</v>
      </c>
      <c r="R3652" s="9">
        <v>1457992643.9</v>
      </c>
      <c r="S3652" s="9">
        <v>1477702174.77</v>
      </c>
      <c r="T3652" s="9">
        <v>815615278.75</v>
      </c>
      <c r="U3652" s="9">
        <v>1059930358.73</v>
      </c>
      <c r="V3652" s="9">
        <v>820644373.4</v>
      </c>
      <c r="W3652" s="9">
        <v>1004950563.69</v>
      </c>
      <c r="X3652" s="9">
        <v>0</v>
      </c>
      <c r="Y3652" s="9">
        <v>0</v>
      </c>
      <c r="Z3652" s="9">
        <v>0</v>
      </c>
      <c r="AA3652" s="9">
        <v>0</v>
      </c>
      <c r="AB3652" s="9">
        <v>0</v>
      </c>
      <c r="AC3652" s="9">
        <v>0</v>
      </c>
      <c r="AD3652" s="9">
        <v>2955000</v>
      </c>
      <c r="AE3652" s="9">
        <v>0</v>
      </c>
      <c r="AF3652" s="9">
        <v>0</v>
      </c>
      <c r="AG3652" s="9">
        <v>0</v>
      </c>
      <c r="AH3652" s="9">
        <v>281981050.61</v>
      </c>
      <c r="AI3652" s="9">
        <v>251484955.49</v>
      </c>
      <c r="AJ3652" s="9">
        <v>56631163.4</v>
      </c>
      <c r="AK3652" s="9">
        <v>55770573.8</v>
      </c>
      <c r="AL3652" s="9">
        <v>0</v>
      </c>
      <c r="AM3652" s="9">
        <v>5077609.18</v>
      </c>
      <c r="AN3652" s="9">
        <v>5618650</v>
      </c>
      <c r="AO3652" s="9">
        <v>4901020</v>
      </c>
      <c r="AP3652" s="9">
        <v>4596514.48</v>
      </c>
      <c r="AQ3652" s="12">
        <v>857560</v>
      </c>
      <c r="AR3652" s="13">
        <f t="shared" si="685"/>
        <v>2678729374.66</v>
      </c>
      <c r="AS3652" s="13">
        <f t="shared" ref="AS3652:AS3715" si="687">E3652+O3652+Y3652+AI3652</f>
        <v>2339644308.74</v>
      </c>
      <c r="AT3652" s="13">
        <f t="shared" ref="AT3652:AT3715" si="688">F3652+P3652+Z3652+AJ3652</f>
        <v>2591162226.32</v>
      </c>
      <c r="AU3652" s="13">
        <f t="shared" ref="AU3652:AU3715" si="689">G3652+Q3652+AA3652+AK3652</f>
        <v>2306231831.89</v>
      </c>
      <c r="AV3652" s="13">
        <f t="shared" ref="AV3652:AV3715" si="690">H3652+R3652+AB3652+AL3652</f>
        <v>1884796811.49</v>
      </c>
      <c r="AW3652" s="13">
        <f t="shared" ref="AW3652:AW3715" si="691">I3652+S3652+AC3652+AM3652</f>
        <v>1247819312.17</v>
      </c>
      <c r="AX3652" s="13">
        <f t="shared" ref="AX3652:AX3715" si="692">J3652+T3652+AD3652+AN3652</f>
        <v>900828077.65</v>
      </c>
      <c r="AY3652" s="13">
        <f t="shared" ref="AY3652:AY3715" si="693">K3652+U3652+AE3652+AO3652</f>
        <v>1884419820.99</v>
      </c>
      <c r="AZ3652" s="13">
        <f t="shared" ref="AZ3652:AZ3715" si="694">L3652+V3652+AF3652+AP3652</f>
        <v>1099628532.78</v>
      </c>
      <c r="BA3652" s="16">
        <f t="shared" ref="BA3652:BA3715" si="695">M3652+W3652+AG3652+AQ3652</f>
        <v>907494707.6</v>
      </c>
      <c r="BB3652" s="17">
        <f t="shared" si="684"/>
        <v>-2.34129150170282</v>
      </c>
      <c r="BC3652" s="17" t="e">
        <f t="shared" si="686"/>
        <v>#NUM!</v>
      </c>
    </row>
    <row r="3653" hidden="1" spans="1:55">
      <c r="A3653" s="8" t="s">
        <v>7319</v>
      </c>
      <c r="B3653" s="8" t="s">
        <v>7320</v>
      </c>
      <c r="C3653" s="8">
        <v>37.23</v>
      </c>
      <c r="D3653" s="9">
        <v>1314793736.15</v>
      </c>
      <c r="E3653" s="9">
        <v>681492571.61</v>
      </c>
      <c r="F3653" s="9">
        <v>205009731.18</v>
      </c>
      <c r="G3653" s="9">
        <v>2417361404.49</v>
      </c>
      <c r="H3653" s="9">
        <v>1711516683.96</v>
      </c>
      <c r="I3653" s="9">
        <v>961896448.05</v>
      </c>
      <c r="J3653" s="9">
        <v>815215825.29</v>
      </c>
      <c r="K3653" s="9">
        <v>767957453.53</v>
      </c>
      <c r="L3653" s="9">
        <v>797219818.28</v>
      </c>
      <c r="M3653" s="9">
        <v>-99072812.63</v>
      </c>
      <c r="N3653" s="9">
        <v>483789295.85</v>
      </c>
      <c r="O3653" s="9">
        <v>242822213.78</v>
      </c>
      <c r="P3653" s="9">
        <v>318071698.13</v>
      </c>
      <c r="Q3653" s="9">
        <v>193601114.35</v>
      </c>
      <c r="R3653" s="9">
        <v>254516414.44</v>
      </c>
      <c r="S3653" s="9">
        <v>376301178.19</v>
      </c>
      <c r="T3653" s="9">
        <v>101559280.39</v>
      </c>
      <c r="U3653" s="9">
        <v>106880200.61</v>
      </c>
      <c r="V3653" s="9">
        <v>92774618.63</v>
      </c>
      <c r="W3653" s="9">
        <v>201362675.3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0</v>
      </c>
      <c r="AH3653" s="9">
        <v>1408051673.59</v>
      </c>
      <c r="AI3653" s="9">
        <v>713337220.37</v>
      </c>
      <c r="AJ3653" s="9">
        <v>1511952428.77</v>
      </c>
      <c r="AK3653" s="9">
        <v>2980256207.76</v>
      </c>
      <c r="AL3653" s="9">
        <v>0</v>
      </c>
      <c r="AM3653" s="9">
        <v>0</v>
      </c>
      <c r="AN3653" s="9">
        <v>0</v>
      </c>
      <c r="AO3653" s="9">
        <v>0</v>
      </c>
      <c r="AP3653" s="9">
        <v>0</v>
      </c>
      <c r="AQ3653" s="12">
        <v>0</v>
      </c>
      <c r="AR3653" s="13">
        <f t="shared" si="685"/>
        <v>3206634705.59</v>
      </c>
      <c r="AS3653" s="13">
        <f t="shared" si="687"/>
        <v>1637652005.76</v>
      </c>
      <c r="AT3653" s="13">
        <f t="shared" si="688"/>
        <v>2035033858.08</v>
      </c>
      <c r="AU3653" s="13">
        <f t="shared" si="689"/>
        <v>5591218726.6</v>
      </c>
      <c r="AV3653" s="13">
        <f t="shared" si="690"/>
        <v>1966033098.4</v>
      </c>
      <c r="AW3653" s="13">
        <f t="shared" si="691"/>
        <v>1338197626.24</v>
      </c>
      <c r="AX3653" s="13">
        <f t="shared" si="692"/>
        <v>916775105.68</v>
      </c>
      <c r="AY3653" s="13">
        <f t="shared" si="693"/>
        <v>874837654.14</v>
      </c>
      <c r="AZ3653" s="13">
        <f t="shared" si="694"/>
        <v>889994436.91</v>
      </c>
      <c r="BA3653" s="16">
        <f t="shared" si="695"/>
        <v>102289862.67</v>
      </c>
      <c r="BB3653" s="17">
        <f t="shared" ref="BB3653:BB3716" si="696">POWER(H3653/M3653,1/5)-1</f>
        <v>-2.7680124906403</v>
      </c>
      <c r="BC3653" s="17" t="e">
        <f t="shared" si="686"/>
        <v>#NUM!</v>
      </c>
    </row>
    <row r="3654" hidden="1" spans="1:55">
      <c r="A3654" s="8" t="s">
        <v>7321</v>
      </c>
      <c r="B3654" s="8" t="s">
        <v>7322</v>
      </c>
      <c r="C3654" s="8">
        <v>5.09</v>
      </c>
      <c r="D3654" s="9">
        <v>212174839.52</v>
      </c>
      <c r="E3654" s="9">
        <v>121488605.53</v>
      </c>
      <c r="F3654" s="9">
        <v>3496978.26</v>
      </c>
      <c r="G3654" s="9">
        <v>22050077.55</v>
      </c>
      <c r="H3654" s="9">
        <v>528848.08</v>
      </c>
      <c r="I3654" s="9">
        <v>-180032497.43</v>
      </c>
      <c r="J3654" s="9">
        <v>-315502141.84</v>
      </c>
      <c r="K3654" s="9">
        <v>174360086.34</v>
      </c>
      <c r="L3654" s="9">
        <v>92617971.63</v>
      </c>
      <c r="M3654" s="9">
        <v>-100147487.28</v>
      </c>
      <c r="N3654" s="9">
        <v>453989706.72</v>
      </c>
      <c r="O3654" s="9">
        <v>507076854.32</v>
      </c>
      <c r="P3654" s="9">
        <v>877135193.76</v>
      </c>
      <c r="Q3654" s="9">
        <v>550875210.78</v>
      </c>
      <c r="R3654" s="9">
        <v>496711099.79</v>
      </c>
      <c r="S3654" s="9">
        <v>165066272.56</v>
      </c>
      <c r="T3654" s="9">
        <v>269233182.05</v>
      </c>
      <c r="U3654" s="9">
        <v>337608654.6</v>
      </c>
      <c r="V3654" s="9">
        <v>211189653.51</v>
      </c>
      <c r="W3654" s="9">
        <v>191509395.6</v>
      </c>
      <c r="X3654" s="9">
        <v>0</v>
      </c>
      <c r="Y3654" s="9">
        <v>0</v>
      </c>
      <c r="Z3654" s="9">
        <v>0</v>
      </c>
      <c r="AA3654" s="9">
        <v>0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9">
        <v>0</v>
      </c>
      <c r="AH3654" s="9">
        <v>0</v>
      </c>
      <c r="AI3654" s="9">
        <v>0</v>
      </c>
      <c r="AJ3654" s="9">
        <v>230304111.11</v>
      </c>
      <c r="AK3654" s="9">
        <v>0</v>
      </c>
      <c r="AL3654" s="9">
        <v>0</v>
      </c>
      <c r="AM3654" s="9">
        <v>0</v>
      </c>
      <c r="AN3654" s="9">
        <v>0</v>
      </c>
      <c r="AO3654" s="9">
        <v>0</v>
      </c>
      <c r="AP3654" s="9">
        <v>0</v>
      </c>
      <c r="AQ3654" s="12">
        <v>0</v>
      </c>
      <c r="AR3654" s="13">
        <f t="shared" si="685"/>
        <v>666164546.24</v>
      </c>
      <c r="AS3654" s="13">
        <f t="shared" si="687"/>
        <v>628565459.85</v>
      </c>
      <c r="AT3654" s="13">
        <f t="shared" si="688"/>
        <v>1110936283.13</v>
      </c>
      <c r="AU3654" s="13">
        <f t="shared" si="689"/>
        <v>572925288.33</v>
      </c>
      <c r="AV3654" s="13">
        <f t="shared" si="690"/>
        <v>497239947.87</v>
      </c>
      <c r="AW3654" s="13">
        <f t="shared" si="691"/>
        <v>-14966224.87</v>
      </c>
      <c r="AX3654" s="13">
        <f t="shared" si="692"/>
        <v>-46268959.79</v>
      </c>
      <c r="AY3654" s="13">
        <f t="shared" si="693"/>
        <v>511968740.94</v>
      </c>
      <c r="AZ3654" s="13">
        <f t="shared" si="694"/>
        <v>303807625.14</v>
      </c>
      <c r="BA3654" s="16">
        <f t="shared" si="695"/>
        <v>91361908.32</v>
      </c>
      <c r="BB3654" s="17">
        <f t="shared" si="696"/>
        <v>-1.35037908564304</v>
      </c>
      <c r="BC3654" s="17" t="e">
        <f t="shared" si="686"/>
        <v>#NUM!</v>
      </c>
    </row>
    <row r="3655" hidden="1" spans="1:55">
      <c r="A3655" s="8" t="s">
        <v>7323</v>
      </c>
      <c r="B3655" s="8" t="s">
        <v>7324</v>
      </c>
      <c r="C3655" s="8">
        <v>4.22</v>
      </c>
      <c r="D3655" s="9">
        <v>113945781.59</v>
      </c>
      <c r="E3655" s="9">
        <v>-51047145.71</v>
      </c>
      <c r="F3655" s="9">
        <v>-132498657.92</v>
      </c>
      <c r="G3655" s="9">
        <v>1058832422.41</v>
      </c>
      <c r="H3655" s="9">
        <v>14868311.98</v>
      </c>
      <c r="I3655" s="9">
        <v>294813744.06</v>
      </c>
      <c r="J3655" s="9">
        <v>715490321.26</v>
      </c>
      <c r="K3655" s="9">
        <v>120740006.53</v>
      </c>
      <c r="L3655" s="9">
        <v>-81767313.1</v>
      </c>
      <c r="M3655" s="9">
        <v>-100969530.18</v>
      </c>
      <c r="N3655" s="9">
        <v>3103784519.34</v>
      </c>
      <c r="O3655" s="9">
        <v>2869535558.08</v>
      </c>
      <c r="P3655" s="9">
        <v>1581235958.84</v>
      </c>
      <c r="Q3655" s="9">
        <v>2252185384.65</v>
      </c>
      <c r="R3655" s="9">
        <v>1269512209.84</v>
      </c>
      <c r="S3655" s="9">
        <v>872339630.73</v>
      </c>
      <c r="T3655" s="9">
        <v>512055793.78</v>
      </c>
      <c r="U3655" s="9">
        <v>321134187.65</v>
      </c>
      <c r="V3655" s="9">
        <v>289621140.31</v>
      </c>
      <c r="W3655" s="9">
        <v>726071377.38</v>
      </c>
      <c r="X3655" s="9">
        <v>0</v>
      </c>
      <c r="Y3655" s="9">
        <v>0</v>
      </c>
      <c r="Z3655" s="9">
        <v>0</v>
      </c>
      <c r="AA3655" s="9">
        <v>0</v>
      </c>
      <c r="AB3655" s="9">
        <v>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155825022.05</v>
      </c>
      <c r="AI3655" s="9">
        <v>109318968.37</v>
      </c>
      <c r="AJ3655" s="9">
        <v>174180224.7</v>
      </c>
      <c r="AK3655" s="9">
        <v>107114475</v>
      </c>
      <c r="AL3655" s="9">
        <v>1003376</v>
      </c>
      <c r="AM3655" s="9">
        <v>0</v>
      </c>
      <c r="AN3655" s="9">
        <v>0</v>
      </c>
      <c r="AO3655" s="9">
        <v>0</v>
      </c>
      <c r="AP3655" s="9">
        <v>0</v>
      </c>
      <c r="AQ3655" s="12">
        <v>0</v>
      </c>
      <c r="AR3655" s="13">
        <f t="shared" si="685"/>
        <v>3373555322.98</v>
      </c>
      <c r="AS3655" s="13">
        <f t="shared" si="687"/>
        <v>2927807380.74</v>
      </c>
      <c r="AT3655" s="13">
        <f t="shared" si="688"/>
        <v>1622917525.62</v>
      </c>
      <c r="AU3655" s="13">
        <f t="shared" si="689"/>
        <v>3418132282.06</v>
      </c>
      <c r="AV3655" s="13">
        <f t="shared" si="690"/>
        <v>1285383897.82</v>
      </c>
      <c r="AW3655" s="13">
        <f t="shared" si="691"/>
        <v>1167153374.79</v>
      </c>
      <c r="AX3655" s="13">
        <f t="shared" si="692"/>
        <v>1227546115.04</v>
      </c>
      <c r="AY3655" s="13">
        <f t="shared" si="693"/>
        <v>441874194.18</v>
      </c>
      <c r="AZ3655" s="13">
        <f t="shared" si="694"/>
        <v>207853827.21</v>
      </c>
      <c r="BA3655" s="16">
        <f t="shared" si="695"/>
        <v>625101847.2</v>
      </c>
      <c r="BB3655" s="17">
        <f t="shared" si="696"/>
        <v>-1.68173291990536</v>
      </c>
      <c r="BC3655" s="17">
        <f t="shared" si="686"/>
        <v>-0.081725253321336</v>
      </c>
    </row>
    <row r="3656" hidden="1" spans="1:55">
      <c r="A3656" s="8" t="s">
        <v>7325</v>
      </c>
      <c r="B3656" s="8" t="s">
        <v>7326</v>
      </c>
      <c r="C3656" s="8">
        <v>12.66</v>
      </c>
      <c r="D3656" s="9">
        <v>91459890.97</v>
      </c>
      <c r="E3656" s="9">
        <v>-235772360.91</v>
      </c>
      <c r="F3656" s="9">
        <v>29606382.59</v>
      </c>
      <c r="G3656" s="9">
        <v>-60375774.88</v>
      </c>
      <c r="H3656" s="9">
        <v>-17225792.59</v>
      </c>
      <c r="I3656" s="9">
        <v>-41327389.39</v>
      </c>
      <c r="J3656" s="9">
        <v>46425518.12</v>
      </c>
      <c r="K3656" s="9">
        <v>27922557.79</v>
      </c>
      <c r="L3656" s="9">
        <v>-50379556.57</v>
      </c>
      <c r="M3656" s="9">
        <v>-102404745.69</v>
      </c>
      <c r="N3656" s="9">
        <v>611308904.22</v>
      </c>
      <c r="O3656" s="9">
        <v>592965470.84</v>
      </c>
      <c r="P3656" s="9">
        <v>473015111.85</v>
      </c>
      <c r="Q3656" s="9">
        <v>234064160.65</v>
      </c>
      <c r="R3656" s="9">
        <v>214913196.58</v>
      </c>
      <c r="S3656" s="9">
        <v>248526679.6</v>
      </c>
      <c r="T3656" s="9">
        <v>256520328.14</v>
      </c>
      <c r="U3656" s="9">
        <v>197858263.66</v>
      </c>
      <c r="V3656" s="9">
        <v>235065379.74</v>
      </c>
      <c r="W3656" s="9">
        <v>268238108.18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9">
        <v>0</v>
      </c>
      <c r="AH3656" s="9">
        <v>200780041.67</v>
      </c>
      <c r="AI3656" s="9">
        <v>252090065.89</v>
      </c>
      <c r="AJ3656" s="9">
        <v>48683250</v>
      </c>
      <c r="AK3656" s="9">
        <v>188296142.56</v>
      </c>
      <c r="AL3656" s="9">
        <v>0</v>
      </c>
      <c r="AM3656" s="9">
        <v>0</v>
      </c>
      <c r="AN3656" s="9">
        <v>0</v>
      </c>
      <c r="AO3656" s="9">
        <v>0</v>
      </c>
      <c r="AP3656" s="9">
        <v>0</v>
      </c>
      <c r="AQ3656" s="12">
        <v>35963549.61</v>
      </c>
      <c r="AR3656" s="13">
        <f t="shared" si="685"/>
        <v>903548836.86</v>
      </c>
      <c r="AS3656" s="13">
        <f t="shared" si="687"/>
        <v>609283175.82</v>
      </c>
      <c r="AT3656" s="13">
        <f t="shared" si="688"/>
        <v>551304744.44</v>
      </c>
      <c r="AU3656" s="13">
        <f t="shared" si="689"/>
        <v>361984528.33</v>
      </c>
      <c r="AV3656" s="13">
        <f t="shared" si="690"/>
        <v>197687403.99</v>
      </c>
      <c r="AW3656" s="13">
        <f t="shared" si="691"/>
        <v>207199290.21</v>
      </c>
      <c r="AX3656" s="13">
        <f t="shared" si="692"/>
        <v>302945846.26</v>
      </c>
      <c r="AY3656" s="13">
        <f t="shared" si="693"/>
        <v>225780821.45</v>
      </c>
      <c r="AZ3656" s="13">
        <f t="shared" si="694"/>
        <v>184685823.17</v>
      </c>
      <c r="BA3656" s="16">
        <f t="shared" si="695"/>
        <v>201796912.1</v>
      </c>
      <c r="BB3656" s="17">
        <f t="shared" si="696"/>
        <v>-0.299881060833423</v>
      </c>
      <c r="BC3656" s="17">
        <f t="shared" si="686"/>
        <v>0.109868693151533</v>
      </c>
    </row>
    <row r="3657" hidden="1" spans="1:55">
      <c r="A3657" s="8" t="s">
        <v>7327</v>
      </c>
      <c r="B3657" s="8" t="s">
        <v>7328</v>
      </c>
      <c r="C3657" s="8">
        <v>12.02</v>
      </c>
      <c r="D3657" s="9">
        <v>48364215.49</v>
      </c>
      <c r="E3657" s="9">
        <v>134810041.01</v>
      </c>
      <c r="F3657" s="9">
        <v>179252491.64</v>
      </c>
      <c r="G3657" s="9">
        <v>43065583.91</v>
      </c>
      <c r="H3657" s="9">
        <v>385110750.24</v>
      </c>
      <c r="I3657" s="9">
        <v>35733654.83</v>
      </c>
      <c r="J3657" s="9">
        <v>420499636.2</v>
      </c>
      <c r="K3657" s="9">
        <v>-81018774.19</v>
      </c>
      <c r="L3657" s="9">
        <v>162204224.37</v>
      </c>
      <c r="M3657" s="9">
        <v>-103634909.97</v>
      </c>
      <c r="N3657" s="9">
        <v>827880423.05</v>
      </c>
      <c r="O3657" s="9">
        <v>823425739.36</v>
      </c>
      <c r="P3657" s="9">
        <v>1301962282.82</v>
      </c>
      <c r="Q3657" s="9">
        <v>1287787594.82</v>
      </c>
      <c r="R3657" s="9">
        <v>1402422074.33</v>
      </c>
      <c r="S3657" s="9">
        <v>900952667.05</v>
      </c>
      <c r="T3657" s="9">
        <v>954080724.26</v>
      </c>
      <c r="U3657" s="9">
        <v>390819473.54</v>
      </c>
      <c r="V3657" s="9">
        <v>319328272.6</v>
      </c>
      <c r="W3657" s="9">
        <v>290156357.14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9">
        <v>427950000</v>
      </c>
      <c r="AI3657" s="9">
        <v>553050000</v>
      </c>
      <c r="AJ3657" s="9">
        <v>62500000</v>
      </c>
      <c r="AK3657" s="9">
        <v>0</v>
      </c>
      <c r="AL3657" s="9">
        <v>0</v>
      </c>
      <c r="AM3657" s="9">
        <v>0</v>
      </c>
      <c r="AN3657" s="9">
        <v>0</v>
      </c>
      <c r="AO3657" s="9">
        <v>0</v>
      </c>
      <c r="AP3657" s="9">
        <v>0</v>
      </c>
      <c r="AQ3657" s="12">
        <v>0</v>
      </c>
      <c r="AR3657" s="13">
        <f t="shared" si="685"/>
        <v>1304194638.54</v>
      </c>
      <c r="AS3657" s="13">
        <f t="shared" si="687"/>
        <v>1511285780.37</v>
      </c>
      <c r="AT3657" s="13">
        <f t="shared" si="688"/>
        <v>1543714774.46</v>
      </c>
      <c r="AU3657" s="13">
        <f t="shared" si="689"/>
        <v>1330853178.73</v>
      </c>
      <c r="AV3657" s="13">
        <f t="shared" si="690"/>
        <v>1787532824.57</v>
      </c>
      <c r="AW3657" s="13">
        <f t="shared" si="691"/>
        <v>936686321.88</v>
      </c>
      <c r="AX3657" s="13">
        <f t="shared" si="692"/>
        <v>1374580360.46</v>
      </c>
      <c r="AY3657" s="13">
        <f t="shared" si="693"/>
        <v>309800699.35</v>
      </c>
      <c r="AZ3657" s="13">
        <f t="shared" si="694"/>
        <v>481532496.97</v>
      </c>
      <c r="BA3657" s="16">
        <f t="shared" si="695"/>
        <v>186521447.17</v>
      </c>
      <c r="BB3657" s="17">
        <f t="shared" si="696"/>
        <v>-2.30021721997689</v>
      </c>
      <c r="BC3657" s="17" t="e">
        <f t="shared" si="686"/>
        <v>#NUM!</v>
      </c>
    </row>
    <row r="3658" hidden="1" spans="1:55">
      <c r="A3658" s="8" t="s">
        <v>7329</v>
      </c>
      <c r="B3658" s="8" t="s">
        <v>7330</v>
      </c>
      <c r="C3658" s="8">
        <v>6.6</v>
      </c>
      <c r="D3658" s="9">
        <v>151351172.17</v>
      </c>
      <c r="E3658" s="9">
        <v>-187599370.26</v>
      </c>
      <c r="F3658" s="9">
        <v>380872290.68</v>
      </c>
      <c r="G3658" s="9">
        <v>47034027.88</v>
      </c>
      <c r="H3658" s="9">
        <v>141249881.88</v>
      </c>
      <c r="I3658" s="9">
        <v>210197076.88</v>
      </c>
      <c r="J3658" s="9">
        <v>70959498.74</v>
      </c>
      <c r="K3658" s="9">
        <v>-58882596.44</v>
      </c>
      <c r="L3658" s="9">
        <v>452845546.55</v>
      </c>
      <c r="M3658" s="9">
        <v>-103657457.16</v>
      </c>
      <c r="N3658" s="9">
        <v>28006594.67</v>
      </c>
      <c r="O3658" s="9">
        <v>67170717.5</v>
      </c>
      <c r="P3658" s="9">
        <v>681947062.54</v>
      </c>
      <c r="Q3658" s="9">
        <v>1183092627.54</v>
      </c>
      <c r="R3658" s="9">
        <v>926086497.85</v>
      </c>
      <c r="S3658" s="9">
        <v>160099854.6</v>
      </c>
      <c r="T3658" s="9">
        <v>166923485.14</v>
      </c>
      <c r="U3658" s="9">
        <v>330786401.11</v>
      </c>
      <c r="V3658" s="9">
        <v>116384125.55</v>
      </c>
      <c r="W3658" s="9">
        <v>377399048.17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9">
        <v>0</v>
      </c>
      <c r="AH3658" s="9">
        <v>0</v>
      </c>
      <c r="AI3658" s="9">
        <v>0</v>
      </c>
      <c r="AJ3658" s="9">
        <v>302760000</v>
      </c>
      <c r="AK3658" s="9">
        <v>0</v>
      </c>
      <c r="AL3658" s="9">
        <v>0</v>
      </c>
      <c r="AM3658" s="9">
        <v>0</v>
      </c>
      <c r="AN3658" s="9">
        <v>0</v>
      </c>
      <c r="AO3658" s="9">
        <v>0</v>
      </c>
      <c r="AP3658" s="9">
        <v>0</v>
      </c>
      <c r="AQ3658" s="12">
        <v>0</v>
      </c>
      <c r="AR3658" s="13">
        <f t="shared" si="685"/>
        <v>179357766.84</v>
      </c>
      <c r="AS3658" s="13">
        <f t="shared" si="687"/>
        <v>-120428652.76</v>
      </c>
      <c r="AT3658" s="13">
        <f t="shared" si="688"/>
        <v>1365579353.22</v>
      </c>
      <c r="AU3658" s="13">
        <f t="shared" si="689"/>
        <v>1230126655.42</v>
      </c>
      <c r="AV3658" s="13">
        <f t="shared" si="690"/>
        <v>1067336379.73</v>
      </c>
      <c r="AW3658" s="13">
        <f t="shared" si="691"/>
        <v>370296931.48</v>
      </c>
      <c r="AX3658" s="13">
        <f t="shared" si="692"/>
        <v>237882983.88</v>
      </c>
      <c r="AY3658" s="13">
        <f t="shared" si="693"/>
        <v>271903804.67</v>
      </c>
      <c r="AZ3658" s="13">
        <f t="shared" si="694"/>
        <v>569229672.1</v>
      </c>
      <c r="BA3658" s="16">
        <f t="shared" si="695"/>
        <v>273741591.01</v>
      </c>
      <c r="BB3658" s="17">
        <f t="shared" si="696"/>
        <v>-2.06384292206152</v>
      </c>
      <c r="BC3658" s="17">
        <f t="shared" si="686"/>
        <v>0.0769706134421302</v>
      </c>
    </row>
    <row r="3659" hidden="1" spans="1:55">
      <c r="A3659" s="8" t="s">
        <v>7331</v>
      </c>
      <c r="B3659" s="8" t="s">
        <v>7332</v>
      </c>
      <c r="C3659" s="8">
        <v>3.01</v>
      </c>
      <c r="D3659" s="9">
        <v>-7601697.13</v>
      </c>
      <c r="E3659" s="9">
        <v>58520364.94</v>
      </c>
      <c r="F3659" s="9">
        <v>198332199.93</v>
      </c>
      <c r="G3659" s="9">
        <v>259143937.2</v>
      </c>
      <c r="H3659" s="9">
        <v>211690678.07</v>
      </c>
      <c r="I3659" s="9">
        <v>677812384.27</v>
      </c>
      <c r="J3659" s="9">
        <v>-298849278.9</v>
      </c>
      <c r="K3659" s="9">
        <v>104625054.73</v>
      </c>
      <c r="L3659" s="9">
        <v>-788591639.22</v>
      </c>
      <c r="M3659" s="9">
        <v>-105138848.06</v>
      </c>
      <c r="N3659" s="9">
        <v>1490864.03</v>
      </c>
      <c r="O3659" s="9">
        <v>67605544.33</v>
      </c>
      <c r="P3659" s="9">
        <v>123772173.11</v>
      </c>
      <c r="Q3659" s="9">
        <v>15303374.71</v>
      </c>
      <c r="R3659" s="9">
        <v>46196265.7</v>
      </c>
      <c r="S3659" s="9">
        <v>161263875.48</v>
      </c>
      <c r="T3659" s="9">
        <v>181096960.57</v>
      </c>
      <c r="U3659" s="9">
        <v>361007984.22</v>
      </c>
      <c r="V3659" s="9">
        <v>208652439.45</v>
      </c>
      <c r="W3659" s="9">
        <v>372767709.08</v>
      </c>
      <c r="X3659" s="9">
        <v>0</v>
      </c>
      <c r="Y3659" s="9">
        <v>0</v>
      </c>
      <c r="Z3659" s="9">
        <v>0</v>
      </c>
      <c r="AA3659" s="9">
        <v>0</v>
      </c>
      <c r="AB3659" s="9">
        <v>0</v>
      </c>
      <c r="AC3659" s="9">
        <v>0</v>
      </c>
      <c r="AD3659" s="9">
        <v>0</v>
      </c>
      <c r="AE3659" s="9">
        <v>0</v>
      </c>
      <c r="AF3659" s="9">
        <v>0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9">
        <v>0</v>
      </c>
      <c r="AM3659" s="9">
        <v>0</v>
      </c>
      <c r="AN3659" s="9">
        <v>0</v>
      </c>
      <c r="AO3659" s="9">
        <v>0</v>
      </c>
      <c r="AP3659" s="9">
        <v>0</v>
      </c>
      <c r="AQ3659" s="12">
        <v>0</v>
      </c>
      <c r="AR3659" s="13">
        <f t="shared" si="685"/>
        <v>-6110833.1</v>
      </c>
      <c r="AS3659" s="13">
        <f t="shared" si="687"/>
        <v>126125909.27</v>
      </c>
      <c r="AT3659" s="13">
        <f t="shared" si="688"/>
        <v>322104373.04</v>
      </c>
      <c r="AU3659" s="13">
        <f t="shared" si="689"/>
        <v>274447311.91</v>
      </c>
      <c r="AV3659" s="13">
        <f t="shared" si="690"/>
        <v>257886943.77</v>
      </c>
      <c r="AW3659" s="13">
        <f t="shared" si="691"/>
        <v>839076259.75</v>
      </c>
      <c r="AX3659" s="13">
        <f t="shared" si="692"/>
        <v>-117752318.33</v>
      </c>
      <c r="AY3659" s="13">
        <f t="shared" si="693"/>
        <v>465633038.95</v>
      </c>
      <c r="AZ3659" s="13">
        <f t="shared" si="694"/>
        <v>-579939199.77</v>
      </c>
      <c r="BA3659" s="16">
        <f t="shared" si="695"/>
        <v>267628861.02</v>
      </c>
      <c r="BB3659" s="17">
        <f t="shared" si="696"/>
        <v>-2.15023798090314</v>
      </c>
      <c r="BC3659" s="17" t="e">
        <f t="shared" si="686"/>
        <v>#NUM!</v>
      </c>
    </row>
    <row r="3660" hidden="1" spans="1:55">
      <c r="A3660" s="8" t="s">
        <v>7333</v>
      </c>
      <c r="B3660" s="8" t="s">
        <v>7334</v>
      </c>
      <c r="C3660" s="8">
        <v>7.37</v>
      </c>
      <c r="D3660" s="9">
        <v>2127616063.26</v>
      </c>
      <c r="E3660" s="9">
        <v>875804051.98</v>
      </c>
      <c r="F3660" s="9">
        <v>759936344.13</v>
      </c>
      <c r="G3660" s="9">
        <v>143764627.45</v>
      </c>
      <c r="H3660" s="9">
        <v>-4841454.51</v>
      </c>
      <c r="I3660" s="9">
        <v>-121622720.73</v>
      </c>
      <c r="J3660" s="9">
        <v>-135691566.69</v>
      </c>
      <c r="K3660" s="9">
        <v>-58043402.88</v>
      </c>
      <c r="L3660" s="9">
        <v>139534971.28</v>
      </c>
      <c r="M3660" s="9">
        <v>-105477484.8</v>
      </c>
      <c r="N3660" s="9">
        <v>513750936.7</v>
      </c>
      <c r="O3660" s="9">
        <v>563708364.2</v>
      </c>
      <c r="P3660" s="9">
        <v>1041127211.15</v>
      </c>
      <c r="Q3660" s="9">
        <v>650537813.79</v>
      </c>
      <c r="R3660" s="9">
        <v>102009988.33</v>
      </c>
      <c r="S3660" s="9">
        <v>73676281.97</v>
      </c>
      <c r="T3660" s="9">
        <v>131130025.22</v>
      </c>
      <c r="U3660" s="9">
        <v>85532001.44</v>
      </c>
      <c r="V3660" s="9">
        <v>257759124.29</v>
      </c>
      <c r="W3660" s="9">
        <v>317601215.37</v>
      </c>
      <c r="X3660" s="9">
        <v>0</v>
      </c>
      <c r="Y3660" s="9">
        <v>0</v>
      </c>
      <c r="Z3660" s="9">
        <v>0</v>
      </c>
      <c r="AA3660" s="9">
        <v>0</v>
      </c>
      <c r="AB3660" s="9">
        <v>0</v>
      </c>
      <c r="AC3660" s="9">
        <v>0</v>
      </c>
      <c r="AD3660" s="9">
        <v>0</v>
      </c>
      <c r="AE3660" s="9">
        <v>0</v>
      </c>
      <c r="AF3660" s="9">
        <v>0</v>
      </c>
      <c r="AG3660" s="9">
        <v>0</v>
      </c>
      <c r="AH3660" s="9">
        <v>220630703.68</v>
      </c>
      <c r="AI3660" s="9">
        <v>878052047.56</v>
      </c>
      <c r="AJ3660" s="9">
        <v>25883270.28</v>
      </c>
      <c r="AK3660" s="9">
        <v>69336763.06</v>
      </c>
      <c r="AL3660" s="9">
        <v>25531600</v>
      </c>
      <c r="AM3660" s="9">
        <v>24894240</v>
      </c>
      <c r="AN3660" s="9">
        <v>26102000</v>
      </c>
      <c r="AO3660" s="9">
        <v>26890640</v>
      </c>
      <c r="AP3660" s="9">
        <v>25680400</v>
      </c>
      <c r="AQ3660" s="12">
        <v>80489709.16</v>
      </c>
      <c r="AR3660" s="13">
        <f t="shared" si="685"/>
        <v>2861997703.64</v>
      </c>
      <c r="AS3660" s="13">
        <f t="shared" si="687"/>
        <v>2317564463.74</v>
      </c>
      <c r="AT3660" s="13">
        <f t="shared" si="688"/>
        <v>1826946825.56</v>
      </c>
      <c r="AU3660" s="13">
        <f t="shared" si="689"/>
        <v>863639204.3</v>
      </c>
      <c r="AV3660" s="13">
        <f t="shared" si="690"/>
        <v>122700133.82</v>
      </c>
      <c r="AW3660" s="13">
        <f t="shared" si="691"/>
        <v>-23052198.76</v>
      </c>
      <c r="AX3660" s="13">
        <f t="shared" si="692"/>
        <v>21540458.53</v>
      </c>
      <c r="AY3660" s="13">
        <f t="shared" si="693"/>
        <v>54379238.56</v>
      </c>
      <c r="AZ3660" s="13">
        <f t="shared" si="694"/>
        <v>422974495.57</v>
      </c>
      <c r="BA3660" s="16">
        <f t="shared" si="695"/>
        <v>292613439.73</v>
      </c>
      <c r="BB3660" s="17">
        <f t="shared" si="696"/>
        <v>-0.460037974124335</v>
      </c>
      <c r="BC3660" s="17" t="e">
        <f t="shared" si="686"/>
        <v>#NUM!</v>
      </c>
    </row>
    <row r="3661" hidden="1" spans="1:55">
      <c r="A3661" s="8" t="s">
        <v>7335</v>
      </c>
      <c r="B3661" s="8" t="s">
        <v>7336</v>
      </c>
      <c r="C3661" s="8">
        <v>40.88</v>
      </c>
      <c r="D3661" s="9">
        <v>1015163224.36</v>
      </c>
      <c r="E3661" s="9">
        <v>398069664.62</v>
      </c>
      <c r="F3661" s="9">
        <v>58958458.08</v>
      </c>
      <c r="G3661" s="9">
        <v>99159808.16</v>
      </c>
      <c r="H3661" s="9">
        <v>-60882665.91</v>
      </c>
      <c r="I3661" s="9">
        <v>-84367989.34</v>
      </c>
      <c r="J3661" s="9">
        <v>278749273.04</v>
      </c>
      <c r="K3661" s="9">
        <v>306885265.07</v>
      </c>
      <c r="L3661" s="9">
        <v>-105007193.01</v>
      </c>
      <c r="M3661" s="9">
        <v>-106531595.43</v>
      </c>
      <c r="N3661" s="9">
        <v>1847066314.54</v>
      </c>
      <c r="O3661" s="9">
        <v>933345487.75</v>
      </c>
      <c r="P3661" s="9">
        <v>1007037608.21</v>
      </c>
      <c r="Q3661" s="9">
        <v>1161915750.44</v>
      </c>
      <c r="R3661" s="9">
        <v>1245182208.77</v>
      </c>
      <c r="S3661" s="9">
        <v>1453240638.71</v>
      </c>
      <c r="T3661" s="9">
        <v>1410793382.58</v>
      </c>
      <c r="U3661" s="9">
        <v>1007237580.26</v>
      </c>
      <c r="V3661" s="9">
        <v>1106291242.3</v>
      </c>
      <c r="W3661" s="9">
        <v>1046911719.55</v>
      </c>
      <c r="X3661" s="9">
        <v>0</v>
      </c>
      <c r="Y3661" s="9">
        <v>0</v>
      </c>
      <c r="Z3661" s="9">
        <v>0</v>
      </c>
      <c r="AA3661" s="9">
        <v>0</v>
      </c>
      <c r="AB3661" s="9">
        <v>0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403159131.38</v>
      </c>
      <c r="AI3661" s="9">
        <v>81812012.33</v>
      </c>
      <c r="AJ3661" s="9">
        <v>0</v>
      </c>
      <c r="AK3661" s="9">
        <v>0</v>
      </c>
      <c r="AL3661" s="9">
        <v>0</v>
      </c>
      <c r="AM3661" s="9">
        <v>0</v>
      </c>
      <c r="AN3661" s="9">
        <v>0</v>
      </c>
      <c r="AO3661" s="9">
        <v>0</v>
      </c>
      <c r="AP3661" s="9">
        <v>0</v>
      </c>
      <c r="AQ3661" s="12">
        <v>0</v>
      </c>
      <c r="AR3661" s="13">
        <f t="shared" si="685"/>
        <v>3265388670.28</v>
      </c>
      <c r="AS3661" s="13">
        <f t="shared" si="687"/>
        <v>1413227164.7</v>
      </c>
      <c r="AT3661" s="13">
        <f t="shared" si="688"/>
        <v>1065996066.29</v>
      </c>
      <c r="AU3661" s="13">
        <f t="shared" si="689"/>
        <v>1261075558.6</v>
      </c>
      <c r="AV3661" s="13">
        <f t="shared" si="690"/>
        <v>1184299542.86</v>
      </c>
      <c r="AW3661" s="13">
        <f t="shared" si="691"/>
        <v>1368872649.37</v>
      </c>
      <c r="AX3661" s="13">
        <f t="shared" si="692"/>
        <v>1689542655.62</v>
      </c>
      <c r="AY3661" s="13">
        <f t="shared" si="693"/>
        <v>1314122845.33</v>
      </c>
      <c r="AZ3661" s="13">
        <f t="shared" si="694"/>
        <v>1001284049.29</v>
      </c>
      <c r="BA3661" s="16">
        <f t="shared" si="695"/>
        <v>940380124.12</v>
      </c>
      <c r="BB3661" s="17">
        <f t="shared" si="696"/>
        <v>-0.105865101428342</v>
      </c>
      <c r="BC3661" s="17" t="e">
        <f t="shared" si="686"/>
        <v>#NUM!</v>
      </c>
    </row>
    <row r="3662" hidden="1" spans="1:55">
      <c r="A3662" s="8" t="s">
        <v>7337</v>
      </c>
      <c r="B3662" s="8" t="s">
        <v>7338</v>
      </c>
      <c r="C3662" s="8">
        <v>8.69</v>
      </c>
      <c r="D3662" s="9">
        <v>-107009790.09</v>
      </c>
      <c r="E3662" s="9">
        <v>530729717.72</v>
      </c>
      <c r="F3662" s="9">
        <v>496589857.65</v>
      </c>
      <c r="G3662" s="9">
        <v>303278973.43</v>
      </c>
      <c r="H3662" s="9">
        <v>290494115.74</v>
      </c>
      <c r="I3662" s="9">
        <v>-349571889.01</v>
      </c>
      <c r="J3662" s="9">
        <v>180946510.04</v>
      </c>
      <c r="K3662" s="9">
        <v>138229099.42</v>
      </c>
      <c r="L3662" s="9">
        <v>45439746.17</v>
      </c>
      <c r="M3662" s="9">
        <v>-108585522.84</v>
      </c>
      <c r="N3662" s="9">
        <v>685362835.43</v>
      </c>
      <c r="O3662" s="9">
        <v>384954440.84</v>
      </c>
      <c r="P3662" s="9">
        <v>899794415.84</v>
      </c>
      <c r="Q3662" s="9">
        <v>830368809.49</v>
      </c>
      <c r="R3662" s="9">
        <v>841734809.3</v>
      </c>
      <c r="S3662" s="9">
        <v>1890175376.76</v>
      </c>
      <c r="T3662" s="9">
        <v>1705496900.73</v>
      </c>
      <c r="U3662" s="9">
        <v>406417808.74</v>
      </c>
      <c r="V3662" s="9">
        <v>406964550.52</v>
      </c>
      <c r="W3662" s="9">
        <v>336036575.05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9">
        <v>0</v>
      </c>
      <c r="AH3662" s="9">
        <v>0</v>
      </c>
      <c r="AI3662" s="9">
        <v>10000</v>
      </c>
      <c r="AJ3662" s="9">
        <v>1500000</v>
      </c>
      <c r="AK3662" s="9">
        <v>0</v>
      </c>
      <c r="AL3662" s="9">
        <v>0</v>
      </c>
      <c r="AM3662" s="9">
        <v>0</v>
      </c>
      <c r="AN3662" s="9">
        <v>0</v>
      </c>
      <c r="AO3662" s="9">
        <v>0</v>
      </c>
      <c r="AP3662" s="9">
        <v>0</v>
      </c>
      <c r="AQ3662" s="12">
        <v>0</v>
      </c>
      <c r="AR3662" s="13">
        <f t="shared" si="685"/>
        <v>578353045.34</v>
      </c>
      <c r="AS3662" s="13">
        <f t="shared" si="687"/>
        <v>915694158.56</v>
      </c>
      <c r="AT3662" s="13">
        <f t="shared" si="688"/>
        <v>1397884273.49</v>
      </c>
      <c r="AU3662" s="13">
        <f t="shared" si="689"/>
        <v>1133647782.92</v>
      </c>
      <c r="AV3662" s="13">
        <f t="shared" si="690"/>
        <v>1132228925.04</v>
      </c>
      <c r="AW3662" s="13">
        <f t="shared" si="691"/>
        <v>1540603487.75</v>
      </c>
      <c r="AX3662" s="13">
        <f t="shared" si="692"/>
        <v>1886443410.77</v>
      </c>
      <c r="AY3662" s="13">
        <f t="shared" si="693"/>
        <v>544646908.16</v>
      </c>
      <c r="AZ3662" s="13">
        <f t="shared" si="694"/>
        <v>452404296.69</v>
      </c>
      <c r="BA3662" s="16">
        <f t="shared" si="695"/>
        <v>227451052.21</v>
      </c>
      <c r="BB3662" s="17">
        <f t="shared" si="696"/>
        <v>-2.21751152957365</v>
      </c>
      <c r="BC3662" s="17" t="e">
        <f t="shared" si="686"/>
        <v>#NUM!</v>
      </c>
    </row>
    <row r="3663" hidden="1" spans="1:55">
      <c r="A3663" s="8" t="s">
        <v>7339</v>
      </c>
      <c r="B3663" s="8" t="s">
        <v>7340</v>
      </c>
      <c r="C3663" s="8">
        <v>4.24</v>
      </c>
      <c r="D3663" s="9">
        <v>275673657.06</v>
      </c>
      <c r="E3663" s="9">
        <v>-289607154.68</v>
      </c>
      <c r="F3663" s="9">
        <v>-430169726.68</v>
      </c>
      <c r="G3663" s="9">
        <v>-58020049.22</v>
      </c>
      <c r="H3663" s="9">
        <v>-215863270.1</v>
      </c>
      <c r="I3663" s="9">
        <v>-254497065.48</v>
      </c>
      <c r="J3663" s="9">
        <v>191701253.43</v>
      </c>
      <c r="K3663" s="9">
        <v>99008332.03</v>
      </c>
      <c r="L3663" s="9">
        <v>-74626254.62</v>
      </c>
      <c r="M3663" s="9">
        <v>-108804956.51</v>
      </c>
      <c r="N3663" s="9">
        <v>417007339.71</v>
      </c>
      <c r="O3663" s="9">
        <v>265903449.56</v>
      </c>
      <c r="P3663" s="9">
        <v>1109491443.69</v>
      </c>
      <c r="Q3663" s="9">
        <v>2270837688.23</v>
      </c>
      <c r="R3663" s="9">
        <v>2660565808.37</v>
      </c>
      <c r="S3663" s="9">
        <v>4367765592.2</v>
      </c>
      <c r="T3663" s="9">
        <v>296107613.59</v>
      </c>
      <c r="U3663" s="9">
        <v>1001133378.22</v>
      </c>
      <c r="V3663" s="9">
        <v>365181591.58</v>
      </c>
      <c r="W3663" s="9">
        <v>335697490.66</v>
      </c>
      <c r="X3663" s="9">
        <v>0</v>
      </c>
      <c r="Y3663" s="9">
        <v>0</v>
      </c>
      <c r="Z3663" s="9">
        <v>0</v>
      </c>
      <c r="AA3663" s="9">
        <v>0</v>
      </c>
      <c r="AB3663" s="9">
        <v>0</v>
      </c>
      <c r="AC3663" s="9">
        <v>0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0</v>
      </c>
      <c r="AO3663" s="9">
        <v>0</v>
      </c>
      <c r="AP3663" s="9">
        <v>0</v>
      </c>
      <c r="AQ3663" s="12">
        <v>0</v>
      </c>
      <c r="AR3663" s="13">
        <f t="shared" si="685"/>
        <v>692680996.77</v>
      </c>
      <c r="AS3663" s="13">
        <f t="shared" si="687"/>
        <v>-23703705.12</v>
      </c>
      <c r="AT3663" s="13">
        <f t="shared" si="688"/>
        <v>679321717.01</v>
      </c>
      <c r="AU3663" s="13">
        <f t="shared" si="689"/>
        <v>2212817639.01</v>
      </c>
      <c r="AV3663" s="13">
        <f t="shared" si="690"/>
        <v>2444702538.27</v>
      </c>
      <c r="AW3663" s="13">
        <f t="shared" si="691"/>
        <v>4113268526.72</v>
      </c>
      <c r="AX3663" s="13">
        <f t="shared" si="692"/>
        <v>487808867.02</v>
      </c>
      <c r="AY3663" s="13">
        <f t="shared" si="693"/>
        <v>1100141710.25</v>
      </c>
      <c r="AZ3663" s="13">
        <f t="shared" si="694"/>
        <v>290555336.96</v>
      </c>
      <c r="BA3663" s="16">
        <f t="shared" si="695"/>
        <v>226892534.15</v>
      </c>
      <c r="BB3663" s="17">
        <f t="shared" si="696"/>
        <v>0.146848403728233</v>
      </c>
      <c r="BC3663" s="17">
        <f t="shared" si="686"/>
        <v>0.130173385564435</v>
      </c>
    </row>
    <row r="3664" hidden="1" spans="1:55">
      <c r="A3664" s="8" t="s">
        <v>7341</v>
      </c>
      <c r="B3664" s="8" t="s">
        <v>7342</v>
      </c>
      <c r="C3664" s="8">
        <v>8.94</v>
      </c>
      <c r="D3664" s="9">
        <v>93353207.43</v>
      </c>
      <c r="E3664" s="9">
        <v>196088165.53</v>
      </c>
      <c r="F3664" s="9">
        <v>29590236.62</v>
      </c>
      <c r="G3664" s="9">
        <v>44103310.94</v>
      </c>
      <c r="H3664" s="9">
        <v>370306649.2</v>
      </c>
      <c r="I3664" s="9">
        <v>236857949.95</v>
      </c>
      <c r="J3664" s="9">
        <v>83690641.18</v>
      </c>
      <c r="K3664" s="9">
        <v>27358904.51</v>
      </c>
      <c r="L3664" s="9">
        <v>19679763.45</v>
      </c>
      <c r="M3664" s="9">
        <v>-110843519.61</v>
      </c>
      <c r="N3664" s="9">
        <v>320040406.16</v>
      </c>
      <c r="O3664" s="9">
        <v>137080001.5</v>
      </c>
      <c r="P3664" s="9">
        <v>158174894.19</v>
      </c>
      <c r="Q3664" s="9">
        <v>18663932.86</v>
      </c>
      <c r="R3664" s="9">
        <v>130059242.69</v>
      </c>
      <c r="S3664" s="9">
        <v>111355234.8</v>
      </c>
      <c r="T3664" s="9">
        <v>39460536.86</v>
      </c>
      <c r="U3664" s="9">
        <v>69430511.26</v>
      </c>
      <c r="V3664" s="9">
        <v>101923660.36</v>
      </c>
      <c r="W3664" s="9">
        <v>314164653.44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0</v>
      </c>
      <c r="AD3664" s="9">
        <v>0</v>
      </c>
      <c r="AE3664" s="9">
        <v>0</v>
      </c>
      <c r="AF3664" s="9">
        <v>0</v>
      </c>
      <c r="AG3664" s="9">
        <v>0</v>
      </c>
      <c r="AH3664" s="9">
        <v>0</v>
      </c>
      <c r="AI3664" s="9">
        <v>0</v>
      </c>
      <c r="AJ3664" s="9">
        <v>0</v>
      </c>
      <c r="AK3664" s="9">
        <v>0</v>
      </c>
      <c r="AL3664" s="9">
        <v>0</v>
      </c>
      <c r="AM3664" s="9">
        <v>0</v>
      </c>
      <c r="AN3664" s="9">
        <v>0</v>
      </c>
      <c r="AO3664" s="9">
        <v>0</v>
      </c>
      <c r="AP3664" s="9">
        <v>0</v>
      </c>
      <c r="AQ3664" s="12">
        <v>0</v>
      </c>
      <c r="AR3664" s="13">
        <f t="shared" si="685"/>
        <v>413393613.59</v>
      </c>
      <c r="AS3664" s="13">
        <f t="shared" si="687"/>
        <v>333168167.03</v>
      </c>
      <c r="AT3664" s="13">
        <f t="shared" si="688"/>
        <v>187765130.81</v>
      </c>
      <c r="AU3664" s="13">
        <f t="shared" si="689"/>
        <v>62767243.8</v>
      </c>
      <c r="AV3664" s="13">
        <f t="shared" si="690"/>
        <v>500365891.89</v>
      </c>
      <c r="AW3664" s="13">
        <f t="shared" si="691"/>
        <v>348213184.75</v>
      </c>
      <c r="AX3664" s="13">
        <f t="shared" si="692"/>
        <v>123151178.04</v>
      </c>
      <c r="AY3664" s="13">
        <f t="shared" si="693"/>
        <v>96789415.77</v>
      </c>
      <c r="AZ3664" s="13">
        <f t="shared" si="694"/>
        <v>121603423.81</v>
      </c>
      <c r="BA3664" s="16">
        <f t="shared" si="695"/>
        <v>203321133.83</v>
      </c>
      <c r="BB3664" s="17">
        <f t="shared" si="696"/>
        <v>-2.27282952429842</v>
      </c>
      <c r="BC3664" s="17" t="e">
        <f t="shared" si="686"/>
        <v>#NUM!</v>
      </c>
    </row>
    <row r="3665" hidden="1" spans="1:55">
      <c r="A3665" s="8" t="s">
        <v>7343</v>
      </c>
      <c r="B3665" s="8" t="s">
        <v>7344</v>
      </c>
      <c r="C3665" s="8">
        <v>4.13</v>
      </c>
      <c r="D3665" s="9">
        <v>14877001.38</v>
      </c>
      <c r="E3665" s="9">
        <v>-163650562.14</v>
      </c>
      <c r="F3665" s="9">
        <v>2058155223.24</v>
      </c>
      <c r="G3665" s="9">
        <v>1675805917.45</v>
      </c>
      <c r="H3665" s="9">
        <v>1306697847.27</v>
      </c>
      <c r="I3665" s="9">
        <v>-817837608.29</v>
      </c>
      <c r="J3665" s="9">
        <v>-2523081290.6</v>
      </c>
      <c r="K3665" s="9">
        <v>-2016581163.45</v>
      </c>
      <c r="L3665" s="9">
        <v>292839293.44</v>
      </c>
      <c r="M3665" s="9">
        <v>-111077028.37</v>
      </c>
      <c r="N3665" s="9">
        <v>176423465.35</v>
      </c>
      <c r="O3665" s="9">
        <v>249421401.95</v>
      </c>
      <c r="P3665" s="9">
        <v>274465790.74</v>
      </c>
      <c r="Q3665" s="9">
        <v>408299297.61</v>
      </c>
      <c r="R3665" s="9">
        <v>364154687.34</v>
      </c>
      <c r="S3665" s="9">
        <v>693091025.36</v>
      </c>
      <c r="T3665" s="9">
        <v>783436004.83</v>
      </c>
      <c r="U3665" s="9">
        <v>518307892.9</v>
      </c>
      <c r="V3665" s="9">
        <v>492441002.67</v>
      </c>
      <c r="W3665" s="9">
        <v>494361279.46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0</v>
      </c>
      <c r="AG3665" s="9">
        <v>0</v>
      </c>
      <c r="AH3665" s="9">
        <v>0</v>
      </c>
      <c r="AI3665" s="9">
        <v>0</v>
      </c>
      <c r="AJ3665" s="9">
        <v>0</v>
      </c>
      <c r="AK3665" s="9">
        <v>62222058.44</v>
      </c>
      <c r="AL3665" s="9">
        <v>0</v>
      </c>
      <c r="AM3665" s="9">
        <v>0</v>
      </c>
      <c r="AN3665" s="9">
        <v>0</v>
      </c>
      <c r="AO3665" s="9">
        <v>0</v>
      </c>
      <c r="AP3665" s="9">
        <v>127750</v>
      </c>
      <c r="AQ3665" s="12">
        <v>0</v>
      </c>
      <c r="AR3665" s="13">
        <f t="shared" si="685"/>
        <v>191300466.73</v>
      </c>
      <c r="AS3665" s="13">
        <f t="shared" si="687"/>
        <v>85770839.81</v>
      </c>
      <c r="AT3665" s="13">
        <f t="shared" si="688"/>
        <v>2332621013.98</v>
      </c>
      <c r="AU3665" s="13">
        <f t="shared" si="689"/>
        <v>2146327273.5</v>
      </c>
      <c r="AV3665" s="13">
        <f t="shared" si="690"/>
        <v>1670852534.61</v>
      </c>
      <c r="AW3665" s="13">
        <f t="shared" si="691"/>
        <v>-124746582.93</v>
      </c>
      <c r="AX3665" s="13">
        <f t="shared" si="692"/>
        <v>-1739645285.77</v>
      </c>
      <c r="AY3665" s="13">
        <f t="shared" si="693"/>
        <v>-1498273270.55</v>
      </c>
      <c r="AZ3665" s="13">
        <f t="shared" si="694"/>
        <v>785408046.11</v>
      </c>
      <c r="BA3665" s="16">
        <f t="shared" si="695"/>
        <v>383284251.09</v>
      </c>
      <c r="BB3665" s="17">
        <f t="shared" si="696"/>
        <v>-2.63723184988701</v>
      </c>
      <c r="BC3665" s="17">
        <f t="shared" si="686"/>
        <v>0.0496310177616979</v>
      </c>
    </row>
    <row r="3666" hidden="1" spans="1:55">
      <c r="A3666" s="8" t="s">
        <v>7345</v>
      </c>
      <c r="B3666" s="8" t="s">
        <v>7346</v>
      </c>
      <c r="C3666" s="8">
        <v>65.13</v>
      </c>
      <c r="D3666" s="9">
        <v>-138919536.42</v>
      </c>
      <c r="E3666" s="9">
        <v>1196174235.13</v>
      </c>
      <c r="F3666" s="9">
        <v>955677746.12</v>
      </c>
      <c r="G3666" s="9">
        <v>753155052.32</v>
      </c>
      <c r="H3666" s="9">
        <v>236908324.95</v>
      </c>
      <c r="I3666" s="9">
        <v>418195368.92</v>
      </c>
      <c r="J3666" s="9">
        <v>20684430.8</v>
      </c>
      <c r="K3666" s="9">
        <v>203200556.16</v>
      </c>
      <c r="L3666" s="9">
        <v>441501297.43</v>
      </c>
      <c r="M3666" s="9">
        <v>-111591816.72</v>
      </c>
      <c r="N3666" s="9">
        <v>1280169511.55</v>
      </c>
      <c r="O3666" s="9">
        <v>1949001659.64</v>
      </c>
      <c r="P3666" s="9">
        <v>1485296113.03</v>
      </c>
      <c r="Q3666" s="9">
        <v>869377534.24</v>
      </c>
      <c r="R3666" s="9">
        <v>503871710.34</v>
      </c>
      <c r="S3666" s="9">
        <v>194589279.38</v>
      </c>
      <c r="T3666" s="9">
        <v>69169912.96</v>
      </c>
      <c r="U3666" s="9">
        <v>56308517.29</v>
      </c>
      <c r="V3666" s="9">
        <v>28306326.81</v>
      </c>
      <c r="W3666" s="9">
        <v>119941808.62</v>
      </c>
      <c r="X3666" s="9">
        <v>0</v>
      </c>
      <c r="Y3666" s="9">
        <v>0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0</v>
      </c>
      <c r="AF3666" s="9">
        <v>0</v>
      </c>
      <c r="AG3666" s="9">
        <v>0</v>
      </c>
      <c r="AH3666" s="9">
        <v>0</v>
      </c>
      <c r="AI3666" s="9">
        <v>0</v>
      </c>
      <c r="AJ3666" s="9">
        <v>0</v>
      </c>
      <c r="AK3666" s="9">
        <v>449244456.26</v>
      </c>
      <c r="AL3666" s="9">
        <v>0</v>
      </c>
      <c r="AM3666" s="9">
        <v>0</v>
      </c>
      <c r="AN3666" s="9">
        <v>0</v>
      </c>
      <c r="AO3666" s="9">
        <v>0</v>
      </c>
      <c r="AP3666" s="9">
        <v>0</v>
      </c>
      <c r="AQ3666" s="12">
        <v>0</v>
      </c>
      <c r="AR3666" s="13">
        <f t="shared" si="685"/>
        <v>1141249975.13</v>
      </c>
      <c r="AS3666" s="13">
        <f t="shared" si="687"/>
        <v>3145175894.77</v>
      </c>
      <c r="AT3666" s="13">
        <f t="shared" si="688"/>
        <v>2440973859.15</v>
      </c>
      <c r="AU3666" s="13">
        <f t="shared" si="689"/>
        <v>2071777042.82</v>
      </c>
      <c r="AV3666" s="13">
        <f t="shared" si="690"/>
        <v>740780035.29</v>
      </c>
      <c r="AW3666" s="13">
        <f t="shared" si="691"/>
        <v>612784648.3</v>
      </c>
      <c r="AX3666" s="13">
        <f t="shared" si="692"/>
        <v>89854343.76</v>
      </c>
      <c r="AY3666" s="13">
        <f t="shared" si="693"/>
        <v>259509073.45</v>
      </c>
      <c r="AZ3666" s="13">
        <f t="shared" si="694"/>
        <v>469807624.24</v>
      </c>
      <c r="BA3666" s="16">
        <f t="shared" si="695"/>
        <v>8349991.90000001</v>
      </c>
      <c r="BB3666" s="17">
        <f t="shared" si="696"/>
        <v>-2.16249098809599</v>
      </c>
      <c r="BC3666" s="17" t="e">
        <f t="shared" si="686"/>
        <v>#NUM!</v>
      </c>
    </row>
    <row r="3667" hidden="1" spans="1:55">
      <c r="A3667" s="8" t="s">
        <v>7347</v>
      </c>
      <c r="B3667" s="8" t="s">
        <v>7348</v>
      </c>
      <c r="C3667" s="8">
        <v>1.77</v>
      </c>
      <c r="D3667" s="9">
        <v>3538306.79</v>
      </c>
      <c r="E3667" s="9">
        <v>279093997.09</v>
      </c>
      <c r="F3667" s="9">
        <v>116373610.28</v>
      </c>
      <c r="G3667" s="9">
        <v>12284797.44</v>
      </c>
      <c r="H3667" s="9">
        <v>-94794814.73</v>
      </c>
      <c r="I3667" s="9">
        <v>-243303474.04</v>
      </c>
      <c r="J3667" s="9">
        <v>-185863029.98</v>
      </c>
      <c r="K3667" s="9">
        <v>15794819.68</v>
      </c>
      <c r="L3667" s="9">
        <v>-9177753.18</v>
      </c>
      <c r="M3667" s="9">
        <v>-111718142.35</v>
      </c>
      <c r="N3667" s="9">
        <v>22945031.6</v>
      </c>
      <c r="O3667" s="9">
        <v>128581691.03</v>
      </c>
      <c r="P3667" s="9">
        <v>138219400.17</v>
      </c>
      <c r="Q3667" s="9">
        <v>112250014.96</v>
      </c>
      <c r="R3667" s="9">
        <v>67715990.09</v>
      </c>
      <c r="S3667" s="9">
        <v>87071402.59</v>
      </c>
      <c r="T3667" s="9">
        <v>76374476.88</v>
      </c>
      <c r="U3667" s="9">
        <v>162993206.42</v>
      </c>
      <c r="V3667" s="9">
        <v>55905725</v>
      </c>
      <c r="W3667" s="9">
        <v>45466341.15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0</v>
      </c>
      <c r="AH3667" s="9">
        <v>25313330.1</v>
      </c>
      <c r="AI3667" s="9">
        <v>25313330.1</v>
      </c>
      <c r="AJ3667" s="9">
        <v>25313333.36</v>
      </c>
      <c r="AK3667" s="9">
        <v>25312320</v>
      </c>
      <c r="AL3667" s="9">
        <v>0</v>
      </c>
      <c r="AM3667" s="9">
        <v>0</v>
      </c>
      <c r="AN3667" s="9">
        <v>0</v>
      </c>
      <c r="AO3667" s="9">
        <v>0</v>
      </c>
      <c r="AP3667" s="9">
        <v>0</v>
      </c>
      <c r="AQ3667" s="12">
        <v>0</v>
      </c>
      <c r="AR3667" s="13">
        <f t="shared" si="685"/>
        <v>51796668.49</v>
      </c>
      <c r="AS3667" s="13">
        <f t="shared" si="687"/>
        <v>432989018.22</v>
      </c>
      <c r="AT3667" s="13">
        <f t="shared" si="688"/>
        <v>279906343.81</v>
      </c>
      <c r="AU3667" s="13">
        <f t="shared" si="689"/>
        <v>149847132.4</v>
      </c>
      <c r="AV3667" s="13">
        <f t="shared" si="690"/>
        <v>-27078824.64</v>
      </c>
      <c r="AW3667" s="13">
        <f t="shared" si="691"/>
        <v>-156232071.45</v>
      </c>
      <c r="AX3667" s="13">
        <f t="shared" si="692"/>
        <v>-109488553.1</v>
      </c>
      <c r="AY3667" s="13">
        <f t="shared" si="693"/>
        <v>178788026.1</v>
      </c>
      <c r="AZ3667" s="13">
        <f t="shared" si="694"/>
        <v>46727971.82</v>
      </c>
      <c r="BA3667" s="16">
        <f t="shared" si="695"/>
        <v>-66251801.2</v>
      </c>
      <c r="BB3667" s="17">
        <f t="shared" si="696"/>
        <v>-0.0323190861282253</v>
      </c>
      <c r="BC3667" s="17" t="e">
        <f t="shared" si="686"/>
        <v>#NUM!</v>
      </c>
    </row>
    <row r="3668" hidden="1" spans="1:55">
      <c r="A3668" s="8" t="s">
        <v>7349</v>
      </c>
      <c r="B3668" s="8" t="s">
        <v>7350</v>
      </c>
      <c r="C3668" s="8">
        <v>5.13</v>
      </c>
      <c r="D3668" s="9">
        <v>67356180.58</v>
      </c>
      <c r="E3668" s="9">
        <v>82794407.72</v>
      </c>
      <c r="F3668" s="9">
        <v>131754656.74</v>
      </c>
      <c r="G3668" s="9">
        <v>-96294654.06</v>
      </c>
      <c r="H3668" s="9">
        <v>31918630.37</v>
      </c>
      <c r="I3668" s="9">
        <v>150640080.73</v>
      </c>
      <c r="J3668" s="9">
        <v>143127934.3</v>
      </c>
      <c r="K3668" s="9">
        <v>-4947329.07</v>
      </c>
      <c r="L3668" s="9">
        <v>-70011035.02</v>
      </c>
      <c r="M3668" s="9">
        <v>-111990685.19</v>
      </c>
      <c r="N3668" s="9">
        <v>360874316.75</v>
      </c>
      <c r="O3668" s="9">
        <v>319292215.12</v>
      </c>
      <c r="P3668" s="9">
        <v>315735339.92</v>
      </c>
      <c r="Q3668" s="9">
        <v>330180465.48</v>
      </c>
      <c r="R3668" s="9">
        <v>464807731.4</v>
      </c>
      <c r="S3668" s="9">
        <v>395619226.4</v>
      </c>
      <c r="T3668" s="9">
        <v>415822168.14</v>
      </c>
      <c r="U3668" s="9">
        <v>415245422.11</v>
      </c>
      <c r="V3668" s="9">
        <v>311689225.61</v>
      </c>
      <c r="W3668" s="9">
        <v>582346577.5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0</v>
      </c>
      <c r="AF3668" s="9">
        <v>0</v>
      </c>
      <c r="AG3668" s="9">
        <v>0</v>
      </c>
      <c r="AH3668" s="9">
        <v>0</v>
      </c>
      <c r="AI3668" s="9">
        <v>0</v>
      </c>
      <c r="AJ3668" s="9">
        <v>10000</v>
      </c>
      <c r="AK3668" s="9">
        <v>0</v>
      </c>
      <c r="AL3668" s="9">
        <v>0</v>
      </c>
      <c r="AM3668" s="9">
        <v>0</v>
      </c>
      <c r="AN3668" s="9">
        <v>0</v>
      </c>
      <c r="AO3668" s="9">
        <v>0</v>
      </c>
      <c r="AP3668" s="9">
        <v>0</v>
      </c>
      <c r="AQ3668" s="12">
        <v>0</v>
      </c>
      <c r="AR3668" s="13">
        <f t="shared" si="685"/>
        <v>428230497.33</v>
      </c>
      <c r="AS3668" s="13">
        <f t="shared" si="687"/>
        <v>402086622.84</v>
      </c>
      <c r="AT3668" s="13">
        <f t="shared" si="688"/>
        <v>447499996.66</v>
      </c>
      <c r="AU3668" s="13">
        <f t="shared" si="689"/>
        <v>233885811.42</v>
      </c>
      <c r="AV3668" s="13">
        <f t="shared" si="690"/>
        <v>496726361.77</v>
      </c>
      <c r="AW3668" s="13">
        <f t="shared" si="691"/>
        <v>546259307.13</v>
      </c>
      <c r="AX3668" s="13">
        <f t="shared" si="692"/>
        <v>558950102.44</v>
      </c>
      <c r="AY3668" s="13">
        <f t="shared" si="693"/>
        <v>410298093.04</v>
      </c>
      <c r="AZ3668" s="13">
        <f t="shared" si="694"/>
        <v>241678190.59</v>
      </c>
      <c r="BA3668" s="16">
        <f t="shared" si="695"/>
        <v>470355892.31</v>
      </c>
      <c r="BB3668" s="17">
        <f t="shared" si="696"/>
        <v>-1.7779872311925</v>
      </c>
      <c r="BC3668" s="17" t="e">
        <f t="shared" si="686"/>
        <v>#NUM!</v>
      </c>
    </row>
    <row r="3669" hidden="1" spans="1:55">
      <c r="A3669" s="8" t="s">
        <v>7351</v>
      </c>
      <c r="B3669" s="8" t="s">
        <v>7352</v>
      </c>
      <c r="C3669" s="8">
        <v>11.06</v>
      </c>
      <c r="D3669" s="9">
        <v>-916770603.8</v>
      </c>
      <c r="E3669" s="9">
        <v>-273638742.91</v>
      </c>
      <c r="F3669" s="9">
        <v>194807989.27</v>
      </c>
      <c r="G3669" s="9">
        <v>38795781.07</v>
      </c>
      <c r="H3669" s="9">
        <v>186702510.12</v>
      </c>
      <c r="I3669" s="9">
        <v>180202677.89</v>
      </c>
      <c r="J3669" s="9">
        <v>176564299.55</v>
      </c>
      <c r="K3669" s="9">
        <v>174114943.32</v>
      </c>
      <c r="L3669" s="9">
        <v>31808079.03</v>
      </c>
      <c r="M3669" s="9">
        <v>-112612760.78</v>
      </c>
      <c r="N3669" s="9">
        <v>980195332.44</v>
      </c>
      <c r="O3669" s="9">
        <v>1417324775.08</v>
      </c>
      <c r="P3669" s="9">
        <v>1993949566.34</v>
      </c>
      <c r="Q3669" s="9">
        <v>1687863374.98</v>
      </c>
      <c r="R3669" s="9">
        <v>1909150457.38</v>
      </c>
      <c r="S3669" s="9">
        <v>2132729492.55</v>
      </c>
      <c r="T3669" s="9">
        <v>2277268643.64</v>
      </c>
      <c r="U3669" s="9">
        <v>2464484024.55</v>
      </c>
      <c r="V3669" s="9">
        <v>203316272.75</v>
      </c>
      <c r="W3669" s="9">
        <v>534711968.81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0</v>
      </c>
      <c r="AF3669" s="9">
        <v>0</v>
      </c>
      <c r="AG3669" s="9">
        <v>0</v>
      </c>
      <c r="AH3669" s="9">
        <v>80049850.53</v>
      </c>
      <c r="AI3669" s="9">
        <v>124632250.53</v>
      </c>
      <c r="AJ3669" s="9">
        <v>119169600</v>
      </c>
      <c r="AK3669" s="9">
        <v>111044400</v>
      </c>
      <c r="AL3669" s="9">
        <v>0</v>
      </c>
      <c r="AM3669" s="9">
        <v>0</v>
      </c>
      <c r="AN3669" s="9">
        <v>0</v>
      </c>
      <c r="AO3669" s="9">
        <v>0</v>
      </c>
      <c r="AP3669" s="9">
        <v>0</v>
      </c>
      <c r="AQ3669" s="12">
        <v>212106770.53</v>
      </c>
      <c r="AR3669" s="13">
        <f t="shared" si="685"/>
        <v>143474579.17</v>
      </c>
      <c r="AS3669" s="13">
        <f t="shared" si="687"/>
        <v>1268318282.7</v>
      </c>
      <c r="AT3669" s="13">
        <f t="shared" si="688"/>
        <v>2307927155.61</v>
      </c>
      <c r="AU3669" s="13">
        <f t="shared" si="689"/>
        <v>1837703556.05</v>
      </c>
      <c r="AV3669" s="13">
        <f t="shared" si="690"/>
        <v>2095852967.5</v>
      </c>
      <c r="AW3669" s="13">
        <f t="shared" si="691"/>
        <v>2312932170.44</v>
      </c>
      <c r="AX3669" s="13">
        <f t="shared" si="692"/>
        <v>2453832943.19</v>
      </c>
      <c r="AY3669" s="13">
        <f t="shared" si="693"/>
        <v>2638598967.87</v>
      </c>
      <c r="AZ3669" s="13">
        <f t="shared" si="694"/>
        <v>235124351.78</v>
      </c>
      <c r="BA3669" s="16">
        <f t="shared" si="695"/>
        <v>634205978.56</v>
      </c>
      <c r="BB3669" s="17">
        <f t="shared" si="696"/>
        <v>-2.10640087418518</v>
      </c>
      <c r="BC3669" s="17">
        <f t="shared" si="686"/>
        <v>0.11737447857932</v>
      </c>
    </row>
    <row r="3670" hidden="1" spans="1:55">
      <c r="A3670" s="8" t="s">
        <v>7353</v>
      </c>
      <c r="B3670" s="8" t="s">
        <v>7354</v>
      </c>
      <c r="C3670" s="8">
        <v>8.53</v>
      </c>
      <c r="D3670" s="9">
        <v>-19097710.9</v>
      </c>
      <c r="E3670" s="9">
        <v>82768792.17</v>
      </c>
      <c r="F3670" s="9">
        <v>-109104731.22</v>
      </c>
      <c r="G3670" s="9">
        <v>134169915.14</v>
      </c>
      <c r="H3670" s="9">
        <v>55517428.05</v>
      </c>
      <c r="I3670" s="9">
        <v>-91579260.91</v>
      </c>
      <c r="J3670" s="9">
        <v>35448988.47</v>
      </c>
      <c r="K3670" s="9">
        <v>60311735.44</v>
      </c>
      <c r="L3670" s="9">
        <v>-3787493.99</v>
      </c>
      <c r="M3670" s="9">
        <v>-112754880.25</v>
      </c>
      <c r="N3670" s="9">
        <v>167832007.53</v>
      </c>
      <c r="O3670" s="9">
        <v>180225365.93</v>
      </c>
      <c r="P3670" s="9">
        <v>148431831.07</v>
      </c>
      <c r="Q3670" s="9">
        <v>290312013.26</v>
      </c>
      <c r="R3670" s="9">
        <v>156107525.35</v>
      </c>
      <c r="S3670" s="9">
        <v>195656471.82</v>
      </c>
      <c r="T3670" s="9">
        <v>151334122.2</v>
      </c>
      <c r="U3670" s="9">
        <v>132965713.95</v>
      </c>
      <c r="V3670" s="9">
        <v>105937958.41</v>
      </c>
      <c r="W3670" s="9">
        <v>119173471.26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0</v>
      </c>
      <c r="AD3670" s="9">
        <v>0</v>
      </c>
      <c r="AE3670" s="9">
        <v>0</v>
      </c>
      <c r="AF3670" s="9">
        <v>0</v>
      </c>
      <c r="AG3670" s="9">
        <v>0</v>
      </c>
      <c r="AH3670" s="9">
        <v>0</v>
      </c>
      <c r="AI3670" s="9">
        <v>0</v>
      </c>
      <c r="AJ3670" s="9">
        <v>0</v>
      </c>
      <c r="AK3670" s="9">
        <v>0</v>
      </c>
      <c r="AL3670" s="9">
        <v>0</v>
      </c>
      <c r="AM3670" s="9">
        <v>0</v>
      </c>
      <c r="AN3670" s="9">
        <v>0</v>
      </c>
      <c r="AO3670" s="9">
        <v>0</v>
      </c>
      <c r="AP3670" s="9">
        <v>0</v>
      </c>
      <c r="AQ3670" s="12">
        <v>0</v>
      </c>
      <c r="AR3670" s="13">
        <f t="shared" si="685"/>
        <v>148734296.63</v>
      </c>
      <c r="AS3670" s="13">
        <f t="shared" si="687"/>
        <v>262994158.1</v>
      </c>
      <c r="AT3670" s="13">
        <f t="shared" si="688"/>
        <v>39327099.85</v>
      </c>
      <c r="AU3670" s="13">
        <f t="shared" si="689"/>
        <v>424481928.4</v>
      </c>
      <c r="AV3670" s="13">
        <f t="shared" si="690"/>
        <v>211624953.4</v>
      </c>
      <c r="AW3670" s="13">
        <f t="shared" si="691"/>
        <v>104077210.91</v>
      </c>
      <c r="AX3670" s="13">
        <f t="shared" si="692"/>
        <v>186783110.67</v>
      </c>
      <c r="AY3670" s="13">
        <f t="shared" si="693"/>
        <v>193277449.39</v>
      </c>
      <c r="AZ3670" s="13">
        <f t="shared" si="694"/>
        <v>102150464.42</v>
      </c>
      <c r="BA3670" s="16">
        <f t="shared" si="695"/>
        <v>6418591.01000001</v>
      </c>
      <c r="BB3670" s="17">
        <f t="shared" si="696"/>
        <v>-1.86787823694743</v>
      </c>
      <c r="BC3670" s="17" t="e">
        <f t="shared" si="686"/>
        <v>#NUM!</v>
      </c>
    </row>
    <row r="3671" hidden="1" spans="1:55">
      <c r="A3671" s="8" t="s">
        <v>7355</v>
      </c>
      <c r="B3671" s="8" t="s">
        <v>7356</v>
      </c>
      <c r="C3671" s="8">
        <v>10.22</v>
      </c>
      <c r="D3671" s="9">
        <v>150655175.47</v>
      </c>
      <c r="E3671" s="9">
        <v>283768279.09</v>
      </c>
      <c r="F3671" s="9">
        <v>181784908.62</v>
      </c>
      <c r="G3671" s="9">
        <v>214126973.55</v>
      </c>
      <c r="H3671" s="9">
        <v>261609575.11</v>
      </c>
      <c r="I3671" s="9">
        <v>219050719.82</v>
      </c>
      <c r="J3671" s="9">
        <v>184104372.84</v>
      </c>
      <c r="K3671" s="9">
        <v>447296159.58</v>
      </c>
      <c r="L3671" s="9">
        <v>307025168.43</v>
      </c>
      <c r="M3671" s="9">
        <v>-112918783.14</v>
      </c>
      <c r="N3671" s="9">
        <v>671604115.13</v>
      </c>
      <c r="O3671" s="9">
        <v>866289179.38</v>
      </c>
      <c r="P3671" s="9">
        <v>577584967.85</v>
      </c>
      <c r="Q3671" s="9">
        <v>524358501.13</v>
      </c>
      <c r="R3671" s="9">
        <v>750078130.58</v>
      </c>
      <c r="S3671" s="9">
        <v>628607739.66</v>
      </c>
      <c r="T3671" s="9">
        <v>175536303.87</v>
      </c>
      <c r="U3671" s="9">
        <v>200036326.68</v>
      </c>
      <c r="V3671" s="9">
        <v>197469211.44</v>
      </c>
      <c r="W3671" s="9">
        <v>122856226.32</v>
      </c>
      <c r="X3671" s="9">
        <v>0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9">
        <v>0</v>
      </c>
      <c r="AH3671" s="9">
        <v>0</v>
      </c>
      <c r="AI3671" s="9">
        <v>0</v>
      </c>
      <c r="AJ3671" s="9">
        <v>0</v>
      </c>
      <c r="AK3671" s="9">
        <v>2051406.02</v>
      </c>
      <c r="AL3671" s="9">
        <v>1953837.01</v>
      </c>
      <c r="AM3671" s="9">
        <v>0</v>
      </c>
      <c r="AN3671" s="9">
        <v>0</v>
      </c>
      <c r="AO3671" s="9">
        <v>0</v>
      </c>
      <c r="AP3671" s="9">
        <v>0</v>
      </c>
      <c r="AQ3671" s="12">
        <v>0</v>
      </c>
      <c r="AR3671" s="13">
        <f t="shared" si="685"/>
        <v>822259290.6</v>
      </c>
      <c r="AS3671" s="13">
        <f t="shared" si="687"/>
        <v>1150057458.47</v>
      </c>
      <c r="AT3671" s="13">
        <f t="shared" si="688"/>
        <v>759369876.47</v>
      </c>
      <c r="AU3671" s="13">
        <f t="shared" si="689"/>
        <v>740536880.7</v>
      </c>
      <c r="AV3671" s="13">
        <f t="shared" si="690"/>
        <v>1013641542.7</v>
      </c>
      <c r="AW3671" s="13">
        <f t="shared" si="691"/>
        <v>847658459.48</v>
      </c>
      <c r="AX3671" s="13">
        <f t="shared" si="692"/>
        <v>359640676.71</v>
      </c>
      <c r="AY3671" s="13">
        <f t="shared" si="693"/>
        <v>647332486.26</v>
      </c>
      <c r="AZ3671" s="13">
        <f t="shared" si="694"/>
        <v>504494379.87</v>
      </c>
      <c r="BA3671" s="16">
        <f t="shared" si="695"/>
        <v>9937443.17999999</v>
      </c>
      <c r="BB3671" s="17">
        <f t="shared" si="696"/>
        <v>-2.18298023673261</v>
      </c>
      <c r="BC3671" s="17" t="e">
        <f t="shared" si="686"/>
        <v>#NUM!</v>
      </c>
    </row>
    <row r="3672" hidden="1" spans="1:55">
      <c r="A3672" s="8" t="s">
        <v>7357</v>
      </c>
      <c r="B3672" s="8" t="s">
        <v>7358</v>
      </c>
      <c r="C3672" s="8">
        <v>5.85</v>
      </c>
      <c r="D3672" s="9">
        <v>-148088514.78</v>
      </c>
      <c r="E3672" s="9">
        <v>17983507.36</v>
      </c>
      <c r="F3672" s="9">
        <v>-20762169.39</v>
      </c>
      <c r="G3672" s="9">
        <v>137674691.68</v>
      </c>
      <c r="H3672" s="9">
        <v>255062703.58</v>
      </c>
      <c r="I3672" s="9">
        <v>-57057011.69</v>
      </c>
      <c r="J3672" s="9">
        <v>20831719.38</v>
      </c>
      <c r="K3672" s="9">
        <v>17921271.92</v>
      </c>
      <c r="L3672" s="9">
        <v>8612540.63</v>
      </c>
      <c r="M3672" s="9">
        <v>-112992894.74</v>
      </c>
      <c r="N3672" s="9">
        <v>264322992.76</v>
      </c>
      <c r="O3672" s="9">
        <v>193763158.54</v>
      </c>
      <c r="P3672" s="9">
        <v>189827013.65</v>
      </c>
      <c r="Q3672" s="9">
        <v>273706086.27</v>
      </c>
      <c r="R3672" s="9">
        <v>290640436.93</v>
      </c>
      <c r="S3672" s="9">
        <v>169934791.57</v>
      </c>
      <c r="T3672" s="9">
        <v>181184642.13</v>
      </c>
      <c r="U3672" s="9">
        <v>240133095.01</v>
      </c>
      <c r="V3672" s="9">
        <v>324404022.16</v>
      </c>
      <c r="W3672" s="9">
        <v>106606003.27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9">
        <v>0</v>
      </c>
      <c r="AH3672" s="9">
        <v>0</v>
      </c>
      <c r="AI3672" s="9">
        <v>0</v>
      </c>
      <c r="AJ3672" s="9">
        <v>32074563.14</v>
      </c>
      <c r="AK3672" s="9">
        <v>19982641.43</v>
      </c>
      <c r="AL3672" s="9">
        <v>27754494.92</v>
      </c>
      <c r="AM3672" s="9">
        <v>5034856.17</v>
      </c>
      <c r="AN3672" s="9">
        <v>0</v>
      </c>
      <c r="AO3672" s="9">
        <v>0</v>
      </c>
      <c r="AP3672" s="9">
        <v>0</v>
      </c>
      <c r="AQ3672" s="12">
        <v>0</v>
      </c>
      <c r="AR3672" s="13">
        <f t="shared" si="685"/>
        <v>116234477.98</v>
      </c>
      <c r="AS3672" s="13">
        <f t="shared" si="687"/>
        <v>211746665.9</v>
      </c>
      <c r="AT3672" s="13">
        <f t="shared" si="688"/>
        <v>201139407.4</v>
      </c>
      <c r="AU3672" s="13">
        <f t="shared" si="689"/>
        <v>431363419.38</v>
      </c>
      <c r="AV3672" s="13">
        <f t="shared" si="690"/>
        <v>573457635.43</v>
      </c>
      <c r="AW3672" s="13">
        <f t="shared" si="691"/>
        <v>117912636.05</v>
      </c>
      <c r="AX3672" s="13">
        <f t="shared" si="692"/>
        <v>202016361.51</v>
      </c>
      <c r="AY3672" s="13">
        <f t="shared" si="693"/>
        <v>258054366.93</v>
      </c>
      <c r="AZ3672" s="13">
        <f t="shared" si="694"/>
        <v>333016562.79</v>
      </c>
      <c r="BA3672" s="16">
        <f t="shared" si="695"/>
        <v>-6386891.47</v>
      </c>
      <c r="BB3672" s="17">
        <f t="shared" si="696"/>
        <v>-2.17684472430285</v>
      </c>
      <c r="BC3672" s="17" t="e">
        <f t="shared" si="686"/>
        <v>#NUM!</v>
      </c>
    </row>
    <row r="3673" hidden="1" spans="1:55">
      <c r="A3673" s="8" t="s">
        <v>7359</v>
      </c>
      <c r="B3673" s="8" t="s">
        <v>7360</v>
      </c>
      <c r="C3673" s="8">
        <v>4.32</v>
      </c>
      <c r="D3673" s="9">
        <v>-141043641.88</v>
      </c>
      <c r="E3673" s="9">
        <v>1096611993.86</v>
      </c>
      <c r="F3673" s="9">
        <v>177547145.32</v>
      </c>
      <c r="G3673" s="9">
        <v>16063536.94</v>
      </c>
      <c r="H3673" s="9">
        <v>117862032.92</v>
      </c>
      <c r="I3673" s="9">
        <v>-125617999.69</v>
      </c>
      <c r="J3673" s="9">
        <v>-5094243.69</v>
      </c>
      <c r="K3673" s="9">
        <v>72971077.51</v>
      </c>
      <c r="L3673" s="9">
        <v>124322180.24</v>
      </c>
      <c r="M3673" s="9">
        <v>-113094497.62</v>
      </c>
      <c r="N3673" s="9">
        <v>691025357.08</v>
      </c>
      <c r="O3673" s="9">
        <v>1502209090.87</v>
      </c>
      <c r="P3673" s="9">
        <v>969648291.01</v>
      </c>
      <c r="Q3673" s="9">
        <v>506348699.33</v>
      </c>
      <c r="R3673" s="9">
        <v>523516326.77</v>
      </c>
      <c r="S3673" s="9">
        <v>607512677.3</v>
      </c>
      <c r="T3673" s="9">
        <v>467556974.39</v>
      </c>
      <c r="U3673" s="9">
        <v>196533067.02</v>
      </c>
      <c r="V3673" s="9">
        <v>121630330.08</v>
      </c>
      <c r="W3673" s="9">
        <v>100752589.71</v>
      </c>
      <c r="X3673" s="9">
        <v>0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0</v>
      </c>
      <c r="AN3673" s="9">
        <v>0</v>
      </c>
      <c r="AO3673" s="9">
        <v>0</v>
      </c>
      <c r="AP3673" s="9">
        <v>0</v>
      </c>
      <c r="AQ3673" s="12">
        <v>0</v>
      </c>
      <c r="AR3673" s="13">
        <f t="shared" si="685"/>
        <v>549981715.2</v>
      </c>
      <c r="AS3673" s="13">
        <f t="shared" si="687"/>
        <v>2598821084.73</v>
      </c>
      <c r="AT3673" s="13">
        <f t="shared" si="688"/>
        <v>1147195436.33</v>
      </c>
      <c r="AU3673" s="13">
        <f t="shared" si="689"/>
        <v>522412236.27</v>
      </c>
      <c r="AV3673" s="13">
        <f t="shared" si="690"/>
        <v>641378359.69</v>
      </c>
      <c r="AW3673" s="13">
        <f t="shared" si="691"/>
        <v>481894677.61</v>
      </c>
      <c r="AX3673" s="13">
        <f t="shared" si="692"/>
        <v>462462730.7</v>
      </c>
      <c r="AY3673" s="13">
        <f t="shared" si="693"/>
        <v>269504144.53</v>
      </c>
      <c r="AZ3673" s="13">
        <f t="shared" si="694"/>
        <v>245952510.32</v>
      </c>
      <c r="BA3673" s="16">
        <f t="shared" si="695"/>
        <v>-12341907.91</v>
      </c>
      <c r="BB3673" s="17">
        <f t="shared" si="696"/>
        <v>-2.00829239228662</v>
      </c>
      <c r="BC3673" s="17" t="e">
        <f t="shared" si="686"/>
        <v>#NUM!</v>
      </c>
    </row>
    <row r="3674" hidden="1" spans="1:55">
      <c r="A3674" s="8" t="s">
        <v>7361</v>
      </c>
      <c r="B3674" s="8" t="s">
        <v>7362</v>
      </c>
      <c r="C3674" s="8">
        <v>38.03</v>
      </c>
      <c r="D3674" s="9">
        <v>210158321.41</v>
      </c>
      <c r="E3674" s="9">
        <v>981156663.81</v>
      </c>
      <c r="F3674" s="9">
        <v>566311199.35</v>
      </c>
      <c r="G3674" s="9">
        <v>624044257.23</v>
      </c>
      <c r="H3674" s="9">
        <v>259217857.64</v>
      </c>
      <c r="I3674" s="9">
        <v>-99768151.05</v>
      </c>
      <c r="J3674" s="9">
        <v>142532013.31</v>
      </c>
      <c r="K3674" s="9">
        <v>155979940.73</v>
      </c>
      <c r="L3674" s="9">
        <v>44578820.92</v>
      </c>
      <c r="M3674" s="9">
        <v>-113203034.51</v>
      </c>
      <c r="N3674" s="9">
        <v>1189087902.31</v>
      </c>
      <c r="O3674" s="9">
        <v>1814496844.06</v>
      </c>
      <c r="P3674" s="9">
        <v>1177826950.88</v>
      </c>
      <c r="Q3674" s="9">
        <v>925566925.87</v>
      </c>
      <c r="R3674" s="9">
        <v>625854684.86</v>
      </c>
      <c r="S3674" s="9">
        <v>514678332.71</v>
      </c>
      <c r="T3674" s="9">
        <v>618499586.44</v>
      </c>
      <c r="U3674" s="9">
        <v>591276324.06</v>
      </c>
      <c r="V3674" s="9">
        <v>659944578.94</v>
      </c>
      <c r="W3674" s="9">
        <v>264030617.8</v>
      </c>
      <c r="X3674" s="9">
        <v>0</v>
      </c>
      <c r="Y3674" s="9">
        <v>0</v>
      </c>
      <c r="Z3674" s="9">
        <v>0</v>
      </c>
      <c r="AA3674" s="9">
        <v>0</v>
      </c>
      <c r="AB3674" s="9">
        <v>0</v>
      </c>
      <c r="AC3674" s="9">
        <v>0</v>
      </c>
      <c r="AD3674" s="9">
        <v>0</v>
      </c>
      <c r="AE3674" s="9">
        <v>0</v>
      </c>
      <c r="AF3674" s="9">
        <v>0</v>
      </c>
      <c r="AG3674" s="9">
        <v>0</v>
      </c>
      <c r="AH3674" s="9">
        <v>701815999.21</v>
      </c>
      <c r="AI3674" s="9">
        <v>2405174.81</v>
      </c>
      <c r="AJ3674" s="9">
        <v>1676884.4</v>
      </c>
      <c r="AK3674" s="9">
        <v>2096105.5</v>
      </c>
      <c r="AL3674" s="9">
        <v>2198078.2</v>
      </c>
      <c r="AM3674" s="9">
        <v>2436014.5</v>
      </c>
      <c r="AN3674" s="9">
        <v>43471.91</v>
      </c>
      <c r="AO3674" s="9">
        <v>0</v>
      </c>
      <c r="AP3674" s="9">
        <v>0</v>
      </c>
      <c r="AQ3674" s="12">
        <v>92628.93</v>
      </c>
      <c r="AR3674" s="13">
        <f t="shared" si="685"/>
        <v>2101062222.93</v>
      </c>
      <c r="AS3674" s="13">
        <f t="shared" si="687"/>
        <v>2798058682.68</v>
      </c>
      <c r="AT3674" s="13">
        <f t="shared" si="688"/>
        <v>1745815034.63</v>
      </c>
      <c r="AU3674" s="13">
        <f t="shared" si="689"/>
        <v>1551707288.6</v>
      </c>
      <c r="AV3674" s="13">
        <f t="shared" si="690"/>
        <v>887270620.7</v>
      </c>
      <c r="AW3674" s="13">
        <f t="shared" si="691"/>
        <v>417346196.16</v>
      </c>
      <c r="AX3674" s="13">
        <f t="shared" si="692"/>
        <v>761075071.66</v>
      </c>
      <c r="AY3674" s="13">
        <f t="shared" si="693"/>
        <v>747256264.79</v>
      </c>
      <c r="AZ3674" s="13">
        <f t="shared" si="694"/>
        <v>704523399.86</v>
      </c>
      <c r="BA3674" s="16">
        <f t="shared" si="695"/>
        <v>150920212.22</v>
      </c>
      <c r="BB3674" s="17">
        <f t="shared" si="696"/>
        <v>-2.1802156512272</v>
      </c>
      <c r="BC3674" s="17" t="e">
        <f t="shared" si="686"/>
        <v>#NUM!</v>
      </c>
    </row>
    <row r="3675" hidden="1" spans="1:55">
      <c r="A3675" s="8" t="s">
        <v>7363</v>
      </c>
      <c r="B3675" s="8" t="s">
        <v>7364</v>
      </c>
      <c r="C3675" s="8">
        <v>5.16</v>
      </c>
      <c r="D3675" s="9">
        <v>-111495521.8</v>
      </c>
      <c r="E3675" s="9">
        <v>455136.2</v>
      </c>
      <c r="F3675" s="9">
        <v>113833220.6</v>
      </c>
      <c r="G3675" s="9">
        <v>80302890.18</v>
      </c>
      <c r="H3675" s="9">
        <v>95090718.56</v>
      </c>
      <c r="I3675" s="9">
        <v>18674876</v>
      </c>
      <c r="J3675" s="9">
        <v>49336256.58</v>
      </c>
      <c r="K3675" s="9">
        <v>52973661.95</v>
      </c>
      <c r="L3675" s="9">
        <v>-27009449.76</v>
      </c>
      <c r="M3675" s="9">
        <v>-113996084.75</v>
      </c>
      <c r="N3675" s="9">
        <v>182126408.98</v>
      </c>
      <c r="O3675" s="9">
        <v>414758072.13</v>
      </c>
      <c r="P3675" s="9">
        <v>383850263.97</v>
      </c>
      <c r="Q3675" s="9">
        <v>285888396.42</v>
      </c>
      <c r="R3675" s="9">
        <v>195803380.81</v>
      </c>
      <c r="S3675" s="9">
        <v>187285948.67</v>
      </c>
      <c r="T3675" s="9">
        <v>266527437.89</v>
      </c>
      <c r="U3675" s="9">
        <v>316392913.37</v>
      </c>
      <c r="V3675" s="9">
        <v>138315564.52</v>
      </c>
      <c r="W3675" s="9">
        <v>170129083.93</v>
      </c>
      <c r="X3675" s="9">
        <v>0</v>
      </c>
      <c r="Y3675" s="9">
        <v>0</v>
      </c>
      <c r="Z3675" s="9">
        <v>0</v>
      </c>
      <c r="AA3675" s="9">
        <v>0</v>
      </c>
      <c r="AB3675" s="9">
        <v>0</v>
      </c>
      <c r="AC3675" s="9">
        <v>0</v>
      </c>
      <c r="AD3675" s="9">
        <v>0</v>
      </c>
      <c r="AE3675" s="9">
        <v>0</v>
      </c>
      <c r="AF3675" s="9">
        <v>0</v>
      </c>
      <c r="AG3675" s="9">
        <v>0</v>
      </c>
      <c r="AH3675" s="9">
        <v>0</v>
      </c>
      <c r="AI3675" s="9">
        <v>0</v>
      </c>
      <c r="AJ3675" s="9">
        <v>0</v>
      </c>
      <c r="AK3675" s="9">
        <v>0</v>
      </c>
      <c r="AL3675" s="9">
        <v>0</v>
      </c>
      <c r="AM3675" s="9">
        <v>0</v>
      </c>
      <c r="AN3675" s="9">
        <v>0</v>
      </c>
      <c r="AO3675" s="9">
        <v>0</v>
      </c>
      <c r="AP3675" s="9">
        <v>0</v>
      </c>
      <c r="AQ3675" s="12">
        <v>0</v>
      </c>
      <c r="AR3675" s="13">
        <f t="shared" si="685"/>
        <v>70630887.18</v>
      </c>
      <c r="AS3675" s="13">
        <f t="shared" si="687"/>
        <v>415213208.33</v>
      </c>
      <c r="AT3675" s="13">
        <f t="shared" si="688"/>
        <v>497683484.57</v>
      </c>
      <c r="AU3675" s="13">
        <f t="shared" si="689"/>
        <v>366191286.6</v>
      </c>
      <c r="AV3675" s="13">
        <f t="shared" si="690"/>
        <v>290894099.37</v>
      </c>
      <c r="AW3675" s="13">
        <f t="shared" si="691"/>
        <v>205960824.67</v>
      </c>
      <c r="AX3675" s="13">
        <f t="shared" si="692"/>
        <v>315863694.47</v>
      </c>
      <c r="AY3675" s="13">
        <f t="shared" si="693"/>
        <v>369366575.32</v>
      </c>
      <c r="AZ3675" s="13">
        <f t="shared" si="694"/>
        <v>111306114.76</v>
      </c>
      <c r="BA3675" s="16">
        <f t="shared" si="695"/>
        <v>56132999.18</v>
      </c>
      <c r="BB3675" s="17">
        <f t="shared" si="696"/>
        <v>-1.96438320570321</v>
      </c>
      <c r="BC3675" s="17" t="e">
        <f t="shared" si="686"/>
        <v>#NUM!</v>
      </c>
    </row>
    <row r="3676" hidden="1" spans="1:55">
      <c r="A3676" s="8" t="s">
        <v>7365</v>
      </c>
      <c r="B3676" s="8" t="s">
        <v>7366</v>
      </c>
      <c r="C3676" s="8">
        <v>53.88</v>
      </c>
      <c r="D3676" s="9">
        <v>24376690000</v>
      </c>
      <c r="E3676" s="9">
        <v>15357605000</v>
      </c>
      <c r="F3676" s="9">
        <v>11323919000</v>
      </c>
      <c r="G3676" s="9">
        <v>9121273475.49</v>
      </c>
      <c r="H3676" s="9">
        <v>5458300549.11</v>
      </c>
      <c r="I3676" s="9">
        <v>6333932523.79</v>
      </c>
      <c r="J3676" s="9">
        <v>5675037785.87</v>
      </c>
      <c r="K3676" s="9">
        <v>2782081832.55</v>
      </c>
      <c r="L3676" s="9">
        <v>148544685.58</v>
      </c>
      <c r="M3676" s="9">
        <v>-114279125.71</v>
      </c>
      <c r="N3676" s="9">
        <v>28580224000</v>
      </c>
      <c r="O3676" s="9">
        <v>35315051000</v>
      </c>
      <c r="P3676" s="9">
        <v>16417892000</v>
      </c>
      <c r="Q3676" s="9">
        <v>18520991737.1</v>
      </c>
      <c r="R3676" s="9">
        <v>16131120733.54</v>
      </c>
      <c r="S3676" s="9">
        <v>17385932183.01</v>
      </c>
      <c r="T3676" s="9">
        <v>6915508971.95</v>
      </c>
      <c r="U3676" s="9">
        <v>3620373346.93</v>
      </c>
      <c r="V3676" s="9">
        <v>109104690.53</v>
      </c>
      <c r="W3676" s="9">
        <v>218631961.39</v>
      </c>
      <c r="X3676" s="9">
        <v>0</v>
      </c>
      <c r="Y3676" s="9">
        <v>0</v>
      </c>
      <c r="Z3676" s="9">
        <v>0</v>
      </c>
      <c r="AA3676" s="9">
        <v>200728611.11</v>
      </c>
      <c r="AB3676" s="9">
        <v>0</v>
      </c>
      <c r="AC3676" s="9">
        <v>0</v>
      </c>
      <c r="AD3676" s="9">
        <v>0</v>
      </c>
      <c r="AE3676" s="9">
        <v>0</v>
      </c>
      <c r="AF3676" s="9">
        <v>0</v>
      </c>
      <c r="AG3676" s="9">
        <v>0</v>
      </c>
      <c r="AH3676" s="9">
        <v>21040714000</v>
      </c>
      <c r="AI3676" s="9">
        <v>10384493000</v>
      </c>
      <c r="AJ3676" s="9">
        <v>6276923000</v>
      </c>
      <c r="AK3676" s="9">
        <v>2910172928.2</v>
      </c>
      <c r="AL3676" s="9">
        <v>14441978.09</v>
      </c>
      <c r="AM3676" s="9">
        <v>17819393.35</v>
      </c>
      <c r="AN3676" s="9">
        <v>33803417.04</v>
      </c>
      <c r="AO3676" s="9">
        <v>369166423.17</v>
      </c>
      <c r="AP3676" s="9">
        <v>0</v>
      </c>
      <c r="AQ3676" s="12">
        <v>0</v>
      </c>
      <c r="AR3676" s="13">
        <f t="shared" si="685"/>
        <v>73997628000</v>
      </c>
      <c r="AS3676" s="13">
        <f t="shared" si="687"/>
        <v>61057149000</v>
      </c>
      <c r="AT3676" s="13">
        <f t="shared" si="688"/>
        <v>34018734000</v>
      </c>
      <c r="AU3676" s="13">
        <f t="shared" si="689"/>
        <v>30753166751.9</v>
      </c>
      <c r="AV3676" s="13">
        <f t="shared" si="690"/>
        <v>21603863260.74</v>
      </c>
      <c r="AW3676" s="13">
        <f t="shared" si="691"/>
        <v>23737684100.15</v>
      </c>
      <c r="AX3676" s="13">
        <f t="shared" si="692"/>
        <v>12624350174.86</v>
      </c>
      <c r="AY3676" s="13">
        <f t="shared" si="693"/>
        <v>6771621602.65</v>
      </c>
      <c r="AZ3676" s="13">
        <f t="shared" si="694"/>
        <v>257649376.11</v>
      </c>
      <c r="BA3676" s="16">
        <f t="shared" si="695"/>
        <v>104352835.68</v>
      </c>
      <c r="BB3676" s="17">
        <f t="shared" si="696"/>
        <v>-3.16679640945332</v>
      </c>
      <c r="BC3676" s="17" t="e">
        <f t="shared" si="686"/>
        <v>#NUM!</v>
      </c>
    </row>
    <row r="3677" hidden="1" spans="1:55">
      <c r="A3677" s="8" t="s">
        <v>7367</v>
      </c>
      <c r="B3677" s="8" t="s">
        <v>7368</v>
      </c>
      <c r="C3677" s="8">
        <v>4.03</v>
      </c>
      <c r="D3677" s="9">
        <v>-110867410.94</v>
      </c>
      <c r="E3677" s="9">
        <v>-32856417.04</v>
      </c>
      <c r="F3677" s="9">
        <v>136194528.51</v>
      </c>
      <c r="G3677" s="9">
        <v>297680471.48</v>
      </c>
      <c r="H3677" s="9">
        <v>-244491402.35</v>
      </c>
      <c r="I3677" s="9">
        <v>137022732.59</v>
      </c>
      <c r="J3677" s="9">
        <v>8825680.67</v>
      </c>
      <c r="K3677" s="9">
        <v>-35642260.95</v>
      </c>
      <c r="L3677" s="9">
        <v>-133632066.88</v>
      </c>
      <c r="M3677" s="9">
        <v>-114712976.52</v>
      </c>
      <c r="N3677" s="9">
        <v>73321034.38</v>
      </c>
      <c r="O3677" s="9">
        <v>187758794.35</v>
      </c>
      <c r="P3677" s="9">
        <v>225935354.83</v>
      </c>
      <c r="Q3677" s="9">
        <v>442813158.03</v>
      </c>
      <c r="R3677" s="9">
        <v>571076833.92</v>
      </c>
      <c r="S3677" s="9">
        <v>1163069597.59</v>
      </c>
      <c r="T3677" s="9">
        <v>1178186924.34</v>
      </c>
      <c r="U3677" s="9">
        <v>456191357.33</v>
      </c>
      <c r="V3677" s="9">
        <v>320177801.41</v>
      </c>
      <c r="W3677" s="9">
        <v>107023365.23</v>
      </c>
      <c r="X3677" s="9">
        <v>0</v>
      </c>
      <c r="Y3677" s="9">
        <v>0</v>
      </c>
      <c r="Z3677" s="9">
        <v>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9">
        <v>0</v>
      </c>
      <c r="AI3677" s="9">
        <v>0</v>
      </c>
      <c r="AJ3677" s="9">
        <v>0</v>
      </c>
      <c r="AK3677" s="9">
        <v>0</v>
      </c>
      <c r="AL3677" s="9">
        <v>0</v>
      </c>
      <c r="AM3677" s="9">
        <v>0</v>
      </c>
      <c r="AN3677" s="9">
        <v>0</v>
      </c>
      <c r="AO3677" s="9">
        <v>0</v>
      </c>
      <c r="AP3677" s="9">
        <v>0</v>
      </c>
      <c r="AQ3677" s="12">
        <v>0</v>
      </c>
      <c r="AR3677" s="13">
        <f t="shared" si="685"/>
        <v>-37546376.56</v>
      </c>
      <c r="AS3677" s="13">
        <f t="shared" si="687"/>
        <v>154902377.31</v>
      </c>
      <c r="AT3677" s="13">
        <f t="shared" si="688"/>
        <v>362129883.34</v>
      </c>
      <c r="AU3677" s="13">
        <f t="shared" si="689"/>
        <v>740493629.51</v>
      </c>
      <c r="AV3677" s="13">
        <f t="shared" si="690"/>
        <v>326585431.57</v>
      </c>
      <c r="AW3677" s="13">
        <f t="shared" si="691"/>
        <v>1300092330.18</v>
      </c>
      <c r="AX3677" s="13">
        <f t="shared" si="692"/>
        <v>1187012605.01</v>
      </c>
      <c r="AY3677" s="13">
        <f t="shared" si="693"/>
        <v>420549096.38</v>
      </c>
      <c r="AZ3677" s="13">
        <f t="shared" si="694"/>
        <v>186545734.53</v>
      </c>
      <c r="BA3677" s="16">
        <f t="shared" si="695"/>
        <v>-7689611.28999999</v>
      </c>
      <c r="BB3677" s="17">
        <f t="shared" si="696"/>
        <v>0.163403078229609</v>
      </c>
      <c r="BC3677" s="17">
        <f t="shared" si="686"/>
        <v>-0.144685259576506</v>
      </c>
    </row>
    <row r="3678" hidden="1" spans="1:55">
      <c r="A3678" s="8" t="s">
        <v>7369</v>
      </c>
      <c r="B3678" s="8" t="s">
        <v>7370</v>
      </c>
      <c r="C3678" s="8">
        <v>4.6</v>
      </c>
      <c r="D3678" s="9">
        <v>606388444.65</v>
      </c>
      <c r="E3678" s="9">
        <v>-498187467.54</v>
      </c>
      <c r="F3678" s="9">
        <v>412858537.81</v>
      </c>
      <c r="G3678" s="9">
        <v>588352715.85</v>
      </c>
      <c r="H3678" s="9">
        <v>787140114.64</v>
      </c>
      <c r="I3678" s="9">
        <v>-432999609.16</v>
      </c>
      <c r="J3678" s="9">
        <v>285668629.94</v>
      </c>
      <c r="K3678" s="9">
        <v>837878593.69</v>
      </c>
      <c r="L3678" s="9">
        <v>982683636.46</v>
      </c>
      <c r="M3678" s="9">
        <v>-116621352.22</v>
      </c>
      <c r="N3678" s="9">
        <v>1529813929.01</v>
      </c>
      <c r="O3678" s="9">
        <v>1502974374.73</v>
      </c>
      <c r="P3678" s="9">
        <v>1102444266.85</v>
      </c>
      <c r="Q3678" s="9">
        <v>990863519.68</v>
      </c>
      <c r="R3678" s="9">
        <v>578068844.3</v>
      </c>
      <c r="S3678" s="9">
        <v>531475705.26</v>
      </c>
      <c r="T3678" s="9">
        <v>482471649.86</v>
      </c>
      <c r="U3678" s="9">
        <v>585362387.65</v>
      </c>
      <c r="V3678" s="9">
        <v>636184865.12</v>
      </c>
      <c r="W3678" s="9">
        <v>488843659.38</v>
      </c>
      <c r="X3678" s="9">
        <v>0</v>
      </c>
      <c r="Y3678" s="9">
        <v>0</v>
      </c>
      <c r="Z3678" s="9">
        <v>0</v>
      </c>
      <c r="AA3678" s="9">
        <v>0</v>
      </c>
      <c r="AB3678" s="9">
        <v>0</v>
      </c>
      <c r="AC3678" s="9">
        <v>0</v>
      </c>
      <c r="AD3678" s="9">
        <v>0</v>
      </c>
      <c r="AE3678" s="9">
        <v>0</v>
      </c>
      <c r="AF3678" s="9">
        <v>0</v>
      </c>
      <c r="AG3678" s="9">
        <v>0</v>
      </c>
      <c r="AH3678" s="9">
        <v>299731276.19</v>
      </c>
      <c r="AI3678" s="9">
        <v>35153151.19</v>
      </c>
      <c r="AJ3678" s="9">
        <v>456455880.18</v>
      </c>
      <c r="AK3678" s="9">
        <v>61506571.69</v>
      </c>
      <c r="AL3678" s="9">
        <v>0</v>
      </c>
      <c r="AM3678" s="9">
        <v>0</v>
      </c>
      <c r="AN3678" s="9">
        <v>0</v>
      </c>
      <c r="AO3678" s="9">
        <v>0</v>
      </c>
      <c r="AP3678" s="9">
        <v>0</v>
      </c>
      <c r="AQ3678" s="12">
        <v>0</v>
      </c>
      <c r="AR3678" s="13">
        <f t="shared" si="685"/>
        <v>2435933649.85</v>
      </c>
      <c r="AS3678" s="13">
        <f t="shared" si="687"/>
        <v>1039940058.38</v>
      </c>
      <c r="AT3678" s="13">
        <f t="shared" si="688"/>
        <v>1971758684.84</v>
      </c>
      <c r="AU3678" s="13">
        <f t="shared" si="689"/>
        <v>1640722807.22</v>
      </c>
      <c r="AV3678" s="13">
        <f t="shared" si="690"/>
        <v>1365208958.94</v>
      </c>
      <c r="AW3678" s="13">
        <f t="shared" si="691"/>
        <v>98476096.1</v>
      </c>
      <c r="AX3678" s="13">
        <f t="shared" si="692"/>
        <v>768140279.8</v>
      </c>
      <c r="AY3678" s="13">
        <f t="shared" si="693"/>
        <v>1423240981.34</v>
      </c>
      <c r="AZ3678" s="13">
        <f t="shared" si="694"/>
        <v>1618868501.58</v>
      </c>
      <c r="BA3678" s="16">
        <f t="shared" si="695"/>
        <v>372222307.16</v>
      </c>
      <c r="BB3678" s="17">
        <f t="shared" si="696"/>
        <v>-2.46505792015288</v>
      </c>
      <c r="BC3678" s="17">
        <f t="shared" si="686"/>
        <v>0.199021141231197</v>
      </c>
    </row>
    <row r="3679" hidden="1" spans="1:55">
      <c r="A3679" s="8" t="s">
        <v>7371</v>
      </c>
      <c r="B3679" s="8" t="s">
        <v>7372</v>
      </c>
      <c r="C3679" s="8">
        <v>17.79</v>
      </c>
      <c r="D3679" s="9">
        <v>1353952661.83</v>
      </c>
      <c r="E3679" s="9">
        <v>1546782571.84</v>
      </c>
      <c r="F3679" s="9">
        <v>869992707.76</v>
      </c>
      <c r="G3679" s="9">
        <v>768956909.1</v>
      </c>
      <c r="H3679" s="9">
        <v>645655344.09</v>
      </c>
      <c r="I3679" s="9">
        <v>-45237106.38</v>
      </c>
      <c r="J3679" s="9">
        <v>-1015251522.33</v>
      </c>
      <c r="K3679" s="9">
        <v>-155937118.37</v>
      </c>
      <c r="L3679" s="9">
        <v>-59645202.82</v>
      </c>
      <c r="M3679" s="9">
        <v>-117738206.55</v>
      </c>
      <c r="N3679" s="9">
        <v>2938426450.2</v>
      </c>
      <c r="O3679" s="9">
        <v>2913770678.14</v>
      </c>
      <c r="P3679" s="9">
        <v>1592452104.08</v>
      </c>
      <c r="Q3679" s="9">
        <v>1009642303.1</v>
      </c>
      <c r="R3679" s="9">
        <v>673559641.3</v>
      </c>
      <c r="S3679" s="9">
        <v>1059671483.19</v>
      </c>
      <c r="T3679" s="9">
        <v>2637296145.88</v>
      </c>
      <c r="U3679" s="9">
        <v>98447186.33</v>
      </c>
      <c r="V3679" s="9">
        <v>191064753.03</v>
      </c>
      <c r="W3679" s="9">
        <v>401400178.74</v>
      </c>
      <c r="X3679" s="9">
        <v>0</v>
      </c>
      <c r="Y3679" s="9">
        <v>0</v>
      </c>
      <c r="Z3679" s="9">
        <v>0</v>
      </c>
      <c r="AA3679" s="9">
        <v>0</v>
      </c>
      <c r="AB3679" s="9">
        <v>0</v>
      </c>
      <c r="AC3679" s="9">
        <v>0</v>
      </c>
      <c r="AD3679" s="9">
        <v>0</v>
      </c>
      <c r="AE3679" s="9">
        <v>0</v>
      </c>
      <c r="AF3679" s="9">
        <v>0</v>
      </c>
      <c r="AG3679" s="9">
        <v>0</v>
      </c>
      <c r="AH3679" s="9">
        <v>290100000</v>
      </c>
      <c r="AI3679" s="9">
        <v>222627723.29</v>
      </c>
      <c r="AJ3679" s="9">
        <v>779559861.78</v>
      </c>
      <c r="AK3679" s="9">
        <v>463206575.34</v>
      </c>
      <c r="AL3679" s="9">
        <v>534806356.16</v>
      </c>
      <c r="AM3679" s="9">
        <v>400112191.78</v>
      </c>
      <c r="AN3679" s="9">
        <v>0</v>
      </c>
      <c r="AO3679" s="9">
        <v>0</v>
      </c>
      <c r="AP3679" s="9">
        <v>0</v>
      </c>
      <c r="AQ3679" s="12">
        <v>0</v>
      </c>
      <c r="AR3679" s="13">
        <f t="shared" si="685"/>
        <v>4582479112.03</v>
      </c>
      <c r="AS3679" s="13">
        <f t="shared" si="687"/>
        <v>4683180973.27</v>
      </c>
      <c r="AT3679" s="13">
        <f t="shared" si="688"/>
        <v>3242004673.62</v>
      </c>
      <c r="AU3679" s="13">
        <f t="shared" si="689"/>
        <v>2241805787.54</v>
      </c>
      <c r="AV3679" s="13">
        <f t="shared" si="690"/>
        <v>1854021341.55</v>
      </c>
      <c r="AW3679" s="13">
        <f t="shared" si="691"/>
        <v>1414546568.59</v>
      </c>
      <c r="AX3679" s="13">
        <f t="shared" si="692"/>
        <v>1622044623.55</v>
      </c>
      <c r="AY3679" s="13">
        <f t="shared" si="693"/>
        <v>-57489932.04</v>
      </c>
      <c r="AZ3679" s="13">
        <f t="shared" si="694"/>
        <v>131419550.21</v>
      </c>
      <c r="BA3679" s="16">
        <f t="shared" si="695"/>
        <v>283661972.19</v>
      </c>
      <c r="BB3679" s="17">
        <f t="shared" si="696"/>
        <v>-2.40545410001853</v>
      </c>
      <c r="BC3679" s="17" t="e">
        <f t="shared" si="686"/>
        <v>#NUM!</v>
      </c>
    </row>
    <row r="3680" hidden="1" spans="1:55">
      <c r="A3680" s="8" t="s">
        <v>7373</v>
      </c>
      <c r="B3680" s="8" t="s">
        <v>7374</v>
      </c>
      <c r="C3680" s="8">
        <v>4.02</v>
      </c>
      <c r="D3680" s="9">
        <v>3811717.64</v>
      </c>
      <c r="E3680" s="9">
        <v>-47247557.06</v>
      </c>
      <c r="F3680" s="9">
        <v>219073936.9</v>
      </c>
      <c r="G3680" s="9">
        <v>40710998.35</v>
      </c>
      <c r="H3680" s="9">
        <v>94319311.82</v>
      </c>
      <c r="I3680" s="9">
        <v>-38104352.79</v>
      </c>
      <c r="J3680" s="9">
        <v>163444925.68</v>
      </c>
      <c r="K3680" s="9">
        <v>59709525.79</v>
      </c>
      <c r="L3680" s="9">
        <v>12253864.91</v>
      </c>
      <c r="M3680" s="9">
        <v>-118405857.55</v>
      </c>
      <c r="N3680" s="9">
        <v>751149372.84</v>
      </c>
      <c r="O3680" s="9">
        <v>665427438.68</v>
      </c>
      <c r="P3680" s="9">
        <v>635431753.35</v>
      </c>
      <c r="Q3680" s="9">
        <v>446434279.23</v>
      </c>
      <c r="R3680" s="9">
        <v>669265417.33</v>
      </c>
      <c r="S3680" s="9">
        <v>535103943.27</v>
      </c>
      <c r="T3680" s="9">
        <v>492048522.72</v>
      </c>
      <c r="U3680" s="9">
        <v>204020160.1</v>
      </c>
      <c r="V3680" s="9">
        <v>160271553.27</v>
      </c>
      <c r="W3680" s="9">
        <v>153539399.46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0</v>
      </c>
      <c r="AD3680" s="9">
        <v>0</v>
      </c>
      <c r="AE3680" s="9">
        <v>0</v>
      </c>
      <c r="AF3680" s="9">
        <v>0</v>
      </c>
      <c r="AG3680" s="9">
        <v>0</v>
      </c>
      <c r="AH3680" s="9">
        <v>0</v>
      </c>
      <c r="AI3680" s="9">
        <v>584495.81</v>
      </c>
      <c r="AJ3680" s="9">
        <v>389025</v>
      </c>
      <c r="AK3680" s="9">
        <v>53900</v>
      </c>
      <c r="AL3680" s="9">
        <v>0</v>
      </c>
      <c r="AM3680" s="9">
        <v>0</v>
      </c>
      <c r="AN3680" s="9">
        <v>0</v>
      </c>
      <c r="AO3680" s="9">
        <v>0</v>
      </c>
      <c r="AP3680" s="9">
        <v>0</v>
      </c>
      <c r="AQ3680" s="12">
        <v>0</v>
      </c>
      <c r="AR3680" s="13">
        <f t="shared" si="685"/>
        <v>754961090.48</v>
      </c>
      <c r="AS3680" s="13">
        <f t="shared" si="687"/>
        <v>618764377.43</v>
      </c>
      <c r="AT3680" s="13">
        <f t="shared" si="688"/>
        <v>854894715.25</v>
      </c>
      <c r="AU3680" s="13">
        <f t="shared" si="689"/>
        <v>487199177.58</v>
      </c>
      <c r="AV3680" s="13">
        <f t="shared" si="690"/>
        <v>763584729.15</v>
      </c>
      <c r="AW3680" s="13">
        <f t="shared" si="691"/>
        <v>496999590.48</v>
      </c>
      <c r="AX3680" s="13">
        <f t="shared" si="692"/>
        <v>655493448.4</v>
      </c>
      <c r="AY3680" s="13">
        <f t="shared" si="693"/>
        <v>263729685.89</v>
      </c>
      <c r="AZ3680" s="13">
        <f t="shared" si="694"/>
        <v>172525418.18</v>
      </c>
      <c r="BA3680" s="16">
        <f t="shared" si="695"/>
        <v>35133541.91</v>
      </c>
      <c r="BB3680" s="17">
        <f t="shared" si="696"/>
        <v>-1.95553255304622</v>
      </c>
      <c r="BC3680" s="17">
        <f t="shared" si="686"/>
        <v>-0.108490918931492</v>
      </c>
    </row>
    <row r="3681" hidden="1" spans="1:55">
      <c r="A3681" s="8" t="s">
        <v>7375</v>
      </c>
      <c r="B3681" s="8" t="s">
        <v>7376</v>
      </c>
      <c r="C3681" s="8">
        <v>6.95</v>
      </c>
      <c r="D3681" s="9">
        <v>272638639.67</v>
      </c>
      <c r="E3681" s="9">
        <v>131944670.24</v>
      </c>
      <c r="F3681" s="9">
        <v>666300874.28</v>
      </c>
      <c r="G3681" s="9">
        <v>721357528.42</v>
      </c>
      <c r="H3681" s="9">
        <v>-416930511.35</v>
      </c>
      <c r="I3681" s="9">
        <v>-1241098626.44</v>
      </c>
      <c r="J3681" s="9">
        <v>-471402354.08</v>
      </c>
      <c r="K3681" s="9">
        <v>-261347936.99</v>
      </c>
      <c r="L3681" s="9">
        <v>123117179.05</v>
      </c>
      <c r="M3681" s="9">
        <v>-119573009.77</v>
      </c>
      <c r="N3681" s="9">
        <v>1887232411.39</v>
      </c>
      <c r="O3681" s="9">
        <v>2670330076.7</v>
      </c>
      <c r="P3681" s="9">
        <v>1671887742</v>
      </c>
      <c r="Q3681" s="9">
        <v>1685590853.07</v>
      </c>
      <c r="R3681" s="9">
        <v>1494326907.77</v>
      </c>
      <c r="S3681" s="9">
        <v>989800789.95</v>
      </c>
      <c r="T3681" s="9">
        <v>621590647.85</v>
      </c>
      <c r="U3681" s="9">
        <v>1684852085.68</v>
      </c>
      <c r="V3681" s="9">
        <v>552943150.14</v>
      </c>
      <c r="W3681" s="9">
        <v>447437568.26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0</v>
      </c>
      <c r="AF3681" s="9">
        <v>0</v>
      </c>
      <c r="AG3681" s="9">
        <v>0</v>
      </c>
      <c r="AH3681" s="9">
        <v>0</v>
      </c>
      <c r="AI3681" s="9">
        <v>0</v>
      </c>
      <c r="AJ3681" s="9">
        <v>0</v>
      </c>
      <c r="AK3681" s="9">
        <v>0</v>
      </c>
      <c r="AL3681" s="9">
        <v>0</v>
      </c>
      <c r="AM3681" s="9">
        <v>0</v>
      </c>
      <c r="AN3681" s="9">
        <v>0</v>
      </c>
      <c r="AO3681" s="9">
        <v>0</v>
      </c>
      <c r="AP3681" s="9">
        <v>0</v>
      </c>
      <c r="AQ3681" s="12">
        <v>0</v>
      </c>
      <c r="AR3681" s="13">
        <f t="shared" si="685"/>
        <v>2159871051.06</v>
      </c>
      <c r="AS3681" s="13">
        <f t="shared" si="687"/>
        <v>2802274746.94</v>
      </c>
      <c r="AT3681" s="13">
        <f t="shared" si="688"/>
        <v>2338188616.28</v>
      </c>
      <c r="AU3681" s="13">
        <f t="shared" si="689"/>
        <v>2406948381.49</v>
      </c>
      <c r="AV3681" s="13">
        <f t="shared" si="690"/>
        <v>1077396396.42</v>
      </c>
      <c r="AW3681" s="13">
        <f t="shared" si="691"/>
        <v>-251297836.49</v>
      </c>
      <c r="AX3681" s="13">
        <f t="shared" si="692"/>
        <v>150188293.77</v>
      </c>
      <c r="AY3681" s="13">
        <f t="shared" si="693"/>
        <v>1423504148.69</v>
      </c>
      <c r="AZ3681" s="13">
        <f t="shared" si="694"/>
        <v>676060329.19</v>
      </c>
      <c r="BA3681" s="16">
        <f t="shared" si="695"/>
        <v>327864558.49</v>
      </c>
      <c r="BB3681" s="17">
        <f t="shared" si="696"/>
        <v>0.283766691921973</v>
      </c>
      <c r="BC3681" s="17" t="e">
        <f t="shared" si="686"/>
        <v>#NUM!</v>
      </c>
    </row>
    <row r="3682" hidden="1" spans="1:55">
      <c r="A3682" s="8" t="s">
        <v>7377</v>
      </c>
      <c r="B3682" s="8" t="s">
        <v>7378</v>
      </c>
      <c r="C3682" s="8">
        <v>6.25</v>
      </c>
      <c r="D3682" s="9">
        <v>-261116217.13</v>
      </c>
      <c r="E3682" s="9">
        <v>14570574.72</v>
      </c>
      <c r="F3682" s="9">
        <v>-38017314.66</v>
      </c>
      <c r="G3682" s="9">
        <v>73980055.4</v>
      </c>
      <c r="H3682" s="9">
        <v>202461165.47</v>
      </c>
      <c r="I3682" s="9">
        <v>214661149.07</v>
      </c>
      <c r="J3682" s="9">
        <v>95381281.89</v>
      </c>
      <c r="K3682" s="9">
        <v>664846.78</v>
      </c>
      <c r="L3682" s="9">
        <v>160059771.65</v>
      </c>
      <c r="M3682" s="9">
        <v>-121164963.15</v>
      </c>
      <c r="N3682" s="9">
        <v>588749825.49</v>
      </c>
      <c r="O3682" s="9">
        <v>728552030.46</v>
      </c>
      <c r="P3682" s="9">
        <v>778064623.71</v>
      </c>
      <c r="Q3682" s="9">
        <v>468704262.39</v>
      </c>
      <c r="R3682" s="9">
        <v>529660863.34</v>
      </c>
      <c r="S3682" s="9">
        <v>456292564.12</v>
      </c>
      <c r="T3682" s="9">
        <v>440882701.92</v>
      </c>
      <c r="U3682" s="9">
        <v>207319912.15</v>
      </c>
      <c r="V3682" s="9">
        <v>138989181.93</v>
      </c>
      <c r="W3682" s="9">
        <v>208908710.78</v>
      </c>
      <c r="X3682" s="9">
        <v>0</v>
      </c>
      <c r="Y3682" s="9">
        <v>0</v>
      </c>
      <c r="Z3682" s="9">
        <v>0</v>
      </c>
      <c r="AA3682" s="9">
        <v>0</v>
      </c>
      <c r="AB3682" s="9">
        <v>0</v>
      </c>
      <c r="AC3682" s="9">
        <v>0</v>
      </c>
      <c r="AD3682" s="9">
        <v>0</v>
      </c>
      <c r="AE3682" s="9">
        <v>0</v>
      </c>
      <c r="AF3682" s="9">
        <v>0</v>
      </c>
      <c r="AG3682" s="9">
        <v>0</v>
      </c>
      <c r="AH3682" s="9">
        <v>184991500</v>
      </c>
      <c r="AI3682" s="9">
        <v>270000000</v>
      </c>
      <c r="AJ3682" s="9">
        <v>285000000</v>
      </c>
      <c r="AK3682" s="9">
        <v>708000000</v>
      </c>
      <c r="AL3682" s="9">
        <v>0</v>
      </c>
      <c r="AM3682" s="9">
        <v>0</v>
      </c>
      <c r="AN3682" s="9">
        <v>0</v>
      </c>
      <c r="AO3682" s="9">
        <v>0</v>
      </c>
      <c r="AP3682" s="9">
        <v>0</v>
      </c>
      <c r="AQ3682" s="12">
        <v>0</v>
      </c>
      <c r="AR3682" s="13">
        <f t="shared" si="685"/>
        <v>512625108.36</v>
      </c>
      <c r="AS3682" s="13">
        <f t="shared" si="687"/>
        <v>1013122605.18</v>
      </c>
      <c r="AT3682" s="13">
        <f t="shared" si="688"/>
        <v>1025047309.05</v>
      </c>
      <c r="AU3682" s="13">
        <f t="shared" si="689"/>
        <v>1250684317.79</v>
      </c>
      <c r="AV3682" s="13">
        <f t="shared" si="690"/>
        <v>732122028.81</v>
      </c>
      <c r="AW3682" s="13">
        <f t="shared" si="691"/>
        <v>670953713.19</v>
      </c>
      <c r="AX3682" s="13">
        <f t="shared" si="692"/>
        <v>536263983.81</v>
      </c>
      <c r="AY3682" s="13">
        <f t="shared" si="693"/>
        <v>207984758.93</v>
      </c>
      <c r="AZ3682" s="13">
        <f t="shared" si="694"/>
        <v>299048953.58</v>
      </c>
      <c r="BA3682" s="16">
        <f t="shared" si="695"/>
        <v>87743747.63</v>
      </c>
      <c r="BB3682" s="17">
        <f t="shared" si="696"/>
        <v>-2.10813567230242</v>
      </c>
      <c r="BC3682" s="17" t="e">
        <f t="shared" si="686"/>
        <v>#NUM!</v>
      </c>
    </row>
    <row r="3683" hidden="1" spans="1:55">
      <c r="A3683" s="8" t="s">
        <v>7379</v>
      </c>
      <c r="B3683" s="8" t="s">
        <v>7380</v>
      </c>
      <c r="C3683" s="8">
        <v>39.04</v>
      </c>
      <c r="D3683" s="9">
        <v>871261979.47</v>
      </c>
      <c r="E3683" s="9">
        <v>705276750.42</v>
      </c>
      <c r="F3683" s="9">
        <v>114192983.21</v>
      </c>
      <c r="G3683" s="9">
        <v>62016820.21</v>
      </c>
      <c r="H3683" s="9">
        <v>-65228373.63</v>
      </c>
      <c r="I3683" s="9">
        <v>-10129484.73</v>
      </c>
      <c r="J3683" s="9">
        <v>-89937061.36</v>
      </c>
      <c r="K3683" s="9">
        <v>-69412675.86</v>
      </c>
      <c r="L3683" s="9">
        <v>-65933088.3</v>
      </c>
      <c r="M3683" s="9">
        <v>-121732126.78</v>
      </c>
      <c r="N3683" s="9">
        <v>3624460759.07</v>
      </c>
      <c r="O3683" s="9">
        <v>3443387863.95</v>
      </c>
      <c r="P3683" s="9">
        <v>1961579839.21</v>
      </c>
      <c r="Q3683" s="9">
        <v>2381235484.95</v>
      </c>
      <c r="R3683" s="9">
        <v>2484306240.1</v>
      </c>
      <c r="S3683" s="9">
        <v>1211227540.48</v>
      </c>
      <c r="T3683" s="9">
        <v>1423294895.22</v>
      </c>
      <c r="U3683" s="9">
        <v>1032291985.01</v>
      </c>
      <c r="V3683" s="9">
        <v>584207985.19</v>
      </c>
      <c r="W3683" s="9">
        <v>1229958352.78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0</v>
      </c>
      <c r="AH3683" s="9">
        <v>0</v>
      </c>
      <c r="AI3683" s="9">
        <v>0</v>
      </c>
      <c r="AJ3683" s="9">
        <v>0</v>
      </c>
      <c r="AK3683" s="9">
        <v>0</v>
      </c>
      <c r="AL3683" s="9">
        <v>0</v>
      </c>
      <c r="AM3683" s="9">
        <v>0</v>
      </c>
      <c r="AN3683" s="9">
        <v>0</v>
      </c>
      <c r="AO3683" s="9">
        <v>0</v>
      </c>
      <c r="AP3683" s="9">
        <v>0</v>
      </c>
      <c r="AQ3683" s="12">
        <v>0</v>
      </c>
      <c r="AR3683" s="13">
        <f t="shared" si="685"/>
        <v>4495722738.54</v>
      </c>
      <c r="AS3683" s="13">
        <f t="shared" si="687"/>
        <v>4148664614.37</v>
      </c>
      <c r="AT3683" s="13">
        <f t="shared" si="688"/>
        <v>2075772822.42</v>
      </c>
      <c r="AU3683" s="13">
        <f t="shared" si="689"/>
        <v>2443252305.16</v>
      </c>
      <c r="AV3683" s="13">
        <f t="shared" si="690"/>
        <v>2419077866.47</v>
      </c>
      <c r="AW3683" s="13">
        <f t="shared" si="691"/>
        <v>1201098055.75</v>
      </c>
      <c r="AX3683" s="13">
        <f t="shared" si="692"/>
        <v>1333357833.86</v>
      </c>
      <c r="AY3683" s="13">
        <f t="shared" si="693"/>
        <v>962879309.15</v>
      </c>
      <c r="AZ3683" s="13">
        <f t="shared" si="694"/>
        <v>518274896.89</v>
      </c>
      <c r="BA3683" s="16">
        <f t="shared" si="695"/>
        <v>1108226226</v>
      </c>
      <c r="BB3683" s="17">
        <f t="shared" si="696"/>
        <v>-0.117313939688502</v>
      </c>
      <c r="BC3683" s="17" t="e">
        <f t="shared" si="686"/>
        <v>#NUM!</v>
      </c>
    </row>
    <row r="3684" hidden="1" spans="1:55">
      <c r="A3684" s="8" t="s">
        <v>7381</v>
      </c>
      <c r="B3684" s="8" t="s">
        <v>7382</v>
      </c>
      <c r="C3684" s="8">
        <v>7.01</v>
      </c>
      <c r="D3684" s="9">
        <v>32850052.08</v>
      </c>
      <c r="E3684" s="9">
        <v>754029738.42</v>
      </c>
      <c r="F3684" s="9">
        <v>243544355.42</v>
      </c>
      <c r="G3684" s="9">
        <v>430499191.36</v>
      </c>
      <c r="H3684" s="9">
        <v>167674153.73</v>
      </c>
      <c r="I3684" s="9">
        <v>507386549.21</v>
      </c>
      <c r="J3684" s="9">
        <v>443535540.78</v>
      </c>
      <c r="K3684" s="9">
        <v>-12453523.82</v>
      </c>
      <c r="L3684" s="9">
        <v>-427933620.94</v>
      </c>
      <c r="M3684" s="9">
        <v>-122530546.7</v>
      </c>
      <c r="N3684" s="9">
        <v>754803066.26</v>
      </c>
      <c r="O3684" s="9">
        <v>1102543548.87</v>
      </c>
      <c r="P3684" s="9">
        <v>828267701.56</v>
      </c>
      <c r="Q3684" s="9">
        <v>1057927693.35</v>
      </c>
      <c r="R3684" s="9">
        <v>1757492816.67</v>
      </c>
      <c r="S3684" s="9">
        <v>951482605.92</v>
      </c>
      <c r="T3684" s="9">
        <v>1131523641.19</v>
      </c>
      <c r="U3684" s="9">
        <v>276863429.1</v>
      </c>
      <c r="V3684" s="9">
        <v>383056680.7</v>
      </c>
      <c r="W3684" s="9">
        <v>336593493.81</v>
      </c>
      <c r="X3684" s="9">
        <v>0</v>
      </c>
      <c r="Y3684" s="9">
        <v>0</v>
      </c>
      <c r="Z3684" s="9">
        <v>0</v>
      </c>
      <c r="AA3684" s="9">
        <v>0</v>
      </c>
      <c r="AB3684" s="9">
        <v>0</v>
      </c>
      <c r="AC3684" s="9">
        <v>0</v>
      </c>
      <c r="AD3684" s="9">
        <v>40000000</v>
      </c>
      <c r="AE3684" s="9">
        <v>40000000</v>
      </c>
      <c r="AF3684" s="9">
        <v>30000000</v>
      </c>
      <c r="AG3684" s="9">
        <v>0</v>
      </c>
      <c r="AH3684" s="9">
        <v>306762428.71</v>
      </c>
      <c r="AI3684" s="9">
        <v>325057600.51</v>
      </c>
      <c r="AJ3684" s="9">
        <v>653743392.18</v>
      </c>
      <c r="AK3684" s="9">
        <v>550411000</v>
      </c>
      <c r="AL3684" s="9">
        <v>0</v>
      </c>
      <c r="AM3684" s="9">
        <v>0</v>
      </c>
      <c r="AN3684" s="9">
        <v>0</v>
      </c>
      <c r="AO3684" s="9">
        <v>0</v>
      </c>
      <c r="AP3684" s="9">
        <v>0</v>
      </c>
      <c r="AQ3684" s="12">
        <v>0</v>
      </c>
      <c r="AR3684" s="13">
        <f t="shared" si="685"/>
        <v>1094415547.05</v>
      </c>
      <c r="AS3684" s="13">
        <f t="shared" si="687"/>
        <v>2181630887.8</v>
      </c>
      <c r="AT3684" s="13">
        <f t="shared" si="688"/>
        <v>1725555449.16</v>
      </c>
      <c r="AU3684" s="13">
        <f t="shared" si="689"/>
        <v>2038837884.71</v>
      </c>
      <c r="AV3684" s="13">
        <f t="shared" si="690"/>
        <v>1925166970.4</v>
      </c>
      <c r="AW3684" s="13">
        <f t="shared" si="691"/>
        <v>1458869155.13</v>
      </c>
      <c r="AX3684" s="13">
        <f t="shared" si="692"/>
        <v>1615059181.97</v>
      </c>
      <c r="AY3684" s="13">
        <f t="shared" si="693"/>
        <v>304409905.28</v>
      </c>
      <c r="AZ3684" s="13">
        <f t="shared" si="694"/>
        <v>-14876940.24</v>
      </c>
      <c r="BA3684" s="16">
        <f t="shared" si="695"/>
        <v>214062947.11</v>
      </c>
      <c r="BB3684" s="17">
        <f t="shared" si="696"/>
        <v>-2.06474191348149</v>
      </c>
      <c r="BC3684" s="17" t="e">
        <f t="shared" si="686"/>
        <v>#NUM!</v>
      </c>
    </row>
    <row r="3685" hidden="1" spans="1:55">
      <c r="A3685" s="8" t="s">
        <v>7383</v>
      </c>
      <c r="B3685" s="8" t="s">
        <v>7384</v>
      </c>
      <c r="C3685" s="8">
        <v>42.5</v>
      </c>
      <c r="D3685" s="9">
        <v>117478971.08</v>
      </c>
      <c r="E3685" s="9">
        <v>205891404.62</v>
      </c>
      <c r="F3685" s="9">
        <v>404034734.49</v>
      </c>
      <c r="G3685" s="9">
        <v>52659989.63</v>
      </c>
      <c r="H3685" s="9">
        <v>375831417.95</v>
      </c>
      <c r="I3685" s="9">
        <v>224810895.96</v>
      </c>
      <c r="J3685" s="9">
        <v>-127334215.46</v>
      </c>
      <c r="K3685" s="9">
        <v>31199227.81</v>
      </c>
      <c r="L3685" s="9">
        <v>260826811.27</v>
      </c>
      <c r="M3685" s="9">
        <v>-122781129.48</v>
      </c>
      <c r="N3685" s="9">
        <v>2916474061.09</v>
      </c>
      <c r="O3685" s="9">
        <v>1635038120.47</v>
      </c>
      <c r="P3685" s="9">
        <v>929122679.5</v>
      </c>
      <c r="Q3685" s="9">
        <v>888384237.07</v>
      </c>
      <c r="R3685" s="9">
        <v>1062675222.37</v>
      </c>
      <c r="S3685" s="9">
        <v>673736494.75</v>
      </c>
      <c r="T3685" s="9">
        <v>703686386.02</v>
      </c>
      <c r="U3685" s="9">
        <v>835834908.32</v>
      </c>
      <c r="V3685" s="9">
        <v>811551532.64</v>
      </c>
      <c r="W3685" s="9">
        <v>431407527.41</v>
      </c>
      <c r="X3685" s="9">
        <v>0</v>
      </c>
      <c r="Y3685" s="9">
        <v>0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813</v>
      </c>
      <c r="AK3685" s="9">
        <v>813</v>
      </c>
      <c r="AL3685" s="9">
        <v>813</v>
      </c>
      <c r="AM3685" s="9">
        <v>703.5</v>
      </c>
      <c r="AN3685" s="9">
        <v>703.5</v>
      </c>
      <c r="AO3685" s="9">
        <v>0</v>
      </c>
      <c r="AP3685" s="9">
        <v>0</v>
      </c>
      <c r="AQ3685" s="12">
        <v>0</v>
      </c>
      <c r="AR3685" s="13">
        <f t="shared" si="685"/>
        <v>3033953032.17</v>
      </c>
      <c r="AS3685" s="13">
        <f t="shared" si="687"/>
        <v>1840929525.09</v>
      </c>
      <c r="AT3685" s="13">
        <f t="shared" si="688"/>
        <v>1333158226.99</v>
      </c>
      <c r="AU3685" s="13">
        <f t="shared" si="689"/>
        <v>941045039.7</v>
      </c>
      <c r="AV3685" s="13">
        <f t="shared" si="690"/>
        <v>1438507453.32</v>
      </c>
      <c r="AW3685" s="13">
        <f t="shared" si="691"/>
        <v>898548094.21</v>
      </c>
      <c r="AX3685" s="13">
        <f t="shared" si="692"/>
        <v>576352874.06</v>
      </c>
      <c r="AY3685" s="13">
        <f t="shared" si="693"/>
        <v>867034136.13</v>
      </c>
      <c r="AZ3685" s="13">
        <f t="shared" si="694"/>
        <v>1072378343.91</v>
      </c>
      <c r="BA3685" s="16">
        <f t="shared" si="695"/>
        <v>308626397.93</v>
      </c>
      <c r="BB3685" s="17">
        <f t="shared" si="696"/>
        <v>-2.25075512664116</v>
      </c>
      <c r="BC3685" s="17" t="e">
        <f t="shared" si="686"/>
        <v>#NUM!</v>
      </c>
    </row>
    <row r="3686" hidden="1" spans="1:55">
      <c r="A3686" s="8" t="s">
        <v>7385</v>
      </c>
      <c r="B3686" s="8" t="s">
        <v>7386</v>
      </c>
      <c r="C3686" s="8">
        <v>13.29</v>
      </c>
      <c r="D3686" s="9">
        <v>-580940311.33</v>
      </c>
      <c r="E3686" s="9">
        <v>49523630.21</v>
      </c>
      <c r="F3686" s="9">
        <v>-293046374.22</v>
      </c>
      <c r="G3686" s="9">
        <v>-1051380898.59</v>
      </c>
      <c r="H3686" s="9">
        <v>-89225970.58</v>
      </c>
      <c r="I3686" s="9">
        <v>190158951.2</v>
      </c>
      <c r="J3686" s="9">
        <v>261033077.71</v>
      </c>
      <c r="K3686" s="9">
        <v>253466126.53</v>
      </c>
      <c r="L3686" s="9">
        <v>332718502.8</v>
      </c>
      <c r="M3686" s="9">
        <v>-122870201.21</v>
      </c>
      <c r="N3686" s="9">
        <v>227747763.67</v>
      </c>
      <c r="O3686" s="9">
        <v>1172206012.26</v>
      </c>
      <c r="P3686" s="9">
        <v>1103239282.33</v>
      </c>
      <c r="Q3686" s="9">
        <v>1054321951.39</v>
      </c>
      <c r="R3686" s="9">
        <v>1500924426.1</v>
      </c>
      <c r="S3686" s="9">
        <v>1911708336.82</v>
      </c>
      <c r="T3686" s="9">
        <v>1437081295.1</v>
      </c>
      <c r="U3686" s="9">
        <v>647122474.77</v>
      </c>
      <c r="V3686" s="9">
        <v>1052668639.33</v>
      </c>
      <c r="W3686" s="9">
        <v>462136250.72</v>
      </c>
      <c r="X3686" s="9">
        <v>0</v>
      </c>
      <c r="Y3686" s="9">
        <v>0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9">
        <v>0</v>
      </c>
      <c r="AH3686" s="9">
        <v>404754.99</v>
      </c>
      <c r="AI3686" s="9">
        <v>4462041</v>
      </c>
      <c r="AJ3686" s="9">
        <v>0</v>
      </c>
      <c r="AK3686" s="9">
        <v>4292008.07</v>
      </c>
      <c r="AL3686" s="9">
        <v>0</v>
      </c>
      <c r="AM3686" s="9">
        <v>0</v>
      </c>
      <c r="AN3686" s="9">
        <v>0</v>
      </c>
      <c r="AO3686" s="9">
        <v>0</v>
      </c>
      <c r="AP3686" s="9">
        <v>0</v>
      </c>
      <c r="AQ3686" s="12">
        <v>0</v>
      </c>
      <c r="AR3686" s="13">
        <f t="shared" si="685"/>
        <v>-352787792.67</v>
      </c>
      <c r="AS3686" s="13">
        <f t="shared" si="687"/>
        <v>1226191683.47</v>
      </c>
      <c r="AT3686" s="13">
        <f t="shared" si="688"/>
        <v>810192908.11</v>
      </c>
      <c r="AU3686" s="13">
        <f t="shared" si="689"/>
        <v>7233060.86999995</v>
      </c>
      <c r="AV3686" s="13">
        <f t="shared" si="690"/>
        <v>1411698455.52</v>
      </c>
      <c r="AW3686" s="13">
        <f t="shared" si="691"/>
        <v>2101867288.02</v>
      </c>
      <c r="AX3686" s="13">
        <f t="shared" si="692"/>
        <v>1698114372.81</v>
      </c>
      <c r="AY3686" s="13">
        <f t="shared" si="693"/>
        <v>900588601.3</v>
      </c>
      <c r="AZ3686" s="13">
        <f t="shared" si="694"/>
        <v>1385387142.13</v>
      </c>
      <c r="BA3686" s="16">
        <f t="shared" si="695"/>
        <v>339266049.51</v>
      </c>
      <c r="BB3686" s="17">
        <f t="shared" si="696"/>
        <v>-0.0619868165749281</v>
      </c>
      <c r="BC3686" s="17" t="e">
        <f t="shared" si="686"/>
        <v>#NUM!</v>
      </c>
    </row>
    <row r="3687" hidden="1" spans="1:55">
      <c r="A3687" s="8" t="s">
        <v>7387</v>
      </c>
      <c r="B3687" s="8" t="s">
        <v>7388</v>
      </c>
      <c r="C3687" s="8">
        <v>3.49</v>
      </c>
      <c r="D3687" s="9">
        <v>631812732.98</v>
      </c>
      <c r="E3687" s="9">
        <v>866120634.27</v>
      </c>
      <c r="F3687" s="9">
        <v>1650554959.89</v>
      </c>
      <c r="G3687" s="9">
        <v>2268621934.86</v>
      </c>
      <c r="H3687" s="9">
        <v>-1135175522.92</v>
      </c>
      <c r="I3687" s="9">
        <v>-2432914042.67</v>
      </c>
      <c r="J3687" s="9">
        <v>-1496994920.49</v>
      </c>
      <c r="K3687" s="9">
        <v>90507110.84</v>
      </c>
      <c r="L3687" s="9">
        <v>-117480859.17</v>
      </c>
      <c r="M3687" s="9">
        <v>-123071951.49</v>
      </c>
      <c r="N3687" s="9">
        <v>3119075946.49</v>
      </c>
      <c r="O3687" s="9">
        <v>4127017083.57</v>
      </c>
      <c r="P3687" s="9">
        <v>5367553763.67</v>
      </c>
      <c r="Q3687" s="9">
        <v>6098285554.07</v>
      </c>
      <c r="R3687" s="9">
        <v>4089093803.59</v>
      </c>
      <c r="S3687" s="9">
        <v>3211936007.25</v>
      </c>
      <c r="T3687" s="9">
        <v>3072499902.24</v>
      </c>
      <c r="U3687" s="9">
        <v>3075829363.55</v>
      </c>
      <c r="V3687" s="9">
        <v>1530337784.94</v>
      </c>
      <c r="W3687" s="9">
        <v>1496651012.62</v>
      </c>
      <c r="X3687" s="9">
        <v>0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105000000</v>
      </c>
      <c r="AI3687" s="9">
        <v>35206536.05</v>
      </c>
      <c r="AJ3687" s="9">
        <v>239484509.99</v>
      </c>
      <c r="AK3687" s="9">
        <v>13160000</v>
      </c>
      <c r="AL3687" s="9">
        <v>0</v>
      </c>
      <c r="AM3687" s="9">
        <v>0</v>
      </c>
      <c r="AN3687" s="9">
        <v>0</v>
      </c>
      <c r="AO3687" s="9">
        <v>0</v>
      </c>
      <c r="AP3687" s="9">
        <v>0</v>
      </c>
      <c r="AQ3687" s="12">
        <v>0</v>
      </c>
      <c r="AR3687" s="13">
        <f t="shared" si="685"/>
        <v>3855888679.47</v>
      </c>
      <c r="AS3687" s="13">
        <f t="shared" si="687"/>
        <v>5028344253.89</v>
      </c>
      <c r="AT3687" s="13">
        <f t="shared" si="688"/>
        <v>7257593233.55</v>
      </c>
      <c r="AU3687" s="13">
        <f t="shared" si="689"/>
        <v>8380067488.93</v>
      </c>
      <c r="AV3687" s="13">
        <f t="shared" si="690"/>
        <v>2953918280.67</v>
      </c>
      <c r="AW3687" s="13">
        <f t="shared" si="691"/>
        <v>779021964.58</v>
      </c>
      <c r="AX3687" s="13">
        <f t="shared" si="692"/>
        <v>1575504981.75</v>
      </c>
      <c r="AY3687" s="13">
        <f t="shared" si="693"/>
        <v>3166336474.39</v>
      </c>
      <c r="AZ3687" s="13">
        <f t="shared" si="694"/>
        <v>1412856925.77</v>
      </c>
      <c r="BA3687" s="16">
        <f t="shared" si="695"/>
        <v>1373579061.13</v>
      </c>
      <c r="BB3687" s="17">
        <f t="shared" si="696"/>
        <v>0.559483507616245</v>
      </c>
      <c r="BC3687" s="17" t="e">
        <f t="shared" si="686"/>
        <v>#NUM!</v>
      </c>
    </row>
    <row r="3688" hidden="1" spans="1:55">
      <c r="A3688" s="8" t="s">
        <v>7389</v>
      </c>
      <c r="B3688" s="8" t="s">
        <v>7390</v>
      </c>
      <c r="C3688" s="8">
        <v>22.38</v>
      </c>
      <c r="D3688" s="9">
        <v>-1174520204.79</v>
      </c>
      <c r="E3688" s="9">
        <v>1573377123.64</v>
      </c>
      <c r="F3688" s="9">
        <v>1803322544.09</v>
      </c>
      <c r="G3688" s="9">
        <v>912063390.95</v>
      </c>
      <c r="H3688" s="9">
        <v>1498821874.2</v>
      </c>
      <c r="I3688" s="9">
        <v>536985986.81</v>
      </c>
      <c r="J3688" s="9">
        <v>157201674.96</v>
      </c>
      <c r="K3688" s="9">
        <v>4969818.98</v>
      </c>
      <c r="L3688" s="9">
        <v>-198651891.91</v>
      </c>
      <c r="M3688" s="9">
        <v>-124348547.07</v>
      </c>
      <c r="N3688" s="9">
        <v>5083411344.87</v>
      </c>
      <c r="O3688" s="9">
        <v>6379282411.95</v>
      </c>
      <c r="P3688" s="9">
        <v>5358594738.18</v>
      </c>
      <c r="Q3688" s="9">
        <v>3892064332.65</v>
      </c>
      <c r="R3688" s="9">
        <v>3181867570.75</v>
      </c>
      <c r="S3688" s="9">
        <v>2331740460.14</v>
      </c>
      <c r="T3688" s="9">
        <v>2746116250.17</v>
      </c>
      <c r="U3688" s="9">
        <v>364828284.6</v>
      </c>
      <c r="V3688" s="9">
        <v>541838592.24</v>
      </c>
      <c r="W3688" s="9">
        <v>1349206951.89</v>
      </c>
      <c r="X3688" s="9">
        <v>0</v>
      </c>
      <c r="Y3688" s="9">
        <v>0</v>
      </c>
      <c r="Z3688" s="9">
        <v>0</v>
      </c>
      <c r="AA3688" s="9">
        <v>0</v>
      </c>
      <c r="AB3688" s="9">
        <v>0</v>
      </c>
      <c r="AC3688" s="9">
        <v>0</v>
      </c>
      <c r="AD3688" s="9">
        <v>0</v>
      </c>
      <c r="AE3688" s="9">
        <v>0</v>
      </c>
      <c r="AF3688" s="9">
        <v>0</v>
      </c>
      <c r="AG3688" s="9">
        <v>0</v>
      </c>
      <c r="AH3688" s="9">
        <v>204000000</v>
      </c>
      <c r="AI3688" s="9">
        <v>250000000</v>
      </c>
      <c r="AJ3688" s="9">
        <v>100000000</v>
      </c>
      <c r="AK3688" s="9">
        <v>0</v>
      </c>
      <c r="AL3688" s="9">
        <v>0</v>
      </c>
      <c r="AM3688" s="9">
        <v>1887900</v>
      </c>
      <c r="AN3688" s="9">
        <v>6666480</v>
      </c>
      <c r="AO3688" s="9">
        <v>8469030</v>
      </c>
      <c r="AP3688" s="9">
        <v>4420680</v>
      </c>
      <c r="AQ3688" s="12">
        <v>3936060</v>
      </c>
      <c r="AR3688" s="13">
        <f t="shared" si="685"/>
        <v>4112891140.08</v>
      </c>
      <c r="AS3688" s="13">
        <f t="shared" si="687"/>
        <v>8202659535.59</v>
      </c>
      <c r="AT3688" s="13">
        <f t="shared" si="688"/>
        <v>7261917282.27</v>
      </c>
      <c r="AU3688" s="13">
        <f t="shared" si="689"/>
        <v>4804127723.6</v>
      </c>
      <c r="AV3688" s="13">
        <f t="shared" si="690"/>
        <v>4680689444.95</v>
      </c>
      <c r="AW3688" s="13">
        <f t="shared" si="691"/>
        <v>2870614346.95</v>
      </c>
      <c r="AX3688" s="13">
        <f t="shared" si="692"/>
        <v>2909984405.13</v>
      </c>
      <c r="AY3688" s="13">
        <f t="shared" si="693"/>
        <v>378267133.58</v>
      </c>
      <c r="AZ3688" s="13">
        <f t="shared" si="694"/>
        <v>347607380.33</v>
      </c>
      <c r="BA3688" s="16">
        <f t="shared" si="695"/>
        <v>1228794464.82</v>
      </c>
      <c r="BB3688" s="17">
        <f t="shared" si="696"/>
        <v>-2.6452119732941</v>
      </c>
      <c r="BC3688" s="17" t="e">
        <f t="shared" si="686"/>
        <v>#NUM!</v>
      </c>
    </row>
    <row r="3689" hidden="1" spans="1:55">
      <c r="A3689" s="8" t="s">
        <v>7391</v>
      </c>
      <c r="B3689" s="8" t="s">
        <v>7392</v>
      </c>
      <c r="C3689" s="8">
        <v>4.41</v>
      </c>
      <c r="D3689" s="9">
        <v>213425083.63</v>
      </c>
      <c r="E3689" s="9">
        <v>366416158.46</v>
      </c>
      <c r="F3689" s="9">
        <v>-198808471.67</v>
      </c>
      <c r="G3689" s="9">
        <v>318550127.21</v>
      </c>
      <c r="H3689" s="9">
        <v>63871405.48</v>
      </c>
      <c r="I3689" s="9">
        <v>33938408.72</v>
      </c>
      <c r="J3689" s="9">
        <v>179011422.34</v>
      </c>
      <c r="K3689" s="9">
        <v>-209420753.35</v>
      </c>
      <c r="L3689" s="9">
        <v>-16987760.57</v>
      </c>
      <c r="M3689" s="9">
        <v>-124372464.3</v>
      </c>
      <c r="N3689" s="9">
        <v>511271833.89</v>
      </c>
      <c r="O3689" s="9">
        <v>552394333.63</v>
      </c>
      <c r="P3689" s="9">
        <v>466915269.4</v>
      </c>
      <c r="Q3689" s="9">
        <v>428821556.14</v>
      </c>
      <c r="R3689" s="9">
        <v>506777078.78</v>
      </c>
      <c r="S3689" s="9">
        <v>1035832200.65</v>
      </c>
      <c r="T3689" s="9">
        <v>832380381.22</v>
      </c>
      <c r="U3689" s="9">
        <v>1161200335.87</v>
      </c>
      <c r="V3689" s="9">
        <v>282543660.57</v>
      </c>
      <c r="W3689" s="9">
        <v>433041855.89</v>
      </c>
      <c r="X3689" s="9">
        <v>0</v>
      </c>
      <c r="Y3689" s="9">
        <v>0</v>
      </c>
      <c r="Z3689" s="9">
        <v>0</v>
      </c>
      <c r="AA3689" s="9">
        <v>0</v>
      </c>
      <c r="AB3689" s="9">
        <v>0</v>
      </c>
      <c r="AC3689" s="9">
        <v>0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4900000</v>
      </c>
      <c r="AL3689" s="9">
        <v>0</v>
      </c>
      <c r="AM3689" s="9">
        <v>0</v>
      </c>
      <c r="AN3689" s="9">
        <v>0</v>
      </c>
      <c r="AO3689" s="9">
        <v>0</v>
      </c>
      <c r="AP3689" s="9">
        <v>0</v>
      </c>
      <c r="AQ3689" s="12">
        <v>0</v>
      </c>
      <c r="AR3689" s="13">
        <f t="shared" si="685"/>
        <v>724696917.52</v>
      </c>
      <c r="AS3689" s="13">
        <f t="shared" si="687"/>
        <v>918810492.09</v>
      </c>
      <c r="AT3689" s="13">
        <f t="shared" si="688"/>
        <v>268106797.73</v>
      </c>
      <c r="AU3689" s="13">
        <f t="shared" si="689"/>
        <v>752271683.35</v>
      </c>
      <c r="AV3689" s="13">
        <f t="shared" si="690"/>
        <v>570648484.26</v>
      </c>
      <c r="AW3689" s="13">
        <f t="shared" si="691"/>
        <v>1069770609.37</v>
      </c>
      <c r="AX3689" s="13">
        <f t="shared" si="692"/>
        <v>1011391803.56</v>
      </c>
      <c r="AY3689" s="13">
        <f t="shared" si="693"/>
        <v>951779582.52</v>
      </c>
      <c r="AZ3689" s="13">
        <f t="shared" si="694"/>
        <v>265555900</v>
      </c>
      <c r="BA3689" s="16">
        <f t="shared" si="695"/>
        <v>308669391.59</v>
      </c>
      <c r="BB3689" s="17">
        <f t="shared" si="696"/>
        <v>-1.87521841466316</v>
      </c>
      <c r="BC3689" s="17" t="e">
        <f t="shared" si="686"/>
        <v>#NUM!</v>
      </c>
    </row>
    <row r="3690" hidden="1" spans="1:55">
      <c r="A3690" s="8" t="s">
        <v>7393</v>
      </c>
      <c r="B3690" s="8" t="s">
        <v>7394</v>
      </c>
      <c r="C3690" s="8">
        <v>18.11</v>
      </c>
      <c r="D3690" s="9">
        <v>1793538731.53</v>
      </c>
      <c r="E3690" s="9">
        <v>-364495067.15</v>
      </c>
      <c r="F3690" s="9">
        <v>329292015.26</v>
      </c>
      <c r="G3690" s="9">
        <v>886437952.61</v>
      </c>
      <c r="H3690" s="9">
        <v>540421484.8</v>
      </c>
      <c r="I3690" s="9">
        <v>-381380586.68</v>
      </c>
      <c r="J3690" s="9">
        <v>-577945858.73</v>
      </c>
      <c r="K3690" s="9">
        <v>-131359596.27</v>
      </c>
      <c r="L3690" s="9">
        <v>-403236826.79</v>
      </c>
      <c r="M3690" s="9">
        <v>-126687538.77</v>
      </c>
      <c r="N3690" s="9">
        <v>8902205236.01</v>
      </c>
      <c r="O3690" s="9">
        <v>9294961367.71</v>
      </c>
      <c r="P3690" s="9">
        <v>3083331224.41</v>
      </c>
      <c r="Q3690" s="9">
        <v>2306599524.38</v>
      </c>
      <c r="R3690" s="9">
        <v>2619513785.55</v>
      </c>
      <c r="S3690" s="9">
        <v>1667160854.76</v>
      </c>
      <c r="T3690" s="9">
        <v>2439381285.95</v>
      </c>
      <c r="U3690" s="9">
        <v>1110391131.78</v>
      </c>
      <c r="V3690" s="9">
        <v>1003847353.52</v>
      </c>
      <c r="W3690" s="9">
        <v>846310962.39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0</v>
      </c>
      <c r="AD3690" s="9">
        <v>0</v>
      </c>
      <c r="AE3690" s="9">
        <v>0</v>
      </c>
      <c r="AF3690" s="9">
        <v>0</v>
      </c>
      <c r="AG3690" s="9">
        <v>0</v>
      </c>
      <c r="AH3690" s="9">
        <v>0</v>
      </c>
      <c r="AI3690" s="9">
        <v>0</v>
      </c>
      <c r="AJ3690" s="9">
        <v>1113578.21</v>
      </c>
      <c r="AK3690" s="9">
        <v>77103.1</v>
      </c>
      <c r="AL3690" s="9">
        <v>98537.42</v>
      </c>
      <c r="AM3690" s="9">
        <v>602281.06</v>
      </c>
      <c r="AN3690" s="9">
        <v>151039.72</v>
      </c>
      <c r="AO3690" s="9">
        <v>152551.16</v>
      </c>
      <c r="AP3690" s="9">
        <v>8529822.05</v>
      </c>
      <c r="AQ3690" s="12">
        <v>746916.77</v>
      </c>
      <c r="AR3690" s="13">
        <f t="shared" si="685"/>
        <v>10695743967.54</v>
      </c>
      <c r="AS3690" s="13">
        <f t="shared" si="687"/>
        <v>8930466300.56</v>
      </c>
      <c r="AT3690" s="13">
        <f t="shared" si="688"/>
        <v>3413736817.88</v>
      </c>
      <c r="AU3690" s="13">
        <f t="shared" si="689"/>
        <v>3193114580.09</v>
      </c>
      <c r="AV3690" s="13">
        <f t="shared" si="690"/>
        <v>3160033807.77</v>
      </c>
      <c r="AW3690" s="13">
        <f t="shared" si="691"/>
        <v>1286382549.14</v>
      </c>
      <c r="AX3690" s="13">
        <f t="shared" si="692"/>
        <v>1861586466.94</v>
      </c>
      <c r="AY3690" s="13">
        <f t="shared" si="693"/>
        <v>979184086.67</v>
      </c>
      <c r="AZ3690" s="13">
        <f t="shared" si="694"/>
        <v>609140348.78</v>
      </c>
      <c r="BA3690" s="16">
        <f t="shared" si="695"/>
        <v>720370340.39</v>
      </c>
      <c r="BB3690" s="17">
        <f t="shared" si="696"/>
        <v>-2.33659472092098</v>
      </c>
      <c r="BC3690" s="17">
        <f t="shared" si="686"/>
        <v>0.14122090769769</v>
      </c>
    </row>
    <row r="3691" hidden="1" spans="1:55">
      <c r="A3691" s="8" t="s">
        <v>7395</v>
      </c>
      <c r="B3691" s="8" t="s">
        <v>7396</v>
      </c>
      <c r="C3691" s="8">
        <v>18.22</v>
      </c>
      <c r="D3691" s="9">
        <v>-131509042.62</v>
      </c>
      <c r="E3691" s="9">
        <v>23050185.86</v>
      </c>
      <c r="F3691" s="9">
        <v>31079033.69</v>
      </c>
      <c r="G3691" s="9">
        <v>139369511.74</v>
      </c>
      <c r="H3691" s="9">
        <v>-277330249.54</v>
      </c>
      <c r="I3691" s="9">
        <v>-314242178.49</v>
      </c>
      <c r="J3691" s="9">
        <v>72375371.83</v>
      </c>
      <c r="K3691" s="9">
        <v>15973361.63</v>
      </c>
      <c r="L3691" s="9">
        <v>-94350545.36</v>
      </c>
      <c r="M3691" s="9">
        <v>-126947181.67</v>
      </c>
      <c r="N3691" s="9">
        <v>450949909.18</v>
      </c>
      <c r="O3691" s="9">
        <v>592546066.19</v>
      </c>
      <c r="P3691" s="9">
        <v>546718870.77</v>
      </c>
      <c r="Q3691" s="9">
        <v>668120978.25</v>
      </c>
      <c r="R3691" s="9">
        <v>471948226.39</v>
      </c>
      <c r="S3691" s="9">
        <v>403937602.85</v>
      </c>
      <c r="T3691" s="9">
        <v>225633029.35</v>
      </c>
      <c r="U3691" s="9">
        <v>94350922.89</v>
      </c>
      <c r="V3691" s="9">
        <v>262357896.1</v>
      </c>
      <c r="W3691" s="9">
        <v>204015647.96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0</v>
      </c>
      <c r="AF3691" s="9">
        <v>0</v>
      </c>
      <c r="AG3691" s="9">
        <v>0</v>
      </c>
      <c r="AH3691" s="9">
        <v>20967922.59</v>
      </c>
      <c r="AI3691" s="9">
        <v>131398966.66</v>
      </c>
      <c r="AJ3691" s="9">
        <v>125357326.55</v>
      </c>
      <c r="AK3691" s="9">
        <v>21000000</v>
      </c>
      <c r="AL3691" s="9">
        <v>0</v>
      </c>
      <c r="AM3691" s="9">
        <v>0</v>
      </c>
      <c r="AN3691" s="9">
        <v>0</v>
      </c>
      <c r="AO3691" s="9">
        <v>0</v>
      </c>
      <c r="AP3691" s="9">
        <v>0</v>
      </c>
      <c r="AQ3691" s="12">
        <v>0</v>
      </c>
      <c r="AR3691" s="13">
        <f t="shared" si="685"/>
        <v>340408789.15</v>
      </c>
      <c r="AS3691" s="13">
        <f t="shared" si="687"/>
        <v>746995218.71</v>
      </c>
      <c r="AT3691" s="13">
        <f t="shared" si="688"/>
        <v>703155231.01</v>
      </c>
      <c r="AU3691" s="13">
        <f t="shared" si="689"/>
        <v>828490489.99</v>
      </c>
      <c r="AV3691" s="13">
        <f t="shared" si="690"/>
        <v>194617976.85</v>
      </c>
      <c r="AW3691" s="13">
        <f t="shared" si="691"/>
        <v>89695424.36</v>
      </c>
      <c r="AX3691" s="13">
        <f t="shared" si="692"/>
        <v>298008401.18</v>
      </c>
      <c r="AY3691" s="13">
        <f t="shared" si="693"/>
        <v>110324284.52</v>
      </c>
      <c r="AZ3691" s="13">
        <f t="shared" si="694"/>
        <v>168007350.74</v>
      </c>
      <c r="BA3691" s="16">
        <f t="shared" si="695"/>
        <v>77068466.29</v>
      </c>
      <c r="BB3691" s="17">
        <f t="shared" si="696"/>
        <v>0.16916238832494</v>
      </c>
      <c r="BC3691" s="17" t="e">
        <f t="shared" si="686"/>
        <v>#NUM!</v>
      </c>
    </row>
    <row r="3692" hidden="1" spans="1:55">
      <c r="A3692" s="8" t="s">
        <v>7397</v>
      </c>
      <c r="B3692" s="8" t="s">
        <v>7398</v>
      </c>
      <c r="C3692" s="8">
        <v>25.73</v>
      </c>
      <c r="D3692" s="9">
        <v>-5219461118.47</v>
      </c>
      <c r="E3692" s="9">
        <v>5397539407.22</v>
      </c>
      <c r="F3692" s="9">
        <v>3630754067.75</v>
      </c>
      <c r="G3692" s="9">
        <v>5755264200.02</v>
      </c>
      <c r="H3692" s="9">
        <v>276323400.05</v>
      </c>
      <c r="I3692" s="9">
        <v>1304628119.86</v>
      </c>
      <c r="J3692" s="9">
        <v>91397922.81</v>
      </c>
      <c r="K3692" s="9">
        <v>112616905.72</v>
      </c>
      <c r="L3692" s="9">
        <v>1524182144.66</v>
      </c>
      <c r="M3692" s="9">
        <v>-127577449.69</v>
      </c>
      <c r="N3692" s="9">
        <v>12399722082.77</v>
      </c>
      <c r="O3692" s="9">
        <v>14070916969.33</v>
      </c>
      <c r="P3692" s="9">
        <v>16332873967.87</v>
      </c>
      <c r="Q3692" s="9">
        <v>10773039557.63</v>
      </c>
      <c r="R3692" s="9">
        <v>3312625713.9</v>
      </c>
      <c r="S3692" s="9">
        <v>2826493953.34</v>
      </c>
      <c r="T3692" s="9">
        <v>3145518714.1</v>
      </c>
      <c r="U3692" s="9">
        <v>1670483801.38</v>
      </c>
      <c r="V3692" s="9">
        <v>2247405706</v>
      </c>
      <c r="W3692" s="9">
        <v>799379639.18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0</v>
      </c>
      <c r="AE3692" s="9">
        <v>0</v>
      </c>
      <c r="AF3692" s="9">
        <v>0</v>
      </c>
      <c r="AG3692" s="9">
        <v>0</v>
      </c>
      <c r="AH3692" s="9">
        <v>0</v>
      </c>
      <c r="AI3692" s="9">
        <v>0</v>
      </c>
      <c r="AJ3692" s="9">
        <v>0</v>
      </c>
      <c r="AK3692" s="9">
        <v>0</v>
      </c>
      <c r="AL3692" s="9">
        <v>0</v>
      </c>
      <c r="AM3692" s="9">
        <v>0</v>
      </c>
      <c r="AN3692" s="9">
        <v>0</v>
      </c>
      <c r="AO3692" s="9">
        <v>0</v>
      </c>
      <c r="AP3692" s="9">
        <v>0</v>
      </c>
      <c r="AQ3692" s="12">
        <v>0</v>
      </c>
      <c r="AR3692" s="13">
        <f t="shared" si="685"/>
        <v>7180260964.3</v>
      </c>
      <c r="AS3692" s="13">
        <f t="shared" si="687"/>
        <v>19468456376.55</v>
      </c>
      <c r="AT3692" s="13">
        <f t="shared" si="688"/>
        <v>19963628035.62</v>
      </c>
      <c r="AU3692" s="13">
        <f t="shared" si="689"/>
        <v>16528303757.65</v>
      </c>
      <c r="AV3692" s="13">
        <f t="shared" si="690"/>
        <v>3588949113.95</v>
      </c>
      <c r="AW3692" s="13">
        <f t="shared" si="691"/>
        <v>4131122073.2</v>
      </c>
      <c r="AX3692" s="13">
        <f t="shared" si="692"/>
        <v>3236916636.91</v>
      </c>
      <c r="AY3692" s="13">
        <f t="shared" si="693"/>
        <v>1783100707.1</v>
      </c>
      <c r="AZ3692" s="13">
        <f t="shared" si="694"/>
        <v>3771587850.66</v>
      </c>
      <c r="BA3692" s="16">
        <f t="shared" si="695"/>
        <v>671802189.49</v>
      </c>
      <c r="BB3692" s="17">
        <f t="shared" si="696"/>
        <v>-2.16715557703142</v>
      </c>
      <c r="BC3692" s="17" t="e">
        <f t="shared" si="686"/>
        <v>#NUM!</v>
      </c>
    </row>
    <row r="3693" hidden="1" spans="1:55">
      <c r="A3693" s="8" t="s">
        <v>7399</v>
      </c>
      <c r="B3693" s="8" t="s">
        <v>7400</v>
      </c>
      <c r="C3693" s="8">
        <v>10</v>
      </c>
      <c r="D3693" s="9">
        <v>360905580.42</v>
      </c>
      <c r="E3693" s="9">
        <v>3459723606.73</v>
      </c>
      <c r="F3693" s="9">
        <v>1819913452.57</v>
      </c>
      <c r="G3693" s="9">
        <v>1725313844.19</v>
      </c>
      <c r="H3693" s="9">
        <v>-1216576403.09</v>
      </c>
      <c r="I3693" s="9">
        <v>-2102417205.46</v>
      </c>
      <c r="J3693" s="9">
        <v>-1234756555.89</v>
      </c>
      <c r="K3693" s="9">
        <v>182129317.07</v>
      </c>
      <c r="L3693" s="9">
        <v>-1145330909.93</v>
      </c>
      <c r="M3693" s="9">
        <v>-127763159.2</v>
      </c>
      <c r="N3693" s="9">
        <v>1971366142.51</v>
      </c>
      <c r="O3693" s="9">
        <v>1479832141.75</v>
      </c>
      <c r="P3693" s="9">
        <v>3042844496.93</v>
      </c>
      <c r="Q3693" s="9">
        <v>3013572217.72</v>
      </c>
      <c r="R3693" s="9">
        <v>2060136218.46</v>
      </c>
      <c r="S3693" s="9">
        <v>2795828321.93</v>
      </c>
      <c r="T3693" s="9">
        <v>4335555322.71</v>
      </c>
      <c r="U3693" s="9">
        <v>3016083829.36</v>
      </c>
      <c r="V3693" s="9">
        <v>2390061022.27</v>
      </c>
      <c r="W3693" s="9">
        <v>1425645718.46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55497150</v>
      </c>
      <c r="AI3693" s="9">
        <v>60696484</v>
      </c>
      <c r="AJ3693" s="9">
        <v>98908254</v>
      </c>
      <c r="AK3693" s="9">
        <v>0</v>
      </c>
      <c r="AL3693" s="9">
        <v>0</v>
      </c>
      <c r="AM3693" s="9">
        <v>0</v>
      </c>
      <c r="AN3693" s="9">
        <v>0</v>
      </c>
      <c r="AO3693" s="9">
        <v>116975</v>
      </c>
      <c r="AP3693" s="9">
        <v>0</v>
      </c>
      <c r="AQ3693" s="12">
        <v>0</v>
      </c>
      <c r="AR3693" s="13">
        <f t="shared" si="685"/>
        <v>2387768872.93</v>
      </c>
      <c r="AS3693" s="13">
        <f t="shared" si="687"/>
        <v>5000252232.48</v>
      </c>
      <c r="AT3693" s="13">
        <f t="shared" si="688"/>
        <v>4961666203.5</v>
      </c>
      <c r="AU3693" s="13">
        <f t="shared" si="689"/>
        <v>4738886061.91</v>
      </c>
      <c r="AV3693" s="13">
        <f t="shared" si="690"/>
        <v>843559815.37</v>
      </c>
      <c r="AW3693" s="13">
        <f t="shared" si="691"/>
        <v>693411116.47</v>
      </c>
      <c r="AX3693" s="13">
        <f t="shared" si="692"/>
        <v>3100798766.82</v>
      </c>
      <c r="AY3693" s="13">
        <f t="shared" si="693"/>
        <v>3198330121.43</v>
      </c>
      <c r="AZ3693" s="13">
        <f t="shared" si="694"/>
        <v>1244730112.34</v>
      </c>
      <c r="BA3693" s="16">
        <f t="shared" si="695"/>
        <v>1297882559.26</v>
      </c>
      <c r="BB3693" s="17">
        <f t="shared" si="696"/>
        <v>0.569447343593465</v>
      </c>
      <c r="BC3693" s="17" t="e">
        <f t="shared" si="686"/>
        <v>#NUM!</v>
      </c>
    </row>
    <row r="3694" hidden="1" spans="1:55">
      <c r="A3694" s="8" t="s">
        <v>7401</v>
      </c>
      <c r="B3694" s="8" t="s">
        <v>7402</v>
      </c>
      <c r="C3694" s="8">
        <v>14.92</v>
      </c>
      <c r="D3694" s="9">
        <v>67338719.59</v>
      </c>
      <c r="E3694" s="9">
        <v>118304370.02</v>
      </c>
      <c r="F3694" s="9">
        <v>124668995.57</v>
      </c>
      <c r="G3694" s="9">
        <v>191192138.71</v>
      </c>
      <c r="H3694" s="9">
        <v>142317782.85</v>
      </c>
      <c r="I3694" s="9">
        <v>151036844.38</v>
      </c>
      <c r="J3694" s="9">
        <v>169066530.48</v>
      </c>
      <c r="K3694" s="9">
        <v>81559031.88</v>
      </c>
      <c r="L3694" s="9">
        <v>304361498.77</v>
      </c>
      <c r="M3694" s="9">
        <v>-132089299.55</v>
      </c>
      <c r="N3694" s="9">
        <v>439165615.69</v>
      </c>
      <c r="O3694" s="9">
        <v>682715696.74</v>
      </c>
      <c r="P3694" s="9">
        <v>449018601.49</v>
      </c>
      <c r="Q3694" s="9">
        <v>367450749.37</v>
      </c>
      <c r="R3694" s="9">
        <v>409258245.21</v>
      </c>
      <c r="S3694" s="9">
        <v>600285782.68</v>
      </c>
      <c r="T3694" s="9">
        <v>391194319.86</v>
      </c>
      <c r="U3694" s="9">
        <v>322055175.44</v>
      </c>
      <c r="V3694" s="9">
        <v>531510237.93</v>
      </c>
      <c r="W3694" s="9">
        <v>534572301.31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0</v>
      </c>
      <c r="AD3694" s="9">
        <v>0</v>
      </c>
      <c r="AE3694" s="9">
        <v>0</v>
      </c>
      <c r="AF3694" s="9">
        <v>0</v>
      </c>
      <c r="AG3694" s="9">
        <v>0</v>
      </c>
      <c r="AH3694" s="9">
        <v>177995895.75</v>
      </c>
      <c r="AI3694" s="9">
        <v>140144944.13</v>
      </c>
      <c r="AJ3694" s="9">
        <v>383977017.73</v>
      </c>
      <c r="AK3694" s="9">
        <v>401094288.67</v>
      </c>
      <c r="AL3694" s="9">
        <v>0</v>
      </c>
      <c r="AM3694" s="9">
        <v>0</v>
      </c>
      <c r="AN3694" s="9">
        <v>0</v>
      </c>
      <c r="AO3694" s="9">
        <v>0</v>
      </c>
      <c r="AP3694" s="9">
        <v>0</v>
      </c>
      <c r="AQ3694" s="12">
        <v>0</v>
      </c>
      <c r="AR3694" s="13">
        <f t="shared" si="685"/>
        <v>684500231.03</v>
      </c>
      <c r="AS3694" s="13">
        <f t="shared" si="687"/>
        <v>941165010.89</v>
      </c>
      <c r="AT3694" s="13">
        <f t="shared" si="688"/>
        <v>957664614.79</v>
      </c>
      <c r="AU3694" s="13">
        <f t="shared" si="689"/>
        <v>959737176.75</v>
      </c>
      <c r="AV3694" s="13">
        <f t="shared" si="690"/>
        <v>551576028.06</v>
      </c>
      <c r="AW3694" s="13">
        <f t="shared" si="691"/>
        <v>751322627.06</v>
      </c>
      <c r="AX3694" s="13">
        <f t="shared" si="692"/>
        <v>560260850.34</v>
      </c>
      <c r="AY3694" s="13">
        <f t="shared" si="693"/>
        <v>403614207.32</v>
      </c>
      <c r="AZ3694" s="13">
        <f t="shared" si="694"/>
        <v>835871736.7</v>
      </c>
      <c r="BA3694" s="16">
        <f t="shared" si="695"/>
        <v>402483001.76</v>
      </c>
      <c r="BB3694" s="17">
        <f t="shared" si="696"/>
        <v>-2.01502866330314</v>
      </c>
      <c r="BC3694" s="17" t="e">
        <f t="shared" si="686"/>
        <v>#NUM!</v>
      </c>
    </row>
    <row r="3695" hidden="1" spans="1:55">
      <c r="A3695" s="8" t="s">
        <v>7403</v>
      </c>
      <c r="B3695" s="8" t="s">
        <v>7404</v>
      </c>
      <c r="C3695" s="8">
        <v>6.78</v>
      </c>
      <c r="D3695" s="9">
        <v>4565583.87</v>
      </c>
      <c r="E3695" s="9">
        <v>45578980.11</v>
      </c>
      <c r="F3695" s="9">
        <v>59034975.02</v>
      </c>
      <c r="G3695" s="9">
        <v>18649080.65</v>
      </c>
      <c r="H3695" s="9">
        <v>126467136.01</v>
      </c>
      <c r="I3695" s="9">
        <v>96489138.65</v>
      </c>
      <c r="J3695" s="9">
        <v>-26018317.4</v>
      </c>
      <c r="K3695" s="9">
        <v>69696401.43</v>
      </c>
      <c r="L3695" s="9">
        <v>35773639.21</v>
      </c>
      <c r="M3695" s="9">
        <v>-133355261.71</v>
      </c>
      <c r="N3695" s="9">
        <v>319519347.61</v>
      </c>
      <c r="O3695" s="9">
        <v>309765701.1</v>
      </c>
      <c r="P3695" s="9">
        <v>306812005.76</v>
      </c>
      <c r="Q3695" s="9">
        <v>296531120</v>
      </c>
      <c r="R3695" s="9">
        <v>357243319.1</v>
      </c>
      <c r="S3695" s="9">
        <v>269587264.02</v>
      </c>
      <c r="T3695" s="9">
        <v>383599205.96</v>
      </c>
      <c r="U3695" s="9">
        <v>208833134.04</v>
      </c>
      <c r="V3695" s="9">
        <v>237997899.18</v>
      </c>
      <c r="W3695" s="9">
        <v>344049172.68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0</v>
      </c>
      <c r="AO3695" s="9">
        <v>0</v>
      </c>
      <c r="AP3695" s="9">
        <v>0</v>
      </c>
      <c r="AQ3695" s="12">
        <v>0</v>
      </c>
      <c r="AR3695" s="13">
        <f t="shared" si="685"/>
        <v>324084931.48</v>
      </c>
      <c r="AS3695" s="13">
        <f t="shared" si="687"/>
        <v>355344681.21</v>
      </c>
      <c r="AT3695" s="13">
        <f t="shared" si="688"/>
        <v>365846980.78</v>
      </c>
      <c r="AU3695" s="13">
        <f t="shared" si="689"/>
        <v>315180200.65</v>
      </c>
      <c r="AV3695" s="13">
        <f t="shared" si="690"/>
        <v>483710455.11</v>
      </c>
      <c r="AW3695" s="13">
        <f t="shared" si="691"/>
        <v>366076402.67</v>
      </c>
      <c r="AX3695" s="13">
        <f t="shared" si="692"/>
        <v>357580888.56</v>
      </c>
      <c r="AY3695" s="13">
        <f t="shared" si="693"/>
        <v>278529535.47</v>
      </c>
      <c r="AZ3695" s="13">
        <f t="shared" si="694"/>
        <v>273771538.39</v>
      </c>
      <c r="BA3695" s="16">
        <f t="shared" si="695"/>
        <v>210693910.97</v>
      </c>
      <c r="BB3695" s="17">
        <f t="shared" si="696"/>
        <v>-1.98944920868206</v>
      </c>
      <c r="BC3695" s="17" t="e">
        <f t="shared" si="686"/>
        <v>#NUM!</v>
      </c>
    </row>
    <row r="3696" hidden="1" spans="1:55">
      <c r="A3696" s="8" t="s">
        <v>7405</v>
      </c>
      <c r="B3696" s="8" t="s">
        <v>7406</v>
      </c>
      <c r="C3696" s="8">
        <v>6.37</v>
      </c>
      <c r="D3696" s="9">
        <v>533019082.44</v>
      </c>
      <c r="E3696" s="9">
        <v>1050241993.7</v>
      </c>
      <c r="F3696" s="9">
        <v>752146763.87</v>
      </c>
      <c r="G3696" s="9">
        <v>763699998.21</v>
      </c>
      <c r="H3696" s="9">
        <v>774325700.79</v>
      </c>
      <c r="I3696" s="9">
        <v>287250352.97</v>
      </c>
      <c r="J3696" s="9">
        <v>-446526268.32</v>
      </c>
      <c r="K3696" s="9">
        <v>122495045.46</v>
      </c>
      <c r="L3696" s="9">
        <v>93563358.48</v>
      </c>
      <c r="M3696" s="9">
        <v>-135026044.38</v>
      </c>
      <c r="N3696" s="9">
        <v>2696142495.56</v>
      </c>
      <c r="O3696" s="9">
        <v>5304983364.77</v>
      </c>
      <c r="P3696" s="9">
        <v>4907510588.71</v>
      </c>
      <c r="Q3696" s="9">
        <v>1330800861.08</v>
      </c>
      <c r="R3696" s="9">
        <v>1249546444.13</v>
      </c>
      <c r="S3696" s="9">
        <v>1146839238.09</v>
      </c>
      <c r="T3696" s="9">
        <v>1276643366.03</v>
      </c>
      <c r="U3696" s="9">
        <v>1211567895.83</v>
      </c>
      <c r="V3696" s="9">
        <v>1290105733.11</v>
      </c>
      <c r="W3696" s="9">
        <v>1049437713.08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9">
        <v>0</v>
      </c>
      <c r="AH3696" s="9">
        <v>0</v>
      </c>
      <c r="AI3696" s="9">
        <v>0</v>
      </c>
      <c r="AJ3696" s="9">
        <v>0</v>
      </c>
      <c r="AK3696" s="9">
        <v>0</v>
      </c>
      <c r="AL3696" s="9">
        <v>0</v>
      </c>
      <c r="AM3696" s="9">
        <v>0</v>
      </c>
      <c r="AN3696" s="9">
        <v>0</v>
      </c>
      <c r="AO3696" s="9">
        <v>0</v>
      </c>
      <c r="AP3696" s="9">
        <v>0</v>
      </c>
      <c r="AQ3696" s="12">
        <v>0</v>
      </c>
      <c r="AR3696" s="13">
        <f t="shared" si="685"/>
        <v>3229161578</v>
      </c>
      <c r="AS3696" s="13">
        <f t="shared" si="687"/>
        <v>6355225358.47</v>
      </c>
      <c r="AT3696" s="13">
        <f t="shared" si="688"/>
        <v>5659657352.58</v>
      </c>
      <c r="AU3696" s="13">
        <f t="shared" si="689"/>
        <v>2094500859.29</v>
      </c>
      <c r="AV3696" s="13">
        <f t="shared" si="690"/>
        <v>2023872144.92</v>
      </c>
      <c r="AW3696" s="13">
        <f t="shared" si="691"/>
        <v>1434089591.06</v>
      </c>
      <c r="AX3696" s="13">
        <f t="shared" si="692"/>
        <v>830117097.71</v>
      </c>
      <c r="AY3696" s="13">
        <f t="shared" si="693"/>
        <v>1334062941.29</v>
      </c>
      <c r="AZ3696" s="13">
        <f t="shared" si="694"/>
        <v>1383669091.59</v>
      </c>
      <c r="BA3696" s="16">
        <f t="shared" si="695"/>
        <v>914411668.7</v>
      </c>
      <c r="BB3696" s="17">
        <f t="shared" si="696"/>
        <v>-2.4180816126208</v>
      </c>
      <c r="BC3696" s="17" t="e">
        <f t="shared" si="686"/>
        <v>#NUM!</v>
      </c>
    </row>
    <row r="3697" hidden="1" spans="1:55">
      <c r="A3697" s="8" t="s">
        <v>7407</v>
      </c>
      <c r="B3697" s="8" t="s">
        <v>7408</v>
      </c>
      <c r="C3697" s="8">
        <v>5.71</v>
      </c>
      <c r="D3697" s="9">
        <v>188099812.39</v>
      </c>
      <c r="E3697" s="9">
        <v>293088798.64</v>
      </c>
      <c r="F3697" s="9">
        <v>100412618.3</v>
      </c>
      <c r="G3697" s="9">
        <v>331896932.66</v>
      </c>
      <c r="H3697" s="9">
        <v>259607929.63</v>
      </c>
      <c r="I3697" s="9">
        <v>19569883.67</v>
      </c>
      <c r="J3697" s="9">
        <v>-63584406.94</v>
      </c>
      <c r="K3697" s="9">
        <v>67063805.57</v>
      </c>
      <c r="L3697" s="9">
        <v>223474726.61</v>
      </c>
      <c r="M3697" s="9">
        <v>-135587556.12</v>
      </c>
      <c r="N3697" s="9">
        <v>781929116.78</v>
      </c>
      <c r="O3697" s="9">
        <v>553485625.17</v>
      </c>
      <c r="P3697" s="9">
        <v>628117463</v>
      </c>
      <c r="Q3697" s="9">
        <v>551045649.34</v>
      </c>
      <c r="R3697" s="9">
        <v>506358498.48</v>
      </c>
      <c r="S3697" s="9">
        <v>413991951.76</v>
      </c>
      <c r="T3697" s="9">
        <v>495645820.5</v>
      </c>
      <c r="U3697" s="9">
        <v>745392153.84</v>
      </c>
      <c r="V3697" s="9">
        <v>370209326.44</v>
      </c>
      <c r="W3697" s="9">
        <v>307691199.37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257803895.89</v>
      </c>
      <c r="AI3697" s="9">
        <v>316717626.85</v>
      </c>
      <c r="AJ3697" s="9">
        <v>151467.56</v>
      </c>
      <c r="AK3697" s="9">
        <v>0</v>
      </c>
      <c r="AL3697" s="9">
        <v>1179020.33</v>
      </c>
      <c r="AM3697" s="9">
        <v>2251128.47</v>
      </c>
      <c r="AN3697" s="9">
        <v>545672.71</v>
      </c>
      <c r="AO3697" s="9">
        <v>0</v>
      </c>
      <c r="AP3697" s="9">
        <v>427680</v>
      </c>
      <c r="AQ3697" s="12">
        <v>0</v>
      </c>
      <c r="AR3697" s="13">
        <f t="shared" si="685"/>
        <v>1227832825.06</v>
      </c>
      <c r="AS3697" s="13">
        <f t="shared" si="687"/>
        <v>1163292050.66</v>
      </c>
      <c r="AT3697" s="13">
        <f t="shared" si="688"/>
        <v>728681548.86</v>
      </c>
      <c r="AU3697" s="13">
        <f t="shared" si="689"/>
        <v>882942582</v>
      </c>
      <c r="AV3697" s="13">
        <f t="shared" si="690"/>
        <v>767145448.44</v>
      </c>
      <c r="AW3697" s="13">
        <f t="shared" si="691"/>
        <v>435812963.9</v>
      </c>
      <c r="AX3697" s="13">
        <f t="shared" si="692"/>
        <v>432607086.27</v>
      </c>
      <c r="AY3697" s="13">
        <f t="shared" si="693"/>
        <v>812455959.41</v>
      </c>
      <c r="AZ3697" s="13">
        <f t="shared" si="694"/>
        <v>594111733.05</v>
      </c>
      <c r="BA3697" s="16">
        <f t="shared" si="695"/>
        <v>172103643.25</v>
      </c>
      <c r="BB3697" s="17">
        <f t="shared" si="696"/>
        <v>-2.1387270156347</v>
      </c>
      <c r="BC3697" s="17" t="e">
        <f t="shared" si="686"/>
        <v>#NUM!</v>
      </c>
    </row>
    <row r="3698" hidden="1" spans="1:55">
      <c r="A3698" s="8" t="s">
        <v>7409</v>
      </c>
      <c r="B3698" s="8" t="s">
        <v>7410</v>
      </c>
      <c r="C3698" s="8">
        <v>9.01</v>
      </c>
      <c r="D3698" s="9">
        <v>-4056299.33</v>
      </c>
      <c r="E3698" s="9">
        <v>-19338330.69</v>
      </c>
      <c r="F3698" s="9">
        <v>37823493.08</v>
      </c>
      <c r="G3698" s="9">
        <v>-25423806.69</v>
      </c>
      <c r="H3698" s="9">
        <v>7025431.23</v>
      </c>
      <c r="I3698" s="9">
        <v>4298040.64</v>
      </c>
      <c r="J3698" s="9">
        <v>19538843.61</v>
      </c>
      <c r="K3698" s="9">
        <v>40813.1</v>
      </c>
      <c r="L3698" s="9">
        <v>-5960237.53</v>
      </c>
      <c r="M3698" s="9">
        <v>-136994229.18</v>
      </c>
      <c r="N3698" s="9">
        <v>102083902.12</v>
      </c>
      <c r="O3698" s="9">
        <v>289094398.63</v>
      </c>
      <c r="P3698" s="9">
        <v>292722233.51</v>
      </c>
      <c r="Q3698" s="9">
        <v>256047798.95</v>
      </c>
      <c r="R3698" s="9">
        <v>261648415.17</v>
      </c>
      <c r="S3698" s="9">
        <v>243919069.44</v>
      </c>
      <c r="T3698" s="9">
        <v>215820415.03</v>
      </c>
      <c r="U3698" s="9">
        <v>81565546.52</v>
      </c>
      <c r="V3698" s="9">
        <v>136057261.94</v>
      </c>
      <c r="W3698" s="9">
        <v>92739987.82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9">
        <v>0</v>
      </c>
      <c r="AH3698" s="9">
        <v>204478180</v>
      </c>
      <c r="AI3698" s="9">
        <v>17943724.35</v>
      </c>
      <c r="AJ3698" s="9">
        <v>20734641</v>
      </c>
      <c r="AK3698" s="9">
        <v>23702834.2</v>
      </c>
      <c r="AL3698" s="9">
        <v>78844.35</v>
      </c>
      <c r="AM3698" s="9">
        <v>162420</v>
      </c>
      <c r="AN3698" s="9">
        <v>360925</v>
      </c>
      <c r="AO3698" s="9">
        <v>629375</v>
      </c>
      <c r="AP3698" s="9">
        <v>8484097</v>
      </c>
      <c r="AQ3698" s="12">
        <v>6299528.5</v>
      </c>
      <c r="AR3698" s="13">
        <f t="shared" si="685"/>
        <v>302505782.79</v>
      </c>
      <c r="AS3698" s="13">
        <f t="shared" si="687"/>
        <v>287699792.29</v>
      </c>
      <c r="AT3698" s="13">
        <f t="shared" si="688"/>
        <v>351280367.59</v>
      </c>
      <c r="AU3698" s="13">
        <f t="shared" si="689"/>
        <v>254326826.46</v>
      </c>
      <c r="AV3698" s="13">
        <f t="shared" si="690"/>
        <v>268752690.75</v>
      </c>
      <c r="AW3698" s="13">
        <f t="shared" si="691"/>
        <v>248379530.08</v>
      </c>
      <c r="AX3698" s="13">
        <f t="shared" si="692"/>
        <v>235720183.64</v>
      </c>
      <c r="AY3698" s="13">
        <f t="shared" si="693"/>
        <v>82235734.62</v>
      </c>
      <c r="AZ3698" s="13">
        <f t="shared" si="694"/>
        <v>138581121.41</v>
      </c>
      <c r="BA3698" s="16">
        <f t="shared" si="695"/>
        <v>-37954712.86</v>
      </c>
      <c r="BB3698" s="17">
        <f t="shared" si="696"/>
        <v>-1.55206999359331</v>
      </c>
      <c r="BC3698" s="17">
        <f t="shared" si="686"/>
        <v>-0.217085045408151</v>
      </c>
    </row>
    <row r="3699" hidden="1" spans="1:55">
      <c r="A3699" s="8" t="s">
        <v>7411</v>
      </c>
      <c r="B3699" s="8" t="s">
        <v>7412</v>
      </c>
      <c r="C3699" s="8">
        <v>48.96</v>
      </c>
      <c r="D3699" s="9">
        <v>-1497683217.37</v>
      </c>
      <c r="E3699" s="9">
        <v>533941583.49</v>
      </c>
      <c r="F3699" s="9">
        <v>452092602.99</v>
      </c>
      <c r="G3699" s="9">
        <v>33691741.33</v>
      </c>
      <c r="H3699" s="9">
        <v>88205141.46</v>
      </c>
      <c r="I3699" s="9">
        <v>241452372.37</v>
      </c>
      <c r="J3699" s="9">
        <v>-419171192.24</v>
      </c>
      <c r="K3699" s="9">
        <v>-51378227.32</v>
      </c>
      <c r="L3699" s="9">
        <v>-452928822.04</v>
      </c>
      <c r="M3699" s="9">
        <v>-137069921.97</v>
      </c>
      <c r="N3699" s="9">
        <v>1133656376.82</v>
      </c>
      <c r="O3699" s="9">
        <v>1566737533.42</v>
      </c>
      <c r="P3699" s="9">
        <v>1102270390.03</v>
      </c>
      <c r="Q3699" s="9">
        <v>450222796.01</v>
      </c>
      <c r="R3699" s="9">
        <v>633260032.28</v>
      </c>
      <c r="S3699" s="9">
        <v>660226718.21</v>
      </c>
      <c r="T3699" s="9">
        <v>781935164.15</v>
      </c>
      <c r="U3699" s="9">
        <v>206432455.23</v>
      </c>
      <c r="V3699" s="9">
        <v>219785495.48</v>
      </c>
      <c r="W3699" s="9">
        <v>460334053.65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70000000</v>
      </c>
      <c r="AL3699" s="9">
        <v>0</v>
      </c>
      <c r="AM3699" s="9">
        <v>0</v>
      </c>
      <c r="AN3699" s="9">
        <v>0</v>
      </c>
      <c r="AO3699" s="9">
        <v>0</v>
      </c>
      <c r="AP3699" s="9">
        <v>0</v>
      </c>
      <c r="AQ3699" s="12">
        <v>3032261</v>
      </c>
      <c r="AR3699" s="13">
        <f t="shared" si="685"/>
        <v>-364026840.55</v>
      </c>
      <c r="AS3699" s="13">
        <f t="shared" si="687"/>
        <v>2100679116.91</v>
      </c>
      <c r="AT3699" s="13">
        <f t="shared" si="688"/>
        <v>1554362993.02</v>
      </c>
      <c r="AU3699" s="13">
        <f t="shared" si="689"/>
        <v>553914537.34</v>
      </c>
      <c r="AV3699" s="13">
        <f t="shared" si="690"/>
        <v>721465173.74</v>
      </c>
      <c r="AW3699" s="13">
        <f t="shared" si="691"/>
        <v>901679090.58</v>
      </c>
      <c r="AX3699" s="13">
        <f t="shared" si="692"/>
        <v>362763971.91</v>
      </c>
      <c r="AY3699" s="13">
        <f t="shared" si="693"/>
        <v>155054227.91</v>
      </c>
      <c r="AZ3699" s="13">
        <f t="shared" si="694"/>
        <v>-233143326.56</v>
      </c>
      <c r="BA3699" s="16">
        <f t="shared" si="695"/>
        <v>326296392.68</v>
      </c>
      <c r="BB3699" s="17">
        <f t="shared" si="696"/>
        <v>-1.91560962008719</v>
      </c>
      <c r="BC3699" s="17" t="e">
        <f t="shared" si="686"/>
        <v>#NUM!</v>
      </c>
    </row>
    <row r="3700" hidden="1" spans="1:55">
      <c r="A3700" s="8" t="s">
        <v>7413</v>
      </c>
      <c r="B3700" s="8" t="s">
        <v>7414</v>
      </c>
      <c r="C3700" s="8">
        <v>8.42</v>
      </c>
      <c r="D3700" s="9">
        <v>-75798592.94</v>
      </c>
      <c r="E3700" s="9">
        <v>-15207219.23</v>
      </c>
      <c r="F3700" s="9">
        <v>-27509988.42</v>
      </c>
      <c r="G3700" s="9">
        <v>-11354957.87</v>
      </c>
      <c r="H3700" s="9">
        <v>-30462027.43</v>
      </c>
      <c r="I3700" s="9">
        <v>10750505.58</v>
      </c>
      <c r="J3700" s="9">
        <v>27468680.32</v>
      </c>
      <c r="K3700" s="9">
        <v>8004966.08</v>
      </c>
      <c r="L3700" s="9">
        <v>40514716.59</v>
      </c>
      <c r="M3700" s="9">
        <v>-137928841.1</v>
      </c>
      <c r="N3700" s="9">
        <v>25768547.54</v>
      </c>
      <c r="O3700" s="9">
        <v>14965241.32</v>
      </c>
      <c r="P3700" s="9">
        <v>738412.9</v>
      </c>
      <c r="Q3700" s="9">
        <v>2637057.15</v>
      </c>
      <c r="R3700" s="9">
        <v>4362288.47</v>
      </c>
      <c r="S3700" s="9">
        <v>124582132.61</v>
      </c>
      <c r="T3700" s="9">
        <v>123208792.82</v>
      </c>
      <c r="U3700" s="9">
        <v>100287035.06</v>
      </c>
      <c r="V3700" s="9">
        <v>178725660.91</v>
      </c>
      <c r="W3700" s="9">
        <v>40633406.57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9">
        <v>0</v>
      </c>
      <c r="AH3700" s="9">
        <v>0</v>
      </c>
      <c r="AI3700" s="9">
        <v>0</v>
      </c>
      <c r="AJ3700" s="9">
        <v>0</v>
      </c>
      <c r="AK3700" s="9">
        <v>0</v>
      </c>
      <c r="AL3700" s="9">
        <v>0</v>
      </c>
      <c r="AM3700" s="9">
        <v>0</v>
      </c>
      <c r="AN3700" s="9">
        <v>0</v>
      </c>
      <c r="AO3700" s="9">
        <v>0</v>
      </c>
      <c r="AP3700" s="9">
        <v>0</v>
      </c>
      <c r="AQ3700" s="12">
        <v>0</v>
      </c>
      <c r="AR3700" s="13">
        <f t="shared" si="685"/>
        <v>-50030045.4</v>
      </c>
      <c r="AS3700" s="13">
        <f t="shared" si="687"/>
        <v>-241977.91</v>
      </c>
      <c r="AT3700" s="13">
        <f t="shared" si="688"/>
        <v>-26771575.52</v>
      </c>
      <c r="AU3700" s="13">
        <f t="shared" si="689"/>
        <v>-8717900.72</v>
      </c>
      <c r="AV3700" s="13">
        <f t="shared" si="690"/>
        <v>-26099738.96</v>
      </c>
      <c r="AW3700" s="13">
        <f t="shared" si="691"/>
        <v>135332638.19</v>
      </c>
      <c r="AX3700" s="13">
        <f t="shared" si="692"/>
        <v>150677473.14</v>
      </c>
      <c r="AY3700" s="13">
        <f t="shared" si="693"/>
        <v>108292001.14</v>
      </c>
      <c r="AZ3700" s="13">
        <f t="shared" si="694"/>
        <v>219240377.5</v>
      </c>
      <c r="BA3700" s="16">
        <f t="shared" si="695"/>
        <v>-97295434.53</v>
      </c>
      <c r="BB3700" s="17">
        <f t="shared" si="696"/>
        <v>-0.260699936451195</v>
      </c>
      <c r="BC3700" s="17">
        <f t="shared" si="686"/>
        <v>-0.240899390807507</v>
      </c>
    </row>
    <row r="3701" hidden="1" spans="1:55">
      <c r="A3701" s="8" t="s">
        <v>7415</v>
      </c>
      <c r="B3701" s="8" t="s">
        <v>7416</v>
      </c>
      <c r="C3701" s="8">
        <v>3.62</v>
      </c>
      <c r="D3701" s="9">
        <v>-205684560.75</v>
      </c>
      <c r="E3701" s="9">
        <v>181425995.14</v>
      </c>
      <c r="F3701" s="9">
        <v>-201527556.67</v>
      </c>
      <c r="G3701" s="9">
        <v>-191776792.91</v>
      </c>
      <c r="H3701" s="9">
        <v>-155025286.06</v>
      </c>
      <c r="I3701" s="9">
        <v>112629422.03</v>
      </c>
      <c r="J3701" s="9">
        <v>279645316.18</v>
      </c>
      <c r="K3701" s="9">
        <v>-118881725.21</v>
      </c>
      <c r="L3701" s="9">
        <v>-140468920.17</v>
      </c>
      <c r="M3701" s="9">
        <v>-137966325.93</v>
      </c>
      <c r="N3701" s="9">
        <v>282288729.63</v>
      </c>
      <c r="O3701" s="9">
        <v>652707257.5</v>
      </c>
      <c r="P3701" s="9">
        <v>1017082920.38</v>
      </c>
      <c r="Q3701" s="9">
        <v>1332245108.54</v>
      </c>
      <c r="R3701" s="9">
        <v>1197188539.84</v>
      </c>
      <c r="S3701" s="9">
        <v>1606160235.83</v>
      </c>
      <c r="T3701" s="9">
        <v>1051376298.33</v>
      </c>
      <c r="U3701" s="9">
        <v>1092860171.39</v>
      </c>
      <c r="V3701" s="9">
        <v>325773056.13</v>
      </c>
      <c r="W3701" s="9">
        <v>288993817.39</v>
      </c>
      <c r="X3701" s="9">
        <v>0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9">
        <v>0</v>
      </c>
      <c r="AE3701" s="9">
        <v>0</v>
      </c>
      <c r="AF3701" s="9">
        <v>0</v>
      </c>
      <c r="AG3701" s="9">
        <v>0</v>
      </c>
      <c r="AH3701" s="9">
        <v>131705060.74</v>
      </c>
      <c r="AI3701" s="9">
        <v>127013850.66</v>
      </c>
      <c r="AJ3701" s="9">
        <v>30135781</v>
      </c>
      <c r="AK3701" s="9">
        <v>0</v>
      </c>
      <c r="AL3701" s="9">
        <v>0</v>
      </c>
      <c r="AM3701" s="9">
        <v>0</v>
      </c>
      <c r="AN3701" s="9">
        <v>0</v>
      </c>
      <c r="AO3701" s="9">
        <v>0</v>
      </c>
      <c r="AP3701" s="9">
        <v>0</v>
      </c>
      <c r="AQ3701" s="12">
        <v>0</v>
      </c>
      <c r="AR3701" s="13">
        <f t="shared" si="685"/>
        <v>208309229.62</v>
      </c>
      <c r="AS3701" s="13">
        <f t="shared" si="687"/>
        <v>961147103.3</v>
      </c>
      <c r="AT3701" s="13">
        <f t="shared" si="688"/>
        <v>845691144.71</v>
      </c>
      <c r="AU3701" s="13">
        <f t="shared" si="689"/>
        <v>1140468315.63</v>
      </c>
      <c r="AV3701" s="13">
        <f t="shared" si="690"/>
        <v>1042163253.78</v>
      </c>
      <c r="AW3701" s="13">
        <f t="shared" si="691"/>
        <v>1718789657.86</v>
      </c>
      <c r="AX3701" s="13">
        <f t="shared" si="692"/>
        <v>1331021614.51</v>
      </c>
      <c r="AY3701" s="13">
        <f t="shared" si="693"/>
        <v>973978446.18</v>
      </c>
      <c r="AZ3701" s="13">
        <f t="shared" si="694"/>
        <v>185304135.96</v>
      </c>
      <c r="BA3701" s="16">
        <f t="shared" si="695"/>
        <v>151027491.46</v>
      </c>
      <c r="BB3701" s="17">
        <f t="shared" si="696"/>
        <v>0.0235896560802393</v>
      </c>
      <c r="BC3701" s="17" t="e">
        <f t="shared" si="686"/>
        <v>#NUM!</v>
      </c>
    </row>
    <row r="3702" hidden="1" spans="1:55">
      <c r="A3702" s="8" t="s">
        <v>7417</v>
      </c>
      <c r="B3702" s="8" t="s">
        <v>7418</v>
      </c>
      <c r="C3702" s="8">
        <v>7.39</v>
      </c>
      <c r="D3702" s="9">
        <v>123788082.42</v>
      </c>
      <c r="E3702" s="9">
        <v>-129650198.1</v>
      </c>
      <c r="F3702" s="9">
        <v>140028070.37</v>
      </c>
      <c r="G3702" s="9">
        <v>265426402.72</v>
      </c>
      <c r="H3702" s="9">
        <v>36789557.63</v>
      </c>
      <c r="I3702" s="9">
        <v>98806828.63</v>
      </c>
      <c r="J3702" s="9">
        <v>141057365.59</v>
      </c>
      <c r="K3702" s="9">
        <v>-238258696.12</v>
      </c>
      <c r="L3702" s="9">
        <v>83165153.22</v>
      </c>
      <c r="M3702" s="9">
        <v>-138369944.29</v>
      </c>
      <c r="N3702" s="9">
        <v>807831367.91</v>
      </c>
      <c r="O3702" s="9">
        <v>326989245.43</v>
      </c>
      <c r="P3702" s="9">
        <v>906352826.05</v>
      </c>
      <c r="Q3702" s="9">
        <v>553593610.76</v>
      </c>
      <c r="R3702" s="9">
        <v>358881769.67</v>
      </c>
      <c r="S3702" s="9">
        <v>668300915.25</v>
      </c>
      <c r="T3702" s="9">
        <v>743034783.75</v>
      </c>
      <c r="U3702" s="9">
        <v>386455630.4</v>
      </c>
      <c r="V3702" s="9">
        <v>810049501.22</v>
      </c>
      <c r="W3702" s="9">
        <v>319518993.81</v>
      </c>
      <c r="X3702" s="9">
        <v>0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9">
        <v>0</v>
      </c>
      <c r="AH3702" s="9">
        <v>101482222.22</v>
      </c>
      <c r="AI3702" s="9">
        <v>153813827.18</v>
      </c>
      <c r="AJ3702" s="9">
        <v>4088041.04</v>
      </c>
      <c r="AK3702" s="9">
        <v>9454299.21</v>
      </c>
      <c r="AL3702" s="9">
        <v>229779.12</v>
      </c>
      <c r="AM3702" s="9">
        <v>68645</v>
      </c>
      <c r="AN3702" s="9">
        <v>0</v>
      </c>
      <c r="AO3702" s="9">
        <v>0</v>
      </c>
      <c r="AP3702" s="9">
        <v>0</v>
      </c>
      <c r="AQ3702" s="12">
        <v>0</v>
      </c>
      <c r="AR3702" s="13">
        <f t="shared" si="685"/>
        <v>1033101672.55</v>
      </c>
      <c r="AS3702" s="13">
        <f t="shared" si="687"/>
        <v>351152874.51</v>
      </c>
      <c r="AT3702" s="13">
        <f t="shared" si="688"/>
        <v>1050468937.46</v>
      </c>
      <c r="AU3702" s="13">
        <f t="shared" si="689"/>
        <v>828474312.69</v>
      </c>
      <c r="AV3702" s="13">
        <f t="shared" si="690"/>
        <v>395901106.42</v>
      </c>
      <c r="AW3702" s="13">
        <f t="shared" si="691"/>
        <v>767176388.88</v>
      </c>
      <c r="AX3702" s="13">
        <f t="shared" si="692"/>
        <v>884092149.34</v>
      </c>
      <c r="AY3702" s="13">
        <f t="shared" si="693"/>
        <v>148196934.28</v>
      </c>
      <c r="AZ3702" s="13">
        <f t="shared" si="694"/>
        <v>893214654.44</v>
      </c>
      <c r="BA3702" s="16">
        <f t="shared" si="695"/>
        <v>181149049.52</v>
      </c>
      <c r="BB3702" s="17">
        <f t="shared" si="696"/>
        <v>-1.76724940433794</v>
      </c>
      <c r="BC3702" s="17">
        <f t="shared" si="686"/>
        <v>-0.00810334124425482</v>
      </c>
    </row>
    <row r="3703" hidden="1" spans="1:55">
      <c r="A3703" s="8" t="s">
        <v>7419</v>
      </c>
      <c r="B3703" s="8" t="s">
        <v>7420</v>
      </c>
      <c r="C3703" s="8">
        <v>15.28</v>
      </c>
      <c r="D3703" s="9">
        <v>232637735.51</v>
      </c>
      <c r="E3703" s="9">
        <v>92847349.59</v>
      </c>
      <c r="F3703" s="9">
        <v>32712662.14</v>
      </c>
      <c r="G3703" s="9">
        <v>125855063.13</v>
      </c>
      <c r="H3703" s="9">
        <v>34589108.96</v>
      </c>
      <c r="I3703" s="9">
        <v>211371481.38</v>
      </c>
      <c r="J3703" s="9">
        <v>65128928.14</v>
      </c>
      <c r="K3703" s="9">
        <v>3924813.06</v>
      </c>
      <c r="L3703" s="9">
        <v>67121385.76</v>
      </c>
      <c r="M3703" s="9">
        <v>-139287213.23</v>
      </c>
      <c r="N3703" s="9">
        <v>460146308.88</v>
      </c>
      <c r="O3703" s="9">
        <v>224539795.44</v>
      </c>
      <c r="P3703" s="9">
        <v>133613576.76</v>
      </c>
      <c r="Q3703" s="9">
        <v>101395383.57</v>
      </c>
      <c r="R3703" s="9">
        <v>45861380.08</v>
      </c>
      <c r="S3703" s="9">
        <v>62832737.64</v>
      </c>
      <c r="T3703" s="9">
        <v>45330628.89</v>
      </c>
      <c r="U3703" s="9">
        <v>16818545.21</v>
      </c>
      <c r="V3703" s="9">
        <v>40229927.75</v>
      </c>
      <c r="W3703" s="9">
        <v>44569353.67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  <c r="AG3703" s="9">
        <v>0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0</v>
      </c>
      <c r="AO3703" s="9">
        <v>0</v>
      </c>
      <c r="AP3703" s="9">
        <v>0</v>
      </c>
      <c r="AQ3703" s="12">
        <v>0</v>
      </c>
      <c r="AR3703" s="13">
        <f t="shared" si="685"/>
        <v>692784044.39</v>
      </c>
      <c r="AS3703" s="13">
        <f t="shared" si="687"/>
        <v>317387145.03</v>
      </c>
      <c r="AT3703" s="13">
        <f t="shared" si="688"/>
        <v>166326238.9</v>
      </c>
      <c r="AU3703" s="13">
        <f t="shared" si="689"/>
        <v>227250446.7</v>
      </c>
      <c r="AV3703" s="13">
        <f t="shared" si="690"/>
        <v>80450489.04</v>
      </c>
      <c r="AW3703" s="13">
        <f t="shared" si="691"/>
        <v>274204219.02</v>
      </c>
      <c r="AX3703" s="13">
        <f t="shared" si="692"/>
        <v>110459557.03</v>
      </c>
      <c r="AY3703" s="13">
        <f t="shared" si="693"/>
        <v>20743358.27</v>
      </c>
      <c r="AZ3703" s="13">
        <f t="shared" si="694"/>
        <v>107351313.51</v>
      </c>
      <c r="BA3703" s="16">
        <f t="shared" si="695"/>
        <v>-94717859.56</v>
      </c>
      <c r="BB3703" s="17">
        <f t="shared" si="696"/>
        <v>-1.75684269762899</v>
      </c>
      <c r="BC3703" s="17" t="e">
        <f t="shared" si="686"/>
        <v>#NUM!</v>
      </c>
    </row>
    <row r="3704" hidden="1" spans="1:55">
      <c r="A3704" s="8" t="s">
        <v>7421</v>
      </c>
      <c r="B3704" s="8" t="s">
        <v>7422</v>
      </c>
      <c r="C3704" s="8">
        <v>34.02</v>
      </c>
      <c r="D3704" s="9">
        <v>458039698.34</v>
      </c>
      <c r="E3704" s="9">
        <v>558812795.72</v>
      </c>
      <c r="F3704" s="9">
        <v>749791289.19</v>
      </c>
      <c r="G3704" s="9">
        <v>327246057.41</v>
      </c>
      <c r="H3704" s="9">
        <v>104409864.18</v>
      </c>
      <c r="I3704" s="9">
        <v>-126076408.96</v>
      </c>
      <c r="J3704" s="9">
        <v>-108274306.26</v>
      </c>
      <c r="K3704" s="9">
        <v>-64706921.27</v>
      </c>
      <c r="L3704" s="9">
        <v>-276282119.97</v>
      </c>
      <c r="M3704" s="9">
        <v>-139449313.86</v>
      </c>
      <c r="N3704" s="9">
        <v>1071097744.26</v>
      </c>
      <c r="O3704" s="9">
        <v>1454360013.91</v>
      </c>
      <c r="P3704" s="9">
        <v>2083981209.45</v>
      </c>
      <c r="Q3704" s="9">
        <v>1885589517.09</v>
      </c>
      <c r="R3704" s="9">
        <v>1610095026.82</v>
      </c>
      <c r="S3704" s="9">
        <v>1164288530.85</v>
      </c>
      <c r="T3704" s="9">
        <v>1424792377.33</v>
      </c>
      <c r="U3704" s="9">
        <v>2358397329.8</v>
      </c>
      <c r="V3704" s="9">
        <v>2060642620.71</v>
      </c>
      <c r="W3704" s="9">
        <v>1803361973.43</v>
      </c>
      <c r="X3704" s="9">
        <v>0</v>
      </c>
      <c r="Y3704" s="9">
        <v>0</v>
      </c>
      <c r="Z3704" s="9">
        <v>0</v>
      </c>
      <c r="AA3704" s="9">
        <v>0</v>
      </c>
      <c r="AB3704" s="9">
        <v>0</v>
      </c>
      <c r="AC3704" s="9">
        <v>0</v>
      </c>
      <c r="AD3704" s="9">
        <v>0</v>
      </c>
      <c r="AE3704" s="9">
        <v>0</v>
      </c>
      <c r="AF3704" s="9">
        <v>0</v>
      </c>
      <c r="AG3704" s="9">
        <v>0</v>
      </c>
      <c r="AH3704" s="9">
        <v>239585226</v>
      </c>
      <c r="AI3704" s="9">
        <v>408871358</v>
      </c>
      <c r="AJ3704" s="9">
        <v>298602656</v>
      </c>
      <c r="AK3704" s="9">
        <v>543385805.5</v>
      </c>
      <c r="AL3704" s="9">
        <v>300000000</v>
      </c>
      <c r="AM3704" s="9">
        <v>0</v>
      </c>
      <c r="AN3704" s="9">
        <v>0</v>
      </c>
      <c r="AO3704" s="9">
        <v>0</v>
      </c>
      <c r="AP3704" s="9">
        <v>16532738.47</v>
      </c>
      <c r="AQ3704" s="12">
        <v>0</v>
      </c>
      <c r="AR3704" s="13">
        <f t="shared" si="685"/>
        <v>1768722668.6</v>
      </c>
      <c r="AS3704" s="13">
        <f t="shared" si="687"/>
        <v>2422044167.63</v>
      </c>
      <c r="AT3704" s="13">
        <f t="shared" si="688"/>
        <v>3132375154.64</v>
      </c>
      <c r="AU3704" s="13">
        <f t="shared" si="689"/>
        <v>2756221380</v>
      </c>
      <c r="AV3704" s="13">
        <f t="shared" si="690"/>
        <v>2014504891</v>
      </c>
      <c r="AW3704" s="13">
        <f t="shared" si="691"/>
        <v>1038212121.89</v>
      </c>
      <c r="AX3704" s="13">
        <f t="shared" si="692"/>
        <v>1316518071.07</v>
      </c>
      <c r="AY3704" s="13">
        <f t="shared" si="693"/>
        <v>2293690408.53</v>
      </c>
      <c r="AZ3704" s="13">
        <f t="shared" si="694"/>
        <v>1800893239.21</v>
      </c>
      <c r="BA3704" s="16">
        <f t="shared" si="695"/>
        <v>1663912659.57</v>
      </c>
      <c r="BB3704" s="17">
        <f t="shared" si="696"/>
        <v>-1.94376752632332</v>
      </c>
      <c r="BC3704" s="17" t="e">
        <f t="shared" si="686"/>
        <v>#NUM!</v>
      </c>
    </row>
    <row r="3705" hidden="1" spans="1:55">
      <c r="A3705" s="8" t="s">
        <v>7423</v>
      </c>
      <c r="B3705" s="8" t="s">
        <v>7424</v>
      </c>
      <c r="C3705" s="8">
        <v>4.59</v>
      </c>
      <c r="D3705" s="9">
        <v>10000863.54</v>
      </c>
      <c r="E3705" s="9">
        <v>168886089.53</v>
      </c>
      <c r="F3705" s="9">
        <v>101987965.01</v>
      </c>
      <c r="G3705" s="9">
        <v>74933366.42</v>
      </c>
      <c r="H3705" s="9">
        <v>177100494.21</v>
      </c>
      <c r="I3705" s="9">
        <v>31664179.9</v>
      </c>
      <c r="J3705" s="9">
        <v>-114705111.48</v>
      </c>
      <c r="K3705" s="9">
        <v>-164500263.65</v>
      </c>
      <c r="L3705" s="9">
        <v>-61087076.61</v>
      </c>
      <c r="M3705" s="9">
        <v>-140026598.62</v>
      </c>
      <c r="N3705" s="9">
        <v>1096153371.47</v>
      </c>
      <c r="O3705" s="9">
        <v>741014211.13</v>
      </c>
      <c r="P3705" s="9">
        <v>885603752.67</v>
      </c>
      <c r="Q3705" s="9">
        <v>961672422.77</v>
      </c>
      <c r="R3705" s="9">
        <v>589730132.07</v>
      </c>
      <c r="S3705" s="9">
        <v>377792373.03</v>
      </c>
      <c r="T3705" s="9">
        <v>844271900.83</v>
      </c>
      <c r="U3705" s="9">
        <v>174007446.03</v>
      </c>
      <c r="V3705" s="9">
        <v>426944832.27</v>
      </c>
      <c r="W3705" s="9">
        <v>531122595.11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0</v>
      </c>
      <c r="AL3705" s="9">
        <v>0</v>
      </c>
      <c r="AM3705" s="9">
        <v>0</v>
      </c>
      <c r="AN3705" s="9">
        <v>0</v>
      </c>
      <c r="AO3705" s="9">
        <v>0</v>
      </c>
      <c r="AP3705" s="9">
        <v>0</v>
      </c>
      <c r="AQ3705" s="12">
        <v>0</v>
      </c>
      <c r="AR3705" s="13">
        <f t="shared" si="685"/>
        <v>1106154235.01</v>
      </c>
      <c r="AS3705" s="13">
        <f t="shared" si="687"/>
        <v>909900300.66</v>
      </c>
      <c r="AT3705" s="13">
        <f t="shared" si="688"/>
        <v>987591717.68</v>
      </c>
      <c r="AU3705" s="13">
        <f t="shared" si="689"/>
        <v>1036605789.19</v>
      </c>
      <c r="AV3705" s="13">
        <f t="shared" si="690"/>
        <v>766830626.28</v>
      </c>
      <c r="AW3705" s="13">
        <f t="shared" si="691"/>
        <v>409456552.93</v>
      </c>
      <c r="AX3705" s="13">
        <f t="shared" si="692"/>
        <v>729566789.35</v>
      </c>
      <c r="AY3705" s="13">
        <f t="shared" si="693"/>
        <v>9507182.38</v>
      </c>
      <c r="AZ3705" s="13">
        <f t="shared" si="694"/>
        <v>365857755.66</v>
      </c>
      <c r="BA3705" s="16">
        <f t="shared" si="695"/>
        <v>391095996.49</v>
      </c>
      <c r="BB3705" s="17">
        <f t="shared" si="696"/>
        <v>-2.04809789010951</v>
      </c>
      <c r="BC3705" s="17" t="e">
        <f t="shared" si="686"/>
        <v>#NUM!</v>
      </c>
    </row>
    <row r="3706" hidden="1" spans="1:55">
      <c r="A3706" s="8" t="s">
        <v>7425</v>
      </c>
      <c r="B3706" s="8" t="s">
        <v>7426</v>
      </c>
      <c r="C3706" s="8">
        <v>3.21</v>
      </c>
      <c r="D3706" s="9">
        <v>371046452.29</v>
      </c>
      <c r="E3706" s="9">
        <v>1406273574.86</v>
      </c>
      <c r="F3706" s="9">
        <v>920048157.3</v>
      </c>
      <c r="G3706" s="9">
        <v>386633261.89</v>
      </c>
      <c r="H3706" s="9">
        <v>-236001495.14</v>
      </c>
      <c r="I3706" s="9">
        <v>416023212.41</v>
      </c>
      <c r="J3706" s="9">
        <v>-1856562068.24</v>
      </c>
      <c r="K3706" s="9">
        <v>-1195867945.04</v>
      </c>
      <c r="L3706" s="9">
        <v>-105339884.93</v>
      </c>
      <c r="M3706" s="9">
        <v>-140144585.17</v>
      </c>
      <c r="N3706" s="9">
        <v>1143694868.79</v>
      </c>
      <c r="O3706" s="9">
        <v>1110634613.76</v>
      </c>
      <c r="P3706" s="9">
        <v>1685843751.5</v>
      </c>
      <c r="Q3706" s="9">
        <v>1986132406.63</v>
      </c>
      <c r="R3706" s="9">
        <v>2600642660.69</v>
      </c>
      <c r="S3706" s="9">
        <v>2099569637.61</v>
      </c>
      <c r="T3706" s="9">
        <v>3312563606.29</v>
      </c>
      <c r="U3706" s="9">
        <v>3323416000.82</v>
      </c>
      <c r="V3706" s="9">
        <v>1919717962.94</v>
      </c>
      <c r="W3706" s="9">
        <v>879274170.26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9">
        <v>0</v>
      </c>
      <c r="AH3706" s="9">
        <v>155040.7</v>
      </c>
      <c r="AI3706" s="9">
        <v>155040.7</v>
      </c>
      <c r="AJ3706" s="9">
        <v>0</v>
      </c>
      <c r="AK3706" s="9">
        <v>0</v>
      </c>
      <c r="AL3706" s="9">
        <v>0</v>
      </c>
      <c r="AM3706" s="9">
        <v>0</v>
      </c>
      <c r="AN3706" s="9">
        <v>0</v>
      </c>
      <c r="AO3706" s="9">
        <v>0</v>
      </c>
      <c r="AP3706" s="9">
        <v>0</v>
      </c>
      <c r="AQ3706" s="12">
        <v>0</v>
      </c>
      <c r="AR3706" s="13">
        <f t="shared" si="685"/>
        <v>1514896361.78</v>
      </c>
      <c r="AS3706" s="13">
        <f t="shared" si="687"/>
        <v>2517063229.32</v>
      </c>
      <c r="AT3706" s="13">
        <f t="shared" si="688"/>
        <v>2605891908.8</v>
      </c>
      <c r="AU3706" s="13">
        <f t="shared" si="689"/>
        <v>2372765668.52</v>
      </c>
      <c r="AV3706" s="13">
        <f t="shared" si="690"/>
        <v>2364641165.55</v>
      </c>
      <c r="AW3706" s="13">
        <f t="shared" si="691"/>
        <v>2515592850.02</v>
      </c>
      <c r="AX3706" s="13">
        <f t="shared" si="692"/>
        <v>1456001538.05</v>
      </c>
      <c r="AY3706" s="13">
        <f t="shared" si="693"/>
        <v>2127548055.78</v>
      </c>
      <c r="AZ3706" s="13">
        <f t="shared" si="694"/>
        <v>1814378078.01</v>
      </c>
      <c r="BA3706" s="16">
        <f t="shared" si="695"/>
        <v>739129585.09</v>
      </c>
      <c r="BB3706" s="17">
        <f t="shared" si="696"/>
        <v>0.109858688861858</v>
      </c>
      <c r="BC3706" s="17" t="e">
        <f t="shared" si="686"/>
        <v>#NUM!</v>
      </c>
    </row>
    <row r="3707" hidden="1" spans="1:55">
      <c r="A3707" s="8" t="s">
        <v>7427</v>
      </c>
      <c r="B3707" s="8" t="s">
        <v>7428</v>
      </c>
      <c r="C3707" s="8">
        <v>7.42</v>
      </c>
      <c r="D3707" s="9">
        <v>-201956639.37</v>
      </c>
      <c r="E3707" s="9">
        <v>23996850.07</v>
      </c>
      <c r="F3707" s="9">
        <v>153342352.85</v>
      </c>
      <c r="G3707" s="9">
        <v>672793999.66</v>
      </c>
      <c r="H3707" s="9">
        <v>310618171.76</v>
      </c>
      <c r="I3707" s="9">
        <v>44912725.5</v>
      </c>
      <c r="J3707" s="9">
        <v>-44601895.06</v>
      </c>
      <c r="K3707" s="9">
        <v>-32407583.94</v>
      </c>
      <c r="L3707" s="9">
        <v>-76662778.76</v>
      </c>
      <c r="M3707" s="9">
        <v>-140361053.3</v>
      </c>
      <c r="N3707" s="9">
        <v>1599984982.51</v>
      </c>
      <c r="O3707" s="9">
        <v>1676266764.1</v>
      </c>
      <c r="P3707" s="9">
        <v>2367372660.47</v>
      </c>
      <c r="Q3707" s="9">
        <v>742700335.57</v>
      </c>
      <c r="R3707" s="9">
        <v>565842137.8</v>
      </c>
      <c r="S3707" s="9">
        <v>232886184.6</v>
      </c>
      <c r="T3707" s="9">
        <v>415056070.32</v>
      </c>
      <c r="U3707" s="9">
        <v>385893198.18</v>
      </c>
      <c r="V3707" s="9">
        <v>14435170.06</v>
      </c>
      <c r="W3707" s="9">
        <v>35806645.62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9">
        <v>0</v>
      </c>
      <c r="AM3707" s="9">
        <v>0</v>
      </c>
      <c r="AN3707" s="9">
        <v>0</v>
      </c>
      <c r="AO3707" s="9">
        <v>0</v>
      </c>
      <c r="AP3707" s="9">
        <v>0</v>
      </c>
      <c r="AQ3707" s="12">
        <v>0</v>
      </c>
      <c r="AR3707" s="13">
        <f t="shared" si="685"/>
        <v>1398028343.14</v>
      </c>
      <c r="AS3707" s="13">
        <f t="shared" si="687"/>
        <v>1700263614.17</v>
      </c>
      <c r="AT3707" s="13">
        <f t="shared" si="688"/>
        <v>2520715013.32</v>
      </c>
      <c r="AU3707" s="13">
        <f t="shared" si="689"/>
        <v>1415494335.23</v>
      </c>
      <c r="AV3707" s="13">
        <f t="shared" si="690"/>
        <v>876460309.56</v>
      </c>
      <c r="AW3707" s="13">
        <f t="shared" si="691"/>
        <v>277798910.1</v>
      </c>
      <c r="AX3707" s="13">
        <f t="shared" si="692"/>
        <v>370454175.26</v>
      </c>
      <c r="AY3707" s="13">
        <f t="shared" si="693"/>
        <v>353485614.24</v>
      </c>
      <c r="AZ3707" s="13">
        <f t="shared" si="694"/>
        <v>-62227608.7</v>
      </c>
      <c r="BA3707" s="16">
        <f t="shared" si="695"/>
        <v>-104554407.68</v>
      </c>
      <c r="BB3707" s="17">
        <f t="shared" si="696"/>
        <v>-2.17218469915879</v>
      </c>
      <c r="BC3707" s="17" t="e">
        <f t="shared" si="686"/>
        <v>#NUM!</v>
      </c>
    </row>
    <row r="3708" hidden="1" spans="1:55">
      <c r="A3708" s="8" t="s">
        <v>7429</v>
      </c>
      <c r="B3708" s="8" t="s">
        <v>7430</v>
      </c>
      <c r="C3708" s="8">
        <v>12.24</v>
      </c>
      <c r="D3708" s="9">
        <v>3730549350.17</v>
      </c>
      <c r="E3708" s="9">
        <v>582279759.33</v>
      </c>
      <c r="F3708" s="9">
        <v>1248778258.13</v>
      </c>
      <c r="G3708" s="9">
        <v>330731669.68</v>
      </c>
      <c r="H3708" s="9">
        <v>-384397747.85</v>
      </c>
      <c r="I3708" s="9">
        <v>-556313931.89</v>
      </c>
      <c r="J3708" s="9">
        <v>2093174716.44</v>
      </c>
      <c r="K3708" s="9">
        <v>637795720.18</v>
      </c>
      <c r="L3708" s="9">
        <v>74866397.52</v>
      </c>
      <c r="M3708" s="9">
        <v>-141519826.21</v>
      </c>
      <c r="N3708" s="9">
        <v>4582311437.26</v>
      </c>
      <c r="O3708" s="9">
        <v>3243399611.65</v>
      </c>
      <c r="P3708" s="9">
        <v>1702625475.53</v>
      </c>
      <c r="Q3708" s="9">
        <v>1401027992.74</v>
      </c>
      <c r="R3708" s="9">
        <v>1549845341.18</v>
      </c>
      <c r="S3708" s="9">
        <v>3292984287.5</v>
      </c>
      <c r="T3708" s="9">
        <v>3261735812.98</v>
      </c>
      <c r="U3708" s="9">
        <v>1897794077.61</v>
      </c>
      <c r="V3708" s="9">
        <v>1998159516.29</v>
      </c>
      <c r="W3708" s="9">
        <v>1883479523.6</v>
      </c>
      <c r="X3708" s="9">
        <v>2944382.28</v>
      </c>
      <c r="Y3708" s="9">
        <v>23320000</v>
      </c>
      <c r="Z3708" s="9">
        <v>40000000</v>
      </c>
      <c r="AA3708" s="9">
        <v>70000000</v>
      </c>
      <c r="AB3708" s="9">
        <v>200000000</v>
      </c>
      <c r="AC3708" s="9">
        <v>0</v>
      </c>
      <c r="AD3708" s="9">
        <v>0</v>
      </c>
      <c r="AE3708" s="9">
        <v>0</v>
      </c>
      <c r="AF3708" s="9">
        <v>0</v>
      </c>
      <c r="AG3708" s="9">
        <v>0</v>
      </c>
      <c r="AH3708" s="9">
        <v>1383564816.67</v>
      </c>
      <c r="AI3708" s="9">
        <v>1038970988.74</v>
      </c>
      <c r="AJ3708" s="9">
        <v>1306381357.98</v>
      </c>
      <c r="AK3708" s="9">
        <v>980392948.1</v>
      </c>
      <c r="AL3708" s="9">
        <v>897235968.16</v>
      </c>
      <c r="AM3708" s="9">
        <v>40478838.5</v>
      </c>
      <c r="AN3708" s="9">
        <v>62657466.94</v>
      </c>
      <c r="AO3708" s="9">
        <v>414865981.64</v>
      </c>
      <c r="AP3708" s="9">
        <v>354360150.44</v>
      </c>
      <c r="AQ3708" s="12">
        <v>359095259.97</v>
      </c>
      <c r="AR3708" s="13">
        <f t="shared" si="685"/>
        <v>9699369986.38</v>
      </c>
      <c r="AS3708" s="13">
        <f t="shared" si="687"/>
        <v>4887970359.72</v>
      </c>
      <c r="AT3708" s="13">
        <f t="shared" si="688"/>
        <v>4297785091.64</v>
      </c>
      <c r="AU3708" s="13">
        <f t="shared" si="689"/>
        <v>2782152610.52</v>
      </c>
      <c r="AV3708" s="13">
        <f t="shared" si="690"/>
        <v>2262683561.49</v>
      </c>
      <c r="AW3708" s="13">
        <f t="shared" si="691"/>
        <v>2777149194.11</v>
      </c>
      <c r="AX3708" s="13">
        <f t="shared" si="692"/>
        <v>5417567996.36</v>
      </c>
      <c r="AY3708" s="13">
        <f t="shared" si="693"/>
        <v>2950455779.43</v>
      </c>
      <c r="AZ3708" s="13">
        <f t="shared" si="694"/>
        <v>2427386064.25</v>
      </c>
      <c r="BA3708" s="16">
        <f t="shared" si="695"/>
        <v>2101054957.36</v>
      </c>
      <c r="BB3708" s="17">
        <f t="shared" si="696"/>
        <v>0.221216629679324</v>
      </c>
      <c r="BC3708" s="17" t="e">
        <f t="shared" si="686"/>
        <v>#NUM!</v>
      </c>
    </row>
    <row r="3709" hidden="1" spans="1:55">
      <c r="A3709" s="8" t="s">
        <v>7431</v>
      </c>
      <c r="B3709" s="8" t="s">
        <v>7432</v>
      </c>
      <c r="C3709" s="8">
        <v>4.3</v>
      </c>
      <c r="D3709" s="9">
        <v>54307716.28</v>
      </c>
      <c r="E3709" s="9">
        <v>833892028.75</v>
      </c>
      <c r="F3709" s="9">
        <v>-162211668.45</v>
      </c>
      <c r="G3709" s="9">
        <v>336247215.89</v>
      </c>
      <c r="H3709" s="9">
        <v>108271087.96</v>
      </c>
      <c r="I3709" s="9">
        <v>76955181.76</v>
      </c>
      <c r="J3709" s="9">
        <v>-116510999.9</v>
      </c>
      <c r="K3709" s="9">
        <v>-1271221783.38</v>
      </c>
      <c r="L3709" s="9">
        <v>-270648264.98</v>
      </c>
      <c r="M3709" s="9">
        <v>-141975730.72</v>
      </c>
      <c r="N3709" s="9">
        <v>32124723.72</v>
      </c>
      <c r="O3709" s="9">
        <v>72949208.48</v>
      </c>
      <c r="P3709" s="9">
        <v>205228088.87</v>
      </c>
      <c r="Q3709" s="9">
        <v>273479314.16</v>
      </c>
      <c r="R3709" s="9">
        <v>401279308.61</v>
      </c>
      <c r="S3709" s="9">
        <v>303970420.02</v>
      </c>
      <c r="T3709" s="9">
        <v>425255601.99</v>
      </c>
      <c r="U3709" s="9">
        <v>271867234.3</v>
      </c>
      <c r="V3709" s="9">
        <v>676940500.27</v>
      </c>
      <c r="W3709" s="9">
        <v>292065933.66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9">
        <v>0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</v>
      </c>
      <c r="AL3709" s="9">
        <v>0</v>
      </c>
      <c r="AM3709" s="9">
        <v>0</v>
      </c>
      <c r="AN3709" s="9">
        <v>0</v>
      </c>
      <c r="AO3709" s="9">
        <v>0</v>
      </c>
      <c r="AP3709" s="9">
        <v>0</v>
      </c>
      <c r="AQ3709" s="12">
        <v>0</v>
      </c>
      <c r="AR3709" s="13">
        <f t="shared" si="685"/>
        <v>86432440</v>
      </c>
      <c r="AS3709" s="13">
        <f t="shared" si="687"/>
        <v>906841237.23</v>
      </c>
      <c r="AT3709" s="13">
        <f t="shared" si="688"/>
        <v>43016420.42</v>
      </c>
      <c r="AU3709" s="13">
        <f t="shared" si="689"/>
        <v>609726530.05</v>
      </c>
      <c r="AV3709" s="13">
        <f t="shared" si="690"/>
        <v>509550396.57</v>
      </c>
      <c r="AW3709" s="13">
        <f t="shared" si="691"/>
        <v>380925601.78</v>
      </c>
      <c r="AX3709" s="13">
        <f t="shared" si="692"/>
        <v>308744602.09</v>
      </c>
      <c r="AY3709" s="13">
        <f t="shared" si="693"/>
        <v>-999354549.08</v>
      </c>
      <c r="AZ3709" s="13">
        <f t="shared" si="694"/>
        <v>406292235.29</v>
      </c>
      <c r="BA3709" s="16">
        <f t="shared" si="695"/>
        <v>150090202.94</v>
      </c>
      <c r="BB3709" s="17">
        <f t="shared" si="696"/>
        <v>-1.94723923337137</v>
      </c>
      <c r="BC3709" s="17" t="e">
        <f t="shared" si="686"/>
        <v>#NUM!</v>
      </c>
    </row>
    <row r="3710" hidden="1" spans="1:55">
      <c r="A3710" s="8" t="s">
        <v>7433</v>
      </c>
      <c r="B3710" s="8" t="s">
        <v>7434</v>
      </c>
      <c r="C3710" s="8">
        <v>7.36</v>
      </c>
      <c r="D3710" s="9">
        <v>10165467.48</v>
      </c>
      <c r="E3710" s="9">
        <v>219829445.66</v>
      </c>
      <c r="F3710" s="9">
        <v>239642267.25</v>
      </c>
      <c r="G3710" s="9">
        <v>259150518.79</v>
      </c>
      <c r="H3710" s="9">
        <v>-149202188.47</v>
      </c>
      <c r="I3710" s="9">
        <v>308815278.72</v>
      </c>
      <c r="J3710" s="9">
        <v>464328622.41</v>
      </c>
      <c r="K3710" s="9">
        <v>383582888.74</v>
      </c>
      <c r="L3710" s="9">
        <v>265027379.38</v>
      </c>
      <c r="M3710" s="9">
        <v>-143592575.9</v>
      </c>
      <c r="N3710" s="9">
        <v>325604128.66</v>
      </c>
      <c r="O3710" s="9">
        <v>403242899.54</v>
      </c>
      <c r="P3710" s="9">
        <v>565083139.85</v>
      </c>
      <c r="Q3710" s="9">
        <v>448177443.68</v>
      </c>
      <c r="R3710" s="9">
        <v>347487841.89</v>
      </c>
      <c r="S3710" s="9">
        <v>788467268.45</v>
      </c>
      <c r="T3710" s="9">
        <v>984466966.79</v>
      </c>
      <c r="U3710" s="9">
        <v>346361860.69</v>
      </c>
      <c r="V3710" s="9">
        <v>224912746.9</v>
      </c>
      <c r="W3710" s="9">
        <v>133494683.24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9">
        <v>0</v>
      </c>
      <c r="AH3710" s="9">
        <v>0</v>
      </c>
      <c r="AI3710" s="9">
        <v>80000000</v>
      </c>
      <c r="AJ3710" s="9">
        <v>0</v>
      </c>
      <c r="AK3710" s="9">
        <v>0</v>
      </c>
      <c r="AL3710" s="9">
        <v>0</v>
      </c>
      <c r="AM3710" s="9">
        <v>0</v>
      </c>
      <c r="AN3710" s="9">
        <v>0</v>
      </c>
      <c r="AO3710" s="9">
        <v>0</v>
      </c>
      <c r="AP3710" s="9">
        <v>0</v>
      </c>
      <c r="AQ3710" s="12">
        <v>0</v>
      </c>
      <c r="AR3710" s="13">
        <f t="shared" si="685"/>
        <v>335769596.14</v>
      </c>
      <c r="AS3710" s="13">
        <f t="shared" si="687"/>
        <v>703072345.2</v>
      </c>
      <c r="AT3710" s="13">
        <f t="shared" si="688"/>
        <v>804725407.1</v>
      </c>
      <c r="AU3710" s="13">
        <f t="shared" si="689"/>
        <v>707327962.47</v>
      </c>
      <c r="AV3710" s="13">
        <f t="shared" si="690"/>
        <v>198285653.42</v>
      </c>
      <c r="AW3710" s="13">
        <f t="shared" si="691"/>
        <v>1097282547.17</v>
      </c>
      <c r="AX3710" s="13">
        <f t="shared" si="692"/>
        <v>1448795589.2</v>
      </c>
      <c r="AY3710" s="13">
        <f t="shared" si="693"/>
        <v>729944749.43</v>
      </c>
      <c r="AZ3710" s="13">
        <f t="shared" si="694"/>
        <v>489940126.28</v>
      </c>
      <c r="BA3710" s="16">
        <f t="shared" si="695"/>
        <v>-10097892.66</v>
      </c>
      <c r="BB3710" s="17">
        <f t="shared" si="696"/>
        <v>0.00769392736689056</v>
      </c>
      <c r="BC3710" s="17" t="e">
        <f t="shared" si="686"/>
        <v>#NUM!</v>
      </c>
    </row>
    <row r="3711" hidden="1" spans="1:55">
      <c r="A3711" s="8" t="s">
        <v>7435</v>
      </c>
      <c r="B3711" s="8" t="s">
        <v>7436</v>
      </c>
      <c r="C3711" s="8">
        <v>19.39</v>
      </c>
      <c r="D3711" s="9">
        <v>725613490.28</v>
      </c>
      <c r="E3711" s="9">
        <v>2066725322.47</v>
      </c>
      <c r="F3711" s="9">
        <v>875288430.81</v>
      </c>
      <c r="G3711" s="9">
        <v>-160908309.33</v>
      </c>
      <c r="H3711" s="9">
        <v>30289798.09</v>
      </c>
      <c r="I3711" s="9">
        <v>-280689213</v>
      </c>
      <c r="J3711" s="9">
        <v>69697635.6</v>
      </c>
      <c r="K3711" s="9">
        <v>-109091117.21</v>
      </c>
      <c r="L3711" s="9">
        <v>812819912.24</v>
      </c>
      <c r="M3711" s="9">
        <v>-143692157.09</v>
      </c>
      <c r="N3711" s="9">
        <v>4510906711.38</v>
      </c>
      <c r="O3711" s="9">
        <v>2908817738.13</v>
      </c>
      <c r="P3711" s="9">
        <v>2072739147.33</v>
      </c>
      <c r="Q3711" s="9">
        <v>2400555243.11</v>
      </c>
      <c r="R3711" s="9">
        <v>1239734963.8</v>
      </c>
      <c r="S3711" s="9">
        <v>1180682486.62</v>
      </c>
      <c r="T3711" s="9">
        <v>750915793.51</v>
      </c>
      <c r="U3711" s="9">
        <v>680700081.51</v>
      </c>
      <c r="V3711" s="9">
        <v>875599546</v>
      </c>
      <c r="W3711" s="9">
        <v>341695713.54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9">
        <v>677869057.98</v>
      </c>
      <c r="AI3711" s="9">
        <v>2143532677.94</v>
      </c>
      <c r="AJ3711" s="9">
        <v>1532687644.93</v>
      </c>
      <c r="AK3711" s="9">
        <v>819970000</v>
      </c>
      <c r="AL3711" s="9">
        <v>14259350</v>
      </c>
      <c r="AM3711" s="9">
        <v>0</v>
      </c>
      <c r="AN3711" s="9">
        <v>24560740.86</v>
      </c>
      <c r="AO3711" s="9">
        <v>0</v>
      </c>
      <c r="AP3711" s="9">
        <v>0</v>
      </c>
      <c r="AQ3711" s="12">
        <v>0</v>
      </c>
      <c r="AR3711" s="13">
        <f t="shared" si="685"/>
        <v>5914389259.64</v>
      </c>
      <c r="AS3711" s="13">
        <f t="shared" si="687"/>
        <v>7119075738.54</v>
      </c>
      <c r="AT3711" s="13">
        <f t="shared" si="688"/>
        <v>4480715223.07</v>
      </c>
      <c r="AU3711" s="13">
        <f t="shared" si="689"/>
        <v>3059616933.78</v>
      </c>
      <c r="AV3711" s="13">
        <f t="shared" si="690"/>
        <v>1284284111.89</v>
      </c>
      <c r="AW3711" s="13">
        <f t="shared" si="691"/>
        <v>899993273.62</v>
      </c>
      <c r="AX3711" s="13">
        <f t="shared" si="692"/>
        <v>845174169.97</v>
      </c>
      <c r="AY3711" s="13">
        <f t="shared" si="693"/>
        <v>571608964.3</v>
      </c>
      <c r="AZ3711" s="13">
        <f t="shared" si="694"/>
        <v>1688419458.24</v>
      </c>
      <c r="BA3711" s="16">
        <f t="shared" si="695"/>
        <v>198003556.45</v>
      </c>
      <c r="BB3711" s="17">
        <f t="shared" si="696"/>
        <v>-1.7324410267975</v>
      </c>
      <c r="BC3711" s="17" t="e">
        <f t="shared" si="686"/>
        <v>#NUM!</v>
      </c>
    </row>
    <row r="3712" hidden="1" spans="1:55">
      <c r="A3712" s="8" t="s">
        <v>7437</v>
      </c>
      <c r="B3712" s="8" t="s">
        <v>7438</v>
      </c>
      <c r="C3712" s="8">
        <v>11.04</v>
      </c>
      <c r="D3712" s="9">
        <v>117515205.86</v>
      </c>
      <c r="E3712" s="9">
        <v>627756293.37</v>
      </c>
      <c r="F3712" s="9">
        <v>328550237.61</v>
      </c>
      <c r="G3712" s="9">
        <v>104846356.07</v>
      </c>
      <c r="H3712" s="9">
        <v>23953431.53</v>
      </c>
      <c r="I3712" s="9">
        <v>-724673391.47</v>
      </c>
      <c r="J3712" s="9">
        <v>146807140.65</v>
      </c>
      <c r="K3712" s="9">
        <v>-48654079.27</v>
      </c>
      <c r="L3712" s="9">
        <v>88069541.28</v>
      </c>
      <c r="M3712" s="9">
        <v>-144278974.29</v>
      </c>
      <c r="N3712" s="9">
        <v>468391812.75</v>
      </c>
      <c r="O3712" s="9">
        <v>445981461.58</v>
      </c>
      <c r="P3712" s="9">
        <v>540915371.29</v>
      </c>
      <c r="Q3712" s="9">
        <v>442143654.99</v>
      </c>
      <c r="R3712" s="9">
        <v>397697481.18</v>
      </c>
      <c r="S3712" s="9">
        <v>420947286.79</v>
      </c>
      <c r="T3712" s="9">
        <v>1407723705.59</v>
      </c>
      <c r="U3712" s="9">
        <v>504533224.9</v>
      </c>
      <c r="V3712" s="9">
        <v>450706413.11</v>
      </c>
      <c r="W3712" s="9">
        <v>301817140.43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9">
        <v>0</v>
      </c>
      <c r="AD3712" s="9">
        <v>0</v>
      </c>
      <c r="AE3712" s="9">
        <v>0</v>
      </c>
      <c r="AF3712" s="9">
        <v>0</v>
      </c>
      <c r="AG3712" s="9">
        <v>0</v>
      </c>
      <c r="AH3712" s="9">
        <v>0</v>
      </c>
      <c r="AI3712" s="9">
        <v>0</v>
      </c>
      <c r="AJ3712" s="9">
        <v>400000</v>
      </c>
      <c r="AK3712" s="9">
        <v>21016000</v>
      </c>
      <c r="AL3712" s="9">
        <v>0</v>
      </c>
      <c r="AM3712" s="9">
        <v>0</v>
      </c>
      <c r="AN3712" s="9">
        <v>0</v>
      </c>
      <c r="AO3712" s="9">
        <v>0</v>
      </c>
      <c r="AP3712" s="9">
        <v>0</v>
      </c>
      <c r="AQ3712" s="12">
        <v>0</v>
      </c>
      <c r="AR3712" s="13">
        <f t="shared" si="685"/>
        <v>585907018.61</v>
      </c>
      <c r="AS3712" s="13">
        <f t="shared" si="687"/>
        <v>1073737754.95</v>
      </c>
      <c r="AT3712" s="13">
        <f t="shared" si="688"/>
        <v>869865608.9</v>
      </c>
      <c r="AU3712" s="13">
        <f t="shared" si="689"/>
        <v>568006011.06</v>
      </c>
      <c r="AV3712" s="13">
        <f t="shared" si="690"/>
        <v>421650912.71</v>
      </c>
      <c r="AW3712" s="13">
        <f t="shared" si="691"/>
        <v>-303726104.68</v>
      </c>
      <c r="AX3712" s="13">
        <f t="shared" si="692"/>
        <v>1554530846.24</v>
      </c>
      <c r="AY3712" s="13">
        <f t="shared" si="693"/>
        <v>455879145.63</v>
      </c>
      <c r="AZ3712" s="13">
        <f t="shared" si="694"/>
        <v>538775954.39</v>
      </c>
      <c r="BA3712" s="16">
        <f t="shared" si="695"/>
        <v>157538166.14</v>
      </c>
      <c r="BB3712" s="17">
        <f t="shared" si="696"/>
        <v>-1.69828536257195</v>
      </c>
      <c r="BC3712" s="17" t="e">
        <f t="shared" si="686"/>
        <v>#NUM!</v>
      </c>
    </row>
    <row r="3713" hidden="1" spans="1:55">
      <c r="A3713" s="8" t="s">
        <v>7439</v>
      </c>
      <c r="B3713" s="8" t="s">
        <v>7440</v>
      </c>
      <c r="C3713" s="8">
        <v>9.89</v>
      </c>
      <c r="D3713" s="9">
        <v>-361544674.66</v>
      </c>
      <c r="E3713" s="9">
        <v>-79374793.58</v>
      </c>
      <c r="F3713" s="9">
        <v>79147395.58</v>
      </c>
      <c r="G3713" s="9">
        <v>76331628.91</v>
      </c>
      <c r="H3713" s="9">
        <v>187504984.13</v>
      </c>
      <c r="I3713" s="9">
        <v>85532201.05</v>
      </c>
      <c r="J3713" s="9">
        <v>133875907.75</v>
      </c>
      <c r="K3713" s="9">
        <v>-46390311.77</v>
      </c>
      <c r="L3713" s="9">
        <v>92953144.79</v>
      </c>
      <c r="M3713" s="9">
        <v>-144713042.81</v>
      </c>
      <c r="N3713" s="9">
        <v>363258618.81</v>
      </c>
      <c r="O3713" s="9">
        <v>729679693.73</v>
      </c>
      <c r="P3713" s="9">
        <v>845520236.53</v>
      </c>
      <c r="Q3713" s="9">
        <v>826020541.98</v>
      </c>
      <c r="R3713" s="9">
        <v>827849434.57</v>
      </c>
      <c r="S3713" s="9">
        <v>803657571.61</v>
      </c>
      <c r="T3713" s="9">
        <v>745486048.29</v>
      </c>
      <c r="U3713" s="9">
        <v>617080962.93</v>
      </c>
      <c r="V3713" s="9">
        <v>693616057.6</v>
      </c>
      <c r="W3713" s="9">
        <v>642456901.41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0</v>
      </c>
      <c r="AF3713" s="9">
        <v>0</v>
      </c>
      <c r="AG3713" s="9">
        <v>0</v>
      </c>
      <c r="AH3713" s="9">
        <v>0</v>
      </c>
      <c r="AI3713" s="9">
        <v>0</v>
      </c>
      <c r="AJ3713" s="9">
        <v>0</v>
      </c>
      <c r="AK3713" s="9">
        <v>0</v>
      </c>
      <c r="AL3713" s="9">
        <v>0</v>
      </c>
      <c r="AM3713" s="9">
        <v>0</v>
      </c>
      <c r="AN3713" s="9">
        <v>0</v>
      </c>
      <c r="AO3713" s="9">
        <v>0</v>
      </c>
      <c r="AP3713" s="9">
        <v>0</v>
      </c>
      <c r="AQ3713" s="12">
        <v>0</v>
      </c>
      <c r="AR3713" s="13">
        <f t="shared" si="685"/>
        <v>1713944.14999998</v>
      </c>
      <c r="AS3713" s="13">
        <f t="shared" si="687"/>
        <v>650304900.15</v>
      </c>
      <c r="AT3713" s="13">
        <f t="shared" si="688"/>
        <v>924667632.11</v>
      </c>
      <c r="AU3713" s="13">
        <f t="shared" si="689"/>
        <v>902352170.89</v>
      </c>
      <c r="AV3713" s="13">
        <f t="shared" si="690"/>
        <v>1015354418.7</v>
      </c>
      <c r="AW3713" s="13">
        <f t="shared" si="691"/>
        <v>889189772.66</v>
      </c>
      <c r="AX3713" s="13">
        <f t="shared" si="692"/>
        <v>879361956.04</v>
      </c>
      <c r="AY3713" s="13">
        <f t="shared" si="693"/>
        <v>570690651.16</v>
      </c>
      <c r="AZ3713" s="13">
        <f t="shared" si="694"/>
        <v>786569202.39</v>
      </c>
      <c r="BA3713" s="16">
        <f t="shared" si="695"/>
        <v>497743858.6</v>
      </c>
      <c r="BB3713" s="17">
        <f t="shared" si="696"/>
        <v>-2.05317618055143</v>
      </c>
      <c r="BC3713" s="17">
        <f t="shared" si="686"/>
        <v>-0.0723228345040489</v>
      </c>
    </row>
    <row r="3714" hidden="1" spans="1:55">
      <c r="A3714" s="8" t="s">
        <v>7441</v>
      </c>
      <c r="B3714" s="8" t="s">
        <v>7442</v>
      </c>
      <c r="C3714" s="8">
        <v>6.62</v>
      </c>
      <c r="D3714" s="9">
        <v>416377457.96</v>
      </c>
      <c r="E3714" s="9">
        <v>-570484435.32</v>
      </c>
      <c r="F3714" s="9">
        <v>400051723.11</v>
      </c>
      <c r="G3714" s="9">
        <v>522262692.44</v>
      </c>
      <c r="H3714" s="9">
        <v>-345317349.45</v>
      </c>
      <c r="I3714" s="9">
        <v>249401357.61</v>
      </c>
      <c r="J3714" s="9">
        <v>-1256344896.82</v>
      </c>
      <c r="K3714" s="9">
        <v>-289294343.53</v>
      </c>
      <c r="L3714" s="9">
        <v>126780222.04</v>
      </c>
      <c r="M3714" s="9">
        <v>-145282126.54</v>
      </c>
      <c r="N3714" s="9">
        <v>727682259.56</v>
      </c>
      <c r="O3714" s="9">
        <v>405691645.81</v>
      </c>
      <c r="P3714" s="9">
        <v>1478743657.42</v>
      </c>
      <c r="Q3714" s="9">
        <v>1002715523.08</v>
      </c>
      <c r="R3714" s="9">
        <v>1067959971.48</v>
      </c>
      <c r="S3714" s="9">
        <v>1253374585</v>
      </c>
      <c r="T3714" s="9">
        <v>1416395565.56</v>
      </c>
      <c r="U3714" s="9">
        <v>1329358397.36</v>
      </c>
      <c r="V3714" s="9">
        <v>1380535210.21</v>
      </c>
      <c r="W3714" s="9">
        <v>1246210290.84</v>
      </c>
      <c r="X3714" s="9">
        <v>0</v>
      </c>
      <c r="Y3714" s="9">
        <v>0</v>
      </c>
      <c r="Z3714" s="9">
        <v>0</v>
      </c>
      <c r="AA3714" s="9">
        <v>0</v>
      </c>
      <c r="AB3714" s="9">
        <v>0</v>
      </c>
      <c r="AC3714" s="9">
        <v>0</v>
      </c>
      <c r="AD3714" s="9">
        <v>0</v>
      </c>
      <c r="AE3714" s="9">
        <v>0</v>
      </c>
      <c r="AF3714" s="9">
        <v>0</v>
      </c>
      <c r="AG3714" s="9">
        <v>0</v>
      </c>
      <c r="AH3714" s="9">
        <v>0</v>
      </c>
      <c r="AI3714" s="9">
        <v>0</v>
      </c>
      <c r="AJ3714" s="9">
        <v>0</v>
      </c>
      <c r="AK3714" s="9">
        <v>192687237.5</v>
      </c>
      <c r="AL3714" s="9">
        <v>0</v>
      </c>
      <c r="AM3714" s="9">
        <v>0</v>
      </c>
      <c r="AN3714" s="9">
        <v>0</v>
      </c>
      <c r="AO3714" s="9">
        <v>0</v>
      </c>
      <c r="AP3714" s="9">
        <v>0</v>
      </c>
      <c r="AQ3714" s="12">
        <v>0</v>
      </c>
      <c r="AR3714" s="13">
        <f t="shared" si="685"/>
        <v>1144059717.52</v>
      </c>
      <c r="AS3714" s="13">
        <f t="shared" si="687"/>
        <v>-164792789.51</v>
      </c>
      <c r="AT3714" s="13">
        <f t="shared" si="688"/>
        <v>1878795380.53</v>
      </c>
      <c r="AU3714" s="13">
        <f t="shared" si="689"/>
        <v>1717665453.02</v>
      </c>
      <c r="AV3714" s="13">
        <f t="shared" si="690"/>
        <v>722642622.03</v>
      </c>
      <c r="AW3714" s="13">
        <f t="shared" si="691"/>
        <v>1502775942.61</v>
      </c>
      <c r="AX3714" s="13">
        <f t="shared" si="692"/>
        <v>160050668.74</v>
      </c>
      <c r="AY3714" s="13">
        <f t="shared" si="693"/>
        <v>1040064053.83</v>
      </c>
      <c r="AZ3714" s="13">
        <f t="shared" si="694"/>
        <v>1507315432.25</v>
      </c>
      <c r="BA3714" s="16">
        <f t="shared" si="695"/>
        <v>1100928164.3</v>
      </c>
      <c r="BB3714" s="17">
        <f t="shared" si="696"/>
        <v>0.189053079782511</v>
      </c>
      <c r="BC3714" s="17">
        <f t="shared" si="686"/>
        <v>0.186462323139889</v>
      </c>
    </row>
    <row r="3715" hidden="1" spans="1:55">
      <c r="A3715" s="8" t="s">
        <v>7443</v>
      </c>
      <c r="B3715" s="8" t="s">
        <v>7444</v>
      </c>
      <c r="C3715" s="8">
        <v>6.36</v>
      </c>
      <c r="D3715" s="9">
        <v>-979381705.15</v>
      </c>
      <c r="E3715" s="9">
        <v>381838771.2</v>
      </c>
      <c r="F3715" s="9">
        <v>589630821.71</v>
      </c>
      <c r="G3715" s="9">
        <v>34254999.82</v>
      </c>
      <c r="H3715" s="9">
        <v>173823824.95</v>
      </c>
      <c r="I3715" s="9">
        <v>-206724539.64</v>
      </c>
      <c r="J3715" s="9">
        <v>-177842971.2</v>
      </c>
      <c r="K3715" s="9">
        <v>198632577.1</v>
      </c>
      <c r="L3715" s="9">
        <v>-28974110.71</v>
      </c>
      <c r="M3715" s="9">
        <v>-147684591.46</v>
      </c>
      <c r="N3715" s="9">
        <v>643503990.43</v>
      </c>
      <c r="O3715" s="9">
        <v>1245615917.13</v>
      </c>
      <c r="P3715" s="9">
        <v>1502600066.44</v>
      </c>
      <c r="Q3715" s="9">
        <v>1502006937.39</v>
      </c>
      <c r="R3715" s="9">
        <v>1882672278.08</v>
      </c>
      <c r="S3715" s="9">
        <v>841577910.6</v>
      </c>
      <c r="T3715" s="9">
        <v>469644051.16</v>
      </c>
      <c r="U3715" s="9">
        <v>611362668.48</v>
      </c>
      <c r="V3715" s="9">
        <v>520217069.32</v>
      </c>
      <c r="W3715" s="9">
        <v>737971937.33</v>
      </c>
      <c r="X3715" s="9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107600000</v>
      </c>
      <c r="AI3715" s="9">
        <v>280000000</v>
      </c>
      <c r="AJ3715" s="9">
        <v>1043353098.36</v>
      </c>
      <c r="AK3715" s="9">
        <v>369500000</v>
      </c>
      <c r="AL3715" s="9">
        <v>0</v>
      </c>
      <c r="AM3715" s="9">
        <v>0</v>
      </c>
      <c r="AN3715" s="9">
        <v>97422779.93</v>
      </c>
      <c r="AO3715" s="9">
        <v>0</v>
      </c>
      <c r="AP3715" s="9">
        <v>0</v>
      </c>
      <c r="AQ3715" s="12">
        <v>0</v>
      </c>
      <c r="AR3715" s="13">
        <f t="shared" ref="AR3715:AR3778" si="697">D3715+N3715+X3715+AH3715</f>
        <v>-228277714.72</v>
      </c>
      <c r="AS3715" s="13">
        <f t="shared" si="687"/>
        <v>1907454688.33</v>
      </c>
      <c r="AT3715" s="13">
        <f t="shared" si="688"/>
        <v>3135583986.51</v>
      </c>
      <c r="AU3715" s="13">
        <f t="shared" si="689"/>
        <v>1905761937.21</v>
      </c>
      <c r="AV3715" s="13">
        <f t="shared" si="690"/>
        <v>2056496103.03</v>
      </c>
      <c r="AW3715" s="13">
        <f t="shared" si="691"/>
        <v>634853370.96</v>
      </c>
      <c r="AX3715" s="13">
        <f t="shared" si="692"/>
        <v>389223859.89</v>
      </c>
      <c r="AY3715" s="13">
        <f t="shared" si="693"/>
        <v>809995245.58</v>
      </c>
      <c r="AZ3715" s="13">
        <f t="shared" si="694"/>
        <v>491242958.61</v>
      </c>
      <c r="BA3715" s="16">
        <f t="shared" si="695"/>
        <v>590287345.87</v>
      </c>
      <c r="BB3715" s="17">
        <f t="shared" si="696"/>
        <v>-2.03312964435449</v>
      </c>
      <c r="BC3715" s="17" t="e">
        <f t="shared" ref="BC3715:BC3778" si="698">POWER(E3715/M3715,1/8)-1</f>
        <v>#NUM!</v>
      </c>
    </row>
    <row r="3716" hidden="1" spans="1:55">
      <c r="A3716" s="8" t="s">
        <v>7445</v>
      </c>
      <c r="B3716" s="8" t="s">
        <v>7446</v>
      </c>
      <c r="C3716" s="8">
        <v>5.25</v>
      </c>
      <c r="D3716" s="9">
        <v>-7971894.93</v>
      </c>
      <c r="E3716" s="9">
        <v>-907497258.22</v>
      </c>
      <c r="F3716" s="9">
        <v>969604456.45</v>
      </c>
      <c r="G3716" s="9">
        <v>1138961626.73</v>
      </c>
      <c r="H3716" s="9">
        <v>1024953799.26</v>
      </c>
      <c r="I3716" s="9">
        <v>484775465.48</v>
      </c>
      <c r="J3716" s="9">
        <v>399599576.88</v>
      </c>
      <c r="K3716" s="9">
        <v>158446288.54</v>
      </c>
      <c r="L3716" s="9">
        <v>-601513688.59</v>
      </c>
      <c r="M3716" s="9">
        <v>-148147087.95</v>
      </c>
      <c r="N3716" s="9">
        <v>3493929750.32</v>
      </c>
      <c r="O3716" s="9">
        <v>2598999842.78</v>
      </c>
      <c r="P3716" s="9">
        <v>2594083822.15</v>
      </c>
      <c r="Q3716" s="9">
        <v>2182251600.45</v>
      </c>
      <c r="R3716" s="9">
        <v>2200160127.29</v>
      </c>
      <c r="S3716" s="9">
        <v>2341871737.78</v>
      </c>
      <c r="T3716" s="9">
        <v>1724667399.79</v>
      </c>
      <c r="U3716" s="9">
        <v>1339682129.84</v>
      </c>
      <c r="V3716" s="9">
        <v>891530420.47</v>
      </c>
      <c r="W3716" s="9">
        <v>863738133.55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9">
        <v>0</v>
      </c>
      <c r="AH3716" s="9">
        <v>0</v>
      </c>
      <c r="AI3716" s="9">
        <v>0</v>
      </c>
      <c r="AJ3716" s="9">
        <v>0</v>
      </c>
      <c r="AK3716" s="9">
        <v>0</v>
      </c>
      <c r="AL3716" s="9">
        <v>0</v>
      </c>
      <c r="AM3716" s="9">
        <v>0</v>
      </c>
      <c r="AN3716" s="9">
        <v>0</v>
      </c>
      <c r="AO3716" s="9">
        <v>0</v>
      </c>
      <c r="AP3716" s="9">
        <v>0</v>
      </c>
      <c r="AQ3716" s="12">
        <v>0</v>
      </c>
      <c r="AR3716" s="13">
        <f t="shared" si="697"/>
        <v>3485957855.39</v>
      </c>
      <c r="AS3716" s="13">
        <f t="shared" ref="AS3716:AS3779" si="699">E3716+O3716+Y3716+AI3716</f>
        <v>1691502584.56</v>
      </c>
      <c r="AT3716" s="13">
        <f t="shared" ref="AT3716:AT3779" si="700">F3716+P3716+Z3716+AJ3716</f>
        <v>3563688278.6</v>
      </c>
      <c r="AU3716" s="13">
        <f t="shared" ref="AU3716:AU3779" si="701">G3716+Q3716+AA3716+AK3716</f>
        <v>3321213227.18</v>
      </c>
      <c r="AV3716" s="13">
        <f t="shared" ref="AV3716:AV3779" si="702">H3716+R3716+AB3716+AL3716</f>
        <v>3225113926.55</v>
      </c>
      <c r="AW3716" s="13">
        <f t="shared" ref="AW3716:AW3779" si="703">I3716+S3716+AC3716+AM3716</f>
        <v>2826647203.26</v>
      </c>
      <c r="AX3716" s="13">
        <f t="shared" ref="AX3716:AX3779" si="704">J3716+T3716+AD3716+AN3716</f>
        <v>2124266976.67</v>
      </c>
      <c r="AY3716" s="13">
        <f t="shared" ref="AY3716:AY3779" si="705">K3716+U3716+AE3716+AO3716</f>
        <v>1498128418.38</v>
      </c>
      <c r="AZ3716" s="13">
        <f t="shared" ref="AZ3716:AZ3779" si="706">L3716+V3716+AF3716+AP3716</f>
        <v>290016731.88</v>
      </c>
      <c r="BA3716" s="16">
        <f t="shared" ref="BA3716:BA3779" si="707">M3716+W3716+AG3716+AQ3716</f>
        <v>715591045.6</v>
      </c>
      <c r="BB3716" s="17">
        <f t="shared" si="696"/>
        <v>-2.47232007626752</v>
      </c>
      <c r="BC3716" s="17">
        <f t="shared" si="698"/>
        <v>0.254278636750971</v>
      </c>
    </row>
    <row r="3717" hidden="1" spans="1:55">
      <c r="A3717" s="8" t="s">
        <v>7447</v>
      </c>
      <c r="B3717" s="8" t="s">
        <v>7448</v>
      </c>
      <c r="C3717" s="8">
        <v>4.01</v>
      </c>
      <c r="D3717" s="9">
        <v>503767171.06</v>
      </c>
      <c r="E3717" s="9">
        <v>326192213.22</v>
      </c>
      <c r="F3717" s="9">
        <v>366292557.85</v>
      </c>
      <c r="G3717" s="9">
        <v>252954323.81</v>
      </c>
      <c r="H3717" s="9">
        <v>-43186005.36</v>
      </c>
      <c r="I3717" s="9">
        <v>-70854032.87</v>
      </c>
      <c r="J3717" s="9">
        <v>-88128524.36</v>
      </c>
      <c r="K3717" s="9">
        <v>-58789450.85</v>
      </c>
      <c r="L3717" s="9">
        <v>-35129648.69</v>
      </c>
      <c r="M3717" s="9">
        <v>-148858117.72</v>
      </c>
      <c r="N3717" s="9">
        <v>1150141928.33</v>
      </c>
      <c r="O3717" s="9">
        <v>838084844.52</v>
      </c>
      <c r="P3717" s="9">
        <v>868811813.74</v>
      </c>
      <c r="Q3717" s="9">
        <v>122640435.38</v>
      </c>
      <c r="R3717" s="9">
        <v>180904010.23</v>
      </c>
      <c r="S3717" s="9">
        <v>44157726</v>
      </c>
      <c r="T3717" s="9">
        <v>101587186.63</v>
      </c>
      <c r="U3717" s="9">
        <v>164373811.7</v>
      </c>
      <c r="V3717" s="9">
        <v>124508684.26</v>
      </c>
      <c r="W3717" s="9">
        <v>143233394.32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514163.39</v>
      </c>
      <c r="AI3717" s="9">
        <v>779521.69</v>
      </c>
      <c r="AJ3717" s="9">
        <v>410662.96</v>
      </c>
      <c r="AK3717" s="9">
        <v>415822.27</v>
      </c>
      <c r="AL3717" s="9">
        <v>0</v>
      </c>
      <c r="AM3717" s="9">
        <v>0</v>
      </c>
      <c r="AN3717" s="9">
        <v>0</v>
      </c>
      <c r="AO3717" s="9">
        <v>0</v>
      </c>
      <c r="AP3717" s="9">
        <v>0</v>
      </c>
      <c r="AQ3717" s="12">
        <v>0</v>
      </c>
      <c r="AR3717" s="13">
        <f t="shared" si="697"/>
        <v>1654423262.78</v>
      </c>
      <c r="AS3717" s="13">
        <f t="shared" si="699"/>
        <v>1165056579.43</v>
      </c>
      <c r="AT3717" s="13">
        <f t="shared" si="700"/>
        <v>1235515034.55</v>
      </c>
      <c r="AU3717" s="13">
        <f t="shared" si="701"/>
        <v>376010581.46</v>
      </c>
      <c r="AV3717" s="13">
        <f t="shared" si="702"/>
        <v>137718004.87</v>
      </c>
      <c r="AW3717" s="13">
        <f t="shared" si="703"/>
        <v>-26696306.87</v>
      </c>
      <c r="AX3717" s="13">
        <f t="shared" si="704"/>
        <v>13458662.27</v>
      </c>
      <c r="AY3717" s="13">
        <f t="shared" si="705"/>
        <v>105584360.85</v>
      </c>
      <c r="AZ3717" s="13">
        <f t="shared" si="706"/>
        <v>89379035.57</v>
      </c>
      <c r="BA3717" s="16">
        <f t="shared" si="707"/>
        <v>-5624723.40000001</v>
      </c>
      <c r="BB3717" s="17">
        <f t="shared" ref="BB3717:BB3780" si="708">POWER(H3717/M3717,1/5)-1</f>
        <v>-0.219246207943881</v>
      </c>
      <c r="BC3717" s="17" t="e">
        <f t="shared" si="698"/>
        <v>#NUM!</v>
      </c>
    </row>
    <row r="3718" hidden="1" spans="1:55">
      <c r="A3718" s="8" t="s">
        <v>7449</v>
      </c>
      <c r="B3718" s="8" t="s">
        <v>7450</v>
      </c>
      <c r="C3718" s="8">
        <v>23</v>
      </c>
      <c r="D3718" s="9">
        <v>158604198.85</v>
      </c>
      <c r="E3718" s="9">
        <v>381831525.68</v>
      </c>
      <c r="F3718" s="9">
        <v>155680979.8</v>
      </c>
      <c r="G3718" s="9">
        <v>946840577.12</v>
      </c>
      <c r="H3718" s="9">
        <v>-688399154.35</v>
      </c>
      <c r="I3718" s="9">
        <v>155276904.89</v>
      </c>
      <c r="J3718" s="9">
        <v>829537328.35</v>
      </c>
      <c r="K3718" s="9">
        <v>495698979.44</v>
      </c>
      <c r="L3718" s="9">
        <v>-48904391.31</v>
      </c>
      <c r="M3718" s="9">
        <v>-149690279.58</v>
      </c>
      <c r="N3718" s="9">
        <v>1604436861.36</v>
      </c>
      <c r="O3718" s="9">
        <v>1595131458.17</v>
      </c>
      <c r="P3718" s="9">
        <v>1653298433.23</v>
      </c>
      <c r="Q3718" s="9">
        <v>1918035408.19</v>
      </c>
      <c r="R3718" s="9">
        <v>921595038.64</v>
      </c>
      <c r="S3718" s="9">
        <v>1362573298.82</v>
      </c>
      <c r="T3718" s="9">
        <v>1528262766.04</v>
      </c>
      <c r="U3718" s="9">
        <v>1841819940.28</v>
      </c>
      <c r="V3718" s="9">
        <v>321810875.07</v>
      </c>
      <c r="W3718" s="9">
        <v>730195123.45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9">
        <v>0</v>
      </c>
      <c r="AH3718" s="9">
        <v>0</v>
      </c>
      <c r="AI3718" s="9">
        <v>0</v>
      </c>
      <c r="AJ3718" s="9">
        <v>0</v>
      </c>
      <c r="AK3718" s="9">
        <v>0</v>
      </c>
      <c r="AL3718" s="9">
        <v>0</v>
      </c>
      <c r="AM3718" s="9">
        <v>0</v>
      </c>
      <c r="AN3718" s="9">
        <v>15431.3</v>
      </c>
      <c r="AO3718" s="9">
        <v>0</v>
      </c>
      <c r="AP3718" s="9">
        <v>0</v>
      </c>
      <c r="AQ3718" s="12">
        <v>0</v>
      </c>
      <c r="AR3718" s="13">
        <f t="shared" si="697"/>
        <v>1763041060.21</v>
      </c>
      <c r="AS3718" s="13">
        <f t="shared" si="699"/>
        <v>1976962983.85</v>
      </c>
      <c r="AT3718" s="13">
        <f t="shared" si="700"/>
        <v>1808979413.03</v>
      </c>
      <c r="AU3718" s="13">
        <f t="shared" si="701"/>
        <v>2864875985.31</v>
      </c>
      <c r="AV3718" s="13">
        <f t="shared" si="702"/>
        <v>233195884.29</v>
      </c>
      <c r="AW3718" s="13">
        <f t="shared" si="703"/>
        <v>1517850203.71</v>
      </c>
      <c r="AX3718" s="13">
        <f t="shared" si="704"/>
        <v>2357815525.69</v>
      </c>
      <c r="AY3718" s="13">
        <f t="shared" si="705"/>
        <v>2337518919.72</v>
      </c>
      <c r="AZ3718" s="13">
        <f t="shared" si="706"/>
        <v>272906483.76</v>
      </c>
      <c r="BA3718" s="16">
        <f t="shared" si="707"/>
        <v>580504843.87</v>
      </c>
      <c r="BB3718" s="17">
        <f t="shared" si="708"/>
        <v>0.356842210427476</v>
      </c>
      <c r="BC3718" s="17" t="e">
        <f t="shared" si="698"/>
        <v>#NUM!</v>
      </c>
    </row>
    <row r="3719" hidden="1" spans="1:55">
      <c r="A3719" s="8" t="s">
        <v>7451</v>
      </c>
      <c r="B3719" s="8" t="s">
        <v>7452</v>
      </c>
      <c r="C3719" s="8">
        <v>5.39</v>
      </c>
      <c r="D3719" s="9">
        <v>217621080.76</v>
      </c>
      <c r="E3719" s="9">
        <v>344627739.08</v>
      </c>
      <c r="F3719" s="9">
        <v>136051429.09</v>
      </c>
      <c r="G3719" s="9">
        <v>996888188.73</v>
      </c>
      <c r="H3719" s="9">
        <v>-218119954.27</v>
      </c>
      <c r="I3719" s="9">
        <v>-472886204</v>
      </c>
      <c r="J3719" s="9">
        <v>26995511.82</v>
      </c>
      <c r="K3719" s="9">
        <v>-159676589.31</v>
      </c>
      <c r="L3719" s="9">
        <v>-91683037.3</v>
      </c>
      <c r="M3719" s="9">
        <v>-149999757.85</v>
      </c>
      <c r="N3719" s="9">
        <v>756900155.68</v>
      </c>
      <c r="O3719" s="9">
        <v>550468421.71</v>
      </c>
      <c r="P3719" s="9">
        <v>456137131.42</v>
      </c>
      <c r="Q3719" s="9">
        <v>961150624.77</v>
      </c>
      <c r="R3719" s="9">
        <v>742138689.73</v>
      </c>
      <c r="S3719" s="9">
        <v>660038409.74</v>
      </c>
      <c r="T3719" s="9">
        <v>420694615.41</v>
      </c>
      <c r="U3719" s="9">
        <v>111280640.45</v>
      </c>
      <c r="V3719" s="9">
        <v>175700871.38</v>
      </c>
      <c r="W3719" s="9">
        <v>144533164.69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30020000</v>
      </c>
      <c r="AL3719" s="9">
        <v>0</v>
      </c>
      <c r="AM3719" s="9">
        <v>0</v>
      </c>
      <c r="AN3719" s="9">
        <v>0</v>
      </c>
      <c r="AO3719" s="9">
        <v>0</v>
      </c>
      <c r="AP3719" s="9">
        <v>50015528.77</v>
      </c>
      <c r="AQ3719" s="12">
        <v>3000000</v>
      </c>
      <c r="AR3719" s="13">
        <f t="shared" si="697"/>
        <v>974521236.44</v>
      </c>
      <c r="AS3719" s="13">
        <f t="shared" si="699"/>
        <v>895096160.79</v>
      </c>
      <c r="AT3719" s="13">
        <f t="shared" si="700"/>
        <v>592188560.51</v>
      </c>
      <c r="AU3719" s="13">
        <f t="shared" si="701"/>
        <v>1988058813.5</v>
      </c>
      <c r="AV3719" s="13">
        <f t="shared" si="702"/>
        <v>524018735.46</v>
      </c>
      <c r="AW3719" s="13">
        <f t="shared" si="703"/>
        <v>187152205.74</v>
      </c>
      <c r="AX3719" s="13">
        <f t="shared" si="704"/>
        <v>447690127.23</v>
      </c>
      <c r="AY3719" s="13">
        <f t="shared" si="705"/>
        <v>-48395948.86</v>
      </c>
      <c r="AZ3719" s="13">
        <f t="shared" si="706"/>
        <v>134033362.85</v>
      </c>
      <c r="BA3719" s="16">
        <f t="shared" si="707"/>
        <v>-2466593.16</v>
      </c>
      <c r="BB3719" s="17">
        <f t="shared" si="708"/>
        <v>0.0777572872130363</v>
      </c>
      <c r="BC3719" s="17" t="e">
        <f t="shared" si="698"/>
        <v>#NUM!</v>
      </c>
    </row>
    <row r="3720" hidden="1" spans="1:55">
      <c r="A3720" s="8" t="s">
        <v>7453</v>
      </c>
      <c r="B3720" s="8" t="s">
        <v>7454</v>
      </c>
      <c r="C3720" s="8">
        <v>6.37</v>
      </c>
      <c r="D3720" s="9">
        <v>24908794.87</v>
      </c>
      <c r="E3720" s="9">
        <v>-231136601.54</v>
      </c>
      <c r="F3720" s="9">
        <v>327683138.14</v>
      </c>
      <c r="G3720" s="9">
        <v>53449733.63</v>
      </c>
      <c r="H3720" s="9">
        <v>-216255537.5</v>
      </c>
      <c r="I3720" s="9">
        <v>-84452752.52</v>
      </c>
      <c r="J3720" s="9">
        <v>-29395858.11</v>
      </c>
      <c r="K3720" s="9">
        <v>102925326.65</v>
      </c>
      <c r="L3720" s="9">
        <v>153635302.52</v>
      </c>
      <c r="M3720" s="9">
        <v>-150240256.74</v>
      </c>
      <c r="N3720" s="9">
        <v>719151630.8</v>
      </c>
      <c r="O3720" s="9">
        <v>972296353.03</v>
      </c>
      <c r="P3720" s="9">
        <v>609944029.84</v>
      </c>
      <c r="Q3720" s="9">
        <v>379803445.49</v>
      </c>
      <c r="R3720" s="9">
        <v>138813601.59</v>
      </c>
      <c r="S3720" s="9">
        <v>164352559.7</v>
      </c>
      <c r="T3720" s="9">
        <v>184620213.1</v>
      </c>
      <c r="U3720" s="9">
        <v>139529150.56</v>
      </c>
      <c r="V3720" s="9">
        <v>89831617.93</v>
      </c>
      <c r="W3720" s="9">
        <v>243019671.25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0</v>
      </c>
      <c r="AE3720" s="9">
        <v>0</v>
      </c>
      <c r="AF3720" s="9">
        <v>0</v>
      </c>
      <c r="AG3720" s="9">
        <v>0</v>
      </c>
      <c r="AH3720" s="9">
        <v>0</v>
      </c>
      <c r="AI3720" s="9">
        <v>0</v>
      </c>
      <c r="AJ3720" s="9">
        <v>0</v>
      </c>
      <c r="AK3720" s="9">
        <v>0</v>
      </c>
      <c r="AL3720" s="9">
        <v>0</v>
      </c>
      <c r="AM3720" s="9">
        <v>0</v>
      </c>
      <c r="AN3720" s="9">
        <v>0</v>
      </c>
      <c r="AO3720" s="9">
        <v>0</v>
      </c>
      <c r="AP3720" s="9">
        <v>0</v>
      </c>
      <c r="AQ3720" s="12">
        <v>0</v>
      </c>
      <c r="AR3720" s="13">
        <f t="shared" si="697"/>
        <v>744060425.67</v>
      </c>
      <c r="AS3720" s="13">
        <f t="shared" si="699"/>
        <v>741159751.49</v>
      </c>
      <c r="AT3720" s="13">
        <f t="shared" si="700"/>
        <v>937627167.98</v>
      </c>
      <c r="AU3720" s="13">
        <f t="shared" si="701"/>
        <v>433253179.12</v>
      </c>
      <c r="AV3720" s="13">
        <f t="shared" si="702"/>
        <v>-77441935.91</v>
      </c>
      <c r="AW3720" s="13">
        <f t="shared" si="703"/>
        <v>79899807.18</v>
      </c>
      <c r="AX3720" s="13">
        <f t="shared" si="704"/>
        <v>155224354.99</v>
      </c>
      <c r="AY3720" s="13">
        <f t="shared" si="705"/>
        <v>242454477.21</v>
      </c>
      <c r="AZ3720" s="13">
        <f t="shared" si="706"/>
        <v>243466920.45</v>
      </c>
      <c r="BA3720" s="16">
        <f t="shared" si="707"/>
        <v>92779414.51</v>
      </c>
      <c r="BB3720" s="17">
        <f t="shared" si="708"/>
        <v>0.0755638176468882</v>
      </c>
      <c r="BC3720" s="17">
        <f t="shared" si="698"/>
        <v>0.0553227507348568</v>
      </c>
    </row>
    <row r="3721" hidden="1" spans="1:55">
      <c r="A3721" s="8" t="s">
        <v>7455</v>
      </c>
      <c r="B3721" s="8" t="s">
        <v>7456</v>
      </c>
      <c r="C3721" s="8">
        <v>6.97</v>
      </c>
      <c r="D3721" s="9">
        <v>-133621310.8</v>
      </c>
      <c r="E3721" s="9">
        <v>-296838174.36</v>
      </c>
      <c r="F3721" s="9">
        <v>47269584</v>
      </c>
      <c r="G3721" s="9">
        <v>266784766.64</v>
      </c>
      <c r="H3721" s="9">
        <v>194257470.54</v>
      </c>
      <c r="I3721" s="9">
        <v>-39763217.15</v>
      </c>
      <c r="J3721" s="9">
        <v>738600651.94</v>
      </c>
      <c r="K3721" s="9">
        <v>903569574.56</v>
      </c>
      <c r="L3721" s="9">
        <v>-587050504.47</v>
      </c>
      <c r="M3721" s="9">
        <v>-152053763.43</v>
      </c>
      <c r="N3721" s="9">
        <v>618442683.24</v>
      </c>
      <c r="O3721" s="9">
        <v>1247126670.52</v>
      </c>
      <c r="P3721" s="9">
        <v>388913352.14</v>
      </c>
      <c r="Q3721" s="9">
        <v>440417330.08</v>
      </c>
      <c r="R3721" s="9">
        <v>1046188899.84</v>
      </c>
      <c r="S3721" s="9">
        <v>1365132884.29</v>
      </c>
      <c r="T3721" s="9">
        <v>1722012696.06</v>
      </c>
      <c r="U3721" s="9">
        <v>1310206685.49</v>
      </c>
      <c r="V3721" s="9">
        <v>1824447546.65</v>
      </c>
      <c r="W3721" s="9">
        <v>1358043475.41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0</v>
      </c>
      <c r="AL3721" s="9">
        <v>0</v>
      </c>
      <c r="AM3721" s="9">
        <v>0</v>
      </c>
      <c r="AN3721" s="9">
        <v>0</v>
      </c>
      <c r="AO3721" s="9">
        <v>0</v>
      </c>
      <c r="AP3721" s="9">
        <v>0</v>
      </c>
      <c r="AQ3721" s="12">
        <v>0</v>
      </c>
      <c r="AR3721" s="13">
        <f t="shared" si="697"/>
        <v>484821372.44</v>
      </c>
      <c r="AS3721" s="13">
        <f t="shared" si="699"/>
        <v>950288496.16</v>
      </c>
      <c r="AT3721" s="13">
        <f t="shared" si="700"/>
        <v>436182936.14</v>
      </c>
      <c r="AU3721" s="13">
        <f t="shared" si="701"/>
        <v>707202096.72</v>
      </c>
      <c r="AV3721" s="13">
        <f t="shared" si="702"/>
        <v>1240446370.38</v>
      </c>
      <c r="AW3721" s="13">
        <f t="shared" si="703"/>
        <v>1325369667.14</v>
      </c>
      <c r="AX3721" s="13">
        <f t="shared" si="704"/>
        <v>2460613348</v>
      </c>
      <c r="AY3721" s="13">
        <f t="shared" si="705"/>
        <v>2213776260.05</v>
      </c>
      <c r="AZ3721" s="13">
        <f t="shared" si="706"/>
        <v>1237397042.18</v>
      </c>
      <c r="BA3721" s="16">
        <f t="shared" si="707"/>
        <v>1205989711.98</v>
      </c>
      <c r="BB3721" s="17">
        <f t="shared" si="708"/>
        <v>-2.0502099077796</v>
      </c>
      <c r="BC3721" s="17">
        <f t="shared" si="698"/>
        <v>0.087214716290974</v>
      </c>
    </row>
    <row r="3722" hidden="1" spans="1:55">
      <c r="A3722" s="8" t="s">
        <v>7457</v>
      </c>
      <c r="B3722" s="8" t="s">
        <v>7458</v>
      </c>
      <c r="C3722" s="8">
        <v>4.74</v>
      </c>
      <c r="D3722" s="9">
        <v>25428576.4</v>
      </c>
      <c r="E3722" s="9">
        <v>35792357.33</v>
      </c>
      <c r="F3722" s="9">
        <v>206901178.06</v>
      </c>
      <c r="G3722" s="9">
        <v>688353418.08</v>
      </c>
      <c r="H3722" s="9">
        <v>369589596.32</v>
      </c>
      <c r="I3722" s="9">
        <v>32500954.17</v>
      </c>
      <c r="J3722" s="9">
        <v>104417132.72</v>
      </c>
      <c r="K3722" s="9">
        <v>20632788.47</v>
      </c>
      <c r="L3722" s="9">
        <v>400589007.36</v>
      </c>
      <c r="M3722" s="9">
        <v>-155479887.2</v>
      </c>
      <c r="N3722" s="9">
        <v>620292653.81</v>
      </c>
      <c r="O3722" s="9">
        <v>475191176.69</v>
      </c>
      <c r="P3722" s="9">
        <v>759979803.03</v>
      </c>
      <c r="Q3722" s="9">
        <v>539942128.18</v>
      </c>
      <c r="R3722" s="9">
        <v>892452274.76</v>
      </c>
      <c r="S3722" s="9">
        <v>879371103.17</v>
      </c>
      <c r="T3722" s="9">
        <v>679448755.91</v>
      </c>
      <c r="U3722" s="9">
        <v>349815773.5</v>
      </c>
      <c r="V3722" s="9">
        <v>615209216.38</v>
      </c>
      <c r="W3722" s="9">
        <v>597770865.98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9">
        <v>0</v>
      </c>
      <c r="AH3722" s="9">
        <v>0</v>
      </c>
      <c r="AI3722" s="9">
        <v>0</v>
      </c>
      <c r="AJ3722" s="9">
        <v>0</v>
      </c>
      <c r="AK3722" s="9">
        <v>0</v>
      </c>
      <c r="AL3722" s="9">
        <v>0</v>
      </c>
      <c r="AM3722" s="9">
        <v>0</v>
      </c>
      <c r="AN3722" s="9">
        <v>0</v>
      </c>
      <c r="AO3722" s="9">
        <v>0</v>
      </c>
      <c r="AP3722" s="9">
        <v>0</v>
      </c>
      <c r="AQ3722" s="12">
        <v>0</v>
      </c>
      <c r="AR3722" s="13">
        <f t="shared" si="697"/>
        <v>645721230.21</v>
      </c>
      <c r="AS3722" s="13">
        <f t="shared" si="699"/>
        <v>510983534.02</v>
      </c>
      <c r="AT3722" s="13">
        <f t="shared" si="700"/>
        <v>966880981.09</v>
      </c>
      <c r="AU3722" s="13">
        <f t="shared" si="701"/>
        <v>1228295546.26</v>
      </c>
      <c r="AV3722" s="13">
        <f t="shared" si="702"/>
        <v>1262041871.08</v>
      </c>
      <c r="AW3722" s="13">
        <f t="shared" si="703"/>
        <v>911872057.34</v>
      </c>
      <c r="AX3722" s="13">
        <f t="shared" si="704"/>
        <v>783865888.63</v>
      </c>
      <c r="AY3722" s="13">
        <f t="shared" si="705"/>
        <v>370448561.97</v>
      </c>
      <c r="AZ3722" s="13">
        <f t="shared" si="706"/>
        <v>1015798223.74</v>
      </c>
      <c r="BA3722" s="16">
        <f t="shared" si="707"/>
        <v>442290978.78</v>
      </c>
      <c r="BB3722" s="17">
        <f t="shared" si="708"/>
        <v>-2.18907460539757</v>
      </c>
      <c r="BC3722" s="17" t="e">
        <f t="shared" si="698"/>
        <v>#NUM!</v>
      </c>
    </row>
    <row r="3723" hidden="1" spans="1:55">
      <c r="A3723" s="8" t="s">
        <v>7459</v>
      </c>
      <c r="B3723" s="8" t="s">
        <v>7460</v>
      </c>
      <c r="C3723" s="8">
        <v>7</v>
      </c>
      <c r="D3723" s="9">
        <v>319092688.94</v>
      </c>
      <c r="E3723" s="9">
        <v>471454663.46</v>
      </c>
      <c r="F3723" s="9">
        <v>1218909710.45</v>
      </c>
      <c r="G3723" s="9">
        <v>24911613.31</v>
      </c>
      <c r="H3723" s="9">
        <v>213289186.61</v>
      </c>
      <c r="I3723" s="9">
        <v>62172250.42</v>
      </c>
      <c r="J3723" s="9">
        <v>-106683859.48</v>
      </c>
      <c r="K3723" s="9">
        <v>79272362.9</v>
      </c>
      <c r="L3723" s="9">
        <v>-87493641.91</v>
      </c>
      <c r="M3723" s="9">
        <v>-157345551.24</v>
      </c>
      <c r="N3723" s="9">
        <v>2011434264.05</v>
      </c>
      <c r="O3723" s="9">
        <v>2164138822.35</v>
      </c>
      <c r="P3723" s="9">
        <v>2418050589.43</v>
      </c>
      <c r="Q3723" s="9">
        <v>146743692.96</v>
      </c>
      <c r="R3723" s="9">
        <v>172253125.16</v>
      </c>
      <c r="S3723" s="9">
        <v>80761021.95</v>
      </c>
      <c r="T3723" s="9">
        <v>345835788.21</v>
      </c>
      <c r="U3723" s="9">
        <v>322250022.76</v>
      </c>
      <c r="V3723" s="9">
        <v>177976987.43</v>
      </c>
      <c r="W3723" s="9">
        <v>328883599.81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9">
        <v>21055757.76</v>
      </c>
      <c r="AI3723" s="9">
        <v>24790368.25</v>
      </c>
      <c r="AJ3723" s="9">
        <v>0</v>
      </c>
      <c r="AK3723" s="9">
        <v>0</v>
      </c>
      <c r="AL3723" s="9">
        <v>0</v>
      </c>
      <c r="AM3723" s="9">
        <v>0</v>
      </c>
      <c r="AN3723" s="9">
        <v>0</v>
      </c>
      <c r="AO3723" s="9">
        <v>0</v>
      </c>
      <c r="AP3723" s="9">
        <v>0</v>
      </c>
      <c r="AQ3723" s="12">
        <v>0</v>
      </c>
      <c r="AR3723" s="13">
        <f t="shared" si="697"/>
        <v>2351582710.75</v>
      </c>
      <c r="AS3723" s="13">
        <f t="shared" si="699"/>
        <v>2660383854.06</v>
      </c>
      <c r="AT3723" s="13">
        <f t="shared" si="700"/>
        <v>3636960299.88</v>
      </c>
      <c r="AU3723" s="13">
        <f t="shared" si="701"/>
        <v>171655306.27</v>
      </c>
      <c r="AV3723" s="13">
        <f t="shared" si="702"/>
        <v>385542311.77</v>
      </c>
      <c r="AW3723" s="13">
        <f t="shared" si="703"/>
        <v>142933272.37</v>
      </c>
      <c r="AX3723" s="13">
        <f t="shared" si="704"/>
        <v>239151928.73</v>
      </c>
      <c r="AY3723" s="13">
        <f t="shared" si="705"/>
        <v>401522385.66</v>
      </c>
      <c r="AZ3723" s="13">
        <f t="shared" si="706"/>
        <v>90483345.52</v>
      </c>
      <c r="BA3723" s="16">
        <f t="shared" si="707"/>
        <v>171538048.57</v>
      </c>
      <c r="BB3723" s="17">
        <f t="shared" si="708"/>
        <v>-2.06272983708885</v>
      </c>
      <c r="BC3723" s="17" t="e">
        <f t="shared" si="698"/>
        <v>#NUM!</v>
      </c>
    </row>
    <row r="3724" hidden="1" spans="1:55">
      <c r="A3724" s="8" t="s">
        <v>7461</v>
      </c>
      <c r="B3724" s="8" t="s">
        <v>7462</v>
      </c>
      <c r="C3724" s="8">
        <v>36.15</v>
      </c>
      <c r="D3724" s="9">
        <v>580853508.07</v>
      </c>
      <c r="E3724" s="9">
        <v>-201980372.93</v>
      </c>
      <c r="F3724" s="9">
        <v>159138993.14</v>
      </c>
      <c r="G3724" s="9">
        <v>871127240.95</v>
      </c>
      <c r="H3724" s="9">
        <v>1577876860.68</v>
      </c>
      <c r="I3724" s="9">
        <v>190628800.87</v>
      </c>
      <c r="J3724" s="9">
        <v>171440044.86</v>
      </c>
      <c r="K3724" s="9">
        <v>-31710722.11</v>
      </c>
      <c r="L3724" s="9">
        <v>41280515.48</v>
      </c>
      <c r="M3724" s="9">
        <v>-157550009.67</v>
      </c>
      <c r="N3724" s="9">
        <v>1215240990.32</v>
      </c>
      <c r="O3724" s="9">
        <v>2113928216.8</v>
      </c>
      <c r="P3724" s="9">
        <v>2564524697.89</v>
      </c>
      <c r="Q3724" s="9">
        <v>1274707606.12</v>
      </c>
      <c r="R3724" s="9">
        <v>1067532474.44</v>
      </c>
      <c r="S3724" s="9">
        <v>1043661006.65</v>
      </c>
      <c r="T3724" s="9">
        <v>1322677927.09</v>
      </c>
      <c r="U3724" s="9">
        <v>760802209.18</v>
      </c>
      <c r="V3724" s="9">
        <v>977699306.25</v>
      </c>
      <c r="W3724" s="9">
        <v>771072772.1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0</v>
      </c>
      <c r="AF3724" s="9">
        <v>0</v>
      </c>
      <c r="AG3724" s="9">
        <v>0</v>
      </c>
      <c r="AH3724" s="9">
        <v>0</v>
      </c>
      <c r="AI3724" s="9">
        <v>0</v>
      </c>
      <c r="AJ3724" s="9">
        <v>305825.91</v>
      </c>
      <c r="AK3724" s="9">
        <v>307420.83</v>
      </c>
      <c r="AL3724" s="9">
        <v>305028.45</v>
      </c>
      <c r="AM3724" s="9">
        <v>405109.68</v>
      </c>
      <c r="AN3724" s="9">
        <v>496010.02</v>
      </c>
      <c r="AO3724" s="9">
        <v>0</v>
      </c>
      <c r="AP3724" s="9">
        <v>0</v>
      </c>
      <c r="AQ3724" s="12">
        <v>0</v>
      </c>
      <c r="AR3724" s="13">
        <f t="shared" si="697"/>
        <v>1796094498.39</v>
      </c>
      <c r="AS3724" s="13">
        <f t="shared" si="699"/>
        <v>1911947843.87</v>
      </c>
      <c r="AT3724" s="13">
        <f t="shared" si="700"/>
        <v>2723969516.94</v>
      </c>
      <c r="AU3724" s="13">
        <f t="shared" si="701"/>
        <v>2146142267.9</v>
      </c>
      <c r="AV3724" s="13">
        <f t="shared" si="702"/>
        <v>2645714363.57</v>
      </c>
      <c r="AW3724" s="13">
        <f t="shared" si="703"/>
        <v>1234694917.2</v>
      </c>
      <c r="AX3724" s="13">
        <f t="shared" si="704"/>
        <v>1494613981.97</v>
      </c>
      <c r="AY3724" s="13">
        <f t="shared" si="705"/>
        <v>729091487.07</v>
      </c>
      <c r="AZ3724" s="13">
        <f t="shared" si="706"/>
        <v>1018979821.73</v>
      </c>
      <c r="BA3724" s="16">
        <f t="shared" si="707"/>
        <v>613522762.43</v>
      </c>
      <c r="BB3724" s="17">
        <f t="shared" si="708"/>
        <v>-2.58537109100782</v>
      </c>
      <c r="BC3724" s="17">
        <f t="shared" si="698"/>
        <v>0.0315406381811183</v>
      </c>
    </row>
    <row r="3725" hidden="1" spans="1:55">
      <c r="A3725" s="8" t="s">
        <v>7463</v>
      </c>
      <c r="B3725" s="8" t="s">
        <v>7464</v>
      </c>
      <c r="C3725" s="8">
        <v>6.93</v>
      </c>
      <c r="D3725" s="9">
        <v>188169954.99</v>
      </c>
      <c r="E3725" s="9">
        <v>-233004243.19</v>
      </c>
      <c r="F3725" s="9">
        <v>-9221872.2</v>
      </c>
      <c r="G3725" s="9">
        <v>-411603708.42</v>
      </c>
      <c r="H3725" s="9">
        <v>366451822.35</v>
      </c>
      <c r="I3725" s="9">
        <v>139074593.78</v>
      </c>
      <c r="J3725" s="9">
        <v>46010726</v>
      </c>
      <c r="K3725" s="9">
        <v>333987605.42</v>
      </c>
      <c r="L3725" s="9">
        <v>444291931.19</v>
      </c>
      <c r="M3725" s="9">
        <v>-158312270.81</v>
      </c>
      <c r="N3725" s="9">
        <v>1121212309.7</v>
      </c>
      <c r="O3725" s="9">
        <v>800491645.34</v>
      </c>
      <c r="P3725" s="9">
        <v>416816345.13</v>
      </c>
      <c r="Q3725" s="9">
        <v>367205389.99</v>
      </c>
      <c r="R3725" s="9">
        <v>505697198.99</v>
      </c>
      <c r="S3725" s="9">
        <v>443282526.35</v>
      </c>
      <c r="T3725" s="9">
        <v>494335756.87</v>
      </c>
      <c r="U3725" s="9">
        <v>489421052.93</v>
      </c>
      <c r="V3725" s="9">
        <v>595248973.75</v>
      </c>
      <c r="W3725" s="9">
        <v>158462347.98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9">
        <v>0</v>
      </c>
      <c r="AM3725" s="9">
        <v>0</v>
      </c>
      <c r="AN3725" s="9">
        <v>0</v>
      </c>
      <c r="AO3725" s="9">
        <v>0</v>
      </c>
      <c r="AP3725" s="9">
        <v>0</v>
      </c>
      <c r="AQ3725" s="12">
        <v>0</v>
      </c>
      <c r="AR3725" s="13">
        <f t="shared" si="697"/>
        <v>1309382264.69</v>
      </c>
      <c r="AS3725" s="13">
        <f t="shared" si="699"/>
        <v>567487402.15</v>
      </c>
      <c r="AT3725" s="13">
        <f t="shared" si="700"/>
        <v>407594472.93</v>
      </c>
      <c r="AU3725" s="13">
        <f t="shared" si="701"/>
        <v>-44398318.43</v>
      </c>
      <c r="AV3725" s="13">
        <f t="shared" si="702"/>
        <v>872149021.34</v>
      </c>
      <c r="AW3725" s="13">
        <f t="shared" si="703"/>
        <v>582357120.13</v>
      </c>
      <c r="AX3725" s="13">
        <f t="shared" si="704"/>
        <v>540346482.87</v>
      </c>
      <c r="AY3725" s="13">
        <f t="shared" si="705"/>
        <v>823408658.35</v>
      </c>
      <c r="AZ3725" s="13">
        <f t="shared" si="706"/>
        <v>1039540904.94</v>
      </c>
      <c r="BA3725" s="16">
        <f t="shared" si="707"/>
        <v>150077.169999987</v>
      </c>
      <c r="BB3725" s="17">
        <f t="shared" si="708"/>
        <v>-2.18277043848533</v>
      </c>
      <c r="BC3725" s="17">
        <f t="shared" si="698"/>
        <v>0.0494968911537681</v>
      </c>
    </row>
    <row r="3726" hidden="1" spans="1:55">
      <c r="A3726" s="8" t="s">
        <v>7465</v>
      </c>
      <c r="B3726" s="8" t="s">
        <v>7466</v>
      </c>
      <c r="C3726" s="8">
        <v>10.72</v>
      </c>
      <c r="D3726" s="9">
        <v>93261676.97</v>
      </c>
      <c r="E3726" s="9">
        <v>-90081604.59</v>
      </c>
      <c r="F3726" s="9">
        <v>-21401996.75</v>
      </c>
      <c r="G3726" s="9">
        <v>160599058.76</v>
      </c>
      <c r="H3726" s="9">
        <v>32058309.56</v>
      </c>
      <c r="I3726" s="9">
        <v>-36108655.94</v>
      </c>
      <c r="J3726" s="9">
        <v>-77609632.23</v>
      </c>
      <c r="K3726" s="9">
        <v>146452644.31</v>
      </c>
      <c r="L3726" s="9">
        <v>320150219.41</v>
      </c>
      <c r="M3726" s="9">
        <v>-161190789.47</v>
      </c>
      <c r="N3726" s="9">
        <v>254459612.15</v>
      </c>
      <c r="O3726" s="9">
        <v>133827964.87</v>
      </c>
      <c r="P3726" s="9">
        <v>205784422.39</v>
      </c>
      <c r="Q3726" s="9">
        <v>244560724.2</v>
      </c>
      <c r="R3726" s="9">
        <v>264708655.55</v>
      </c>
      <c r="S3726" s="9">
        <v>114662579.25</v>
      </c>
      <c r="T3726" s="9">
        <v>174436259.41</v>
      </c>
      <c r="U3726" s="9">
        <v>239259241.5</v>
      </c>
      <c r="V3726" s="9">
        <v>202576322.03</v>
      </c>
      <c r="W3726" s="9">
        <v>241641198.34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0</v>
      </c>
      <c r="AG3726" s="9">
        <v>0</v>
      </c>
      <c r="AH3726" s="9">
        <v>0</v>
      </c>
      <c r="AI3726" s="9">
        <v>10000000</v>
      </c>
      <c r="AJ3726" s="9">
        <v>0</v>
      </c>
      <c r="AK3726" s="9">
        <v>30500000</v>
      </c>
      <c r="AL3726" s="9">
        <v>0</v>
      </c>
      <c r="AM3726" s="9">
        <v>0</v>
      </c>
      <c r="AN3726" s="9">
        <v>0</v>
      </c>
      <c r="AO3726" s="9">
        <v>0</v>
      </c>
      <c r="AP3726" s="9">
        <v>0</v>
      </c>
      <c r="AQ3726" s="12">
        <v>1050400</v>
      </c>
      <c r="AR3726" s="13">
        <f t="shared" si="697"/>
        <v>347721289.12</v>
      </c>
      <c r="AS3726" s="13">
        <f t="shared" si="699"/>
        <v>53746360.28</v>
      </c>
      <c r="AT3726" s="13">
        <f t="shared" si="700"/>
        <v>184382425.64</v>
      </c>
      <c r="AU3726" s="13">
        <f t="shared" si="701"/>
        <v>435659782.96</v>
      </c>
      <c r="AV3726" s="13">
        <f t="shared" si="702"/>
        <v>296766965.11</v>
      </c>
      <c r="AW3726" s="13">
        <f t="shared" si="703"/>
        <v>78553923.31</v>
      </c>
      <c r="AX3726" s="13">
        <f t="shared" si="704"/>
        <v>96826627.18</v>
      </c>
      <c r="AY3726" s="13">
        <f t="shared" si="705"/>
        <v>385711885.81</v>
      </c>
      <c r="AZ3726" s="13">
        <f t="shared" si="706"/>
        <v>522726541.44</v>
      </c>
      <c r="BA3726" s="16">
        <f t="shared" si="707"/>
        <v>81500808.87</v>
      </c>
      <c r="BB3726" s="17">
        <f t="shared" si="708"/>
        <v>-1.72396918145725</v>
      </c>
      <c r="BC3726" s="17">
        <f t="shared" si="698"/>
        <v>-0.0701519462497587</v>
      </c>
    </row>
    <row r="3727" hidden="1" spans="1:55">
      <c r="A3727" s="8" t="s">
        <v>7467</v>
      </c>
      <c r="B3727" s="8" t="s">
        <v>7468</v>
      </c>
      <c r="C3727" s="8">
        <v>5.99</v>
      </c>
      <c r="D3727" s="9">
        <v>284470705.34</v>
      </c>
      <c r="E3727" s="9">
        <v>204735795.01</v>
      </c>
      <c r="F3727" s="9">
        <v>-238976239.88</v>
      </c>
      <c r="G3727" s="9">
        <v>-76529903.69</v>
      </c>
      <c r="H3727" s="9">
        <v>121888584.92</v>
      </c>
      <c r="I3727" s="9">
        <v>-381767222.42</v>
      </c>
      <c r="J3727" s="9">
        <v>-212926569.51</v>
      </c>
      <c r="K3727" s="9">
        <v>17640707.67</v>
      </c>
      <c r="L3727" s="9">
        <v>8822545.45</v>
      </c>
      <c r="M3727" s="9">
        <v>-161393944.13</v>
      </c>
      <c r="N3727" s="9">
        <v>189545043.58</v>
      </c>
      <c r="O3727" s="9">
        <v>169900253.33</v>
      </c>
      <c r="P3727" s="9">
        <v>468988817.1</v>
      </c>
      <c r="Q3727" s="9">
        <v>300301262.62</v>
      </c>
      <c r="R3727" s="9">
        <v>288731614.26</v>
      </c>
      <c r="S3727" s="9">
        <v>209097863.26</v>
      </c>
      <c r="T3727" s="9">
        <v>122162532.6</v>
      </c>
      <c r="U3727" s="9">
        <v>104743680.7</v>
      </c>
      <c r="V3727" s="9">
        <v>127316738.26</v>
      </c>
      <c r="W3727" s="9">
        <v>117445253.53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</v>
      </c>
      <c r="AL3727" s="9">
        <v>0</v>
      </c>
      <c r="AM3727" s="9">
        <v>0</v>
      </c>
      <c r="AN3727" s="9">
        <v>0</v>
      </c>
      <c r="AO3727" s="9">
        <v>0</v>
      </c>
      <c r="AP3727" s="9">
        <v>0</v>
      </c>
      <c r="AQ3727" s="12">
        <v>0</v>
      </c>
      <c r="AR3727" s="13">
        <f t="shared" si="697"/>
        <v>474015748.92</v>
      </c>
      <c r="AS3727" s="13">
        <f t="shared" si="699"/>
        <v>374636048.34</v>
      </c>
      <c r="AT3727" s="13">
        <f t="shared" si="700"/>
        <v>230012577.22</v>
      </c>
      <c r="AU3727" s="13">
        <f t="shared" si="701"/>
        <v>223771358.93</v>
      </c>
      <c r="AV3727" s="13">
        <f t="shared" si="702"/>
        <v>410620199.18</v>
      </c>
      <c r="AW3727" s="13">
        <f t="shared" si="703"/>
        <v>-172669359.16</v>
      </c>
      <c r="AX3727" s="13">
        <f t="shared" si="704"/>
        <v>-90764036.91</v>
      </c>
      <c r="AY3727" s="13">
        <f t="shared" si="705"/>
        <v>122384388.37</v>
      </c>
      <c r="AZ3727" s="13">
        <f t="shared" si="706"/>
        <v>136139283.71</v>
      </c>
      <c r="BA3727" s="16">
        <f t="shared" si="707"/>
        <v>-43948690.6</v>
      </c>
      <c r="BB3727" s="17">
        <f t="shared" si="708"/>
        <v>-1.9453990466552</v>
      </c>
      <c r="BC3727" s="17" t="e">
        <f t="shared" si="698"/>
        <v>#NUM!</v>
      </c>
    </row>
    <row r="3728" hidden="1" spans="1:55">
      <c r="A3728" s="8" t="s">
        <v>7469</v>
      </c>
      <c r="B3728" s="8" t="s">
        <v>7470</v>
      </c>
      <c r="C3728" s="8">
        <v>9.91</v>
      </c>
      <c r="D3728" s="9">
        <v>57908724.46</v>
      </c>
      <c r="E3728" s="9">
        <v>767587134.79</v>
      </c>
      <c r="F3728" s="9">
        <v>-340301495.45</v>
      </c>
      <c r="G3728" s="9">
        <v>344596357.08</v>
      </c>
      <c r="H3728" s="9">
        <v>-1081083318.99</v>
      </c>
      <c r="I3728" s="9">
        <v>-438234019.89</v>
      </c>
      <c r="J3728" s="9">
        <v>21596002.89</v>
      </c>
      <c r="K3728" s="9">
        <v>-696783455.8</v>
      </c>
      <c r="L3728" s="9">
        <v>-181384430</v>
      </c>
      <c r="M3728" s="9">
        <v>-161713671.69</v>
      </c>
      <c r="N3728" s="9">
        <v>3694885837.5</v>
      </c>
      <c r="O3728" s="9">
        <v>3132935277.32</v>
      </c>
      <c r="P3728" s="9">
        <v>1818490232.89</v>
      </c>
      <c r="Q3728" s="9">
        <v>2457920292.88</v>
      </c>
      <c r="R3728" s="9">
        <v>2778773810.03</v>
      </c>
      <c r="S3728" s="9">
        <v>3238279675.36</v>
      </c>
      <c r="T3728" s="9">
        <v>4533870808.78</v>
      </c>
      <c r="U3728" s="9">
        <v>4562075363.18</v>
      </c>
      <c r="V3728" s="9">
        <v>3625344953.15</v>
      </c>
      <c r="W3728" s="9">
        <v>1832520807.62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0</v>
      </c>
      <c r="AF3728" s="9">
        <v>0</v>
      </c>
      <c r="AG3728" s="9">
        <v>0</v>
      </c>
      <c r="AH3728" s="9">
        <v>964101177.49</v>
      </c>
      <c r="AI3728" s="9">
        <v>810463741.04</v>
      </c>
      <c r="AJ3728" s="9">
        <v>1323617958.9</v>
      </c>
      <c r="AK3728" s="9">
        <v>683892056.06</v>
      </c>
      <c r="AL3728" s="9">
        <v>178194.45</v>
      </c>
      <c r="AM3728" s="9">
        <v>0</v>
      </c>
      <c r="AN3728" s="9">
        <v>404966843.83</v>
      </c>
      <c r="AO3728" s="9">
        <v>14312790.96</v>
      </c>
      <c r="AP3728" s="9">
        <v>154286371.9</v>
      </c>
      <c r="AQ3728" s="12">
        <v>0</v>
      </c>
      <c r="AR3728" s="13">
        <f t="shared" si="697"/>
        <v>4716895739.45</v>
      </c>
      <c r="AS3728" s="13">
        <f t="shared" si="699"/>
        <v>4710986153.15</v>
      </c>
      <c r="AT3728" s="13">
        <f t="shared" si="700"/>
        <v>2801806696.34</v>
      </c>
      <c r="AU3728" s="13">
        <f t="shared" si="701"/>
        <v>3486408706.02</v>
      </c>
      <c r="AV3728" s="13">
        <f t="shared" si="702"/>
        <v>1697868685.49</v>
      </c>
      <c r="AW3728" s="13">
        <f t="shared" si="703"/>
        <v>2800045655.47</v>
      </c>
      <c r="AX3728" s="13">
        <f t="shared" si="704"/>
        <v>4960433655.5</v>
      </c>
      <c r="AY3728" s="13">
        <f t="shared" si="705"/>
        <v>3879604698.34</v>
      </c>
      <c r="AZ3728" s="13">
        <f t="shared" si="706"/>
        <v>3598246895.05</v>
      </c>
      <c r="BA3728" s="16">
        <f t="shared" si="707"/>
        <v>1670807135.93</v>
      </c>
      <c r="BB3728" s="17">
        <f t="shared" si="708"/>
        <v>0.462252880951133</v>
      </c>
      <c r="BC3728" s="17" t="e">
        <f t="shared" si="698"/>
        <v>#NUM!</v>
      </c>
    </row>
    <row r="3729" hidden="1" spans="1:55">
      <c r="A3729" s="8" t="s">
        <v>7471</v>
      </c>
      <c r="B3729" s="8" t="s">
        <v>7472</v>
      </c>
      <c r="C3729" s="8">
        <v>1.24</v>
      </c>
      <c r="D3729" s="9">
        <v>4012228257.66</v>
      </c>
      <c r="E3729" s="9">
        <v>15299760639.43</v>
      </c>
      <c r="F3729" s="9">
        <v>12813596518.19</v>
      </c>
      <c r="G3729" s="9">
        <v>10600408972.61</v>
      </c>
      <c r="H3729" s="9">
        <v>-443352651.28</v>
      </c>
      <c r="I3729" s="9">
        <v>-3201219628.42</v>
      </c>
      <c r="J3729" s="9">
        <v>445811303.02</v>
      </c>
      <c r="K3729" s="9">
        <v>-97348571.05</v>
      </c>
      <c r="L3729" s="9">
        <v>1598977866.87</v>
      </c>
      <c r="M3729" s="9">
        <v>-162271416.23</v>
      </c>
      <c r="N3729" s="9">
        <v>3649543645.85</v>
      </c>
      <c r="O3729" s="9">
        <v>2576297087.25</v>
      </c>
      <c r="P3729" s="9">
        <v>4423683365.32</v>
      </c>
      <c r="Q3729" s="9">
        <v>4852953809.91</v>
      </c>
      <c r="R3729" s="9">
        <v>4862735172.01</v>
      </c>
      <c r="S3729" s="9">
        <v>7655177422.61</v>
      </c>
      <c r="T3729" s="9">
        <v>9654584311.37</v>
      </c>
      <c r="U3729" s="9">
        <v>8354909133.76</v>
      </c>
      <c r="V3729" s="9">
        <v>5203869876.15</v>
      </c>
      <c r="W3729" s="9">
        <v>3922532603.15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26236553079.5</v>
      </c>
      <c r="AI3729" s="9">
        <v>16792095955.76</v>
      </c>
      <c r="AJ3729" s="9">
        <v>23347475518.06</v>
      </c>
      <c r="AK3729" s="9">
        <v>17019049861.33</v>
      </c>
      <c r="AL3729" s="9">
        <v>7145076277.61</v>
      </c>
      <c r="AM3729" s="9">
        <v>7331287472.01</v>
      </c>
      <c r="AN3729" s="9">
        <v>4352573570.07</v>
      </c>
      <c r="AO3729" s="9">
        <v>0</v>
      </c>
      <c r="AP3729" s="9">
        <v>0</v>
      </c>
      <c r="AQ3729" s="12">
        <v>0</v>
      </c>
      <c r="AR3729" s="13">
        <f t="shared" si="697"/>
        <v>33898324983.01</v>
      </c>
      <c r="AS3729" s="13">
        <f t="shared" si="699"/>
        <v>34668153682.44</v>
      </c>
      <c r="AT3729" s="13">
        <f t="shared" si="700"/>
        <v>40584755401.57</v>
      </c>
      <c r="AU3729" s="13">
        <f t="shared" si="701"/>
        <v>32472412643.85</v>
      </c>
      <c r="AV3729" s="13">
        <f t="shared" si="702"/>
        <v>11564458798.34</v>
      </c>
      <c r="AW3729" s="13">
        <f t="shared" si="703"/>
        <v>11785245266.2</v>
      </c>
      <c r="AX3729" s="13">
        <f t="shared" si="704"/>
        <v>14452969184.46</v>
      </c>
      <c r="AY3729" s="13">
        <f t="shared" si="705"/>
        <v>8257560562.71</v>
      </c>
      <c r="AZ3729" s="13">
        <f t="shared" si="706"/>
        <v>6802847743.02</v>
      </c>
      <c r="BA3729" s="16">
        <f t="shared" si="707"/>
        <v>3760261186.92</v>
      </c>
      <c r="BB3729" s="17">
        <f t="shared" si="708"/>
        <v>0.22264804196528</v>
      </c>
      <c r="BC3729" s="17" t="e">
        <f t="shared" si="698"/>
        <v>#NUM!</v>
      </c>
    </row>
    <row r="3730" hidden="1" spans="1:55">
      <c r="A3730" s="8" t="s">
        <v>7473</v>
      </c>
      <c r="B3730" s="8" t="s">
        <v>7474</v>
      </c>
      <c r="C3730" s="8">
        <v>21.81</v>
      </c>
      <c r="D3730" s="9">
        <v>646989834.14</v>
      </c>
      <c r="E3730" s="9">
        <v>1634168208.18</v>
      </c>
      <c r="F3730" s="9">
        <v>244087425.65</v>
      </c>
      <c r="G3730" s="9">
        <v>743845187.43</v>
      </c>
      <c r="H3730" s="9">
        <v>1101281729.94</v>
      </c>
      <c r="I3730" s="9">
        <v>-150473741.48</v>
      </c>
      <c r="J3730" s="9">
        <v>1048197067.9</v>
      </c>
      <c r="K3730" s="9">
        <v>635954221.4</v>
      </c>
      <c r="L3730" s="9">
        <v>734685051.76</v>
      </c>
      <c r="M3730" s="9">
        <v>-164089853.5</v>
      </c>
      <c r="N3730" s="9">
        <v>14493065291.31</v>
      </c>
      <c r="O3730" s="9">
        <v>8367662296.66</v>
      </c>
      <c r="P3730" s="9">
        <v>4595371501.69</v>
      </c>
      <c r="Q3730" s="9">
        <v>4673513601.52</v>
      </c>
      <c r="R3730" s="9">
        <v>3544202144</v>
      </c>
      <c r="S3730" s="9">
        <v>1872813397.25</v>
      </c>
      <c r="T3730" s="9">
        <v>1537227746.07</v>
      </c>
      <c r="U3730" s="9">
        <v>1458136757.46</v>
      </c>
      <c r="V3730" s="9">
        <v>1301338067.07</v>
      </c>
      <c r="W3730" s="9">
        <v>421927799.22</v>
      </c>
      <c r="X3730" s="9">
        <v>0</v>
      </c>
      <c r="Y3730" s="9">
        <v>0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9">
        <v>0</v>
      </c>
      <c r="AH3730" s="9">
        <v>280000000</v>
      </c>
      <c r="AI3730" s="9">
        <v>0</v>
      </c>
      <c r="AJ3730" s="9">
        <v>10237990.02</v>
      </c>
      <c r="AK3730" s="9">
        <v>989334.42</v>
      </c>
      <c r="AL3730" s="9">
        <v>0</v>
      </c>
      <c r="AM3730" s="9">
        <v>0</v>
      </c>
      <c r="AN3730" s="9">
        <v>0</v>
      </c>
      <c r="AO3730" s="9">
        <v>0</v>
      </c>
      <c r="AP3730" s="9">
        <v>0</v>
      </c>
      <c r="AQ3730" s="12">
        <v>128800</v>
      </c>
      <c r="AR3730" s="13">
        <f t="shared" si="697"/>
        <v>15420055125.45</v>
      </c>
      <c r="AS3730" s="13">
        <f t="shared" si="699"/>
        <v>10001830504.84</v>
      </c>
      <c r="AT3730" s="13">
        <f t="shared" si="700"/>
        <v>4849696917.36</v>
      </c>
      <c r="AU3730" s="13">
        <f t="shared" si="701"/>
        <v>5418348123.37</v>
      </c>
      <c r="AV3730" s="13">
        <f t="shared" si="702"/>
        <v>4645483873.94</v>
      </c>
      <c r="AW3730" s="13">
        <f t="shared" si="703"/>
        <v>1722339655.77</v>
      </c>
      <c r="AX3730" s="13">
        <f t="shared" si="704"/>
        <v>2585424813.97</v>
      </c>
      <c r="AY3730" s="13">
        <f t="shared" si="705"/>
        <v>2094090978.86</v>
      </c>
      <c r="AZ3730" s="13">
        <f t="shared" si="706"/>
        <v>2036023118.83</v>
      </c>
      <c r="BA3730" s="16">
        <f t="shared" si="707"/>
        <v>257966745.72</v>
      </c>
      <c r="BB3730" s="17">
        <f t="shared" si="708"/>
        <v>-2.46340097965027</v>
      </c>
      <c r="BC3730" s="17" t="e">
        <f t="shared" si="698"/>
        <v>#NUM!</v>
      </c>
    </row>
    <row r="3731" hidden="1" spans="1:55">
      <c r="A3731" s="8" t="s">
        <v>7475</v>
      </c>
      <c r="B3731" s="8" t="s">
        <v>7476</v>
      </c>
      <c r="C3731" s="8">
        <v>12.53</v>
      </c>
      <c r="D3731" s="9">
        <v>-90988568.63</v>
      </c>
      <c r="E3731" s="9">
        <v>114140038.27</v>
      </c>
      <c r="F3731" s="9">
        <v>-94702431.73</v>
      </c>
      <c r="G3731" s="9">
        <v>-186379001.02</v>
      </c>
      <c r="H3731" s="9">
        <v>50924332.06</v>
      </c>
      <c r="I3731" s="9">
        <v>115124629.69</v>
      </c>
      <c r="J3731" s="9">
        <v>-102291142.04</v>
      </c>
      <c r="K3731" s="9">
        <v>-158862776.24</v>
      </c>
      <c r="L3731" s="9">
        <v>160937735.2</v>
      </c>
      <c r="M3731" s="9">
        <v>-165544135.88</v>
      </c>
      <c r="N3731" s="9">
        <v>82349479.44</v>
      </c>
      <c r="O3731" s="9">
        <v>480759764.94</v>
      </c>
      <c r="P3731" s="9">
        <v>66554513.96</v>
      </c>
      <c r="Q3731" s="9">
        <v>288586281.89</v>
      </c>
      <c r="R3731" s="9">
        <v>499142823.25</v>
      </c>
      <c r="S3731" s="9">
        <v>238538490.7</v>
      </c>
      <c r="T3731" s="9">
        <v>464708574.74</v>
      </c>
      <c r="U3731" s="9">
        <v>79699129.07</v>
      </c>
      <c r="V3731" s="9">
        <v>353629782.02</v>
      </c>
      <c r="W3731" s="9">
        <v>240705308.38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9">
        <v>0</v>
      </c>
      <c r="AM3731" s="9">
        <v>0</v>
      </c>
      <c r="AN3731" s="9">
        <v>0</v>
      </c>
      <c r="AO3731" s="9">
        <v>0</v>
      </c>
      <c r="AP3731" s="9">
        <v>0</v>
      </c>
      <c r="AQ3731" s="12">
        <v>0</v>
      </c>
      <c r="AR3731" s="13">
        <f t="shared" si="697"/>
        <v>-8639089.19</v>
      </c>
      <c r="AS3731" s="13">
        <f t="shared" si="699"/>
        <v>594899803.21</v>
      </c>
      <c r="AT3731" s="13">
        <f t="shared" si="700"/>
        <v>-28147917.77</v>
      </c>
      <c r="AU3731" s="13">
        <f t="shared" si="701"/>
        <v>102207280.87</v>
      </c>
      <c r="AV3731" s="13">
        <f t="shared" si="702"/>
        <v>550067155.31</v>
      </c>
      <c r="AW3731" s="13">
        <f t="shared" si="703"/>
        <v>353663120.39</v>
      </c>
      <c r="AX3731" s="13">
        <f t="shared" si="704"/>
        <v>362417432.7</v>
      </c>
      <c r="AY3731" s="13">
        <f t="shared" si="705"/>
        <v>-79163647.17</v>
      </c>
      <c r="AZ3731" s="13">
        <f t="shared" si="706"/>
        <v>514567517.22</v>
      </c>
      <c r="BA3731" s="16">
        <f t="shared" si="707"/>
        <v>75161172.5</v>
      </c>
      <c r="BB3731" s="17">
        <f t="shared" si="708"/>
        <v>-1.78995491948801</v>
      </c>
      <c r="BC3731" s="17" t="e">
        <f t="shared" si="698"/>
        <v>#NUM!</v>
      </c>
    </row>
    <row r="3732" hidden="1" spans="1:55">
      <c r="A3732" s="8" t="s">
        <v>7477</v>
      </c>
      <c r="B3732" s="8" t="s">
        <v>7478</v>
      </c>
      <c r="C3732" s="8">
        <v>16.82</v>
      </c>
      <c r="D3732" s="9">
        <v>1407273869.63</v>
      </c>
      <c r="E3732" s="9">
        <v>2877447938.92</v>
      </c>
      <c r="F3732" s="9">
        <v>2412645306.84</v>
      </c>
      <c r="G3732" s="9">
        <v>942105825.07</v>
      </c>
      <c r="H3732" s="9">
        <v>610931646.41</v>
      </c>
      <c r="I3732" s="9">
        <v>1248893430.19</v>
      </c>
      <c r="J3732" s="9">
        <v>989945325.91</v>
      </c>
      <c r="K3732" s="9">
        <v>-84170601.18</v>
      </c>
      <c r="L3732" s="9">
        <v>-25925049.9</v>
      </c>
      <c r="M3732" s="9">
        <v>-166281852.39</v>
      </c>
      <c r="N3732" s="9">
        <v>5419011218.98</v>
      </c>
      <c r="O3732" s="9">
        <v>4873009337.1</v>
      </c>
      <c r="P3732" s="9">
        <v>3650814373.03</v>
      </c>
      <c r="Q3732" s="9">
        <v>2506714500.33</v>
      </c>
      <c r="R3732" s="9">
        <v>2900470721.73</v>
      </c>
      <c r="S3732" s="9">
        <v>4288882506.75</v>
      </c>
      <c r="T3732" s="9">
        <v>1505178130.43</v>
      </c>
      <c r="U3732" s="9">
        <v>50852174.25</v>
      </c>
      <c r="V3732" s="9">
        <v>79909372.68</v>
      </c>
      <c r="W3732" s="9">
        <v>142177083.16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0</v>
      </c>
      <c r="AF3732" s="9">
        <v>0</v>
      </c>
      <c r="AG3732" s="9">
        <v>0</v>
      </c>
      <c r="AH3732" s="9">
        <v>0</v>
      </c>
      <c r="AI3732" s="9">
        <v>0</v>
      </c>
      <c r="AJ3732" s="9">
        <v>0</v>
      </c>
      <c r="AK3732" s="9">
        <v>0</v>
      </c>
      <c r="AL3732" s="9">
        <v>0</v>
      </c>
      <c r="AM3732" s="9">
        <v>0</v>
      </c>
      <c r="AN3732" s="9">
        <v>0</v>
      </c>
      <c r="AO3732" s="9">
        <v>0</v>
      </c>
      <c r="AP3732" s="9">
        <v>0</v>
      </c>
      <c r="AQ3732" s="12">
        <v>0</v>
      </c>
      <c r="AR3732" s="13">
        <f t="shared" si="697"/>
        <v>6826285088.61</v>
      </c>
      <c r="AS3732" s="13">
        <f t="shared" si="699"/>
        <v>7750457276.02</v>
      </c>
      <c r="AT3732" s="13">
        <f t="shared" si="700"/>
        <v>6063459679.87</v>
      </c>
      <c r="AU3732" s="13">
        <f t="shared" si="701"/>
        <v>3448820325.4</v>
      </c>
      <c r="AV3732" s="13">
        <f t="shared" si="702"/>
        <v>3511402368.14</v>
      </c>
      <c r="AW3732" s="13">
        <f t="shared" si="703"/>
        <v>5537775936.94</v>
      </c>
      <c r="AX3732" s="13">
        <f t="shared" si="704"/>
        <v>2495123456.34</v>
      </c>
      <c r="AY3732" s="13">
        <f t="shared" si="705"/>
        <v>-33318426.93</v>
      </c>
      <c r="AZ3732" s="13">
        <f t="shared" si="706"/>
        <v>53984322.78</v>
      </c>
      <c r="BA3732" s="16">
        <f t="shared" si="707"/>
        <v>-24104769.23</v>
      </c>
      <c r="BB3732" s="17">
        <f t="shared" si="708"/>
        <v>-2.29726754682801</v>
      </c>
      <c r="BC3732" s="17" t="e">
        <f t="shared" si="698"/>
        <v>#NUM!</v>
      </c>
    </row>
    <row r="3733" hidden="1" spans="1:55">
      <c r="A3733" s="8" t="s">
        <v>7479</v>
      </c>
      <c r="B3733" s="8" t="s">
        <v>7480</v>
      </c>
      <c r="C3733" s="8">
        <v>3.06</v>
      </c>
      <c r="D3733" s="9">
        <v>-9696080.91</v>
      </c>
      <c r="E3733" s="9">
        <v>-339257116.41</v>
      </c>
      <c r="F3733" s="9">
        <v>90676356.39</v>
      </c>
      <c r="G3733" s="9">
        <v>-242289253.07</v>
      </c>
      <c r="H3733" s="9">
        <v>222336197.57</v>
      </c>
      <c r="I3733" s="9">
        <v>226073793.2</v>
      </c>
      <c r="J3733" s="9">
        <v>67040377.66</v>
      </c>
      <c r="K3733" s="9">
        <v>-668693439.53</v>
      </c>
      <c r="L3733" s="9">
        <v>-264209701.3</v>
      </c>
      <c r="M3733" s="9">
        <v>-166430879.7</v>
      </c>
      <c r="N3733" s="9">
        <v>991511284.52</v>
      </c>
      <c r="O3733" s="9">
        <v>631763191.39</v>
      </c>
      <c r="P3733" s="9">
        <v>987654272.99</v>
      </c>
      <c r="Q3733" s="9">
        <v>1235391342.69</v>
      </c>
      <c r="R3733" s="9">
        <v>1296680623.53</v>
      </c>
      <c r="S3733" s="9">
        <v>1123760076.31</v>
      </c>
      <c r="T3733" s="9">
        <v>1623184105.32</v>
      </c>
      <c r="U3733" s="9">
        <v>1598435936.57</v>
      </c>
      <c r="V3733" s="9">
        <v>663453973.41</v>
      </c>
      <c r="W3733" s="9">
        <v>763113276.31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9">
        <v>100000000</v>
      </c>
      <c r="AJ3733" s="9">
        <v>196210245.97</v>
      </c>
      <c r="AK3733" s="9">
        <v>66032152</v>
      </c>
      <c r="AL3733" s="9">
        <v>0</v>
      </c>
      <c r="AM3733" s="9">
        <v>0</v>
      </c>
      <c r="AN3733" s="9">
        <v>0</v>
      </c>
      <c r="AO3733" s="9">
        <v>0</v>
      </c>
      <c r="AP3733" s="9">
        <v>0</v>
      </c>
      <c r="AQ3733" s="12">
        <v>0</v>
      </c>
      <c r="AR3733" s="13">
        <f t="shared" si="697"/>
        <v>981815203.61</v>
      </c>
      <c r="AS3733" s="13">
        <f t="shared" si="699"/>
        <v>392506074.98</v>
      </c>
      <c r="AT3733" s="13">
        <f t="shared" si="700"/>
        <v>1274540875.35</v>
      </c>
      <c r="AU3733" s="13">
        <f t="shared" si="701"/>
        <v>1059134241.62</v>
      </c>
      <c r="AV3733" s="13">
        <f t="shared" si="702"/>
        <v>1519016821.1</v>
      </c>
      <c r="AW3733" s="13">
        <f t="shared" si="703"/>
        <v>1349833869.51</v>
      </c>
      <c r="AX3733" s="13">
        <f t="shared" si="704"/>
        <v>1690224482.98</v>
      </c>
      <c r="AY3733" s="13">
        <f t="shared" si="705"/>
        <v>929742497.04</v>
      </c>
      <c r="AZ3733" s="13">
        <f t="shared" si="706"/>
        <v>399244272.11</v>
      </c>
      <c r="BA3733" s="16">
        <f t="shared" si="707"/>
        <v>596682396.61</v>
      </c>
      <c r="BB3733" s="17">
        <f t="shared" si="708"/>
        <v>-2.05963245846504</v>
      </c>
      <c r="BC3733" s="17">
        <f t="shared" si="698"/>
        <v>0.0931050034790655</v>
      </c>
    </row>
    <row r="3734" hidden="1" spans="1:55">
      <c r="A3734" s="8" t="s">
        <v>7481</v>
      </c>
      <c r="B3734" s="8" t="s">
        <v>7482</v>
      </c>
      <c r="C3734" s="8">
        <v>7.63</v>
      </c>
      <c r="D3734" s="9">
        <v>916955296.77</v>
      </c>
      <c r="E3734" s="9">
        <v>1507466043</v>
      </c>
      <c r="F3734" s="9">
        <v>718012713.39</v>
      </c>
      <c r="G3734" s="9">
        <v>560242354.94</v>
      </c>
      <c r="H3734" s="9">
        <v>605602399.15</v>
      </c>
      <c r="I3734" s="9">
        <v>457762397.13</v>
      </c>
      <c r="J3734" s="9">
        <v>368332004.77</v>
      </c>
      <c r="K3734" s="9">
        <v>-557755986.24</v>
      </c>
      <c r="L3734" s="9">
        <v>-110220938.64</v>
      </c>
      <c r="M3734" s="9">
        <v>-167825903.75</v>
      </c>
      <c r="N3734" s="9">
        <v>3695763420.95</v>
      </c>
      <c r="O3734" s="9">
        <v>3909775513.83</v>
      </c>
      <c r="P3734" s="9">
        <v>1943822720.65</v>
      </c>
      <c r="Q3734" s="9">
        <v>645464196.09</v>
      </c>
      <c r="R3734" s="9">
        <v>486869627.53</v>
      </c>
      <c r="S3734" s="9">
        <v>599612234.24</v>
      </c>
      <c r="T3734" s="9">
        <v>656997257.16</v>
      </c>
      <c r="U3734" s="9">
        <v>628460760.61</v>
      </c>
      <c r="V3734" s="9">
        <v>489484394.71</v>
      </c>
      <c r="W3734" s="9">
        <v>292563092.56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9">
        <v>0</v>
      </c>
      <c r="AH3734" s="9">
        <v>700000000</v>
      </c>
      <c r="AI3734" s="9">
        <v>700000000</v>
      </c>
      <c r="AJ3734" s="9">
        <v>940000000</v>
      </c>
      <c r="AK3734" s="9">
        <v>0</v>
      </c>
      <c r="AL3734" s="9">
        <v>0</v>
      </c>
      <c r="AM3734" s="9">
        <v>0</v>
      </c>
      <c r="AN3734" s="9">
        <v>0</v>
      </c>
      <c r="AO3734" s="9">
        <v>0</v>
      </c>
      <c r="AP3734" s="9">
        <v>0</v>
      </c>
      <c r="AQ3734" s="12">
        <v>0</v>
      </c>
      <c r="AR3734" s="13">
        <f t="shared" si="697"/>
        <v>5312718717.72</v>
      </c>
      <c r="AS3734" s="13">
        <f t="shared" si="699"/>
        <v>6117241556.83</v>
      </c>
      <c r="AT3734" s="13">
        <f t="shared" si="700"/>
        <v>3601835434.04</v>
      </c>
      <c r="AU3734" s="13">
        <f t="shared" si="701"/>
        <v>1205706551.03</v>
      </c>
      <c r="AV3734" s="13">
        <f t="shared" si="702"/>
        <v>1092472026.68</v>
      </c>
      <c r="AW3734" s="13">
        <f t="shared" si="703"/>
        <v>1057374631.37</v>
      </c>
      <c r="AX3734" s="13">
        <f t="shared" si="704"/>
        <v>1025329261.93</v>
      </c>
      <c r="AY3734" s="13">
        <f t="shared" si="705"/>
        <v>70704774.37</v>
      </c>
      <c r="AZ3734" s="13">
        <f t="shared" si="706"/>
        <v>379263456.07</v>
      </c>
      <c r="BA3734" s="16">
        <f t="shared" si="707"/>
        <v>124737188.81</v>
      </c>
      <c r="BB3734" s="17">
        <f t="shared" si="708"/>
        <v>-2.29260466360745</v>
      </c>
      <c r="BC3734" s="17" t="e">
        <f t="shared" si="698"/>
        <v>#NUM!</v>
      </c>
    </row>
    <row r="3735" hidden="1" spans="1:55">
      <c r="A3735" s="8" t="s">
        <v>7483</v>
      </c>
      <c r="B3735" s="8" t="s">
        <v>7484</v>
      </c>
      <c r="C3735" s="8">
        <v>10.96</v>
      </c>
      <c r="D3735" s="9">
        <v>-1470831533.89</v>
      </c>
      <c r="E3735" s="9">
        <v>256369314.21</v>
      </c>
      <c r="F3735" s="9">
        <v>2418190185.5</v>
      </c>
      <c r="G3735" s="9">
        <v>1220812067.95</v>
      </c>
      <c r="H3735" s="9">
        <v>375428082.37</v>
      </c>
      <c r="I3735" s="9">
        <v>-90562325.32</v>
      </c>
      <c r="J3735" s="9">
        <v>645234151.64</v>
      </c>
      <c r="K3735" s="9">
        <v>270814682.74</v>
      </c>
      <c r="L3735" s="9">
        <v>294416790.15</v>
      </c>
      <c r="M3735" s="9">
        <v>-170218908.76</v>
      </c>
      <c r="N3735" s="9">
        <v>1829062827.88</v>
      </c>
      <c r="O3735" s="9">
        <v>2109892976.09</v>
      </c>
      <c r="P3735" s="9">
        <v>2415945911.05</v>
      </c>
      <c r="Q3735" s="9">
        <v>2258085188.73</v>
      </c>
      <c r="R3735" s="9">
        <v>1175519564.48</v>
      </c>
      <c r="S3735" s="9">
        <v>1132677976.66</v>
      </c>
      <c r="T3735" s="9">
        <v>1549113966.63</v>
      </c>
      <c r="U3735" s="9">
        <v>2486653546.11</v>
      </c>
      <c r="V3735" s="9">
        <v>852908675.11</v>
      </c>
      <c r="W3735" s="9">
        <v>596098542.93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9">
        <v>250043611.11</v>
      </c>
      <c r="AJ3735" s="9">
        <v>200986849.32</v>
      </c>
      <c r="AK3735" s="9">
        <v>250000000</v>
      </c>
      <c r="AL3735" s="9">
        <v>0</v>
      </c>
      <c r="AM3735" s="9">
        <v>0</v>
      </c>
      <c r="AN3735" s="9">
        <v>0</v>
      </c>
      <c r="AO3735" s="9">
        <v>0</v>
      </c>
      <c r="AP3735" s="9">
        <v>5815.37</v>
      </c>
      <c r="AQ3735" s="12">
        <v>0</v>
      </c>
      <c r="AR3735" s="13">
        <f t="shared" si="697"/>
        <v>358231293.99</v>
      </c>
      <c r="AS3735" s="13">
        <f t="shared" si="699"/>
        <v>2616305901.41</v>
      </c>
      <c r="AT3735" s="13">
        <f t="shared" si="700"/>
        <v>5035122945.87</v>
      </c>
      <c r="AU3735" s="13">
        <f t="shared" si="701"/>
        <v>3728897256.68</v>
      </c>
      <c r="AV3735" s="13">
        <f t="shared" si="702"/>
        <v>1550947646.85</v>
      </c>
      <c r="AW3735" s="13">
        <f t="shared" si="703"/>
        <v>1042115651.34</v>
      </c>
      <c r="AX3735" s="13">
        <f t="shared" si="704"/>
        <v>2194348118.27</v>
      </c>
      <c r="AY3735" s="13">
        <f t="shared" si="705"/>
        <v>2757468228.85</v>
      </c>
      <c r="AZ3735" s="13">
        <f t="shared" si="706"/>
        <v>1147331280.63</v>
      </c>
      <c r="BA3735" s="16">
        <f t="shared" si="707"/>
        <v>425879634.17</v>
      </c>
      <c r="BB3735" s="17">
        <f t="shared" si="708"/>
        <v>-2.17139614545548</v>
      </c>
      <c r="BC3735" s="17" t="e">
        <f t="shared" si="698"/>
        <v>#NUM!</v>
      </c>
    </row>
    <row r="3736" hidden="1" spans="1:55">
      <c r="A3736" s="8" t="s">
        <v>7485</v>
      </c>
      <c r="B3736" s="8" t="s">
        <v>7486</v>
      </c>
      <c r="C3736" s="8">
        <v>16.51</v>
      </c>
      <c r="D3736" s="9">
        <v>-223304404.59</v>
      </c>
      <c r="E3736" s="9">
        <v>-120110806.98</v>
      </c>
      <c r="F3736" s="9">
        <v>-341258440.91</v>
      </c>
      <c r="G3736" s="9">
        <v>399963045.33</v>
      </c>
      <c r="H3736" s="9">
        <v>62510732.54</v>
      </c>
      <c r="I3736" s="9">
        <v>61694825.01</v>
      </c>
      <c r="J3736" s="9">
        <v>-233147534.94</v>
      </c>
      <c r="K3736" s="9">
        <v>-139764031.44</v>
      </c>
      <c r="L3736" s="9">
        <v>-106548133.18</v>
      </c>
      <c r="M3736" s="9">
        <v>-170492981.78</v>
      </c>
      <c r="N3736" s="9">
        <v>398453574.28</v>
      </c>
      <c r="O3736" s="9">
        <v>246979868.23</v>
      </c>
      <c r="P3736" s="9">
        <v>445073490.74</v>
      </c>
      <c r="Q3736" s="9">
        <v>682512455.02</v>
      </c>
      <c r="R3736" s="9">
        <v>370961030.84</v>
      </c>
      <c r="S3736" s="9">
        <v>435828498.03</v>
      </c>
      <c r="T3736" s="9">
        <v>410932111.13</v>
      </c>
      <c r="U3736" s="9">
        <v>175667419.01</v>
      </c>
      <c r="V3736" s="9">
        <v>164477547</v>
      </c>
      <c r="W3736" s="9">
        <v>291217122.72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9">
        <v>0</v>
      </c>
      <c r="AH3736" s="9">
        <v>2649112.65</v>
      </c>
      <c r="AI3736" s="9">
        <v>3111709.17</v>
      </c>
      <c r="AJ3736" s="9">
        <v>30000</v>
      </c>
      <c r="AK3736" s="9">
        <v>40000</v>
      </c>
      <c r="AL3736" s="9">
        <v>0</v>
      </c>
      <c r="AM3736" s="9">
        <v>0</v>
      </c>
      <c r="AN3736" s="9">
        <v>0</v>
      </c>
      <c r="AO3736" s="9">
        <v>0</v>
      </c>
      <c r="AP3736" s="9">
        <v>0</v>
      </c>
      <c r="AQ3736" s="12">
        <v>0</v>
      </c>
      <c r="AR3736" s="13">
        <f t="shared" si="697"/>
        <v>177798282.34</v>
      </c>
      <c r="AS3736" s="13">
        <f t="shared" si="699"/>
        <v>129980770.42</v>
      </c>
      <c r="AT3736" s="13">
        <f t="shared" si="700"/>
        <v>103845049.83</v>
      </c>
      <c r="AU3736" s="13">
        <f t="shared" si="701"/>
        <v>1082515500.35</v>
      </c>
      <c r="AV3736" s="13">
        <f t="shared" si="702"/>
        <v>433471763.38</v>
      </c>
      <c r="AW3736" s="13">
        <f t="shared" si="703"/>
        <v>497523323.04</v>
      </c>
      <c r="AX3736" s="13">
        <f t="shared" si="704"/>
        <v>177784576.19</v>
      </c>
      <c r="AY3736" s="13">
        <f t="shared" si="705"/>
        <v>35903387.57</v>
      </c>
      <c r="AZ3736" s="13">
        <f t="shared" si="706"/>
        <v>57929413.82</v>
      </c>
      <c r="BA3736" s="16">
        <f t="shared" si="707"/>
        <v>120724140.94</v>
      </c>
      <c r="BB3736" s="17">
        <f t="shared" si="708"/>
        <v>-1.81818142654365</v>
      </c>
      <c r="BC3736" s="17">
        <f t="shared" si="698"/>
        <v>-0.0428402065203096</v>
      </c>
    </row>
    <row r="3737" hidden="1" spans="1:55">
      <c r="A3737" s="8" t="s">
        <v>7487</v>
      </c>
      <c r="B3737" s="8" t="s">
        <v>7488</v>
      </c>
      <c r="C3737" s="8">
        <v>1.96</v>
      </c>
      <c r="D3737" s="9">
        <v>136966735.71</v>
      </c>
      <c r="E3737" s="9">
        <v>429737976.91</v>
      </c>
      <c r="F3737" s="9">
        <v>396195117.61</v>
      </c>
      <c r="G3737" s="9">
        <v>-654196214.67</v>
      </c>
      <c r="H3737" s="9">
        <v>304981505.92</v>
      </c>
      <c r="I3737" s="9">
        <v>-468421762.2</v>
      </c>
      <c r="J3737" s="9">
        <v>-480575997.94</v>
      </c>
      <c r="K3737" s="9">
        <v>296509834.19</v>
      </c>
      <c r="L3737" s="9">
        <v>51373719.49</v>
      </c>
      <c r="M3737" s="9">
        <v>-175778367.73</v>
      </c>
      <c r="N3737" s="9">
        <v>242508200.57</v>
      </c>
      <c r="O3737" s="9">
        <v>346277079.48</v>
      </c>
      <c r="P3737" s="9">
        <v>375475820.38</v>
      </c>
      <c r="Q3737" s="9">
        <v>1283341502.16</v>
      </c>
      <c r="R3737" s="9">
        <v>994529219.57</v>
      </c>
      <c r="S3737" s="9">
        <v>1301959875.53</v>
      </c>
      <c r="T3737" s="9">
        <v>1225406645.95</v>
      </c>
      <c r="U3737" s="9">
        <v>1082294589.58</v>
      </c>
      <c r="V3737" s="9">
        <v>972348088.62</v>
      </c>
      <c r="W3737" s="9">
        <v>973011947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9">
        <v>0</v>
      </c>
      <c r="AH3737" s="9">
        <v>0</v>
      </c>
      <c r="AI3737" s="9">
        <v>20000000</v>
      </c>
      <c r="AJ3737" s="9">
        <v>17290000</v>
      </c>
      <c r="AK3737" s="9">
        <v>121375087.12</v>
      </c>
      <c r="AL3737" s="9">
        <v>0</v>
      </c>
      <c r="AM3737" s="9">
        <v>0</v>
      </c>
      <c r="AN3737" s="9">
        <v>0</v>
      </c>
      <c r="AO3737" s="9">
        <v>1800000</v>
      </c>
      <c r="AP3737" s="9">
        <v>1800000</v>
      </c>
      <c r="AQ3737" s="12">
        <v>3832370</v>
      </c>
      <c r="AR3737" s="13">
        <f t="shared" si="697"/>
        <v>379474936.28</v>
      </c>
      <c r="AS3737" s="13">
        <f t="shared" si="699"/>
        <v>796015056.39</v>
      </c>
      <c r="AT3737" s="13">
        <f t="shared" si="700"/>
        <v>788960937.99</v>
      </c>
      <c r="AU3737" s="13">
        <f t="shared" si="701"/>
        <v>750520374.61</v>
      </c>
      <c r="AV3737" s="13">
        <f t="shared" si="702"/>
        <v>1299510725.49</v>
      </c>
      <c r="AW3737" s="13">
        <f t="shared" si="703"/>
        <v>833538113.33</v>
      </c>
      <c r="AX3737" s="13">
        <f t="shared" si="704"/>
        <v>744830648.01</v>
      </c>
      <c r="AY3737" s="13">
        <f t="shared" si="705"/>
        <v>1380604423.77</v>
      </c>
      <c r="AZ3737" s="13">
        <f t="shared" si="706"/>
        <v>1025521808.11</v>
      </c>
      <c r="BA3737" s="16">
        <f t="shared" si="707"/>
        <v>801065949.27</v>
      </c>
      <c r="BB3737" s="17">
        <f t="shared" si="708"/>
        <v>-2.11650742468851</v>
      </c>
      <c r="BC3737" s="17" t="e">
        <f t="shared" si="698"/>
        <v>#NUM!</v>
      </c>
    </row>
    <row r="3738" hidden="1" spans="1:55">
      <c r="A3738" s="8" t="s">
        <v>7489</v>
      </c>
      <c r="B3738" s="8" t="s">
        <v>7490</v>
      </c>
      <c r="C3738" s="8">
        <v>25.96</v>
      </c>
      <c r="D3738" s="9">
        <v>573741426.5</v>
      </c>
      <c r="E3738" s="9">
        <v>-99879557.95</v>
      </c>
      <c r="F3738" s="9">
        <v>138088616.46</v>
      </c>
      <c r="G3738" s="9">
        <v>230841150.28</v>
      </c>
      <c r="H3738" s="9">
        <v>-381084987.14</v>
      </c>
      <c r="I3738" s="9">
        <v>-418030225.97</v>
      </c>
      <c r="J3738" s="9">
        <v>-420516914.03</v>
      </c>
      <c r="K3738" s="9">
        <v>-416676742.41</v>
      </c>
      <c r="L3738" s="9">
        <v>-418781104.44</v>
      </c>
      <c r="M3738" s="9">
        <v>-175995933.91</v>
      </c>
      <c r="N3738" s="9">
        <v>293059514.99</v>
      </c>
      <c r="O3738" s="9">
        <v>306612773.84</v>
      </c>
      <c r="P3738" s="9">
        <v>1115074466.82</v>
      </c>
      <c r="Q3738" s="9">
        <v>650551418.79</v>
      </c>
      <c r="R3738" s="9">
        <v>1273876891.08</v>
      </c>
      <c r="S3738" s="9">
        <v>1020452908.96</v>
      </c>
      <c r="T3738" s="9">
        <v>647451751.96</v>
      </c>
      <c r="U3738" s="9">
        <v>398183476.39</v>
      </c>
      <c r="V3738" s="9">
        <v>162811514.57</v>
      </c>
      <c r="W3738" s="9">
        <v>221244641.8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0</v>
      </c>
      <c r="AF3738" s="9">
        <v>0</v>
      </c>
      <c r="AG3738" s="9">
        <v>0</v>
      </c>
      <c r="AH3738" s="9">
        <v>0</v>
      </c>
      <c r="AI3738" s="9">
        <v>0</v>
      </c>
      <c r="AJ3738" s="9">
        <v>0</v>
      </c>
      <c r="AK3738" s="9">
        <v>0</v>
      </c>
      <c r="AL3738" s="9">
        <v>14380000</v>
      </c>
      <c r="AM3738" s="9">
        <v>0</v>
      </c>
      <c r="AN3738" s="9">
        <v>0</v>
      </c>
      <c r="AO3738" s="9">
        <v>0</v>
      </c>
      <c r="AP3738" s="9">
        <v>0</v>
      </c>
      <c r="AQ3738" s="12">
        <v>0</v>
      </c>
      <c r="AR3738" s="13">
        <f t="shared" si="697"/>
        <v>866800941.49</v>
      </c>
      <c r="AS3738" s="13">
        <f t="shared" si="699"/>
        <v>206733215.89</v>
      </c>
      <c r="AT3738" s="13">
        <f t="shared" si="700"/>
        <v>1253163083.28</v>
      </c>
      <c r="AU3738" s="13">
        <f t="shared" si="701"/>
        <v>881392569.07</v>
      </c>
      <c r="AV3738" s="13">
        <f t="shared" si="702"/>
        <v>907171903.94</v>
      </c>
      <c r="AW3738" s="13">
        <f t="shared" si="703"/>
        <v>602422682.99</v>
      </c>
      <c r="AX3738" s="13">
        <f t="shared" si="704"/>
        <v>226934837.93</v>
      </c>
      <c r="AY3738" s="13">
        <f t="shared" si="705"/>
        <v>-18493266.02</v>
      </c>
      <c r="AZ3738" s="13">
        <f t="shared" si="706"/>
        <v>-255969589.87</v>
      </c>
      <c r="BA3738" s="16">
        <f t="shared" si="707"/>
        <v>45248707.89</v>
      </c>
      <c r="BB3738" s="17">
        <f t="shared" si="708"/>
        <v>0.167088638206861</v>
      </c>
      <c r="BC3738" s="17">
        <f t="shared" si="698"/>
        <v>-0.0683629593857372</v>
      </c>
    </row>
    <row r="3739" hidden="1" spans="1:55">
      <c r="A3739" s="8" t="s">
        <v>7491</v>
      </c>
      <c r="B3739" s="8" t="s">
        <v>7492</v>
      </c>
      <c r="C3739" s="8">
        <v>4.76</v>
      </c>
      <c r="D3739" s="9">
        <v>-94427498.25</v>
      </c>
      <c r="E3739" s="9">
        <v>395102977.43</v>
      </c>
      <c r="F3739" s="9">
        <v>-1821105125.77</v>
      </c>
      <c r="G3739" s="9">
        <v>1493328862.67</v>
      </c>
      <c r="H3739" s="9">
        <v>787075608.02</v>
      </c>
      <c r="I3739" s="9">
        <v>303230394.95</v>
      </c>
      <c r="J3739" s="9">
        <v>240730826.29</v>
      </c>
      <c r="K3739" s="9">
        <v>428431121.26</v>
      </c>
      <c r="L3739" s="9">
        <v>-219450147.71</v>
      </c>
      <c r="M3739" s="9">
        <v>-176795662.61</v>
      </c>
      <c r="N3739" s="9">
        <v>1186651384.03</v>
      </c>
      <c r="O3739" s="9">
        <v>1309008473.63</v>
      </c>
      <c r="P3739" s="9">
        <v>1141101778.5</v>
      </c>
      <c r="Q3739" s="9">
        <v>2180799070.17</v>
      </c>
      <c r="R3739" s="9">
        <v>1745510550.73</v>
      </c>
      <c r="S3739" s="9">
        <v>1316574971.18</v>
      </c>
      <c r="T3739" s="9">
        <v>1218575839.31</v>
      </c>
      <c r="U3739" s="9">
        <v>1628384317.19</v>
      </c>
      <c r="V3739" s="9">
        <v>968333980.08</v>
      </c>
      <c r="W3739" s="9">
        <v>951410751.02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0</v>
      </c>
      <c r="AE3739" s="9">
        <v>0</v>
      </c>
      <c r="AF3739" s="9">
        <v>0</v>
      </c>
      <c r="AG3739" s="9">
        <v>0</v>
      </c>
      <c r="AH3739" s="9">
        <v>40566673.42</v>
      </c>
      <c r="AI3739" s="9">
        <v>141764637.41</v>
      </c>
      <c r="AJ3739" s="9">
        <v>100558615.64</v>
      </c>
      <c r="AK3739" s="9">
        <v>3265083.7</v>
      </c>
      <c r="AL3739" s="9">
        <v>0</v>
      </c>
      <c r="AM3739" s="9">
        <v>0</v>
      </c>
      <c r="AN3739" s="9">
        <v>0</v>
      </c>
      <c r="AO3739" s="9">
        <v>30000000</v>
      </c>
      <c r="AP3739" s="9">
        <v>0</v>
      </c>
      <c r="AQ3739" s="12">
        <v>278171.74</v>
      </c>
      <c r="AR3739" s="13">
        <f t="shared" si="697"/>
        <v>1132790559.2</v>
      </c>
      <c r="AS3739" s="13">
        <f t="shared" si="699"/>
        <v>1845876088.47</v>
      </c>
      <c r="AT3739" s="13">
        <f t="shared" si="700"/>
        <v>-579444731.63</v>
      </c>
      <c r="AU3739" s="13">
        <f t="shared" si="701"/>
        <v>3677393016.54</v>
      </c>
      <c r="AV3739" s="13">
        <f t="shared" si="702"/>
        <v>2532586158.75</v>
      </c>
      <c r="AW3739" s="13">
        <f t="shared" si="703"/>
        <v>1619805366.13</v>
      </c>
      <c r="AX3739" s="13">
        <f t="shared" si="704"/>
        <v>1459306665.6</v>
      </c>
      <c r="AY3739" s="13">
        <f t="shared" si="705"/>
        <v>2086815438.45</v>
      </c>
      <c r="AZ3739" s="13">
        <f t="shared" si="706"/>
        <v>748883832.37</v>
      </c>
      <c r="BA3739" s="16">
        <f t="shared" si="707"/>
        <v>774893260.15</v>
      </c>
      <c r="BB3739" s="17">
        <f t="shared" si="708"/>
        <v>-2.34805921499908</v>
      </c>
      <c r="BC3739" s="17" t="e">
        <f t="shared" si="698"/>
        <v>#NUM!</v>
      </c>
    </row>
    <row r="3740" hidden="1" spans="1:55">
      <c r="A3740" s="8" t="s">
        <v>7493</v>
      </c>
      <c r="B3740" s="8" t="s">
        <v>7494</v>
      </c>
      <c r="C3740" s="8">
        <v>2.86</v>
      </c>
      <c r="D3740" s="9">
        <v>107145850.69</v>
      </c>
      <c r="E3740" s="9">
        <v>536077429.85</v>
      </c>
      <c r="F3740" s="9">
        <v>584299475.18</v>
      </c>
      <c r="G3740" s="9">
        <v>825310241.67</v>
      </c>
      <c r="H3740" s="9">
        <v>857824621.79</v>
      </c>
      <c r="I3740" s="9">
        <v>871339865.98</v>
      </c>
      <c r="J3740" s="9">
        <v>27031182.44</v>
      </c>
      <c r="K3740" s="9">
        <v>359770999.86</v>
      </c>
      <c r="L3740" s="9">
        <v>-80056875.51</v>
      </c>
      <c r="M3740" s="9">
        <v>-176918411.43</v>
      </c>
      <c r="N3740" s="9">
        <v>3256486440.63</v>
      </c>
      <c r="O3740" s="9">
        <v>1156457243.8</v>
      </c>
      <c r="P3740" s="9">
        <v>632379137.86</v>
      </c>
      <c r="Q3740" s="9">
        <v>1444602855.28</v>
      </c>
      <c r="R3740" s="9">
        <v>2052406947.77</v>
      </c>
      <c r="S3740" s="9">
        <v>2862939724.35</v>
      </c>
      <c r="T3740" s="9">
        <v>2624978457.53</v>
      </c>
      <c r="U3740" s="9">
        <v>2081410003.11</v>
      </c>
      <c r="V3740" s="9">
        <v>1131649854.96</v>
      </c>
      <c r="W3740" s="9">
        <v>817570373.45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9">
        <v>0</v>
      </c>
      <c r="AH3740" s="9">
        <v>195504.15</v>
      </c>
      <c r="AI3740" s="9">
        <v>0</v>
      </c>
      <c r="AJ3740" s="9">
        <v>536700</v>
      </c>
      <c r="AK3740" s="9">
        <v>0</v>
      </c>
      <c r="AL3740" s="9">
        <v>1204176</v>
      </c>
      <c r="AM3740" s="9">
        <v>3180447</v>
      </c>
      <c r="AN3740" s="9">
        <v>0</v>
      </c>
      <c r="AO3740" s="9">
        <v>0</v>
      </c>
      <c r="AP3740" s="9">
        <v>568045.42</v>
      </c>
      <c r="AQ3740" s="12">
        <v>0</v>
      </c>
      <c r="AR3740" s="13">
        <f t="shared" si="697"/>
        <v>3363827795.47</v>
      </c>
      <c r="AS3740" s="13">
        <f t="shared" si="699"/>
        <v>1692534673.65</v>
      </c>
      <c r="AT3740" s="13">
        <f t="shared" si="700"/>
        <v>1217215313.04</v>
      </c>
      <c r="AU3740" s="13">
        <f t="shared" si="701"/>
        <v>2269913096.95</v>
      </c>
      <c r="AV3740" s="13">
        <f t="shared" si="702"/>
        <v>2911435745.56</v>
      </c>
      <c r="AW3740" s="13">
        <f t="shared" si="703"/>
        <v>3737460037.33</v>
      </c>
      <c r="AX3740" s="13">
        <f t="shared" si="704"/>
        <v>2652009639.97</v>
      </c>
      <c r="AY3740" s="13">
        <f t="shared" si="705"/>
        <v>2441181002.97</v>
      </c>
      <c r="AZ3740" s="13">
        <f t="shared" si="706"/>
        <v>1052161024.87</v>
      </c>
      <c r="BA3740" s="16">
        <f t="shared" si="707"/>
        <v>640651962.02</v>
      </c>
      <c r="BB3740" s="17">
        <f t="shared" si="708"/>
        <v>-2.37127669523934</v>
      </c>
      <c r="BC3740" s="17" t="e">
        <f t="shared" si="698"/>
        <v>#NUM!</v>
      </c>
    </row>
    <row r="3741" hidden="1" spans="1:55">
      <c r="A3741" s="8" t="s">
        <v>7495</v>
      </c>
      <c r="B3741" s="8" t="s">
        <v>7496</v>
      </c>
      <c r="C3741" s="8">
        <v>4.62</v>
      </c>
      <c r="D3741" s="9">
        <v>3579368.66</v>
      </c>
      <c r="E3741" s="9">
        <v>-39161758.3</v>
      </c>
      <c r="F3741" s="9">
        <v>14674780.08</v>
      </c>
      <c r="G3741" s="9">
        <v>-16921006.03</v>
      </c>
      <c r="H3741" s="9">
        <v>18860437.34</v>
      </c>
      <c r="I3741" s="9">
        <v>-10044520.35</v>
      </c>
      <c r="J3741" s="9">
        <v>-18149256.84</v>
      </c>
      <c r="K3741" s="9">
        <v>-39614058.71</v>
      </c>
      <c r="L3741" s="9">
        <v>-74532757.02</v>
      </c>
      <c r="M3741" s="9">
        <v>-178540241.96</v>
      </c>
      <c r="N3741" s="9">
        <v>54576433.29</v>
      </c>
      <c r="O3741" s="9">
        <v>38285500.24</v>
      </c>
      <c r="P3741" s="9">
        <v>118712210.87</v>
      </c>
      <c r="Q3741" s="9">
        <v>23040998.4</v>
      </c>
      <c r="R3741" s="9">
        <v>36621073.72</v>
      </c>
      <c r="S3741" s="9">
        <v>28939835.57</v>
      </c>
      <c r="T3741" s="9">
        <v>20389992.58</v>
      </c>
      <c r="U3741" s="9">
        <v>19778866.49</v>
      </c>
      <c r="V3741" s="9">
        <v>101573518.48</v>
      </c>
      <c r="W3741" s="9">
        <v>82087899.19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31000000</v>
      </c>
      <c r="AI3741" s="9">
        <v>50000000</v>
      </c>
      <c r="AJ3741" s="9">
        <v>0</v>
      </c>
      <c r="AK3741" s="9">
        <v>0</v>
      </c>
      <c r="AL3741" s="9">
        <v>0</v>
      </c>
      <c r="AM3741" s="9">
        <v>0</v>
      </c>
      <c r="AN3741" s="9">
        <v>0</v>
      </c>
      <c r="AO3741" s="9">
        <v>0</v>
      </c>
      <c r="AP3741" s="9">
        <v>0</v>
      </c>
      <c r="AQ3741" s="12">
        <v>0</v>
      </c>
      <c r="AR3741" s="13">
        <f t="shared" si="697"/>
        <v>89155801.95</v>
      </c>
      <c r="AS3741" s="13">
        <f t="shared" si="699"/>
        <v>49123741.94</v>
      </c>
      <c r="AT3741" s="13">
        <f t="shared" si="700"/>
        <v>133386990.95</v>
      </c>
      <c r="AU3741" s="13">
        <f t="shared" si="701"/>
        <v>6119992.37</v>
      </c>
      <c r="AV3741" s="13">
        <f t="shared" si="702"/>
        <v>55481511.06</v>
      </c>
      <c r="AW3741" s="13">
        <f t="shared" si="703"/>
        <v>18895315.22</v>
      </c>
      <c r="AX3741" s="13">
        <f t="shared" si="704"/>
        <v>2240735.74</v>
      </c>
      <c r="AY3741" s="13">
        <f t="shared" si="705"/>
        <v>-19835192.22</v>
      </c>
      <c r="AZ3741" s="13">
        <f t="shared" si="706"/>
        <v>27040761.46</v>
      </c>
      <c r="BA3741" s="16">
        <f t="shared" si="707"/>
        <v>-96452342.77</v>
      </c>
      <c r="BB3741" s="17">
        <f t="shared" si="708"/>
        <v>-1.63791546076579</v>
      </c>
      <c r="BC3741" s="17">
        <f t="shared" si="698"/>
        <v>-0.172742414750584</v>
      </c>
    </row>
    <row r="3742" hidden="1" spans="1:55">
      <c r="A3742" s="8" t="s">
        <v>7497</v>
      </c>
      <c r="B3742" s="8" t="s">
        <v>7498</v>
      </c>
      <c r="C3742" s="8">
        <v>3.53</v>
      </c>
      <c r="D3742" s="9">
        <v>-42491511.9</v>
      </c>
      <c r="E3742" s="9">
        <v>-70465087.14</v>
      </c>
      <c r="F3742" s="9">
        <v>80150246.88</v>
      </c>
      <c r="G3742" s="9">
        <v>35328731.43</v>
      </c>
      <c r="H3742" s="9">
        <v>-33965553.83</v>
      </c>
      <c r="I3742" s="9">
        <v>-101481954.54</v>
      </c>
      <c r="J3742" s="9">
        <v>243141240.61</v>
      </c>
      <c r="K3742" s="9">
        <v>-120802809</v>
      </c>
      <c r="L3742" s="9">
        <v>-4818654.01</v>
      </c>
      <c r="M3742" s="9">
        <v>-182219098.45</v>
      </c>
      <c r="N3742" s="9">
        <v>19926810.79</v>
      </c>
      <c r="O3742" s="9">
        <v>89868309.73</v>
      </c>
      <c r="P3742" s="9">
        <v>179775885.6</v>
      </c>
      <c r="Q3742" s="9">
        <v>95587639.18</v>
      </c>
      <c r="R3742" s="9">
        <v>98701097.68</v>
      </c>
      <c r="S3742" s="9">
        <v>148358236.92</v>
      </c>
      <c r="T3742" s="9">
        <v>270569730.64</v>
      </c>
      <c r="U3742" s="9">
        <v>177616719.08</v>
      </c>
      <c r="V3742" s="9">
        <v>216070519.4</v>
      </c>
      <c r="W3742" s="9">
        <v>297852871.3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9">
        <v>0</v>
      </c>
      <c r="AH3742" s="9">
        <v>0</v>
      </c>
      <c r="AI3742" s="9">
        <v>0</v>
      </c>
      <c r="AJ3742" s="9">
        <v>0</v>
      </c>
      <c r="AK3742" s="9">
        <v>0</v>
      </c>
      <c r="AL3742" s="9">
        <v>0</v>
      </c>
      <c r="AM3742" s="9">
        <v>0</v>
      </c>
      <c r="AN3742" s="9">
        <v>0</v>
      </c>
      <c r="AO3742" s="9">
        <v>0</v>
      </c>
      <c r="AP3742" s="9">
        <v>0</v>
      </c>
      <c r="AQ3742" s="12">
        <v>0</v>
      </c>
      <c r="AR3742" s="13">
        <f t="shared" si="697"/>
        <v>-22564701.11</v>
      </c>
      <c r="AS3742" s="13">
        <f t="shared" si="699"/>
        <v>19403222.59</v>
      </c>
      <c r="AT3742" s="13">
        <f t="shared" si="700"/>
        <v>259926132.48</v>
      </c>
      <c r="AU3742" s="13">
        <f t="shared" si="701"/>
        <v>130916370.61</v>
      </c>
      <c r="AV3742" s="13">
        <f t="shared" si="702"/>
        <v>64735543.85</v>
      </c>
      <c r="AW3742" s="13">
        <f t="shared" si="703"/>
        <v>46876282.38</v>
      </c>
      <c r="AX3742" s="13">
        <f t="shared" si="704"/>
        <v>513710971.25</v>
      </c>
      <c r="AY3742" s="13">
        <f t="shared" si="705"/>
        <v>56813910.08</v>
      </c>
      <c r="AZ3742" s="13">
        <f t="shared" si="706"/>
        <v>211251865.39</v>
      </c>
      <c r="BA3742" s="16">
        <f t="shared" si="707"/>
        <v>115633772.85</v>
      </c>
      <c r="BB3742" s="17">
        <f t="shared" si="708"/>
        <v>-0.285357300703349</v>
      </c>
      <c r="BC3742" s="17">
        <f t="shared" si="698"/>
        <v>-0.111980479711499</v>
      </c>
    </row>
    <row r="3743" hidden="1" spans="1:55">
      <c r="A3743" s="8" t="s">
        <v>7499</v>
      </c>
      <c r="B3743" s="8" t="s">
        <v>7500</v>
      </c>
      <c r="C3743" s="8">
        <v>9.54</v>
      </c>
      <c r="D3743" s="9">
        <v>-725190988.76</v>
      </c>
      <c r="E3743" s="9">
        <v>2213598524.82</v>
      </c>
      <c r="F3743" s="9">
        <v>2192822977.48</v>
      </c>
      <c r="G3743" s="9">
        <v>250831333.09</v>
      </c>
      <c r="H3743" s="9">
        <v>-1619612793.5</v>
      </c>
      <c r="I3743" s="9">
        <v>-1959519447.41</v>
      </c>
      <c r="J3743" s="9">
        <v>2399859002.04</v>
      </c>
      <c r="K3743" s="9">
        <v>1965217966.46</v>
      </c>
      <c r="L3743" s="9">
        <v>1399014948.53</v>
      </c>
      <c r="M3743" s="9">
        <v>-182514127.94</v>
      </c>
      <c r="N3743" s="9">
        <v>7164302127.46</v>
      </c>
      <c r="O3743" s="9">
        <v>8481616523.6</v>
      </c>
      <c r="P3743" s="9">
        <v>8593819535.96</v>
      </c>
      <c r="Q3743" s="9">
        <v>6104897701.1</v>
      </c>
      <c r="R3743" s="9">
        <v>7104476249.86</v>
      </c>
      <c r="S3743" s="9">
        <v>9678489228.14</v>
      </c>
      <c r="T3743" s="9">
        <v>10122485838.5</v>
      </c>
      <c r="U3743" s="9">
        <v>8920135563.27</v>
      </c>
      <c r="V3743" s="9">
        <v>6574281847.47</v>
      </c>
      <c r="W3743" s="9">
        <v>5066892512.13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1074729166.68</v>
      </c>
      <c r="AI3743" s="9">
        <v>427154500</v>
      </c>
      <c r="AJ3743" s="9">
        <v>131538172.13</v>
      </c>
      <c r="AK3743" s="9">
        <v>565164037.7</v>
      </c>
      <c r="AL3743" s="9">
        <v>504578109.5</v>
      </c>
      <c r="AM3743" s="9">
        <v>8839325.67</v>
      </c>
      <c r="AN3743" s="9">
        <v>5302903.32</v>
      </c>
      <c r="AO3743" s="9">
        <v>18417367.12</v>
      </c>
      <c r="AP3743" s="9">
        <v>0</v>
      </c>
      <c r="AQ3743" s="12">
        <v>21168967.03</v>
      </c>
      <c r="AR3743" s="13">
        <f t="shared" si="697"/>
        <v>7513840305.38</v>
      </c>
      <c r="AS3743" s="13">
        <f t="shared" si="699"/>
        <v>11122369548.42</v>
      </c>
      <c r="AT3743" s="13">
        <f t="shared" si="700"/>
        <v>10918180685.57</v>
      </c>
      <c r="AU3743" s="13">
        <f t="shared" si="701"/>
        <v>6920893071.89</v>
      </c>
      <c r="AV3743" s="13">
        <f t="shared" si="702"/>
        <v>5989441565.86</v>
      </c>
      <c r="AW3743" s="13">
        <f t="shared" si="703"/>
        <v>7727809106.4</v>
      </c>
      <c r="AX3743" s="13">
        <f t="shared" si="704"/>
        <v>12527647743.86</v>
      </c>
      <c r="AY3743" s="13">
        <f t="shared" si="705"/>
        <v>10903770896.85</v>
      </c>
      <c r="AZ3743" s="13">
        <f t="shared" si="706"/>
        <v>7973296796</v>
      </c>
      <c r="BA3743" s="16">
        <f t="shared" si="707"/>
        <v>4905547351.22</v>
      </c>
      <c r="BB3743" s="17">
        <f t="shared" si="708"/>
        <v>0.547472507984466</v>
      </c>
      <c r="BC3743" s="17" t="e">
        <f t="shared" si="698"/>
        <v>#NUM!</v>
      </c>
    </row>
    <row r="3744" hidden="1" spans="1:55">
      <c r="A3744" s="8" t="s">
        <v>7501</v>
      </c>
      <c r="B3744" s="8" t="s">
        <v>7502</v>
      </c>
      <c r="C3744" s="8">
        <v>7.81</v>
      </c>
      <c r="D3744" s="9">
        <v>155856392.11</v>
      </c>
      <c r="E3744" s="9">
        <v>39142813.63</v>
      </c>
      <c r="F3744" s="9">
        <v>8630951.49</v>
      </c>
      <c r="G3744" s="9">
        <v>8657517.22</v>
      </c>
      <c r="H3744" s="9">
        <v>-19706463.28</v>
      </c>
      <c r="I3744" s="9">
        <v>-315498066.16</v>
      </c>
      <c r="J3744" s="9">
        <v>20388419.25</v>
      </c>
      <c r="K3744" s="9">
        <v>180844714</v>
      </c>
      <c r="L3744" s="9">
        <v>61803318.53</v>
      </c>
      <c r="M3744" s="9">
        <v>-183641991.74</v>
      </c>
      <c r="N3744" s="9">
        <v>455207528.75</v>
      </c>
      <c r="O3744" s="9">
        <v>535856537.92</v>
      </c>
      <c r="P3744" s="9">
        <v>689917856.58</v>
      </c>
      <c r="Q3744" s="9">
        <v>346860160.08</v>
      </c>
      <c r="R3744" s="9">
        <v>219709839.52</v>
      </c>
      <c r="S3744" s="9">
        <v>143121789.15</v>
      </c>
      <c r="T3744" s="9">
        <v>222291462.34</v>
      </c>
      <c r="U3744" s="9">
        <v>148797203.85</v>
      </c>
      <c r="V3744" s="9">
        <v>36241618.92</v>
      </c>
      <c r="W3744" s="9">
        <v>34069425.6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9">
        <v>0</v>
      </c>
      <c r="AH3744" s="9">
        <v>0</v>
      </c>
      <c r="AI3744" s="9">
        <v>0</v>
      </c>
      <c r="AJ3744" s="9">
        <v>0</v>
      </c>
      <c r="AK3744" s="9">
        <v>26604</v>
      </c>
      <c r="AL3744" s="9">
        <v>11929107.1</v>
      </c>
      <c r="AM3744" s="9">
        <v>15288243.38</v>
      </c>
      <c r="AN3744" s="9">
        <v>23118354.92</v>
      </c>
      <c r="AO3744" s="9">
        <v>1777600</v>
      </c>
      <c r="AP3744" s="9">
        <v>1521500</v>
      </c>
      <c r="AQ3744" s="12">
        <v>0</v>
      </c>
      <c r="AR3744" s="13">
        <f t="shared" si="697"/>
        <v>611063920.86</v>
      </c>
      <c r="AS3744" s="13">
        <f t="shared" si="699"/>
        <v>574999351.55</v>
      </c>
      <c r="AT3744" s="13">
        <f t="shared" si="700"/>
        <v>698548808.07</v>
      </c>
      <c r="AU3744" s="13">
        <f t="shared" si="701"/>
        <v>355544281.3</v>
      </c>
      <c r="AV3744" s="13">
        <f t="shared" si="702"/>
        <v>211932483.34</v>
      </c>
      <c r="AW3744" s="13">
        <f t="shared" si="703"/>
        <v>-157088033.63</v>
      </c>
      <c r="AX3744" s="13">
        <f t="shared" si="704"/>
        <v>265798236.51</v>
      </c>
      <c r="AY3744" s="13">
        <f t="shared" si="705"/>
        <v>331419517.85</v>
      </c>
      <c r="AZ3744" s="13">
        <f t="shared" si="706"/>
        <v>99566437.45</v>
      </c>
      <c r="BA3744" s="16">
        <f t="shared" si="707"/>
        <v>-149572566.14</v>
      </c>
      <c r="BB3744" s="17">
        <f t="shared" si="708"/>
        <v>-0.360077561361797</v>
      </c>
      <c r="BC3744" s="17" t="e">
        <f t="shared" si="698"/>
        <v>#NUM!</v>
      </c>
    </row>
    <row r="3745" hidden="1" spans="1:55">
      <c r="A3745" s="8" t="s">
        <v>7503</v>
      </c>
      <c r="B3745" s="8" t="s">
        <v>7504</v>
      </c>
      <c r="C3745" s="8">
        <v>2.88</v>
      </c>
      <c r="D3745" s="9">
        <v>217654740.92</v>
      </c>
      <c r="E3745" s="9">
        <v>-230110141.12</v>
      </c>
      <c r="F3745" s="9">
        <v>131059443.62</v>
      </c>
      <c r="G3745" s="9">
        <v>628571331.97</v>
      </c>
      <c r="H3745" s="9">
        <v>329296159.39</v>
      </c>
      <c r="I3745" s="9">
        <v>72467515.54</v>
      </c>
      <c r="J3745" s="9">
        <v>587731038.11</v>
      </c>
      <c r="K3745" s="9">
        <v>186047806.83</v>
      </c>
      <c r="L3745" s="9">
        <v>-287335805.84</v>
      </c>
      <c r="M3745" s="9">
        <v>-185682533.61</v>
      </c>
      <c r="N3745" s="9">
        <v>755585905.83</v>
      </c>
      <c r="O3745" s="9">
        <v>616713260.48</v>
      </c>
      <c r="P3745" s="9">
        <v>878446412.58</v>
      </c>
      <c r="Q3745" s="9">
        <v>940304874.73</v>
      </c>
      <c r="R3745" s="9">
        <v>1034112865.98</v>
      </c>
      <c r="S3745" s="9">
        <v>1052255927.33</v>
      </c>
      <c r="T3745" s="9">
        <v>1195250663.4</v>
      </c>
      <c r="U3745" s="9">
        <v>1310578414.75</v>
      </c>
      <c r="V3745" s="9">
        <v>963182712.13</v>
      </c>
      <c r="W3745" s="9">
        <v>722116563.88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9">
        <v>465275</v>
      </c>
      <c r="AM3745" s="9">
        <v>400700</v>
      </c>
      <c r="AN3745" s="9">
        <v>263260</v>
      </c>
      <c r="AO3745" s="9">
        <v>118500</v>
      </c>
      <c r="AP3745" s="9">
        <v>126500</v>
      </c>
      <c r="AQ3745" s="12">
        <v>127230</v>
      </c>
      <c r="AR3745" s="13">
        <f t="shared" si="697"/>
        <v>973240646.75</v>
      </c>
      <c r="AS3745" s="13">
        <f t="shared" si="699"/>
        <v>386603119.36</v>
      </c>
      <c r="AT3745" s="13">
        <f t="shared" si="700"/>
        <v>1009505856.2</v>
      </c>
      <c r="AU3745" s="13">
        <f t="shared" si="701"/>
        <v>1568876206.7</v>
      </c>
      <c r="AV3745" s="13">
        <f t="shared" si="702"/>
        <v>1363874300.37</v>
      </c>
      <c r="AW3745" s="13">
        <f t="shared" si="703"/>
        <v>1125124142.87</v>
      </c>
      <c r="AX3745" s="13">
        <f t="shared" si="704"/>
        <v>1783244961.51</v>
      </c>
      <c r="AY3745" s="13">
        <f t="shared" si="705"/>
        <v>1496744721.58</v>
      </c>
      <c r="AZ3745" s="13">
        <f t="shared" si="706"/>
        <v>675973406.29</v>
      </c>
      <c r="BA3745" s="16">
        <f t="shared" si="707"/>
        <v>536561260.27</v>
      </c>
      <c r="BB3745" s="17">
        <f t="shared" si="708"/>
        <v>-2.1214066377921</v>
      </c>
      <c r="BC3745" s="17">
        <f t="shared" si="698"/>
        <v>0.0271777138792086</v>
      </c>
    </row>
    <row r="3746" hidden="1" spans="1:55">
      <c r="A3746" s="8" t="s">
        <v>7505</v>
      </c>
      <c r="B3746" s="8" t="s">
        <v>7506</v>
      </c>
      <c r="C3746" s="8">
        <v>22.65</v>
      </c>
      <c r="D3746" s="9">
        <v>2733702843.91</v>
      </c>
      <c r="E3746" s="9">
        <v>4328470772.16</v>
      </c>
      <c r="F3746" s="9">
        <v>3120561622.09</v>
      </c>
      <c r="G3746" s="9">
        <v>2003546325.65</v>
      </c>
      <c r="H3746" s="9">
        <v>2030779405.22</v>
      </c>
      <c r="I3746" s="9">
        <v>2367767996.78</v>
      </c>
      <c r="J3746" s="9">
        <v>432222148.37</v>
      </c>
      <c r="K3746" s="9">
        <v>-561933424.3</v>
      </c>
      <c r="L3746" s="9">
        <v>21072155.08</v>
      </c>
      <c r="M3746" s="9">
        <v>-186133026.63</v>
      </c>
      <c r="N3746" s="9">
        <v>9636129335.72</v>
      </c>
      <c r="O3746" s="9">
        <v>6287035428.91</v>
      </c>
      <c r="P3746" s="9">
        <v>5127451501.02</v>
      </c>
      <c r="Q3746" s="9">
        <v>2640651165.38</v>
      </c>
      <c r="R3746" s="9">
        <v>1684382500.87</v>
      </c>
      <c r="S3746" s="9">
        <v>2353500074.73</v>
      </c>
      <c r="T3746" s="9">
        <v>1303390707.3</v>
      </c>
      <c r="U3746" s="9">
        <v>562657545.97</v>
      </c>
      <c r="V3746" s="9">
        <v>497806247.21</v>
      </c>
      <c r="W3746" s="9">
        <v>390562740.62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9">
        <v>0</v>
      </c>
      <c r="AH3746" s="9">
        <v>0</v>
      </c>
      <c r="AI3746" s="9">
        <v>0</v>
      </c>
      <c r="AJ3746" s="9">
        <v>0</v>
      </c>
      <c r="AK3746" s="9">
        <v>0</v>
      </c>
      <c r="AL3746" s="9">
        <v>658835379</v>
      </c>
      <c r="AM3746" s="9">
        <v>700000000</v>
      </c>
      <c r="AN3746" s="9">
        <v>0</v>
      </c>
      <c r="AO3746" s="9">
        <v>0</v>
      </c>
      <c r="AP3746" s="9">
        <v>0</v>
      </c>
      <c r="AQ3746" s="12">
        <v>0</v>
      </c>
      <c r="AR3746" s="13">
        <f t="shared" si="697"/>
        <v>12369832179.63</v>
      </c>
      <c r="AS3746" s="13">
        <f t="shared" si="699"/>
        <v>10615506201.07</v>
      </c>
      <c r="AT3746" s="13">
        <f t="shared" si="700"/>
        <v>8248013123.11</v>
      </c>
      <c r="AU3746" s="13">
        <f t="shared" si="701"/>
        <v>4644197491.03</v>
      </c>
      <c r="AV3746" s="13">
        <f t="shared" si="702"/>
        <v>4373997285.09</v>
      </c>
      <c r="AW3746" s="13">
        <f t="shared" si="703"/>
        <v>5421268071.51</v>
      </c>
      <c r="AX3746" s="13">
        <f t="shared" si="704"/>
        <v>1735612855.67</v>
      </c>
      <c r="AY3746" s="13">
        <f t="shared" si="705"/>
        <v>724121.670000076</v>
      </c>
      <c r="AZ3746" s="13">
        <f t="shared" si="706"/>
        <v>518878402.29</v>
      </c>
      <c r="BA3746" s="16">
        <f t="shared" si="707"/>
        <v>204429713.99</v>
      </c>
      <c r="BB3746" s="17">
        <f t="shared" si="708"/>
        <v>-2.61275301411588</v>
      </c>
      <c r="BC3746" s="17" t="e">
        <f t="shared" si="698"/>
        <v>#NUM!</v>
      </c>
    </row>
    <row r="3747" hidden="1" spans="1:55">
      <c r="A3747" s="8" t="s">
        <v>7507</v>
      </c>
      <c r="B3747" s="8" t="s">
        <v>7508</v>
      </c>
      <c r="C3747" s="8">
        <v>11.24</v>
      </c>
      <c r="D3747" s="9">
        <v>115901783.45</v>
      </c>
      <c r="E3747" s="9">
        <v>-4436980.35</v>
      </c>
      <c r="F3747" s="9">
        <v>1930932.76</v>
      </c>
      <c r="G3747" s="9">
        <v>383145788.5</v>
      </c>
      <c r="H3747" s="9">
        <v>-460494321.15</v>
      </c>
      <c r="I3747" s="9">
        <v>-28518702.31</v>
      </c>
      <c r="J3747" s="9">
        <v>-55264465.84</v>
      </c>
      <c r="K3747" s="9">
        <v>39584500.37</v>
      </c>
      <c r="L3747" s="9">
        <v>-48701494.05</v>
      </c>
      <c r="M3747" s="9">
        <v>-186726206.07</v>
      </c>
      <c r="N3747" s="9">
        <v>566354882.58</v>
      </c>
      <c r="O3747" s="9">
        <v>302472828.6</v>
      </c>
      <c r="P3747" s="9">
        <v>279087236.95</v>
      </c>
      <c r="Q3747" s="9">
        <v>409564847.52</v>
      </c>
      <c r="R3747" s="9">
        <v>1141759374.6</v>
      </c>
      <c r="S3747" s="9">
        <v>1165048108.83</v>
      </c>
      <c r="T3747" s="9">
        <v>933856912.73</v>
      </c>
      <c r="U3747" s="9">
        <v>752314871.53</v>
      </c>
      <c r="V3747" s="9">
        <v>1101771561.28</v>
      </c>
      <c r="W3747" s="9">
        <v>949317213.07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0</v>
      </c>
      <c r="AD3747" s="9">
        <v>0</v>
      </c>
      <c r="AE3747" s="9">
        <v>0</v>
      </c>
      <c r="AF3747" s="9">
        <v>0</v>
      </c>
      <c r="AG3747" s="9">
        <v>0</v>
      </c>
      <c r="AH3747" s="9">
        <v>453943732.3</v>
      </c>
      <c r="AI3747" s="9">
        <v>586540735.16</v>
      </c>
      <c r="AJ3747" s="9">
        <v>684617260.06</v>
      </c>
      <c r="AK3747" s="9">
        <v>830000000</v>
      </c>
      <c r="AL3747" s="9">
        <v>0</v>
      </c>
      <c r="AM3747" s="9">
        <v>0</v>
      </c>
      <c r="AN3747" s="9">
        <v>0</v>
      </c>
      <c r="AO3747" s="9">
        <v>0</v>
      </c>
      <c r="AP3747" s="9">
        <v>0</v>
      </c>
      <c r="AQ3747" s="12">
        <v>0</v>
      </c>
      <c r="AR3747" s="13">
        <f t="shared" si="697"/>
        <v>1136200398.33</v>
      </c>
      <c r="AS3747" s="13">
        <f t="shared" si="699"/>
        <v>884576583.41</v>
      </c>
      <c r="AT3747" s="13">
        <f t="shared" si="700"/>
        <v>965635429.77</v>
      </c>
      <c r="AU3747" s="13">
        <f t="shared" si="701"/>
        <v>1622710636.02</v>
      </c>
      <c r="AV3747" s="13">
        <f t="shared" si="702"/>
        <v>681265053.45</v>
      </c>
      <c r="AW3747" s="13">
        <f t="shared" si="703"/>
        <v>1136529406.52</v>
      </c>
      <c r="AX3747" s="13">
        <f t="shared" si="704"/>
        <v>878592446.89</v>
      </c>
      <c r="AY3747" s="13">
        <f t="shared" si="705"/>
        <v>791899371.9</v>
      </c>
      <c r="AZ3747" s="13">
        <f t="shared" si="706"/>
        <v>1053070067.23</v>
      </c>
      <c r="BA3747" s="16">
        <f t="shared" si="707"/>
        <v>762591007</v>
      </c>
      <c r="BB3747" s="17">
        <f t="shared" si="708"/>
        <v>0.197853761863438</v>
      </c>
      <c r="BC3747" s="17">
        <f t="shared" si="698"/>
        <v>-0.373407374871124</v>
      </c>
    </row>
    <row r="3748" hidden="1" spans="1:55">
      <c r="A3748" s="8" t="s">
        <v>7509</v>
      </c>
      <c r="B3748" s="8" t="s">
        <v>7510</v>
      </c>
      <c r="C3748" s="8">
        <v>8.64</v>
      </c>
      <c r="D3748" s="9">
        <v>87206481.59</v>
      </c>
      <c r="E3748" s="9">
        <v>215100714.73</v>
      </c>
      <c r="F3748" s="9">
        <v>203514966.83</v>
      </c>
      <c r="G3748" s="9">
        <v>210871994.83</v>
      </c>
      <c r="H3748" s="9">
        <v>167318427.92</v>
      </c>
      <c r="I3748" s="9">
        <v>270654341.96</v>
      </c>
      <c r="J3748" s="9">
        <v>-17522393.44</v>
      </c>
      <c r="K3748" s="9">
        <v>-324292066.51</v>
      </c>
      <c r="L3748" s="9">
        <v>-592063521.12</v>
      </c>
      <c r="M3748" s="9">
        <v>-188453469.96</v>
      </c>
      <c r="N3748" s="9">
        <v>289992896.36</v>
      </c>
      <c r="O3748" s="9">
        <v>219695016.4</v>
      </c>
      <c r="P3748" s="9">
        <v>286996514.93</v>
      </c>
      <c r="Q3748" s="9">
        <v>63014615.13</v>
      </c>
      <c r="R3748" s="9">
        <v>38843327.07</v>
      </c>
      <c r="S3748" s="9">
        <v>80585720.38</v>
      </c>
      <c r="T3748" s="9">
        <v>79889115.49</v>
      </c>
      <c r="U3748" s="9">
        <v>161802272.11</v>
      </c>
      <c r="V3748" s="9">
        <v>312125212.73</v>
      </c>
      <c r="W3748" s="9">
        <v>398047697.82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9">
        <v>0</v>
      </c>
      <c r="AH3748" s="9">
        <v>60000000</v>
      </c>
      <c r="AI3748" s="9">
        <v>70163103.17</v>
      </c>
      <c r="AJ3748" s="9">
        <v>0</v>
      </c>
      <c r="AK3748" s="9">
        <v>0</v>
      </c>
      <c r="AL3748" s="9">
        <v>0</v>
      </c>
      <c r="AM3748" s="9">
        <v>0</v>
      </c>
      <c r="AN3748" s="9">
        <v>0</v>
      </c>
      <c r="AO3748" s="9">
        <v>0</v>
      </c>
      <c r="AP3748" s="9">
        <v>0</v>
      </c>
      <c r="AQ3748" s="12">
        <v>0</v>
      </c>
      <c r="AR3748" s="13">
        <f t="shared" si="697"/>
        <v>437199377.95</v>
      </c>
      <c r="AS3748" s="13">
        <f t="shared" si="699"/>
        <v>504958834.3</v>
      </c>
      <c r="AT3748" s="13">
        <f t="shared" si="700"/>
        <v>490511481.76</v>
      </c>
      <c r="AU3748" s="13">
        <f t="shared" si="701"/>
        <v>273886609.96</v>
      </c>
      <c r="AV3748" s="13">
        <f t="shared" si="702"/>
        <v>206161754.99</v>
      </c>
      <c r="AW3748" s="13">
        <f t="shared" si="703"/>
        <v>351240062.34</v>
      </c>
      <c r="AX3748" s="13">
        <f t="shared" si="704"/>
        <v>62366722.05</v>
      </c>
      <c r="AY3748" s="13">
        <f t="shared" si="705"/>
        <v>-162489794.4</v>
      </c>
      <c r="AZ3748" s="13">
        <f t="shared" si="706"/>
        <v>-279938308.39</v>
      </c>
      <c r="BA3748" s="16">
        <f t="shared" si="707"/>
        <v>209594227.86</v>
      </c>
      <c r="BB3748" s="17">
        <f t="shared" si="708"/>
        <v>-1.97649028612009</v>
      </c>
      <c r="BC3748" s="17" t="e">
        <f t="shared" si="698"/>
        <v>#NUM!</v>
      </c>
    </row>
    <row r="3749" hidden="1" spans="1:55">
      <c r="A3749" s="8" t="s">
        <v>7511</v>
      </c>
      <c r="B3749" s="8" t="s">
        <v>7512</v>
      </c>
      <c r="C3749" s="8">
        <v>10.36</v>
      </c>
      <c r="D3749" s="9">
        <v>54905470.92</v>
      </c>
      <c r="E3749" s="9">
        <v>109195683.52</v>
      </c>
      <c r="F3749" s="9">
        <v>31186478.93</v>
      </c>
      <c r="G3749" s="9">
        <v>39147331.47</v>
      </c>
      <c r="H3749" s="9">
        <v>-34007300.73</v>
      </c>
      <c r="I3749" s="9">
        <v>-68620898.01</v>
      </c>
      <c r="J3749" s="9">
        <v>-58567690.44</v>
      </c>
      <c r="K3749" s="9">
        <v>-10806712.79</v>
      </c>
      <c r="L3749" s="9">
        <v>74355286.63</v>
      </c>
      <c r="M3749" s="9">
        <v>-189588568.97</v>
      </c>
      <c r="N3749" s="9">
        <v>1432465102.58</v>
      </c>
      <c r="O3749" s="9">
        <v>1204081124.63</v>
      </c>
      <c r="P3749" s="9">
        <v>571218033.58</v>
      </c>
      <c r="Q3749" s="9">
        <v>1060639055.38</v>
      </c>
      <c r="R3749" s="9">
        <v>1060642541.71</v>
      </c>
      <c r="S3749" s="9">
        <v>743510598.38</v>
      </c>
      <c r="T3749" s="9">
        <v>691513089.06</v>
      </c>
      <c r="U3749" s="9">
        <v>637228926.1</v>
      </c>
      <c r="V3749" s="9">
        <v>1271531760.68</v>
      </c>
      <c r="W3749" s="9">
        <v>956922815.54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9">
        <v>0</v>
      </c>
      <c r="AI3749" s="9">
        <v>200076712.32</v>
      </c>
      <c r="AJ3749" s="9">
        <v>600598056.16</v>
      </c>
      <c r="AK3749" s="9">
        <v>100000000</v>
      </c>
      <c r="AL3749" s="9">
        <v>110000000</v>
      </c>
      <c r="AM3749" s="9">
        <v>0</v>
      </c>
      <c r="AN3749" s="9">
        <v>0</v>
      </c>
      <c r="AO3749" s="9">
        <v>0</v>
      </c>
      <c r="AP3749" s="9">
        <v>0</v>
      </c>
      <c r="AQ3749" s="12">
        <v>0</v>
      </c>
      <c r="AR3749" s="13">
        <f t="shared" si="697"/>
        <v>1487370573.5</v>
      </c>
      <c r="AS3749" s="13">
        <f t="shared" si="699"/>
        <v>1513353520.47</v>
      </c>
      <c r="AT3749" s="13">
        <f t="shared" si="700"/>
        <v>1203002568.67</v>
      </c>
      <c r="AU3749" s="13">
        <f t="shared" si="701"/>
        <v>1199786386.85</v>
      </c>
      <c r="AV3749" s="13">
        <f t="shared" si="702"/>
        <v>1136635240.98</v>
      </c>
      <c r="AW3749" s="13">
        <f t="shared" si="703"/>
        <v>674889700.37</v>
      </c>
      <c r="AX3749" s="13">
        <f t="shared" si="704"/>
        <v>632945398.62</v>
      </c>
      <c r="AY3749" s="13">
        <f t="shared" si="705"/>
        <v>626422213.31</v>
      </c>
      <c r="AZ3749" s="13">
        <f t="shared" si="706"/>
        <v>1345887047.31</v>
      </c>
      <c r="BA3749" s="16">
        <f t="shared" si="707"/>
        <v>767334246.57</v>
      </c>
      <c r="BB3749" s="17">
        <f t="shared" si="708"/>
        <v>-0.290827310047292</v>
      </c>
      <c r="BC3749" s="17" t="e">
        <f t="shared" si="698"/>
        <v>#NUM!</v>
      </c>
    </row>
    <row r="3750" hidden="1" spans="1:55">
      <c r="A3750" s="8" t="s">
        <v>7513</v>
      </c>
      <c r="B3750" s="8" t="s">
        <v>7514</v>
      </c>
      <c r="C3750" s="8">
        <v>7.53</v>
      </c>
      <c r="D3750" s="9">
        <v>-1116773876.05</v>
      </c>
      <c r="E3750" s="9">
        <v>518530308.13</v>
      </c>
      <c r="F3750" s="9">
        <v>-398547576.74</v>
      </c>
      <c r="G3750" s="9">
        <v>167729071.54</v>
      </c>
      <c r="H3750" s="9">
        <v>791358147.12</v>
      </c>
      <c r="I3750" s="9">
        <v>552275126.97</v>
      </c>
      <c r="J3750" s="9">
        <v>1138397961.1</v>
      </c>
      <c r="K3750" s="9">
        <v>255667601.51</v>
      </c>
      <c r="L3750" s="9">
        <v>-123345374.92</v>
      </c>
      <c r="M3750" s="9">
        <v>-190659719.95</v>
      </c>
      <c r="N3750" s="9">
        <v>705789759.61</v>
      </c>
      <c r="O3750" s="9">
        <v>1735783960.13</v>
      </c>
      <c r="P3750" s="9">
        <v>1262670331.59</v>
      </c>
      <c r="Q3750" s="9">
        <v>1836305635.88</v>
      </c>
      <c r="R3750" s="9">
        <v>1552802386.96</v>
      </c>
      <c r="S3750" s="9">
        <v>1127410595.12</v>
      </c>
      <c r="T3750" s="9">
        <v>517551527.66</v>
      </c>
      <c r="U3750" s="9">
        <v>753413371.35</v>
      </c>
      <c r="V3750" s="9">
        <v>1035668077.15</v>
      </c>
      <c r="W3750" s="9">
        <v>555105140.2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9">
        <v>0</v>
      </c>
      <c r="AH3750" s="9">
        <v>2027000</v>
      </c>
      <c r="AI3750" s="9">
        <v>12027000</v>
      </c>
      <c r="AJ3750" s="9">
        <v>780000</v>
      </c>
      <c r="AK3750" s="9">
        <v>20108108</v>
      </c>
      <c r="AL3750" s="9">
        <v>108108</v>
      </c>
      <c r="AM3750" s="9">
        <v>43967102.03</v>
      </c>
      <c r="AN3750" s="9">
        <v>38775809.79</v>
      </c>
      <c r="AO3750" s="9">
        <v>54636343.44</v>
      </c>
      <c r="AP3750" s="9">
        <v>18721377.12</v>
      </c>
      <c r="AQ3750" s="12">
        <v>12437345.2</v>
      </c>
      <c r="AR3750" s="13">
        <f t="shared" si="697"/>
        <v>-408957116.44</v>
      </c>
      <c r="AS3750" s="13">
        <f t="shared" si="699"/>
        <v>2266341268.26</v>
      </c>
      <c r="AT3750" s="13">
        <f t="shared" si="700"/>
        <v>864902754.85</v>
      </c>
      <c r="AU3750" s="13">
        <f t="shared" si="701"/>
        <v>2024142815.42</v>
      </c>
      <c r="AV3750" s="13">
        <f t="shared" si="702"/>
        <v>2344268642.08</v>
      </c>
      <c r="AW3750" s="13">
        <f t="shared" si="703"/>
        <v>1723652824.12</v>
      </c>
      <c r="AX3750" s="13">
        <f t="shared" si="704"/>
        <v>1694725298.55</v>
      </c>
      <c r="AY3750" s="13">
        <f t="shared" si="705"/>
        <v>1063717316.3</v>
      </c>
      <c r="AZ3750" s="13">
        <f t="shared" si="706"/>
        <v>931044079.35</v>
      </c>
      <c r="BA3750" s="16">
        <f t="shared" si="707"/>
        <v>376882765.45</v>
      </c>
      <c r="BB3750" s="17">
        <f t="shared" si="708"/>
        <v>-2.32929945107019</v>
      </c>
      <c r="BC3750" s="17" t="e">
        <f t="shared" si="698"/>
        <v>#NUM!</v>
      </c>
    </row>
    <row r="3751" hidden="1" spans="1:55">
      <c r="A3751" s="8" t="s">
        <v>7515</v>
      </c>
      <c r="B3751" s="8" t="s">
        <v>7516</v>
      </c>
      <c r="C3751" s="8">
        <v>8.06</v>
      </c>
      <c r="D3751" s="9">
        <v>-23437371.18</v>
      </c>
      <c r="E3751" s="9">
        <v>29023837.81</v>
      </c>
      <c r="F3751" s="9">
        <v>-41715730.14</v>
      </c>
      <c r="G3751" s="9">
        <v>54756444.67</v>
      </c>
      <c r="H3751" s="9">
        <v>48560257.9</v>
      </c>
      <c r="I3751" s="9">
        <v>56419581.77</v>
      </c>
      <c r="J3751" s="9">
        <v>-11883083.14</v>
      </c>
      <c r="K3751" s="9">
        <v>15965461.82</v>
      </c>
      <c r="L3751" s="9">
        <v>-14979068.1</v>
      </c>
      <c r="M3751" s="9">
        <v>-191928640.31</v>
      </c>
      <c r="N3751" s="9">
        <v>29371699.84</v>
      </c>
      <c r="O3751" s="9">
        <v>123578317.16</v>
      </c>
      <c r="P3751" s="9">
        <v>20996846.53</v>
      </c>
      <c r="Q3751" s="9">
        <v>30834647.34</v>
      </c>
      <c r="R3751" s="9">
        <v>84772471.95</v>
      </c>
      <c r="S3751" s="9">
        <v>92974044.13</v>
      </c>
      <c r="T3751" s="9">
        <v>31550712.09</v>
      </c>
      <c r="U3751" s="9">
        <v>449957820.02</v>
      </c>
      <c r="V3751" s="9">
        <v>574305055.64</v>
      </c>
      <c r="W3751" s="9">
        <v>696937154.61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9">
        <v>0</v>
      </c>
      <c r="AM3751" s="9">
        <v>0</v>
      </c>
      <c r="AN3751" s="9">
        <v>0</v>
      </c>
      <c r="AO3751" s="9">
        <v>0</v>
      </c>
      <c r="AP3751" s="9">
        <v>0</v>
      </c>
      <c r="AQ3751" s="12">
        <v>0</v>
      </c>
      <c r="AR3751" s="13">
        <f t="shared" si="697"/>
        <v>5934328.66</v>
      </c>
      <c r="AS3751" s="13">
        <f t="shared" si="699"/>
        <v>152602154.97</v>
      </c>
      <c r="AT3751" s="13">
        <f t="shared" si="700"/>
        <v>-20718883.61</v>
      </c>
      <c r="AU3751" s="13">
        <f t="shared" si="701"/>
        <v>85591092.01</v>
      </c>
      <c r="AV3751" s="13">
        <f t="shared" si="702"/>
        <v>133332729.85</v>
      </c>
      <c r="AW3751" s="13">
        <f t="shared" si="703"/>
        <v>149393625.9</v>
      </c>
      <c r="AX3751" s="13">
        <f t="shared" si="704"/>
        <v>19667628.95</v>
      </c>
      <c r="AY3751" s="13">
        <f t="shared" si="705"/>
        <v>465923281.84</v>
      </c>
      <c r="AZ3751" s="13">
        <f t="shared" si="706"/>
        <v>559325987.54</v>
      </c>
      <c r="BA3751" s="16">
        <f t="shared" si="707"/>
        <v>505008514.3</v>
      </c>
      <c r="BB3751" s="17">
        <f t="shared" si="708"/>
        <v>-1.75967570855032</v>
      </c>
      <c r="BC3751" s="17" t="e">
        <f t="shared" si="698"/>
        <v>#NUM!</v>
      </c>
    </row>
    <row r="3752" hidden="1" spans="1:55">
      <c r="A3752" s="8" t="s">
        <v>7517</v>
      </c>
      <c r="B3752" s="8" t="s">
        <v>7518</v>
      </c>
      <c r="C3752" s="8">
        <v>3.38</v>
      </c>
      <c r="D3752" s="9">
        <v>124756923.75</v>
      </c>
      <c r="E3752" s="9">
        <v>579662541.03</v>
      </c>
      <c r="F3752" s="9">
        <v>-436771928.96</v>
      </c>
      <c r="G3752" s="9">
        <v>-442183851.71</v>
      </c>
      <c r="H3752" s="9">
        <v>-1871835226.67</v>
      </c>
      <c r="I3752" s="9">
        <v>420324304.85</v>
      </c>
      <c r="J3752" s="9">
        <v>105675610.87</v>
      </c>
      <c r="K3752" s="9">
        <v>84538131.84</v>
      </c>
      <c r="L3752" s="9">
        <v>-64016216.93</v>
      </c>
      <c r="M3752" s="9">
        <v>-193026520.71</v>
      </c>
      <c r="N3752" s="9">
        <v>473999318.44</v>
      </c>
      <c r="O3752" s="9">
        <v>871483051.56</v>
      </c>
      <c r="P3752" s="9">
        <v>505751254.8</v>
      </c>
      <c r="Q3752" s="9">
        <v>1380003415.92</v>
      </c>
      <c r="R3752" s="9">
        <v>926706806.35</v>
      </c>
      <c r="S3752" s="9">
        <v>2887891764.65</v>
      </c>
      <c r="T3752" s="9">
        <v>1470862746.81</v>
      </c>
      <c r="U3752" s="9">
        <v>666937126.46</v>
      </c>
      <c r="V3752" s="9">
        <v>399475927.35</v>
      </c>
      <c r="W3752" s="9">
        <v>269572772.39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0</v>
      </c>
      <c r="AE3752" s="9">
        <v>0</v>
      </c>
      <c r="AF3752" s="9">
        <v>0</v>
      </c>
      <c r="AG3752" s="9">
        <v>0</v>
      </c>
      <c r="AH3752" s="9">
        <v>0</v>
      </c>
      <c r="AI3752" s="9">
        <v>0</v>
      </c>
      <c r="AJ3752" s="9">
        <v>0</v>
      </c>
      <c r="AK3752" s="9">
        <v>0</v>
      </c>
      <c r="AL3752" s="9">
        <v>0</v>
      </c>
      <c r="AM3752" s="9">
        <v>0</v>
      </c>
      <c r="AN3752" s="9">
        <v>0</v>
      </c>
      <c r="AO3752" s="9">
        <v>0</v>
      </c>
      <c r="AP3752" s="9">
        <v>0</v>
      </c>
      <c r="AQ3752" s="12">
        <v>0</v>
      </c>
      <c r="AR3752" s="13">
        <f t="shared" si="697"/>
        <v>598756242.19</v>
      </c>
      <c r="AS3752" s="13">
        <f t="shared" si="699"/>
        <v>1451145592.59</v>
      </c>
      <c r="AT3752" s="13">
        <f t="shared" si="700"/>
        <v>68979325.84</v>
      </c>
      <c r="AU3752" s="13">
        <f t="shared" si="701"/>
        <v>937819564.21</v>
      </c>
      <c r="AV3752" s="13">
        <f t="shared" si="702"/>
        <v>-945128420.32</v>
      </c>
      <c r="AW3752" s="13">
        <f t="shared" si="703"/>
        <v>3308216069.5</v>
      </c>
      <c r="AX3752" s="13">
        <f t="shared" si="704"/>
        <v>1576538357.68</v>
      </c>
      <c r="AY3752" s="13">
        <f t="shared" si="705"/>
        <v>751475258.3</v>
      </c>
      <c r="AZ3752" s="13">
        <f t="shared" si="706"/>
        <v>335459710.42</v>
      </c>
      <c r="BA3752" s="16">
        <f t="shared" si="707"/>
        <v>76546251.68</v>
      </c>
      <c r="BB3752" s="17">
        <f t="shared" si="708"/>
        <v>0.57517977425899</v>
      </c>
      <c r="BC3752" s="17" t="e">
        <f t="shared" si="698"/>
        <v>#NUM!</v>
      </c>
    </row>
    <row r="3753" hidden="1" spans="1:55">
      <c r="A3753" s="8" t="s">
        <v>7519</v>
      </c>
      <c r="B3753" s="8" t="s">
        <v>7520</v>
      </c>
      <c r="C3753" s="8">
        <v>7.49</v>
      </c>
      <c r="D3753" s="9">
        <v>-53856623.93</v>
      </c>
      <c r="E3753" s="9">
        <v>-52777081.12</v>
      </c>
      <c r="F3753" s="9">
        <v>-1739421.8</v>
      </c>
      <c r="G3753" s="9">
        <v>4391016.68</v>
      </c>
      <c r="H3753" s="9">
        <v>-67888803.33</v>
      </c>
      <c r="I3753" s="9">
        <v>84411464.79</v>
      </c>
      <c r="J3753" s="9">
        <v>710642293.57</v>
      </c>
      <c r="K3753" s="9">
        <v>-719598735.11</v>
      </c>
      <c r="L3753" s="9">
        <v>-269908428.61</v>
      </c>
      <c r="M3753" s="9">
        <v>-196162248.92</v>
      </c>
      <c r="N3753" s="9">
        <v>10973893.75</v>
      </c>
      <c r="O3753" s="9">
        <v>122946797.06</v>
      </c>
      <c r="P3753" s="9">
        <v>31204532.76</v>
      </c>
      <c r="Q3753" s="9">
        <v>62659230.82</v>
      </c>
      <c r="R3753" s="9">
        <v>141976736.88</v>
      </c>
      <c r="S3753" s="9">
        <v>133330449.09</v>
      </c>
      <c r="T3753" s="9">
        <v>153629662.53</v>
      </c>
      <c r="U3753" s="9">
        <v>858971245.12</v>
      </c>
      <c r="V3753" s="9">
        <v>1776278887.71</v>
      </c>
      <c r="W3753" s="9">
        <v>687208219.95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0</v>
      </c>
      <c r="AO3753" s="9">
        <v>0</v>
      </c>
      <c r="AP3753" s="9">
        <v>0</v>
      </c>
      <c r="AQ3753" s="12">
        <v>0</v>
      </c>
      <c r="AR3753" s="13">
        <f t="shared" si="697"/>
        <v>-42882730.18</v>
      </c>
      <c r="AS3753" s="13">
        <f t="shared" si="699"/>
        <v>70169715.94</v>
      </c>
      <c r="AT3753" s="13">
        <f t="shared" si="700"/>
        <v>29465110.96</v>
      </c>
      <c r="AU3753" s="13">
        <f t="shared" si="701"/>
        <v>67050247.5</v>
      </c>
      <c r="AV3753" s="13">
        <f t="shared" si="702"/>
        <v>74087933.55</v>
      </c>
      <c r="AW3753" s="13">
        <f t="shared" si="703"/>
        <v>217741913.88</v>
      </c>
      <c r="AX3753" s="13">
        <f t="shared" si="704"/>
        <v>864271956.1</v>
      </c>
      <c r="AY3753" s="13">
        <f t="shared" si="705"/>
        <v>139372510.01</v>
      </c>
      <c r="AZ3753" s="13">
        <f t="shared" si="706"/>
        <v>1506370459.1</v>
      </c>
      <c r="BA3753" s="16">
        <f t="shared" si="707"/>
        <v>491045971.03</v>
      </c>
      <c r="BB3753" s="17">
        <f t="shared" si="708"/>
        <v>-0.191208563443183</v>
      </c>
      <c r="BC3753" s="17">
        <f t="shared" si="698"/>
        <v>-0.151349753003384</v>
      </c>
    </row>
    <row r="3754" hidden="1" spans="1:55">
      <c r="A3754" s="8" t="s">
        <v>7521</v>
      </c>
      <c r="B3754" s="8" t="s">
        <v>7522</v>
      </c>
      <c r="C3754" s="8">
        <v>6.17</v>
      </c>
      <c r="D3754" s="9">
        <v>557649489.68</v>
      </c>
      <c r="E3754" s="9">
        <v>1326645671.12</v>
      </c>
      <c r="F3754" s="9">
        <v>2179696070.38</v>
      </c>
      <c r="G3754" s="9">
        <v>1414713927.28</v>
      </c>
      <c r="H3754" s="9">
        <v>465601470.01</v>
      </c>
      <c r="I3754" s="9">
        <v>-691354571.14</v>
      </c>
      <c r="J3754" s="9">
        <v>-400700474.29</v>
      </c>
      <c r="K3754" s="9">
        <v>414190515.12</v>
      </c>
      <c r="L3754" s="9">
        <v>440095667.05</v>
      </c>
      <c r="M3754" s="9">
        <v>-197055294.4</v>
      </c>
      <c r="N3754" s="9">
        <v>4664520135.58</v>
      </c>
      <c r="O3754" s="9">
        <v>5785468874.48</v>
      </c>
      <c r="P3754" s="9">
        <v>5227950568.4</v>
      </c>
      <c r="Q3754" s="9">
        <v>3275899539.01</v>
      </c>
      <c r="R3754" s="9">
        <v>5447619242.59</v>
      </c>
      <c r="S3754" s="9">
        <v>4584175702.27</v>
      </c>
      <c r="T3754" s="9">
        <v>5293066115.46</v>
      </c>
      <c r="U3754" s="9">
        <v>6516763371.41</v>
      </c>
      <c r="V3754" s="9">
        <v>729678939.24</v>
      </c>
      <c r="W3754" s="9">
        <v>331144531.28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0</v>
      </c>
      <c r="AF3754" s="9">
        <v>0</v>
      </c>
      <c r="AG3754" s="9">
        <v>0</v>
      </c>
      <c r="AH3754" s="9">
        <v>0</v>
      </c>
      <c r="AI3754" s="9">
        <v>0</v>
      </c>
      <c r="AJ3754" s="9">
        <v>0</v>
      </c>
      <c r="AK3754" s="9">
        <v>0</v>
      </c>
      <c r="AL3754" s="9">
        <v>2574652.35</v>
      </c>
      <c r="AM3754" s="9">
        <v>0</v>
      </c>
      <c r="AN3754" s="9">
        <v>0</v>
      </c>
      <c r="AO3754" s="9">
        <v>0</v>
      </c>
      <c r="AP3754" s="9">
        <v>0</v>
      </c>
      <c r="AQ3754" s="12">
        <v>0</v>
      </c>
      <c r="AR3754" s="13">
        <f t="shared" si="697"/>
        <v>5222169625.26</v>
      </c>
      <c r="AS3754" s="13">
        <f t="shared" si="699"/>
        <v>7112114545.6</v>
      </c>
      <c r="AT3754" s="13">
        <f t="shared" si="700"/>
        <v>7407646638.78</v>
      </c>
      <c r="AU3754" s="13">
        <f t="shared" si="701"/>
        <v>4690613466.29</v>
      </c>
      <c r="AV3754" s="13">
        <f t="shared" si="702"/>
        <v>5915795364.95</v>
      </c>
      <c r="AW3754" s="13">
        <f t="shared" si="703"/>
        <v>3892821131.13</v>
      </c>
      <c r="AX3754" s="13">
        <f t="shared" si="704"/>
        <v>4892365641.17</v>
      </c>
      <c r="AY3754" s="13">
        <f t="shared" si="705"/>
        <v>6930953886.53</v>
      </c>
      <c r="AZ3754" s="13">
        <f t="shared" si="706"/>
        <v>1169774606.29</v>
      </c>
      <c r="BA3754" s="16">
        <f t="shared" si="707"/>
        <v>134089236.88</v>
      </c>
      <c r="BB3754" s="17">
        <f t="shared" si="708"/>
        <v>-2.18764117778087</v>
      </c>
      <c r="BC3754" s="17" t="e">
        <f t="shared" si="698"/>
        <v>#NUM!</v>
      </c>
    </row>
    <row r="3755" hidden="1" spans="1:55">
      <c r="A3755" s="8" t="s">
        <v>7523</v>
      </c>
      <c r="B3755" s="8" t="s">
        <v>7524</v>
      </c>
      <c r="C3755" s="8">
        <v>4.59</v>
      </c>
      <c r="D3755" s="9">
        <v>-329735470.65</v>
      </c>
      <c r="E3755" s="9">
        <v>24479825.44</v>
      </c>
      <c r="F3755" s="9">
        <v>-237268695.01</v>
      </c>
      <c r="G3755" s="9">
        <v>173577886.37</v>
      </c>
      <c r="H3755" s="9">
        <v>247478172.87</v>
      </c>
      <c r="I3755" s="9">
        <v>-253833571.38</v>
      </c>
      <c r="J3755" s="9">
        <v>356838805.34</v>
      </c>
      <c r="K3755" s="9">
        <v>2124388.74</v>
      </c>
      <c r="L3755" s="9">
        <v>256752135.98</v>
      </c>
      <c r="M3755" s="9">
        <v>-197359406.44</v>
      </c>
      <c r="N3755" s="9">
        <v>424004589.78</v>
      </c>
      <c r="O3755" s="9">
        <v>445622490.96</v>
      </c>
      <c r="P3755" s="9">
        <v>343124150.72</v>
      </c>
      <c r="Q3755" s="9">
        <v>356951290.73</v>
      </c>
      <c r="R3755" s="9">
        <v>372257597.94</v>
      </c>
      <c r="S3755" s="9">
        <v>283312605.57</v>
      </c>
      <c r="T3755" s="9">
        <v>350968152.35</v>
      </c>
      <c r="U3755" s="9">
        <v>169207227.56</v>
      </c>
      <c r="V3755" s="9">
        <v>356989730.13</v>
      </c>
      <c r="W3755" s="9">
        <v>357870715.4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0</v>
      </c>
      <c r="AF3755" s="9">
        <v>0</v>
      </c>
      <c r="AG3755" s="9">
        <v>0</v>
      </c>
      <c r="AH3755" s="9">
        <v>0</v>
      </c>
      <c r="AI3755" s="9">
        <v>0</v>
      </c>
      <c r="AJ3755" s="9">
        <v>0</v>
      </c>
      <c r="AK3755" s="9">
        <v>0</v>
      </c>
      <c r="AL3755" s="9">
        <v>0</v>
      </c>
      <c r="AM3755" s="9">
        <v>0</v>
      </c>
      <c r="AN3755" s="9">
        <v>0</v>
      </c>
      <c r="AO3755" s="9">
        <v>0</v>
      </c>
      <c r="AP3755" s="9">
        <v>0</v>
      </c>
      <c r="AQ3755" s="12">
        <v>0</v>
      </c>
      <c r="AR3755" s="13">
        <f t="shared" si="697"/>
        <v>94269119.13</v>
      </c>
      <c r="AS3755" s="13">
        <f t="shared" si="699"/>
        <v>470102316.4</v>
      </c>
      <c r="AT3755" s="13">
        <f t="shared" si="700"/>
        <v>105855455.71</v>
      </c>
      <c r="AU3755" s="13">
        <f t="shared" si="701"/>
        <v>530529177.1</v>
      </c>
      <c r="AV3755" s="13">
        <f t="shared" si="702"/>
        <v>619735770.81</v>
      </c>
      <c r="AW3755" s="13">
        <f t="shared" si="703"/>
        <v>29479034.19</v>
      </c>
      <c r="AX3755" s="13">
        <f t="shared" si="704"/>
        <v>707806957.69</v>
      </c>
      <c r="AY3755" s="13">
        <f t="shared" si="705"/>
        <v>171331616.3</v>
      </c>
      <c r="AZ3755" s="13">
        <f t="shared" si="706"/>
        <v>613741866.11</v>
      </c>
      <c r="BA3755" s="16">
        <f t="shared" si="707"/>
        <v>160511308.96</v>
      </c>
      <c r="BB3755" s="17">
        <f t="shared" si="708"/>
        <v>-2.04629900935392</v>
      </c>
      <c r="BC3755" s="17" t="e">
        <f t="shared" si="698"/>
        <v>#NUM!</v>
      </c>
    </row>
    <row r="3756" hidden="1" spans="1:55">
      <c r="A3756" s="8" t="s">
        <v>7525</v>
      </c>
      <c r="B3756" s="8" t="s">
        <v>7526</v>
      </c>
      <c r="C3756" s="8">
        <v>3.95</v>
      </c>
      <c r="D3756" s="9">
        <v>52627047.08</v>
      </c>
      <c r="E3756" s="9">
        <v>-20384186.38</v>
      </c>
      <c r="F3756" s="9">
        <v>-15697726.75</v>
      </c>
      <c r="G3756" s="9">
        <v>25267413.22</v>
      </c>
      <c r="H3756" s="9">
        <v>-49603851.94</v>
      </c>
      <c r="I3756" s="9">
        <v>17866483.96</v>
      </c>
      <c r="J3756" s="9">
        <v>48108799.17</v>
      </c>
      <c r="K3756" s="9">
        <v>28399414.35</v>
      </c>
      <c r="L3756" s="9">
        <v>110634536.01</v>
      </c>
      <c r="M3756" s="9">
        <v>-198786974.3</v>
      </c>
      <c r="N3756" s="9">
        <v>243935495.12</v>
      </c>
      <c r="O3756" s="9">
        <v>295146261.45</v>
      </c>
      <c r="P3756" s="9">
        <v>480664913.81</v>
      </c>
      <c r="Q3756" s="9">
        <v>607478923.93</v>
      </c>
      <c r="R3756" s="9">
        <v>548342131.03</v>
      </c>
      <c r="S3756" s="9">
        <v>642852678.77</v>
      </c>
      <c r="T3756" s="9">
        <v>542737761.63</v>
      </c>
      <c r="U3756" s="9">
        <v>214877742.71</v>
      </c>
      <c r="V3756" s="9">
        <v>47291252.28</v>
      </c>
      <c r="W3756" s="9">
        <v>7648553.6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0</v>
      </c>
      <c r="AF3756" s="9">
        <v>0</v>
      </c>
      <c r="AG3756" s="9">
        <v>0</v>
      </c>
      <c r="AH3756" s="9">
        <v>0</v>
      </c>
      <c r="AI3756" s="9">
        <v>0</v>
      </c>
      <c r="AJ3756" s="9">
        <v>0</v>
      </c>
      <c r="AK3756" s="9">
        <v>0</v>
      </c>
      <c r="AL3756" s="9">
        <v>0</v>
      </c>
      <c r="AM3756" s="9">
        <v>0</v>
      </c>
      <c r="AN3756" s="9">
        <v>0</v>
      </c>
      <c r="AO3756" s="9">
        <v>0</v>
      </c>
      <c r="AP3756" s="9">
        <v>0</v>
      </c>
      <c r="AQ3756" s="12">
        <v>0</v>
      </c>
      <c r="AR3756" s="13">
        <f t="shared" si="697"/>
        <v>296562542.2</v>
      </c>
      <c r="AS3756" s="13">
        <f t="shared" si="699"/>
        <v>274762075.07</v>
      </c>
      <c r="AT3756" s="13">
        <f t="shared" si="700"/>
        <v>464967187.06</v>
      </c>
      <c r="AU3756" s="13">
        <f t="shared" si="701"/>
        <v>632746337.15</v>
      </c>
      <c r="AV3756" s="13">
        <f t="shared" si="702"/>
        <v>498738279.09</v>
      </c>
      <c r="AW3756" s="13">
        <f t="shared" si="703"/>
        <v>660719162.73</v>
      </c>
      <c r="AX3756" s="13">
        <f t="shared" si="704"/>
        <v>590846560.8</v>
      </c>
      <c r="AY3756" s="13">
        <f t="shared" si="705"/>
        <v>243277157.06</v>
      </c>
      <c r="AZ3756" s="13">
        <f t="shared" si="706"/>
        <v>157925788.29</v>
      </c>
      <c r="BA3756" s="16">
        <f t="shared" si="707"/>
        <v>-191138420.7</v>
      </c>
      <c r="BB3756" s="17">
        <f t="shared" si="708"/>
        <v>-0.242425241917299</v>
      </c>
      <c r="BC3756" s="17">
        <f t="shared" si="698"/>
        <v>-0.24774829237894</v>
      </c>
    </row>
    <row r="3757" hidden="1" spans="1:55">
      <c r="A3757" s="8" t="s">
        <v>7527</v>
      </c>
      <c r="B3757" s="8" t="s">
        <v>7528</v>
      </c>
      <c r="C3757" s="8">
        <v>4.52</v>
      </c>
      <c r="D3757" s="9">
        <v>966610880.04</v>
      </c>
      <c r="E3757" s="9">
        <v>4811328042.49</v>
      </c>
      <c r="F3757" s="9">
        <v>3575553760.22</v>
      </c>
      <c r="G3757" s="9">
        <v>6332554937.6</v>
      </c>
      <c r="H3757" s="9">
        <v>2967409338.27</v>
      </c>
      <c r="I3757" s="9">
        <v>7946774326.87</v>
      </c>
      <c r="J3757" s="9">
        <v>1166215852.69</v>
      </c>
      <c r="K3757" s="9">
        <v>2048143887.33</v>
      </c>
      <c r="L3757" s="9">
        <v>3100196373.18</v>
      </c>
      <c r="M3757" s="9">
        <v>-198937486.05</v>
      </c>
      <c r="N3757" s="9">
        <v>3123203151.88</v>
      </c>
      <c r="O3757" s="9">
        <v>5061533627.98</v>
      </c>
      <c r="P3757" s="9">
        <v>4524632931.63</v>
      </c>
      <c r="Q3757" s="9">
        <v>6305586119.42</v>
      </c>
      <c r="R3757" s="9">
        <v>6031814838.62</v>
      </c>
      <c r="S3757" s="9">
        <v>7997208791.9</v>
      </c>
      <c r="T3757" s="9">
        <v>3037865306.69</v>
      </c>
      <c r="U3757" s="9">
        <v>5084997568.4</v>
      </c>
      <c r="V3757" s="9">
        <v>8549597324.78</v>
      </c>
      <c r="W3757" s="9">
        <v>7927536923.86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0</v>
      </c>
      <c r="AE3757" s="9">
        <v>0</v>
      </c>
      <c r="AF3757" s="9">
        <v>0</v>
      </c>
      <c r="AG3757" s="9">
        <v>0</v>
      </c>
      <c r="AH3757" s="9">
        <v>1620128493.15</v>
      </c>
      <c r="AI3757" s="9">
        <v>1392126002</v>
      </c>
      <c r="AJ3757" s="9">
        <v>1092791129.64</v>
      </c>
      <c r="AK3757" s="9">
        <v>377291961.47</v>
      </c>
      <c r="AL3757" s="9">
        <v>0</v>
      </c>
      <c r="AM3757" s="9">
        <v>0</v>
      </c>
      <c r="AN3757" s="9">
        <v>852650</v>
      </c>
      <c r="AO3757" s="9">
        <v>0</v>
      </c>
      <c r="AP3757" s="9">
        <v>0</v>
      </c>
      <c r="AQ3757" s="12">
        <v>0</v>
      </c>
      <c r="AR3757" s="13">
        <f t="shared" si="697"/>
        <v>5709942525.07</v>
      </c>
      <c r="AS3757" s="13">
        <f t="shared" si="699"/>
        <v>11264987672.47</v>
      </c>
      <c r="AT3757" s="13">
        <f t="shared" si="700"/>
        <v>9192977821.49</v>
      </c>
      <c r="AU3757" s="13">
        <f t="shared" si="701"/>
        <v>13015433018.49</v>
      </c>
      <c r="AV3757" s="13">
        <f t="shared" si="702"/>
        <v>8999224176.89</v>
      </c>
      <c r="AW3757" s="13">
        <f t="shared" si="703"/>
        <v>15943983118.77</v>
      </c>
      <c r="AX3757" s="13">
        <f t="shared" si="704"/>
        <v>4204933809.38</v>
      </c>
      <c r="AY3757" s="13">
        <f t="shared" si="705"/>
        <v>7133141455.73</v>
      </c>
      <c r="AZ3757" s="13">
        <f t="shared" si="706"/>
        <v>11649793697.96</v>
      </c>
      <c r="BA3757" s="16">
        <f t="shared" si="707"/>
        <v>7728599437.81</v>
      </c>
      <c r="BB3757" s="17">
        <f t="shared" si="708"/>
        <v>-2.71684926430824</v>
      </c>
      <c r="BC3757" s="17" t="e">
        <f t="shared" si="698"/>
        <v>#NUM!</v>
      </c>
    </row>
    <row r="3758" hidden="1" spans="1:55">
      <c r="A3758" s="8" t="s">
        <v>7529</v>
      </c>
      <c r="B3758" s="8" t="s">
        <v>7530</v>
      </c>
      <c r="C3758" s="8">
        <v>8.79</v>
      </c>
      <c r="D3758" s="9">
        <v>76404760.24</v>
      </c>
      <c r="E3758" s="9">
        <v>1197783890.57</v>
      </c>
      <c r="F3758" s="9">
        <v>1335099963.93</v>
      </c>
      <c r="G3758" s="9">
        <v>1273708631.17</v>
      </c>
      <c r="H3758" s="9">
        <v>768342638.31</v>
      </c>
      <c r="I3758" s="9">
        <v>-757300742.87</v>
      </c>
      <c r="J3758" s="9">
        <v>1517711391.44</v>
      </c>
      <c r="K3758" s="9">
        <v>228489778.78</v>
      </c>
      <c r="L3758" s="9">
        <v>229000085.88</v>
      </c>
      <c r="M3758" s="9">
        <v>-199765023.73</v>
      </c>
      <c r="N3758" s="9">
        <v>2349602213.98</v>
      </c>
      <c r="O3758" s="9">
        <v>2774282451.09</v>
      </c>
      <c r="P3758" s="9">
        <v>2338586906.81</v>
      </c>
      <c r="Q3758" s="9">
        <v>2395640963.87</v>
      </c>
      <c r="R3758" s="9">
        <v>2428104178.97</v>
      </c>
      <c r="S3758" s="9">
        <v>1620917231.42</v>
      </c>
      <c r="T3758" s="9">
        <v>1805346470.57</v>
      </c>
      <c r="U3758" s="9">
        <v>964730078.93</v>
      </c>
      <c r="V3758" s="9">
        <v>557990154.81</v>
      </c>
      <c r="W3758" s="9">
        <v>244668090.61</v>
      </c>
      <c r="X3758" s="9">
        <v>0</v>
      </c>
      <c r="Y3758" s="9">
        <v>0</v>
      </c>
      <c r="Z3758" s="9">
        <v>0</v>
      </c>
      <c r="AA3758" s="9">
        <v>0</v>
      </c>
      <c r="AB3758" s="9">
        <v>0</v>
      </c>
      <c r="AC3758" s="9">
        <v>0</v>
      </c>
      <c r="AD3758" s="9">
        <v>0</v>
      </c>
      <c r="AE3758" s="9">
        <v>0</v>
      </c>
      <c r="AF3758" s="9">
        <v>0</v>
      </c>
      <c r="AG3758" s="9">
        <v>0</v>
      </c>
      <c r="AH3758" s="9">
        <v>0</v>
      </c>
      <c r="AI3758" s="9">
        <v>0</v>
      </c>
      <c r="AJ3758" s="9">
        <v>0</v>
      </c>
      <c r="AK3758" s="9">
        <v>0</v>
      </c>
      <c r="AL3758" s="9">
        <v>0</v>
      </c>
      <c r="AM3758" s="9">
        <v>0</v>
      </c>
      <c r="AN3758" s="9">
        <v>0</v>
      </c>
      <c r="AO3758" s="9">
        <v>0</v>
      </c>
      <c r="AP3758" s="9">
        <v>0</v>
      </c>
      <c r="AQ3758" s="12">
        <v>0</v>
      </c>
      <c r="AR3758" s="13">
        <f t="shared" si="697"/>
        <v>2426006974.22</v>
      </c>
      <c r="AS3758" s="13">
        <f t="shared" si="699"/>
        <v>3972066341.66</v>
      </c>
      <c r="AT3758" s="13">
        <f t="shared" si="700"/>
        <v>3673686870.74</v>
      </c>
      <c r="AU3758" s="13">
        <f t="shared" si="701"/>
        <v>3669349595.04</v>
      </c>
      <c r="AV3758" s="13">
        <f t="shared" si="702"/>
        <v>3196446817.28</v>
      </c>
      <c r="AW3758" s="13">
        <f t="shared" si="703"/>
        <v>863616488.55</v>
      </c>
      <c r="AX3758" s="13">
        <f t="shared" si="704"/>
        <v>3323057862.01</v>
      </c>
      <c r="AY3758" s="13">
        <f t="shared" si="705"/>
        <v>1193219857.71</v>
      </c>
      <c r="AZ3758" s="13">
        <f t="shared" si="706"/>
        <v>786990240.69</v>
      </c>
      <c r="BA3758" s="16">
        <f t="shared" si="707"/>
        <v>44903066.88</v>
      </c>
      <c r="BB3758" s="17">
        <f t="shared" si="708"/>
        <v>-2.30920331609774</v>
      </c>
      <c r="BC3758" s="17" t="e">
        <f t="shared" si="698"/>
        <v>#NUM!</v>
      </c>
    </row>
    <row r="3759" hidden="1" spans="1:55">
      <c r="A3759" s="8" t="s">
        <v>7531</v>
      </c>
      <c r="B3759" s="8" t="s">
        <v>7532</v>
      </c>
      <c r="C3759" s="8">
        <v>5.06</v>
      </c>
      <c r="D3759" s="9">
        <v>22977585.78</v>
      </c>
      <c r="E3759" s="9">
        <v>25895708.89</v>
      </c>
      <c r="F3759" s="9">
        <v>337124582.61</v>
      </c>
      <c r="G3759" s="9">
        <v>464627353.22</v>
      </c>
      <c r="H3759" s="9">
        <v>122322240.39</v>
      </c>
      <c r="I3759" s="9">
        <v>568887883.19</v>
      </c>
      <c r="J3759" s="9">
        <v>663554706.4</v>
      </c>
      <c r="K3759" s="9">
        <v>464554123.35</v>
      </c>
      <c r="L3759" s="9">
        <v>573431427.84</v>
      </c>
      <c r="M3759" s="9">
        <v>-201188026.11</v>
      </c>
      <c r="N3759" s="9">
        <v>1287142842.1</v>
      </c>
      <c r="O3759" s="9">
        <v>890548134.05</v>
      </c>
      <c r="P3759" s="9">
        <v>1341714017.67</v>
      </c>
      <c r="Q3759" s="9">
        <v>1241967153.95</v>
      </c>
      <c r="R3759" s="9">
        <v>1688900665.05</v>
      </c>
      <c r="S3759" s="9">
        <v>1152587254.08</v>
      </c>
      <c r="T3759" s="9">
        <v>1050330701.71</v>
      </c>
      <c r="U3759" s="9">
        <v>791206525.79</v>
      </c>
      <c r="V3759" s="9">
        <v>765186296.44</v>
      </c>
      <c r="W3759" s="9">
        <v>677353620.35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0</v>
      </c>
      <c r="AE3759" s="9">
        <v>0</v>
      </c>
      <c r="AF3759" s="9">
        <v>0</v>
      </c>
      <c r="AG3759" s="9">
        <v>0</v>
      </c>
      <c r="AH3759" s="9">
        <v>291748915.29</v>
      </c>
      <c r="AI3759" s="9">
        <v>457085068.88</v>
      </c>
      <c r="AJ3759" s="9">
        <v>589885210.45</v>
      </c>
      <c r="AK3759" s="9">
        <v>315319899.54</v>
      </c>
      <c r="AL3759" s="9">
        <v>29711613.6</v>
      </c>
      <c r="AM3759" s="9">
        <v>468600</v>
      </c>
      <c r="AN3759" s="9">
        <v>526200</v>
      </c>
      <c r="AO3759" s="9">
        <v>0</v>
      </c>
      <c r="AP3759" s="9">
        <v>0</v>
      </c>
      <c r="AQ3759" s="12">
        <v>386050</v>
      </c>
      <c r="AR3759" s="13">
        <f t="shared" si="697"/>
        <v>1601869343.17</v>
      </c>
      <c r="AS3759" s="13">
        <f t="shared" si="699"/>
        <v>1373528911.82</v>
      </c>
      <c r="AT3759" s="13">
        <f t="shared" si="700"/>
        <v>2268723810.73</v>
      </c>
      <c r="AU3759" s="13">
        <f t="shared" si="701"/>
        <v>2021914406.71</v>
      </c>
      <c r="AV3759" s="13">
        <f t="shared" si="702"/>
        <v>1840934519.04</v>
      </c>
      <c r="AW3759" s="13">
        <f t="shared" si="703"/>
        <v>1721943737.27</v>
      </c>
      <c r="AX3759" s="13">
        <f t="shared" si="704"/>
        <v>1714411608.11</v>
      </c>
      <c r="AY3759" s="13">
        <f t="shared" si="705"/>
        <v>1255760649.14</v>
      </c>
      <c r="AZ3759" s="13">
        <f t="shared" si="706"/>
        <v>1338617724.28</v>
      </c>
      <c r="BA3759" s="16">
        <f t="shared" si="707"/>
        <v>476551644.24</v>
      </c>
      <c r="BB3759" s="17">
        <f t="shared" si="708"/>
        <v>-1.90527527581405</v>
      </c>
      <c r="BC3759" s="17" t="e">
        <f t="shared" si="698"/>
        <v>#NUM!</v>
      </c>
    </row>
    <row r="3760" hidden="1" spans="1:55">
      <c r="A3760" s="8" t="s">
        <v>7533</v>
      </c>
      <c r="B3760" s="8" t="s">
        <v>7534</v>
      </c>
      <c r="C3760" s="8">
        <v>2.55</v>
      </c>
      <c r="D3760" s="9">
        <v>5716639846.28</v>
      </c>
      <c r="E3760" s="9">
        <v>3430006391.99</v>
      </c>
      <c r="F3760" s="9">
        <v>2679405515.09</v>
      </c>
      <c r="G3760" s="9">
        <v>4163956081.83</v>
      </c>
      <c r="H3760" s="9">
        <v>3998538631.09</v>
      </c>
      <c r="I3760" s="9">
        <v>666811265.89</v>
      </c>
      <c r="J3760" s="9">
        <v>272618869.74</v>
      </c>
      <c r="K3760" s="9">
        <v>223152854.89</v>
      </c>
      <c r="L3760" s="9">
        <v>42280780.83</v>
      </c>
      <c r="M3760" s="9">
        <v>-203950413.54</v>
      </c>
      <c r="N3760" s="9">
        <v>674811402.35</v>
      </c>
      <c r="O3760" s="9">
        <v>806172853.86</v>
      </c>
      <c r="P3760" s="9">
        <v>831314948.03</v>
      </c>
      <c r="Q3760" s="9">
        <v>828609617.6</v>
      </c>
      <c r="R3760" s="9">
        <v>441833041.97</v>
      </c>
      <c r="S3760" s="9">
        <v>951477959.57</v>
      </c>
      <c r="T3760" s="9">
        <v>398500299.24</v>
      </c>
      <c r="U3760" s="9">
        <v>540998743.42</v>
      </c>
      <c r="V3760" s="9">
        <v>435127994.13</v>
      </c>
      <c r="W3760" s="9">
        <v>503347230.27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0</v>
      </c>
      <c r="AE3760" s="9">
        <v>0</v>
      </c>
      <c r="AF3760" s="9">
        <v>0</v>
      </c>
      <c r="AG3760" s="9">
        <v>0</v>
      </c>
      <c r="AH3760" s="9">
        <v>0</v>
      </c>
      <c r="AI3760" s="9">
        <v>0</v>
      </c>
      <c r="AJ3760" s="9">
        <v>10849331.31</v>
      </c>
      <c r="AK3760" s="9">
        <v>0</v>
      </c>
      <c r="AL3760" s="9">
        <v>359551758.04</v>
      </c>
      <c r="AM3760" s="9">
        <v>0</v>
      </c>
      <c r="AN3760" s="9">
        <v>0</v>
      </c>
      <c r="AO3760" s="9">
        <v>0</v>
      </c>
      <c r="AP3760" s="9">
        <v>0</v>
      </c>
      <c r="AQ3760" s="12">
        <v>0</v>
      </c>
      <c r="AR3760" s="13">
        <f t="shared" si="697"/>
        <v>6391451248.63</v>
      </c>
      <c r="AS3760" s="13">
        <f t="shared" si="699"/>
        <v>4236179245.85</v>
      </c>
      <c r="AT3760" s="13">
        <f t="shared" si="700"/>
        <v>3521569794.43</v>
      </c>
      <c r="AU3760" s="13">
        <f t="shared" si="701"/>
        <v>4992565699.43</v>
      </c>
      <c r="AV3760" s="13">
        <f t="shared" si="702"/>
        <v>4799923431.1</v>
      </c>
      <c r="AW3760" s="13">
        <f t="shared" si="703"/>
        <v>1618289225.46</v>
      </c>
      <c r="AX3760" s="13">
        <f t="shared" si="704"/>
        <v>671119168.98</v>
      </c>
      <c r="AY3760" s="13">
        <f t="shared" si="705"/>
        <v>764151598.31</v>
      </c>
      <c r="AZ3760" s="13">
        <f t="shared" si="706"/>
        <v>477408774.96</v>
      </c>
      <c r="BA3760" s="16">
        <f t="shared" si="707"/>
        <v>299396816.73</v>
      </c>
      <c r="BB3760" s="17">
        <f t="shared" si="708"/>
        <v>-2.81332371424449</v>
      </c>
      <c r="BC3760" s="17" t="e">
        <f t="shared" si="698"/>
        <v>#NUM!</v>
      </c>
    </row>
    <row r="3761" hidden="1" spans="1:55">
      <c r="A3761" s="8" t="s">
        <v>7535</v>
      </c>
      <c r="B3761" s="8" t="s">
        <v>7536</v>
      </c>
      <c r="C3761" s="8">
        <v>4.6</v>
      </c>
      <c r="D3761" s="9">
        <v>9568410.71</v>
      </c>
      <c r="E3761" s="9">
        <v>171121221.78</v>
      </c>
      <c r="F3761" s="9">
        <v>2825894876.36</v>
      </c>
      <c r="G3761" s="9">
        <v>2275105789.37</v>
      </c>
      <c r="H3761" s="9">
        <v>1716858230.9</v>
      </c>
      <c r="I3761" s="9">
        <v>-2545673422.11</v>
      </c>
      <c r="J3761" s="9">
        <v>691104491.78</v>
      </c>
      <c r="K3761" s="9">
        <v>-768907546.53</v>
      </c>
      <c r="L3761" s="9">
        <v>-1425465822.8</v>
      </c>
      <c r="M3761" s="9">
        <v>-204524340.52</v>
      </c>
      <c r="N3761" s="9">
        <v>954254206.32</v>
      </c>
      <c r="O3761" s="9">
        <v>1099982851.43</v>
      </c>
      <c r="P3761" s="9">
        <v>1361153529.03</v>
      </c>
      <c r="Q3761" s="9">
        <v>655149066.91</v>
      </c>
      <c r="R3761" s="9">
        <v>681363397.48</v>
      </c>
      <c r="S3761" s="9">
        <v>436926101.09</v>
      </c>
      <c r="T3761" s="9">
        <v>998723002.13</v>
      </c>
      <c r="U3761" s="9">
        <v>356153357.17</v>
      </c>
      <c r="V3761" s="9">
        <v>1969562845.94</v>
      </c>
      <c r="W3761" s="9">
        <v>450606371.35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9">
        <v>0</v>
      </c>
      <c r="AI3761" s="9">
        <v>28867408.51</v>
      </c>
      <c r="AJ3761" s="9">
        <v>70333843.32</v>
      </c>
      <c r="AK3761" s="9">
        <v>719315682.61</v>
      </c>
      <c r="AL3761" s="9">
        <v>744422115.4</v>
      </c>
      <c r="AM3761" s="9">
        <v>0</v>
      </c>
      <c r="AN3761" s="9">
        <v>0</v>
      </c>
      <c r="AO3761" s="9">
        <v>0</v>
      </c>
      <c r="AP3761" s="9">
        <v>0</v>
      </c>
      <c r="AQ3761" s="12">
        <v>81090</v>
      </c>
      <c r="AR3761" s="13">
        <f t="shared" si="697"/>
        <v>963822617.03</v>
      </c>
      <c r="AS3761" s="13">
        <f t="shared" si="699"/>
        <v>1299971481.72</v>
      </c>
      <c r="AT3761" s="13">
        <f t="shared" si="700"/>
        <v>4257382248.71</v>
      </c>
      <c r="AU3761" s="13">
        <f t="shared" si="701"/>
        <v>3649570538.89</v>
      </c>
      <c r="AV3761" s="13">
        <f t="shared" si="702"/>
        <v>3142643743.78</v>
      </c>
      <c r="AW3761" s="13">
        <f t="shared" si="703"/>
        <v>-2108747321.02</v>
      </c>
      <c r="AX3761" s="13">
        <f t="shared" si="704"/>
        <v>1689827493.91</v>
      </c>
      <c r="AY3761" s="13">
        <f t="shared" si="705"/>
        <v>-412754189.36</v>
      </c>
      <c r="AZ3761" s="13">
        <f t="shared" si="706"/>
        <v>544097023.14</v>
      </c>
      <c r="BA3761" s="16">
        <f t="shared" si="707"/>
        <v>246163120.83</v>
      </c>
      <c r="BB3761" s="17">
        <f t="shared" si="708"/>
        <v>-2.53037508557001</v>
      </c>
      <c r="BC3761" s="17" t="e">
        <f t="shared" si="698"/>
        <v>#NUM!</v>
      </c>
    </row>
    <row r="3762" hidden="1" spans="1:55">
      <c r="A3762" s="8" t="s">
        <v>7537</v>
      </c>
      <c r="B3762" s="8" t="s">
        <v>7538</v>
      </c>
      <c r="C3762" s="8">
        <v>1.99</v>
      </c>
      <c r="D3762" s="9">
        <v>-159135369.4</v>
      </c>
      <c r="E3762" s="9">
        <v>250346487.4</v>
      </c>
      <c r="F3762" s="9">
        <v>118037040.13</v>
      </c>
      <c r="G3762" s="9">
        <v>11688897.16</v>
      </c>
      <c r="H3762" s="9">
        <v>-592325987.76</v>
      </c>
      <c r="I3762" s="9">
        <v>-588915945.57</v>
      </c>
      <c r="J3762" s="9">
        <v>-409868079.32</v>
      </c>
      <c r="K3762" s="9">
        <v>-796838727.97</v>
      </c>
      <c r="L3762" s="9">
        <v>-351544262.58</v>
      </c>
      <c r="M3762" s="9">
        <v>-205735647.44</v>
      </c>
      <c r="N3762" s="9">
        <v>176961850.12</v>
      </c>
      <c r="O3762" s="9">
        <v>346374317.62</v>
      </c>
      <c r="P3762" s="9">
        <v>533854871.33</v>
      </c>
      <c r="Q3762" s="9">
        <v>545720516.57</v>
      </c>
      <c r="R3762" s="9">
        <v>216361735.59</v>
      </c>
      <c r="S3762" s="9">
        <v>704031595.05</v>
      </c>
      <c r="T3762" s="9">
        <v>622503251.9</v>
      </c>
      <c r="U3762" s="9">
        <v>543760684.81</v>
      </c>
      <c r="V3762" s="9">
        <v>250434004.82</v>
      </c>
      <c r="W3762" s="9">
        <v>495171643.61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9">
        <v>0</v>
      </c>
      <c r="AH3762" s="9">
        <v>0</v>
      </c>
      <c r="AI3762" s="9">
        <v>0</v>
      </c>
      <c r="AJ3762" s="9">
        <v>0</v>
      </c>
      <c r="AK3762" s="9">
        <v>0</v>
      </c>
      <c r="AL3762" s="9">
        <v>0</v>
      </c>
      <c r="AM3762" s="9">
        <v>0</v>
      </c>
      <c r="AN3762" s="9">
        <v>0</v>
      </c>
      <c r="AO3762" s="9">
        <v>0</v>
      </c>
      <c r="AP3762" s="9">
        <v>0</v>
      </c>
      <c r="AQ3762" s="12">
        <v>0</v>
      </c>
      <c r="AR3762" s="13">
        <f t="shared" si="697"/>
        <v>17826480.72</v>
      </c>
      <c r="AS3762" s="13">
        <f t="shared" si="699"/>
        <v>596720805.02</v>
      </c>
      <c r="AT3762" s="13">
        <f t="shared" si="700"/>
        <v>651891911.46</v>
      </c>
      <c r="AU3762" s="13">
        <f t="shared" si="701"/>
        <v>557409413.73</v>
      </c>
      <c r="AV3762" s="13">
        <f t="shared" si="702"/>
        <v>-375964252.17</v>
      </c>
      <c r="AW3762" s="13">
        <f t="shared" si="703"/>
        <v>115115649.48</v>
      </c>
      <c r="AX3762" s="13">
        <f t="shared" si="704"/>
        <v>212635172.58</v>
      </c>
      <c r="AY3762" s="13">
        <f t="shared" si="705"/>
        <v>-253078043.16</v>
      </c>
      <c r="AZ3762" s="13">
        <f t="shared" si="706"/>
        <v>-101110257.76</v>
      </c>
      <c r="BA3762" s="16">
        <f t="shared" si="707"/>
        <v>289435996.17</v>
      </c>
      <c r="BB3762" s="17">
        <f t="shared" si="708"/>
        <v>0.235521331400708</v>
      </c>
      <c r="BC3762" s="17" t="e">
        <f t="shared" si="698"/>
        <v>#NUM!</v>
      </c>
    </row>
    <row r="3763" hidden="1" spans="1:55">
      <c r="A3763" s="8" t="s">
        <v>7539</v>
      </c>
      <c r="B3763" s="8" t="s">
        <v>7540</v>
      </c>
      <c r="C3763" s="8">
        <v>13.83</v>
      </c>
      <c r="D3763" s="9">
        <v>302074213.13</v>
      </c>
      <c r="E3763" s="9">
        <v>1688668819.96</v>
      </c>
      <c r="F3763" s="9">
        <v>60278984.17</v>
      </c>
      <c r="G3763" s="9">
        <v>-1607835879.55</v>
      </c>
      <c r="H3763" s="9">
        <v>-336783187.15</v>
      </c>
      <c r="I3763" s="9">
        <v>-1273436889.86</v>
      </c>
      <c r="J3763" s="9">
        <v>303198366.69</v>
      </c>
      <c r="K3763" s="9">
        <v>131519840.11</v>
      </c>
      <c r="L3763" s="9">
        <v>14552800</v>
      </c>
      <c r="M3763" s="9">
        <v>-206815257.13</v>
      </c>
      <c r="N3763" s="9">
        <v>4499799236.99</v>
      </c>
      <c r="O3763" s="9">
        <v>3301420867.54</v>
      </c>
      <c r="P3763" s="9">
        <v>2889174943.44</v>
      </c>
      <c r="Q3763" s="9">
        <v>1667854725.43</v>
      </c>
      <c r="R3763" s="9">
        <v>1859177042.41</v>
      </c>
      <c r="S3763" s="9">
        <v>1544981579.15</v>
      </c>
      <c r="T3763" s="9">
        <v>878207476.66</v>
      </c>
      <c r="U3763" s="9">
        <v>829859046.42</v>
      </c>
      <c r="V3763" s="9">
        <v>646176500</v>
      </c>
      <c r="W3763" s="9">
        <v>646551754.21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9">
        <v>0</v>
      </c>
      <c r="AM3763" s="9">
        <v>0</v>
      </c>
      <c r="AN3763" s="9">
        <v>0</v>
      </c>
      <c r="AO3763" s="9">
        <v>0</v>
      </c>
      <c r="AP3763" s="9">
        <v>0</v>
      </c>
      <c r="AQ3763" s="12">
        <v>0</v>
      </c>
      <c r="AR3763" s="13">
        <f t="shared" si="697"/>
        <v>4801873450.12</v>
      </c>
      <c r="AS3763" s="13">
        <f t="shared" si="699"/>
        <v>4990089687.5</v>
      </c>
      <c r="AT3763" s="13">
        <f t="shared" si="700"/>
        <v>2949453927.61</v>
      </c>
      <c r="AU3763" s="13">
        <f t="shared" si="701"/>
        <v>60018845.8800001</v>
      </c>
      <c r="AV3763" s="13">
        <f t="shared" si="702"/>
        <v>1522393855.26</v>
      </c>
      <c r="AW3763" s="13">
        <f t="shared" si="703"/>
        <v>271544689.29</v>
      </c>
      <c r="AX3763" s="13">
        <f t="shared" si="704"/>
        <v>1181405843.35</v>
      </c>
      <c r="AY3763" s="13">
        <f t="shared" si="705"/>
        <v>961378886.53</v>
      </c>
      <c r="AZ3763" s="13">
        <f t="shared" si="706"/>
        <v>660729300</v>
      </c>
      <c r="BA3763" s="16">
        <f t="shared" si="707"/>
        <v>439736497.08</v>
      </c>
      <c r="BB3763" s="17">
        <f t="shared" si="708"/>
        <v>0.102436454371327</v>
      </c>
      <c r="BC3763" s="17" t="e">
        <f t="shared" si="698"/>
        <v>#NUM!</v>
      </c>
    </row>
    <row r="3764" hidden="1" spans="1:55">
      <c r="A3764" s="8" t="s">
        <v>7541</v>
      </c>
      <c r="B3764" s="8" t="s">
        <v>7542</v>
      </c>
      <c r="C3764" s="8">
        <v>7.98</v>
      </c>
      <c r="D3764" s="9">
        <v>-2050350687.31</v>
      </c>
      <c r="E3764" s="9">
        <v>1102962030.97</v>
      </c>
      <c r="F3764" s="9">
        <v>2160040158.23</v>
      </c>
      <c r="G3764" s="9">
        <v>991005281.3</v>
      </c>
      <c r="H3764" s="9">
        <v>1408596697.72</v>
      </c>
      <c r="I3764" s="9">
        <v>1389304862.49</v>
      </c>
      <c r="J3764" s="9">
        <v>1308366933.11</v>
      </c>
      <c r="K3764" s="9">
        <v>997054725.61</v>
      </c>
      <c r="L3764" s="9">
        <v>298274400.59</v>
      </c>
      <c r="M3764" s="9">
        <v>-208663699.04</v>
      </c>
      <c r="N3764" s="9">
        <v>3003701138.84</v>
      </c>
      <c r="O3764" s="9">
        <v>5115708506</v>
      </c>
      <c r="P3764" s="9">
        <v>6383961344.2</v>
      </c>
      <c r="Q3764" s="9">
        <v>5070197374.46</v>
      </c>
      <c r="R3764" s="9">
        <v>4178261750.08</v>
      </c>
      <c r="S3764" s="9">
        <v>2893009048.58</v>
      </c>
      <c r="T3764" s="9">
        <v>4350183043.2</v>
      </c>
      <c r="U3764" s="9">
        <v>3508578424.64</v>
      </c>
      <c r="V3764" s="9">
        <v>2495016216.6</v>
      </c>
      <c r="W3764" s="9">
        <v>1896937172.9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9">
        <v>0</v>
      </c>
      <c r="AH3764" s="9">
        <v>472179345.97</v>
      </c>
      <c r="AI3764" s="9">
        <v>438528306.57</v>
      </c>
      <c r="AJ3764" s="9">
        <v>333617855.87</v>
      </c>
      <c r="AK3764" s="9">
        <v>76013001.5</v>
      </c>
      <c r="AL3764" s="9">
        <v>0</v>
      </c>
      <c r="AM3764" s="9">
        <v>0</v>
      </c>
      <c r="AN3764" s="9">
        <v>0</v>
      </c>
      <c r="AO3764" s="9">
        <v>0</v>
      </c>
      <c r="AP3764" s="9">
        <v>0</v>
      </c>
      <c r="AQ3764" s="12">
        <v>0</v>
      </c>
      <c r="AR3764" s="13">
        <f t="shared" si="697"/>
        <v>1425529797.5</v>
      </c>
      <c r="AS3764" s="13">
        <f t="shared" si="699"/>
        <v>6657198843.54</v>
      </c>
      <c r="AT3764" s="13">
        <f t="shared" si="700"/>
        <v>8877619358.3</v>
      </c>
      <c r="AU3764" s="13">
        <f t="shared" si="701"/>
        <v>6137215657.26</v>
      </c>
      <c r="AV3764" s="13">
        <f t="shared" si="702"/>
        <v>5586858447.8</v>
      </c>
      <c r="AW3764" s="13">
        <f t="shared" si="703"/>
        <v>4282313911.07</v>
      </c>
      <c r="AX3764" s="13">
        <f t="shared" si="704"/>
        <v>5658549976.31</v>
      </c>
      <c r="AY3764" s="13">
        <f t="shared" si="705"/>
        <v>4505633150.25</v>
      </c>
      <c r="AZ3764" s="13">
        <f t="shared" si="706"/>
        <v>2793290617.19</v>
      </c>
      <c r="BA3764" s="16">
        <f t="shared" si="707"/>
        <v>1688273473.86</v>
      </c>
      <c r="BB3764" s="17">
        <f t="shared" si="708"/>
        <v>-2.46510230895101</v>
      </c>
      <c r="BC3764" s="17" t="e">
        <f t="shared" si="698"/>
        <v>#NUM!</v>
      </c>
    </row>
    <row r="3765" hidden="1" spans="1:55">
      <c r="A3765" s="8" t="s">
        <v>7543</v>
      </c>
      <c r="B3765" s="8" t="s">
        <v>7544</v>
      </c>
      <c r="C3765" s="8">
        <v>6.65</v>
      </c>
      <c r="D3765" s="9">
        <v>-29376844.38</v>
      </c>
      <c r="E3765" s="9">
        <v>12341304.77</v>
      </c>
      <c r="F3765" s="9">
        <v>215331599.55</v>
      </c>
      <c r="G3765" s="9">
        <v>375275852.13</v>
      </c>
      <c r="H3765" s="9">
        <v>-395624596.35</v>
      </c>
      <c r="I3765" s="9">
        <v>335687319.76</v>
      </c>
      <c r="J3765" s="9">
        <v>384622492.35</v>
      </c>
      <c r="K3765" s="9">
        <v>284658866.67</v>
      </c>
      <c r="L3765" s="9">
        <v>429414939.41</v>
      </c>
      <c r="M3765" s="9">
        <v>-213098718.77</v>
      </c>
      <c r="N3765" s="9">
        <v>36937086.36</v>
      </c>
      <c r="O3765" s="9">
        <v>65875714.44</v>
      </c>
      <c r="P3765" s="9">
        <v>194875235.46</v>
      </c>
      <c r="Q3765" s="9">
        <v>392109439.78</v>
      </c>
      <c r="R3765" s="9">
        <v>539385132.4</v>
      </c>
      <c r="S3765" s="9">
        <v>1550102630.8</v>
      </c>
      <c r="T3765" s="9">
        <v>1480136962.21</v>
      </c>
      <c r="U3765" s="9">
        <v>201297746.51</v>
      </c>
      <c r="V3765" s="9">
        <v>133202892.14</v>
      </c>
      <c r="W3765" s="9">
        <v>150927058.04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9">
        <v>0</v>
      </c>
      <c r="AM3765" s="9">
        <v>0</v>
      </c>
      <c r="AN3765" s="9">
        <v>0</v>
      </c>
      <c r="AO3765" s="9">
        <v>71959027.78</v>
      </c>
      <c r="AP3765" s="9">
        <v>0</v>
      </c>
      <c r="AQ3765" s="12">
        <v>428998</v>
      </c>
      <c r="AR3765" s="13">
        <f t="shared" si="697"/>
        <v>7560241.98</v>
      </c>
      <c r="AS3765" s="13">
        <f t="shared" si="699"/>
        <v>78217019.21</v>
      </c>
      <c r="AT3765" s="13">
        <f t="shared" si="700"/>
        <v>410206835.01</v>
      </c>
      <c r="AU3765" s="13">
        <f t="shared" si="701"/>
        <v>767385291.91</v>
      </c>
      <c r="AV3765" s="13">
        <f t="shared" si="702"/>
        <v>143760536.05</v>
      </c>
      <c r="AW3765" s="13">
        <f t="shared" si="703"/>
        <v>1885789950.56</v>
      </c>
      <c r="AX3765" s="13">
        <f t="shared" si="704"/>
        <v>1864759454.56</v>
      </c>
      <c r="AY3765" s="13">
        <f t="shared" si="705"/>
        <v>557915640.96</v>
      </c>
      <c r="AZ3765" s="13">
        <f t="shared" si="706"/>
        <v>562617831.55</v>
      </c>
      <c r="BA3765" s="16">
        <f t="shared" si="707"/>
        <v>-61742662.73</v>
      </c>
      <c r="BB3765" s="17">
        <f t="shared" si="708"/>
        <v>0.131723904228062</v>
      </c>
      <c r="BC3765" s="17" t="e">
        <f t="shared" si="698"/>
        <v>#NUM!</v>
      </c>
    </row>
    <row r="3766" hidden="1" spans="1:55">
      <c r="A3766" s="8" t="s">
        <v>7545</v>
      </c>
      <c r="B3766" s="8" t="s">
        <v>7546</v>
      </c>
      <c r="C3766" s="8">
        <v>5.89</v>
      </c>
      <c r="D3766" s="9">
        <v>-484019802.52</v>
      </c>
      <c r="E3766" s="9">
        <v>-631611675.7</v>
      </c>
      <c r="F3766" s="9">
        <v>213497381.52</v>
      </c>
      <c r="G3766" s="9">
        <v>399900143.22</v>
      </c>
      <c r="H3766" s="9">
        <v>328572919.45</v>
      </c>
      <c r="I3766" s="9">
        <v>-653831426.37</v>
      </c>
      <c r="J3766" s="9">
        <v>-546394598.5</v>
      </c>
      <c r="K3766" s="9">
        <v>111889414.61</v>
      </c>
      <c r="L3766" s="9">
        <v>-88756866.44</v>
      </c>
      <c r="M3766" s="9">
        <v>-214477538.59</v>
      </c>
      <c r="N3766" s="9">
        <v>696876347.05</v>
      </c>
      <c r="O3766" s="9">
        <v>1004678664.92</v>
      </c>
      <c r="P3766" s="9">
        <v>1482935173.94</v>
      </c>
      <c r="Q3766" s="9">
        <v>729164553.81</v>
      </c>
      <c r="R3766" s="9">
        <v>626912488.72</v>
      </c>
      <c r="S3766" s="9">
        <v>555053284.75</v>
      </c>
      <c r="T3766" s="9">
        <v>1153997306.86</v>
      </c>
      <c r="U3766" s="9">
        <v>541410187.83</v>
      </c>
      <c r="V3766" s="9">
        <v>417850651.62</v>
      </c>
      <c r="W3766" s="9">
        <v>399478342.25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0</v>
      </c>
      <c r="AE3766" s="9">
        <v>0</v>
      </c>
      <c r="AF3766" s="9">
        <v>0</v>
      </c>
      <c r="AG3766" s="9">
        <v>0</v>
      </c>
      <c r="AH3766" s="9">
        <v>0</v>
      </c>
      <c r="AI3766" s="9">
        <v>0</v>
      </c>
      <c r="AJ3766" s="9">
        <v>0</v>
      </c>
      <c r="AK3766" s="9">
        <v>0</v>
      </c>
      <c r="AL3766" s="9">
        <v>0</v>
      </c>
      <c r="AM3766" s="9">
        <v>0</v>
      </c>
      <c r="AN3766" s="9">
        <v>0</v>
      </c>
      <c r="AO3766" s="9">
        <v>0</v>
      </c>
      <c r="AP3766" s="9">
        <v>0</v>
      </c>
      <c r="AQ3766" s="12">
        <v>0</v>
      </c>
      <c r="AR3766" s="13">
        <f t="shared" si="697"/>
        <v>212856544.53</v>
      </c>
      <c r="AS3766" s="13">
        <f t="shared" si="699"/>
        <v>373066989.22</v>
      </c>
      <c r="AT3766" s="13">
        <f t="shared" si="700"/>
        <v>1696432555.46</v>
      </c>
      <c r="AU3766" s="13">
        <f t="shared" si="701"/>
        <v>1129064697.03</v>
      </c>
      <c r="AV3766" s="13">
        <f t="shared" si="702"/>
        <v>955485408.17</v>
      </c>
      <c r="AW3766" s="13">
        <f t="shared" si="703"/>
        <v>-98778141.62</v>
      </c>
      <c r="AX3766" s="13">
        <f t="shared" si="704"/>
        <v>607602708.36</v>
      </c>
      <c r="AY3766" s="13">
        <f t="shared" si="705"/>
        <v>653299602.44</v>
      </c>
      <c r="AZ3766" s="13">
        <f t="shared" si="706"/>
        <v>329093785.18</v>
      </c>
      <c r="BA3766" s="16">
        <f t="shared" si="707"/>
        <v>185000803.66</v>
      </c>
      <c r="BB3766" s="17">
        <f t="shared" si="708"/>
        <v>-2.08905544302576</v>
      </c>
      <c r="BC3766" s="17">
        <f t="shared" si="698"/>
        <v>0.144546763386784</v>
      </c>
    </row>
    <row r="3767" hidden="1" spans="1:55">
      <c r="A3767" s="8" t="s">
        <v>7547</v>
      </c>
      <c r="B3767" s="8" t="s">
        <v>7548</v>
      </c>
      <c r="C3767" s="8">
        <v>3.5</v>
      </c>
      <c r="D3767" s="9">
        <v>-330149581.99</v>
      </c>
      <c r="E3767" s="9">
        <v>-557578699.69</v>
      </c>
      <c r="F3767" s="9">
        <v>920198673.22</v>
      </c>
      <c r="G3767" s="9">
        <v>722457112.29</v>
      </c>
      <c r="H3767" s="9">
        <v>1649893329.26</v>
      </c>
      <c r="I3767" s="9">
        <v>-1885992294.53</v>
      </c>
      <c r="J3767" s="9">
        <v>-1365090301.81</v>
      </c>
      <c r="K3767" s="9">
        <v>-154673072.55</v>
      </c>
      <c r="L3767" s="9">
        <v>-6555263.75</v>
      </c>
      <c r="M3767" s="9">
        <v>-215960877.5</v>
      </c>
      <c r="N3767" s="9">
        <v>822856718.02</v>
      </c>
      <c r="O3767" s="9">
        <v>347483145.44</v>
      </c>
      <c r="P3767" s="9">
        <v>385112274.73</v>
      </c>
      <c r="Q3767" s="9">
        <v>330465998.94</v>
      </c>
      <c r="R3767" s="9">
        <v>564129105.33</v>
      </c>
      <c r="S3767" s="9">
        <v>186829462.41</v>
      </c>
      <c r="T3767" s="9">
        <v>1827072290.17</v>
      </c>
      <c r="U3767" s="9">
        <v>882550539.97</v>
      </c>
      <c r="V3767" s="9">
        <v>155406793.88</v>
      </c>
      <c r="W3767" s="9">
        <v>377277848.9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0</v>
      </c>
      <c r="AF3767" s="9">
        <v>0</v>
      </c>
      <c r="AG3767" s="9">
        <v>0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960406.23</v>
      </c>
      <c r="AN3767" s="9">
        <v>0</v>
      </c>
      <c r="AO3767" s="9">
        <v>0</v>
      </c>
      <c r="AP3767" s="9">
        <v>0</v>
      </c>
      <c r="AQ3767" s="12">
        <v>0</v>
      </c>
      <c r="AR3767" s="13">
        <f t="shared" si="697"/>
        <v>492707136.03</v>
      </c>
      <c r="AS3767" s="13">
        <f t="shared" si="699"/>
        <v>-210095554.25</v>
      </c>
      <c r="AT3767" s="13">
        <f t="shared" si="700"/>
        <v>1305310947.95</v>
      </c>
      <c r="AU3767" s="13">
        <f t="shared" si="701"/>
        <v>1052923111.23</v>
      </c>
      <c r="AV3767" s="13">
        <f t="shared" si="702"/>
        <v>2214022434.59</v>
      </c>
      <c r="AW3767" s="13">
        <f t="shared" si="703"/>
        <v>-1698202425.89</v>
      </c>
      <c r="AX3767" s="13">
        <f t="shared" si="704"/>
        <v>461981988.36</v>
      </c>
      <c r="AY3767" s="13">
        <f t="shared" si="705"/>
        <v>727877467.42</v>
      </c>
      <c r="AZ3767" s="13">
        <f t="shared" si="706"/>
        <v>148851530.13</v>
      </c>
      <c r="BA3767" s="16">
        <f t="shared" si="707"/>
        <v>161316971.4</v>
      </c>
      <c r="BB3767" s="17">
        <f t="shared" si="708"/>
        <v>-2.50181402803659</v>
      </c>
      <c r="BC3767" s="17">
        <f t="shared" si="698"/>
        <v>0.125878138545057</v>
      </c>
    </row>
    <row r="3768" hidden="1" spans="1:55">
      <c r="A3768" s="8" t="s">
        <v>7549</v>
      </c>
      <c r="B3768" s="8" t="s">
        <v>7550</v>
      </c>
      <c r="C3768" s="8">
        <v>5.19</v>
      </c>
      <c r="D3768" s="9">
        <v>1111647459.49</v>
      </c>
      <c r="E3768" s="9">
        <v>1802066693.72</v>
      </c>
      <c r="F3768" s="9">
        <v>1166834936.43</v>
      </c>
      <c r="G3768" s="9">
        <v>991544991.78</v>
      </c>
      <c r="H3768" s="9">
        <v>924281696.33</v>
      </c>
      <c r="I3768" s="9">
        <v>5075305655.5</v>
      </c>
      <c r="J3768" s="9">
        <v>-3903133331.95</v>
      </c>
      <c r="K3768" s="9">
        <v>-59422444.17</v>
      </c>
      <c r="L3768" s="9">
        <v>1345025418.16</v>
      </c>
      <c r="M3768" s="9">
        <v>-216169814.25</v>
      </c>
      <c r="N3768" s="9">
        <v>3835155225.42</v>
      </c>
      <c r="O3768" s="9">
        <v>2390381780.43</v>
      </c>
      <c r="P3768" s="9">
        <v>1649166799.39</v>
      </c>
      <c r="Q3768" s="9">
        <v>1871543222.92</v>
      </c>
      <c r="R3768" s="9">
        <v>5243233939.68</v>
      </c>
      <c r="S3768" s="9">
        <v>2300433347.07</v>
      </c>
      <c r="T3768" s="9">
        <v>1778130987.12</v>
      </c>
      <c r="U3768" s="9">
        <v>3444886551.09</v>
      </c>
      <c r="V3768" s="9">
        <v>1446511543.48</v>
      </c>
      <c r="W3768" s="9">
        <v>1782529418.09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9">
        <v>0</v>
      </c>
      <c r="AH3768" s="9">
        <v>3422042.6</v>
      </c>
      <c r="AI3768" s="9">
        <v>3383876.06</v>
      </c>
      <c r="AJ3768" s="9">
        <v>3438438.23</v>
      </c>
      <c r="AK3768" s="9">
        <v>3340852.4</v>
      </c>
      <c r="AL3768" s="9">
        <v>0</v>
      </c>
      <c r="AM3768" s="9">
        <v>0</v>
      </c>
      <c r="AN3768" s="9">
        <v>0</v>
      </c>
      <c r="AO3768" s="9">
        <v>0</v>
      </c>
      <c r="AP3768" s="9">
        <v>0</v>
      </c>
      <c r="AQ3768" s="12">
        <v>0</v>
      </c>
      <c r="AR3768" s="13">
        <f t="shared" si="697"/>
        <v>4950224727.51</v>
      </c>
      <c r="AS3768" s="13">
        <f t="shared" si="699"/>
        <v>4195832350.21</v>
      </c>
      <c r="AT3768" s="13">
        <f t="shared" si="700"/>
        <v>2819440174.05</v>
      </c>
      <c r="AU3768" s="13">
        <f t="shared" si="701"/>
        <v>2866429067.1</v>
      </c>
      <c r="AV3768" s="13">
        <f t="shared" si="702"/>
        <v>6167515636.01</v>
      </c>
      <c r="AW3768" s="13">
        <f t="shared" si="703"/>
        <v>7375739002.57</v>
      </c>
      <c r="AX3768" s="13">
        <f t="shared" si="704"/>
        <v>-2125002344.83</v>
      </c>
      <c r="AY3768" s="13">
        <f t="shared" si="705"/>
        <v>3385464106.92</v>
      </c>
      <c r="AZ3768" s="13">
        <f t="shared" si="706"/>
        <v>2791536961.64</v>
      </c>
      <c r="BA3768" s="16">
        <f t="shared" si="707"/>
        <v>1566359603.84</v>
      </c>
      <c r="BB3768" s="17">
        <f t="shared" si="708"/>
        <v>-2.33721691237771</v>
      </c>
      <c r="BC3768" s="17" t="e">
        <f t="shared" si="698"/>
        <v>#NUM!</v>
      </c>
    </row>
    <row r="3769" hidden="1" spans="1:55">
      <c r="A3769" s="8" t="s">
        <v>7551</v>
      </c>
      <c r="B3769" s="8" t="s">
        <v>7552</v>
      </c>
      <c r="C3769" s="8">
        <v>5.66</v>
      </c>
      <c r="D3769" s="9">
        <v>528549808.04</v>
      </c>
      <c r="E3769" s="9">
        <v>801610987.27</v>
      </c>
      <c r="F3769" s="9">
        <v>782723698.73</v>
      </c>
      <c r="G3769" s="9">
        <v>701350042.09</v>
      </c>
      <c r="H3769" s="9">
        <v>338831598.59</v>
      </c>
      <c r="I3769" s="9">
        <v>306938703.57</v>
      </c>
      <c r="J3769" s="9">
        <v>264694812.73</v>
      </c>
      <c r="K3769" s="9">
        <v>328871934.71</v>
      </c>
      <c r="L3769" s="9">
        <v>300296404.72</v>
      </c>
      <c r="M3769" s="9">
        <v>-219541668.56</v>
      </c>
      <c r="N3769" s="9">
        <v>917466346.13</v>
      </c>
      <c r="O3769" s="9">
        <v>803240771.86</v>
      </c>
      <c r="P3769" s="9">
        <v>896346156.34</v>
      </c>
      <c r="Q3769" s="9">
        <v>895942239.3</v>
      </c>
      <c r="R3769" s="9">
        <v>246176205.05</v>
      </c>
      <c r="S3769" s="9">
        <v>296922899.53</v>
      </c>
      <c r="T3769" s="9">
        <v>396847004.23</v>
      </c>
      <c r="U3769" s="9">
        <v>341383584.25</v>
      </c>
      <c r="V3769" s="9">
        <v>222016465.09</v>
      </c>
      <c r="W3769" s="9">
        <v>109110374.65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9">
        <v>80058666.67</v>
      </c>
      <c r="AJ3769" s="9">
        <v>0</v>
      </c>
      <c r="AK3769" s="9">
        <v>0</v>
      </c>
      <c r="AL3769" s="9">
        <v>0</v>
      </c>
      <c r="AM3769" s="9">
        <v>0</v>
      </c>
      <c r="AN3769" s="9">
        <v>0</v>
      </c>
      <c r="AO3769" s="9">
        <v>0</v>
      </c>
      <c r="AP3769" s="9">
        <v>0</v>
      </c>
      <c r="AQ3769" s="12">
        <v>0</v>
      </c>
      <c r="AR3769" s="13">
        <f t="shared" si="697"/>
        <v>1446016154.17</v>
      </c>
      <c r="AS3769" s="13">
        <f t="shared" si="699"/>
        <v>1684910425.8</v>
      </c>
      <c r="AT3769" s="13">
        <f t="shared" si="700"/>
        <v>1679069855.07</v>
      </c>
      <c r="AU3769" s="13">
        <f t="shared" si="701"/>
        <v>1597292281.39</v>
      </c>
      <c r="AV3769" s="13">
        <f t="shared" si="702"/>
        <v>585007803.64</v>
      </c>
      <c r="AW3769" s="13">
        <f t="shared" si="703"/>
        <v>603861603.1</v>
      </c>
      <c r="AX3769" s="13">
        <f t="shared" si="704"/>
        <v>661541816.96</v>
      </c>
      <c r="AY3769" s="13">
        <f t="shared" si="705"/>
        <v>670255518.96</v>
      </c>
      <c r="AZ3769" s="13">
        <f t="shared" si="706"/>
        <v>522312869.81</v>
      </c>
      <c r="BA3769" s="16">
        <f t="shared" si="707"/>
        <v>-110431293.91</v>
      </c>
      <c r="BB3769" s="17">
        <f t="shared" si="708"/>
        <v>-2.09067005336334</v>
      </c>
      <c r="BC3769" s="17" t="e">
        <f t="shared" si="698"/>
        <v>#NUM!</v>
      </c>
    </row>
    <row r="3770" hidden="1" spans="1:55">
      <c r="A3770" s="8" t="s">
        <v>7553</v>
      </c>
      <c r="B3770" s="8" t="s">
        <v>7554</v>
      </c>
      <c r="C3770" s="8">
        <v>77.76</v>
      </c>
      <c r="D3770" s="9">
        <v>-2003745787.76</v>
      </c>
      <c r="E3770" s="9">
        <v>789914242.64</v>
      </c>
      <c r="F3770" s="9">
        <v>180761933.42</v>
      </c>
      <c r="G3770" s="9">
        <v>988769136.49</v>
      </c>
      <c r="H3770" s="9">
        <v>132149878.79</v>
      </c>
      <c r="I3770" s="9">
        <v>61939613.74</v>
      </c>
      <c r="J3770" s="9">
        <v>53278235.74</v>
      </c>
      <c r="K3770" s="9">
        <v>422086550.49</v>
      </c>
      <c r="L3770" s="9">
        <v>238781289.35</v>
      </c>
      <c r="M3770" s="9">
        <v>-221510347.62</v>
      </c>
      <c r="N3770" s="9">
        <v>1581854447.38</v>
      </c>
      <c r="O3770" s="9">
        <v>3276635882.26</v>
      </c>
      <c r="P3770" s="9">
        <v>2513605101.49</v>
      </c>
      <c r="Q3770" s="9">
        <v>2559392305.93</v>
      </c>
      <c r="R3770" s="9">
        <v>1536971353.24</v>
      </c>
      <c r="S3770" s="9">
        <v>1678041052.74</v>
      </c>
      <c r="T3770" s="9">
        <v>2004534645.28</v>
      </c>
      <c r="U3770" s="9">
        <v>2068546987.95</v>
      </c>
      <c r="V3770" s="9">
        <v>1431263586.83</v>
      </c>
      <c r="W3770" s="9">
        <v>1648935646.86</v>
      </c>
      <c r="X3770" s="9">
        <v>0</v>
      </c>
      <c r="Y3770" s="9">
        <v>0</v>
      </c>
      <c r="Z3770" s="9">
        <v>0</v>
      </c>
      <c r="AA3770" s="9">
        <v>0</v>
      </c>
      <c r="AB3770" s="9">
        <v>0</v>
      </c>
      <c r="AC3770" s="9">
        <v>0</v>
      </c>
      <c r="AD3770" s="9">
        <v>0</v>
      </c>
      <c r="AE3770" s="9">
        <v>0</v>
      </c>
      <c r="AF3770" s="9">
        <v>0</v>
      </c>
      <c r="AG3770" s="9">
        <v>0</v>
      </c>
      <c r="AH3770" s="9">
        <v>2426088.63</v>
      </c>
      <c r="AI3770" s="9">
        <v>2426088.63</v>
      </c>
      <c r="AJ3770" s="9">
        <v>2426088.63</v>
      </c>
      <c r="AK3770" s="9">
        <v>3625088.63</v>
      </c>
      <c r="AL3770" s="9">
        <v>0</v>
      </c>
      <c r="AM3770" s="9">
        <v>0</v>
      </c>
      <c r="AN3770" s="9">
        <v>0</v>
      </c>
      <c r="AO3770" s="9">
        <v>0</v>
      </c>
      <c r="AP3770" s="9">
        <v>0</v>
      </c>
      <c r="AQ3770" s="12">
        <v>0</v>
      </c>
      <c r="AR3770" s="13">
        <f t="shared" si="697"/>
        <v>-419465251.75</v>
      </c>
      <c r="AS3770" s="13">
        <f t="shared" si="699"/>
        <v>4068976213.53</v>
      </c>
      <c r="AT3770" s="13">
        <f t="shared" si="700"/>
        <v>2696793123.54</v>
      </c>
      <c r="AU3770" s="13">
        <f t="shared" si="701"/>
        <v>3551786531.05</v>
      </c>
      <c r="AV3770" s="13">
        <f t="shared" si="702"/>
        <v>1669121232.03</v>
      </c>
      <c r="AW3770" s="13">
        <f t="shared" si="703"/>
        <v>1739980666.48</v>
      </c>
      <c r="AX3770" s="13">
        <f t="shared" si="704"/>
        <v>2057812881.02</v>
      </c>
      <c r="AY3770" s="13">
        <f t="shared" si="705"/>
        <v>2490633538.44</v>
      </c>
      <c r="AZ3770" s="13">
        <f t="shared" si="706"/>
        <v>1670044876.18</v>
      </c>
      <c r="BA3770" s="16">
        <f t="shared" si="707"/>
        <v>1427425299.24</v>
      </c>
      <c r="BB3770" s="17">
        <f t="shared" si="708"/>
        <v>-1.90185049938205</v>
      </c>
      <c r="BC3770" s="17" t="e">
        <f t="shared" si="698"/>
        <v>#NUM!</v>
      </c>
    </row>
    <row r="3771" hidden="1" spans="1:55">
      <c r="A3771" s="8" t="s">
        <v>7555</v>
      </c>
      <c r="B3771" s="8" t="s">
        <v>7556</v>
      </c>
      <c r="C3771" s="8">
        <v>2.36</v>
      </c>
      <c r="D3771" s="9">
        <v>-36842463.34</v>
      </c>
      <c r="E3771" s="9">
        <v>-68847785.66</v>
      </c>
      <c r="F3771" s="9">
        <v>-66330342.28</v>
      </c>
      <c r="G3771" s="9">
        <v>2893796.36</v>
      </c>
      <c r="H3771" s="9">
        <v>49684362.43</v>
      </c>
      <c r="I3771" s="9">
        <v>130765599.32</v>
      </c>
      <c r="J3771" s="9">
        <v>-183913349.25</v>
      </c>
      <c r="K3771" s="9">
        <v>-9889380.05</v>
      </c>
      <c r="L3771" s="9">
        <v>-24183238.71</v>
      </c>
      <c r="M3771" s="9">
        <v>-221909139.44</v>
      </c>
      <c r="N3771" s="9">
        <v>7747719.42</v>
      </c>
      <c r="O3771" s="9">
        <v>15285402.03</v>
      </c>
      <c r="P3771" s="9">
        <v>55756449.35</v>
      </c>
      <c r="Q3771" s="9">
        <v>20381051.39</v>
      </c>
      <c r="R3771" s="9">
        <v>16063950.05</v>
      </c>
      <c r="S3771" s="9">
        <v>1159773789.85</v>
      </c>
      <c r="T3771" s="9">
        <v>21419422.71</v>
      </c>
      <c r="U3771" s="9">
        <v>250121963.29</v>
      </c>
      <c r="V3771" s="9">
        <v>26409689.79</v>
      </c>
      <c r="W3771" s="9">
        <v>57840021.59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20000</v>
      </c>
      <c r="AK3771" s="9">
        <v>0</v>
      </c>
      <c r="AL3771" s="9">
        <v>0</v>
      </c>
      <c r="AM3771" s="9">
        <v>0</v>
      </c>
      <c r="AN3771" s="9">
        <v>0</v>
      </c>
      <c r="AO3771" s="9">
        <v>0</v>
      </c>
      <c r="AP3771" s="9">
        <v>0</v>
      </c>
      <c r="AQ3771" s="12">
        <v>0</v>
      </c>
      <c r="AR3771" s="13">
        <f t="shared" si="697"/>
        <v>-29094743.92</v>
      </c>
      <c r="AS3771" s="13">
        <f t="shared" si="699"/>
        <v>-53562383.63</v>
      </c>
      <c r="AT3771" s="13">
        <f t="shared" si="700"/>
        <v>-10553892.93</v>
      </c>
      <c r="AU3771" s="13">
        <f t="shared" si="701"/>
        <v>23274847.75</v>
      </c>
      <c r="AV3771" s="13">
        <f t="shared" si="702"/>
        <v>65748312.48</v>
      </c>
      <c r="AW3771" s="13">
        <f t="shared" si="703"/>
        <v>1290539389.17</v>
      </c>
      <c r="AX3771" s="13">
        <f t="shared" si="704"/>
        <v>-162493926.54</v>
      </c>
      <c r="AY3771" s="13">
        <f t="shared" si="705"/>
        <v>240232583.24</v>
      </c>
      <c r="AZ3771" s="13">
        <f t="shared" si="706"/>
        <v>2226451.08</v>
      </c>
      <c r="BA3771" s="16">
        <f t="shared" si="707"/>
        <v>-164069117.85</v>
      </c>
      <c r="BB3771" s="17">
        <f t="shared" si="708"/>
        <v>-1.74132544402664</v>
      </c>
      <c r="BC3771" s="17">
        <f t="shared" si="698"/>
        <v>-0.136098260589267</v>
      </c>
    </row>
    <row r="3772" spans="1:55">
      <c r="A3772" s="8" t="s">
        <v>7557</v>
      </c>
      <c r="B3772" s="8" t="s">
        <v>7558</v>
      </c>
      <c r="C3772" s="8">
        <v>5.48</v>
      </c>
      <c r="D3772" s="9">
        <v>-1116520628.8</v>
      </c>
      <c r="E3772" s="9">
        <v>-5491885424.45</v>
      </c>
      <c r="F3772" s="9">
        <v>-4656337498.76</v>
      </c>
      <c r="G3772" s="9">
        <v>-6698055187.3</v>
      </c>
      <c r="H3772" s="9">
        <v>-2060324110.55</v>
      </c>
      <c r="I3772" s="9">
        <v>-9231232457.69</v>
      </c>
      <c r="J3772" s="9">
        <v>-1458453464.04</v>
      </c>
      <c r="K3772" s="9">
        <v>620441782.87</v>
      </c>
      <c r="L3772" s="9">
        <v>-943213787.31</v>
      </c>
      <c r="M3772" s="9">
        <v>-222380100.06</v>
      </c>
      <c r="N3772" s="9">
        <v>14343093917.4</v>
      </c>
      <c r="O3772" s="9">
        <v>12501561998.94</v>
      </c>
      <c r="P3772" s="9">
        <v>12002505592.17</v>
      </c>
      <c r="Q3772" s="9">
        <v>9430419446.66</v>
      </c>
      <c r="R3772" s="9">
        <v>8532753553.63</v>
      </c>
      <c r="S3772" s="9">
        <v>8678803004.63</v>
      </c>
      <c r="T3772" s="9">
        <v>7240891163.87</v>
      </c>
      <c r="U3772" s="9">
        <v>1614526283.85</v>
      </c>
      <c r="V3772" s="9">
        <v>1080868940.8</v>
      </c>
      <c r="W3772" s="9">
        <v>1021706144.26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9">
        <v>0</v>
      </c>
      <c r="AH3772" s="9">
        <v>250000000</v>
      </c>
      <c r="AI3772" s="9">
        <v>0</v>
      </c>
      <c r="AJ3772" s="9">
        <v>0</v>
      </c>
      <c r="AK3772" s="9">
        <v>80000000</v>
      </c>
      <c r="AL3772" s="9">
        <v>0</v>
      </c>
      <c r="AM3772" s="9">
        <v>0</v>
      </c>
      <c r="AN3772" s="9">
        <v>0</v>
      </c>
      <c r="AO3772" s="9">
        <v>0</v>
      </c>
      <c r="AP3772" s="9">
        <v>0</v>
      </c>
      <c r="AQ3772" s="12">
        <v>0</v>
      </c>
      <c r="AR3772" s="13">
        <f t="shared" si="697"/>
        <v>13476573288.6</v>
      </c>
      <c r="AS3772" s="13">
        <f t="shared" si="699"/>
        <v>7009676574.49</v>
      </c>
      <c r="AT3772" s="13">
        <f t="shared" si="700"/>
        <v>7346168093.41</v>
      </c>
      <c r="AU3772" s="13">
        <f t="shared" si="701"/>
        <v>2812364259.36</v>
      </c>
      <c r="AV3772" s="13">
        <f t="shared" si="702"/>
        <v>6472429443.08</v>
      </c>
      <c r="AW3772" s="13">
        <f t="shared" si="703"/>
        <v>-552429453.060001</v>
      </c>
      <c r="AX3772" s="13">
        <f t="shared" si="704"/>
        <v>5782437699.83</v>
      </c>
      <c r="AY3772" s="13">
        <f t="shared" si="705"/>
        <v>2234968066.72</v>
      </c>
      <c r="AZ3772" s="13">
        <f t="shared" si="706"/>
        <v>137655153.49</v>
      </c>
      <c r="BA3772" s="16">
        <f t="shared" si="707"/>
        <v>799326044.2</v>
      </c>
      <c r="BB3772" s="17">
        <f t="shared" si="708"/>
        <v>0.560874281103218</v>
      </c>
      <c r="BC3772" s="17">
        <f t="shared" si="698"/>
        <v>0.493063206695077</v>
      </c>
    </row>
    <row r="3773" hidden="1" spans="1:55">
      <c r="A3773" s="8" t="s">
        <v>7559</v>
      </c>
      <c r="B3773" s="8" t="s">
        <v>7560</v>
      </c>
      <c r="C3773" s="8">
        <v>8.96</v>
      </c>
      <c r="D3773" s="9">
        <v>-135042774.6</v>
      </c>
      <c r="E3773" s="9">
        <v>-170172948.2</v>
      </c>
      <c r="F3773" s="9">
        <v>71559227.8</v>
      </c>
      <c r="G3773" s="9">
        <v>89840886.5</v>
      </c>
      <c r="H3773" s="9">
        <v>-296350598.26</v>
      </c>
      <c r="I3773" s="9">
        <v>696160990.27</v>
      </c>
      <c r="J3773" s="9">
        <v>147048212.54</v>
      </c>
      <c r="K3773" s="9">
        <v>-27535070.54</v>
      </c>
      <c r="L3773" s="9">
        <v>-90923602.39</v>
      </c>
      <c r="M3773" s="9">
        <v>-223554035.53</v>
      </c>
      <c r="N3773" s="9">
        <v>81021211.91</v>
      </c>
      <c r="O3773" s="9">
        <v>222271832.13</v>
      </c>
      <c r="P3773" s="9">
        <v>350335460.24</v>
      </c>
      <c r="Q3773" s="9">
        <v>257000238.62</v>
      </c>
      <c r="R3773" s="9">
        <v>284348058.19</v>
      </c>
      <c r="S3773" s="9">
        <v>349903883.45</v>
      </c>
      <c r="T3773" s="9">
        <v>276388433.41</v>
      </c>
      <c r="U3773" s="9">
        <v>1158687486.18</v>
      </c>
      <c r="V3773" s="9">
        <v>421695400.92</v>
      </c>
      <c r="W3773" s="9">
        <v>457762561.45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0</v>
      </c>
      <c r="AL3773" s="9">
        <v>0</v>
      </c>
      <c r="AM3773" s="9">
        <v>0</v>
      </c>
      <c r="AN3773" s="9">
        <v>0</v>
      </c>
      <c r="AO3773" s="9">
        <v>0</v>
      </c>
      <c r="AP3773" s="9">
        <v>0</v>
      </c>
      <c r="AQ3773" s="12">
        <v>0</v>
      </c>
      <c r="AR3773" s="13">
        <f t="shared" si="697"/>
        <v>-54021562.69</v>
      </c>
      <c r="AS3773" s="13">
        <f t="shared" si="699"/>
        <v>52098883.93</v>
      </c>
      <c r="AT3773" s="13">
        <f t="shared" si="700"/>
        <v>421894688.04</v>
      </c>
      <c r="AU3773" s="13">
        <f t="shared" si="701"/>
        <v>346841125.12</v>
      </c>
      <c r="AV3773" s="13">
        <f t="shared" si="702"/>
        <v>-12002540.07</v>
      </c>
      <c r="AW3773" s="13">
        <f t="shared" si="703"/>
        <v>1046064873.72</v>
      </c>
      <c r="AX3773" s="13">
        <f t="shared" si="704"/>
        <v>423436645.95</v>
      </c>
      <c r="AY3773" s="13">
        <f t="shared" si="705"/>
        <v>1131152415.64</v>
      </c>
      <c r="AZ3773" s="13">
        <f t="shared" si="706"/>
        <v>330771798.53</v>
      </c>
      <c r="BA3773" s="16">
        <f t="shared" si="707"/>
        <v>234208525.92</v>
      </c>
      <c r="BB3773" s="17">
        <f t="shared" si="708"/>
        <v>0.0579975423263381</v>
      </c>
      <c r="BC3773" s="17">
        <f t="shared" si="698"/>
        <v>-0.0335297254113873</v>
      </c>
    </row>
    <row r="3774" hidden="1" spans="1:55">
      <c r="A3774" s="8" t="s">
        <v>7561</v>
      </c>
      <c r="B3774" s="8" t="s">
        <v>7562</v>
      </c>
      <c r="C3774" s="8">
        <v>9.93</v>
      </c>
      <c r="D3774" s="9">
        <v>1036034454.69</v>
      </c>
      <c r="E3774" s="9">
        <v>256065446.91</v>
      </c>
      <c r="F3774" s="9">
        <v>754651086.5</v>
      </c>
      <c r="G3774" s="9">
        <v>281833788.64</v>
      </c>
      <c r="H3774" s="9">
        <v>139143420.07</v>
      </c>
      <c r="I3774" s="9">
        <v>414660320.8</v>
      </c>
      <c r="J3774" s="9">
        <v>436403535.24</v>
      </c>
      <c r="K3774" s="9">
        <v>273684135.39</v>
      </c>
      <c r="L3774" s="9">
        <v>234473186.99</v>
      </c>
      <c r="M3774" s="9">
        <v>-224625750.97</v>
      </c>
      <c r="N3774" s="9">
        <v>2474931531.46</v>
      </c>
      <c r="O3774" s="9">
        <v>1665894179.68</v>
      </c>
      <c r="P3774" s="9">
        <v>1507886589.41</v>
      </c>
      <c r="Q3774" s="9">
        <v>1149026792.3</v>
      </c>
      <c r="R3774" s="9">
        <v>1243587787.2</v>
      </c>
      <c r="S3774" s="9">
        <v>1270812496.66</v>
      </c>
      <c r="T3774" s="9">
        <v>1148824106.14</v>
      </c>
      <c r="U3774" s="9">
        <v>647372559.38</v>
      </c>
      <c r="V3774" s="9">
        <v>512692937.18</v>
      </c>
      <c r="W3774" s="9">
        <v>609786934.79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0</v>
      </c>
      <c r="AE3774" s="9">
        <v>0</v>
      </c>
      <c r="AF3774" s="9">
        <v>0</v>
      </c>
      <c r="AG3774" s="9">
        <v>0</v>
      </c>
      <c r="AH3774" s="9">
        <v>0</v>
      </c>
      <c r="AI3774" s="9">
        <v>0</v>
      </c>
      <c r="AJ3774" s="9">
        <v>0</v>
      </c>
      <c r="AK3774" s="9">
        <v>0</v>
      </c>
      <c r="AL3774" s="9">
        <v>0</v>
      </c>
      <c r="AM3774" s="9">
        <v>0</v>
      </c>
      <c r="AN3774" s="9">
        <v>0</v>
      </c>
      <c r="AO3774" s="9">
        <v>0</v>
      </c>
      <c r="AP3774" s="9">
        <v>0</v>
      </c>
      <c r="AQ3774" s="12">
        <v>0</v>
      </c>
      <c r="AR3774" s="13">
        <f t="shared" si="697"/>
        <v>3510965986.15</v>
      </c>
      <c r="AS3774" s="13">
        <f t="shared" si="699"/>
        <v>1921959626.59</v>
      </c>
      <c r="AT3774" s="13">
        <f t="shared" si="700"/>
        <v>2262537675.91</v>
      </c>
      <c r="AU3774" s="13">
        <f t="shared" si="701"/>
        <v>1430860580.94</v>
      </c>
      <c r="AV3774" s="13">
        <f t="shared" si="702"/>
        <v>1382731207.27</v>
      </c>
      <c r="AW3774" s="13">
        <f t="shared" si="703"/>
        <v>1685472817.46</v>
      </c>
      <c r="AX3774" s="13">
        <f t="shared" si="704"/>
        <v>1585227641.38</v>
      </c>
      <c r="AY3774" s="13">
        <f t="shared" si="705"/>
        <v>921056694.77</v>
      </c>
      <c r="AZ3774" s="13">
        <f t="shared" si="706"/>
        <v>747166124.17</v>
      </c>
      <c r="BA3774" s="16">
        <f t="shared" si="707"/>
        <v>385161183.82</v>
      </c>
      <c r="BB3774" s="17">
        <f t="shared" si="708"/>
        <v>-1.90865835947605</v>
      </c>
      <c r="BC3774" s="17" t="e">
        <f t="shared" si="698"/>
        <v>#NUM!</v>
      </c>
    </row>
    <row r="3775" hidden="1" spans="1:55">
      <c r="A3775" s="8" t="s">
        <v>7563</v>
      </c>
      <c r="B3775" s="8" t="s">
        <v>7564</v>
      </c>
      <c r="C3775" s="8">
        <v>8.61</v>
      </c>
      <c r="D3775" s="9">
        <v>820710092.67</v>
      </c>
      <c r="E3775" s="9">
        <v>1043332001.58</v>
      </c>
      <c r="F3775" s="9">
        <v>516531198.73</v>
      </c>
      <c r="G3775" s="9">
        <v>326897169.02</v>
      </c>
      <c r="H3775" s="9">
        <v>315108338.98</v>
      </c>
      <c r="I3775" s="9">
        <v>225248986.99</v>
      </c>
      <c r="J3775" s="9">
        <v>435698546.58</v>
      </c>
      <c r="K3775" s="9">
        <v>430050927.14</v>
      </c>
      <c r="L3775" s="9">
        <v>223715177.97</v>
      </c>
      <c r="M3775" s="9">
        <v>-224641254.76</v>
      </c>
      <c r="N3775" s="9">
        <v>4459945897.16</v>
      </c>
      <c r="O3775" s="9">
        <v>1793634187.06</v>
      </c>
      <c r="P3775" s="9">
        <v>2211012965.52</v>
      </c>
      <c r="Q3775" s="9">
        <v>1218666497.73</v>
      </c>
      <c r="R3775" s="9">
        <v>1279549273.38</v>
      </c>
      <c r="S3775" s="9">
        <v>762621169.47</v>
      </c>
      <c r="T3775" s="9">
        <v>849079662.17</v>
      </c>
      <c r="U3775" s="9">
        <v>746361311.92</v>
      </c>
      <c r="V3775" s="9">
        <v>1040730827</v>
      </c>
      <c r="W3775" s="9">
        <v>674905185.9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200000000</v>
      </c>
      <c r="AI3775" s="9">
        <v>0</v>
      </c>
      <c r="AJ3775" s="9">
        <v>0</v>
      </c>
      <c r="AK3775" s="9">
        <v>0</v>
      </c>
      <c r="AL3775" s="9">
        <v>0</v>
      </c>
      <c r="AM3775" s="9">
        <v>0</v>
      </c>
      <c r="AN3775" s="9">
        <v>0</v>
      </c>
      <c r="AO3775" s="9">
        <v>0</v>
      </c>
      <c r="AP3775" s="9">
        <v>0</v>
      </c>
      <c r="AQ3775" s="12">
        <v>118709888.46</v>
      </c>
      <c r="AR3775" s="13">
        <f t="shared" si="697"/>
        <v>5480655989.83</v>
      </c>
      <c r="AS3775" s="13">
        <f t="shared" si="699"/>
        <v>2836966188.64</v>
      </c>
      <c r="AT3775" s="13">
        <f t="shared" si="700"/>
        <v>2727544164.25</v>
      </c>
      <c r="AU3775" s="13">
        <f t="shared" si="701"/>
        <v>1545563666.75</v>
      </c>
      <c r="AV3775" s="13">
        <f t="shared" si="702"/>
        <v>1594657612.36</v>
      </c>
      <c r="AW3775" s="13">
        <f t="shared" si="703"/>
        <v>987870156.46</v>
      </c>
      <c r="AX3775" s="13">
        <f t="shared" si="704"/>
        <v>1284778208.75</v>
      </c>
      <c r="AY3775" s="13">
        <f t="shared" si="705"/>
        <v>1176412239.06</v>
      </c>
      <c r="AZ3775" s="13">
        <f t="shared" si="706"/>
        <v>1264446004.97</v>
      </c>
      <c r="BA3775" s="16">
        <f t="shared" si="707"/>
        <v>568973819.6</v>
      </c>
      <c r="BB3775" s="17">
        <f t="shared" si="708"/>
        <v>-2.07002537302356</v>
      </c>
      <c r="BC3775" s="17" t="e">
        <f t="shared" si="698"/>
        <v>#NUM!</v>
      </c>
    </row>
    <row r="3776" hidden="1" spans="1:55">
      <c r="A3776" s="8" t="s">
        <v>7565</v>
      </c>
      <c r="B3776" s="8" t="s">
        <v>7566</v>
      </c>
      <c r="C3776" s="8">
        <v>6.85</v>
      </c>
      <c r="D3776" s="9">
        <v>382228182.89</v>
      </c>
      <c r="E3776" s="9">
        <v>476094970.63</v>
      </c>
      <c r="F3776" s="9">
        <v>143113139.37</v>
      </c>
      <c r="G3776" s="9">
        <v>315099368.12</v>
      </c>
      <c r="H3776" s="9">
        <v>63511592.6</v>
      </c>
      <c r="I3776" s="9">
        <v>162610501.17</v>
      </c>
      <c r="J3776" s="9">
        <v>565466909.76</v>
      </c>
      <c r="K3776" s="9">
        <v>165738449.83</v>
      </c>
      <c r="L3776" s="9">
        <v>588577421.1</v>
      </c>
      <c r="M3776" s="9">
        <v>-226347734.17</v>
      </c>
      <c r="N3776" s="9">
        <v>1543330948.29</v>
      </c>
      <c r="O3776" s="9">
        <v>681560043.59</v>
      </c>
      <c r="P3776" s="9">
        <v>549955694.41</v>
      </c>
      <c r="Q3776" s="9">
        <v>430430338.13</v>
      </c>
      <c r="R3776" s="9">
        <v>664077149.91</v>
      </c>
      <c r="S3776" s="9">
        <v>417066886.72</v>
      </c>
      <c r="T3776" s="9">
        <v>646549550.61</v>
      </c>
      <c r="U3776" s="9">
        <v>588963761.94</v>
      </c>
      <c r="V3776" s="9">
        <v>431432563.33</v>
      </c>
      <c r="W3776" s="9">
        <v>437271530.94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9">
        <v>0</v>
      </c>
      <c r="AH3776" s="9">
        <v>0</v>
      </c>
      <c r="AI3776" s="9">
        <v>0</v>
      </c>
      <c r="AJ3776" s="9">
        <v>0</v>
      </c>
      <c r="AK3776" s="9">
        <v>0</v>
      </c>
      <c r="AL3776" s="9">
        <v>0</v>
      </c>
      <c r="AM3776" s="9">
        <v>0</v>
      </c>
      <c r="AN3776" s="9">
        <v>0</v>
      </c>
      <c r="AO3776" s="9">
        <v>0</v>
      </c>
      <c r="AP3776" s="9">
        <v>0</v>
      </c>
      <c r="AQ3776" s="12">
        <v>0</v>
      </c>
      <c r="AR3776" s="13">
        <f t="shared" si="697"/>
        <v>1925559131.18</v>
      </c>
      <c r="AS3776" s="13">
        <f t="shared" si="699"/>
        <v>1157655014.22</v>
      </c>
      <c r="AT3776" s="13">
        <f t="shared" si="700"/>
        <v>693068833.78</v>
      </c>
      <c r="AU3776" s="13">
        <f t="shared" si="701"/>
        <v>745529706.25</v>
      </c>
      <c r="AV3776" s="13">
        <f t="shared" si="702"/>
        <v>727588742.51</v>
      </c>
      <c r="AW3776" s="13">
        <f t="shared" si="703"/>
        <v>579677387.89</v>
      </c>
      <c r="AX3776" s="13">
        <f t="shared" si="704"/>
        <v>1212016460.37</v>
      </c>
      <c r="AY3776" s="13">
        <f t="shared" si="705"/>
        <v>754702211.77</v>
      </c>
      <c r="AZ3776" s="13">
        <f t="shared" si="706"/>
        <v>1020009984.43</v>
      </c>
      <c r="BA3776" s="16">
        <f t="shared" si="707"/>
        <v>210923796.77</v>
      </c>
      <c r="BB3776" s="17">
        <f t="shared" si="708"/>
        <v>-1.7755599435276</v>
      </c>
      <c r="BC3776" s="17" t="e">
        <f t="shared" si="698"/>
        <v>#NUM!</v>
      </c>
    </row>
    <row r="3777" hidden="1" spans="1:55">
      <c r="A3777" s="8" t="s">
        <v>7567</v>
      </c>
      <c r="B3777" s="8" t="s">
        <v>7568</v>
      </c>
      <c r="C3777" s="8">
        <v>15.2</v>
      </c>
      <c r="D3777" s="9">
        <v>-43663087.68</v>
      </c>
      <c r="E3777" s="9">
        <v>-32694712.35</v>
      </c>
      <c r="F3777" s="9">
        <v>-27911136.21</v>
      </c>
      <c r="G3777" s="9">
        <v>85942384.39</v>
      </c>
      <c r="H3777" s="9">
        <v>11215989.36</v>
      </c>
      <c r="I3777" s="9">
        <v>-226658464.95</v>
      </c>
      <c r="J3777" s="9">
        <v>-13041823.62</v>
      </c>
      <c r="K3777" s="9">
        <v>145654400.12</v>
      </c>
      <c r="L3777" s="9">
        <v>-107897373.68</v>
      </c>
      <c r="M3777" s="9">
        <v>-226602488.48</v>
      </c>
      <c r="N3777" s="9">
        <v>345499410.06</v>
      </c>
      <c r="O3777" s="9">
        <v>105776763.72</v>
      </c>
      <c r="P3777" s="9">
        <v>279067536.83</v>
      </c>
      <c r="Q3777" s="9">
        <v>83509311.05</v>
      </c>
      <c r="R3777" s="9">
        <v>61162121.34</v>
      </c>
      <c r="S3777" s="9">
        <v>78367503.16</v>
      </c>
      <c r="T3777" s="9">
        <v>118829271.77</v>
      </c>
      <c r="U3777" s="9">
        <v>182276574.47</v>
      </c>
      <c r="V3777" s="9">
        <v>163962823.33</v>
      </c>
      <c r="W3777" s="9">
        <v>337743216.12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0</v>
      </c>
      <c r="AE3777" s="9">
        <v>0</v>
      </c>
      <c r="AF3777" s="9">
        <v>0</v>
      </c>
      <c r="AG3777" s="9">
        <v>0</v>
      </c>
      <c r="AH3777" s="9">
        <v>0</v>
      </c>
      <c r="AI3777" s="9">
        <v>30675.01</v>
      </c>
      <c r="AJ3777" s="9">
        <v>0</v>
      </c>
      <c r="AK3777" s="9">
        <v>0</v>
      </c>
      <c r="AL3777" s="9">
        <v>0</v>
      </c>
      <c r="AM3777" s="9">
        <v>0</v>
      </c>
      <c r="AN3777" s="9">
        <v>0</v>
      </c>
      <c r="AO3777" s="9">
        <v>0</v>
      </c>
      <c r="AP3777" s="9">
        <v>0</v>
      </c>
      <c r="AQ3777" s="12">
        <v>0</v>
      </c>
      <c r="AR3777" s="13">
        <f t="shared" si="697"/>
        <v>301836322.38</v>
      </c>
      <c r="AS3777" s="13">
        <f t="shared" si="699"/>
        <v>73112726.38</v>
      </c>
      <c r="AT3777" s="13">
        <f t="shared" si="700"/>
        <v>251156400.62</v>
      </c>
      <c r="AU3777" s="13">
        <f t="shared" si="701"/>
        <v>169451695.44</v>
      </c>
      <c r="AV3777" s="13">
        <f t="shared" si="702"/>
        <v>72378110.7</v>
      </c>
      <c r="AW3777" s="13">
        <f t="shared" si="703"/>
        <v>-148290961.79</v>
      </c>
      <c r="AX3777" s="13">
        <f t="shared" si="704"/>
        <v>105787448.15</v>
      </c>
      <c r="AY3777" s="13">
        <f t="shared" si="705"/>
        <v>327930974.59</v>
      </c>
      <c r="AZ3777" s="13">
        <f t="shared" si="706"/>
        <v>56065449.65</v>
      </c>
      <c r="BA3777" s="16">
        <f t="shared" si="707"/>
        <v>111140727.64</v>
      </c>
      <c r="BB3777" s="17">
        <f t="shared" si="708"/>
        <v>-1.54816914015383</v>
      </c>
      <c r="BC3777" s="17">
        <f t="shared" si="698"/>
        <v>-0.214942249131072</v>
      </c>
    </row>
    <row r="3778" hidden="1" spans="1:55">
      <c r="A3778" s="8" t="s">
        <v>7569</v>
      </c>
      <c r="B3778" s="8" t="s">
        <v>7570</v>
      </c>
      <c r="C3778" s="8">
        <v>11.54</v>
      </c>
      <c r="D3778" s="9">
        <v>-495263323.21</v>
      </c>
      <c r="E3778" s="9">
        <v>-408330397.8</v>
      </c>
      <c r="F3778" s="9">
        <v>22911453.28</v>
      </c>
      <c r="G3778" s="9">
        <v>-77688177.09</v>
      </c>
      <c r="H3778" s="9">
        <v>-70412508.29</v>
      </c>
      <c r="I3778" s="9">
        <v>15534548.54</v>
      </c>
      <c r="J3778" s="9">
        <v>246403941.4</v>
      </c>
      <c r="K3778" s="9">
        <v>279338089.14</v>
      </c>
      <c r="L3778" s="9">
        <v>-134899107.66</v>
      </c>
      <c r="M3778" s="9">
        <v>-227508658.06</v>
      </c>
      <c r="N3778" s="9">
        <v>552781480.79</v>
      </c>
      <c r="O3778" s="9">
        <v>946055498.79</v>
      </c>
      <c r="P3778" s="9">
        <v>941576090.83</v>
      </c>
      <c r="Q3778" s="9">
        <v>1059071742.74</v>
      </c>
      <c r="R3778" s="9">
        <v>1227243866.28</v>
      </c>
      <c r="S3778" s="9">
        <v>1365212154.01</v>
      </c>
      <c r="T3778" s="9">
        <v>438414426.98</v>
      </c>
      <c r="U3778" s="9">
        <v>339551852.77</v>
      </c>
      <c r="V3778" s="9">
        <v>55929318.12</v>
      </c>
      <c r="W3778" s="9">
        <v>153164199.59</v>
      </c>
      <c r="X3778" s="9">
        <v>0</v>
      </c>
      <c r="Y3778" s="9">
        <v>0</v>
      </c>
      <c r="Z3778" s="9">
        <v>0</v>
      </c>
      <c r="AA3778" s="9">
        <v>0</v>
      </c>
      <c r="AB3778" s="9">
        <v>0</v>
      </c>
      <c r="AC3778" s="9">
        <v>0</v>
      </c>
      <c r="AD3778" s="9">
        <v>0</v>
      </c>
      <c r="AE3778" s="9">
        <v>0</v>
      </c>
      <c r="AF3778" s="9">
        <v>0</v>
      </c>
      <c r="AG3778" s="9">
        <v>0</v>
      </c>
      <c r="AH3778" s="9">
        <v>0</v>
      </c>
      <c r="AI3778" s="9">
        <v>0</v>
      </c>
      <c r="AJ3778" s="9">
        <v>80000000</v>
      </c>
      <c r="AK3778" s="9">
        <v>0</v>
      </c>
      <c r="AL3778" s="9">
        <v>0</v>
      </c>
      <c r="AM3778" s="9">
        <v>0</v>
      </c>
      <c r="AN3778" s="9">
        <v>0</v>
      </c>
      <c r="AO3778" s="9">
        <v>0</v>
      </c>
      <c r="AP3778" s="9">
        <v>0</v>
      </c>
      <c r="AQ3778" s="12">
        <v>0</v>
      </c>
      <c r="AR3778" s="13">
        <f t="shared" si="697"/>
        <v>57518157.58</v>
      </c>
      <c r="AS3778" s="13">
        <f t="shared" si="699"/>
        <v>537725100.99</v>
      </c>
      <c r="AT3778" s="13">
        <f t="shared" si="700"/>
        <v>1044487544.11</v>
      </c>
      <c r="AU3778" s="13">
        <f t="shared" si="701"/>
        <v>981383565.65</v>
      </c>
      <c r="AV3778" s="13">
        <f t="shared" si="702"/>
        <v>1156831357.99</v>
      </c>
      <c r="AW3778" s="13">
        <f t="shared" si="703"/>
        <v>1380746702.55</v>
      </c>
      <c r="AX3778" s="13">
        <f t="shared" si="704"/>
        <v>684818368.38</v>
      </c>
      <c r="AY3778" s="13">
        <f t="shared" si="705"/>
        <v>618889941.91</v>
      </c>
      <c r="AZ3778" s="13">
        <f t="shared" si="706"/>
        <v>-78969789.54</v>
      </c>
      <c r="BA3778" s="16">
        <f t="shared" si="707"/>
        <v>-74344458.47</v>
      </c>
      <c r="BB3778" s="17">
        <f t="shared" si="708"/>
        <v>-0.209083970799193</v>
      </c>
      <c r="BC3778" s="17">
        <f t="shared" si="698"/>
        <v>0.075849996720222</v>
      </c>
    </row>
    <row r="3779" hidden="1" spans="1:55">
      <c r="A3779" s="8" t="s">
        <v>7571</v>
      </c>
      <c r="B3779" s="8" t="s">
        <v>7572</v>
      </c>
      <c r="C3779" s="8">
        <v>2.07</v>
      </c>
      <c r="D3779" s="9">
        <v>-43895414.26</v>
      </c>
      <c r="E3779" s="9">
        <v>53865571.2</v>
      </c>
      <c r="F3779" s="9">
        <v>-14654294.3</v>
      </c>
      <c r="G3779" s="9">
        <v>109260987.96</v>
      </c>
      <c r="H3779" s="9">
        <v>35544413.46</v>
      </c>
      <c r="I3779" s="9">
        <v>-138889517.03</v>
      </c>
      <c r="J3779" s="9">
        <v>-552794895.48</v>
      </c>
      <c r="K3779" s="9">
        <v>-202974613.28</v>
      </c>
      <c r="L3779" s="9">
        <v>223128958.36</v>
      </c>
      <c r="M3779" s="9">
        <v>-229666642.1</v>
      </c>
      <c r="N3779" s="9">
        <v>230320985.26</v>
      </c>
      <c r="O3779" s="9">
        <v>554193802.37</v>
      </c>
      <c r="P3779" s="9">
        <v>1306140258.2</v>
      </c>
      <c r="Q3779" s="9">
        <v>1157149062.23</v>
      </c>
      <c r="R3779" s="9">
        <v>1447695889.73</v>
      </c>
      <c r="S3779" s="9">
        <v>965338821.77</v>
      </c>
      <c r="T3779" s="9">
        <v>1064792141.08</v>
      </c>
      <c r="U3779" s="9">
        <v>470023001.18</v>
      </c>
      <c r="V3779" s="9">
        <v>200005676.35</v>
      </c>
      <c r="W3779" s="9">
        <v>348758820.53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9">
        <v>0</v>
      </c>
      <c r="AM3779" s="9">
        <v>0</v>
      </c>
      <c r="AN3779" s="9">
        <v>0</v>
      </c>
      <c r="AO3779" s="9">
        <v>0</v>
      </c>
      <c r="AP3779" s="9">
        <v>0</v>
      </c>
      <c r="AQ3779" s="12">
        <v>0</v>
      </c>
      <c r="AR3779" s="13">
        <f t="shared" ref="AR3779:AR3842" si="709">D3779+N3779+X3779+AH3779</f>
        <v>186425571</v>
      </c>
      <c r="AS3779" s="13">
        <f t="shared" si="699"/>
        <v>608059373.57</v>
      </c>
      <c r="AT3779" s="13">
        <f t="shared" si="700"/>
        <v>1291485963.9</v>
      </c>
      <c r="AU3779" s="13">
        <f t="shared" si="701"/>
        <v>1266410050.19</v>
      </c>
      <c r="AV3779" s="13">
        <f t="shared" si="702"/>
        <v>1483240303.19</v>
      </c>
      <c r="AW3779" s="13">
        <f t="shared" si="703"/>
        <v>826449304.74</v>
      </c>
      <c r="AX3779" s="13">
        <f t="shared" si="704"/>
        <v>511997245.6</v>
      </c>
      <c r="AY3779" s="13">
        <f t="shared" si="705"/>
        <v>267048387.9</v>
      </c>
      <c r="AZ3779" s="13">
        <f t="shared" si="706"/>
        <v>423134634.71</v>
      </c>
      <c r="BA3779" s="16">
        <f t="shared" si="707"/>
        <v>119092178.43</v>
      </c>
      <c r="BB3779" s="17">
        <f t="shared" si="708"/>
        <v>-1.68854873741736</v>
      </c>
      <c r="BC3779" s="17" t="e">
        <f t="shared" ref="BC3779:BC3842" si="710">POWER(E3779/M3779,1/8)-1</f>
        <v>#NUM!</v>
      </c>
    </row>
    <row r="3780" hidden="1" spans="1:55">
      <c r="A3780" s="8" t="s">
        <v>7573</v>
      </c>
      <c r="B3780" s="8" t="s">
        <v>7574</v>
      </c>
      <c r="C3780" s="8">
        <v>3.85</v>
      </c>
      <c r="D3780" s="9">
        <v>12226817.61</v>
      </c>
      <c r="E3780" s="9">
        <v>1994649639.76</v>
      </c>
      <c r="F3780" s="9">
        <v>101905004.74</v>
      </c>
      <c r="G3780" s="9">
        <v>267710706.26</v>
      </c>
      <c r="H3780" s="9">
        <v>28067552.9</v>
      </c>
      <c r="I3780" s="9">
        <v>-224246310.58</v>
      </c>
      <c r="J3780" s="9">
        <v>613052060.91</v>
      </c>
      <c r="K3780" s="9">
        <v>335711995.82</v>
      </c>
      <c r="L3780" s="9">
        <v>558880968.92</v>
      </c>
      <c r="M3780" s="9">
        <v>-230594547.51</v>
      </c>
      <c r="N3780" s="9">
        <v>1736609451.08</v>
      </c>
      <c r="O3780" s="9">
        <v>1642488591.36</v>
      </c>
      <c r="P3780" s="9">
        <v>911860896.86</v>
      </c>
      <c r="Q3780" s="9">
        <v>554368933.12</v>
      </c>
      <c r="R3780" s="9">
        <v>589158692.35</v>
      </c>
      <c r="S3780" s="9">
        <v>453403911.66</v>
      </c>
      <c r="T3780" s="9">
        <v>779941468.23</v>
      </c>
      <c r="U3780" s="9">
        <v>606806312.63</v>
      </c>
      <c r="V3780" s="9">
        <v>420146740.93</v>
      </c>
      <c r="W3780" s="9">
        <v>294349315.44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9">
        <v>0</v>
      </c>
      <c r="AH3780" s="9">
        <v>20000000</v>
      </c>
      <c r="AI3780" s="9">
        <v>550000000</v>
      </c>
      <c r="AJ3780" s="9">
        <v>0</v>
      </c>
      <c r="AK3780" s="9">
        <v>0</v>
      </c>
      <c r="AL3780" s="9">
        <v>0</v>
      </c>
      <c r="AM3780" s="9">
        <v>0</v>
      </c>
      <c r="AN3780" s="9">
        <v>0</v>
      </c>
      <c r="AO3780" s="9">
        <v>0</v>
      </c>
      <c r="AP3780" s="9">
        <v>0</v>
      </c>
      <c r="AQ3780" s="12">
        <v>0</v>
      </c>
      <c r="AR3780" s="13">
        <f t="shared" si="709"/>
        <v>1768836268.69</v>
      </c>
      <c r="AS3780" s="13">
        <f t="shared" ref="AS3780:AS3843" si="711">E3780+O3780+Y3780+AI3780</f>
        <v>4187138231.12</v>
      </c>
      <c r="AT3780" s="13">
        <f t="shared" ref="AT3780:AT3843" si="712">F3780+P3780+Z3780+AJ3780</f>
        <v>1013765901.6</v>
      </c>
      <c r="AU3780" s="13">
        <f t="shared" ref="AU3780:AU3843" si="713">G3780+Q3780+AA3780+AK3780</f>
        <v>822079639.38</v>
      </c>
      <c r="AV3780" s="13">
        <f t="shared" ref="AV3780:AV3843" si="714">H3780+R3780+AB3780+AL3780</f>
        <v>617226245.25</v>
      </c>
      <c r="AW3780" s="13">
        <f t="shared" ref="AW3780:AW3843" si="715">I3780+S3780+AC3780+AM3780</f>
        <v>229157601.08</v>
      </c>
      <c r="AX3780" s="13">
        <f t="shared" ref="AX3780:AX3843" si="716">J3780+T3780+AD3780+AN3780</f>
        <v>1392993529.14</v>
      </c>
      <c r="AY3780" s="13">
        <f t="shared" ref="AY3780:AY3843" si="717">K3780+U3780+AE3780+AO3780</f>
        <v>942518308.45</v>
      </c>
      <c r="AZ3780" s="13">
        <f t="shared" ref="AZ3780:AZ3843" si="718">L3780+V3780+AF3780+AP3780</f>
        <v>979027709.85</v>
      </c>
      <c r="BA3780" s="16">
        <f t="shared" ref="BA3780:BA3843" si="719">M3780+W3780+AG3780+AQ3780</f>
        <v>63754767.93</v>
      </c>
      <c r="BB3780" s="17">
        <f t="shared" si="708"/>
        <v>-1.65625269991169</v>
      </c>
      <c r="BC3780" s="17" t="e">
        <f t="shared" si="710"/>
        <v>#NUM!</v>
      </c>
    </row>
    <row r="3781" hidden="1" spans="1:55">
      <c r="A3781" s="8" t="s">
        <v>7575</v>
      </c>
      <c r="B3781" s="8" t="s">
        <v>7576</v>
      </c>
      <c r="C3781" s="8">
        <v>6.82</v>
      </c>
      <c r="D3781" s="9">
        <v>1325473189.51</v>
      </c>
      <c r="E3781" s="9">
        <v>694696697.82</v>
      </c>
      <c r="F3781" s="9">
        <v>1461213752.82</v>
      </c>
      <c r="G3781" s="9">
        <v>9180339.49</v>
      </c>
      <c r="H3781" s="9">
        <v>-210896844.78</v>
      </c>
      <c r="I3781" s="9">
        <v>-146947567.88</v>
      </c>
      <c r="J3781" s="9">
        <v>46572269.72</v>
      </c>
      <c r="K3781" s="9">
        <v>288879831.08</v>
      </c>
      <c r="L3781" s="9">
        <v>117979064.99</v>
      </c>
      <c r="M3781" s="9">
        <v>-232801494.68</v>
      </c>
      <c r="N3781" s="9">
        <v>1560548059.16</v>
      </c>
      <c r="O3781" s="9">
        <v>1113521757.28</v>
      </c>
      <c r="P3781" s="9">
        <v>2185967145.6</v>
      </c>
      <c r="Q3781" s="9">
        <v>325305627.79</v>
      </c>
      <c r="R3781" s="9">
        <v>408532257.15</v>
      </c>
      <c r="S3781" s="9">
        <v>338769683.5</v>
      </c>
      <c r="T3781" s="9">
        <v>285183875.09</v>
      </c>
      <c r="U3781" s="9">
        <v>455368314.03</v>
      </c>
      <c r="V3781" s="9">
        <v>446213722.9</v>
      </c>
      <c r="W3781" s="9">
        <v>300392360.31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100000000</v>
      </c>
      <c r="AK3781" s="9">
        <v>0</v>
      </c>
      <c r="AL3781" s="9">
        <v>0</v>
      </c>
      <c r="AM3781" s="9">
        <v>0</v>
      </c>
      <c r="AN3781" s="9">
        <v>0</v>
      </c>
      <c r="AO3781" s="9">
        <v>0</v>
      </c>
      <c r="AP3781" s="9">
        <v>0</v>
      </c>
      <c r="AQ3781" s="12">
        <v>0</v>
      </c>
      <c r="AR3781" s="13">
        <f t="shared" si="709"/>
        <v>2886021248.67</v>
      </c>
      <c r="AS3781" s="13">
        <f t="shared" si="711"/>
        <v>1808218455.1</v>
      </c>
      <c r="AT3781" s="13">
        <f t="shared" si="712"/>
        <v>3747180898.42</v>
      </c>
      <c r="AU3781" s="13">
        <f t="shared" si="713"/>
        <v>334485967.28</v>
      </c>
      <c r="AV3781" s="13">
        <f t="shared" si="714"/>
        <v>197635412.37</v>
      </c>
      <c r="AW3781" s="13">
        <f t="shared" si="715"/>
        <v>191822115.62</v>
      </c>
      <c r="AX3781" s="13">
        <f t="shared" si="716"/>
        <v>331756144.81</v>
      </c>
      <c r="AY3781" s="13">
        <f t="shared" si="717"/>
        <v>744248145.11</v>
      </c>
      <c r="AZ3781" s="13">
        <f t="shared" si="718"/>
        <v>564192787.89</v>
      </c>
      <c r="BA3781" s="16">
        <f t="shared" si="719"/>
        <v>67590865.63</v>
      </c>
      <c r="BB3781" s="17">
        <f t="shared" ref="BB3781:BB3844" si="720">POWER(H3781/M3781,1/5)-1</f>
        <v>-0.0195693861417169</v>
      </c>
      <c r="BC3781" s="17" t="e">
        <f t="shared" si="710"/>
        <v>#NUM!</v>
      </c>
    </row>
    <row r="3782" hidden="1" spans="1:55">
      <c r="A3782" s="8" t="s">
        <v>7577</v>
      </c>
      <c r="B3782" s="8" t="s">
        <v>7578</v>
      </c>
      <c r="C3782" s="8">
        <v>10.39</v>
      </c>
      <c r="D3782" s="9">
        <v>7068442003.4</v>
      </c>
      <c r="E3782" s="9">
        <v>6049013902.96</v>
      </c>
      <c r="F3782" s="9">
        <v>4587726939.23</v>
      </c>
      <c r="G3782" s="9">
        <v>4073177556.6</v>
      </c>
      <c r="H3782" s="9">
        <v>4140465720.71</v>
      </c>
      <c r="I3782" s="9">
        <v>2437165916.08</v>
      </c>
      <c r="J3782" s="9">
        <v>1375112286.84</v>
      </c>
      <c r="K3782" s="9">
        <v>690363484.92</v>
      </c>
      <c r="L3782" s="9">
        <v>543865972.59</v>
      </c>
      <c r="M3782" s="9">
        <v>-233468922.99</v>
      </c>
      <c r="N3782" s="9">
        <v>6068527869.99</v>
      </c>
      <c r="O3782" s="9">
        <v>4717179622.75</v>
      </c>
      <c r="P3782" s="9">
        <v>3946340990.3</v>
      </c>
      <c r="Q3782" s="9">
        <v>2465217835.67</v>
      </c>
      <c r="R3782" s="9">
        <v>2677420367.64</v>
      </c>
      <c r="S3782" s="9">
        <v>2019276981.22</v>
      </c>
      <c r="T3782" s="9">
        <v>2472381204.98</v>
      </c>
      <c r="U3782" s="9">
        <v>2394389428.93</v>
      </c>
      <c r="V3782" s="9">
        <v>2751564865.09</v>
      </c>
      <c r="W3782" s="9">
        <v>1753537855.07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0</v>
      </c>
      <c r="AE3782" s="9">
        <v>0</v>
      </c>
      <c r="AF3782" s="9">
        <v>0</v>
      </c>
      <c r="AG3782" s="9">
        <v>0</v>
      </c>
      <c r="AH3782" s="9">
        <v>73901304.15</v>
      </c>
      <c r="AI3782" s="9">
        <v>90935272.02</v>
      </c>
      <c r="AJ3782" s="9">
        <v>455130025.96</v>
      </c>
      <c r="AK3782" s="9">
        <v>588047411.53</v>
      </c>
      <c r="AL3782" s="9">
        <v>0</v>
      </c>
      <c r="AM3782" s="9">
        <v>0</v>
      </c>
      <c r="AN3782" s="9">
        <v>0</v>
      </c>
      <c r="AO3782" s="9">
        <v>0</v>
      </c>
      <c r="AP3782" s="9">
        <v>0</v>
      </c>
      <c r="AQ3782" s="12">
        <v>0</v>
      </c>
      <c r="AR3782" s="13">
        <f t="shared" si="709"/>
        <v>13210871177.54</v>
      </c>
      <c r="AS3782" s="13">
        <f t="shared" si="711"/>
        <v>10857128797.73</v>
      </c>
      <c r="AT3782" s="13">
        <f t="shared" si="712"/>
        <v>8989197955.49</v>
      </c>
      <c r="AU3782" s="13">
        <f t="shared" si="713"/>
        <v>7126442803.8</v>
      </c>
      <c r="AV3782" s="13">
        <f t="shared" si="714"/>
        <v>6817886088.35</v>
      </c>
      <c r="AW3782" s="13">
        <f t="shared" si="715"/>
        <v>4456442897.3</v>
      </c>
      <c r="AX3782" s="13">
        <f t="shared" si="716"/>
        <v>3847493491.82</v>
      </c>
      <c r="AY3782" s="13">
        <f t="shared" si="717"/>
        <v>3084752913.85</v>
      </c>
      <c r="AZ3782" s="13">
        <f t="shared" si="718"/>
        <v>3295430837.68</v>
      </c>
      <c r="BA3782" s="16">
        <f t="shared" si="719"/>
        <v>1520068932.08</v>
      </c>
      <c r="BB3782" s="17">
        <f t="shared" si="720"/>
        <v>-2.77731343052641</v>
      </c>
      <c r="BC3782" s="17" t="e">
        <f t="shared" si="710"/>
        <v>#NUM!</v>
      </c>
    </row>
    <row r="3783" hidden="1" spans="1:55">
      <c r="A3783" s="8" t="s">
        <v>7579</v>
      </c>
      <c r="B3783" s="8" t="s">
        <v>7580</v>
      </c>
      <c r="C3783" s="8">
        <v>3.9</v>
      </c>
      <c r="D3783" s="9">
        <v>481981812.09</v>
      </c>
      <c r="E3783" s="9">
        <v>251742033.88</v>
      </c>
      <c r="F3783" s="9">
        <v>15153508.64</v>
      </c>
      <c r="G3783" s="9">
        <v>-115613544.26</v>
      </c>
      <c r="H3783" s="9">
        <v>-131379271.78</v>
      </c>
      <c r="I3783" s="9">
        <v>50460166.67</v>
      </c>
      <c r="J3783" s="9">
        <v>-40335984.85</v>
      </c>
      <c r="K3783" s="9">
        <v>-18364199.4</v>
      </c>
      <c r="L3783" s="9">
        <v>-122789854.73</v>
      </c>
      <c r="M3783" s="9">
        <v>-236739122.16</v>
      </c>
      <c r="N3783" s="9">
        <v>198873005.29</v>
      </c>
      <c r="O3783" s="9">
        <v>168857487.38</v>
      </c>
      <c r="P3783" s="9">
        <v>343479406.25</v>
      </c>
      <c r="Q3783" s="9">
        <v>274214285.09</v>
      </c>
      <c r="R3783" s="9">
        <v>767410082.16</v>
      </c>
      <c r="S3783" s="9">
        <v>621886556.47</v>
      </c>
      <c r="T3783" s="9">
        <v>399713576.92</v>
      </c>
      <c r="U3783" s="9">
        <v>424891637.99</v>
      </c>
      <c r="V3783" s="9">
        <v>288547088.73</v>
      </c>
      <c r="W3783" s="9">
        <v>330874982.61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9">
        <v>0</v>
      </c>
      <c r="AH3783" s="9">
        <v>114405.31</v>
      </c>
      <c r="AI3783" s="9">
        <v>125551.27</v>
      </c>
      <c r="AJ3783" s="9">
        <v>117520.2</v>
      </c>
      <c r="AK3783" s="9">
        <v>101199.34</v>
      </c>
      <c r="AL3783" s="9">
        <v>0</v>
      </c>
      <c r="AM3783" s="9">
        <v>0</v>
      </c>
      <c r="AN3783" s="9">
        <v>0</v>
      </c>
      <c r="AO3783" s="9">
        <v>0</v>
      </c>
      <c r="AP3783" s="9">
        <v>0</v>
      </c>
      <c r="AQ3783" s="12">
        <v>0</v>
      </c>
      <c r="AR3783" s="13">
        <f t="shared" si="709"/>
        <v>680969222.69</v>
      </c>
      <c r="AS3783" s="13">
        <f t="shared" si="711"/>
        <v>420725072.53</v>
      </c>
      <c r="AT3783" s="13">
        <f t="shared" si="712"/>
        <v>358750435.09</v>
      </c>
      <c r="AU3783" s="13">
        <f t="shared" si="713"/>
        <v>158701940.17</v>
      </c>
      <c r="AV3783" s="13">
        <f t="shared" si="714"/>
        <v>636030810.38</v>
      </c>
      <c r="AW3783" s="13">
        <f t="shared" si="715"/>
        <v>672346723.14</v>
      </c>
      <c r="AX3783" s="13">
        <f t="shared" si="716"/>
        <v>359377592.07</v>
      </c>
      <c r="AY3783" s="13">
        <f t="shared" si="717"/>
        <v>406527438.59</v>
      </c>
      <c r="AZ3783" s="13">
        <f t="shared" si="718"/>
        <v>165757234</v>
      </c>
      <c r="BA3783" s="16">
        <f t="shared" si="719"/>
        <v>94135860.45</v>
      </c>
      <c r="BB3783" s="17">
        <f t="shared" si="720"/>
        <v>-0.111103157583378</v>
      </c>
      <c r="BC3783" s="17" t="e">
        <f t="shared" si="710"/>
        <v>#NUM!</v>
      </c>
    </row>
    <row r="3784" hidden="1" spans="1:55">
      <c r="A3784" s="8" t="s">
        <v>7581</v>
      </c>
      <c r="B3784" s="8" t="s">
        <v>7582</v>
      </c>
      <c r="C3784" s="8">
        <v>6.03</v>
      </c>
      <c r="D3784" s="9">
        <v>-132647880.53</v>
      </c>
      <c r="E3784" s="9">
        <v>-125878011.73</v>
      </c>
      <c r="F3784" s="9">
        <v>-78636162.48</v>
      </c>
      <c r="G3784" s="9">
        <v>-45902441.65</v>
      </c>
      <c r="H3784" s="9">
        <v>-247475542.82</v>
      </c>
      <c r="I3784" s="9">
        <v>63427964.19</v>
      </c>
      <c r="J3784" s="9">
        <v>-53249291.2</v>
      </c>
      <c r="K3784" s="9">
        <v>-81189685.55</v>
      </c>
      <c r="L3784" s="9">
        <v>33182835.4</v>
      </c>
      <c r="M3784" s="9">
        <v>-242128499.48</v>
      </c>
      <c r="N3784" s="9">
        <v>125770680.4</v>
      </c>
      <c r="O3784" s="9">
        <v>306958718.24</v>
      </c>
      <c r="P3784" s="9">
        <v>366521766.75</v>
      </c>
      <c r="Q3784" s="9">
        <v>420026884.22</v>
      </c>
      <c r="R3784" s="9">
        <v>516874144.01</v>
      </c>
      <c r="S3784" s="9">
        <v>439999746.14</v>
      </c>
      <c r="T3784" s="9">
        <v>457673536.23</v>
      </c>
      <c r="U3784" s="9">
        <v>204634832.05</v>
      </c>
      <c r="V3784" s="9">
        <v>309279746.37</v>
      </c>
      <c r="W3784" s="9">
        <v>300925632.3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0</v>
      </c>
      <c r="AG3784" s="9">
        <v>0</v>
      </c>
      <c r="AH3784" s="9">
        <v>0</v>
      </c>
      <c r="AI3784" s="9">
        <v>0</v>
      </c>
      <c r="AJ3784" s="9">
        <v>0</v>
      </c>
      <c r="AK3784" s="9">
        <v>0</v>
      </c>
      <c r="AL3784" s="9">
        <v>0</v>
      </c>
      <c r="AM3784" s="9">
        <v>0</v>
      </c>
      <c r="AN3784" s="9">
        <v>0</v>
      </c>
      <c r="AO3784" s="9">
        <v>0</v>
      </c>
      <c r="AP3784" s="9">
        <v>0</v>
      </c>
      <c r="AQ3784" s="12">
        <v>0</v>
      </c>
      <c r="AR3784" s="13">
        <f t="shared" si="709"/>
        <v>-6877200.13</v>
      </c>
      <c r="AS3784" s="13">
        <f t="shared" si="711"/>
        <v>181080706.51</v>
      </c>
      <c r="AT3784" s="13">
        <f t="shared" si="712"/>
        <v>287885604.27</v>
      </c>
      <c r="AU3784" s="13">
        <f t="shared" si="713"/>
        <v>374124442.57</v>
      </c>
      <c r="AV3784" s="13">
        <f t="shared" si="714"/>
        <v>269398601.19</v>
      </c>
      <c r="AW3784" s="13">
        <f t="shared" si="715"/>
        <v>503427710.33</v>
      </c>
      <c r="AX3784" s="13">
        <f t="shared" si="716"/>
        <v>404424245.03</v>
      </c>
      <c r="AY3784" s="13">
        <f t="shared" si="717"/>
        <v>123445146.5</v>
      </c>
      <c r="AZ3784" s="13">
        <f t="shared" si="718"/>
        <v>342462581.77</v>
      </c>
      <c r="BA3784" s="16">
        <f t="shared" si="719"/>
        <v>58797132.82</v>
      </c>
      <c r="BB3784" s="17">
        <f t="shared" si="720"/>
        <v>0.00437819348982749</v>
      </c>
      <c r="BC3784" s="17">
        <f t="shared" si="710"/>
        <v>-0.0785155827479713</v>
      </c>
    </row>
    <row r="3785" hidden="1" spans="1:55">
      <c r="A3785" s="8" t="s">
        <v>7583</v>
      </c>
      <c r="B3785" s="8" t="s">
        <v>7584</v>
      </c>
      <c r="C3785" s="8">
        <v>5.74</v>
      </c>
      <c r="D3785" s="9">
        <v>4020501541</v>
      </c>
      <c r="E3785" s="9">
        <v>2754376808</v>
      </c>
      <c r="F3785" s="9">
        <v>3604996111</v>
      </c>
      <c r="G3785" s="9">
        <v>2965989770</v>
      </c>
      <c r="H3785" s="9">
        <v>2291004214</v>
      </c>
      <c r="I3785" s="9">
        <v>1924288597</v>
      </c>
      <c r="J3785" s="9">
        <v>958801041</v>
      </c>
      <c r="K3785" s="9">
        <v>1451145516</v>
      </c>
      <c r="L3785" s="9">
        <v>818307640</v>
      </c>
      <c r="M3785" s="9">
        <v>-244272343</v>
      </c>
      <c r="N3785" s="9">
        <v>6895474436</v>
      </c>
      <c r="O3785" s="9">
        <v>9130883770</v>
      </c>
      <c r="P3785" s="9">
        <v>8548976734</v>
      </c>
      <c r="Q3785" s="9">
        <v>6846399847</v>
      </c>
      <c r="R3785" s="9">
        <v>8077972498</v>
      </c>
      <c r="S3785" s="9">
        <v>11705176363</v>
      </c>
      <c r="T3785" s="9">
        <v>8100294431</v>
      </c>
      <c r="U3785" s="9">
        <v>7558190196</v>
      </c>
      <c r="V3785" s="9">
        <v>7422621445</v>
      </c>
      <c r="W3785" s="9">
        <v>1277296751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0</v>
      </c>
      <c r="AE3785" s="9">
        <v>0</v>
      </c>
      <c r="AF3785" s="9">
        <v>0</v>
      </c>
      <c r="AG3785" s="9">
        <v>0</v>
      </c>
      <c r="AH3785" s="9">
        <v>2022691448</v>
      </c>
      <c r="AI3785" s="9">
        <v>837190078</v>
      </c>
      <c r="AJ3785" s="9">
        <v>1121813078</v>
      </c>
      <c r="AK3785" s="9">
        <v>952673153</v>
      </c>
      <c r="AL3785" s="9">
        <v>875000000</v>
      </c>
      <c r="AM3785" s="9">
        <v>0</v>
      </c>
      <c r="AN3785" s="9">
        <v>0</v>
      </c>
      <c r="AO3785" s="9">
        <v>200000000</v>
      </c>
      <c r="AP3785" s="9">
        <v>0</v>
      </c>
      <c r="AQ3785" s="12">
        <v>0</v>
      </c>
      <c r="AR3785" s="13">
        <f t="shared" si="709"/>
        <v>12938667425</v>
      </c>
      <c r="AS3785" s="13">
        <f t="shared" si="711"/>
        <v>12722450656</v>
      </c>
      <c r="AT3785" s="13">
        <f t="shared" si="712"/>
        <v>13275785923</v>
      </c>
      <c r="AU3785" s="13">
        <f t="shared" si="713"/>
        <v>10765062770</v>
      </c>
      <c r="AV3785" s="13">
        <f t="shared" si="714"/>
        <v>11243976712</v>
      </c>
      <c r="AW3785" s="13">
        <f t="shared" si="715"/>
        <v>13629464960</v>
      </c>
      <c r="AX3785" s="13">
        <f t="shared" si="716"/>
        <v>9059095472</v>
      </c>
      <c r="AY3785" s="13">
        <f t="shared" si="717"/>
        <v>9209335712</v>
      </c>
      <c r="AZ3785" s="13">
        <f t="shared" si="718"/>
        <v>8240929085</v>
      </c>
      <c r="BA3785" s="16">
        <f t="shared" si="719"/>
        <v>1033024408</v>
      </c>
      <c r="BB3785" s="17">
        <f t="shared" si="720"/>
        <v>-2.56469724535054</v>
      </c>
      <c r="BC3785" s="17" t="e">
        <f t="shared" si="710"/>
        <v>#NUM!</v>
      </c>
    </row>
    <row r="3786" hidden="1" spans="1:55">
      <c r="A3786" s="8" t="s">
        <v>7585</v>
      </c>
      <c r="B3786" s="8" t="s">
        <v>7586</v>
      </c>
      <c r="C3786" s="8">
        <v>3.77</v>
      </c>
      <c r="D3786" s="9">
        <v>59080805.46</v>
      </c>
      <c r="E3786" s="9">
        <v>104062540.92</v>
      </c>
      <c r="F3786" s="9">
        <v>67178715.33</v>
      </c>
      <c r="G3786" s="9">
        <v>99064926.35</v>
      </c>
      <c r="H3786" s="9">
        <v>12473573.61</v>
      </c>
      <c r="I3786" s="9">
        <v>-11410763.77</v>
      </c>
      <c r="J3786" s="9">
        <v>40309343.98</v>
      </c>
      <c r="K3786" s="9">
        <v>22967276.95</v>
      </c>
      <c r="L3786" s="9">
        <v>-28676859.71</v>
      </c>
      <c r="M3786" s="9">
        <v>-244357622.9</v>
      </c>
      <c r="N3786" s="9">
        <v>146353851.16</v>
      </c>
      <c r="O3786" s="9">
        <v>163430601.09</v>
      </c>
      <c r="P3786" s="9">
        <v>118012055.66</v>
      </c>
      <c r="Q3786" s="9">
        <v>181840564.39</v>
      </c>
      <c r="R3786" s="9">
        <v>220562894.99</v>
      </c>
      <c r="S3786" s="9">
        <v>252666512.56</v>
      </c>
      <c r="T3786" s="9">
        <v>138931235.25</v>
      </c>
      <c r="U3786" s="9">
        <v>290696886.53</v>
      </c>
      <c r="V3786" s="9">
        <v>109908081.61</v>
      </c>
      <c r="W3786" s="9">
        <v>72023257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9">
        <v>0</v>
      </c>
      <c r="AH3786" s="9">
        <v>12141976.76</v>
      </c>
      <c r="AI3786" s="9">
        <v>12141976.76</v>
      </c>
      <c r="AJ3786" s="9">
        <v>13286110.47</v>
      </c>
      <c r="AK3786" s="9">
        <v>29840202.52</v>
      </c>
      <c r="AL3786" s="9">
        <v>23420.7</v>
      </c>
      <c r="AM3786" s="9">
        <v>33482.08</v>
      </c>
      <c r="AN3786" s="9">
        <v>778300</v>
      </c>
      <c r="AO3786" s="9">
        <v>175700</v>
      </c>
      <c r="AP3786" s="9">
        <v>151340.53</v>
      </c>
      <c r="AQ3786" s="12">
        <v>1089629.6</v>
      </c>
      <c r="AR3786" s="13">
        <f t="shared" si="709"/>
        <v>217576633.38</v>
      </c>
      <c r="AS3786" s="13">
        <f t="shared" si="711"/>
        <v>279635118.77</v>
      </c>
      <c r="AT3786" s="13">
        <f t="shared" si="712"/>
        <v>198476881.46</v>
      </c>
      <c r="AU3786" s="13">
        <f t="shared" si="713"/>
        <v>310745693.26</v>
      </c>
      <c r="AV3786" s="13">
        <f t="shared" si="714"/>
        <v>233059889.3</v>
      </c>
      <c r="AW3786" s="13">
        <f t="shared" si="715"/>
        <v>241289230.87</v>
      </c>
      <c r="AX3786" s="13">
        <f t="shared" si="716"/>
        <v>180018879.23</v>
      </c>
      <c r="AY3786" s="13">
        <f t="shared" si="717"/>
        <v>313839863.48</v>
      </c>
      <c r="AZ3786" s="13">
        <f t="shared" si="718"/>
        <v>81382562.43</v>
      </c>
      <c r="BA3786" s="16">
        <f t="shared" si="719"/>
        <v>-171244736.3</v>
      </c>
      <c r="BB3786" s="17">
        <f t="shared" si="720"/>
        <v>-1.5515603017464</v>
      </c>
      <c r="BC3786" s="17" t="e">
        <f t="shared" si="710"/>
        <v>#NUM!</v>
      </c>
    </row>
    <row r="3787" hidden="1" spans="1:55">
      <c r="A3787" s="8" t="s">
        <v>7587</v>
      </c>
      <c r="B3787" s="8" t="s">
        <v>7588</v>
      </c>
      <c r="C3787" s="8">
        <v>4.03</v>
      </c>
      <c r="D3787" s="9">
        <v>-154361296.2</v>
      </c>
      <c r="E3787" s="9">
        <v>175579198.73</v>
      </c>
      <c r="F3787" s="9">
        <v>153251969.14</v>
      </c>
      <c r="G3787" s="9">
        <v>-62915466.83</v>
      </c>
      <c r="H3787" s="9">
        <v>11097651.84</v>
      </c>
      <c r="I3787" s="9">
        <v>-26480927.63</v>
      </c>
      <c r="J3787" s="9">
        <v>132433092.68</v>
      </c>
      <c r="K3787" s="9">
        <v>155939603.56</v>
      </c>
      <c r="L3787" s="9">
        <v>-30410151.57</v>
      </c>
      <c r="M3787" s="9">
        <v>-246560799.01</v>
      </c>
      <c r="N3787" s="9">
        <v>258313835.47</v>
      </c>
      <c r="O3787" s="9">
        <v>422899782.01</v>
      </c>
      <c r="P3787" s="9">
        <v>341353391.65</v>
      </c>
      <c r="Q3787" s="9">
        <v>198212425.39</v>
      </c>
      <c r="R3787" s="9">
        <v>1198181348.05</v>
      </c>
      <c r="S3787" s="9">
        <v>1733675190.43</v>
      </c>
      <c r="T3787" s="9">
        <v>1722327880.16</v>
      </c>
      <c r="U3787" s="9">
        <v>1680753634.58</v>
      </c>
      <c r="V3787" s="9">
        <v>1946948253.38</v>
      </c>
      <c r="W3787" s="9">
        <v>764880322.33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237696287.47</v>
      </c>
      <c r="AI3787" s="9">
        <v>444662116.2</v>
      </c>
      <c r="AJ3787" s="9">
        <v>30228757.79</v>
      </c>
      <c r="AK3787" s="9">
        <v>363842418.64</v>
      </c>
      <c r="AL3787" s="9">
        <v>0</v>
      </c>
      <c r="AM3787" s="9">
        <v>0</v>
      </c>
      <c r="AN3787" s="9">
        <v>0</v>
      </c>
      <c r="AO3787" s="9">
        <v>0</v>
      </c>
      <c r="AP3787" s="9">
        <v>151670</v>
      </c>
      <c r="AQ3787" s="12">
        <v>1673532</v>
      </c>
      <c r="AR3787" s="13">
        <f t="shared" si="709"/>
        <v>341648826.74</v>
      </c>
      <c r="AS3787" s="13">
        <f t="shared" si="711"/>
        <v>1043141096.94</v>
      </c>
      <c r="AT3787" s="13">
        <f t="shared" si="712"/>
        <v>524834118.58</v>
      </c>
      <c r="AU3787" s="13">
        <f t="shared" si="713"/>
        <v>499139377.2</v>
      </c>
      <c r="AV3787" s="13">
        <f t="shared" si="714"/>
        <v>1209278999.89</v>
      </c>
      <c r="AW3787" s="13">
        <f t="shared" si="715"/>
        <v>1707194262.8</v>
      </c>
      <c r="AX3787" s="13">
        <f t="shared" si="716"/>
        <v>1854760972.84</v>
      </c>
      <c r="AY3787" s="13">
        <f t="shared" si="717"/>
        <v>1836693238.14</v>
      </c>
      <c r="AZ3787" s="13">
        <f t="shared" si="718"/>
        <v>1916689771.81</v>
      </c>
      <c r="BA3787" s="16">
        <f t="shared" si="719"/>
        <v>519993055.32</v>
      </c>
      <c r="BB3787" s="17">
        <f t="shared" si="720"/>
        <v>-1.53785029778787</v>
      </c>
      <c r="BC3787" s="17" t="e">
        <f t="shared" si="710"/>
        <v>#NUM!</v>
      </c>
    </row>
    <row r="3788" hidden="1" spans="1:55">
      <c r="A3788" s="8" t="s">
        <v>7589</v>
      </c>
      <c r="B3788" s="8" t="s">
        <v>7590</v>
      </c>
      <c r="C3788" s="8">
        <v>5.77</v>
      </c>
      <c r="D3788" s="9">
        <v>-183384372.41</v>
      </c>
      <c r="E3788" s="9">
        <v>-450264108.68</v>
      </c>
      <c r="F3788" s="9">
        <v>34626594.4</v>
      </c>
      <c r="G3788" s="9">
        <v>-226361895.58</v>
      </c>
      <c r="H3788" s="9">
        <v>-21011380.94</v>
      </c>
      <c r="I3788" s="9">
        <v>476510322.39</v>
      </c>
      <c r="J3788" s="9">
        <v>-596713247.15</v>
      </c>
      <c r="K3788" s="9">
        <v>-739149970.72</v>
      </c>
      <c r="L3788" s="9">
        <v>199999702.4</v>
      </c>
      <c r="M3788" s="9">
        <v>-246928935.6</v>
      </c>
      <c r="N3788" s="9">
        <v>132526373.04</v>
      </c>
      <c r="O3788" s="9">
        <v>386469583.67</v>
      </c>
      <c r="P3788" s="9">
        <v>892424095.79</v>
      </c>
      <c r="Q3788" s="9">
        <v>765366249.58</v>
      </c>
      <c r="R3788" s="9">
        <v>1042983075.06</v>
      </c>
      <c r="S3788" s="9">
        <v>1526149611.32</v>
      </c>
      <c r="T3788" s="9">
        <v>2021762904.75</v>
      </c>
      <c r="U3788" s="9">
        <v>2001151878.73</v>
      </c>
      <c r="V3788" s="9">
        <v>1520235809.25</v>
      </c>
      <c r="W3788" s="9">
        <v>1167393669.78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0</v>
      </c>
      <c r="AE3788" s="9">
        <v>0</v>
      </c>
      <c r="AF3788" s="9">
        <v>0</v>
      </c>
      <c r="AG3788" s="9">
        <v>0</v>
      </c>
      <c r="AH3788" s="9">
        <v>0</v>
      </c>
      <c r="AI3788" s="9">
        <v>0</v>
      </c>
      <c r="AJ3788" s="9">
        <v>0</v>
      </c>
      <c r="AK3788" s="9">
        <v>0</v>
      </c>
      <c r="AL3788" s="9">
        <v>0</v>
      </c>
      <c r="AM3788" s="9">
        <v>0</v>
      </c>
      <c r="AN3788" s="9">
        <v>0</v>
      </c>
      <c r="AO3788" s="9">
        <v>0</v>
      </c>
      <c r="AP3788" s="9">
        <v>0</v>
      </c>
      <c r="AQ3788" s="12">
        <v>0</v>
      </c>
      <c r="AR3788" s="13">
        <f t="shared" si="709"/>
        <v>-50857999.37</v>
      </c>
      <c r="AS3788" s="13">
        <f t="shared" si="711"/>
        <v>-63794525.01</v>
      </c>
      <c r="AT3788" s="13">
        <f t="shared" si="712"/>
        <v>927050690.19</v>
      </c>
      <c r="AU3788" s="13">
        <f t="shared" si="713"/>
        <v>539004354</v>
      </c>
      <c r="AV3788" s="13">
        <f t="shared" si="714"/>
        <v>1021971694.12</v>
      </c>
      <c r="AW3788" s="13">
        <f t="shared" si="715"/>
        <v>2002659933.71</v>
      </c>
      <c r="AX3788" s="13">
        <f t="shared" si="716"/>
        <v>1425049657.6</v>
      </c>
      <c r="AY3788" s="13">
        <f t="shared" si="717"/>
        <v>1262001908.01</v>
      </c>
      <c r="AZ3788" s="13">
        <f t="shared" si="718"/>
        <v>1720235511.65</v>
      </c>
      <c r="BA3788" s="16">
        <f t="shared" si="719"/>
        <v>920464734.18</v>
      </c>
      <c r="BB3788" s="17">
        <f t="shared" si="720"/>
        <v>-0.38909100113631</v>
      </c>
      <c r="BC3788" s="17">
        <f t="shared" si="710"/>
        <v>0.0779830154049079</v>
      </c>
    </row>
    <row r="3789" hidden="1" spans="1:55">
      <c r="A3789" s="8" t="s">
        <v>7591</v>
      </c>
      <c r="B3789" s="8" t="s">
        <v>7592</v>
      </c>
      <c r="C3789" s="8">
        <v>5.52</v>
      </c>
      <c r="D3789" s="9">
        <v>93941578.18</v>
      </c>
      <c r="E3789" s="9">
        <v>38159943.6</v>
      </c>
      <c r="F3789" s="9">
        <v>-380310350.44</v>
      </c>
      <c r="G3789" s="9">
        <v>293829357.63</v>
      </c>
      <c r="H3789" s="9">
        <v>242617907.62</v>
      </c>
      <c r="I3789" s="9">
        <v>221364281.66</v>
      </c>
      <c r="J3789" s="9">
        <v>115351108.93</v>
      </c>
      <c r="K3789" s="9">
        <v>-59020369.91</v>
      </c>
      <c r="L3789" s="9">
        <v>220584068.16</v>
      </c>
      <c r="M3789" s="9">
        <v>-253032941.22</v>
      </c>
      <c r="N3789" s="9">
        <v>777467433.55</v>
      </c>
      <c r="O3789" s="9">
        <v>794992749.05</v>
      </c>
      <c r="P3789" s="9">
        <v>977804474.11</v>
      </c>
      <c r="Q3789" s="9">
        <v>1029937698.87</v>
      </c>
      <c r="R3789" s="9">
        <v>720283832.82</v>
      </c>
      <c r="S3789" s="9">
        <v>681203428.35</v>
      </c>
      <c r="T3789" s="9">
        <v>831357540.36</v>
      </c>
      <c r="U3789" s="9">
        <v>469937441.06</v>
      </c>
      <c r="V3789" s="9">
        <v>635244374.85</v>
      </c>
      <c r="W3789" s="9">
        <v>623103774.23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9">
        <v>0</v>
      </c>
      <c r="AH3789" s="9">
        <v>10036296.02</v>
      </c>
      <c r="AI3789" s="9">
        <v>36007301.57</v>
      </c>
      <c r="AJ3789" s="9">
        <v>19453657.81</v>
      </c>
      <c r="AK3789" s="9">
        <v>140345100.9</v>
      </c>
      <c r="AL3789" s="9">
        <v>0</v>
      </c>
      <c r="AM3789" s="9">
        <v>1472829.96</v>
      </c>
      <c r="AN3789" s="9">
        <v>0</v>
      </c>
      <c r="AO3789" s="9">
        <v>0</v>
      </c>
      <c r="AP3789" s="9">
        <v>0</v>
      </c>
      <c r="AQ3789" s="12">
        <v>0</v>
      </c>
      <c r="AR3789" s="13">
        <f t="shared" si="709"/>
        <v>881445307.75</v>
      </c>
      <c r="AS3789" s="13">
        <f t="shared" si="711"/>
        <v>869159994.22</v>
      </c>
      <c r="AT3789" s="13">
        <f t="shared" si="712"/>
        <v>616947781.48</v>
      </c>
      <c r="AU3789" s="13">
        <f t="shared" si="713"/>
        <v>1464112157.4</v>
      </c>
      <c r="AV3789" s="13">
        <f t="shared" si="714"/>
        <v>962901740.44</v>
      </c>
      <c r="AW3789" s="13">
        <f t="shared" si="715"/>
        <v>904040539.97</v>
      </c>
      <c r="AX3789" s="13">
        <f t="shared" si="716"/>
        <v>946708649.29</v>
      </c>
      <c r="AY3789" s="13">
        <f t="shared" si="717"/>
        <v>410917071.15</v>
      </c>
      <c r="AZ3789" s="13">
        <f t="shared" si="718"/>
        <v>855828443.01</v>
      </c>
      <c r="BA3789" s="16">
        <f t="shared" si="719"/>
        <v>370070833.01</v>
      </c>
      <c r="BB3789" s="17">
        <f t="shared" si="720"/>
        <v>-1.99162886006636</v>
      </c>
      <c r="BC3789" s="17" t="e">
        <f t="shared" si="710"/>
        <v>#NUM!</v>
      </c>
    </row>
    <row r="3790" hidden="1" spans="1:55">
      <c r="A3790" s="8" t="s">
        <v>7593</v>
      </c>
      <c r="B3790" s="8" t="s">
        <v>7594</v>
      </c>
      <c r="C3790" s="8">
        <v>16.19</v>
      </c>
      <c r="D3790" s="9">
        <v>576434952.5</v>
      </c>
      <c r="E3790" s="9">
        <v>964041001.21</v>
      </c>
      <c r="F3790" s="9">
        <v>332725932.4</v>
      </c>
      <c r="G3790" s="9">
        <v>646944068.89</v>
      </c>
      <c r="H3790" s="9">
        <v>273971855.27</v>
      </c>
      <c r="I3790" s="9">
        <v>-206959032.34</v>
      </c>
      <c r="J3790" s="9">
        <v>-106615618.92</v>
      </c>
      <c r="K3790" s="9">
        <v>-263954120.72</v>
      </c>
      <c r="L3790" s="9">
        <v>-108367083.16</v>
      </c>
      <c r="M3790" s="9">
        <v>-253053870.42</v>
      </c>
      <c r="N3790" s="9">
        <v>2267403949.01</v>
      </c>
      <c r="O3790" s="9">
        <v>2245989941.06</v>
      </c>
      <c r="P3790" s="9">
        <v>1307150529.14</v>
      </c>
      <c r="Q3790" s="9">
        <v>1057276202.7</v>
      </c>
      <c r="R3790" s="9">
        <v>754694927.49</v>
      </c>
      <c r="S3790" s="9">
        <v>693981749.85</v>
      </c>
      <c r="T3790" s="9">
        <v>256418530.66</v>
      </c>
      <c r="U3790" s="9">
        <v>346236272.67</v>
      </c>
      <c r="V3790" s="9">
        <v>286922486.75</v>
      </c>
      <c r="W3790" s="9">
        <v>274836764.6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0</v>
      </c>
      <c r="AF3790" s="9">
        <v>0</v>
      </c>
      <c r="AG3790" s="9">
        <v>0</v>
      </c>
      <c r="AH3790" s="9">
        <v>58446280</v>
      </c>
      <c r="AI3790" s="9">
        <v>50000000</v>
      </c>
      <c r="AJ3790" s="9">
        <v>50000000</v>
      </c>
      <c r="AK3790" s="9">
        <v>50000000</v>
      </c>
      <c r="AL3790" s="9">
        <v>3505370</v>
      </c>
      <c r="AM3790" s="9">
        <v>2165480</v>
      </c>
      <c r="AN3790" s="9">
        <v>7541390</v>
      </c>
      <c r="AO3790" s="9">
        <v>2173600</v>
      </c>
      <c r="AP3790" s="9">
        <v>38250</v>
      </c>
      <c r="AQ3790" s="12">
        <v>0</v>
      </c>
      <c r="AR3790" s="13">
        <f t="shared" si="709"/>
        <v>2902285181.51</v>
      </c>
      <c r="AS3790" s="13">
        <f t="shared" si="711"/>
        <v>3260030942.27</v>
      </c>
      <c r="AT3790" s="13">
        <f t="shared" si="712"/>
        <v>1689876461.54</v>
      </c>
      <c r="AU3790" s="13">
        <f t="shared" si="713"/>
        <v>1754220271.59</v>
      </c>
      <c r="AV3790" s="13">
        <f t="shared" si="714"/>
        <v>1032172152.76</v>
      </c>
      <c r="AW3790" s="13">
        <f t="shared" si="715"/>
        <v>489188197.51</v>
      </c>
      <c r="AX3790" s="13">
        <f t="shared" si="716"/>
        <v>157344301.74</v>
      </c>
      <c r="AY3790" s="13">
        <f t="shared" si="717"/>
        <v>84455751.95</v>
      </c>
      <c r="AZ3790" s="13">
        <f t="shared" si="718"/>
        <v>178593653.59</v>
      </c>
      <c r="BA3790" s="16">
        <f t="shared" si="719"/>
        <v>21782894.18</v>
      </c>
      <c r="BB3790" s="17">
        <f t="shared" si="720"/>
        <v>-2.01601142899035</v>
      </c>
      <c r="BC3790" s="17" t="e">
        <f t="shared" si="710"/>
        <v>#NUM!</v>
      </c>
    </row>
    <row r="3791" hidden="1" spans="1:55">
      <c r="A3791" s="8" t="s">
        <v>7595</v>
      </c>
      <c r="B3791" s="8" t="s">
        <v>7596</v>
      </c>
      <c r="C3791" s="8">
        <v>7.23</v>
      </c>
      <c r="D3791" s="9">
        <v>436098595.78</v>
      </c>
      <c r="E3791" s="9">
        <v>514917738.84</v>
      </c>
      <c r="F3791" s="9">
        <v>230035074.55</v>
      </c>
      <c r="G3791" s="9">
        <v>-48189535.55</v>
      </c>
      <c r="H3791" s="9">
        <v>-222716654.6</v>
      </c>
      <c r="I3791" s="9">
        <v>-223585188.91</v>
      </c>
      <c r="J3791" s="9">
        <v>82996378.54</v>
      </c>
      <c r="K3791" s="9">
        <v>-65344973.48</v>
      </c>
      <c r="L3791" s="9">
        <v>-269370394.94</v>
      </c>
      <c r="M3791" s="9">
        <v>-255622615.7</v>
      </c>
      <c r="N3791" s="9">
        <v>1611140826.8</v>
      </c>
      <c r="O3791" s="9">
        <v>966741308.85</v>
      </c>
      <c r="P3791" s="9">
        <v>1608061795.8</v>
      </c>
      <c r="Q3791" s="9">
        <v>432140938.55</v>
      </c>
      <c r="R3791" s="9">
        <v>710736003.72</v>
      </c>
      <c r="S3791" s="9">
        <v>694492369.22</v>
      </c>
      <c r="T3791" s="9">
        <v>581604896.93</v>
      </c>
      <c r="U3791" s="9">
        <v>561008999.11</v>
      </c>
      <c r="V3791" s="9">
        <v>786170716.82</v>
      </c>
      <c r="W3791" s="9">
        <v>523166810.22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0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9">
        <v>0</v>
      </c>
      <c r="AN3791" s="9">
        <v>0</v>
      </c>
      <c r="AO3791" s="9">
        <v>0</v>
      </c>
      <c r="AP3791" s="9">
        <v>0</v>
      </c>
      <c r="AQ3791" s="12">
        <v>0</v>
      </c>
      <c r="AR3791" s="13">
        <f t="shared" si="709"/>
        <v>2047239422.58</v>
      </c>
      <c r="AS3791" s="13">
        <f t="shared" si="711"/>
        <v>1481659047.69</v>
      </c>
      <c r="AT3791" s="13">
        <f t="shared" si="712"/>
        <v>1838096870.35</v>
      </c>
      <c r="AU3791" s="13">
        <f t="shared" si="713"/>
        <v>383951403</v>
      </c>
      <c r="AV3791" s="13">
        <f t="shared" si="714"/>
        <v>488019349.12</v>
      </c>
      <c r="AW3791" s="13">
        <f t="shared" si="715"/>
        <v>470907180.31</v>
      </c>
      <c r="AX3791" s="13">
        <f t="shared" si="716"/>
        <v>664601275.47</v>
      </c>
      <c r="AY3791" s="13">
        <f t="shared" si="717"/>
        <v>495664025.63</v>
      </c>
      <c r="AZ3791" s="13">
        <f t="shared" si="718"/>
        <v>516800321.88</v>
      </c>
      <c r="BA3791" s="16">
        <f t="shared" si="719"/>
        <v>267544194.52</v>
      </c>
      <c r="BB3791" s="17">
        <f t="shared" si="720"/>
        <v>-0.0271840467639927</v>
      </c>
      <c r="BC3791" s="17" t="e">
        <f t="shared" si="710"/>
        <v>#NUM!</v>
      </c>
    </row>
    <row r="3792" hidden="1" spans="1:55">
      <c r="A3792" s="8" t="s">
        <v>7597</v>
      </c>
      <c r="B3792" s="8" t="s">
        <v>7598</v>
      </c>
      <c r="C3792" s="8">
        <v>7.86</v>
      </c>
      <c r="D3792" s="9">
        <v>3388533000</v>
      </c>
      <c r="E3792" s="9">
        <v>-1687571000</v>
      </c>
      <c r="F3792" s="9">
        <v>4120443000</v>
      </c>
      <c r="G3792" s="9">
        <v>11066192000</v>
      </c>
      <c r="H3792" s="9">
        <v>1445345000</v>
      </c>
      <c r="I3792" s="9">
        <v>-6695396000</v>
      </c>
      <c r="J3792" s="9">
        <v>6836350000</v>
      </c>
      <c r="K3792" s="9">
        <v>-3311937000</v>
      </c>
      <c r="L3792" s="9">
        <v>13273432637.45</v>
      </c>
      <c r="M3792" s="9">
        <v>-258445446.64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  <c r="V3792" s="9">
        <v>0</v>
      </c>
      <c r="W3792" s="9">
        <v>0</v>
      </c>
      <c r="X3792" s="9">
        <v>6572199000</v>
      </c>
      <c r="Y3792" s="9">
        <v>4723780000</v>
      </c>
      <c r="Z3792" s="9">
        <v>571089000</v>
      </c>
      <c r="AA3792" s="9">
        <v>1651302000</v>
      </c>
      <c r="AB3792" s="9">
        <v>562980000</v>
      </c>
      <c r="AC3792" s="9">
        <v>1184391000</v>
      </c>
      <c r="AD3792" s="9">
        <v>2519645000</v>
      </c>
      <c r="AE3792" s="9">
        <v>990000000</v>
      </c>
      <c r="AF3792" s="9">
        <v>1000000000</v>
      </c>
      <c r="AG3792" s="9">
        <v>100000000</v>
      </c>
      <c r="AH3792" s="9">
        <v>19012360000</v>
      </c>
      <c r="AI3792" s="9">
        <v>13699291000</v>
      </c>
      <c r="AJ3792" s="9">
        <v>10773583000</v>
      </c>
      <c r="AK3792" s="9">
        <v>7256085000</v>
      </c>
      <c r="AL3792" s="9">
        <v>0</v>
      </c>
      <c r="AM3792" s="9">
        <v>424851000</v>
      </c>
      <c r="AN3792" s="9">
        <v>441648000</v>
      </c>
      <c r="AO3792" s="9">
        <v>1239206000</v>
      </c>
      <c r="AP3792" s="9">
        <v>1587661310</v>
      </c>
      <c r="AQ3792" s="12">
        <v>2372562482</v>
      </c>
      <c r="AR3792" s="13">
        <f t="shared" si="709"/>
        <v>28973092000</v>
      </c>
      <c r="AS3792" s="13">
        <f t="shared" si="711"/>
        <v>16735500000</v>
      </c>
      <c r="AT3792" s="13">
        <f t="shared" si="712"/>
        <v>15465115000</v>
      </c>
      <c r="AU3792" s="13">
        <f t="shared" si="713"/>
        <v>19973579000</v>
      </c>
      <c r="AV3792" s="13">
        <f t="shared" si="714"/>
        <v>2008325000</v>
      </c>
      <c r="AW3792" s="13">
        <f t="shared" si="715"/>
        <v>-5086154000</v>
      </c>
      <c r="AX3792" s="13">
        <f t="shared" si="716"/>
        <v>9797643000</v>
      </c>
      <c r="AY3792" s="13">
        <f t="shared" si="717"/>
        <v>-1082731000</v>
      </c>
      <c r="AZ3792" s="13">
        <f t="shared" si="718"/>
        <v>15861093947.45</v>
      </c>
      <c r="BA3792" s="16">
        <f t="shared" si="719"/>
        <v>2214117035.36</v>
      </c>
      <c r="BB3792" s="17">
        <f t="shared" si="720"/>
        <v>-2.41097892785651</v>
      </c>
      <c r="BC3792" s="17">
        <f t="shared" si="710"/>
        <v>0.264333502452592</v>
      </c>
    </row>
    <row r="3793" hidden="1" spans="1:55">
      <c r="A3793" s="8" t="s">
        <v>7599</v>
      </c>
      <c r="B3793" s="8" t="s">
        <v>7600</v>
      </c>
      <c r="C3793" s="8">
        <v>17.43</v>
      </c>
      <c r="D3793" s="9">
        <v>588904954.84</v>
      </c>
      <c r="E3793" s="9">
        <v>126001243.7</v>
      </c>
      <c r="F3793" s="9">
        <v>314239427.32</v>
      </c>
      <c r="G3793" s="9">
        <v>680883647.05</v>
      </c>
      <c r="H3793" s="9">
        <v>784014626.22</v>
      </c>
      <c r="I3793" s="9">
        <v>423455366.8</v>
      </c>
      <c r="J3793" s="9">
        <v>313947242.86</v>
      </c>
      <c r="K3793" s="9">
        <v>219177518.65</v>
      </c>
      <c r="L3793" s="9">
        <v>63052361.56</v>
      </c>
      <c r="M3793" s="9">
        <v>-259959311.64</v>
      </c>
      <c r="N3793" s="9">
        <v>1579556905.02</v>
      </c>
      <c r="O3793" s="9">
        <v>1229036606.9</v>
      </c>
      <c r="P3793" s="9">
        <v>784621781.53</v>
      </c>
      <c r="Q3793" s="9">
        <v>826712157.97</v>
      </c>
      <c r="R3793" s="9">
        <v>820223493.29</v>
      </c>
      <c r="S3793" s="9">
        <v>499997918.13</v>
      </c>
      <c r="T3793" s="9">
        <v>294968789.49</v>
      </c>
      <c r="U3793" s="9">
        <v>214552084.77</v>
      </c>
      <c r="V3793" s="9">
        <v>227584831.82</v>
      </c>
      <c r="W3793" s="9">
        <v>213691333.33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0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37435971.1</v>
      </c>
      <c r="AJ3793" s="9">
        <v>7190637.44</v>
      </c>
      <c r="AK3793" s="9">
        <v>0</v>
      </c>
      <c r="AL3793" s="9">
        <v>0</v>
      </c>
      <c r="AM3793" s="9">
        <v>0</v>
      </c>
      <c r="AN3793" s="9">
        <v>199050000</v>
      </c>
      <c r="AO3793" s="9">
        <v>4846294.6</v>
      </c>
      <c r="AP3793" s="9">
        <v>2978470.5</v>
      </c>
      <c r="AQ3793" s="12">
        <v>3375795</v>
      </c>
      <c r="AR3793" s="13">
        <f t="shared" si="709"/>
        <v>2168461859.86</v>
      </c>
      <c r="AS3793" s="13">
        <f t="shared" si="711"/>
        <v>1392473821.7</v>
      </c>
      <c r="AT3793" s="13">
        <f t="shared" si="712"/>
        <v>1106051846.29</v>
      </c>
      <c r="AU3793" s="13">
        <f t="shared" si="713"/>
        <v>1507595805.02</v>
      </c>
      <c r="AV3793" s="13">
        <f t="shared" si="714"/>
        <v>1604238119.51</v>
      </c>
      <c r="AW3793" s="13">
        <f t="shared" si="715"/>
        <v>923453284.93</v>
      </c>
      <c r="AX3793" s="13">
        <f t="shared" si="716"/>
        <v>807966032.35</v>
      </c>
      <c r="AY3793" s="13">
        <f t="shared" si="717"/>
        <v>438575898.02</v>
      </c>
      <c r="AZ3793" s="13">
        <f t="shared" si="718"/>
        <v>293615663.88</v>
      </c>
      <c r="BA3793" s="16">
        <f t="shared" si="719"/>
        <v>-42892183.31</v>
      </c>
      <c r="BB3793" s="17">
        <f t="shared" si="720"/>
        <v>-2.24704968583506</v>
      </c>
      <c r="BC3793" s="17" t="e">
        <f t="shared" si="710"/>
        <v>#NUM!</v>
      </c>
    </row>
    <row r="3794" hidden="1" spans="1:55">
      <c r="A3794" s="8" t="s">
        <v>7601</v>
      </c>
      <c r="B3794" s="8" t="s">
        <v>7602</v>
      </c>
      <c r="C3794" s="8">
        <v>3.36</v>
      </c>
      <c r="D3794" s="9">
        <v>866251956.69</v>
      </c>
      <c r="E3794" s="9">
        <v>2185660617.5</v>
      </c>
      <c r="F3794" s="9">
        <v>129256211.36</v>
      </c>
      <c r="G3794" s="9">
        <v>106142502.41</v>
      </c>
      <c r="H3794" s="9">
        <v>-779185650.37</v>
      </c>
      <c r="I3794" s="9">
        <v>-664373276.08</v>
      </c>
      <c r="J3794" s="9">
        <v>2356020537.77</v>
      </c>
      <c r="K3794" s="9">
        <v>1194272537.75</v>
      </c>
      <c r="L3794" s="9">
        <v>1360294118.72</v>
      </c>
      <c r="M3794" s="9">
        <v>-262354477.19</v>
      </c>
      <c r="N3794" s="9">
        <v>1052035603.79</v>
      </c>
      <c r="O3794" s="9">
        <v>1551112795.55</v>
      </c>
      <c r="P3794" s="9">
        <v>897820890.5</v>
      </c>
      <c r="Q3794" s="9">
        <v>1701254406.56</v>
      </c>
      <c r="R3794" s="9">
        <v>3463913648.03</v>
      </c>
      <c r="S3794" s="9">
        <v>2540905096.68</v>
      </c>
      <c r="T3794" s="9">
        <v>4035476149.93</v>
      </c>
      <c r="U3794" s="9">
        <v>3869433360</v>
      </c>
      <c r="V3794" s="9">
        <v>3334528941.79</v>
      </c>
      <c r="W3794" s="9">
        <v>907864289.35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9">
        <v>0</v>
      </c>
      <c r="AH3794" s="9">
        <v>91344318.58</v>
      </c>
      <c r="AI3794" s="9">
        <v>110169686.35</v>
      </c>
      <c r="AJ3794" s="9">
        <v>154483764.67</v>
      </c>
      <c r="AK3794" s="9">
        <v>74188182.2</v>
      </c>
      <c r="AL3794" s="9">
        <v>57498171.64</v>
      </c>
      <c r="AM3794" s="9">
        <v>175091943.84</v>
      </c>
      <c r="AN3794" s="9">
        <v>0</v>
      </c>
      <c r="AO3794" s="9">
        <v>0</v>
      </c>
      <c r="AP3794" s="9">
        <v>0</v>
      </c>
      <c r="AQ3794" s="12">
        <v>0</v>
      </c>
      <c r="AR3794" s="13">
        <f t="shared" si="709"/>
        <v>2009631879.06</v>
      </c>
      <c r="AS3794" s="13">
        <f t="shared" si="711"/>
        <v>3846943099.4</v>
      </c>
      <c r="AT3794" s="13">
        <f t="shared" si="712"/>
        <v>1181560866.53</v>
      </c>
      <c r="AU3794" s="13">
        <f t="shared" si="713"/>
        <v>1881585091.17</v>
      </c>
      <c r="AV3794" s="13">
        <f t="shared" si="714"/>
        <v>2742226169.3</v>
      </c>
      <c r="AW3794" s="13">
        <f t="shared" si="715"/>
        <v>2051623764.44</v>
      </c>
      <c r="AX3794" s="13">
        <f t="shared" si="716"/>
        <v>6391496687.7</v>
      </c>
      <c r="AY3794" s="13">
        <f t="shared" si="717"/>
        <v>5063705897.75</v>
      </c>
      <c r="AZ3794" s="13">
        <f t="shared" si="718"/>
        <v>4694823060.51</v>
      </c>
      <c r="BA3794" s="16">
        <f t="shared" si="719"/>
        <v>645509812.16</v>
      </c>
      <c r="BB3794" s="17">
        <f t="shared" si="720"/>
        <v>0.243227171042604</v>
      </c>
      <c r="BC3794" s="17" t="e">
        <f t="shared" si="710"/>
        <v>#NUM!</v>
      </c>
    </row>
    <row r="3795" hidden="1" spans="1:55">
      <c r="A3795" s="8" t="s">
        <v>7603</v>
      </c>
      <c r="B3795" s="8" t="s">
        <v>7604</v>
      </c>
      <c r="C3795" s="8">
        <v>2.13</v>
      </c>
      <c r="D3795" s="9">
        <v>-169166126.07</v>
      </c>
      <c r="E3795" s="9">
        <v>754543825.83</v>
      </c>
      <c r="F3795" s="9">
        <v>-746222484.42</v>
      </c>
      <c r="G3795" s="9">
        <v>-1327470823.52</v>
      </c>
      <c r="H3795" s="9">
        <v>50929243.73</v>
      </c>
      <c r="I3795" s="9">
        <v>2923561888.02</v>
      </c>
      <c r="J3795" s="9">
        <v>1567989067.75</v>
      </c>
      <c r="K3795" s="9">
        <v>367756570.91</v>
      </c>
      <c r="L3795" s="9">
        <v>-303498043.85</v>
      </c>
      <c r="M3795" s="9">
        <v>-263219727.3</v>
      </c>
      <c r="N3795" s="9">
        <v>957785041.6</v>
      </c>
      <c r="O3795" s="9">
        <v>1341922091.65</v>
      </c>
      <c r="P3795" s="9">
        <v>1521822823.35</v>
      </c>
      <c r="Q3795" s="9">
        <v>1283570443.8</v>
      </c>
      <c r="R3795" s="9">
        <v>2009240671.39</v>
      </c>
      <c r="S3795" s="9">
        <v>3403192777.95</v>
      </c>
      <c r="T3795" s="9">
        <v>2788591526.45</v>
      </c>
      <c r="U3795" s="9">
        <v>2655374114.34</v>
      </c>
      <c r="V3795" s="9">
        <v>3202542547.34</v>
      </c>
      <c r="W3795" s="9">
        <v>3490517690.63</v>
      </c>
      <c r="X3795" s="9">
        <v>0</v>
      </c>
      <c r="Y3795" s="9">
        <v>0</v>
      </c>
      <c r="Z3795" s="9">
        <v>0</v>
      </c>
      <c r="AA3795" s="9">
        <v>0</v>
      </c>
      <c r="AB3795" s="9">
        <v>0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0</v>
      </c>
      <c r="AI3795" s="9">
        <v>16200000</v>
      </c>
      <c r="AJ3795" s="9">
        <v>73300000</v>
      </c>
      <c r="AK3795" s="9">
        <v>0</v>
      </c>
      <c r="AL3795" s="9">
        <v>0</v>
      </c>
      <c r="AM3795" s="9">
        <v>0</v>
      </c>
      <c r="AN3795" s="9">
        <v>0</v>
      </c>
      <c r="AO3795" s="9">
        <v>0</v>
      </c>
      <c r="AP3795" s="9">
        <v>0</v>
      </c>
      <c r="AQ3795" s="12">
        <v>0</v>
      </c>
      <c r="AR3795" s="13">
        <f t="shared" si="709"/>
        <v>788618915.53</v>
      </c>
      <c r="AS3795" s="13">
        <f t="shared" si="711"/>
        <v>2112665917.48</v>
      </c>
      <c r="AT3795" s="13">
        <f t="shared" si="712"/>
        <v>848900338.93</v>
      </c>
      <c r="AU3795" s="13">
        <f t="shared" si="713"/>
        <v>-43900379.72</v>
      </c>
      <c r="AV3795" s="13">
        <f t="shared" si="714"/>
        <v>2060169915.12</v>
      </c>
      <c r="AW3795" s="13">
        <f t="shared" si="715"/>
        <v>6326754665.97</v>
      </c>
      <c r="AX3795" s="13">
        <f t="shared" si="716"/>
        <v>4356580594.2</v>
      </c>
      <c r="AY3795" s="13">
        <f t="shared" si="717"/>
        <v>3023130685.25</v>
      </c>
      <c r="AZ3795" s="13">
        <f t="shared" si="718"/>
        <v>2899044503.49</v>
      </c>
      <c r="BA3795" s="16">
        <f t="shared" si="719"/>
        <v>3227297963.33</v>
      </c>
      <c r="BB3795" s="17">
        <f t="shared" si="720"/>
        <v>-1.71999546085373</v>
      </c>
      <c r="BC3795" s="17" t="e">
        <f t="shared" si="710"/>
        <v>#NUM!</v>
      </c>
    </row>
    <row r="3796" hidden="1" spans="1:55">
      <c r="A3796" s="8" t="s">
        <v>7605</v>
      </c>
      <c r="B3796" s="8" t="s">
        <v>7606</v>
      </c>
      <c r="C3796" s="8">
        <v>3.49</v>
      </c>
      <c r="D3796" s="9">
        <v>115757914.38</v>
      </c>
      <c r="E3796" s="9">
        <v>-114797770.64</v>
      </c>
      <c r="F3796" s="9">
        <v>128014424.11</v>
      </c>
      <c r="G3796" s="9">
        <v>246929891.93</v>
      </c>
      <c r="H3796" s="9">
        <v>855808255.12</v>
      </c>
      <c r="I3796" s="9">
        <v>16260017.53</v>
      </c>
      <c r="J3796" s="9">
        <v>9527191.59</v>
      </c>
      <c r="K3796" s="9">
        <v>366502057.66</v>
      </c>
      <c r="L3796" s="9">
        <v>293311479.2</v>
      </c>
      <c r="M3796" s="9">
        <v>-265287918.69</v>
      </c>
      <c r="N3796" s="9">
        <v>286992331.78</v>
      </c>
      <c r="O3796" s="9">
        <v>285466340.33</v>
      </c>
      <c r="P3796" s="9">
        <v>398907354.77</v>
      </c>
      <c r="Q3796" s="9">
        <v>592412890.01</v>
      </c>
      <c r="R3796" s="9">
        <v>433092568.64</v>
      </c>
      <c r="S3796" s="9">
        <v>641773838.95</v>
      </c>
      <c r="T3796" s="9">
        <v>779746054.57</v>
      </c>
      <c r="U3796" s="9">
        <v>416483109.12</v>
      </c>
      <c r="V3796" s="9">
        <v>354178982.14</v>
      </c>
      <c r="W3796" s="9">
        <v>337005662.46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9">
        <v>0</v>
      </c>
      <c r="AH3796" s="9">
        <v>7000000</v>
      </c>
      <c r="AI3796" s="9">
        <v>0</v>
      </c>
      <c r="AJ3796" s="9">
        <v>0</v>
      </c>
      <c r="AK3796" s="9">
        <v>0</v>
      </c>
      <c r="AL3796" s="9">
        <v>0</v>
      </c>
      <c r="AM3796" s="9">
        <v>0</v>
      </c>
      <c r="AN3796" s="9">
        <v>0</v>
      </c>
      <c r="AO3796" s="9">
        <v>0</v>
      </c>
      <c r="AP3796" s="9">
        <v>0</v>
      </c>
      <c r="AQ3796" s="12">
        <v>0</v>
      </c>
      <c r="AR3796" s="13">
        <f t="shared" si="709"/>
        <v>409750246.16</v>
      </c>
      <c r="AS3796" s="13">
        <f t="shared" si="711"/>
        <v>170668569.69</v>
      </c>
      <c r="AT3796" s="13">
        <f t="shared" si="712"/>
        <v>526921778.88</v>
      </c>
      <c r="AU3796" s="13">
        <f t="shared" si="713"/>
        <v>839342781.94</v>
      </c>
      <c r="AV3796" s="13">
        <f t="shared" si="714"/>
        <v>1288900823.76</v>
      </c>
      <c r="AW3796" s="13">
        <f t="shared" si="715"/>
        <v>658033856.48</v>
      </c>
      <c r="AX3796" s="13">
        <f t="shared" si="716"/>
        <v>789273246.16</v>
      </c>
      <c r="AY3796" s="13">
        <f t="shared" si="717"/>
        <v>782985166.78</v>
      </c>
      <c r="AZ3796" s="13">
        <f t="shared" si="718"/>
        <v>647490461.34</v>
      </c>
      <c r="BA3796" s="16">
        <f t="shared" si="719"/>
        <v>71717743.77</v>
      </c>
      <c r="BB3796" s="17">
        <f t="shared" si="720"/>
        <v>-2.26395554579755</v>
      </c>
      <c r="BC3796" s="17">
        <f t="shared" si="710"/>
        <v>-0.0994102542529802</v>
      </c>
    </row>
    <row r="3797" hidden="1" spans="1:55">
      <c r="A3797" s="8" t="s">
        <v>7607</v>
      </c>
      <c r="B3797" s="8" t="s">
        <v>7608</v>
      </c>
      <c r="C3797" s="8">
        <v>2.81</v>
      </c>
      <c r="D3797" s="9">
        <v>19255361.43</v>
      </c>
      <c r="E3797" s="9">
        <v>110568233.77</v>
      </c>
      <c r="F3797" s="9">
        <v>188452299.81</v>
      </c>
      <c r="G3797" s="9">
        <v>-97897817.62</v>
      </c>
      <c r="H3797" s="9">
        <v>-333380243.85</v>
      </c>
      <c r="I3797" s="9">
        <v>-419493883.89</v>
      </c>
      <c r="J3797" s="9">
        <v>-420209310.98</v>
      </c>
      <c r="K3797" s="9">
        <v>-132460929.07</v>
      </c>
      <c r="L3797" s="9">
        <v>138738676.63</v>
      </c>
      <c r="M3797" s="9">
        <v>-265680528.2</v>
      </c>
      <c r="N3797" s="9">
        <v>91118151.81</v>
      </c>
      <c r="O3797" s="9">
        <v>124023017.34</v>
      </c>
      <c r="P3797" s="9">
        <v>237843555.69</v>
      </c>
      <c r="Q3797" s="9">
        <v>504662590.03</v>
      </c>
      <c r="R3797" s="9">
        <v>594239003.54</v>
      </c>
      <c r="S3797" s="9">
        <v>433640758.12</v>
      </c>
      <c r="T3797" s="9">
        <v>466077680.02</v>
      </c>
      <c r="U3797" s="9">
        <v>161502405.2</v>
      </c>
      <c r="V3797" s="9">
        <v>75664063.18</v>
      </c>
      <c r="W3797" s="9">
        <v>69032003.07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9">
        <v>0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0</v>
      </c>
      <c r="AO3797" s="9">
        <v>0</v>
      </c>
      <c r="AP3797" s="9">
        <v>0</v>
      </c>
      <c r="AQ3797" s="12">
        <v>0</v>
      </c>
      <c r="AR3797" s="13">
        <f t="shared" si="709"/>
        <v>110373513.24</v>
      </c>
      <c r="AS3797" s="13">
        <f t="shared" si="711"/>
        <v>234591251.11</v>
      </c>
      <c r="AT3797" s="13">
        <f t="shared" si="712"/>
        <v>426295855.5</v>
      </c>
      <c r="AU3797" s="13">
        <f t="shared" si="713"/>
        <v>406764772.41</v>
      </c>
      <c r="AV3797" s="13">
        <f t="shared" si="714"/>
        <v>260858759.69</v>
      </c>
      <c r="AW3797" s="13">
        <f t="shared" si="715"/>
        <v>14146874.23</v>
      </c>
      <c r="AX3797" s="13">
        <f t="shared" si="716"/>
        <v>45868369.04</v>
      </c>
      <c r="AY3797" s="13">
        <f t="shared" si="717"/>
        <v>29041476.13</v>
      </c>
      <c r="AZ3797" s="13">
        <f t="shared" si="718"/>
        <v>214402739.81</v>
      </c>
      <c r="BA3797" s="16">
        <f t="shared" si="719"/>
        <v>-196648525.13</v>
      </c>
      <c r="BB3797" s="17">
        <f t="shared" si="720"/>
        <v>0.0464440832880757</v>
      </c>
      <c r="BC3797" s="17" t="e">
        <f t="shared" si="710"/>
        <v>#NUM!</v>
      </c>
    </row>
    <row r="3798" hidden="1" spans="1:55">
      <c r="A3798" s="8" t="s">
        <v>7609</v>
      </c>
      <c r="B3798" s="8" t="s">
        <v>7610</v>
      </c>
      <c r="C3798" s="8">
        <v>3.98</v>
      </c>
      <c r="D3798" s="9">
        <v>12816018.1</v>
      </c>
      <c r="E3798" s="9">
        <v>-114616281.25</v>
      </c>
      <c r="F3798" s="9">
        <v>-539008527.17</v>
      </c>
      <c r="G3798" s="9">
        <v>1498188177.58</v>
      </c>
      <c r="H3798" s="9">
        <v>2808043117.36</v>
      </c>
      <c r="I3798" s="9">
        <v>-250441171</v>
      </c>
      <c r="J3798" s="9">
        <v>2102808643.54</v>
      </c>
      <c r="K3798" s="9">
        <v>108958200.81</v>
      </c>
      <c r="L3798" s="9">
        <v>-1794265905.83</v>
      </c>
      <c r="M3798" s="9">
        <v>-265751989.11</v>
      </c>
      <c r="N3798" s="9">
        <v>2185953000.95</v>
      </c>
      <c r="O3798" s="9">
        <v>2127605664</v>
      </c>
      <c r="P3798" s="9">
        <v>4089268731.52</v>
      </c>
      <c r="Q3798" s="9">
        <v>5444159463.97</v>
      </c>
      <c r="R3798" s="9">
        <v>4615246709.87</v>
      </c>
      <c r="S3798" s="9">
        <v>1340702625.78</v>
      </c>
      <c r="T3798" s="9">
        <v>2849080378.32</v>
      </c>
      <c r="U3798" s="9">
        <v>1201706009.54</v>
      </c>
      <c r="V3798" s="9">
        <v>340361689.25</v>
      </c>
      <c r="W3798" s="9">
        <v>1243290153.71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9">
        <v>0</v>
      </c>
      <c r="AH3798" s="9">
        <v>1215000000</v>
      </c>
      <c r="AI3798" s="9">
        <v>1500000000</v>
      </c>
      <c r="AJ3798" s="9">
        <v>960000000</v>
      </c>
      <c r="AK3798" s="9">
        <v>809001000</v>
      </c>
      <c r="AL3798" s="9">
        <v>0</v>
      </c>
      <c r="AM3798" s="9">
        <v>0</v>
      </c>
      <c r="AN3798" s="9">
        <v>0</v>
      </c>
      <c r="AO3798" s="9">
        <v>0</v>
      </c>
      <c r="AP3798" s="9">
        <v>0</v>
      </c>
      <c r="AQ3798" s="12">
        <v>0</v>
      </c>
      <c r="AR3798" s="13">
        <f t="shared" si="709"/>
        <v>3413769019.05</v>
      </c>
      <c r="AS3798" s="13">
        <f t="shared" si="711"/>
        <v>3512989382.75</v>
      </c>
      <c r="AT3798" s="13">
        <f t="shared" si="712"/>
        <v>4510260204.35</v>
      </c>
      <c r="AU3798" s="13">
        <f t="shared" si="713"/>
        <v>7751348641.55</v>
      </c>
      <c r="AV3798" s="13">
        <f t="shared" si="714"/>
        <v>7423289827.23</v>
      </c>
      <c r="AW3798" s="13">
        <f t="shared" si="715"/>
        <v>1090261454.78</v>
      </c>
      <c r="AX3798" s="13">
        <f t="shared" si="716"/>
        <v>4951889021.86</v>
      </c>
      <c r="AY3798" s="13">
        <f t="shared" si="717"/>
        <v>1310664210.35</v>
      </c>
      <c r="AZ3798" s="13">
        <f t="shared" si="718"/>
        <v>-1453904216.58</v>
      </c>
      <c r="BA3798" s="16">
        <f t="shared" si="719"/>
        <v>977538164.6</v>
      </c>
      <c r="BB3798" s="17">
        <f t="shared" si="720"/>
        <v>-2.60245355030812</v>
      </c>
      <c r="BC3798" s="17">
        <f t="shared" si="710"/>
        <v>-0.099785044477952</v>
      </c>
    </row>
    <row r="3799" hidden="1" spans="1:55">
      <c r="A3799" s="8" t="s">
        <v>7611</v>
      </c>
      <c r="B3799" s="8" t="s">
        <v>7612</v>
      </c>
      <c r="C3799" s="8">
        <v>6.31</v>
      </c>
      <c r="D3799" s="9">
        <v>672684675.14</v>
      </c>
      <c r="E3799" s="9">
        <v>746506483.75</v>
      </c>
      <c r="F3799" s="9">
        <v>570918423.06</v>
      </c>
      <c r="G3799" s="9">
        <v>352599584.1</v>
      </c>
      <c r="H3799" s="9">
        <v>285090647.02</v>
      </c>
      <c r="I3799" s="9">
        <v>-301199612.07</v>
      </c>
      <c r="J3799" s="9">
        <v>384514553.13</v>
      </c>
      <c r="K3799" s="9">
        <v>99700460.11</v>
      </c>
      <c r="L3799" s="9">
        <v>46990983.7</v>
      </c>
      <c r="M3799" s="9">
        <v>-266384700.48</v>
      </c>
      <c r="N3799" s="9">
        <v>4529682464.9</v>
      </c>
      <c r="O3799" s="9">
        <v>2550407082.96</v>
      </c>
      <c r="P3799" s="9">
        <v>1481273951.13</v>
      </c>
      <c r="Q3799" s="9">
        <v>1525403191.79</v>
      </c>
      <c r="R3799" s="9">
        <v>1283581266.03</v>
      </c>
      <c r="S3799" s="9">
        <v>1709839249.84</v>
      </c>
      <c r="T3799" s="9">
        <v>1773448064.16</v>
      </c>
      <c r="U3799" s="9">
        <v>1706526324</v>
      </c>
      <c r="V3799" s="9">
        <v>1766011385.59</v>
      </c>
      <c r="W3799" s="9">
        <v>1539036321.7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0</v>
      </c>
      <c r="AO3799" s="9">
        <v>0</v>
      </c>
      <c r="AP3799" s="9">
        <v>0</v>
      </c>
      <c r="AQ3799" s="12">
        <v>0</v>
      </c>
      <c r="AR3799" s="13">
        <f t="shared" si="709"/>
        <v>5202367140.04</v>
      </c>
      <c r="AS3799" s="13">
        <f t="shared" si="711"/>
        <v>3296913566.71</v>
      </c>
      <c r="AT3799" s="13">
        <f t="shared" si="712"/>
        <v>2052192374.19</v>
      </c>
      <c r="AU3799" s="13">
        <f t="shared" si="713"/>
        <v>1878002775.89</v>
      </c>
      <c r="AV3799" s="13">
        <f t="shared" si="714"/>
        <v>1568671913.05</v>
      </c>
      <c r="AW3799" s="13">
        <f t="shared" si="715"/>
        <v>1408639637.77</v>
      </c>
      <c r="AX3799" s="13">
        <f t="shared" si="716"/>
        <v>2157962617.29</v>
      </c>
      <c r="AY3799" s="13">
        <f t="shared" si="717"/>
        <v>1806226784.11</v>
      </c>
      <c r="AZ3799" s="13">
        <f t="shared" si="718"/>
        <v>1813002369.29</v>
      </c>
      <c r="BA3799" s="16">
        <f t="shared" si="719"/>
        <v>1272651621.22</v>
      </c>
      <c r="BB3799" s="17">
        <f t="shared" si="720"/>
        <v>-2.01366566980621</v>
      </c>
      <c r="BC3799" s="17" t="e">
        <f t="shared" si="710"/>
        <v>#NUM!</v>
      </c>
    </row>
    <row r="3800" hidden="1" spans="1:55">
      <c r="A3800" s="8" t="s">
        <v>7613</v>
      </c>
      <c r="B3800" s="8" t="s">
        <v>7614</v>
      </c>
      <c r="C3800" s="8">
        <v>5.34</v>
      </c>
      <c r="D3800" s="9">
        <v>-151080411.03</v>
      </c>
      <c r="E3800" s="9">
        <v>-450986516.81</v>
      </c>
      <c r="F3800" s="9">
        <v>-1544780918.53</v>
      </c>
      <c r="G3800" s="9">
        <v>-292149798.7</v>
      </c>
      <c r="H3800" s="9">
        <v>-3991997594.01</v>
      </c>
      <c r="I3800" s="9">
        <v>-730697989.25</v>
      </c>
      <c r="J3800" s="9">
        <v>22965692.54</v>
      </c>
      <c r="K3800" s="9">
        <v>-1269250446.31</v>
      </c>
      <c r="L3800" s="9">
        <v>-740903357.62</v>
      </c>
      <c r="M3800" s="9">
        <v>-268443671.94</v>
      </c>
      <c r="N3800" s="9">
        <v>633434004.81</v>
      </c>
      <c r="O3800" s="9">
        <v>1419712823.75</v>
      </c>
      <c r="P3800" s="9">
        <v>771836028.65</v>
      </c>
      <c r="Q3800" s="9">
        <v>2140878214.65</v>
      </c>
      <c r="R3800" s="9">
        <v>1749833273.06</v>
      </c>
      <c r="S3800" s="9">
        <v>2164377899.11</v>
      </c>
      <c r="T3800" s="9">
        <v>3363105247.74</v>
      </c>
      <c r="U3800" s="9">
        <v>1221620004.22</v>
      </c>
      <c r="V3800" s="9">
        <v>231624222.74</v>
      </c>
      <c r="W3800" s="9">
        <v>100914038.86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0</v>
      </c>
      <c r="AE3800" s="9">
        <v>0</v>
      </c>
      <c r="AF3800" s="9">
        <v>0</v>
      </c>
      <c r="AG3800" s="9">
        <v>0</v>
      </c>
      <c r="AH3800" s="9">
        <v>68196982.69</v>
      </c>
      <c r="AI3800" s="9">
        <v>59043178.47</v>
      </c>
      <c r="AJ3800" s="9">
        <v>54100679.5</v>
      </c>
      <c r="AK3800" s="9">
        <v>54610820.6</v>
      </c>
      <c r="AL3800" s="9">
        <v>0</v>
      </c>
      <c r="AM3800" s="9">
        <v>0</v>
      </c>
      <c r="AN3800" s="9">
        <v>0</v>
      </c>
      <c r="AO3800" s="9">
        <v>0</v>
      </c>
      <c r="AP3800" s="9">
        <v>0</v>
      </c>
      <c r="AQ3800" s="12">
        <v>0</v>
      </c>
      <c r="AR3800" s="13">
        <f t="shared" si="709"/>
        <v>550550576.47</v>
      </c>
      <c r="AS3800" s="13">
        <f t="shared" si="711"/>
        <v>1027769485.41</v>
      </c>
      <c r="AT3800" s="13">
        <f t="shared" si="712"/>
        <v>-718844210.38</v>
      </c>
      <c r="AU3800" s="13">
        <f t="shared" si="713"/>
        <v>1903339236.55</v>
      </c>
      <c r="AV3800" s="13">
        <f t="shared" si="714"/>
        <v>-2242164320.95</v>
      </c>
      <c r="AW3800" s="13">
        <f t="shared" si="715"/>
        <v>1433679909.86</v>
      </c>
      <c r="AX3800" s="13">
        <f t="shared" si="716"/>
        <v>3386070940.28</v>
      </c>
      <c r="AY3800" s="13">
        <f t="shared" si="717"/>
        <v>-47630442.0899999</v>
      </c>
      <c r="AZ3800" s="13">
        <f t="shared" si="718"/>
        <v>-509279134.88</v>
      </c>
      <c r="BA3800" s="16">
        <f t="shared" si="719"/>
        <v>-167529633.08</v>
      </c>
      <c r="BB3800" s="17">
        <f t="shared" si="720"/>
        <v>0.715802988904665</v>
      </c>
      <c r="BC3800" s="17">
        <f t="shared" si="710"/>
        <v>0.0669984742288401</v>
      </c>
    </row>
    <row r="3801" hidden="1" spans="1:55">
      <c r="A3801" s="8" t="s">
        <v>7615</v>
      </c>
      <c r="B3801" s="8" t="s">
        <v>7616</v>
      </c>
      <c r="C3801" s="8">
        <v>3.59</v>
      </c>
      <c r="D3801" s="9">
        <v>-111691564.06</v>
      </c>
      <c r="E3801" s="9">
        <v>40854906.54</v>
      </c>
      <c r="F3801" s="9">
        <v>22782080.56</v>
      </c>
      <c r="G3801" s="9">
        <v>86661501.93</v>
      </c>
      <c r="H3801" s="9">
        <v>300451696.41</v>
      </c>
      <c r="I3801" s="9">
        <v>41385342.17</v>
      </c>
      <c r="J3801" s="9">
        <v>-69047078.5</v>
      </c>
      <c r="K3801" s="9">
        <v>-113538863.42</v>
      </c>
      <c r="L3801" s="9">
        <v>-129138814.01</v>
      </c>
      <c r="M3801" s="9">
        <v>-270115755</v>
      </c>
      <c r="N3801" s="9">
        <v>91458003</v>
      </c>
      <c r="O3801" s="9">
        <v>305788920.41</v>
      </c>
      <c r="P3801" s="9">
        <v>211818571.07</v>
      </c>
      <c r="Q3801" s="9">
        <v>83781213.08</v>
      </c>
      <c r="R3801" s="9">
        <v>544945588.12</v>
      </c>
      <c r="S3801" s="9">
        <v>458975149.17</v>
      </c>
      <c r="T3801" s="9">
        <v>188166321.55</v>
      </c>
      <c r="U3801" s="9">
        <v>473402031.29</v>
      </c>
      <c r="V3801" s="9">
        <v>260947909.66</v>
      </c>
      <c r="W3801" s="9">
        <v>259427772.69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9">
        <v>0</v>
      </c>
      <c r="AN3801" s="9">
        <v>0</v>
      </c>
      <c r="AO3801" s="9">
        <v>0</v>
      </c>
      <c r="AP3801" s="9">
        <v>0</v>
      </c>
      <c r="AQ3801" s="12">
        <v>0</v>
      </c>
      <c r="AR3801" s="13">
        <f t="shared" si="709"/>
        <v>-20233561.06</v>
      </c>
      <c r="AS3801" s="13">
        <f t="shared" si="711"/>
        <v>346643826.95</v>
      </c>
      <c r="AT3801" s="13">
        <f t="shared" si="712"/>
        <v>234600651.63</v>
      </c>
      <c r="AU3801" s="13">
        <f t="shared" si="713"/>
        <v>170442715.01</v>
      </c>
      <c r="AV3801" s="13">
        <f t="shared" si="714"/>
        <v>845397284.53</v>
      </c>
      <c r="AW3801" s="13">
        <f t="shared" si="715"/>
        <v>500360491.34</v>
      </c>
      <c r="AX3801" s="13">
        <f t="shared" si="716"/>
        <v>119119243.05</v>
      </c>
      <c r="AY3801" s="13">
        <f t="shared" si="717"/>
        <v>359863167.87</v>
      </c>
      <c r="AZ3801" s="13">
        <f t="shared" si="718"/>
        <v>131809095.65</v>
      </c>
      <c r="BA3801" s="16">
        <f t="shared" si="719"/>
        <v>-10687982.31</v>
      </c>
      <c r="BB3801" s="17">
        <f t="shared" si="720"/>
        <v>-2.02151547201593</v>
      </c>
      <c r="BC3801" s="17" t="e">
        <f t="shared" si="710"/>
        <v>#NUM!</v>
      </c>
    </row>
    <row r="3802" hidden="1" spans="1:55">
      <c r="A3802" s="8" t="s">
        <v>7617</v>
      </c>
      <c r="B3802" s="8" t="s">
        <v>7618</v>
      </c>
      <c r="C3802" s="8">
        <v>10.94</v>
      </c>
      <c r="D3802" s="9">
        <v>654506610.05</v>
      </c>
      <c r="E3802" s="9">
        <v>606918265.12</v>
      </c>
      <c r="F3802" s="9">
        <v>1088819042.28</v>
      </c>
      <c r="G3802" s="9">
        <v>786678020.55</v>
      </c>
      <c r="H3802" s="9">
        <v>322095408.97</v>
      </c>
      <c r="I3802" s="9">
        <v>101559694.65</v>
      </c>
      <c r="J3802" s="9">
        <v>-111058740.87</v>
      </c>
      <c r="K3802" s="9">
        <v>-13000685.89</v>
      </c>
      <c r="L3802" s="9">
        <v>-231425990.13</v>
      </c>
      <c r="M3802" s="9">
        <v>-272179830.55</v>
      </c>
      <c r="N3802" s="9">
        <v>2247569542.08</v>
      </c>
      <c r="O3802" s="9">
        <v>855507652.49</v>
      </c>
      <c r="P3802" s="9">
        <v>1296590233.04</v>
      </c>
      <c r="Q3802" s="9">
        <v>920623939.24</v>
      </c>
      <c r="R3802" s="9">
        <v>677473031.81</v>
      </c>
      <c r="S3802" s="9">
        <v>355160243.03</v>
      </c>
      <c r="T3802" s="9">
        <v>352966342.86</v>
      </c>
      <c r="U3802" s="9">
        <v>245221817.65</v>
      </c>
      <c r="V3802" s="9">
        <v>816496663.79</v>
      </c>
      <c r="W3802" s="9">
        <v>75002531.7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9">
        <v>0</v>
      </c>
      <c r="AH3802" s="9">
        <v>509622457</v>
      </c>
      <c r="AI3802" s="9">
        <v>379238.4</v>
      </c>
      <c r="AJ3802" s="9">
        <v>1952464.59</v>
      </c>
      <c r="AK3802" s="9">
        <v>0</v>
      </c>
      <c r="AL3802" s="9">
        <v>0</v>
      </c>
      <c r="AM3802" s="9">
        <v>0</v>
      </c>
      <c r="AN3802" s="9">
        <v>0</v>
      </c>
      <c r="AO3802" s="9">
        <v>0</v>
      </c>
      <c r="AP3802" s="9">
        <v>0</v>
      </c>
      <c r="AQ3802" s="12">
        <v>0</v>
      </c>
      <c r="AR3802" s="13">
        <f t="shared" si="709"/>
        <v>3411698609.13</v>
      </c>
      <c r="AS3802" s="13">
        <f t="shared" si="711"/>
        <v>1462805156.01</v>
      </c>
      <c r="AT3802" s="13">
        <f t="shared" si="712"/>
        <v>2387361739.91</v>
      </c>
      <c r="AU3802" s="13">
        <f t="shared" si="713"/>
        <v>1707301959.79</v>
      </c>
      <c r="AV3802" s="13">
        <f t="shared" si="714"/>
        <v>999568440.78</v>
      </c>
      <c r="AW3802" s="13">
        <f t="shared" si="715"/>
        <v>456719937.68</v>
      </c>
      <c r="AX3802" s="13">
        <f t="shared" si="716"/>
        <v>241907601.99</v>
      </c>
      <c r="AY3802" s="13">
        <f t="shared" si="717"/>
        <v>232221131.76</v>
      </c>
      <c r="AZ3802" s="13">
        <f t="shared" si="718"/>
        <v>585070673.66</v>
      </c>
      <c r="BA3802" s="16">
        <f t="shared" si="719"/>
        <v>-197177298.85</v>
      </c>
      <c r="BB3802" s="17">
        <f t="shared" si="720"/>
        <v>-2.03425045123138</v>
      </c>
      <c r="BC3802" s="17" t="e">
        <f t="shared" si="710"/>
        <v>#NUM!</v>
      </c>
    </row>
    <row r="3803" hidden="1" spans="1:55">
      <c r="A3803" s="8" t="s">
        <v>7619</v>
      </c>
      <c r="B3803" s="8" t="s">
        <v>7620</v>
      </c>
      <c r="C3803" s="8">
        <v>4.25</v>
      </c>
      <c r="D3803" s="9">
        <v>325546433.95</v>
      </c>
      <c r="E3803" s="9">
        <v>442952611.75</v>
      </c>
      <c r="F3803" s="9">
        <v>414955826.06</v>
      </c>
      <c r="G3803" s="9">
        <v>2094524875.02</v>
      </c>
      <c r="H3803" s="9">
        <v>-201660118.65</v>
      </c>
      <c r="I3803" s="9">
        <v>-2421912440.41</v>
      </c>
      <c r="J3803" s="9">
        <v>-1759045835.84</v>
      </c>
      <c r="K3803" s="9">
        <v>-466261669.04</v>
      </c>
      <c r="L3803" s="9">
        <v>-163621029.09</v>
      </c>
      <c r="M3803" s="9">
        <v>-274459109.88</v>
      </c>
      <c r="N3803" s="9">
        <v>5733220449.66</v>
      </c>
      <c r="O3803" s="9">
        <v>4578739543.76</v>
      </c>
      <c r="P3803" s="9">
        <v>5752868737.07</v>
      </c>
      <c r="Q3803" s="9">
        <v>4830422175.38</v>
      </c>
      <c r="R3803" s="9">
        <v>3068738879.09</v>
      </c>
      <c r="S3803" s="9">
        <v>2018572060.52</v>
      </c>
      <c r="T3803" s="9">
        <v>2049583292.7</v>
      </c>
      <c r="U3803" s="9">
        <v>1177578188.56</v>
      </c>
      <c r="V3803" s="9">
        <v>578518281.23</v>
      </c>
      <c r="W3803" s="9">
        <v>648074433.42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10000000</v>
      </c>
      <c r="AI3803" s="9">
        <v>0</v>
      </c>
      <c r="AJ3803" s="9">
        <v>40790000</v>
      </c>
      <c r="AK3803" s="9">
        <v>198090000</v>
      </c>
      <c r="AL3803" s="9">
        <v>0</v>
      </c>
      <c r="AM3803" s="9">
        <v>0</v>
      </c>
      <c r="AN3803" s="9">
        <v>0</v>
      </c>
      <c r="AO3803" s="9">
        <v>0</v>
      </c>
      <c r="AP3803" s="9">
        <v>0</v>
      </c>
      <c r="AQ3803" s="12">
        <v>0</v>
      </c>
      <c r="AR3803" s="13">
        <f t="shared" si="709"/>
        <v>6068766883.61</v>
      </c>
      <c r="AS3803" s="13">
        <f t="shared" si="711"/>
        <v>5021692155.51</v>
      </c>
      <c r="AT3803" s="13">
        <f t="shared" si="712"/>
        <v>6208614563.13</v>
      </c>
      <c r="AU3803" s="13">
        <f t="shared" si="713"/>
        <v>7123037050.4</v>
      </c>
      <c r="AV3803" s="13">
        <f t="shared" si="714"/>
        <v>2867078760.44</v>
      </c>
      <c r="AW3803" s="13">
        <f t="shared" si="715"/>
        <v>-403340379.89</v>
      </c>
      <c r="AX3803" s="13">
        <f t="shared" si="716"/>
        <v>290537456.86</v>
      </c>
      <c r="AY3803" s="13">
        <f t="shared" si="717"/>
        <v>711316519.52</v>
      </c>
      <c r="AZ3803" s="13">
        <f t="shared" si="718"/>
        <v>414897252.14</v>
      </c>
      <c r="BA3803" s="16">
        <f t="shared" si="719"/>
        <v>373615323.54</v>
      </c>
      <c r="BB3803" s="17">
        <f t="shared" si="720"/>
        <v>-0.0597821898814267</v>
      </c>
      <c r="BC3803" s="17" t="e">
        <f t="shared" si="710"/>
        <v>#NUM!</v>
      </c>
    </row>
    <row r="3804" hidden="1" spans="1:55">
      <c r="A3804" s="8" t="s">
        <v>7621</v>
      </c>
      <c r="B3804" s="8" t="s">
        <v>7622</v>
      </c>
      <c r="C3804" s="8">
        <v>11.25</v>
      </c>
      <c r="D3804" s="9">
        <v>921408217.51</v>
      </c>
      <c r="E3804" s="9">
        <v>2098804729.31</v>
      </c>
      <c r="F3804" s="9">
        <v>2361173253.5</v>
      </c>
      <c r="G3804" s="9">
        <v>1630877507.23</v>
      </c>
      <c r="H3804" s="9">
        <v>996947376.22</v>
      </c>
      <c r="I3804" s="9">
        <v>20508944.57</v>
      </c>
      <c r="J3804" s="9">
        <v>-47762186.04</v>
      </c>
      <c r="K3804" s="9">
        <v>-74559015.77</v>
      </c>
      <c r="L3804" s="9">
        <v>-359026001.96</v>
      </c>
      <c r="M3804" s="9">
        <v>-276134083.12</v>
      </c>
      <c r="N3804" s="9">
        <v>4841584016.77</v>
      </c>
      <c r="O3804" s="9">
        <v>3045815308.48</v>
      </c>
      <c r="P3804" s="9">
        <v>2983847225.38</v>
      </c>
      <c r="Q3804" s="9">
        <v>2963180688.3</v>
      </c>
      <c r="R3804" s="9">
        <v>2358060754.73</v>
      </c>
      <c r="S3804" s="9">
        <v>64537711.42</v>
      </c>
      <c r="T3804" s="9">
        <v>26515984.54</v>
      </c>
      <c r="U3804" s="9">
        <v>129021884.39</v>
      </c>
      <c r="V3804" s="9">
        <v>8512209.12</v>
      </c>
      <c r="W3804" s="9">
        <v>668908089.52</v>
      </c>
      <c r="X3804" s="9">
        <v>0</v>
      </c>
      <c r="Y3804" s="9">
        <v>0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9">
        <v>0</v>
      </c>
      <c r="AH3804" s="9">
        <v>0</v>
      </c>
      <c r="AI3804" s="9">
        <v>0</v>
      </c>
      <c r="AJ3804" s="9">
        <v>0</v>
      </c>
      <c r="AK3804" s="9">
        <v>5136923.21</v>
      </c>
      <c r="AL3804" s="9">
        <v>0</v>
      </c>
      <c r="AM3804" s="9">
        <v>0</v>
      </c>
      <c r="AN3804" s="9">
        <v>0</v>
      </c>
      <c r="AO3804" s="9">
        <v>0</v>
      </c>
      <c r="AP3804" s="9">
        <v>0</v>
      </c>
      <c r="AQ3804" s="12">
        <v>0</v>
      </c>
      <c r="AR3804" s="13">
        <f t="shared" si="709"/>
        <v>5762992234.28</v>
      </c>
      <c r="AS3804" s="13">
        <f t="shared" si="711"/>
        <v>5144620037.79</v>
      </c>
      <c r="AT3804" s="13">
        <f t="shared" si="712"/>
        <v>5345020478.88</v>
      </c>
      <c r="AU3804" s="13">
        <f t="shared" si="713"/>
        <v>4599195118.74</v>
      </c>
      <c r="AV3804" s="13">
        <f t="shared" si="714"/>
        <v>3355008130.95</v>
      </c>
      <c r="AW3804" s="13">
        <f t="shared" si="715"/>
        <v>85046655.99</v>
      </c>
      <c r="AX3804" s="13">
        <f t="shared" si="716"/>
        <v>-21246201.5</v>
      </c>
      <c r="AY3804" s="13">
        <f t="shared" si="717"/>
        <v>54462868.62</v>
      </c>
      <c r="AZ3804" s="13">
        <f t="shared" si="718"/>
        <v>-350513792.84</v>
      </c>
      <c r="BA3804" s="16">
        <f t="shared" si="719"/>
        <v>392774006.4</v>
      </c>
      <c r="BB3804" s="17">
        <f t="shared" si="720"/>
        <v>-2.29273778843485</v>
      </c>
      <c r="BC3804" s="17" t="e">
        <f t="shared" si="710"/>
        <v>#NUM!</v>
      </c>
    </row>
    <row r="3805" hidden="1" spans="1:55">
      <c r="A3805" s="8" t="s">
        <v>7623</v>
      </c>
      <c r="B3805" s="8" t="s">
        <v>7624</v>
      </c>
      <c r="C3805" s="8">
        <v>10.37</v>
      </c>
      <c r="D3805" s="9">
        <v>5574654.13</v>
      </c>
      <c r="E3805" s="9">
        <v>-56493719.74</v>
      </c>
      <c r="F3805" s="9">
        <v>54066163.61</v>
      </c>
      <c r="G3805" s="9">
        <v>-22948472.09</v>
      </c>
      <c r="H3805" s="9">
        <v>277552468.73</v>
      </c>
      <c r="I3805" s="9">
        <v>-83996788.77</v>
      </c>
      <c r="J3805" s="9">
        <v>288614782.53</v>
      </c>
      <c r="K3805" s="9">
        <v>42805753.02</v>
      </c>
      <c r="L3805" s="9">
        <v>98361052.21</v>
      </c>
      <c r="M3805" s="9">
        <v>-278334307.09</v>
      </c>
      <c r="N3805" s="9">
        <v>224090958.88</v>
      </c>
      <c r="O3805" s="9">
        <v>351981769.12</v>
      </c>
      <c r="P3805" s="9">
        <v>440830611.3</v>
      </c>
      <c r="Q3805" s="9">
        <v>373212810.77</v>
      </c>
      <c r="R3805" s="9">
        <v>426783136.14</v>
      </c>
      <c r="S3805" s="9">
        <v>429646397.38</v>
      </c>
      <c r="T3805" s="9">
        <v>553770303.97</v>
      </c>
      <c r="U3805" s="9">
        <v>196253036.12</v>
      </c>
      <c r="V3805" s="9">
        <v>419481350.87</v>
      </c>
      <c r="W3805" s="9">
        <v>304133186.07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0</v>
      </c>
      <c r="AO3805" s="9">
        <v>0</v>
      </c>
      <c r="AP3805" s="9">
        <v>0</v>
      </c>
      <c r="AQ3805" s="12">
        <v>0</v>
      </c>
      <c r="AR3805" s="13">
        <f t="shared" si="709"/>
        <v>229665613.01</v>
      </c>
      <c r="AS3805" s="13">
        <f t="shared" si="711"/>
        <v>295488049.38</v>
      </c>
      <c r="AT3805" s="13">
        <f t="shared" si="712"/>
        <v>494896774.91</v>
      </c>
      <c r="AU3805" s="13">
        <f t="shared" si="713"/>
        <v>350264338.68</v>
      </c>
      <c r="AV3805" s="13">
        <f t="shared" si="714"/>
        <v>704335604.87</v>
      </c>
      <c r="AW3805" s="13">
        <f t="shared" si="715"/>
        <v>345649608.61</v>
      </c>
      <c r="AX3805" s="13">
        <f t="shared" si="716"/>
        <v>842385086.5</v>
      </c>
      <c r="AY3805" s="13">
        <f t="shared" si="717"/>
        <v>239058789.14</v>
      </c>
      <c r="AZ3805" s="13">
        <f t="shared" si="718"/>
        <v>517842403.08</v>
      </c>
      <c r="BA3805" s="16">
        <f t="shared" si="719"/>
        <v>25798878.98</v>
      </c>
      <c r="BB3805" s="17">
        <f t="shared" si="720"/>
        <v>-1.99943756964622</v>
      </c>
      <c r="BC3805" s="17">
        <f t="shared" si="710"/>
        <v>-0.180725988101163</v>
      </c>
    </row>
    <row r="3806" hidden="1" spans="1:55">
      <c r="A3806" s="8" t="s">
        <v>7625</v>
      </c>
      <c r="B3806" s="8" t="s">
        <v>7626</v>
      </c>
      <c r="C3806" s="8">
        <v>8.92</v>
      </c>
      <c r="D3806" s="9">
        <v>70439235.07</v>
      </c>
      <c r="E3806" s="9">
        <v>81709268.72</v>
      </c>
      <c r="F3806" s="9">
        <v>114451430.76</v>
      </c>
      <c r="G3806" s="9">
        <v>-106331871.45</v>
      </c>
      <c r="H3806" s="9">
        <v>-183363561.09</v>
      </c>
      <c r="I3806" s="9">
        <v>98952078.51</v>
      </c>
      <c r="J3806" s="9">
        <v>-523068562.18</v>
      </c>
      <c r="K3806" s="9">
        <v>-86482761.95</v>
      </c>
      <c r="L3806" s="9">
        <v>-212925031.56</v>
      </c>
      <c r="M3806" s="9">
        <v>-289694464.56</v>
      </c>
      <c r="N3806" s="9">
        <v>165321626.13</v>
      </c>
      <c r="O3806" s="9">
        <v>113433115.58</v>
      </c>
      <c r="P3806" s="9">
        <v>392743743.58</v>
      </c>
      <c r="Q3806" s="9">
        <v>93302667.43</v>
      </c>
      <c r="R3806" s="9">
        <v>314101486.42</v>
      </c>
      <c r="S3806" s="9">
        <v>480834818.88</v>
      </c>
      <c r="T3806" s="9">
        <v>261534525.99</v>
      </c>
      <c r="U3806" s="9">
        <v>294472978.7</v>
      </c>
      <c r="V3806" s="9">
        <v>106406523.48</v>
      </c>
      <c r="W3806" s="9">
        <v>135889467.33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9">
        <v>0</v>
      </c>
      <c r="AH3806" s="9">
        <v>0</v>
      </c>
      <c r="AI3806" s="9">
        <v>0</v>
      </c>
      <c r="AJ3806" s="9">
        <v>0</v>
      </c>
      <c r="AK3806" s="9">
        <v>0</v>
      </c>
      <c r="AL3806" s="9">
        <v>0</v>
      </c>
      <c r="AM3806" s="9">
        <v>0</v>
      </c>
      <c r="AN3806" s="9">
        <v>0</v>
      </c>
      <c r="AO3806" s="9">
        <v>0</v>
      </c>
      <c r="AP3806" s="9">
        <v>0</v>
      </c>
      <c r="AQ3806" s="12">
        <v>0</v>
      </c>
      <c r="AR3806" s="13">
        <f t="shared" si="709"/>
        <v>235760861.2</v>
      </c>
      <c r="AS3806" s="13">
        <f t="shared" si="711"/>
        <v>195142384.3</v>
      </c>
      <c r="AT3806" s="13">
        <f t="shared" si="712"/>
        <v>507195174.34</v>
      </c>
      <c r="AU3806" s="13">
        <f t="shared" si="713"/>
        <v>-13029204.02</v>
      </c>
      <c r="AV3806" s="13">
        <f t="shared" si="714"/>
        <v>130737925.33</v>
      </c>
      <c r="AW3806" s="13">
        <f t="shared" si="715"/>
        <v>579786897.39</v>
      </c>
      <c r="AX3806" s="13">
        <f t="shared" si="716"/>
        <v>-261534036.19</v>
      </c>
      <c r="AY3806" s="13">
        <f t="shared" si="717"/>
        <v>207990216.75</v>
      </c>
      <c r="AZ3806" s="13">
        <f t="shared" si="718"/>
        <v>-106518508.08</v>
      </c>
      <c r="BA3806" s="16">
        <f t="shared" si="719"/>
        <v>-153804997.23</v>
      </c>
      <c r="BB3806" s="17">
        <f t="shared" si="720"/>
        <v>-0.087412391201949</v>
      </c>
      <c r="BC3806" s="17" t="e">
        <f t="shared" si="710"/>
        <v>#NUM!</v>
      </c>
    </row>
    <row r="3807" hidden="1" spans="1:55">
      <c r="A3807" s="8" t="s">
        <v>7627</v>
      </c>
      <c r="B3807" s="8" t="s">
        <v>7628</v>
      </c>
      <c r="C3807" s="8">
        <v>5.23</v>
      </c>
      <c r="D3807" s="9">
        <v>-855901583.88</v>
      </c>
      <c r="E3807" s="9">
        <v>-615484148.17</v>
      </c>
      <c r="F3807" s="9">
        <v>49152731.31</v>
      </c>
      <c r="G3807" s="9">
        <v>208064966.97</v>
      </c>
      <c r="H3807" s="9">
        <v>-2306825649.28</v>
      </c>
      <c r="I3807" s="9">
        <v>-509572371.56</v>
      </c>
      <c r="J3807" s="9">
        <v>266619897.15</v>
      </c>
      <c r="K3807" s="9">
        <v>162842981.14</v>
      </c>
      <c r="L3807" s="9">
        <v>-219507900.51</v>
      </c>
      <c r="M3807" s="9">
        <v>-290868041.12</v>
      </c>
      <c r="N3807" s="9">
        <v>828322428.79</v>
      </c>
      <c r="O3807" s="9">
        <v>1463437485.76</v>
      </c>
      <c r="P3807" s="9">
        <v>2264356387.1</v>
      </c>
      <c r="Q3807" s="9">
        <v>2552524316.34</v>
      </c>
      <c r="R3807" s="9">
        <v>2279995367.33</v>
      </c>
      <c r="S3807" s="9">
        <v>1325526265.96</v>
      </c>
      <c r="T3807" s="9">
        <v>1592444463.29</v>
      </c>
      <c r="U3807" s="9">
        <v>1001744254.2</v>
      </c>
      <c r="V3807" s="9">
        <v>603765775.38</v>
      </c>
      <c r="W3807" s="9">
        <v>599026475.47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13461708.04</v>
      </c>
      <c r="AL3807" s="9">
        <v>0</v>
      </c>
      <c r="AM3807" s="9">
        <v>0</v>
      </c>
      <c r="AN3807" s="9">
        <v>0</v>
      </c>
      <c r="AO3807" s="9">
        <v>0</v>
      </c>
      <c r="AP3807" s="9">
        <v>0</v>
      </c>
      <c r="AQ3807" s="12">
        <v>0</v>
      </c>
      <c r="AR3807" s="13">
        <f t="shared" si="709"/>
        <v>-27579155.09</v>
      </c>
      <c r="AS3807" s="13">
        <f t="shared" si="711"/>
        <v>847953337.59</v>
      </c>
      <c r="AT3807" s="13">
        <f t="shared" si="712"/>
        <v>2313509118.41</v>
      </c>
      <c r="AU3807" s="13">
        <f t="shared" si="713"/>
        <v>2774050991.35</v>
      </c>
      <c r="AV3807" s="13">
        <f t="shared" si="714"/>
        <v>-26830281.9500003</v>
      </c>
      <c r="AW3807" s="13">
        <f t="shared" si="715"/>
        <v>815953894.4</v>
      </c>
      <c r="AX3807" s="13">
        <f t="shared" si="716"/>
        <v>1859064360.44</v>
      </c>
      <c r="AY3807" s="13">
        <f t="shared" si="717"/>
        <v>1164587235.34</v>
      </c>
      <c r="AZ3807" s="13">
        <f t="shared" si="718"/>
        <v>384257874.87</v>
      </c>
      <c r="BA3807" s="16">
        <f t="shared" si="719"/>
        <v>308158434.35</v>
      </c>
      <c r="BB3807" s="17">
        <f t="shared" si="720"/>
        <v>0.513086488351853</v>
      </c>
      <c r="BC3807" s="17">
        <f t="shared" si="710"/>
        <v>0.0982219211987585</v>
      </c>
    </row>
    <row r="3808" hidden="1" spans="1:55">
      <c r="A3808" s="8" t="s">
        <v>7629</v>
      </c>
      <c r="B3808" s="8" t="s">
        <v>7630</v>
      </c>
      <c r="C3808" s="8">
        <v>14.53</v>
      </c>
      <c r="D3808" s="9">
        <v>-27217776.63</v>
      </c>
      <c r="E3808" s="9">
        <v>32218156.5</v>
      </c>
      <c r="F3808" s="9">
        <v>-174734936.31</v>
      </c>
      <c r="G3808" s="9">
        <v>90540118.8</v>
      </c>
      <c r="H3808" s="9">
        <v>118934443.66</v>
      </c>
      <c r="I3808" s="9">
        <v>-76805350.64</v>
      </c>
      <c r="J3808" s="9">
        <v>88069619.14</v>
      </c>
      <c r="K3808" s="9">
        <v>-5170980.83</v>
      </c>
      <c r="L3808" s="9">
        <v>-61233069.17</v>
      </c>
      <c r="M3808" s="9">
        <v>-292768684.59</v>
      </c>
      <c r="N3808" s="9">
        <v>168094829.31</v>
      </c>
      <c r="O3808" s="9">
        <v>212919356.38</v>
      </c>
      <c r="P3808" s="9">
        <v>182469074.69</v>
      </c>
      <c r="Q3808" s="9">
        <v>828264223.47</v>
      </c>
      <c r="R3808" s="9">
        <v>770156739.26</v>
      </c>
      <c r="S3808" s="9">
        <v>183577793.14</v>
      </c>
      <c r="T3808" s="9">
        <v>449223730.46</v>
      </c>
      <c r="U3808" s="9">
        <v>12763650.33</v>
      </c>
      <c r="V3808" s="9">
        <v>21348968.83</v>
      </c>
      <c r="W3808" s="9">
        <v>6497788.11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9">
        <v>0</v>
      </c>
      <c r="AH3808" s="9">
        <v>220000000</v>
      </c>
      <c r="AI3808" s="9">
        <v>377845613.25</v>
      </c>
      <c r="AJ3808" s="9">
        <v>461246499.97</v>
      </c>
      <c r="AK3808" s="9">
        <v>0</v>
      </c>
      <c r="AL3808" s="9">
        <v>0</v>
      </c>
      <c r="AM3808" s="9">
        <v>0</v>
      </c>
      <c r="AN3808" s="9">
        <v>0</v>
      </c>
      <c r="AO3808" s="9">
        <v>0</v>
      </c>
      <c r="AP3808" s="9">
        <v>0</v>
      </c>
      <c r="AQ3808" s="12">
        <v>0</v>
      </c>
      <c r="AR3808" s="13">
        <f t="shared" si="709"/>
        <v>360877052.68</v>
      </c>
      <c r="AS3808" s="13">
        <f t="shared" si="711"/>
        <v>622983126.13</v>
      </c>
      <c r="AT3808" s="13">
        <f t="shared" si="712"/>
        <v>468980638.35</v>
      </c>
      <c r="AU3808" s="13">
        <f t="shared" si="713"/>
        <v>918804342.27</v>
      </c>
      <c r="AV3808" s="13">
        <f t="shared" si="714"/>
        <v>889091182.92</v>
      </c>
      <c r="AW3808" s="13">
        <f t="shared" si="715"/>
        <v>106772442.5</v>
      </c>
      <c r="AX3808" s="13">
        <f t="shared" si="716"/>
        <v>537293349.6</v>
      </c>
      <c r="AY3808" s="13">
        <f t="shared" si="717"/>
        <v>7592669.5</v>
      </c>
      <c r="AZ3808" s="13">
        <f t="shared" si="718"/>
        <v>-39884100.34</v>
      </c>
      <c r="BA3808" s="16">
        <f t="shared" si="719"/>
        <v>-286270896.48</v>
      </c>
      <c r="BB3808" s="17">
        <f t="shared" si="720"/>
        <v>-1.83513484560595</v>
      </c>
      <c r="BC3808" s="17" t="e">
        <f t="shared" si="710"/>
        <v>#NUM!</v>
      </c>
    </row>
    <row r="3809" hidden="1" spans="1:55">
      <c r="A3809" s="8" t="s">
        <v>7631</v>
      </c>
      <c r="B3809" s="8" t="s">
        <v>7632</v>
      </c>
      <c r="C3809" s="8">
        <v>3.43</v>
      </c>
      <c r="D3809" s="9">
        <v>655686988.1</v>
      </c>
      <c r="E3809" s="9">
        <v>238628149.21</v>
      </c>
      <c r="F3809" s="9">
        <v>344718966.45</v>
      </c>
      <c r="G3809" s="9">
        <v>862054370.39</v>
      </c>
      <c r="H3809" s="9">
        <v>-127451398.8</v>
      </c>
      <c r="I3809" s="9">
        <v>54854300.74</v>
      </c>
      <c r="J3809" s="9">
        <v>8096396.32</v>
      </c>
      <c r="K3809" s="9">
        <v>9170190.02</v>
      </c>
      <c r="L3809" s="9">
        <v>-163776058.21</v>
      </c>
      <c r="M3809" s="9">
        <v>-293188509.79</v>
      </c>
      <c r="N3809" s="9">
        <v>1410849344.45</v>
      </c>
      <c r="O3809" s="9">
        <v>1450188123.51</v>
      </c>
      <c r="P3809" s="9">
        <v>1059477302.77</v>
      </c>
      <c r="Q3809" s="9">
        <v>508750841.42</v>
      </c>
      <c r="R3809" s="9">
        <v>314623635.88</v>
      </c>
      <c r="S3809" s="9">
        <v>322073722.11</v>
      </c>
      <c r="T3809" s="9">
        <v>361250427.89</v>
      </c>
      <c r="U3809" s="9">
        <v>520424665.47</v>
      </c>
      <c r="V3809" s="9">
        <v>176626260.88</v>
      </c>
      <c r="W3809" s="9">
        <v>367638176.71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0</v>
      </c>
      <c r="AO3809" s="9">
        <v>0</v>
      </c>
      <c r="AP3809" s="9">
        <v>0</v>
      </c>
      <c r="AQ3809" s="12">
        <v>0</v>
      </c>
      <c r="AR3809" s="13">
        <f t="shared" si="709"/>
        <v>2066536332.55</v>
      </c>
      <c r="AS3809" s="13">
        <f t="shared" si="711"/>
        <v>1688816272.72</v>
      </c>
      <c r="AT3809" s="13">
        <f t="shared" si="712"/>
        <v>1404196269.22</v>
      </c>
      <c r="AU3809" s="13">
        <f t="shared" si="713"/>
        <v>1370805211.81</v>
      </c>
      <c r="AV3809" s="13">
        <f t="shared" si="714"/>
        <v>187172237.08</v>
      </c>
      <c r="AW3809" s="13">
        <f t="shared" si="715"/>
        <v>376928022.85</v>
      </c>
      <c r="AX3809" s="13">
        <f t="shared" si="716"/>
        <v>369346824.21</v>
      </c>
      <c r="AY3809" s="13">
        <f t="shared" si="717"/>
        <v>529594855.49</v>
      </c>
      <c r="AZ3809" s="13">
        <f t="shared" si="718"/>
        <v>12850202.67</v>
      </c>
      <c r="BA3809" s="16">
        <f t="shared" si="719"/>
        <v>74449666.92</v>
      </c>
      <c r="BB3809" s="17">
        <f t="shared" si="720"/>
        <v>-0.153475499763316</v>
      </c>
      <c r="BC3809" s="17" t="e">
        <f t="shared" si="710"/>
        <v>#NUM!</v>
      </c>
    </row>
    <row r="3810" hidden="1" spans="1:55">
      <c r="A3810" s="8" t="s">
        <v>7633</v>
      </c>
      <c r="B3810" s="8" t="s">
        <v>7634</v>
      </c>
      <c r="C3810" s="8">
        <v>24.68</v>
      </c>
      <c r="D3810" s="9">
        <v>-33236829.91</v>
      </c>
      <c r="E3810" s="9">
        <v>95743470.78</v>
      </c>
      <c r="F3810" s="9">
        <v>43485517.94</v>
      </c>
      <c r="G3810" s="9">
        <v>-67891642.11</v>
      </c>
      <c r="H3810" s="9">
        <v>38187082.35</v>
      </c>
      <c r="I3810" s="9">
        <v>27227934.01</v>
      </c>
      <c r="J3810" s="9">
        <v>862279850.8</v>
      </c>
      <c r="K3810" s="9">
        <v>-177527510.16</v>
      </c>
      <c r="L3810" s="9">
        <v>-203281060.05</v>
      </c>
      <c r="M3810" s="9">
        <v>-295531697.99</v>
      </c>
      <c r="N3810" s="9">
        <v>302005990.69</v>
      </c>
      <c r="O3810" s="9">
        <v>270567149.81</v>
      </c>
      <c r="P3810" s="9">
        <v>381257536.67</v>
      </c>
      <c r="Q3810" s="9">
        <v>384849147.26</v>
      </c>
      <c r="R3810" s="9">
        <v>450914999.71</v>
      </c>
      <c r="S3810" s="9">
        <v>512783559.15</v>
      </c>
      <c r="T3810" s="9">
        <v>936806766.52</v>
      </c>
      <c r="U3810" s="9">
        <v>599585254.62</v>
      </c>
      <c r="V3810" s="9">
        <v>995027930.67</v>
      </c>
      <c r="W3810" s="9">
        <v>619342362.47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9">
        <v>0</v>
      </c>
      <c r="AH3810" s="9">
        <v>0</v>
      </c>
      <c r="AI3810" s="9">
        <v>0</v>
      </c>
      <c r="AJ3810" s="9">
        <v>0</v>
      </c>
      <c r="AK3810" s="9">
        <v>0</v>
      </c>
      <c r="AL3810" s="9">
        <v>0</v>
      </c>
      <c r="AM3810" s="9">
        <v>9040</v>
      </c>
      <c r="AN3810" s="9">
        <v>3691167.15</v>
      </c>
      <c r="AO3810" s="9">
        <v>0</v>
      </c>
      <c r="AP3810" s="9">
        <v>0</v>
      </c>
      <c r="AQ3810" s="12">
        <v>24712385.34</v>
      </c>
      <c r="AR3810" s="13">
        <f t="shared" si="709"/>
        <v>268769160.78</v>
      </c>
      <c r="AS3810" s="13">
        <f t="shared" si="711"/>
        <v>366310620.59</v>
      </c>
      <c r="AT3810" s="13">
        <f t="shared" si="712"/>
        <v>424743054.61</v>
      </c>
      <c r="AU3810" s="13">
        <f t="shared" si="713"/>
        <v>316957505.15</v>
      </c>
      <c r="AV3810" s="13">
        <f t="shared" si="714"/>
        <v>489102082.06</v>
      </c>
      <c r="AW3810" s="13">
        <f t="shared" si="715"/>
        <v>540020533.16</v>
      </c>
      <c r="AX3810" s="13">
        <f t="shared" si="716"/>
        <v>1802777784.47</v>
      </c>
      <c r="AY3810" s="13">
        <f t="shared" si="717"/>
        <v>422057744.46</v>
      </c>
      <c r="AZ3810" s="13">
        <f t="shared" si="718"/>
        <v>791746870.62</v>
      </c>
      <c r="BA3810" s="16">
        <f t="shared" si="719"/>
        <v>348523049.82</v>
      </c>
      <c r="BB3810" s="17">
        <f t="shared" si="720"/>
        <v>-1.66414434903341</v>
      </c>
      <c r="BC3810" s="17" t="e">
        <f t="shared" si="710"/>
        <v>#NUM!</v>
      </c>
    </row>
    <row r="3811" hidden="1" spans="1:55">
      <c r="A3811" s="8" t="s">
        <v>7635</v>
      </c>
      <c r="B3811" s="8" t="s">
        <v>7636</v>
      </c>
      <c r="C3811" s="8">
        <v>2.4</v>
      </c>
      <c r="D3811" s="9">
        <v>-292496961.93</v>
      </c>
      <c r="E3811" s="9">
        <v>-339478988.01</v>
      </c>
      <c r="F3811" s="9">
        <v>-164233540.72</v>
      </c>
      <c r="G3811" s="9">
        <v>1093054461.73</v>
      </c>
      <c r="H3811" s="9">
        <v>394565217.21</v>
      </c>
      <c r="I3811" s="9">
        <v>-854648346.03</v>
      </c>
      <c r="J3811" s="9">
        <v>-627447852.26</v>
      </c>
      <c r="K3811" s="9">
        <v>-56900225.23</v>
      </c>
      <c r="L3811" s="9">
        <v>-241763512.08</v>
      </c>
      <c r="M3811" s="9">
        <v>-301141350.18</v>
      </c>
      <c r="N3811" s="9">
        <v>2953559142.8</v>
      </c>
      <c r="O3811" s="9">
        <v>3132971132.21</v>
      </c>
      <c r="P3811" s="9">
        <v>3345365854.15</v>
      </c>
      <c r="Q3811" s="9">
        <v>4100236509.42</v>
      </c>
      <c r="R3811" s="9">
        <v>1823708035.25</v>
      </c>
      <c r="S3811" s="9">
        <v>3830375598.33</v>
      </c>
      <c r="T3811" s="9">
        <v>1282921298.61</v>
      </c>
      <c r="U3811" s="9">
        <v>1173360795.97</v>
      </c>
      <c r="V3811" s="9">
        <v>748999220.47</v>
      </c>
      <c r="W3811" s="9">
        <v>681963443.57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0</v>
      </c>
      <c r="AO3811" s="9">
        <v>0</v>
      </c>
      <c r="AP3811" s="9">
        <v>0</v>
      </c>
      <c r="AQ3811" s="12">
        <v>0</v>
      </c>
      <c r="AR3811" s="13">
        <f t="shared" si="709"/>
        <v>2661062180.87</v>
      </c>
      <c r="AS3811" s="13">
        <f t="shared" si="711"/>
        <v>2793492144.2</v>
      </c>
      <c r="AT3811" s="13">
        <f t="shared" si="712"/>
        <v>3181132313.43</v>
      </c>
      <c r="AU3811" s="13">
        <f t="shared" si="713"/>
        <v>5193290971.15</v>
      </c>
      <c r="AV3811" s="13">
        <f t="shared" si="714"/>
        <v>2218273252.46</v>
      </c>
      <c r="AW3811" s="13">
        <f t="shared" si="715"/>
        <v>2975727252.3</v>
      </c>
      <c r="AX3811" s="13">
        <f t="shared" si="716"/>
        <v>655473446.35</v>
      </c>
      <c r="AY3811" s="13">
        <f t="shared" si="717"/>
        <v>1116460570.74</v>
      </c>
      <c r="AZ3811" s="13">
        <f t="shared" si="718"/>
        <v>507235708.39</v>
      </c>
      <c r="BA3811" s="16">
        <f t="shared" si="719"/>
        <v>380822093.39</v>
      </c>
      <c r="BB3811" s="17">
        <f t="shared" si="720"/>
        <v>-2.05552781168648</v>
      </c>
      <c r="BC3811" s="17">
        <f t="shared" si="710"/>
        <v>0.0150917852328711</v>
      </c>
    </row>
    <row r="3812" hidden="1" spans="1:55">
      <c r="A3812" s="8" t="s">
        <v>7637</v>
      </c>
      <c r="B3812" s="8" t="s">
        <v>7638</v>
      </c>
      <c r="C3812" s="8">
        <v>11.19</v>
      </c>
      <c r="D3812" s="9">
        <v>-307787909.18</v>
      </c>
      <c r="E3812" s="9">
        <v>-37090717.17</v>
      </c>
      <c r="F3812" s="9">
        <v>491900014.73</v>
      </c>
      <c r="G3812" s="9">
        <v>332284552.34</v>
      </c>
      <c r="H3812" s="9">
        <v>-400211342.94</v>
      </c>
      <c r="I3812" s="9">
        <v>704472741.31</v>
      </c>
      <c r="J3812" s="9">
        <v>781728687.42</v>
      </c>
      <c r="K3812" s="9">
        <v>199957438.3</v>
      </c>
      <c r="L3812" s="9">
        <v>-595825684.51</v>
      </c>
      <c r="M3812" s="9">
        <v>-301746423.92</v>
      </c>
      <c r="N3812" s="9">
        <v>1537981562.87</v>
      </c>
      <c r="O3812" s="9">
        <v>1718251413.07</v>
      </c>
      <c r="P3812" s="9">
        <v>1417331372.04</v>
      </c>
      <c r="Q3812" s="9">
        <v>1724035660.53</v>
      </c>
      <c r="R3812" s="9">
        <v>888535069.27</v>
      </c>
      <c r="S3812" s="9">
        <v>1350108228.38</v>
      </c>
      <c r="T3812" s="9">
        <v>831209227.65</v>
      </c>
      <c r="U3812" s="9">
        <v>1009025580.37</v>
      </c>
      <c r="V3812" s="9">
        <v>718657168.85</v>
      </c>
      <c r="W3812" s="9">
        <v>670870179.78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9">
        <v>0</v>
      </c>
      <c r="AH3812" s="9">
        <v>0</v>
      </c>
      <c r="AI3812" s="9">
        <v>0</v>
      </c>
      <c r="AJ3812" s="9">
        <v>0</v>
      </c>
      <c r="AK3812" s="9">
        <v>0</v>
      </c>
      <c r="AL3812" s="9">
        <v>0</v>
      </c>
      <c r="AM3812" s="9">
        <v>0</v>
      </c>
      <c r="AN3812" s="9">
        <v>0</v>
      </c>
      <c r="AO3812" s="9">
        <v>0</v>
      </c>
      <c r="AP3812" s="9">
        <v>0</v>
      </c>
      <c r="AQ3812" s="12">
        <v>0</v>
      </c>
      <c r="AR3812" s="13">
        <f t="shared" si="709"/>
        <v>1230193653.69</v>
      </c>
      <c r="AS3812" s="13">
        <f t="shared" si="711"/>
        <v>1681160695.9</v>
      </c>
      <c r="AT3812" s="13">
        <f t="shared" si="712"/>
        <v>1909231386.77</v>
      </c>
      <c r="AU3812" s="13">
        <f t="shared" si="713"/>
        <v>2056320212.87</v>
      </c>
      <c r="AV3812" s="13">
        <f t="shared" si="714"/>
        <v>488323726.33</v>
      </c>
      <c r="AW3812" s="13">
        <f t="shared" si="715"/>
        <v>2054580969.69</v>
      </c>
      <c r="AX3812" s="13">
        <f t="shared" si="716"/>
        <v>1612937915.07</v>
      </c>
      <c r="AY3812" s="13">
        <f t="shared" si="717"/>
        <v>1208983018.67</v>
      </c>
      <c r="AZ3812" s="13">
        <f t="shared" si="718"/>
        <v>122831484.34</v>
      </c>
      <c r="BA3812" s="16">
        <f t="shared" si="719"/>
        <v>369123755.86</v>
      </c>
      <c r="BB3812" s="17">
        <f t="shared" si="720"/>
        <v>0.0581066706038444</v>
      </c>
      <c r="BC3812" s="17">
        <f t="shared" si="710"/>
        <v>-0.230510164632782</v>
      </c>
    </row>
    <row r="3813" hidden="1" spans="1:55">
      <c r="A3813" s="8" t="s">
        <v>7639</v>
      </c>
      <c r="B3813" s="8" t="s">
        <v>7640</v>
      </c>
      <c r="C3813" s="8">
        <v>290.12</v>
      </c>
      <c r="D3813" s="9">
        <v>8141167157.34</v>
      </c>
      <c r="E3813" s="9">
        <v>7645105077.97</v>
      </c>
      <c r="F3813" s="9">
        <v>2009820403.8</v>
      </c>
      <c r="G3813" s="9">
        <v>2974066185.31</v>
      </c>
      <c r="H3813" s="9">
        <v>955701859.75</v>
      </c>
      <c r="I3813" s="9">
        <v>975328692.01</v>
      </c>
      <c r="J3813" s="9">
        <v>585922001.6</v>
      </c>
      <c r="K3813" s="9">
        <v>427832561.62</v>
      </c>
      <c r="L3813" s="9">
        <v>416261349.57</v>
      </c>
      <c r="M3813" s="9">
        <v>-305927704.02</v>
      </c>
      <c r="N3813" s="9">
        <v>4132477958.03</v>
      </c>
      <c r="O3813" s="9">
        <v>6145803124.58</v>
      </c>
      <c r="P3813" s="9">
        <v>4606714042.74</v>
      </c>
      <c r="Q3813" s="9">
        <v>3969427062.41</v>
      </c>
      <c r="R3813" s="9">
        <v>1421612554.97</v>
      </c>
      <c r="S3813" s="9">
        <v>1259290196.66</v>
      </c>
      <c r="T3813" s="9">
        <v>1217904235.65</v>
      </c>
      <c r="U3813" s="9">
        <v>1046072721.81</v>
      </c>
      <c r="V3813" s="9">
        <v>756496918.01</v>
      </c>
      <c r="W3813" s="9">
        <v>984851927.92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9">
        <v>0</v>
      </c>
      <c r="AH3813" s="9">
        <v>13451000000</v>
      </c>
      <c r="AI3813" s="9">
        <v>6030525824.03</v>
      </c>
      <c r="AJ3813" s="9">
        <v>0</v>
      </c>
      <c r="AK3813" s="9">
        <v>0</v>
      </c>
      <c r="AL3813" s="9">
        <v>0</v>
      </c>
      <c r="AM3813" s="9">
        <v>0</v>
      </c>
      <c r="AN3813" s="9">
        <v>0</v>
      </c>
      <c r="AO3813" s="9">
        <v>0</v>
      </c>
      <c r="AP3813" s="9">
        <v>0</v>
      </c>
      <c r="AQ3813" s="12">
        <v>0</v>
      </c>
      <c r="AR3813" s="13">
        <f t="shared" si="709"/>
        <v>25724645115.37</v>
      </c>
      <c r="AS3813" s="13">
        <f t="shared" si="711"/>
        <v>19821434026.58</v>
      </c>
      <c r="AT3813" s="13">
        <f t="shared" si="712"/>
        <v>6616534446.54</v>
      </c>
      <c r="AU3813" s="13">
        <f t="shared" si="713"/>
        <v>6943493247.72</v>
      </c>
      <c r="AV3813" s="13">
        <f t="shared" si="714"/>
        <v>2377314414.72</v>
      </c>
      <c r="AW3813" s="13">
        <f t="shared" si="715"/>
        <v>2234618888.67</v>
      </c>
      <c r="AX3813" s="13">
        <f t="shared" si="716"/>
        <v>1803826237.25</v>
      </c>
      <c r="AY3813" s="13">
        <f t="shared" si="717"/>
        <v>1473905283.43</v>
      </c>
      <c r="AZ3813" s="13">
        <f t="shared" si="718"/>
        <v>1172758267.58</v>
      </c>
      <c r="BA3813" s="16">
        <f t="shared" si="719"/>
        <v>678924223.9</v>
      </c>
      <c r="BB3813" s="17">
        <f t="shared" si="720"/>
        <v>-2.255858544518</v>
      </c>
      <c r="BC3813" s="17" t="e">
        <f t="shared" si="710"/>
        <v>#NUM!</v>
      </c>
    </row>
    <row r="3814" hidden="1" spans="1:55">
      <c r="A3814" s="8" t="s">
        <v>7641</v>
      </c>
      <c r="B3814" s="8" t="s">
        <v>7642</v>
      </c>
      <c r="C3814" s="8">
        <v>9.07</v>
      </c>
      <c r="D3814" s="9">
        <v>444292744.67</v>
      </c>
      <c r="E3814" s="9">
        <v>600298306.05</v>
      </c>
      <c r="F3814" s="9">
        <v>481693500.37</v>
      </c>
      <c r="G3814" s="9">
        <v>862620584.04</v>
      </c>
      <c r="H3814" s="9">
        <v>691682651.27</v>
      </c>
      <c r="I3814" s="9">
        <v>705724241.45</v>
      </c>
      <c r="J3814" s="9">
        <v>540319943.49</v>
      </c>
      <c r="K3814" s="9">
        <v>-171843539.41</v>
      </c>
      <c r="L3814" s="9">
        <v>-1567115758.2</v>
      </c>
      <c r="M3814" s="9">
        <v>-311335321.09</v>
      </c>
      <c r="N3814" s="9">
        <v>1453937113.34</v>
      </c>
      <c r="O3814" s="9">
        <v>1616134611.48</v>
      </c>
      <c r="P3814" s="9">
        <v>1774623201.72</v>
      </c>
      <c r="Q3814" s="9">
        <v>1509077823.71</v>
      </c>
      <c r="R3814" s="9">
        <v>1142140458.97</v>
      </c>
      <c r="S3814" s="9">
        <v>1286485529.82</v>
      </c>
      <c r="T3814" s="9">
        <v>316227259.98</v>
      </c>
      <c r="U3814" s="9">
        <v>517120818.2</v>
      </c>
      <c r="V3814" s="9">
        <v>3236881061.64</v>
      </c>
      <c r="W3814" s="9">
        <v>469874427.9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0</v>
      </c>
      <c r="AF3814" s="9">
        <v>0</v>
      </c>
      <c r="AG3814" s="9">
        <v>0</v>
      </c>
      <c r="AH3814" s="9">
        <v>0</v>
      </c>
      <c r="AI3814" s="9">
        <v>0</v>
      </c>
      <c r="AJ3814" s="9">
        <v>0</v>
      </c>
      <c r="AK3814" s="9">
        <v>0</v>
      </c>
      <c r="AL3814" s="9">
        <v>0</v>
      </c>
      <c r="AM3814" s="9">
        <v>0</v>
      </c>
      <c r="AN3814" s="9">
        <v>0</v>
      </c>
      <c r="AO3814" s="9">
        <v>0</v>
      </c>
      <c r="AP3814" s="9">
        <v>949152.66</v>
      </c>
      <c r="AQ3814" s="12">
        <v>728334.49</v>
      </c>
      <c r="AR3814" s="13">
        <f t="shared" si="709"/>
        <v>1898229858.01</v>
      </c>
      <c r="AS3814" s="13">
        <f t="shared" si="711"/>
        <v>2216432917.53</v>
      </c>
      <c r="AT3814" s="13">
        <f t="shared" si="712"/>
        <v>2256316702.09</v>
      </c>
      <c r="AU3814" s="13">
        <f t="shared" si="713"/>
        <v>2371698407.75</v>
      </c>
      <c r="AV3814" s="13">
        <f t="shared" si="714"/>
        <v>1833823110.24</v>
      </c>
      <c r="AW3814" s="13">
        <f t="shared" si="715"/>
        <v>1992209771.27</v>
      </c>
      <c r="AX3814" s="13">
        <f t="shared" si="716"/>
        <v>856547203.47</v>
      </c>
      <c r="AY3814" s="13">
        <f t="shared" si="717"/>
        <v>345277278.79</v>
      </c>
      <c r="AZ3814" s="13">
        <f t="shared" si="718"/>
        <v>1670714456.1</v>
      </c>
      <c r="BA3814" s="16">
        <f t="shared" si="719"/>
        <v>159267441.3</v>
      </c>
      <c r="BB3814" s="17">
        <f t="shared" si="720"/>
        <v>-2.17310179065736</v>
      </c>
      <c r="BC3814" s="17" t="e">
        <f t="shared" si="710"/>
        <v>#NUM!</v>
      </c>
    </row>
    <row r="3815" hidden="1" spans="1:55">
      <c r="A3815" s="8" t="s">
        <v>7643</v>
      </c>
      <c r="B3815" s="8" t="s">
        <v>7644</v>
      </c>
      <c r="C3815" s="8">
        <v>15.75</v>
      </c>
      <c r="D3815" s="9">
        <v>-727857246.57</v>
      </c>
      <c r="E3815" s="9">
        <v>913127423.08</v>
      </c>
      <c r="F3815" s="9">
        <v>1114869517.58</v>
      </c>
      <c r="G3815" s="9">
        <v>293114556.75</v>
      </c>
      <c r="H3815" s="9">
        <v>-291756508.88</v>
      </c>
      <c r="I3815" s="9">
        <v>-374038429.4</v>
      </c>
      <c r="J3815" s="9">
        <v>116304013.56</v>
      </c>
      <c r="K3815" s="9">
        <v>-310338778.88</v>
      </c>
      <c r="L3815" s="9">
        <v>-764459266.51</v>
      </c>
      <c r="M3815" s="9">
        <v>-312394792.11</v>
      </c>
      <c r="N3815" s="9">
        <v>1708783583.46</v>
      </c>
      <c r="O3815" s="9">
        <v>2338121461.75</v>
      </c>
      <c r="P3815" s="9">
        <v>2018504935</v>
      </c>
      <c r="Q3815" s="9">
        <v>1576499511.75</v>
      </c>
      <c r="R3815" s="9">
        <v>1080112648.75</v>
      </c>
      <c r="S3815" s="9">
        <v>1124313551.36</v>
      </c>
      <c r="T3815" s="9">
        <v>796039363.74</v>
      </c>
      <c r="U3815" s="9">
        <v>537220481.27</v>
      </c>
      <c r="V3815" s="9">
        <v>449093235.43</v>
      </c>
      <c r="W3815" s="9">
        <v>303396258.58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9">
        <v>0</v>
      </c>
      <c r="AH3815" s="9">
        <v>135026</v>
      </c>
      <c r="AI3815" s="9">
        <v>230514</v>
      </c>
      <c r="AJ3815" s="9">
        <v>0</v>
      </c>
      <c r="AK3815" s="9">
        <v>0</v>
      </c>
      <c r="AL3815" s="9">
        <v>0</v>
      </c>
      <c r="AM3815" s="9">
        <v>0</v>
      </c>
      <c r="AN3815" s="9">
        <v>0</v>
      </c>
      <c r="AO3815" s="9">
        <v>0</v>
      </c>
      <c r="AP3815" s="9">
        <v>0</v>
      </c>
      <c r="AQ3815" s="12">
        <v>0</v>
      </c>
      <c r="AR3815" s="13">
        <f t="shared" si="709"/>
        <v>981061362.89</v>
      </c>
      <c r="AS3815" s="13">
        <f t="shared" si="711"/>
        <v>3251479398.83</v>
      </c>
      <c r="AT3815" s="13">
        <f t="shared" si="712"/>
        <v>3133374452.58</v>
      </c>
      <c r="AU3815" s="13">
        <f t="shared" si="713"/>
        <v>1869614068.5</v>
      </c>
      <c r="AV3815" s="13">
        <f t="shared" si="714"/>
        <v>788356139.87</v>
      </c>
      <c r="AW3815" s="13">
        <f t="shared" si="715"/>
        <v>750275121.96</v>
      </c>
      <c r="AX3815" s="13">
        <f t="shared" si="716"/>
        <v>912343377.3</v>
      </c>
      <c r="AY3815" s="13">
        <f t="shared" si="717"/>
        <v>226881702.39</v>
      </c>
      <c r="AZ3815" s="13">
        <f t="shared" si="718"/>
        <v>-315366031.08</v>
      </c>
      <c r="BA3815" s="16">
        <f t="shared" si="719"/>
        <v>-8998533.53000003</v>
      </c>
      <c r="BB3815" s="17">
        <f t="shared" si="720"/>
        <v>-0.013576628135201</v>
      </c>
      <c r="BC3815" s="17" t="e">
        <f t="shared" si="710"/>
        <v>#NUM!</v>
      </c>
    </row>
    <row r="3816" hidden="1" spans="1:55">
      <c r="A3816" s="8" t="s">
        <v>7645</v>
      </c>
      <c r="B3816" s="8" t="s">
        <v>7646</v>
      </c>
      <c r="C3816" s="8">
        <v>21.51</v>
      </c>
      <c r="D3816" s="9">
        <v>-326018192.9</v>
      </c>
      <c r="E3816" s="9">
        <v>-85126630.61</v>
      </c>
      <c r="F3816" s="9">
        <v>83520569.12</v>
      </c>
      <c r="G3816" s="9">
        <v>208920804.2</v>
      </c>
      <c r="H3816" s="9">
        <v>24000813.51</v>
      </c>
      <c r="I3816" s="9">
        <v>110166084.27</v>
      </c>
      <c r="J3816" s="9">
        <v>309939492.17</v>
      </c>
      <c r="K3816" s="9">
        <v>302938812.97</v>
      </c>
      <c r="L3816" s="9">
        <v>138580026.78</v>
      </c>
      <c r="M3816" s="9">
        <v>-317924482.32</v>
      </c>
      <c r="N3816" s="9">
        <v>1046351626.36</v>
      </c>
      <c r="O3816" s="9">
        <v>1215725081.32</v>
      </c>
      <c r="P3816" s="9">
        <v>1842893525.35</v>
      </c>
      <c r="Q3816" s="9">
        <v>2364325095.17</v>
      </c>
      <c r="R3816" s="9">
        <v>2805268183.65</v>
      </c>
      <c r="S3816" s="9">
        <v>2946509362.07</v>
      </c>
      <c r="T3816" s="9">
        <v>2642387443.75</v>
      </c>
      <c r="U3816" s="9">
        <v>2343140700.26</v>
      </c>
      <c r="V3816" s="9">
        <v>2489965827</v>
      </c>
      <c r="W3816" s="9">
        <v>2120072078.06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9">
        <v>0</v>
      </c>
      <c r="AH3816" s="9">
        <v>0</v>
      </c>
      <c r="AI3816" s="9">
        <v>204778088.77</v>
      </c>
      <c r="AJ3816" s="9">
        <v>0</v>
      </c>
      <c r="AK3816" s="9">
        <v>335000000</v>
      </c>
      <c r="AL3816" s="9">
        <v>0</v>
      </c>
      <c r="AM3816" s="9">
        <v>0</v>
      </c>
      <c r="AN3816" s="9">
        <v>0</v>
      </c>
      <c r="AO3816" s="9">
        <v>0</v>
      </c>
      <c r="AP3816" s="9">
        <v>0</v>
      </c>
      <c r="AQ3816" s="12">
        <v>0</v>
      </c>
      <c r="AR3816" s="13">
        <f t="shared" si="709"/>
        <v>720333433.46</v>
      </c>
      <c r="AS3816" s="13">
        <f t="shared" si="711"/>
        <v>1335376539.48</v>
      </c>
      <c r="AT3816" s="13">
        <f t="shared" si="712"/>
        <v>1926414094.47</v>
      </c>
      <c r="AU3816" s="13">
        <f t="shared" si="713"/>
        <v>2908245899.37</v>
      </c>
      <c r="AV3816" s="13">
        <f t="shared" si="714"/>
        <v>2829268997.16</v>
      </c>
      <c r="AW3816" s="13">
        <f t="shared" si="715"/>
        <v>3056675446.34</v>
      </c>
      <c r="AX3816" s="13">
        <f t="shared" si="716"/>
        <v>2952326935.92</v>
      </c>
      <c r="AY3816" s="13">
        <f t="shared" si="717"/>
        <v>2646079513.23</v>
      </c>
      <c r="AZ3816" s="13">
        <f t="shared" si="718"/>
        <v>2628545853.78</v>
      </c>
      <c r="BA3816" s="16">
        <f t="shared" si="719"/>
        <v>1802147595.74</v>
      </c>
      <c r="BB3816" s="17">
        <f t="shared" si="720"/>
        <v>-1.59645872788062</v>
      </c>
      <c r="BC3816" s="17">
        <f t="shared" si="710"/>
        <v>-0.15185973050517</v>
      </c>
    </row>
    <row r="3817" hidden="1" spans="1:55">
      <c r="A3817" s="8" t="s">
        <v>7647</v>
      </c>
      <c r="B3817" s="8" t="s">
        <v>7648</v>
      </c>
      <c r="C3817" s="8">
        <v>5.38</v>
      </c>
      <c r="D3817" s="9">
        <v>-337282547.75</v>
      </c>
      <c r="E3817" s="9">
        <v>2033082507.76</v>
      </c>
      <c r="F3817" s="9">
        <v>828788261.95</v>
      </c>
      <c r="G3817" s="9">
        <v>-1538907257.55</v>
      </c>
      <c r="H3817" s="9">
        <v>1307247226.51</v>
      </c>
      <c r="I3817" s="9">
        <v>273872116.22</v>
      </c>
      <c r="J3817" s="9">
        <v>1097323306.06</v>
      </c>
      <c r="K3817" s="9">
        <v>6826388116.09</v>
      </c>
      <c r="L3817" s="9">
        <v>1132069606.63</v>
      </c>
      <c r="M3817" s="9">
        <v>-325596623.18</v>
      </c>
      <c r="N3817" s="9">
        <v>2441298761.23</v>
      </c>
      <c r="O3817" s="9">
        <v>4831468386.25</v>
      </c>
      <c r="P3817" s="9">
        <v>5612642932.21</v>
      </c>
      <c r="Q3817" s="9">
        <v>6486408651.88</v>
      </c>
      <c r="R3817" s="9">
        <v>3213723330.48</v>
      </c>
      <c r="S3817" s="9">
        <v>2136623904.75</v>
      </c>
      <c r="T3817" s="9">
        <v>832528316.65</v>
      </c>
      <c r="U3817" s="9">
        <v>1220233705.59</v>
      </c>
      <c r="V3817" s="9">
        <v>1716661002.12</v>
      </c>
      <c r="W3817" s="9">
        <v>1011852572.19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0</v>
      </c>
      <c r="AF3817" s="9">
        <v>0</v>
      </c>
      <c r="AG3817" s="9">
        <v>0</v>
      </c>
      <c r="AH3817" s="9">
        <v>93375488.63</v>
      </c>
      <c r="AI3817" s="9">
        <v>75375083.2</v>
      </c>
      <c r="AJ3817" s="9">
        <v>51712734.31</v>
      </c>
      <c r="AK3817" s="9">
        <v>38077703.92</v>
      </c>
      <c r="AL3817" s="9">
        <v>0</v>
      </c>
      <c r="AM3817" s="9">
        <v>0</v>
      </c>
      <c r="AN3817" s="9">
        <v>0</v>
      </c>
      <c r="AO3817" s="9">
        <v>0</v>
      </c>
      <c r="AP3817" s="9">
        <v>0</v>
      </c>
      <c r="AQ3817" s="12">
        <v>0</v>
      </c>
      <c r="AR3817" s="13">
        <f t="shared" si="709"/>
        <v>2197391702.11</v>
      </c>
      <c r="AS3817" s="13">
        <f t="shared" si="711"/>
        <v>6939925977.21</v>
      </c>
      <c r="AT3817" s="13">
        <f t="shared" si="712"/>
        <v>6493143928.47</v>
      </c>
      <c r="AU3817" s="13">
        <f t="shared" si="713"/>
        <v>4985579098.25</v>
      </c>
      <c r="AV3817" s="13">
        <f t="shared" si="714"/>
        <v>4520970556.99</v>
      </c>
      <c r="AW3817" s="13">
        <f t="shared" si="715"/>
        <v>2410496020.97</v>
      </c>
      <c r="AX3817" s="13">
        <f t="shared" si="716"/>
        <v>1929851622.71</v>
      </c>
      <c r="AY3817" s="13">
        <f t="shared" si="717"/>
        <v>8046621821.68</v>
      </c>
      <c r="AZ3817" s="13">
        <f t="shared" si="718"/>
        <v>2848730608.75</v>
      </c>
      <c r="BA3817" s="16">
        <f t="shared" si="719"/>
        <v>686255949.01</v>
      </c>
      <c r="BB3817" s="17">
        <f t="shared" si="720"/>
        <v>-2.32049137047175</v>
      </c>
      <c r="BC3817" s="17" t="e">
        <f t="shared" si="710"/>
        <v>#NUM!</v>
      </c>
    </row>
    <row r="3818" hidden="1" spans="1:55">
      <c r="A3818" s="8" t="s">
        <v>7649</v>
      </c>
      <c r="B3818" s="8" t="s">
        <v>7650</v>
      </c>
      <c r="C3818" s="8">
        <v>2.13</v>
      </c>
      <c r="D3818" s="9">
        <v>347175934.08</v>
      </c>
      <c r="E3818" s="9">
        <v>175603474.77</v>
      </c>
      <c r="F3818" s="9">
        <v>-46069024.43</v>
      </c>
      <c r="G3818" s="9">
        <v>407161310.82</v>
      </c>
      <c r="H3818" s="9">
        <v>139962596.85</v>
      </c>
      <c r="I3818" s="9">
        <v>290047221.86</v>
      </c>
      <c r="J3818" s="9">
        <v>-65370401.75</v>
      </c>
      <c r="K3818" s="9">
        <v>-400559331.06</v>
      </c>
      <c r="L3818" s="9">
        <v>-166782394.88</v>
      </c>
      <c r="M3818" s="9">
        <v>-330771781.83</v>
      </c>
      <c r="N3818" s="9">
        <v>365444493.64</v>
      </c>
      <c r="O3818" s="9">
        <v>1157693191.79</v>
      </c>
      <c r="P3818" s="9">
        <v>622370392.72</v>
      </c>
      <c r="Q3818" s="9">
        <v>948859762.97</v>
      </c>
      <c r="R3818" s="9">
        <v>1035351853.16</v>
      </c>
      <c r="S3818" s="9">
        <v>1936445289.9</v>
      </c>
      <c r="T3818" s="9">
        <v>915912845.51</v>
      </c>
      <c r="U3818" s="9">
        <v>1128233341.53</v>
      </c>
      <c r="V3818" s="9">
        <v>1577591090.73</v>
      </c>
      <c r="W3818" s="9">
        <v>1111287568.6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9">
        <v>0</v>
      </c>
      <c r="AH3818" s="9">
        <v>823770782.92</v>
      </c>
      <c r="AI3818" s="9">
        <v>0</v>
      </c>
      <c r="AJ3818" s="9">
        <v>0</v>
      </c>
      <c r="AK3818" s="9">
        <v>0</v>
      </c>
      <c r="AL3818" s="9">
        <v>0</v>
      </c>
      <c r="AM3818" s="9">
        <v>0</v>
      </c>
      <c r="AN3818" s="9">
        <v>0</v>
      </c>
      <c r="AO3818" s="9">
        <v>0</v>
      </c>
      <c r="AP3818" s="9">
        <v>0</v>
      </c>
      <c r="AQ3818" s="12">
        <v>0</v>
      </c>
      <c r="AR3818" s="13">
        <f t="shared" si="709"/>
        <v>1536391210.64</v>
      </c>
      <c r="AS3818" s="13">
        <f t="shared" si="711"/>
        <v>1333296666.56</v>
      </c>
      <c r="AT3818" s="13">
        <f t="shared" si="712"/>
        <v>576301368.29</v>
      </c>
      <c r="AU3818" s="13">
        <f t="shared" si="713"/>
        <v>1356021073.79</v>
      </c>
      <c r="AV3818" s="13">
        <f t="shared" si="714"/>
        <v>1175314450.01</v>
      </c>
      <c r="AW3818" s="13">
        <f t="shared" si="715"/>
        <v>2226492511.76</v>
      </c>
      <c r="AX3818" s="13">
        <f t="shared" si="716"/>
        <v>850542443.76</v>
      </c>
      <c r="AY3818" s="13">
        <f t="shared" si="717"/>
        <v>727674010.47</v>
      </c>
      <c r="AZ3818" s="13">
        <f t="shared" si="718"/>
        <v>1410808695.85</v>
      </c>
      <c r="BA3818" s="16">
        <f t="shared" si="719"/>
        <v>780515786.77</v>
      </c>
      <c r="BB3818" s="17">
        <f t="shared" si="720"/>
        <v>-1.84197017496116</v>
      </c>
      <c r="BC3818" s="17" t="e">
        <f t="shared" si="710"/>
        <v>#NUM!</v>
      </c>
    </row>
    <row r="3819" hidden="1" spans="1:55">
      <c r="A3819" s="8" t="s">
        <v>7651</v>
      </c>
      <c r="B3819" s="8" t="s">
        <v>7652</v>
      </c>
      <c r="C3819" s="8">
        <v>5.91</v>
      </c>
      <c r="D3819" s="9">
        <v>1451183970.52</v>
      </c>
      <c r="E3819" s="9">
        <v>1614383136.57</v>
      </c>
      <c r="F3819" s="9">
        <v>1351771248.41</v>
      </c>
      <c r="G3819" s="9">
        <v>330241910.12</v>
      </c>
      <c r="H3819" s="9">
        <v>-621713262.89</v>
      </c>
      <c r="I3819" s="9">
        <v>-438158406.92</v>
      </c>
      <c r="J3819" s="9">
        <v>576560207.69</v>
      </c>
      <c r="K3819" s="9">
        <v>493507813.64</v>
      </c>
      <c r="L3819" s="9">
        <v>315654843.07</v>
      </c>
      <c r="M3819" s="9">
        <v>-331041151.37</v>
      </c>
      <c r="N3819" s="9">
        <v>6189854122.32</v>
      </c>
      <c r="O3819" s="9">
        <v>5084836939.75</v>
      </c>
      <c r="P3819" s="9">
        <v>4418179425.9</v>
      </c>
      <c r="Q3819" s="9">
        <v>2809827636.18</v>
      </c>
      <c r="R3819" s="9">
        <v>1565079012.26</v>
      </c>
      <c r="S3819" s="9">
        <v>2511905450.93</v>
      </c>
      <c r="T3819" s="9">
        <v>1068954924.28</v>
      </c>
      <c r="U3819" s="9">
        <v>826951266.87</v>
      </c>
      <c r="V3819" s="9">
        <v>1234879257.31</v>
      </c>
      <c r="W3819" s="9">
        <v>1407722374.96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72509237.58</v>
      </c>
      <c r="AI3819" s="9">
        <v>97025582.67</v>
      </c>
      <c r="AJ3819" s="9">
        <v>2589042.73</v>
      </c>
      <c r="AK3819" s="9">
        <v>50300712.98</v>
      </c>
      <c r="AL3819" s="9">
        <v>8622555.03</v>
      </c>
      <c r="AM3819" s="9">
        <v>63935969.65</v>
      </c>
      <c r="AN3819" s="9">
        <v>28050706.89</v>
      </c>
      <c r="AO3819" s="9">
        <v>205087253.81</v>
      </c>
      <c r="AP3819" s="9">
        <v>0</v>
      </c>
      <c r="AQ3819" s="12">
        <v>0</v>
      </c>
      <c r="AR3819" s="13">
        <f t="shared" si="709"/>
        <v>7713547330.42</v>
      </c>
      <c r="AS3819" s="13">
        <f t="shared" si="711"/>
        <v>6796245658.99</v>
      </c>
      <c r="AT3819" s="13">
        <f t="shared" si="712"/>
        <v>5772539717.04</v>
      </c>
      <c r="AU3819" s="13">
        <f t="shared" si="713"/>
        <v>3190370259.28</v>
      </c>
      <c r="AV3819" s="13">
        <f t="shared" si="714"/>
        <v>951988304.4</v>
      </c>
      <c r="AW3819" s="13">
        <f t="shared" si="715"/>
        <v>2137683013.66</v>
      </c>
      <c r="AX3819" s="13">
        <f t="shared" si="716"/>
        <v>1673565838.86</v>
      </c>
      <c r="AY3819" s="13">
        <f t="shared" si="717"/>
        <v>1525546334.32</v>
      </c>
      <c r="AZ3819" s="13">
        <f t="shared" si="718"/>
        <v>1550534100.38</v>
      </c>
      <c r="BA3819" s="16">
        <f t="shared" si="719"/>
        <v>1076681223.59</v>
      </c>
      <c r="BB3819" s="17">
        <f t="shared" si="720"/>
        <v>0.13433577624258</v>
      </c>
      <c r="BC3819" s="17" t="e">
        <f t="shared" si="710"/>
        <v>#NUM!</v>
      </c>
    </row>
    <row r="3820" hidden="1" spans="1:55">
      <c r="A3820" s="8" t="s">
        <v>7653</v>
      </c>
      <c r="B3820" s="8" t="s">
        <v>7654</v>
      </c>
      <c r="C3820" s="8">
        <v>18.89</v>
      </c>
      <c r="D3820" s="9">
        <v>87489142.93</v>
      </c>
      <c r="E3820" s="9">
        <v>310540280.22</v>
      </c>
      <c r="F3820" s="9">
        <v>332770758.94</v>
      </c>
      <c r="G3820" s="9">
        <v>312588953.46</v>
      </c>
      <c r="H3820" s="9">
        <v>150747346.12</v>
      </c>
      <c r="I3820" s="9">
        <v>-57668430.06</v>
      </c>
      <c r="J3820" s="9">
        <v>74279498.47</v>
      </c>
      <c r="K3820" s="9">
        <v>318991276.07</v>
      </c>
      <c r="L3820" s="9">
        <v>66333178.63</v>
      </c>
      <c r="M3820" s="9">
        <v>-335226495.6</v>
      </c>
      <c r="N3820" s="9">
        <v>436831729.72</v>
      </c>
      <c r="O3820" s="9">
        <v>465471804.75</v>
      </c>
      <c r="P3820" s="9">
        <v>422643619.16</v>
      </c>
      <c r="Q3820" s="9">
        <v>1039626507.88</v>
      </c>
      <c r="R3820" s="9">
        <v>1009734184.29</v>
      </c>
      <c r="S3820" s="9">
        <v>603641237.36</v>
      </c>
      <c r="T3820" s="9">
        <v>545074419.06</v>
      </c>
      <c r="U3820" s="9">
        <v>931083236.11</v>
      </c>
      <c r="V3820" s="9">
        <v>695164828.48</v>
      </c>
      <c r="W3820" s="9">
        <v>1089528997.06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9">
        <v>0</v>
      </c>
      <c r="AH3820" s="9">
        <v>0</v>
      </c>
      <c r="AI3820" s="9">
        <v>107803000</v>
      </c>
      <c r="AJ3820" s="9">
        <v>0</v>
      </c>
      <c r="AK3820" s="9">
        <v>0</v>
      </c>
      <c r="AL3820" s="9">
        <v>0</v>
      </c>
      <c r="AM3820" s="9">
        <v>0</v>
      </c>
      <c r="AN3820" s="9">
        <v>0</v>
      </c>
      <c r="AO3820" s="9">
        <v>0</v>
      </c>
      <c r="AP3820" s="9">
        <v>0</v>
      </c>
      <c r="AQ3820" s="12">
        <v>0</v>
      </c>
      <c r="AR3820" s="13">
        <f t="shared" si="709"/>
        <v>524320872.65</v>
      </c>
      <c r="AS3820" s="13">
        <f t="shared" si="711"/>
        <v>883815084.97</v>
      </c>
      <c r="AT3820" s="13">
        <f t="shared" si="712"/>
        <v>755414378.1</v>
      </c>
      <c r="AU3820" s="13">
        <f t="shared" si="713"/>
        <v>1352215461.34</v>
      </c>
      <c r="AV3820" s="13">
        <f t="shared" si="714"/>
        <v>1160481530.41</v>
      </c>
      <c r="AW3820" s="13">
        <f t="shared" si="715"/>
        <v>545972807.3</v>
      </c>
      <c r="AX3820" s="13">
        <f t="shared" si="716"/>
        <v>619353917.53</v>
      </c>
      <c r="AY3820" s="13">
        <f t="shared" si="717"/>
        <v>1250074512.18</v>
      </c>
      <c r="AZ3820" s="13">
        <f t="shared" si="718"/>
        <v>761498007.11</v>
      </c>
      <c r="BA3820" s="16">
        <f t="shared" si="719"/>
        <v>754302501.46</v>
      </c>
      <c r="BB3820" s="17">
        <f t="shared" si="720"/>
        <v>-1.85227994196477</v>
      </c>
      <c r="BC3820" s="17" t="e">
        <f t="shared" si="710"/>
        <v>#NUM!</v>
      </c>
    </row>
    <row r="3821" hidden="1" spans="1:55">
      <c r="A3821" s="8" t="s">
        <v>7655</v>
      </c>
      <c r="B3821" s="8" t="s">
        <v>7656</v>
      </c>
      <c r="C3821" s="8">
        <v>5.48</v>
      </c>
      <c r="D3821" s="9">
        <v>-3212664174.04</v>
      </c>
      <c r="E3821" s="9">
        <v>695330717.04</v>
      </c>
      <c r="F3821" s="9">
        <v>-1152462957.48</v>
      </c>
      <c r="G3821" s="9">
        <v>1003954576.33</v>
      </c>
      <c r="H3821" s="9">
        <v>-366901541.1</v>
      </c>
      <c r="I3821" s="9">
        <v>319987767.63</v>
      </c>
      <c r="J3821" s="9">
        <v>-240877981.31</v>
      </c>
      <c r="K3821" s="9">
        <v>-306084134.52</v>
      </c>
      <c r="L3821" s="9">
        <v>-341013665.8</v>
      </c>
      <c r="M3821" s="9">
        <v>-339984879.71</v>
      </c>
      <c r="N3821" s="9">
        <v>1496213612.56</v>
      </c>
      <c r="O3821" s="9">
        <v>2093320911.72</v>
      </c>
      <c r="P3821" s="9">
        <v>1478748709.64</v>
      </c>
      <c r="Q3821" s="9">
        <v>2103415958.59</v>
      </c>
      <c r="R3821" s="9">
        <v>2265007743.52</v>
      </c>
      <c r="S3821" s="9">
        <v>1854377887.82</v>
      </c>
      <c r="T3821" s="9">
        <v>1209874060.21</v>
      </c>
      <c r="U3821" s="9">
        <v>1278080638.93</v>
      </c>
      <c r="V3821" s="9">
        <v>1907379618.35</v>
      </c>
      <c r="W3821" s="9">
        <v>1488178871.2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0</v>
      </c>
      <c r="AO3821" s="9">
        <v>0</v>
      </c>
      <c r="AP3821" s="9">
        <v>0</v>
      </c>
      <c r="AQ3821" s="12">
        <v>0</v>
      </c>
      <c r="AR3821" s="13">
        <f t="shared" si="709"/>
        <v>-1716450561.48</v>
      </c>
      <c r="AS3821" s="13">
        <f t="shared" si="711"/>
        <v>2788651628.76</v>
      </c>
      <c r="AT3821" s="13">
        <f t="shared" si="712"/>
        <v>326285752.16</v>
      </c>
      <c r="AU3821" s="13">
        <f t="shared" si="713"/>
        <v>3107370534.92</v>
      </c>
      <c r="AV3821" s="13">
        <f t="shared" si="714"/>
        <v>1898106202.42</v>
      </c>
      <c r="AW3821" s="13">
        <f t="shared" si="715"/>
        <v>2174365655.45</v>
      </c>
      <c r="AX3821" s="13">
        <f t="shared" si="716"/>
        <v>968996078.9</v>
      </c>
      <c r="AY3821" s="13">
        <f t="shared" si="717"/>
        <v>971996504.41</v>
      </c>
      <c r="AZ3821" s="13">
        <f t="shared" si="718"/>
        <v>1566365952.55</v>
      </c>
      <c r="BA3821" s="16">
        <f t="shared" si="719"/>
        <v>1148193991.49</v>
      </c>
      <c r="BB3821" s="17">
        <f t="shared" si="720"/>
        <v>0.0153551749061847</v>
      </c>
      <c r="BC3821" s="17" t="e">
        <f t="shared" si="710"/>
        <v>#NUM!</v>
      </c>
    </row>
    <row r="3822" hidden="1" spans="1:55">
      <c r="A3822" s="8" t="s">
        <v>7657</v>
      </c>
      <c r="B3822" s="8" t="s">
        <v>7658</v>
      </c>
      <c r="C3822" s="8">
        <v>3.9</v>
      </c>
      <c r="D3822" s="9">
        <v>1445700487.1</v>
      </c>
      <c r="E3822" s="9">
        <v>1599001011.86</v>
      </c>
      <c r="F3822" s="9">
        <v>776929936.95</v>
      </c>
      <c r="G3822" s="9">
        <v>933389735.57</v>
      </c>
      <c r="H3822" s="9">
        <v>1501079153.21</v>
      </c>
      <c r="I3822" s="9">
        <v>1373814410.77</v>
      </c>
      <c r="J3822" s="9">
        <v>1072755257.21</v>
      </c>
      <c r="K3822" s="9">
        <v>966853604.55</v>
      </c>
      <c r="L3822" s="9">
        <v>267422865.76</v>
      </c>
      <c r="M3822" s="9">
        <v>-348458381.26</v>
      </c>
      <c r="N3822" s="9">
        <v>760572394.83</v>
      </c>
      <c r="O3822" s="9">
        <v>548933070.24</v>
      </c>
      <c r="P3822" s="9">
        <v>497244413.85</v>
      </c>
      <c r="Q3822" s="9">
        <v>610477071.33</v>
      </c>
      <c r="R3822" s="9">
        <v>839885837.91</v>
      </c>
      <c r="S3822" s="9">
        <v>548870134.62</v>
      </c>
      <c r="T3822" s="9">
        <v>550848546.91</v>
      </c>
      <c r="U3822" s="9">
        <v>669646851.71</v>
      </c>
      <c r="V3822" s="9">
        <v>380835899.1</v>
      </c>
      <c r="W3822" s="9">
        <v>1253762098.28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0</v>
      </c>
      <c r="AD3822" s="9">
        <v>0</v>
      </c>
      <c r="AE3822" s="9">
        <v>0</v>
      </c>
      <c r="AF3822" s="9">
        <v>0</v>
      </c>
      <c r="AG3822" s="9">
        <v>0</v>
      </c>
      <c r="AH3822" s="9">
        <v>0</v>
      </c>
      <c r="AI3822" s="9">
        <v>0</v>
      </c>
      <c r="AJ3822" s="9">
        <v>0</v>
      </c>
      <c r="AK3822" s="9">
        <v>0</v>
      </c>
      <c r="AL3822" s="9">
        <v>0</v>
      </c>
      <c r="AM3822" s="9">
        <v>0</v>
      </c>
      <c r="AN3822" s="9">
        <v>0</v>
      </c>
      <c r="AO3822" s="9">
        <v>0</v>
      </c>
      <c r="AP3822" s="9">
        <v>3770475</v>
      </c>
      <c r="AQ3822" s="12">
        <v>4500000</v>
      </c>
      <c r="AR3822" s="13">
        <f t="shared" si="709"/>
        <v>2206272881.93</v>
      </c>
      <c r="AS3822" s="13">
        <f t="shared" si="711"/>
        <v>2147934082.1</v>
      </c>
      <c r="AT3822" s="13">
        <f t="shared" si="712"/>
        <v>1274174350.8</v>
      </c>
      <c r="AU3822" s="13">
        <f t="shared" si="713"/>
        <v>1543866806.9</v>
      </c>
      <c r="AV3822" s="13">
        <f t="shared" si="714"/>
        <v>2340964991.12</v>
      </c>
      <c r="AW3822" s="13">
        <f t="shared" si="715"/>
        <v>1922684545.39</v>
      </c>
      <c r="AX3822" s="13">
        <f t="shared" si="716"/>
        <v>1623603804.12</v>
      </c>
      <c r="AY3822" s="13">
        <f t="shared" si="717"/>
        <v>1636500456.26</v>
      </c>
      <c r="AZ3822" s="13">
        <f t="shared" si="718"/>
        <v>652029239.86</v>
      </c>
      <c r="BA3822" s="16">
        <f t="shared" si="719"/>
        <v>909803717.02</v>
      </c>
      <c r="BB3822" s="17">
        <f t="shared" si="720"/>
        <v>-2.33921571146761</v>
      </c>
      <c r="BC3822" s="17" t="e">
        <f t="shared" si="710"/>
        <v>#NUM!</v>
      </c>
    </row>
    <row r="3823" hidden="1" spans="1:55">
      <c r="A3823" s="8" t="s">
        <v>7659</v>
      </c>
      <c r="B3823" s="8" t="s">
        <v>7660</v>
      </c>
      <c r="C3823" s="8">
        <v>1.83</v>
      </c>
      <c r="D3823" s="9">
        <v>376727948.65</v>
      </c>
      <c r="E3823" s="9">
        <v>751236270.42</v>
      </c>
      <c r="F3823" s="9">
        <v>343118125.73</v>
      </c>
      <c r="G3823" s="9">
        <v>221497563.71</v>
      </c>
      <c r="H3823" s="9">
        <v>-70063637.75</v>
      </c>
      <c r="I3823" s="9">
        <v>-49173724.26</v>
      </c>
      <c r="J3823" s="9">
        <v>117566415.46</v>
      </c>
      <c r="K3823" s="9">
        <v>110426088.39</v>
      </c>
      <c r="L3823" s="9">
        <v>561291093.6</v>
      </c>
      <c r="M3823" s="9">
        <v>-350770383.97</v>
      </c>
      <c r="N3823" s="9">
        <v>1157529999</v>
      </c>
      <c r="O3823" s="9">
        <v>1118194483.45</v>
      </c>
      <c r="P3823" s="9">
        <v>1081554536.11</v>
      </c>
      <c r="Q3823" s="9">
        <v>1226177611.51</v>
      </c>
      <c r="R3823" s="9">
        <v>2215758136.35</v>
      </c>
      <c r="S3823" s="9">
        <v>2162694429.16</v>
      </c>
      <c r="T3823" s="9">
        <v>3075536643.03</v>
      </c>
      <c r="U3823" s="9">
        <v>3598358883.82</v>
      </c>
      <c r="V3823" s="9">
        <v>1720336343.78</v>
      </c>
      <c r="W3823" s="9">
        <v>3171343451.42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828799907.93</v>
      </c>
      <c r="AI3823" s="9">
        <v>709020522.45</v>
      </c>
      <c r="AJ3823" s="9">
        <v>470632103.57</v>
      </c>
      <c r="AK3823" s="9">
        <v>1655889450.09</v>
      </c>
      <c r="AL3823" s="9">
        <v>49973119.48</v>
      </c>
      <c r="AM3823" s="9">
        <v>0</v>
      </c>
      <c r="AN3823" s="9">
        <v>0</v>
      </c>
      <c r="AO3823" s="9">
        <v>0</v>
      </c>
      <c r="AP3823" s="9">
        <v>0</v>
      </c>
      <c r="AQ3823" s="12">
        <v>0</v>
      </c>
      <c r="AR3823" s="13">
        <f t="shared" si="709"/>
        <v>2363057855.58</v>
      </c>
      <c r="AS3823" s="13">
        <f t="shared" si="711"/>
        <v>2578451276.32</v>
      </c>
      <c r="AT3823" s="13">
        <f t="shared" si="712"/>
        <v>1895304765.41</v>
      </c>
      <c r="AU3823" s="13">
        <f t="shared" si="713"/>
        <v>3103564625.31</v>
      </c>
      <c r="AV3823" s="13">
        <f t="shared" si="714"/>
        <v>2195667618.08</v>
      </c>
      <c r="AW3823" s="13">
        <f t="shared" si="715"/>
        <v>2113520704.9</v>
      </c>
      <c r="AX3823" s="13">
        <f t="shared" si="716"/>
        <v>3193103058.49</v>
      </c>
      <c r="AY3823" s="13">
        <f t="shared" si="717"/>
        <v>3708784972.21</v>
      </c>
      <c r="AZ3823" s="13">
        <f t="shared" si="718"/>
        <v>2281627437.38</v>
      </c>
      <c r="BA3823" s="16">
        <f t="shared" si="719"/>
        <v>2820573067.45</v>
      </c>
      <c r="BB3823" s="17">
        <f t="shared" si="720"/>
        <v>-0.275407302524997</v>
      </c>
      <c r="BC3823" s="17" t="e">
        <f t="shared" si="710"/>
        <v>#NUM!</v>
      </c>
    </row>
    <row r="3824" hidden="1" spans="1:55">
      <c r="A3824" s="8" t="s">
        <v>7661</v>
      </c>
      <c r="B3824" s="8" t="s">
        <v>7662</v>
      </c>
      <c r="C3824" s="8">
        <v>6</v>
      </c>
      <c r="D3824" s="9">
        <v>959929450.84</v>
      </c>
      <c r="E3824" s="9">
        <v>1412294848.93</v>
      </c>
      <c r="F3824" s="9">
        <v>1342098551.96</v>
      </c>
      <c r="G3824" s="9">
        <v>478560437.22</v>
      </c>
      <c r="H3824" s="9">
        <v>771819829.33</v>
      </c>
      <c r="I3824" s="9">
        <v>643630195.02</v>
      </c>
      <c r="J3824" s="9">
        <v>55541879.71</v>
      </c>
      <c r="K3824" s="9">
        <v>14001673.81</v>
      </c>
      <c r="L3824" s="9">
        <v>356644370.69</v>
      </c>
      <c r="M3824" s="9">
        <v>-352595761.56</v>
      </c>
      <c r="N3824" s="9">
        <v>609801832.61</v>
      </c>
      <c r="O3824" s="9">
        <v>763024141.56</v>
      </c>
      <c r="P3824" s="9">
        <v>1127766311.79</v>
      </c>
      <c r="Q3824" s="9">
        <v>484689283.58</v>
      </c>
      <c r="R3824" s="9">
        <v>901278321.47</v>
      </c>
      <c r="S3824" s="9">
        <v>825108843.77</v>
      </c>
      <c r="T3824" s="9">
        <v>701260748.17</v>
      </c>
      <c r="U3824" s="9">
        <v>866011693.28</v>
      </c>
      <c r="V3824" s="9">
        <v>660690834.52</v>
      </c>
      <c r="W3824" s="9">
        <v>482940270.19</v>
      </c>
      <c r="X3824" s="9">
        <v>0</v>
      </c>
      <c r="Y3824" s="9">
        <v>0</v>
      </c>
      <c r="Z3824" s="9">
        <v>0</v>
      </c>
      <c r="AA3824" s="9">
        <v>0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9">
        <v>0</v>
      </c>
      <c r="AH3824" s="9">
        <v>0</v>
      </c>
      <c r="AI3824" s="9">
        <v>0</v>
      </c>
      <c r="AJ3824" s="9">
        <v>0</v>
      </c>
      <c r="AK3824" s="9">
        <v>0</v>
      </c>
      <c r="AL3824" s="9">
        <v>0</v>
      </c>
      <c r="AM3824" s="9">
        <v>0</v>
      </c>
      <c r="AN3824" s="9">
        <v>0</v>
      </c>
      <c r="AO3824" s="9">
        <v>0</v>
      </c>
      <c r="AP3824" s="9">
        <v>0</v>
      </c>
      <c r="AQ3824" s="12">
        <v>0</v>
      </c>
      <c r="AR3824" s="13">
        <f t="shared" si="709"/>
        <v>1569731283.45</v>
      </c>
      <c r="AS3824" s="13">
        <f t="shared" si="711"/>
        <v>2175318990.49</v>
      </c>
      <c r="AT3824" s="13">
        <f t="shared" si="712"/>
        <v>2469864863.75</v>
      </c>
      <c r="AU3824" s="13">
        <f t="shared" si="713"/>
        <v>963249720.8</v>
      </c>
      <c r="AV3824" s="13">
        <f t="shared" si="714"/>
        <v>1673098150.8</v>
      </c>
      <c r="AW3824" s="13">
        <f t="shared" si="715"/>
        <v>1468739038.79</v>
      </c>
      <c r="AX3824" s="13">
        <f t="shared" si="716"/>
        <v>756802627.88</v>
      </c>
      <c r="AY3824" s="13">
        <f t="shared" si="717"/>
        <v>880013367.09</v>
      </c>
      <c r="AZ3824" s="13">
        <f t="shared" si="718"/>
        <v>1017335205.21</v>
      </c>
      <c r="BA3824" s="16">
        <f t="shared" si="719"/>
        <v>130344508.63</v>
      </c>
      <c r="BB3824" s="17">
        <f t="shared" si="720"/>
        <v>-2.16962803369822</v>
      </c>
      <c r="BC3824" s="17" t="e">
        <f t="shared" si="710"/>
        <v>#NUM!</v>
      </c>
    </row>
    <row r="3825" hidden="1" spans="1:55">
      <c r="A3825" s="8" t="s">
        <v>7663</v>
      </c>
      <c r="B3825" s="8" t="s">
        <v>7664</v>
      </c>
      <c r="C3825" s="8">
        <v>7.19</v>
      </c>
      <c r="D3825" s="9">
        <v>-978168634.76</v>
      </c>
      <c r="E3825" s="9">
        <v>-1379336883.31</v>
      </c>
      <c r="F3825" s="9">
        <v>206898071.11</v>
      </c>
      <c r="G3825" s="9">
        <v>737970418.72</v>
      </c>
      <c r="H3825" s="9">
        <v>1029235444.96</v>
      </c>
      <c r="I3825" s="9">
        <v>-597031835.7</v>
      </c>
      <c r="J3825" s="9">
        <v>52041506.4</v>
      </c>
      <c r="K3825" s="9">
        <v>387626271.96</v>
      </c>
      <c r="L3825" s="9">
        <v>629678340.32</v>
      </c>
      <c r="M3825" s="9">
        <v>-357502795.04</v>
      </c>
      <c r="N3825" s="9">
        <v>702942003.58</v>
      </c>
      <c r="O3825" s="9">
        <v>1143408386.51</v>
      </c>
      <c r="P3825" s="9">
        <v>924684254.09</v>
      </c>
      <c r="Q3825" s="9">
        <v>1087884455.18</v>
      </c>
      <c r="R3825" s="9">
        <v>1489348107.19</v>
      </c>
      <c r="S3825" s="9">
        <v>1523796420.17</v>
      </c>
      <c r="T3825" s="9">
        <v>1306067585.77</v>
      </c>
      <c r="U3825" s="9">
        <v>1441682134.59</v>
      </c>
      <c r="V3825" s="9">
        <v>558960802.75</v>
      </c>
      <c r="W3825" s="9">
        <v>525042480.67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9">
        <v>0</v>
      </c>
      <c r="AH3825" s="9">
        <v>130110043.34</v>
      </c>
      <c r="AI3825" s="9">
        <v>525513041.62</v>
      </c>
      <c r="AJ3825" s="9">
        <v>205851596.36</v>
      </c>
      <c r="AK3825" s="9">
        <v>2132538.92</v>
      </c>
      <c r="AL3825" s="9">
        <v>14490308.71</v>
      </c>
      <c r="AM3825" s="9">
        <v>0</v>
      </c>
      <c r="AN3825" s="9">
        <v>4880801.56</v>
      </c>
      <c r="AO3825" s="9">
        <v>1841754.81</v>
      </c>
      <c r="AP3825" s="9">
        <v>7597982.37</v>
      </c>
      <c r="AQ3825" s="12">
        <v>2709800</v>
      </c>
      <c r="AR3825" s="13">
        <f t="shared" si="709"/>
        <v>-145116587.84</v>
      </c>
      <c r="AS3825" s="13">
        <f t="shared" si="711"/>
        <v>289584544.82</v>
      </c>
      <c r="AT3825" s="13">
        <f t="shared" si="712"/>
        <v>1337433921.56</v>
      </c>
      <c r="AU3825" s="13">
        <f t="shared" si="713"/>
        <v>1827987412.82</v>
      </c>
      <c r="AV3825" s="13">
        <f t="shared" si="714"/>
        <v>2533073860.86</v>
      </c>
      <c r="AW3825" s="13">
        <f t="shared" si="715"/>
        <v>926764584.47</v>
      </c>
      <c r="AX3825" s="13">
        <f t="shared" si="716"/>
        <v>1362989893.73</v>
      </c>
      <c r="AY3825" s="13">
        <f t="shared" si="717"/>
        <v>1831150161.36</v>
      </c>
      <c r="AZ3825" s="13">
        <f t="shared" si="718"/>
        <v>1196237125.44</v>
      </c>
      <c r="BA3825" s="16">
        <f t="shared" si="719"/>
        <v>170249485.63</v>
      </c>
      <c r="BB3825" s="17">
        <f t="shared" si="720"/>
        <v>-2.23551225783097</v>
      </c>
      <c r="BC3825" s="17">
        <f t="shared" si="710"/>
        <v>0.183855956105222</v>
      </c>
    </row>
    <row r="3826" hidden="1" spans="1:55">
      <c r="A3826" s="8" t="s">
        <v>7665</v>
      </c>
      <c r="B3826" s="8" t="s">
        <v>7666</v>
      </c>
      <c r="C3826" s="8">
        <v>5.61</v>
      </c>
      <c r="D3826" s="9">
        <v>297951504.9</v>
      </c>
      <c r="E3826" s="9">
        <v>-209611775.68</v>
      </c>
      <c r="F3826" s="9">
        <v>-286312217</v>
      </c>
      <c r="G3826" s="9">
        <v>88711325.32</v>
      </c>
      <c r="H3826" s="9">
        <v>753562773.64</v>
      </c>
      <c r="I3826" s="9">
        <v>358553981.96</v>
      </c>
      <c r="J3826" s="9">
        <v>177290671.93</v>
      </c>
      <c r="K3826" s="9">
        <v>-48021029.64</v>
      </c>
      <c r="L3826" s="9">
        <v>321090302.22</v>
      </c>
      <c r="M3826" s="9">
        <v>-358833862.31</v>
      </c>
      <c r="N3826" s="9">
        <v>5152374603.14</v>
      </c>
      <c r="O3826" s="9">
        <v>3648147096.29</v>
      </c>
      <c r="P3826" s="9">
        <v>4025217177.05</v>
      </c>
      <c r="Q3826" s="9">
        <v>3221647579.07</v>
      </c>
      <c r="R3826" s="9">
        <v>3176936803.39</v>
      </c>
      <c r="S3826" s="9">
        <v>3169300698.46</v>
      </c>
      <c r="T3826" s="9">
        <v>2242813762.49</v>
      </c>
      <c r="U3826" s="9">
        <v>2528623473.12</v>
      </c>
      <c r="V3826" s="9">
        <v>1114582735.39</v>
      </c>
      <c r="W3826" s="9">
        <v>875044629.48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9">
        <v>0</v>
      </c>
      <c r="AH3826" s="9">
        <v>0</v>
      </c>
      <c r="AI3826" s="9">
        <v>0</v>
      </c>
      <c r="AJ3826" s="9">
        <v>0</v>
      </c>
      <c r="AK3826" s="9">
        <v>0</v>
      </c>
      <c r="AL3826" s="9">
        <v>0</v>
      </c>
      <c r="AM3826" s="9">
        <v>0</v>
      </c>
      <c r="AN3826" s="9">
        <v>0</v>
      </c>
      <c r="AO3826" s="9">
        <v>0</v>
      </c>
      <c r="AP3826" s="9">
        <v>0</v>
      </c>
      <c r="AQ3826" s="12">
        <v>557999</v>
      </c>
      <c r="AR3826" s="13">
        <f t="shared" si="709"/>
        <v>5450326108.04</v>
      </c>
      <c r="AS3826" s="13">
        <f t="shared" si="711"/>
        <v>3438535320.61</v>
      </c>
      <c r="AT3826" s="13">
        <f t="shared" si="712"/>
        <v>3738904960.05</v>
      </c>
      <c r="AU3826" s="13">
        <f t="shared" si="713"/>
        <v>3310358904.39</v>
      </c>
      <c r="AV3826" s="13">
        <f t="shared" si="714"/>
        <v>3930499577.03</v>
      </c>
      <c r="AW3826" s="13">
        <f t="shared" si="715"/>
        <v>3527854680.42</v>
      </c>
      <c r="AX3826" s="13">
        <f t="shared" si="716"/>
        <v>2420104434.42</v>
      </c>
      <c r="AY3826" s="13">
        <f t="shared" si="717"/>
        <v>2480602443.48</v>
      </c>
      <c r="AZ3826" s="13">
        <f t="shared" si="718"/>
        <v>1435673037.61</v>
      </c>
      <c r="BA3826" s="16">
        <f t="shared" si="719"/>
        <v>516768766.17</v>
      </c>
      <c r="BB3826" s="17">
        <f t="shared" si="720"/>
        <v>-2.1599658492031</v>
      </c>
      <c r="BC3826" s="17">
        <f t="shared" si="710"/>
        <v>-0.0649920959670538</v>
      </c>
    </row>
    <row r="3827" hidden="1" spans="1:55">
      <c r="A3827" s="8" t="s">
        <v>7667</v>
      </c>
      <c r="B3827" s="8" t="s">
        <v>7668</v>
      </c>
      <c r="C3827" s="8">
        <v>2.59</v>
      </c>
      <c r="D3827" s="9">
        <v>-307943892.39</v>
      </c>
      <c r="E3827" s="9">
        <v>-74045774.92</v>
      </c>
      <c r="F3827" s="9">
        <v>-188926984.79</v>
      </c>
      <c r="G3827" s="9">
        <v>-32481066.3</v>
      </c>
      <c r="H3827" s="9">
        <v>-134146314.13</v>
      </c>
      <c r="I3827" s="9">
        <v>-201126600.41</v>
      </c>
      <c r="J3827" s="9">
        <v>-238047410.68</v>
      </c>
      <c r="K3827" s="9">
        <v>-14276116.47</v>
      </c>
      <c r="L3827" s="9">
        <v>1252557742.24</v>
      </c>
      <c r="M3827" s="9">
        <v>-362935118.9</v>
      </c>
      <c r="N3827" s="9">
        <v>581524430.56</v>
      </c>
      <c r="O3827" s="9">
        <v>655527765.82</v>
      </c>
      <c r="P3827" s="9">
        <v>750384076.44</v>
      </c>
      <c r="Q3827" s="9">
        <v>442966209.98</v>
      </c>
      <c r="R3827" s="9">
        <v>588235479.2</v>
      </c>
      <c r="S3827" s="9">
        <v>1662156074.71</v>
      </c>
      <c r="T3827" s="9">
        <v>1848936120.62</v>
      </c>
      <c r="U3827" s="9">
        <v>1574482951.75</v>
      </c>
      <c r="V3827" s="9">
        <v>1348846909.8</v>
      </c>
      <c r="W3827" s="9">
        <v>1255709927.59</v>
      </c>
      <c r="X3827" s="9">
        <v>0</v>
      </c>
      <c r="Y3827" s="9">
        <v>0</v>
      </c>
      <c r="Z3827" s="9">
        <v>0</v>
      </c>
      <c r="AA3827" s="9">
        <v>0</v>
      </c>
      <c r="AB3827" s="9">
        <v>0</v>
      </c>
      <c r="AC3827" s="9">
        <v>0</v>
      </c>
      <c r="AD3827" s="9">
        <v>0</v>
      </c>
      <c r="AE3827" s="9">
        <v>0</v>
      </c>
      <c r="AF3827" s="9">
        <v>0</v>
      </c>
      <c r="AG3827" s="9">
        <v>0</v>
      </c>
      <c r="AH3827" s="9">
        <v>59491889</v>
      </c>
      <c r="AI3827" s="9">
        <v>116360870.8</v>
      </c>
      <c r="AJ3827" s="9">
        <v>0</v>
      </c>
      <c r="AK3827" s="9">
        <v>0</v>
      </c>
      <c r="AL3827" s="9">
        <v>0</v>
      </c>
      <c r="AM3827" s="9">
        <v>0</v>
      </c>
      <c r="AN3827" s="9">
        <v>0</v>
      </c>
      <c r="AO3827" s="9">
        <v>0</v>
      </c>
      <c r="AP3827" s="9">
        <v>0</v>
      </c>
      <c r="AQ3827" s="12">
        <v>0</v>
      </c>
      <c r="AR3827" s="13">
        <f t="shared" si="709"/>
        <v>333072427.17</v>
      </c>
      <c r="AS3827" s="13">
        <f t="shared" si="711"/>
        <v>697842861.7</v>
      </c>
      <c r="AT3827" s="13">
        <f t="shared" si="712"/>
        <v>561457091.65</v>
      </c>
      <c r="AU3827" s="13">
        <f t="shared" si="713"/>
        <v>410485143.68</v>
      </c>
      <c r="AV3827" s="13">
        <f t="shared" si="714"/>
        <v>454089165.07</v>
      </c>
      <c r="AW3827" s="13">
        <f t="shared" si="715"/>
        <v>1461029474.3</v>
      </c>
      <c r="AX3827" s="13">
        <f t="shared" si="716"/>
        <v>1610888709.94</v>
      </c>
      <c r="AY3827" s="13">
        <f t="shared" si="717"/>
        <v>1560206835.28</v>
      </c>
      <c r="AZ3827" s="13">
        <f t="shared" si="718"/>
        <v>2601404652.04</v>
      </c>
      <c r="BA3827" s="16">
        <f t="shared" si="719"/>
        <v>892774808.69</v>
      </c>
      <c r="BB3827" s="17">
        <f t="shared" si="720"/>
        <v>-0.180498127887434</v>
      </c>
      <c r="BC3827" s="17">
        <f t="shared" si="710"/>
        <v>-0.180198117861998</v>
      </c>
    </row>
    <row r="3828" hidden="1" spans="1:55">
      <c r="A3828" s="8" t="s">
        <v>7669</v>
      </c>
      <c r="B3828" s="8" t="s">
        <v>7670</v>
      </c>
      <c r="C3828" s="8">
        <v>11.31</v>
      </c>
      <c r="D3828" s="9">
        <v>1596642638.83</v>
      </c>
      <c r="E3828" s="9">
        <v>473588014.86</v>
      </c>
      <c r="F3828" s="9">
        <v>193506524.1</v>
      </c>
      <c r="G3828" s="9">
        <v>516218867.51</v>
      </c>
      <c r="H3828" s="9">
        <v>1157063713.28</v>
      </c>
      <c r="I3828" s="9">
        <v>794550211.9</v>
      </c>
      <c r="J3828" s="9">
        <v>259784490.94</v>
      </c>
      <c r="K3828" s="9">
        <v>877308446.93</v>
      </c>
      <c r="L3828" s="9">
        <v>1573462579.35</v>
      </c>
      <c r="M3828" s="9">
        <v>-370015945.65</v>
      </c>
      <c r="N3828" s="9">
        <v>5569663437.13</v>
      </c>
      <c r="O3828" s="9">
        <v>3596152276.17</v>
      </c>
      <c r="P3828" s="9">
        <v>2681339303.39</v>
      </c>
      <c r="Q3828" s="9">
        <v>1716139660.73</v>
      </c>
      <c r="R3828" s="9">
        <v>2169714813.6</v>
      </c>
      <c r="S3828" s="9">
        <v>1317289073.95</v>
      </c>
      <c r="T3828" s="9">
        <v>1726491331.17</v>
      </c>
      <c r="U3828" s="9">
        <v>1476261782.97</v>
      </c>
      <c r="V3828" s="9">
        <v>1285260872.88</v>
      </c>
      <c r="W3828" s="9">
        <v>1095066118.5</v>
      </c>
      <c r="X3828" s="9">
        <v>0</v>
      </c>
      <c r="Y3828" s="9">
        <v>0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9">
        <v>0</v>
      </c>
      <c r="AH3828" s="9">
        <v>0</v>
      </c>
      <c r="AI3828" s="9">
        <v>0</v>
      </c>
      <c r="AJ3828" s="9">
        <v>0</v>
      </c>
      <c r="AK3828" s="9">
        <v>0</v>
      </c>
      <c r="AL3828" s="9">
        <v>1289100</v>
      </c>
      <c r="AM3828" s="9">
        <v>660771.11</v>
      </c>
      <c r="AN3828" s="9">
        <v>48850</v>
      </c>
      <c r="AO3828" s="9">
        <v>932600.45</v>
      </c>
      <c r="AP3828" s="9">
        <v>0</v>
      </c>
      <c r="AQ3828" s="12">
        <v>2086375</v>
      </c>
      <c r="AR3828" s="13">
        <f t="shared" si="709"/>
        <v>7166306075.96</v>
      </c>
      <c r="AS3828" s="13">
        <f t="shared" si="711"/>
        <v>4069740291.03</v>
      </c>
      <c r="AT3828" s="13">
        <f t="shared" si="712"/>
        <v>2874845827.49</v>
      </c>
      <c r="AU3828" s="13">
        <f t="shared" si="713"/>
        <v>2232358528.24</v>
      </c>
      <c r="AV3828" s="13">
        <f t="shared" si="714"/>
        <v>3328067626.88</v>
      </c>
      <c r="AW3828" s="13">
        <f t="shared" si="715"/>
        <v>2112500056.96</v>
      </c>
      <c r="AX3828" s="13">
        <f t="shared" si="716"/>
        <v>1986324672.11</v>
      </c>
      <c r="AY3828" s="13">
        <f t="shared" si="717"/>
        <v>2354502830.35</v>
      </c>
      <c r="AZ3828" s="13">
        <f t="shared" si="718"/>
        <v>2858723452.23</v>
      </c>
      <c r="BA3828" s="16">
        <f t="shared" si="719"/>
        <v>727136547.85</v>
      </c>
      <c r="BB3828" s="17">
        <f t="shared" si="720"/>
        <v>-2.25610911397282</v>
      </c>
      <c r="BC3828" s="17" t="e">
        <f t="shared" si="710"/>
        <v>#NUM!</v>
      </c>
    </row>
    <row r="3829" hidden="1" spans="1:55">
      <c r="A3829" s="8" t="s">
        <v>7671</v>
      </c>
      <c r="B3829" s="8" t="s">
        <v>7672</v>
      </c>
      <c r="C3829" s="8">
        <v>4.89</v>
      </c>
      <c r="D3829" s="9">
        <v>-71971726.4</v>
      </c>
      <c r="E3829" s="9">
        <v>-85284462.27</v>
      </c>
      <c r="F3829" s="9">
        <v>81123275.48</v>
      </c>
      <c r="G3829" s="9">
        <v>-193988820.73</v>
      </c>
      <c r="H3829" s="9">
        <v>-28083480.16</v>
      </c>
      <c r="I3829" s="9">
        <v>-34426536.74</v>
      </c>
      <c r="J3829" s="9">
        <v>-135492286.85</v>
      </c>
      <c r="K3829" s="9">
        <v>-46291920.12</v>
      </c>
      <c r="L3829" s="9">
        <v>-121075333.95</v>
      </c>
      <c r="M3829" s="9">
        <v>-380990779.27</v>
      </c>
      <c r="N3829" s="9">
        <v>164558440.99</v>
      </c>
      <c r="O3829" s="9">
        <v>168888346.64</v>
      </c>
      <c r="P3829" s="9">
        <v>195131225.13</v>
      </c>
      <c r="Q3829" s="9">
        <v>247841817.34</v>
      </c>
      <c r="R3829" s="9">
        <v>165932612.1</v>
      </c>
      <c r="S3829" s="9">
        <v>132296462.99</v>
      </c>
      <c r="T3829" s="9">
        <v>509826252.98</v>
      </c>
      <c r="U3829" s="9">
        <v>364646011.18</v>
      </c>
      <c r="V3829" s="9">
        <v>327133881.96</v>
      </c>
      <c r="W3829" s="9">
        <v>220971300.84</v>
      </c>
      <c r="X3829" s="9">
        <v>0</v>
      </c>
      <c r="Y3829" s="9">
        <v>0</v>
      </c>
      <c r="Z3829" s="9">
        <v>0</v>
      </c>
      <c r="AA3829" s="9">
        <v>0</v>
      </c>
      <c r="AB3829" s="9">
        <v>0</v>
      </c>
      <c r="AC3829" s="9">
        <v>0</v>
      </c>
      <c r="AD3829" s="9">
        <v>0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</v>
      </c>
      <c r="AL3829" s="9">
        <v>0</v>
      </c>
      <c r="AM3829" s="9">
        <v>0</v>
      </c>
      <c r="AN3829" s="9">
        <v>0</v>
      </c>
      <c r="AO3829" s="9">
        <v>0</v>
      </c>
      <c r="AP3829" s="9">
        <v>0</v>
      </c>
      <c r="AQ3829" s="12">
        <v>0</v>
      </c>
      <c r="AR3829" s="13">
        <f t="shared" si="709"/>
        <v>92586714.59</v>
      </c>
      <c r="AS3829" s="13">
        <f t="shared" si="711"/>
        <v>83603884.37</v>
      </c>
      <c r="AT3829" s="13">
        <f t="shared" si="712"/>
        <v>276254500.61</v>
      </c>
      <c r="AU3829" s="13">
        <f t="shared" si="713"/>
        <v>53852996.61</v>
      </c>
      <c r="AV3829" s="13">
        <f t="shared" si="714"/>
        <v>137849131.94</v>
      </c>
      <c r="AW3829" s="13">
        <f t="shared" si="715"/>
        <v>97869926.25</v>
      </c>
      <c r="AX3829" s="13">
        <f t="shared" si="716"/>
        <v>374333966.13</v>
      </c>
      <c r="AY3829" s="13">
        <f t="shared" si="717"/>
        <v>318354091.06</v>
      </c>
      <c r="AZ3829" s="13">
        <f t="shared" si="718"/>
        <v>206058548.01</v>
      </c>
      <c r="BA3829" s="16">
        <f t="shared" si="719"/>
        <v>-160019478.43</v>
      </c>
      <c r="BB3829" s="17">
        <f t="shared" si="720"/>
        <v>-0.406381684664089</v>
      </c>
      <c r="BC3829" s="17">
        <f t="shared" si="710"/>
        <v>-0.170637429988338</v>
      </c>
    </row>
    <row r="3830" hidden="1" spans="1:55">
      <c r="A3830" s="8" t="s">
        <v>7673</v>
      </c>
      <c r="B3830" s="8" t="s">
        <v>7674</v>
      </c>
      <c r="C3830" s="8">
        <v>6.02</v>
      </c>
      <c r="D3830" s="9">
        <v>-280803132.33</v>
      </c>
      <c r="E3830" s="9">
        <v>440001484.51</v>
      </c>
      <c r="F3830" s="9">
        <v>-7704740.95</v>
      </c>
      <c r="G3830" s="9">
        <v>-494326755.82</v>
      </c>
      <c r="H3830" s="9">
        <v>-816190440.78</v>
      </c>
      <c r="I3830" s="9">
        <v>71942006</v>
      </c>
      <c r="J3830" s="9">
        <v>298246359.24</v>
      </c>
      <c r="K3830" s="9">
        <v>370620584.25</v>
      </c>
      <c r="L3830" s="9">
        <v>251008551.75</v>
      </c>
      <c r="M3830" s="9">
        <v>-385820808.48</v>
      </c>
      <c r="N3830" s="9">
        <v>398916317.75</v>
      </c>
      <c r="O3830" s="9">
        <v>765054941.97</v>
      </c>
      <c r="P3830" s="9">
        <v>556190200.7</v>
      </c>
      <c r="Q3830" s="9">
        <v>505667434.71</v>
      </c>
      <c r="R3830" s="9">
        <v>552271876.96</v>
      </c>
      <c r="S3830" s="9">
        <v>1057264188.81</v>
      </c>
      <c r="T3830" s="9">
        <v>473090790.82</v>
      </c>
      <c r="U3830" s="9">
        <v>612722939.91</v>
      </c>
      <c r="V3830" s="9">
        <v>442451627.17</v>
      </c>
      <c r="W3830" s="9">
        <v>349931323.77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0</v>
      </c>
      <c r="AG3830" s="9">
        <v>0</v>
      </c>
      <c r="AH3830" s="9">
        <v>0</v>
      </c>
      <c r="AI3830" s="9">
        <v>0</v>
      </c>
      <c r="AJ3830" s="9">
        <v>0</v>
      </c>
      <c r="AK3830" s="9">
        <v>0</v>
      </c>
      <c r="AL3830" s="9">
        <v>0</v>
      </c>
      <c r="AM3830" s="9">
        <v>0</v>
      </c>
      <c r="AN3830" s="9">
        <v>0</v>
      </c>
      <c r="AO3830" s="9">
        <v>0</v>
      </c>
      <c r="AP3830" s="9">
        <v>0</v>
      </c>
      <c r="AQ3830" s="12">
        <v>0</v>
      </c>
      <c r="AR3830" s="13">
        <f t="shared" si="709"/>
        <v>118113185.42</v>
      </c>
      <c r="AS3830" s="13">
        <f t="shared" si="711"/>
        <v>1205056426.48</v>
      </c>
      <c r="AT3830" s="13">
        <f t="shared" si="712"/>
        <v>548485459.75</v>
      </c>
      <c r="AU3830" s="13">
        <f t="shared" si="713"/>
        <v>11340678.89</v>
      </c>
      <c r="AV3830" s="13">
        <f t="shared" si="714"/>
        <v>-263918563.82</v>
      </c>
      <c r="AW3830" s="13">
        <f t="shared" si="715"/>
        <v>1129206194.81</v>
      </c>
      <c r="AX3830" s="13">
        <f t="shared" si="716"/>
        <v>771337150.06</v>
      </c>
      <c r="AY3830" s="13">
        <f t="shared" si="717"/>
        <v>983343524.16</v>
      </c>
      <c r="AZ3830" s="13">
        <f t="shared" si="718"/>
        <v>693460178.92</v>
      </c>
      <c r="BA3830" s="16">
        <f t="shared" si="719"/>
        <v>-35889484.71</v>
      </c>
      <c r="BB3830" s="17">
        <f t="shared" si="720"/>
        <v>0.161665713723757</v>
      </c>
      <c r="BC3830" s="17" t="e">
        <f t="shared" si="710"/>
        <v>#NUM!</v>
      </c>
    </row>
    <row r="3831" hidden="1" spans="1:55">
      <c r="A3831" s="8" t="s">
        <v>7675</v>
      </c>
      <c r="B3831" s="8" t="s">
        <v>7676</v>
      </c>
      <c r="C3831" s="8">
        <v>14</v>
      </c>
      <c r="D3831" s="9">
        <v>5233551428.91</v>
      </c>
      <c r="E3831" s="9">
        <v>3286873717</v>
      </c>
      <c r="F3831" s="9">
        <v>684391787.82</v>
      </c>
      <c r="G3831" s="9">
        <v>832159019.66</v>
      </c>
      <c r="H3831" s="9">
        <v>2193961557.59</v>
      </c>
      <c r="I3831" s="9">
        <v>1339992370.28</v>
      </c>
      <c r="J3831" s="9">
        <v>74741358.41</v>
      </c>
      <c r="K3831" s="9">
        <v>-19675897.26</v>
      </c>
      <c r="L3831" s="9">
        <v>81420955.45</v>
      </c>
      <c r="M3831" s="9">
        <v>-388816542.31</v>
      </c>
      <c r="N3831" s="9">
        <v>5298836819.44</v>
      </c>
      <c r="O3831" s="9">
        <v>2700452075.05</v>
      </c>
      <c r="P3831" s="9">
        <v>1794044836.62</v>
      </c>
      <c r="Q3831" s="9">
        <v>2258490647.25</v>
      </c>
      <c r="R3831" s="9">
        <v>1328873384.45</v>
      </c>
      <c r="S3831" s="9">
        <v>1236985399.66</v>
      </c>
      <c r="T3831" s="9">
        <v>1915961960</v>
      </c>
      <c r="U3831" s="9">
        <v>2133466121.32</v>
      </c>
      <c r="V3831" s="9">
        <v>2437830906.26</v>
      </c>
      <c r="W3831" s="9">
        <v>2387759287.2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9">
        <v>0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9">
        <v>0</v>
      </c>
      <c r="AN3831" s="9">
        <v>0</v>
      </c>
      <c r="AO3831" s="9">
        <v>0</v>
      </c>
      <c r="AP3831" s="9">
        <v>0</v>
      </c>
      <c r="AQ3831" s="12">
        <v>0</v>
      </c>
      <c r="AR3831" s="13">
        <f t="shared" si="709"/>
        <v>10532388248.35</v>
      </c>
      <c r="AS3831" s="13">
        <f t="shared" si="711"/>
        <v>5987325792.05</v>
      </c>
      <c r="AT3831" s="13">
        <f t="shared" si="712"/>
        <v>2478436624.44</v>
      </c>
      <c r="AU3831" s="13">
        <f t="shared" si="713"/>
        <v>3090649666.91</v>
      </c>
      <c r="AV3831" s="13">
        <f t="shared" si="714"/>
        <v>3522834942.04</v>
      </c>
      <c r="AW3831" s="13">
        <f t="shared" si="715"/>
        <v>2576977769.94</v>
      </c>
      <c r="AX3831" s="13">
        <f t="shared" si="716"/>
        <v>1990703318.41</v>
      </c>
      <c r="AY3831" s="13">
        <f t="shared" si="717"/>
        <v>2113790224.06</v>
      </c>
      <c r="AZ3831" s="13">
        <f t="shared" si="718"/>
        <v>2519251861.71</v>
      </c>
      <c r="BA3831" s="16">
        <f t="shared" si="719"/>
        <v>1998942744.89</v>
      </c>
      <c r="BB3831" s="17">
        <f t="shared" si="720"/>
        <v>-2.41350339510115</v>
      </c>
      <c r="BC3831" s="17" t="e">
        <f t="shared" si="710"/>
        <v>#NUM!</v>
      </c>
    </row>
    <row r="3832" hidden="1" spans="1:55">
      <c r="A3832" s="8" t="s">
        <v>7677</v>
      </c>
      <c r="B3832" s="8" t="s">
        <v>7678</v>
      </c>
      <c r="C3832" s="8">
        <v>16.49</v>
      </c>
      <c r="D3832" s="9">
        <v>-4003482900</v>
      </c>
      <c r="E3832" s="9">
        <v>539363564.8</v>
      </c>
      <c r="F3832" s="9">
        <v>2449289977.08</v>
      </c>
      <c r="G3832" s="9">
        <v>413186607.87</v>
      </c>
      <c r="H3832" s="9">
        <v>-1797593800</v>
      </c>
      <c r="I3832" s="9">
        <v>-835496018.34</v>
      </c>
      <c r="J3832" s="9">
        <v>-2104980695.49</v>
      </c>
      <c r="K3832" s="9">
        <v>237331804.37</v>
      </c>
      <c r="L3832" s="9">
        <v>2294639511.59</v>
      </c>
      <c r="M3832" s="9">
        <v>-389444758.55</v>
      </c>
      <c r="N3832" s="9">
        <v>0</v>
      </c>
      <c r="O3832" s="9">
        <v>6829071246.78</v>
      </c>
      <c r="P3832" s="9">
        <v>5703199752.1</v>
      </c>
      <c r="Q3832" s="9">
        <v>4256462127.11</v>
      </c>
      <c r="R3832" s="9">
        <v>2973839600</v>
      </c>
      <c r="S3832" s="9">
        <v>3127144405.27</v>
      </c>
      <c r="T3832" s="9">
        <v>4648899388.13</v>
      </c>
      <c r="U3832" s="9">
        <v>6643840620</v>
      </c>
      <c r="V3832" s="9">
        <v>3407206232.71</v>
      </c>
      <c r="W3832" s="9">
        <v>1628108452.41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0</v>
      </c>
      <c r="AD3832" s="9">
        <v>0</v>
      </c>
      <c r="AE3832" s="9">
        <v>0</v>
      </c>
      <c r="AF3832" s="9">
        <v>0</v>
      </c>
      <c r="AG3832" s="9">
        <v>0</v>
      </c>
      <c r="AH3832" s="9">
        <v>0</v>
      </c>
      <c r="AI3832" s="9">
        <v>11814664858.42</v>
      </c>
      <c r="AJ3832" s="9">
        <v>8177506563.23</v>
      </c>
      <c r="AK3832" s="9">
        <v>6780138516.71</v>
      </c>
      <c r="AL3832" s="9">
        <v>4642743900</v>
      </c>
      <c r="AM3832" s="9">
        <v>4205388203.17</v>
      </c>
      <c r="AN3832" s="9">
        <v>3930983788.13</v>
      </c>
      <c r="AO3832" s="9">
        <v>3990051481.05</v>
      </c>
      <c r="AP3832" s="9">
        <v>1753143186.3</v>
      </c>
      <c r="AQ3832" s="12">
        <v>689411632.21</v>
      </c>
      <c r="AR3832" s="13">
        <f t="shared" si="709"/>
        <v>-4003482900</v>
      </c>
      <c r="AS3832" s="13">
        <f t="shared" si="711"/>
        <v>19183099670</v>
      </c>
      <c r="AT3832" s="13">
        <f t="shared" si="712"/>
        <v>16329996292.41</v>
      </c>
      <c r="AU3832" s="13">
        <f t="shared" si="713"/>
        <v>11449787251.69</v>
      </c>
      <c r="AV3832" s="13">
        <f t="shared" si="714"/>
        <v>5818989700</v>
      </c>
      <c r="AW3832" s="13">
        <f t="shared" si="715"/>
        <v>6497036590.1</v>
      </c>
      <c r="AX3832" s="13">
        <f t="shared" si="716"/>
        <v>6474902480.77</v>
      </c>
      <c r="AY3832" s="13">
        <f t="shared" si="717"/>
        <v>10871223905.42</v>
      </c>
      <c r="AZ3832" s="13">
        <f t="shared" si="718"/>
        <v>7454988930.6</v>
      </c>
      <c r="BA3832" s="16">
        <f t="shared" si="719"/>
        <v>1928075326.07</v>
      </c>
      <c r="BB3832" s="17">
        <f t="shared" si="720"/>
        <v>0.357841692897953</v>
      </c>
      <c r="BC3832" s="17" t="e">
        <f t="shared" si="710"/>
        <v>#NUM!</v>
      </c>
    </row>
    <row r="3833" hidden="1" spans="1:55">
      <c r="A3833" s="8" t="s">
        <v>7679</v>
      </c>
      <c r="B3833" s="8" t="s">
        <v>7680</v>
      </c>
      <c r="C3833" s="8">
        <v>4.83</v>
      </c>
      <c r="D3833" s="9">
        <v>274415121.82</v>
      </c>
      <c r="E3833" s="9">
        <v>408371500.94</v>
      </c>
      <c r="F3833" s="9">
        <v>475412423.32</v>
      </c>
      <c r="G3833" s="9">
        <v>298295105.49</v>
      </c>
      <c r="H3833" s="9">
        <v>193532356.17</v>
      </c>
      <c r="I3833" s="9">
        <v>330436076.19</v>
      </c>
      <c r="J3833" s="9">
        <v>34966319.96</v>
      </c>
      <c r="K3833" s="9">
        <v>147974494.16</v>
      </c>
      <c r="L3833" s="9">
        <v>-282974522.35</v>
      </c>
      <c r="M3833" s="9">
        <v>-403263195.08</v>
      </c>
      <c r="N3833" s="9">
        <v>128313386.44</v>
      </c>
      <c r="O3833" s="9">
        <v>103782662.14</v>
      </c>
      <c r="P3833" s="9">
        <v>116805254.66</v>
      </c>
      <c r="Q3833" s="9">
        <v>173057921.67</v>
      </c>
      <c r="R3833" s="9">
        <v>231741109.34</v>
      </c>
      <c r="S3833" s="9">
        <v>743212203</v>
      </c>
      <c r="T3833" s="9">
        <v>761395029.17</v>
      </c>
      <c r="U3833" s="9">
        <v>109727160.57</v>
      </c>
      <c r="V3833" s="9">
        <v>27435775.49</v>
      </c>
      <c r="W3833" s="9">
        <v>9357753.34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  <c r="AL3833" s="9">
        <v>0</v>
      </c>
      <c r="AM3833" s="9">
        <v>0</v>
      </c>
      <c r="AN3833" s="9">
        <v>0</v>
      </c>
      <c r="AO3833" s="9">
        <v>0</v>
      </c>
      <c r="AP3833" s="9">
        <v>0</v>
      </c>
      <c r="AQ3833" s="12">
        <v>0</v>
      </c>
      <c r="AR3833" s="13">
        <f t="shared" si="709"/>
        <v>402728508.26</v>
      </c>
      <c r="AS3833" s="13">
        <f t="shared" si="711"/>
        <v>512154163.08</v>
      </c>
      <c r="AT3833" s="13">
        <f t="shared" si="712"/>
        <v>592217677.98</v>
      </c>
      <c r="AU3833" s="13">
        <f t="shared" si="713"/>
        <v>471353027.16</v>
      </c>
      <c r="AV3833" s="13">
        <f t="shared" si="714"/>
        <v>425273465.51</v>
      </c>
      <c r="AW3833" s="13">
        <f t="shared" si="715"/>
        <v>1073648279.19</v>
      </c>
      <c r="AX3833" s="13">
        <f t="shared" si="716"/>
        <v>796361349.13</v>
      </c>
      <c r="AY3833" s="13">
        <f t="shared" si="717"/>
        <v>257701654.73</v>
      </c>
      <c r="AZ3833" s="13">
        <f t="shared" si="718"/>
        <v>-255538746.86</v>
      </c>
      <c r="BA3833" s="16">
        <f t="shared" si="719"/>
        <v>-393905441.74</v>
      </c>
      <c r="BB3833" s="17">
        <f t="shared" si="720"/>
        <v>-1.86344166089059</v>
      </c>
      <c r="BC3833" s="17" t="e">
        <f t="shared" si="710"/>
        <v>#NUM!</v>
      </c>
    </row>
    <row r="3834" hidden="1" spans="1:55">
      <c r="A3834" s="8" t="s">
        <v>7681</v>
      </c>
      <c r="B3834" s="8" t="s">
        <v>7682</v>
      </c>
      <c r="C3834" s="8">
        <v>3.21</v>
      </c>
      <c r="D3834" s="9">
        <v>1906158374.09</v>
      </c>
      <c r="E3834" s="9">
        <v>3270529877.93</v>
      </c>
      <c r="F3834" s="9">
        <v>368854155.15</v>
      </c>
      <c r="G3834" s="9">
        <v>162920484.51</v>
      </c>
      <c r="H3834" s="9">
        <v>944392173.68</v>
      </c>
      <c r="I3834" s="9">
        <v>176944298.17</v>
      </c>
      <c r="J3834" s="9">
        <v>575257187.69</v>
      </c>
      <c r="K3834" s="9">
        <v>449197351.98</v>
      </c>
      <c r="L3834" s="9">
        <v>204674407.56</v>
      </c>
      <c r="M3834" s="9">
        <v>-407478019.41</v>
      </c>
      <c r="N3834" s="9">
        <v>3724890466.83</v>
      </c>
      <c r="O3834" s="9">
        <v>1711027756.94</v>
      </c>
      <c r="P3834" s="9">
        <v>845861924.9</v>
      </c>
      <c r="Q3834" s="9">
        <v>590523084.77</v>
      </c>
      <c r="R3834" s="9">
        <v>1337942769.69</v>
      </c>
      <c r="S3834" s="9">
        <v>830708417.37</v>
      </c>
      <c r="T3834" s="9">
        <v>308717084.21</v>
      </c>
      <c r="U3834" s="9">
        <v>568546899.57</v>
      </c>
      <c r="V3834" s="9">
        <v>146178618.15</v>
      </c>
      <c r="W3834" s="9">
        <v>308904271.82</v>
      </c>
      <c r="X3834" s="9">
        <v>0</v>
      </c>
      <c r="Y3834" s="9">
        <v>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9">
        <v>0</v>
      </c>
      <c r="AH3834" s="9">
        <v>0</v>
      </c>
      <c r="AI3834" s="9">
        <v>56892254.03</v>
      </c>
      <c r="AJ3834" s="9">
        <v>0</v>
      </c>
      <c r="AK3834" s="9">
        <v>206029400</v>
      </c>
      <c r="AL3834" s="9">
        <v>0</v>
      </c>
      <c r="AM3834" s="9">
        <v>0</v>
      </c>
      <c r="AN3834" s="9">
        <v>0</v>
      </c>
      <c r="AO3834" s="9">
        <v>0</v>
      </c>
      <c r="AP3834" s="9">
        <v>0</v>
      </c>
      <c r="AQ3834" s="12">
        <v>0</v>
      </c>
      <c r="AR3834" s="13">
        <f t="shared" si="709"/>
        <v>5631048840.92</v>
      </c>
      <c r="AS3834" s="13">
        <f t="shared" si="711"/>
        <v>5038449888.9</v>
      </c>
      <c r="AT3834" s="13">
        <f t="shared" si="712"/>
        <v>1214716080.05</v>
      </c>
      <c r="AU3834" s="13">
        <f t="shared" si="713"/>
        <v>959472969.28</v>
      </c>
      <c r="AV3834" s="13">
        <f t="shared" si="714"/>
        <v>2282334943.37</v>
      </c>
      <c r="AW3834" s="13">
        <f t="shared" si="715"/>
        <v>1007652715.54</v>
      </c>
      <c r="AX3834" s="13">
        <f t="shared" si="716"/>
        <v>883974271.9</v>
      </c>
      <c r="AY3834" s="13">
        <f t="shared" si="717"/>
        <v>1017744251.55</v>
      </c>
      <c r="AZ3834" s="13">
        <f t="shared" si="718"/>
        <v>350853025.71</v>
      </c>
      <c r="BA3834" s="16">
        <f t="shared" si="719"/>
        <v>-98573747.59</v>
      </c>
      <c r="BB3834" s="17">
        <f t="shared" si="720"/>
        <v>-2.18306781197339</v>
      </c>
      <c r="BC3834" s="17" t="e">
        <f t="shared" si="710"/>
        <v>#NUM!</v>
      </c>
    </row>
    <row r="3835" hidden="1" spans="1:55">
      <c r="A3835" s="8" t="s">
        <v>7683</v>
      </c>
      <c r="B3835" s="8" t="s">
        <v>7684</v>
      </c>
      <c r="C3835" s="8">
        <v>2.73</v>
      </c>
      <c r="D3835" s="9">
        <v>-1025343098.78</v>
      </c>
      <c r="E3835" s="9">
        <v>2211509069.55</v>
      </c>
      <c r="F3835" s="9">
        <v>4050900424.17</v>
      </c>
      <c r="G3835" s="9">
        <v>4699256262.84</v>
      </c>
      <c r="H3835" s="9">
        <v>2476382879.9</v>
      </c>
      <c r="I3835" s="9">
        <v>601042799.42</v>
      </c>
      <c r="J3835" s="9">
        <v>-4025526462.85</v>
      </c>
      <c r="K3835" s="9">
        <v>-8006418555.04</v>
      </c>
      <c r="L3835" s="9">
        <v>-1213619425.52</v>
      </c>
      <c r="M3835" s="9">
        <v>-415096146.9</v>
      </c>
      <c r="N3835" s="9">
        <v>4525672384.72</v>
      </c>
      <c r="O3835" s="9">
        <v>6197578549.48</v>
      </c>
      <c r="P3835" s="9">
        <v>5668809652.2</v>
      </c>
      <c r="Q3835" s="9">
        <v>6611591645.52</v>
      </c>
      <c r="R3835" s="9">
        <v>4382825734.03</v>
      </c>
      <c r="S3835" s="9">
        <v>4887620222.73</v>
      </c>
      <c r="T3835" s="9">
        <v>6561678339.59</v>
      </c>
      <c r="U3835" s="9">
        <v>5922903119.16</v>
      </c>
      <c r="V3835" s="9">
        <v>3824380330.3</v>
      </c>
      <c r="W3835" s="9">
        <v>1954856217.89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4879407851.39</v>
      </c>
      <c r="AI3835" s="9">
        <v>6522897177.41</v>
      </c>
      <c r="AJ3835" s="9">
        <v>8975292816.56</v>
      </c>
      <c r="AK3835" s="9">
        <v>14110299515.44</v>
      </c>
      <c r="AL3835" s="9">
        <v>19833704256.28</v>
      </c>
      <c r="AM3835" s="9">
        <v>15193764460.97</v>
      </c>
      <c r="AN3835" s="9">
        <v>7563931191.26</v>
      </c>
      <c r="AO3835" s="9">
        <v>5891519030.15</v>
      </c>
      <c r="AP3835" s="9">
        <v>2476074794.4</v>
      </c>
      <c r="AQ3835" s="12">
        <v>1324177301.84</v>
      </c>
      <c r="AR3835" s="13">
        <f t="shared" si="709"/>
        <v>8379737137.33</v>
      </c>
      <c r="AS3835" s="13">
        <f t="shared" si="711"/>
        <v>14931984796.44</v>
      </c>
      <c r="AT3835" s="13">
        <f t="shared" si="712"/>
        <v>18695002892.93</v>
      </c>
      <c r="AU3835" s="13">
        <f t="shared" si="713"/>
        <v>25421147423.8</v>
      </c>
      <c r="AV3835" s="13">
        <f t="shared" si="714"/>
        <v>26692912870.21</v>
      </c>
      <c r="AW3835" s="13">
        <f t="shared" si="715"/>
        <v>20682427483.12</v>
      </c>
      <c r="AX3835" s="13">
        <f t="shared" si="716"/>
        <v>10100083068</v>
      </c>
      <c r="AY3835" s="13">
        <f t="shared" si="717"/>
        <v>3808003594.27</v>
      </c>
      <c r="AZ3835" s="13">
        <f t="shared" si="718"/>
        <v>5086835699.18</v>
      </c>
      <c r="BA3835" s="16">
        <f t="shared" si="719"/>
        <v>2863937372.83</v>
      </c>
      <c r="BB3835" s="17">
        <f t="shared" si="720"/>
        <v>-2.42933430817998</v>
      </c>
      <c r="BC3835" s="17" t="e">
        <f t="shared" si="710"/>
        <v>#NUM!</v>
      </c>
    </row>
    <row r="3836" hidden="1" spans="1:55">
      <c r="A3836" s="8" t="s">
        <v>7685</v>
      </c>
      <c r="B3836" s="8" t="s">
        <v>7686</v>
      </c>
      <c r="C3836" s="8">
        <v>4.13</v>
      </c>
      <c r="D3836" s="9">
        <v>-1282522672.48</v>
      </c>
      <c r="E3836" s="9">
        <v>-127182248.91</v>
      </c>
      <c r="F3836" s="9">
        <v>915997128.89</v>
      </c>
      <c r="G3836" s="9">
        <v>-246608046.87</v>
      </c>
      <c r="H3836" s="9">
        <v>42546449.26</v>
      </c>
      <c r="I3836" s="9">
        <v>209056343.64</v>
      </c>
      <c r="J3836" s="9">
        <v>712818525.49</v>
      </c>
      <c r="K3836" s="9">
        <v>411394741.17</v>
      </c>
      <c r="L3836" s="9">
        <v>325910960.04</v>
      </c>
      <c r="M3836" s="9">
        <v>-416945786.19</v>
      </c>
      <c r="N3836" s="9">
        <v>1271862808.74</v>
      </c>
      <c r="O3836" s="9">
        <v>1854519212.17</v>
      </c>
      <c r="P3836" s="9">
        <v>2583809831.46</v>
      </c>
      <c r="Q3836" s="9">
        <v>1426837382.81</v>
      </c>
      <c r="R3836" s="9">
        <v>2805263726.36</v>
      </c>
      <c r="S3836" s="9">
        <v>2003637139.52</v>
      </c>
      <c r="T3836" s="9">
        <v>2597544937.5</v>
      </c>
      <c r="U3836" s="9">
        <v>703051648.35</v>
      </c>
      <c r="V3836" s="9">
        <v>1387910458.86</v>
      </c>
      <c r="W3836" s="9">
        <v>1303970041.78</v>
      </c>
      <c r="X3836" s="9">
        <v>0</v>
      </c>
      <c r="Y3836" s="9">
        <v>0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9">
        <v>0</v>
      </c>
      <c r="AF3836" s="9">
        <v>0</v>
      </c>
      <c r="AG3836" s="9">
        <v>0</v>
      </c>
      <c r="AH3836" s="9">
        <v>159901085.72</v>
      </c>
      <c r="AI3836" s="9">
        <v>228543658.77</v>
      </c>
      <c r="AJ3836" s="9">
        <v>259044174.4</v>
      </c>
      <c r="AK3836" s="9">
        <v>319660494.91</v>
      </c>
      <c r="AL3836" s="9">
        <v>0</v>
      </c>
      <c r="AM3836" s="9">
        <v>0</v>
      </c>
      <c r="AN3836" s="9">
        <v>0</v>
      </c>
      <c r="AO3836" s="9">
        <v>0</v>
      </c>
      <c r="AP3836" s="9">
        <v>0</v>
      </c>
      <c r="AQ3836" s="12">
        <v>0</v>
      </c>
      <c r="AR3836" s="13">
        <f t="shared" si="709"/>
        <v>149241221.98</v>
      </c>
      <c r="AS3836" s="13">
        <f t="shared" si="711"/>
        <v>1955880622.03</v>
      </c>
      <c r="AT3836" s="13">
        <f t="shared" si="712"/>
        <v>3758851134.75</v>
      </c>
      <c r="AU3836" s="13">
        <f t="shared" si="713"/>
        <v>1499889830.85</v>
      </c>
      <c r="AV3836" s="13">
        <f t="shared" si="714"/>
        <v>2847810175.62</v>
      </c>
      <c r="AW3836" s="13">
        <f t="shared" si="715"/>
        <v>2212693483.16</v>
      </c>
      <c r="AX3836" s="13">
        <f t="shared" si="716"/>
        <v>3310363462.99</v>
      </c>
      <c r="AY3836" s="13">
        <f t="shared" si="717"/>
        <v>1114446389.52</v>
      </c>
      <c r="AZ3836" s="13">
        <f t="shared" si="718"/>
        <v>1713821418.9</v>
      </c>
      <c r="BA3836" s="16">
        <f t="shared" si="719"/>
        <v>887024255.59</v>
      </c>
      <c r="BB3836" s="17">
        <f t="shared" si="720"/>
        <v>-1.63351477273128</v>
      </c>
      <c r="BC3836" s="17">
        <f t="shared" si="710"/>
        <v>-0.137928348561623</v>
      </c>
    </row>
    <row r="3837" hidden="1" spans="1:55">
      <c r="A3837" s="8" t="s">
        <v>7687</v>
      </c>
      <c r="B3837" s="8" t="s">
        <v>7688</v>
      </c>
      <c r="C3837" s="8">
        <v>8.32</v>
      </c>
      <c r="D3837" s="9">
        <v>-2429157539.4</v>
      </c>
      <c r="E3837" s="9">
        <v>403807217.77</v>
      </c>
      <c r="F3837" s="9">
        <v>633113839.26</v>
      </c>
      <c r="G3837" s="9">
        <v>2063988573.58</v>
      </c>
      <c r="H3837" s="9">
        <v>-992909365.1</v>
      </c>
      <c r="I3837" s="9">
        <v>592964278.79</v>
      </c>
      <c r="J3837" s="9">
        <v>923318697.82</v>
      </c>
      <c r="K3837" s="9">
        <v>786196754.41</v>
      </c>
      <c r="L3837" s="9">
        <v>19244366.13</v>
      </c>
      <c r="M3837" s="9">
        <v>-417627290.38</v>
      </c>
      <c r="N3837" s="9">
        <v>2452813705.21</v>
      </c>
      <c r="O3837" s="9">
        <v>5338790203.38</v>
      </c>
      <c r="P3837" s="9">
        <v>5038237297.11</v>
      </c>
      <c r="Q3837" s="9">
        <v>4893847786.15</v>
      </c>
      <c r="R3837" s="9">
        <v>3182604491.55</v>
      </c>
      <c r="S3837" s="9">
        <v>4676346159.18</v>
      </c>
      <c r="T3837" s="9">
        <v>2812609819.6</v>
      </c>
      <c r="U3837" s="9">
        <v>2271291877.88</v>
      </c>
      <c r="V3837" s="9">
        <v>1507878415.94</v>
      </c>
      <c r="W3837" s="9">
        <v>1438039789.69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0</v>
      </c>
      <c r="AE3837" s="9">
        <v>0</v>
      </c>
      <c r="AF3837" s="9">
        <v>0</v>
      </c>
      <c r="AG3837" s="9">
        <v>0</v>
      </c>
      <c r="AH3837" s="9">
        <v>0</v>
      </c>
      <c r="AI3837" s="9">
        <v>0</v>
      </c>
      <c r="AJ3837" s="9">
        <v>0</v>
      </c>
      <c r="AK3837" s="9">
        <v>0</v>
      </c>
      <c r="AL3837" s="9">
        <v>0</v>
      </c>
      <c r="AM3837" s="9">
        <v>0</v>
      </c>
      <c r="AN3837" s="9">
        <v>0</v>
      </c>
      <c r="AO3837" s="9">
        <v>0</v>
      </c>
      <c r="AP3837" s="9">
        <v>0</v>
      </c>
      <c r="AQ3837" s="12">
        <v>0</v>
      </c>
      <c r="AR3837" s="13">
        <f t="shared" si="709"/>
        <v>23656165.8099999</v>
      </c>
      <c r="AS3837" s="13">
        <f t="shared" si="711"/>
        <v>5742597421.15</v>
      </c>
      <c r="AT3837" s="13">
        <f t="shared" si="712"/>
        <v>5671351136.37</v>
      </c>
      <c r="AU3837" s="13">
        <f t="shared" si="713"/>
        <v>6957836359.73</v>
      </c>
      <c r="AV3837" s="13">
        <f t="shared" si="714"/>
        <v>2189695126.45</v>
      </c>
      <c r="AW3837" s="13">
        <f t="shared" si="715"/>
        <v>5269310437.97</v>
      </c>
      <c r="AX3837" s="13">
        <f t="shared" si="716"/>
        <v>3735928517.42</v>
      </c>
      <c r="AY3837" s="13">
        <f t="shared" si="717"/>
        <v>3057488632.29</v>
      </c>
      <c r="AZ3837" s="13">
        <f t="shared" si="718"/>
        <v>1527122782.07</v>
      </c>
      <c r="BA3837" s="16">
        <f t="shared" si="719"/>
        <v>1020412499.31</v>
      </c>
      <c r="BB3837" s="17">
        <f t="shared" si="720"/>
        <v>0.189115793444692</v>
      </c>
      <c r="BC3837" s="17" t="e">
        <f t="shared" si="710"/>
        <v>#NUM!</v>
      </c>
    </row>
    <row r="3838" hidden="1" spans="1:55">
      <c r="A3838" s="8" t="s">
        <v>7689</v>
      </c>
      <c r="B3838" s="8" t="s">
        <v>7690</v>
      </c>
      <c r="C3838" s="8">
        <v>5.97</v>
      </c>
      <c r="D3838" s="9">
        <v>-247669206.14</v>
      </c>
      <c r="E3838" s="9">
        <v>668169369.03</v>
      </c>
      <c r="F3838" s="9">
        <v>2544231178.51</v>
      </c>
      <c r="G3838" s="9">
        <v>358561550.74</v>
      </c>
      <c r="H3838" s="9">
        <v>-202924368.05</v>
      </c>
      <c r="I3838" s="9">
        <v>1005222258.84</v>
      </c>
      <c r="J3838" s="9">
        <v>255779295.28</v>
      </c>
      <c r="K3838" s="9">
        <v>-599645379.46</v>
      </c>
      <c r="L3838" s="9">
        <v>-1661992962.72</v>
      </c>
      <c r="M3838" s="9">
        <v>-421351814.35</v>
      </c>
      <c r="N3838" s="9">
        <v>4670172457.31</v>
      </c>
      <c r="O3838" s="9">
        <v>3559404355.62</v>
      </c>
      <c r="P3838" s="9">
        <v>4391653097.66</v>
      </c>
      <c r="Q3838" s="9">
        <v>3087629209.52</v>
      </c>
      <c r="R3838" s="9">
        <v>2394492204.34</v>
      </c>
      <c r="S3838" s="9">
        <v>2826564829.55</v>
      </c>
      <c r="T3838" s="9">
        <v>1962024312.24</v>
      </c>
      <c r="U3838" s="9">
        <v>1660313089.44</v>
      </c>
      <c r="V3838" s="9">
        <v>1357481521.08</v>
      </c>
      <c r="W3838" s="9">
        <v>1880641016.22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0</v>
      </c>
      <c r="AE3838" s="9">
        <v>0</v>
      </c>
      <c r="AF3838" s="9">
        <v>0</v>
      </c>
      <c r="AG3838" s="9">
        <v>0</v>
      </c>
      <c r="AH3838" s="9">
        <v>211413817.32</v>
      </c>
      <c r="AI3838" s="9">
        <v>209613687.56</v>
      </c>
      <c r="AJ3838" s="9">
        <v>79589283.3</v>
      </c>
      <c r="AK3838" s="9">
        <v>73104815.43</v>
      </c>
      <c r="AL3838" s="9">
        <v>0</v>
      </c>
      <c r="AM3838" s="9">
        <v>0</v>
      </c>
      <c r="AN3838" s="9">
        <v>0</v>
      </c>
      <c r="AO3838" s="9">
        <v>0</v>
      </c>
      <c r="AP3838" s="9">
        <v>0</v>
      </c>
      <c r="AQ3838" s="12">
        <v>0</v>
      </c>
      <c r="AR3838" s="13">
        <f t="shared" si="709"/>
        <v>4633917068.49</v>
      </c>
      <c r="AS3838" s="13">
        <f t="shared" si="711"/>
        <v>4437187412.21</v>
      </c>
      <c r="AT3838" s="13">
        <f t="shared" si="712"/>
        <v>7015473559.47</v>
      </c>
      <c r="AU3838" s="13">
        <f t="shared" si="713"/>
        <v>3519295575.69</v>
      </c>
      <c r="AV3838" s="13">
        <f t="shared" si="714"/>
        <v>2191567836.29</v>
      </c>
      <c r="AW3838" s="13">
        <f t="shared" si="715"/>
        <v>3831787088.39</v>
      </c>
      <c r="AX3838" s="13">
        <f t="shared" si="716"/>
        <v>2217803607.52</v>
      </c>
      <c r="AY3838" s="13">
        <f t="shared" si="717"/>
        <v>1060667709.98</v>
      </c>
      <c r="AZ3838" s="13">
        <f t="shared" si="718"/>
        <v>-304511441.64</v>
      </c>
      <c r="BA3838" s="16">
        <f t="shared" si="719"/>
        <v>1459289201.87</v>
      </c>
      <c r="BB3838" s="17">
        <f t="shared" si="720"/>
        <v>-0.135952005008571</v>
      </c>
      <c r="BC3838" s="17" t="e">
        <f t="shared" si="710"/>
        <v>#NUM!</v>
      </c>
    </row>
    <row r="3839" hidden="1" spans="1:55">
      <c r="A3839" s="8" t="s">
        <v>7691</v>
      </c>
      <c r="B3839" s="8" t="s">
        <v>7692</v>
      </c>
      <c r="C3839" s="8">
        <v>3.77</v>
      </c>
      <c r="D3839" s="9">
        <v>311866532.2</v>
      </c>
      <c r="E3839" s="9">
        <v>-335218389.44</v>
      </c>
      <c r="F3839" s="9">
        <v>-1013675790.42</v>
      </c>
      <c r="G3839" s="9">
        <v>-809547251.94</v>
      </c>
      <c r="H3839" s="9">
        <v>-43173857.79</v>
      </c>
      <c r="I3839" s="9">
        <v>225331734.91</v>
      </c>
      <c r="J3839" s="9">
        <v>583526191.08</v>
      </c>
      <c r="K3839" s="9">
        <v>380470715.91</v>
      </c>
      <c r="L3839" s="9">
        <v>-17758101.93</v>
      </c>
      <c r="M3839" s="9">
        <v>-423929039.75</v>
      </c>
      <c r="N3839" s="9">
        <v>200291023.69</v>
      </c>
      <c r="O3839" s="9">
        <v>428612805.11</v>
      </c>
      <c r="P3839" s="9">
        <v>819623229.57</v>
      </c>
      <c r="Q3839" s="9">
        <v>848489902.71</v>
      </c>
      <c r="R3839" s="9">
        <v>1031651778.55</v>
      </c>
      <c r="S3839" s="9">
        <v>1187120092.81</v>
      </c>
      <c r="T3839" s="9">
        <v>1051036935.84</v>
      </c>
      <c r="U3839" s="9">
        <v>991974419.04</v>
      </c>
      <c r="V3839" s="9">
        <v>1046749608.02</v>
      </c>
      <c r="W3839" s="9">
        <v>1988466437.33</v>
      </c>
      <c r="X3839" s="9">
        <v>0</v>
      </c>
      <c r="Y3839" s="9">
        <v>0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129000000</v>
      </c>
      <c r="AI3839" s="9">
        <v>46000000</v>
      </c>
      <c r="AJ3839" s="9">
        <v>0</v>
      </c>
      <c r="AK3839" s="9">
        <v>0</v>
      </c>
      <c r="AL3839" s="9">
        <v>0</v>
      </c>
      <c r="AM3839" s="9">
        <v>0</v>
      </c>
      <c r="AN3839" s="9">
        <v>0</v>
      </c>
      <c r="AO3839" s="9">
        <v>0</v>
      </c>
      <c r="AP3839" s="9">
        <v>0</v>
      </c>
      <c r="AQ3839" s="12">
        <v>0</v>
      </c>
      <c r="AR3839" s="13">
        <f t="shared" si="709"/>
        <v>641157555.89</v>
      </c>
      <c r="AS3839" s="13">
        <f t="shared" si="711"/>
        <v>139394415.67</v>
      </c>
      <c r="AT3839" s="13">
        <f t="shared" si="712"/>
        <v>-194052560.85</v>
      </c>
      <c r="AU3839" s="13">
        <f t="shared" si="713"/>
        <v>38942650.77</v>
      </c>
      <c r="AV3839" s="13">
        <f t="shared" si="714"/>
        <v>988477920.76</v>
      </c>
      <c r="AW3839" s="13">
        <f t="shared" si="715"/>
        <v>1412451827.72</v>
      </c>
      <c r="AX3839" s="13">
        <f t="shared" si="716"/>
        <v>1634563126.92</v>
      </c>
      <c r="AY3839" s="13">
        <f t="shared" si="717"/>
        <v>1372445134.95</v>
      </c>
      <c r="AZ3839" s="13">
        <f t="shared" si="718"/>
        <v>1028991506.09</v>
      </c>
      <c r="BA3839" s="16">
        <f t="shared" si="719"/>
        <v>1564537397.58</v>
      </c>
      <c r="BB3839" s="17">
        <f t="shared" si="720"/>
        <v>-0.366734923824666</v>
      </c>
      <c r="BC3839" s="17">
        <f t="shared" si="710"/>
        <v>-0.0289215119197489</v>
      </c>
    </row>
    <row r="3840" hidden="1" spans="1:55">
      <c r="A3840" s="8" t="s">
        <v>7693</v>
      </c>
      <c r="B3840" s="8" t="s">
        <v>7694</v>
      </c>
      <c r="C3840" s="8">
        <v>17.65</v>
      </c>
      <c r="D3840" s="9">
        <v>7276993000</v>
      </c>
      <c r="E3840" s="9">
        <v>-3751280639.97</v>
      </c>
      <c r="F3840" s="9">
        <v>5796497.5</v>
      </c>
      <c r="G3840" s="9">
        <v>4105047830.1</v>
      </c>
      <c r="H3840" s="9">
        <v>12108886928.71</v>
      </c>
      <c r="I3840" s="9">
        <v>-9136486905.83</v>
      </c>
      <c r="J3840" s="9">
        <v>-1193282779.57</v>
      </c>
      <c r="K3840" s="9">
        <v>4287797975.2</v>
      </c>
      <c r="L3840" s="9">
        <v>5894357998.92</v>
      </c>
      <c r="M3840" s="9">
        <v>-428789455.08</v>
      </c>
      <c r="N3840" s="9">
        <v>0</v>
      </c>
      <c r="O3840" s="9">
        <v>16641893283.34</v>
      </c>
      <c r="P3840" s="9">
        <v>15818058050.83</v>
      </c>
      <c r="Q3840" s="9">
        <v>13526273616.64</v>
      </c>
      <c r="R3840" s="9">
        <v>10630912243.45</v>
      </c>
      <c r="S3840" s="9">
        <v>13179931271.41</v>
      </c>
      <c r="T3840" s="9">
        <v>14771418082.69</v>
      </c>
      <c r="U3840" s="9">
        <v>18656983342.66</v>
      </c>
      <c r="V3840" s="9">
        <v>10339540496.35</v>
      </c>
      <c r="W3840" s="9">
        <v>7980696593.62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0</v>
      </c>
      <c r="AD3840" s="9">
        <v>0</v>
      </c>
      <c r="AE3840" s="9">
        <v>0</v>
      </c>
      <c r="AF3840" s="9">
        <v>0</v>
      </c>
      <c r="AG3840" s="9">
        <v>0</v>
      </c>
      <c r="AH3840" s="9">
        <v>0</v>
      </c>
      <c r="AI3840" s="9">
        <v>26635172895.54</v>
      </c>
      <c r="AJ3840" s="9">
        <v>8618596336.02</v>
      </c>
      <c r="AK3840" s="9">
        <v>8133904544.28</v>
      </c>
      <c r="AL3840" s="9">
        <v>5302028207.85</v>
      </c>
      <c r="AM3840" s="9">
        <v>12643670895.27</v>
      </c>
      <c r="AN3840" s="9">
        <v>13564161828.97</v>
      </c>
      <c r="AO3840" s="9">
        <v>14244048032.74</v>
      </c>
      <c r="AP3840" s="9">
        <v>8098604165.03</v>
      </c>
      <c r="AQ3840" s="12">
        <v>3126965084.28</v>
      </c>
      <c r="AR3840" s="13">
        <f t="shared" si="709"/>
        <v>7276993000</v>
      </c>
      <c r="AS3840" s="13">
        <f t="shared" si="711"/>
        <v>39525785538.91</v>
      </c>
      <c r="AT3840" s="13">
        <f t="shared" si="712"/>
        <v>24442450884.35</v>
      </c>
      <c r="AU3840" s="13">
        <f t="shared" si="713"/>
        <v>25765225991.02</v>
      </c>
      <c r="AV3840" s="13">
        <f t="shared" si="714"/>
        <v>28041827380.01</v>
      </c>
      <c r="AW3840" s="13">
        <f t="shared" si="715"/>
        <v>16687115260.85</v>
      </c>
      <c r="AX3840" s="13">
        <f t="shared" si="716"/>
        <v>27142297132.09</v>
      </c>
      <c r="AY3840" s="13">
        <f t="shared" si="717"/>
        <v>37188829350.6</v>
      </c>
      <c r="AZ3840" s="13">
        <f t="shared" si="718"/>
        <v>24332502660.3</v>
      </c>
      <c r="BA3840" s="16">
        <f t="shared" si="719"/>
        <v>10678872222.82</v>
      </c>
      <c r="BB3840" s="17">
        <f t="shared" si="720"/>
        <v>-2.95061709255311</v>
      </c>
      <c r="BC3840" s="17">
        <f t="shared" si="710"/>
        <v>0.311420391792796</v>
      </c>
    </row>
    <row r="3841" hidden="1" spans="1:55">
      <c r="A3841" s="8" t="s">
        <v>7695</v>
      </c>
      <c r="B3841" s="8" t="s">
        <v>7696</v>
      </c>
      <c r="C3841" s="8">
        <v>7.28</v>
      </c>
      <c r="D3841" s="9">
        <v>2497847339.48</v>
      </c>
      <c r="E3841" s="9">
        <v>1579934954.57</v>
      </c>
      <c r="F3841" s="9">
        <v>2086139877.41</v>
      </c>
      <c r="G3841" s="9">
        <v>979576704.15</v>
      </c>
      <c r="H3841" s="9">
        <v>1804448508.06</v>
      </c>
      <c r="I3841" s="9">
        <v>1477183846.79</v>
      </c>
      <c r="J3841" s="9">
        <v>1343784835.1</v>
      </c>
      <c r="K3841" s="9">
        <v>982731800.69</v>
      </c>
      <c r="L3841" s="9">
        <v>709656053.61</v>
      </c>
      <c r="M3841" s="9">
        <v>-429316581.47</v>
      </c>
      <c r="N3841" s="9">
        <v>5753666345.63</v>
      </c>
      <c r="O3841" s="9">
        <v>3038704974.64</v>
      </c>
      <c r="P3841" s="9">
        <v>2802495717.92</v>
      </c>
      <c r="Q3841" s="9">
        <v>2989824646.73</v>
      </c>
      <c r="R3841" s="9">
        <v>3121893543.06</v>
      </c>
      <c r="S3841" s="9">
        <v>2336258210.99</v>
      </c>
      <c r="T3841" s="9">
        <v>1977021315.26</v>
      </c>
      <c r="U3841" s="9">
        <v>1759863102.77</v>
      </c>
      <c r="V3841" s="9">
        <v>1647260856.33</v>
      </c>
      <c r="W3841" s="9">
        <v>1411485287.56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0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</v>
      </c>
      <c r="AL3841" s="9">
        <v>0</v>
      </c>
      <c r="AM3841" s="9">
        <v>0</v>
      </c>
      <c r="AN3841" s="9">
        <v>0</v>
      </c>
      <c r="AO3841" s="9">
        <v>0</v>
      </c>
      <c r="AP3841" s="9">
        <v>0</v>
      </c>
      <c r="AQ3841" s="12">
        <v>0</v>
      </c>
      <c r="AR3841" s="13">
        <f t="shared" si="709"/>
        <v>8251513685.11</v>
      </c>
      <c r="AS3841" s="13">
        <f t="shared" si="711"/>
        <v>4618639929.21</v>
      </c>
      <c r="AT3841" s="13">
        <f t="shared" si="712"/>
        <v>4888635595.33</v>
      </c>
      <c r="AU3841" s="13">
        <f t="shared" si="713"/>
        <v>3969401350.88</v>
      </c>
      <c r="AV3841" s="13">
        <f t="shared" si="714"/>
        <v>4926342051.12</v>
      </c>
      <c r="AW3841" s="13">
        <f t="shared" si="715"/>
        <v>3813442057.78</v>
      </c>
      <c r="AX3841" s="13">
        <f t="shared" si="716"/>
        <v>3320806150.36</v>
      </c>
      <c r="AY3841" s="13">
        <f t="shared" si="717"/>
        <v>2742594903.46</v>
      </c>
      <c r="AZ3841" s="13">
        <f t="shared" si="718"/>
        <v>2356916909.94</v>
      </c>
      <c r="BA3841" s="16">
        <f t="shared" si="719"/>
        <v>982168706.09</v>
      </c>
      <c r="BB3841" s="17">
        <f t="shared" si="720"/>
        <v>-2.33264160008486</v>
      </c>
      <c r="BC3841" s="17" t="e">
        <f t="shared" si="710"/>
        <v>#NUM!</v>
      </c>
    </row>
    <row r="3842" hidden="1" spans="1:55">
      <c r="A3842" s="8" t="s">
        <v>7697</v>
      </c>
      <c r="B3842" s="8" t="s">
        <v>7698</v>
      </c>
      <c r="C3842" s="8">
        <v>85.93</v>
      </c>
      <c r="D3842" s="9">
        <v>1108881892.65</v>
      </c>
      <c r="E3842" s="9">
        <v>1628912195.58</v>
      </c>
      <c r="F3842" s="9">
        <v>845323777.47</v>
      </c>
      <c r="G3842" s="9">
        <v>867736037.79</v>
      </c>
      <c r="H3842" s="9">
        <v>431092605.07</v>
      </c>
      <c r="I3842" s="9">
        <v>611431360.26</v>
      </c>
      <c r="J3842" s="9">
        <v>381909847.82</v>
      </c>
      <c r="K3842" s="9">
        <v>234037092.79</v>
      </c>
      <c r="L3842" s="9">
        <v>-105887184.06</v>
      </c>
      <c r="M3842" s="9">
        <v>-440726117.63</v>
      </c>
      <c r="N3842" s="9">
        <v>1938445485.38</v>
      </c>
      <c r="O3842" s="9">
        <v>1889904792.83</v>
      </c>
      <c r="P3842" s="9">
        <v>1329979925.76</v>
      </c>
      <c r="Q3842" s="9">
        <v>1243293739.3</v>
      </c>
      <c r="R3842" s="9">
        <v>1025867948.82</v>
      </c>
      <c r="S3842" s="9">
        <v>1029570712.07</v>
      </c>
      <c r="T3842" s="9">
        <v>724885788.08</v>
      </c>
      <c r="U3842" s="9">
        <v>364249981.2</v>
      </c>
      <c r="V3842" s="9">
        <v>108295402.01</v>
      </c>
      <c r="W3842" s="9">
        <v>252762123.98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0</v>
      </c>
      <c r="AF3842" s="9">
        <v>0</v>
      </c>
      <c r="AG3842" s="9">
        <v>0</v>
      </c>
      <c r="AH3842" s="9">
        <v>0</v>
      </c>
      <c r="AI3842" s="9">
        <v>0</v>
      </c>
      <c r="AJ3842" s="9">
        <v>0</v>
      </c>
      <c r="AK3842" s="9">
        <v>0</v>
      </c>
      <c r="AL3842" s="9">
        <v>0</v>
      </c>
      <c r="AM3842" s="9">
        <v>0</v>
      </c>
      <c r="AN3842" s="9">
        <v>0</v>
      </c>
      <c r="AO3842" s="9">
        <v>0</v>
      </c>
      <c r="AP3842" s="9">
        <v>0</v>
      </c>
      <c r="AQ3842" s="12">
        <v>0</v>
      </c>
      <c r="AR3842" s="13">
        <f t="shared" si="709"/>
        <v>3047327378.03</v>
      </c>
      <c r="AS3842" s="13">
        <f t="shared" si="711"/>
        <v>3518816988.41</v>
      </c>
      <c r="AT3842" s="13">
        <f t="shared" si="712"/>
        <v>2175303703.23</v>
      </c>
      <c r="AU3842" s="13">
        <f t="shared" si="713"/>
        <v>2111029777.09</v>
      </c>
      <c r="AV3842" s="13">
        <f t="shared" si="714"/>
        <v>1456960553.89</v>
      </c>
      <c r="AW3842" s="13">
        <f t="shared" si="715"/>
        <v>1641002072.33</v>
      </c>
      <c r="AX3842" s="13">
        <f t="shared" si="716"/>
        <v>1106795635.9</v>
      </c>
      <c r="AY3842" s="13">
        <f t="shared" si="717"/>
        <v>598287073.99</v>
      </c>
      <c r="AZ3842" s="13">
        <f t="shared" si="718"/>
        <v>2408217.95</v>
      </c>
      <c r="BA3842" s="16">
        <f t="shared" si="719"/>
        <v>-187963993.65</v>
      </c>
      <c r="BB3842" s="17">
        <f t="shared" si="720"/>
        <v>-1.99558961323036</v>
      </c>
      <c r="BC3842" s="17" t="e">
        <f t="shared" si="710"/>
        <v>#NUM!</v>
      </c>
    </row>
    <row r="3843" hidden="1" spans="1:55">
      <c r="A3843" s="8" t="s">
        <v>7699</v>
      </c>
      <c r="B3843" s="8" t="s">
        <v>7700</v>
      </c>
      <c r="C3843" s="8">
        <v>3.19</v>
      </c>
      <c r="D3843" s="9">
        <v>157234133.85</v>
      </c>
      <c r="E3843" s="9">
        <v>214267234.18</v>
      </c>
      <c r="F3843" s="9">
        <v>372214126.31</v>
      </c>
      <c r="G3843" s="9">
        <v>164546711.3</v>
      </c>
      <c r="H3843" s="9">
        <v>-9407000</v>
      </c>
      <c r="I3843" s="9">
        <v>148489000</v>
      </c>
      <c r="J3843" s="9">
        <v>175947000</v>
      </c>
      <c r="K3843" s="9">
        <v>-15631000</v>
      </c>
      <c r="L3843" s="9">
        <v>-164531000</v>
      </c>
      <c r="M3843" s="9">
        <v>-447792000</v>
      </c>
      <c r="N3843" s="9">
        <v>79366580.25</v>
      </c>
      <c r="O3843" s="9">
        <v>119202737.6</v>
      </c>
      <c r="P3843" s="9">
        <v>230478664.37</v>
      </c>
      <c r="Q3843" s="9">
        <v>72933793.4</v>
      </c>
      <c r="R3843" s="9">
        <v>197521000</v>
      </c>
      <c r="S3843" s="9">
        <v>1090790000</v>
      </c>
      <c r="T3843" s="9">
        <v>478990000</v>
      </c>
      <c r="U3843" s="9">
        <v>540911000</v>
      </c>
      <c r="V3843" s="9">
        <v>515212000</v>
      </c>
      <c r="W3843" s="9">
        <v>913265000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0</v>
      </c>
      <c r="AO3843" s="9">
        <v>0</v>
      </c>
      <c r="AP3843" s="9">
        <v>0</v>
      </c>
      <c r="AQ3843" s="12">
        <v>0</v>
      </c>
      <c r="AR3843" s="13">
        <f t="shared" ref="AR3843:AR3906" si="721">D3843+N3843+X3843+AH3843</f>
        <v>236600714.1</v>
      </c>
      <c r="AS3843" s="13">
        <f t="shared" si="711"/>
        <v>333469971.78</v>
      </c>
      <c r="AT3843" s="13">
        <f t="shared" si="712"/>
        <v>602692790.68</v>
      </c>
      <c r="AU3843" s="13">
        <f t="shared" si="713"/>
        <v>237480504.7</v>
      </c>
      <c r="AV3843" s="13">
        <f t="shared" si="714"/>
        <v>188114000</v>
      </c>
      <c r="AW3843" s="13">
        <f t="shared" si="715"/>
        <v>1239279000</v>
      </c>
      <c r="AX3843" s="13">
        <f t="shared" si="716"/>
        <v>654937000</v>
      </c>
      <c r="AY3843" s="13">
        <f t="shared" si="717"/>
        <v>525280000</v>
      </c>
      <c r="AZ3843" s="13">
        <f t="shared" si="718"/>
        <v>350681000</v>
      </c>
      <c r="BA3843" s="16">
        <f t="shared" si="719"/>
        <v>465473000</v>
      </c>
      <c r="BB3843" s="17">
        <f t="shared" si="720"/>
        <v>-0.538177633153284</v>
      </c>
      <c r="BC3843" s="17" t="e">
        <f t="shared" ref="BC3843:BC3906" si="722">POWER(E3843/M3843,1/8)-1</f>
        <v>#NUM!</v>
      </c>
    </row>
    <row r="3844" hidden="1" spans="1:55">
      <c r="A3844" s="8" t="s">
        <v>7701</v>
      </c>
      <c r="B3844" s="8" t="s">
        <v>7702</v>
      </c>
      <c r="C3844" s="8">
        <v>4.07</v>
      </c>
      <c r="D3844" s="9">
        <v>-293389046.72</v>
      </c>
      <c r="E3844" s="9">
        <v>165093689.2</v>
      </c>
      <c r="F3844" s="9">
        <v>796014182.99</v>
      </c>
      <c r="G3844" s="9">
        <v>745372364.69</v>
      </c>
      <c r="H3844" s="9">
        <v>-799352429.64</v>
      </c>
      <c r="I3844" s="9">
        <v>-396716558.14</v>
      </c>
      <c r="J3844" s="9">
        <v>-569343508.41</v>
      </c>
      <c r="K3844" s="9">
        <v>344370942.53</v>
      </c>
      <c r="L3844" s="9">
        <v>-738645006.92</v>
      </c>
      <c r="M3844" s="9">
        <v>-448596095.11</v>
      </c>
      <c r="N3844" s="9">
        <v>854769526.9</v>
      </c>
      <c r="O3844" s="9">
        <v>1457740829.08</v>
      </c>
      <c r="P3844" s="9">
        <v>1489497350.63</v>
      </c>
      <c r="Q3844" s="9">
        <v>1153582587.37</v>
      </c>
      <c r="R3844" s="9">
        <v>1174662844.29</v>
      </c>
      <c r="S3844" s="9">
        <v>1661881482.65</v>
      </c>
      <c r="T3844" s="9">
        <v>1284875956.5</v>
      </c>
      <c r="U3844" s="9">
        <v>854315967.46</v>
      </c>
      <c r="V3844" s="9">
        <v>545467844.2</v>
      </c>
      <c r="W3844" s="9">
        <v>585867682.37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9">
        <v>0</v>
      </c>
      <c r="AH3844" s="9">
        <v>0</v>
      </c>
      <c r="AI3844" s="9">
        <v>0</v>
      </c>
      <c r="AJ3844" s="9">
        <v>15000000</v>
      </c>
      <c r="AK3844" s="9">
        <v>24623748.47</v>
      </c>
      <c r="AL3844" s="9">
        <v>0</v>
      </c>
      <c r="AM3844" s="9">
        <v>0</v>
      </c>
      <c r="AN3844" s="9">
        <v>0</v>
      </c>
      <c r="AO3844" s="9">
        <v>0</v>
      </c>
      <c r="AP3844" s="9">
        <v>0</v>
      </c>
      <c r="AQ3844" s="12">
        <v>0</v>
      </c>
      <c r="AR3844" s="13">
        <f t="shared" si="721"/>
        <v>561380480.18</v>
      </c>
      <c r="AS3844" s="13">
        <f t="shared" ref="AS3844:AS3907" si="723">E3844+O3844+Y3844+AI3844</f>
        <v>1622834518.28</v>
      </c>
      <c r="AT3844" s="13">
        <f t="shared" ref="AT3844:AT3907" si="724">F3844+P3844+Z3844+AJ3844</f>
        <v>2300511533.62</v>
      </c>
      <c r="AU3844" s="13">
        <f t="shared" ref="AU3844:AU3907" si="725">G3844+Q3844+AA3844+AK3844</f>
        <v>1923578700.53</v>
      </c>
      <c r="AV3844" s="13">
        <f t="shared" ref="AV3844:AV3907" si="726">H3844+R3844+AB3844+AL3844</f>
        <v>375310414.65</v>
      </c>
      <c r="AW3844" s="13">
        <f t="shared" ref="AW3844:AW3907" si="727">I3844+S3844+AC3844+AM3844</f>
        <v>1265164924.51</v>
      </c>
      <c r="AX3844" s="13">
        <f t="shared" ref="AX3844:AX3907" si="728">J3844+T3844+AD3844+AN3844</f>
        <v>715532448.09</v>
      </c>
      <c r="AY3844" s="13">
        <f t="shared" ref="AY3844:AY3907" si="729">K3844+U3844+AE3844+AO3844</f>
        <v>1198686909.99</v>
      </c>
      <c r="AZ3844" s="13">
        <f t="shared" ref="AZ3844:AZ3907" si="730">L3844+V3844+AF3844+AP3844</f>
        <v>-193177162.72</v>
      </c>
      <c r="BA3844" s="16">
        <f t="shared" ref="BA3844:BA3907" si="731">M3844+W3844+AG3844+AQ3844</f>
        <v>137271587.26</v>
      </c>
      <c r="BB3844" s="17">
        <f t="shared" si="720"/>
        <v>0.122474702799048</v>
      </c>
      <c r="BC3844" s="17" t="e">
        <f t="shared" si="722"/>
        <v>#NUM!</v>
      </c>
    </row>
    <row r="3845" hidden="1" spans="1:55">
      <c r="A3845" s="8" t="s">
        <v>7703</v>
      </c>
      <c r="B3845" s="8" t="s">
        <v>7704</v>
      </c>
      <c r="C3845" s="8">
        <v>1.94</v>
      </c>
      <c r="D3845" s="9">
        <v>145865179.66</v>
      </c>
      <c r="E3845" s="9">
        <v>490883429.9</v>
      </c>
      <c r="F3845" s="9">
        <v>597328920.56</v>
      </c>
      <c r="G3845" s="9">
        <v>3280495757.33</v>
      </c>
      <c r="H3845" s="9">
        <v>-2944890815.98</v>
      </c>
      <c r="I3845" s="9">
        <v>444259527.79</v>
      </c>
      <c r="J3845" s="9">
        <v>1940206032.22</v>
      </c>
      <c r="K3845" s="9">
        <v>-62915138.77</v>
      </c>
      <c r="L3845" s="9">
        <v>-696580843.97</v>
      </c>
      <c r="M3845" s="9">
        <v>-452795264.64</v>
      </c>
      <c r="N3845" s="9">
        <v>3260741127.6</v>
      </c>
      <c r="O3845" s="9">
        <v>3559039309.29</v>
      </c>
      <c r="P3845" s="9">
        <v>3699195244.49</v>
      </c>
      <c r="Q3845" s="9">
        <v>3729332680.69</v>
      </c>
      <c r="R3845" s="9">
        <v>2646626371.95</v>
      </c>
      <c r="S3845" s="9">
        <v>5068942346.59</v>
      </c>
      <c r="T3845" s="9">
        <v>2764635124.55</v>
      </c>
      <c r="U3845" s="9">
        <v>3823196569.37</v>
      </c>
      <c r="V3845" s="9">
        <v>2159367651.46</v>
      </c>
      <c r="W3845" s="9">
        <v>1709827293.9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2851687.52</v>
      </c>
      <c r="AI3845" s="9">
        <v>5409139.74</v>
      </c>
      <c r="AJ3845" s="9">
        <v>3194969.42</v>
      </c>
      <c r="AK3845" s="9">
        <v>7357945.7</v>
      </c>
      <c r="AL3845" s="9">
        <v>5352859.95</v>
      </c>
      <c r="AM3845" s="9">
        <v>8003585.74</v>
      </c>
      <c r="AN3845" s="9">
        <v>6138097.51</v>
      </c>
      <c r="AO3845" s="9">
        <v>7252791.18</v>
      </c>
      <c r="AP3845" s="9">
        <v>5146223.99</v>
      </c>
      <c r="AQ3845" s="12">
        <v>8463466.76</v>
      </c>
      <c r="AR3845" s="13">
        <f t="shared" si="721"/>
        <v>3409457994.78</v>
      </c>
      <c r="AS3845" s="13">
        <f t="shared" si="723"/>
        <v>4055331878.93</v>
      </c>
      <c r="AT3845" s="13">
        <f t="shared" si="724"/>
        <v>4299719134.47</v>
      </c>
      <c r="AU3845" s="13">
        <f t="shared" si="725"/>
        <v>7017186383.72</v>
      </c>
      <c r="AV3845" s="13">
        <f t="shared" si="726"/>
        <v>-292911584.08</v>
      </c>
      <c r="AW3845" s="13">
        <f t="shared" si="727"/>
        <v>5521205460.12</v>
      </c>
      <c r="AX3845" s="13">
        <f t="shared" si="728"/>
        <v>4710979254.28</v>
      </c>
      <c r="AY3845" s="13">
        <f t="shared" si="729"/>
        <v>3767534221.78</v>
      </c>
      <c r="AZ3845" s="13">
        <f t="shared" si="730"/>
        <v>1467933031.48</v>
      </c>
      <c r="BA3845" s="16">
        <f t="shared" si="731"/>
        <v>1265495496.02</v>
      </c>
      <c r="BB3845" s="17">
        <f t="shared" ref="BB3845:BB3908" si="732">POWER(H3845/M3845,1/5)-1</f>
        <v>0.454231220838639</v>
      </c>
      <c r="BC3845" s="17" t="e">
        <f t="shared" si="722"/>
        <v>#NUM!</v>
      </c>
    </row>
    <row r="3846" hidden="1" spans="1:55">
      <c r="A3846" s="8" t="s">
        <v>7705</v>
      </c>
      <c r="B3846" s="8" t="s">
        <v>7706</v>
      </c>
      <c r="C3846" s="8">
        <v>7.53</v>
      </c>
      <c r="D3846" s="9">
        <v>34036590.24</v>
      </c>
      <c r="E3846" s="9">
        <v>30850998.94</v>
      </c>
      <c r="F3846" s="9">
        <v>19195762.8</v>
      </c>
      <c r="G3846" s="9">
        <v>-1799902.06</v>
      </c>
      <c r="H3846" s="9">
        <v>4389749.49</v>
      </c>
      <c r="I3846" s="9">
        <v>-2156969.92</v>
      </c>
      <c r="J3846" s="9">
        <v>-555098.81</v>
      </c>
      <c r="K3846" s="9">
        <v>-11578296.63</v>
      </c>
      <c r="L3846" s="9">
        <v>-2440327.97</v>
      </c>
      <c r="M3846" s="9">
        <v>-455268364.22</v>
      </c>
      <c r="N3846" s="9">
        <v>49360091.78</v>
      </c>
      <c r="O3846" s="9">
        <v>48516297.96</v>
      </c>
      <c r="P3846" s="9">
        <v>19739682.05</v>
      </c>
      <c r="Q3846" s="9">
        <v>19958972.91</v>
      </c>
      <c r="R3846" s="9">
        <v>24331579.73</v>
      </c>
      <c r="S3846" s="9">
        <v>16983448.26</v>
      </c>
      <c r="T3846" s="9">
        <v>18430825.65</v>
      </c>
      <c r="U3846" s="9">
        <v>25874974.22</v>
      </c>
      <c r="V3846" s="9">
        <v>5206697.67</v>
      </c>
      <c r="W3846" s="9">
        <v>85314085.64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0</v>
      </c>
      <c r="AE3846" s="9">
        <v>0</v>
      </c>
      <c r="AF3846" s="9">
        <v>0</v>
      </c>
      <c r="AG3846" s="9">
        <v>0</v>
      </c>
      <c r="AH3846" s="9">
        <v>46200066</v>
      </c>
      <c r="AI3846" s="9">
        <v>21382604</v>
      </c>
      <c r="AJ3846" s="9">
        <v>17845136.15</v>
      </c>
      <c r="AK3846" s="9">
        <v>4865336.37</v>
      </c>
      <c r="AL3846" s="9">
        <v>0</v>
      </c>
      <c r="AM3846" s="9">
        <v>12795130</v>
      </c>
      <c r="AN3846" s="9">
        <v>52463841</v>
      </c>
      <c r="AO3846" s="9">
        <v>35496270</v>
      </c>
      <c r="AP3846" s="9">
        <v>47314157.33</v>
      </c>
      <c r="AQ3846" s="12">
        <v>0</v>
      </c>
      <c r="AR3846" s="13">
        <f t="shared" si="721"/>
        <v>129596748.02</v>
      </c>
      <c r="AS3846" s="13">
        <f t="shared" si="723"/>
        <v>100749900.9</v>
      </c>
      <c r="AT3846" s="13">
        <f t="shared" si="724"/>
        <v>56780581</v>
      </c>
      <c r="AU3846" s="13">
        <f t="shared" si="725"/>
        <v>23024407.22</v>
      </c>
      <c r="AV3846" s="13">
        <f t="shared" si="726"/>
        <v>28721329.22</v>
      </c>
      <c r="AW3846" s="13">
        <f t="shared" si="727"/>
        <v>27621608.34</v>
      </c>
      <c r="AX3846" s="13">
        <f t="shared" si="728"/>
        <v>70339567.84</v>
      </c>
      <c r="AY3846" s="13">
        <f t="shared" si="729"/>
        <v>49792947.59</v>
      </c>
      <c r="AZ3846" s="13">
        <f t="shared" si="730"/>
        <v>50080527.03</v>
      </c>
      <c r="BA3846" s="16">
        <f t="shared" si="731"/>
        <v>-369954278.58</v>
      </c>
      <c r="BB3846" s="17">
        <f t="shared" si="732"/>
        <v>-1.39521594037096</v>
      </c>
      <c r="BC3846" s="17" t="e">
        <f t="shared" si="722"/>
        <v>#NUM!</v>
      </c>
    </row>
    <row r="3847" hidden="1" spans="1:55">
      <c r="A3847" s="8" t="s">
        <v>7707</v>
      </c>
      <c r="B3847" s="8" t="s">
        <v>7708</v>
      </c>
      <c r="C3847" s="8">
        <v>41.31</v>
      </c>
      <c r="D3847" s="9">
        <v>709507347.85</v>
      </c>
      <c r="E3847" s="9">
        <v>-744501204.62</v>
      </c>
      <c r="F3847" s="9">
        <v>-109319300.04</v>
      </c>
      <c r="G3847" s="9">
        <v>-103128902.97</v>
      </c>
      <c r="H3847" s="9">
        <v>-281974585.56</v>
      </c>
      <c r="I3847" s="9">
        <v>123496418.29</v>
      </c>
      <c r="J3847" s="9">
        <v>153673143.7</v>
      </c>
      <c r="K3847" s="9">
        <v>84605123.87</v>
      </c>
      <c r="L3847" s="9">
        <v>404002233.18</v>
      </c>
      <c r="M3847" s="9">
        <v>-456887263.06</v>
      </c>
      <c r="N3847" s="9">
        <v>362756223.16</v>
      </c>
      <c r="O3847" s="9">
        <v>211698608.14</v>
      </c>
      <c r="P3847" s="9">
        <v>307641140.11</v>
      </c>
      <c r="Q3847" s="9">
        <v>141482631.15</v>
      </c>
      <c r="R3847" s="9">
        <v>215032106.93</v>
      </c>
      <c r="S3847" s="9">
        <v>417974861.21</v>
      </c>
      <c r="T3847" s="9">
        <v>325847299.82</v>
      </c>
      <c r="U3847" s="9">
        <v>487681664.96</v>
      </c>
      <c r="V3847" s="9">
        <v>352152882.07</v>
      </c>
      <c r="W3847" s="9">
        <v>353688284.56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0</v>
      </c>
      <c r="AO3847" s="9">
        <v>0</v>
      </c>
      <c r="AP3847" s="9">
        <v>0</v>
      </c>
      <c r="AQ3847" s="12">
        <v>0</v>
      </c>
      <c r="AR3847" s="13">
        <f t="shared" si="721"/>
        <v>1072263571.01</v>
      </c>
      <c r="AS3847" s="13">
        <f t="shared" si="723"/>
        <v>-532802596.48</v>
      </c>
      <c r="AT3847" s="13">
        <f t="shared" si="724"/>
        <v>198321840.07</v>
      </c>
      <c r="AU3847" s="13">
        <f t="shared" si="725"/>
        <v>38353728.18</v>
      </c>
      <c r="AV3847" s="13">
        <f t="shared" si="726"/>
        <v>-66942478.63</v>
      </c>
      <c r="AW3847" s="13">
        <f t="shared" si="727"/>
        <v>541471279.5</v>
      </c>
      <c r="AX3847" s="13">
        <f t="shared" si="728"/>
        <v>479520443.52</v>
      </c>
      <c r="AY3847" s="13">
        <f t="shared" si="729"/>
        <v>572286788.83</v>
      </c>
      <c r="AZ3847" s="13">
        <f t="shared" si="730"/>
        <v>756155115.25</v>
      </c>
      <c r="BA3847" s="16">
        <f t="shared" si="731"/>
        <v>-103198978.5</v>
      </c>
      <c r="BB3847" s="17">
        <f t="shared" si="732"/>
        <v>-0.0920118447212522</v>
      </c>
      <c r="BC3847" s="17">
        <f t="shared" si="722"/>
        <v>0.0629358238378375</v>
      </c>
    </row>
    <row r="3848" hidden="1" spans="1:55">
      <c r="A3848" s="8" t="s">
        <v>7709</v>
      </c>
      <c r="B3848" s="8" t="s">
        <v>7710</v>
      </c>
      <c r="C3848" s="8">
        <v>158.04</v>
      </c>
      <c r="D3848" s="9">
        <v>557926748.93</v>
      </c>
      <c r="E3848" s="9">
        <v>1564671058.75</v>
      </c>
      <c r="F3848" s="9">
        <v>950153032.19</v>
      </c>
      <c r="G3848" s="9">
        <v>381909590.49</v>
      </c>
      <c r="H3848" s="9">
        <v>212256716.51</v>
      </c>
      <c r="I3848" s="9">
        <v>225121908.21</v>
      </c>
      <c r="J3848" s="9">
        <v>219307865.06</v>
      </c>
      <c r="K3848" s="9">
        <v>230665056.14</v>
      </c>
      <c r="L3848" s="9">
        <v>-65653629.92</v>
      </c>
      <c r="M3848" s="9">
        <v>-468045017.83</v>
      </c>
      <c r="N3848" s="9">
        <v>3310386953.15</v>
      </c>
      <c r="O3848" s="9">
        <v>3343369379.9</v>
      </c>
      <c r="P3848" s="9">
        <v>2153606526.94</v>
      </c>
      <c r="Q3848" s="9">
        <v>1317911752.82</v>
      </c>
      <c r="R3848" s="9">
        <v>1006574685.39</v>
      </c>
      <c r="S3848" s="9">
        <v>341792637.72</v>
      </c>
      <c r="T3848" s="9">
        <v>307672352.45</v>
      </c>
      <c r="U3848" s="9">
        <v>385650873.73</v>
      </c>
      <c r="V3848" s="9">
        <v>241653888.5</v>
      </c>
      <c r="W3848" s="9">
        <v>424235615.18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9">
        <v>0</v>
      </c>
      <c r="AH3848" s="9">
        <v>0</v>
      </c>
      <c r="AI3848" s="9">
        <v>0</v>
      </c>
      <c r="AJ3848" s="9">
        <v>0</v>
      </c>
      <c r="AK3848" s="9">
        <v>0</v>
      </c>
      <c r="AL3848" s="9">
        <v>0</v>
      </c>
      <c r="AM3848" s="9">
        <v>0</v>
      </c>
      <c r="AN3848" s="9">
        <v>0</v>
      </c>
      <c r="AO3848" s="9">
        <v>0</v>
      </c>
      <c r="AP3848" s="9">
        <v>0</v>
      </c>
      <c r="AQ3848" s="12">
        <v>0</v>
      </c>
      <c r="AR3848" s="13">
        <f t="shared" si="721"/>
        <v>3868313702.08</v>
      </c>
      <c r="AS3848" s="13">
        <f t="shared" si="723"/>
        <v>4908040438.65</v>
      </c>
      <c r="AT3848" s="13">
        <f t="shared" si="724"/>
        <v>3103759559.13</v>
      </c>
      <c r="AU3848" s="13">
        <f t="shared" si="725"/>
        <v>1699821343.31</v>
      </c>
      <c r="AV3848" s="13">
        <f t="shared" si="726"/>
        <v>1218831401.9</v>
      </c>
      <c r="AW3848" s="13">
        <f t="shared" si="727"/>
        <v>566914545.93</v>
      </c>
      <c r="AX3848" s="13">
        <f t="shared" si="728"/>
        <v>526980217.51</v>
      </c>
      <c r="AY3848" s="13">
        <f t="shared" si="729"/>
        <v>616315929.87</v>
      </c>
      <c r="AZ3848" s="13">
        <f t="shared" si="730"/>
        <v>176000258.58</v>
      </c>
      <c r="BA3848" s="16">
        <f t="shared" si="731"/>
        <v>-43809402.65</v>
      </c>
      <c r="BB3848" s="17">
        <f t="shared" si="732"/>
        <v>-1.8537186382875</v>
      </c>
      <c r="BC3848" s="17" t="e">
        <f t="shared" si="722"/>
        <v>#NUM!</v>
      </c>
    </row>
    <row r="3849" hidden="1" spans="1:55">
      <c r="A3849" s="8" t="s">
        <v>7711</v>
      </c>
      <c r="B3849" s="8" t="s">
        <v>7712</v>
      </c>
      <c r="C3849" s="8">
        <v>2.32</v>
      </c>
      <c r="D3849" s="9">
        <v>-7362332.65</v>
      </c>
      <c r="E3849" s="9">
        <v>-725585234.22</v>
      </c>
      <c r="F3849" s="9">
        <v>-1428603.78</v>
      </c>
      <c r="G3849" s="9">
        <v>-323279896.35</v>
      </c>
      <c r="H3849" s="9">
        <v>-767432118.44</v>
      </c>
      <c r="I3849" s="9">
        <v>-1320518734.2</v>
      </c>
      <c r="J3849" s="9">
        <v>-231882651.35</v>
      </c>
      <c r="K3849" s="9">
        <v>217319944.92</v>
      </c>
      <c r="L3849" s="9">
        <v>4619573.11</v>
      </c>
      <c r="M3849" s="9">
        <v>-471386146.51</v>
      </c>
      <c r="N3849" s="9">
        <v>9403081.78</v>
      </c>
      <c r="O3849" s="9">
        <v>7850604.62</v>
      </c>
      <c r="P3849" s="9">
        <v>12513565.08</v>
      </c>
      <c r="Q3849" s="9">
        <v>18035011.31</v>
      </c>
      <c r="R3849" s="9">
        <v>130109720.93</v>
      </c>
      <c r="S3849" s="9">
        <v>866777409.3</v>
      </c>
      <c r="T3849" s="9">
        <v>1042084236</v>
      </c>
      <c r="U3849" s="9">
        <v>706753820.33</v>
      </c>
      <c r="V3849" s="9">
        <v>134102455.21</v>
      </c>
      <c r="W3849" s="9">
        <v>111615632.78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</v>
      </c>
      <c r="AO3849" s="9">
        <v>0</v>
      </c>
      <c r="AP3849" s="9">
        <v>0</v>
      </c>
      <c r="AQ3849" s="12">
        <v>0</v>
      </c>
      <c r="AR3849" s="13">
        <f t="shared" si="721"/>
        <v>2040749.13</v>
      </c>
      <c r="AS3849" s="13">
        <f t="shared" si="723"/>
        <v>-717734629.6</v>
      </c>
      <c r="AT3849" s="13">
        <f t="shared" si="724"/>
        <v>11084961.3</v>
      </c>
      <c r="AU3849" s="13">
        <f t="shared" si="725"/>
        <v>-305244885.04</v>
      </c>
      <c r="AV3849" s="13">
        <f t="shared" si="726"/>
        <v>-637322397.51</v>
      </c>
      <c r="AW3849" s="13">
        <f t="shared" si="727"/>
        <v>-453741324.9</v>
      </c>
      <c r="AX3849" s="13">
        <f t="shared" si="728"/>
        <v>810201584.65</v>
      </c>
      <c r="AY3849" s="13">
        <f t="shared" si="729"/>
        <v>924073765.25</v>
      </c>
      <c r="AZ3849" s="13">
        <f t="shared" si="730"/>
        <v>138722028.32</v>
      </c>
      <c r="BA3849" s="16">
        <f t="shared" si="731"/>
        <v>-359770513.73</v>
      </c>
      <c r="BB3849" s="17">
        <f t="shared" si="732"/>
        <v>0.102383314648782</v>
      </c>
      <c r="BC3849" s="17">
        <f t="shared" si="722"/>
        <v>0.0553923761910591</v>
      </c>
    </row>
    <row r="3850" hidden="1" spans="1:55">
      <c r="A3850" s="8" t="s">
        <v>7713</v>
      </c>
      <c r="B3850" s="8" t="s">
        <v>7714</v>
      </c>
      <c r="C3850" s="8">
        <v>4.31</v>
      </c>
      <c r="D3850" s="9">
        <v>363890905.34</v>
      </c>
      <c r="E3850" s="9">
        <v>257751864.22</v>
      </c>
      <c r="F3850" s="9">
        <v>547736979.29</v>
      </c>
      <c r="G3850" s="9">
        <v>580380937.26</v>
      </c>
      <c r="H3850" s="9">
        <v>-3833258263.74</v>
      </c>
      <c r="I3850" s="9">
        <v>152748165.33</v>
      </c>
      <c r="J3850" s="9">
        <v>-283357624.45</v>
      </c>
      <c r="K3850" s="9">
        <v>191013163.3</v>
      </c>
      <c r="L3850" s="9">
        <v>-68125406.89</v>
      </c>
      <c r="M3850" s="9">
        <v>-471653896.89</v>
      </c>
      <c r="N3850" s="9">
        <v>3366588469.74</v>
      </c>
      <c r="O3850" s="9">
        <v>3386097374.7</v>
      </c>
      <c r="P3850" s="9">
        <v>3370043797.25</v>
      </c>
      <c r="Q3850" s="9">
        <v>4717284263.63</v>
      </c>
      <c r="R3850" s="9">
        <v>7480672414.45</v>
      </c>
      <c r="S3850" s="9">
        <v>8654598591.98</v>
      </c>
      <c r="T3850" s="9">
        <v>8458395799.22</v>
      </c>
      <c r="U3850" s="9">
        <v>2846638204.75</v>
      </c>
      <c r="V3850" s="9">
        <v>544058720.94</v>
      </c>
      <c r="W3850" s="9">
        <v>305301443.5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0</v>
      </c>
      <c r="AF3850" s="9">
        <v>0</v>
      </c>
      <c r="AG3850" s="9">
        <v>0</v>
      </c>
      <c r="AH3850" s="9">
        <v>0</v>
      </c>
      <c r="AI3850" s="9">
        <v>0</v>
      </c>
      <c r="AJ3850" s="9">
        <v>0</v>
      </c>
      <c r="AK3850" s="9">
        <v>0</v>
      </c>
      <c r="AL3850" s="9">
        <v>0</v>
      </c>
      <c r="AM3850" s="9">
        <v>0</v>
      </c>
      <c r="AN3850" s="9">
        <v>0</v>
      </c>
      <c r="AO3850" s="9">
        <v>0</v>
      </c>
      <c r="AP3850" s="9">
        <v>0</v>
      </c>
      <c r="AQ3850" s="12">
        <v>0</v>
      </c>
      <c r="AR3850" s="13">
        <f t="shared" si="721"/>
        <v>3730479375.08</v>
      </c>
      <c r="AS3850" s="13">
        <f t="shared" si="723"/>
        <v>3643849238.92</v>
      </c>
      <c r="AT3850" s="13">
        <f t="shared" si="724"/>
        <v>3917780776.54</v>
      </c>
      <c r="AU3850" s="13">
        <f t="shared" si="725"/>
        <v>5297665200.89</v>
      </c>
      <c r="AV3850" s="13">
        <f t="shared" si="726"/>
        <v>3647414150.71</v>
      </c>
      <c r="AW3850" s="13">
        <f t="shared" si="727"/>
        <v>8807346757.31</v>
      </c>
      <c r="AX3850" s="13">
        <f t="shared" si="728"/>
        <v>8175038174.77</v>
      </c>
      <c r="AY3850" s="13">
        <f t="shared" si="729"/>
        <v>3037651368.05</v>
      </c>
      <c r="AZ3850" s="13">
        <f t="shared" si="730"/>
        <v>475933314.05</v>
      </c>
      <c r="BA3850" s="16">
        <f t="shared" si="731"/>
        <v>-166352453.39</v>
      </c>
      <c r="BB3850" s="17">
        <f t="shared" si="732"/>
        <v>0.520508774566741</v>
      </c>
      <c r="BC3850" s="17" t="e">
        <f t="shared" si="722"/>
        <v>#NUM!</v>
      </c>
    </row>
    <row r="3851" hidden="1" spans="1:55">
      <c r="A3851" s="8" t="s">
        <v>7715</v>
      </c>
      <c r="B3851" s="8" t="s">
        <v>7716</v>
      </c>
      <c r="C3851" s="8">
        <v>1.36</v>
      </c>
      <c r="D3851" s="9">
        <v>-524252675.63</v>
      </c>
      <c r="E3851" s="9">
        <v>1544692180.42</v>
      </c>
      <c r="F3851" s="9">
        <v>73810657.13</v>
      </c>
      <c r="G3851" s="9">
        <v>374255784.97</v>
      </c>
      <c r="H3851" s="9">
        <v>710123351.49</v>
      </c>
      <c r="I3851" s="9">
        <v>-1032628725.06</v>
      </c>
      <c r="J3851" s="9">
        <v>3069520834.04</v>
      </c>
      <c r="K3851" s="9">
        <v>478533802.71</v>
      </c>
      <c r="L3851" s="9">
        <v>872793126.31</v>
      </c>
      <c r="M3851" s="9">
        <v>-485638133.69</v>
      </c>
      <c r="N3851" s="9">
        <v>399421021.9</v>
      </c>
      <c r="O3851" s="9">
        <v>1388347844.26</v>
      </c>
      <c r="P3851" s="9">
        <v>2414604543.48</v>
      </c>
      <c r="Q3851" s="9">
        <v>2536248264.59</v>
      </c>
      <c r="R3851" s="9">
        <v>2205796780.34</v>
      </c>
      <c r="S3851" s="9">
        <v>2065755430.31</v>
      </c>
      <c r="T3851" s="9">
        <v>3927868713.4</v>
      </c>
      <c r="U3851" s="9">
        <v>811988042.28</v>
      </c>
      <c r="V3851" s="9">
        <v>1272302609.18</v>
      </c>
      <c r="W3851" s="9">
        <v>1484589824.36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85639324.35</v>
      </c>
      <c r="AI3851" s="9">
        <v>135226827.54</v>
      </c>
      <c r="AJ3851" s="9">
        <v>138072874.92</v>
      </c>
      <c r="AK3851" s="9">
        <v>0</v>
      </c>
      <c r="AL3851" s="9">
        <v>0</v>
      </c>
      <c r="AM3851" s="9">
        <v>0</v>
      </c>
      <c r="AN3851" s="9">
        <v>0</v>
      </c>
      <c r="AO3851" s="9">
        <v>0</v>
      </c>
      <c r="AP3851" s="9">
        <v>0</v>
      </c>
      <c r="AQ3851" s="12">
        <v>0</v>
      </c>
      <c r="AR3851" s="13">
        <f t="shared" si="721"/>
        <v>-39192329.38</v>
      </c>
      <c r="AS3851" s="13">
        <f t="shared" si="723"/>
        <v>3068266852.22</v>
      </c>
      <c r="AT3851" s="13">
        <f t="shared" si="724"/>
        <v>2626488075.53</v>
      </c>
      <c r="AU3851" s="13">
        <f t="shared" si="725"/>
        <v>2910504049.56</v>
      </c>
      <c r="AV3851" s="13">
        <f t="shared" si="726"/>
        <v>2915920131.83</v>
      </c>
      <c r="AW3851" s="13">
        <f t="shared" si="727"/>
        <v>1033126705.25</v>
      </c>
      <c r="AX3851" s="13">
        <f t="shared" si="728"/>
        <v>6997389547.44</v>
      </c>
      <c r="AY3851" s="13">
        <f t="shared" si="729"/>
        <v>1290521844.99</v>
      </c>
      <c r="AZ3851" s="13">
        <f t="shared" si="730"/>
        <v>2145095735.49</v>
      </c>
      <c r="BA3851" s="16">
        <f t="shared" si="731"/>
        <v>998951690.67</v>
      </c>
      <c r="BB3851" s="17">
        <f t="shared" si="732"/>
        <v>-2.07895716290608</v>
      </c>
      <c r="BC3851" s="17" t="e">
        <f t="shared" si="722"/>
        <v>#NUM!</v>
      </c>
    </row>
    <row r="3852" hidden="1" spans="1:55">
      <c r="A3852" s="8" t="s">
        <v>7717</v>
      </c>
      <c r="B3852" s="8" t="s">
        <v>7718</v>
      </c>
      <c r="C3852" s="8">
        <v>14.49</v>
      </c>
      <c r="D3852" s="9">
        <v>549576592.79</v>
      </c>
      <c r="E3852" s="9">
        <v>517737143.6</v>
      </c>
      <c r="F3852" s="9">
        <v>437152524.4</v>
      </c>
      <c r="G3852" s="9">
        <v>633756733.91</v>
      </c>
      <c r="H3852" s="9">
        <v>170667093.05</v>
      </c>
      <c r="I3852" s="9">
        <v>277274524.52</v>
      </c>
      <c r="J3852" s="9">
        <v>113724156.12</v>
      </c>
      <c r="K3852" s="9">
        <v>269442270.52</v>
      </c>
      <c r="L3852" s="9">
        <v>141820884.46</v>
      </c>
      <c r="M3852" s="9">
        <v>-492334165.93</v>
      </c>
      <c r="N3852" s="9">
        <v>807869806.64</v>
      </c>
      <c r="O3852" s="9">
        <v>1045910325.41</v>
      </c>
      <c r="P3852" s="9">
        <v>1552283156.38</v>
      </c>
      <c r="Q3852" s="9">
        <v>1302898584.82</v>
      </c>
      <c r="R3852" s="9">
        <v>1149597917.57</v>
      </c>
      <c r="S3852" s="9">
        <v>1537211089.82</v>
      </c>
      <c r="T3852" s="9">
        <v>1469474638.53</v>
      </c>
      <c r="U3852" s="9">
        <v>1001700997</v>
      </c>
      <c r="V3852" s="9">
        <v>651796207.62</v>
      </c>
      <c r="W3852" s="9">
        <v>1184130310.02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9">
        <v>0</v>
      </c>
      <c r="AH3852" s="9">
        <v>23385600</v>
      </c>
      <c r="AI3852" s="9">
        <v>17740800</v>
      </c>
      <c r="AJ3852" s="9">
        <v>20193600</v>
      </c>
      <c r="AK3852" s="9">
        <v>19454400</v>
      </c>
      <c r="AL3852" s="9">
        <v>0</v>
      </c>
      <c r="AM3852" s="9">
        <v>0</v>
      </c>
      <c r="AN3852" s="9">
        <v>0</v>
      </c>
      <c r="AO3852" s="9">
        <v>0</v>
      </c>
      <c r="AP3852" s="9">
        <v>0</v>
      </c>
      <c r="AQ3852" s="12">
        <v>0</v>
      </c>
      <c r="AR3852" s="13">
        <f t="shared" si="721"/>
        <v>1380831999.43</v>
      </c>
      <c r="AS3852" s="13">
        <f t="shared" si="723"/>
        <v>1581388269.01</v>
      </c>
      <c r="AT3852" s="13">
        <f t="shared" si="724"/>
        <v>2009629280.78</v>
      </c>
      <c r="AU3852" s="13">
        <f t="shared" si="725"/>
        <v>1956109718.73</v>
      </c>
      <c r="AV3852" s="13">
        <f t="shared" si="726"/>
        <v>1320265010.62</v>
      </c>
      <c r="AW3852" s="13">
        <f t="shared" si="727"/>
        <v>1814485614.34</v>
      </c>
      <c r="AX3852" s="13">
        <f t="shared" si="728"/>
        <v>1583198794.65</v>
      </c>
      <c r="AY3852" s="13">
        <f t="shared" si="729"/>
        <v>1271143267.52</v>
      </c>
      <c r="AZ3852" s="13">
        <f t="shared" si="730"/>
        <v>793617092.08</v>
      </c>
      <c r="BA3852" s="16">
        <f t="shared" si="731"/>
        <v>691796144.09</v>
      </c>
      <c r="BB3852" s="17">
        <f t="shared" si="732"/>
        <v>-1.80905484548033</v>
      </c>
      <c r="BC3852" s="17" t="e">
        <f t="shared" si="722"/>
        <v>#NUM!</v>
      </c>
    </row>
    <row r="3853" hidden="1" spans="1:55">
      <c r="A3853" s="8" t="s">
        <v>7719</v>
      </c>
      <c r="B3853" s="8" t="s">
        <v>7720</v>
      </c>
      <c r="C3853" s="8">
        <v>5.65</v>
      </c>
      <c r="D3853" s="9">
        <v>-274614510.44</v>
      </c>
      <c r="E3853" s="9">
        <v>-601774242.33</v>
      </c>
      <c r="F3853" s="9">
        <v>-113991668.59</v>
      </c>
      <c r="G3853" s="9">
        <v>533328869.41</v>
      </c>
      <c r="H3853" s="9">
        <v>6679533.41</v>
      </c>
      <c r="I3853" s="9">
        <v>-25235791.18</v>
      </c>
      <c r="J3853" s="9">
        <v>701136277.38</v>
      </c>
      <c r="K3853" s="9">
        <v>476125458.32</v>
      </c>
      <c r="L3853" s="9">
        <v>6279724.92</v>
      </c>
      <c r="M3853" s="9">
        <v>-508196901.3</v>
      </c>
      <c r="N3853" s="9">
        <v>714334685.02</v>
      </c>
      <c r="O3853" s="9">
        <v>928477428.81</v>
      </c>
      <c r="P3853" s="9">
        <v>939267778.01</v>
      </c>
      <c r="Q3853" s="9">
        <v>1048246501.12</v>
      </c>
      <c r="R3853" s="9">
        <v>951567418.37</v>
      </c>
      <c r="S3853" s="9">
        <v>1317702134.63</v>
      </c>
      <c r="T3853" s="9">
        <v>1429455768.87</v>
      </c>
      <c r="U3853" s="9">
        <v>1669565821.22</v>
      </c>
      <c r="V3853" s="9">
        <v>432259839.75</v>
      </c>
      <c r="W3853" s="9">
        <v>580348886.91</v>
      </c>
      <c r="X3853" s="9">
        <v>0</v>
      </c>
      <c r="Y3853" s="9">
        <v>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9">
        <v>0</v>
      </c>
      <c r="AH3853" s="9">
        <v>1987789.94</v>
      </c>
      <c r="AI3853" s="9">
        <v>2651814.57</v>
      </c>
      <c r="AJ3853" s="9">
        <v>7615232.65</v>
      </c>
      <c r="AK3853" s="9">
        <v>135720384.43</v>
      </c>
      <c r="AL3853" s="9">
        <v>0</v>
      </c>
      <c r="AM3853" s="9">
        <v>0</v>
      </c>
      <c r="AN3853" s="9">
        <v>0</v>
      </c>
      <c r="AO3853" s="9">
        <v>0</v>
      </c>
      <c r="AP3853" s="9">
        <v>0</v>
      </c>
      <c r="AQ3853" s="12">
        <v>0</v>
      </c>
      <c r="AR3853" s="13">
        <f t="shared" si="721"/>
        <v>441707964.52</v>
      </c>
      <c r="AS3853" s="13">
        <f t="shared" si="723"/>
        <v>329355001.05</v>
      </c>
      <c r="AT3853" s="13">
        <f t="shared" si="724"/>
        <v>832891342.07</v>
      </c>
      <c r="AU3853" s="13">
        <f t="shared" si="725"/>
        <v>1717295754.96</v>
      </c>
      <c r="AV3853" s="13">
        <f t="shared" si="726"/>
        <v>958246951.78</v>
      </c>
      <c r="AW3853" s="13">
        <f t="shared" si="727"/>
        <v>1292466343.45</v>
      </c>
      <c r="AX3853" s="13">
        <f t="shared" si="728"/>
        <v>2130592046.25</v>
      </c>
      <c r="AY3853" s="13">
        <f t="shared" si="729"/>
        <v>2145691279.54</v>
      </c>
      <c r="AZ3853" s="13">
        <f t="shared" si="730"/>
        <v>438539564.67</v>
      </c>
      <c r="BA3853" s="16">
        <f t="shared" si="731"/>
        <v>72151985.61</v>
      </c>
      <c r="BB3853" s="17">
        <f t="shared" si="732"/>
        <v>-1.42047755941262</v>
      </c>
      <c r="BC3853" s="17">
        <f t="shared" si="722"/>
        <v>0.0213514217008643</v>
      </c>
    </row>
    <row r="3854" hidden="1" spans="1:55">
      <c r="A3854" s="8" t="s">
        <v>7721</v>
      </c>
      <c r="B3854" s="8" t="s">
        <v>7722</v>
      </c>
      <c r="C3854" s="8">
        <v>5.01</v>
      </c>
      <c r="D3854" s="9">
        <v>-1487983366.43</v>
      </c>
      <c r="E3854" s="9">
        <v>1268426.31</v>
      </c>
      <c r="F3854" s="9">
        <v>-667959231.15</v>
      </c>
      <c r="G3854" s="9">
        <v>3605559350.86</v>
      </c>
      <c r="H3854" s="9">
        <v>613934962.39</v>
      </c>
      <c r="I3854" s="9">
        <v>-4096152555.65</v>
      </c>
      <c r="J3854" s="9">
        <v>-7854148162.92</v>
      </c>
      <c r="K3854" s="9">
        <v>3662526768.61</v>
      </c>
      <c r="L3854" s="9">
        <v>4978389460.74</v>
      </c>
      <c r="M3854" s="9">
        <v>-515953782.06</v>
      </c>
      <c r="N3854" s="9">
        <v>14796952857.52</v>
      </c>
      <c r="O3854" s="9">
        <v>16138636386.45</v>
      </c>
      <c r="P3854" s="9">
        <v>13461737859.34</v>
      </c>
      <c r="Q3854" s="9">
        <v>10606974394.74</v>
      </c>
      <c r="R3854" s="9">
        <v>7158794869.3</v>
      </c>
      <c r="S3854" s="9">
        <v>8480764657.31</v>
      </c>
      <c r="T3854" s="9">
        <v>10772740912.84</v>
      </c>
      <c r="U3854" s="9">
        <v>14200755062.51</v>
      </c>
      <c r="V3854" s="9">
        <v>9170182269.87</v>
      </c>
      <c r="W3854" s="9">
        <v>4091706179.6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200000000</v>
      </c>
      <c r="AF3854" s="9">
        <v>0</v>
      </c>
      <c r="AG3854" s="9">
        <v>0</v>
      </c>
      <c r="AH3854" s="9">
        <v>29173254665.62</v>
      </c>
      <c r="AI3854" s="9">
        <v>23376855542.16</v>
      </c>
      <c r="AJ3854" s="9">
        <v>18894088786.53</v>
      </c>
      <c r="AK3854" s="9">
        <v>15697750294.83</v>
      </c>
      <c r="AL3854" s="9">
        <v>17170074708.14</v>
      </c>
      <c r="AM3854" s="9">
        <v>9479840481.42</v>
      </c>
      <c r="AN3854" s="9">
        <v>7845570142.7</v>
      </c>
      <c r="AO3854" s="9">
        <v>7953071947.55</v>
      </c>
      <c r="AP3854" s="9">
        <v>3749784182.12</v>
      </c>
      <c r="AQ3854" s="12">
        <v>2211104461.74</v>
      </c>
      <c r="AR3854" s="13">
        <f t="shared" si="721"/>
        <v>42482224156.71</v>
      </c>
      <c r="AS3854" s="13">
        <f t="shared" si="723"/>
        <v>39516760354.92</v>
      </c>
      <c r="AT3854" s="13">
        <f t="shared" si="724"/>
        <v>31687867414.72</v>
      </c>
      <c r="AU3854" s="13">
        <f t="shared" si="725"/>
        <v>29910284040.43</v>
      </c>
      <c r="AV3854" s="13">
        <f t="shared" si="726"/>
        <v>24942804539.83</v>
      </c>
      <c r="AW3854" s="13">
        <f t="shared" si="727"/>
        <v>13864452583.08</v>
      </c>
      <c r="AX3854" s="13">
        <f t="shared" si="728"/>
        <v>10764162892.62</v>
      </c>
      <c r="AY3854" s="13">
        <f t="shared" si="729"/>
        <v>26016353778.67</v>
      </c>
      <c r="AZ3854" s="13">
        <f t="shared" si="730"/>
        <v>17898355912.73</v>
      </c>
      <c r="BA3854" s="16">
        <f t="shared" si="731"/>
        <v>5786856859.28</v>
      </c>
      <c r="BB3854" s="17">
        <f t="shared" si="732"/>
        <v>-2.03538605922874</v>
      </c>
      <c r="BC3854" s="17" t="e">
        <f t="shared" si="722"/>
        <v>#NUM!</v>
      </c>
    </row>
    <row r="3855" hidden="1" spans="1:55">
      <c r="A3855" s="8" t="s">
        <v>7723</v>
      </c>
      <c r="B3855" s="8" t="s">
        <v>7724</v>
      </c>
      <c r="C3855" s="8">
        <v>6.14</v>
      </c>
      <c r="D3855" s="9">
        <v>274352387.24</v>
      </c>
      <c r="E3855" s="9">
        <v>980364278.69</v>
      </c>
      <c r="F3855" s="9">
        <v>1439281142.33</v>
      </c>
      <c r="G3855" s="9">
        <v>507812524.07</v>
      </c>
      <c r="H3855" s="9">
        <v>-632214359.78</v>
      </c>
      <c r="I3855" s="9">
        <v>-366072136.61</v>
      </c>
      <c r="J3855" s="9">
        <v>742769676.04</v>
      </c>
      <c r="K3855" s="9">
        <v>368217879.56</v>
      </c>
      <c r="L3855" s="9">
        <v>-328339341.1</v>
      </c>
      <c r="M3855" s="9">
        <v>-517253736.2</v>
      </c>
      <c r="N3855" s="9">
        <v>5459102782.65</v>
      </c>
      <c r="O3855" s="9">
        <v>5800810832.36</v>
      </c>
      <c r="P3855" s="9">
        <v>5540328485.58</v>
      </c>
      <c r="Q3855" s="9">
        <v>3617289146.91</v>
      </c>
      <c r="R3855" s="9">
        <v>2554708134.82</v>
      </c>
      <c r="S3855" s="9">
        <v>3391710095.77</v>
      </c>
      <c r="T3855" s="9">
        <v>3384681627.38</v>
      </c>
      <c r="U3855" s="9">
        <v>3824422545.14</v>
      </c>
      <c r="V3855" s="9">
        <v>4012885169.27</v>
      </c>
      <c r="W3855" s="9">
        <v>4219264815.41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0</v>
      </c>
      <c r="AD3855" s="9">
        <v>0</v>
      </c>
      <c r="AE3855" s="9">
        <v>0</v>
      </c>
      <c r="AF3855" s="9">
        <v>0</v>
      </c>
      <c r="AG3855" s="9">
        <v>0</v>
      </c>
      <c r="AH3855" s="9">
        <v>1003891509.44</v>
      </c>
      <c r="AI3855" s="9">
        <v>802663333.32</v>
      </c>
      <c r="AJ3855" s="9">
        <v>0</v>
      </c>
      <c r="AK3855" s="9">
        <v>200000000</v>
      </c>
      <c r="AL3855" s="9">
        <v>0</v>
      </c>
      <c r="AM3855" s="9">
        <v>0</v>
      </c>
      <c r="AN3855" s="9">
        <v>0</v>
      </c>
      <c r="AO3855" s="9">
        <v>0</v>
      </c>
      <c r="AP3855" s="9">
        <v>103240422.65</v>
      </c>
      <c r="AQ3855" s="12">
        <v>46781092.6</v>
      </c>
      <c r="AR3855" s="13">
        <f t="shared" si="721"/>
        <v>6737346679.33</v>
      </c>
      <c r="AS3855" s="13">
        <f t="shared" si="723"/>
        <v>7583838444.37</v>
      </c>
      <c r="AT3855" s="13">
        <f t="shared" si="724"/>
        <v>6979609627.91</v>
      </c>
      <c r="AU3855" s="13">
        <f t="shared" si="725"/>
        <v>4325101670.98</v>
      </c>
      <c r="AV3855" s="13">
        <f t="shared" si="726"/>
        <v>1922493775.04</v>
      </c>
      <c r="AW3855" s="13">
        <f t="shared" si="727"/>
        <v>3025637959.16</v>
      </c>
      <c r="AX3855" s="13">
        <f t="shared" si="728"/>
        <v>4127451303.42</v>
      </c>
      <c r="AY3855" s="13">
        <f t="shared" si="729"/>
        <v>4192640424.7</v>
      </c>
      <c r="AZ3855" s="13">
        <f t="shared" si="730"/>
        <v>3787786250.82</v>
      </c>
      <c r="BA3855" s="16">
        <f t="shared" si="731"/>
        <v>3748792171.81</v>
      </c>
      <c r="BB3855" s="17">
        <f t="shared" si="732"/>
        <v>0.0409554514713129</v>
      </c>
      <c r="BC3855" s="17" t="e">
        <f t="shared" si="722"/>
        <v>#NUM!</v>
      </c>
    </row>
    <row r="3856" hidden="1" spans="1:55">
      <c r="A3856" s="8" t="s">
        <v>7725</v>
      </c>
      <c r="B3856" s="8" t="s">
        <v>7726</v>
      </c>
      <c r="C3856" s="8">
        <v>5.63</v>
      </c>
      <c r="D3856" s="9">
        <v>-45257670.85</v>
      </c>
      <c r="E3856" s="9">
        <v>-14078990.83</v>
      </c>
      <c r="F3856" s="9">
        <v>-48234565</v>
      </c>
      <c r="G3856" s="9">
        <v>-7928331.41</v>
      </c>
      <c r="H3856" s="9">
        <v>57430687.03</v>
      </c>
      <c r="I3856" s="9">
        <v>58405699.91</v>
      </c>
      <c r="J3856" s="9">
        <v>209685813.18</v>
      </c>
      <c r="K3856" s="9">
        <v>65604113.88</v>
      </c>
      <c r="L3856" s="9">
        <v>375797107.27</v>
      </c>
      <c r="M3856" s="9">
        <v>-518389728.12</v>
      </c>
      <c r="N3856" s="9">
        <v>110584835.34</v>
      </c>
      <c r="O3856" s="9">
        <v>153955544.6</v>
      </c>
      <c r="P3856" s="9">
        <v>169101648.93</v>
      </c>
      <c r="Q3856" s="9">
        <v>48995097.38</v>
      </c>
      <c r="R3856" s="9">
        <v>373702690.38</v>
      </c>
      <c r="S3856" s="9">
        <v>699904040.42</v>
      </c>
      <c r="T3856" s="9">
        <v>1229142361.58</v>
      </c>
      <c r="U3856" s="9">
        <v>930976289.29</v>
      </c>
      <c r="V3856" s="9">
        <v>1831463739.07</v>
      </c>
      <c r="W3856" s="9">
        <v>1016391296.75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0</v>
      </c>
      <c r="AE3856" s="9">
        <v>0</v>
      </c>
      <c r="AF3856" s="9">
        <v>0</v>
      </c>
      <c r="AG3856" s="9">
        <v>0</v>
      </c>
      <c r="AH3856" s="9">
        <v>0</v>
      </c>
      <c r="AI3856" s="9">
        <v>0</v>
      </c>
      <c r="AJ3856" s="9">
        <v>0</v>
      </c>
      <c r="AK3856" s="9">
        <v>0</v>
      </c>
      <c r="AL3856" s="9">
        <v>0</v>
      </c>
      <c r="AM3856" s="9">
        <v>0</v>
      </c>
      <c r="AN3856" s="9">
        <v>0</v>
      </c>
      <c r="AO3856" s="9">
        <v>0</v>
      </c>
      <c r="AP3856" s="9">
        <v>47500</v>
      </c>
      <c r="AQ3856" s="12">
        <v>29125</v>
      </c>
      <c r="AR3856" s="13">
        <f t="shared" si="721"/>
        <v>65327164.49</v>
      </c>
      <c r="AS3856" s="13">
        <f t="shared" si="723"/>
        <v>139876553.77</v>
      </c>
      <c r="AT3856" s="13">
        <f t="shared" si="724"/>
        <v>120867083.93</v>
      </c>
      <c r="AU3856" s="13">
        <f t="shared" si="725"/>
        <v>41066765.97</v>
      </c>
      <c r="AV3856" s="13">
        <f t="shared" si="726"/>
        <v>431133377.41</v>
      </c>
      <c r="AW3856" s="13">
        <f t="shared" si="727"/>
        <v>758309740.33</v>
      </c>
      <c r="AX3856" s="13">
        <f t="shared" si="728"/>
        <v>1438828174.76</v>
      </c>
      <c r="AY3856" s="13">
        <f t="shared" si="729"/>
        <v>996580403.17</v>
      </c>
      <c r="AZ3856" s="13">
        <f t="shared" si="730"/>
        <v>2207308346.34</v>
      </c>
      <c r="BA3856" s="16">
        <f t="shared" si="731"/>
        <v>498030693.63</v>
      </c>
      <c r="BB3856" s="17">
        <f t="shared" si="732"/>
        <v>-1.64401728671784</v>
      </c>
      <c r="BC3856" s="17">
        <f t="shared" si="722"/>
        <v>-0.362853367130709</v>
      </c>
    </row>
    <row r="3857" hidden="1" spans="1:55">
      <c r="A3857" s="8" t="s">
        <v>7727</v>
      </c>
      <c r="B3857" s="8" t="s">
        <v>7728</v>
      </c>
      <c r="C3857" s="8">
        <v>4.25</v>
      </c>
      <c r="D3857" s="9">
        <v>-339946307.12</v>
      </c>
      <c r="E3857" s="9">
        <v>375500566.85</v>
      </c>
      <c r="F3857" s="9">
        <v>234608073.45</v>
      </c>
      <c r="G3857" s="9">
        <v>-1130814076.33</v>
      </c>
      <c r="H3857" s="9">
        <v>56954008.1</v>
      </c>
      <c r="I3857" s="9">
        <v>-328298082.24</v>
      </c>
      <c r="J3857" s="9">
        <v>-893521482.72</v>
      </c>
      <c r="K3857" s="9">
        <v>-1458047918.26</v>
      </c>
      <c r="L3857" s="9">
        <v>-368054156.14</v>
      </c>
      <c r="M3857" s="9">
        <v>-520041011.25</v>
      </c>
      <c r="N3857" s="9">
        <v>2624873333.41</v>
      </c>
      <c r="O3857" s="9">
        <v>2755853486.28</v>
      </c>
      <c r="P3857" s="9">
        <v>2461656800.2</v>
      </c>
      <c r="Q3857" s="9">
        <v>2039072280.12</v>
      </c>
      <c r="R3857" s="9">
        <v>5402509624.54</v>
      </c>
      <c r="S3857" s="9">
        <v>6697785869.42</v>
      </c>
      <c r="T3857" s="9">
        <v>7314716905.38</v>
      </c>
      <c r="U3857" s="9">
        <v>5355166759.32</v>
      </c>
      <c r="V3857" s="9">
        <v>4918340330.95</v>
      </c>
      <c r="W3857" s="9">
        <v>3790395057.8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66639510.8</v>
      </c>
      <c r="AN3857" s="9">
        <v>79704797.86</v>
      </c>
      <c r="AO3857" s="9">
        <v>32817842.7</v>
      </c>
      <c r="AP3857" s="9">
        <v>884305.16</v>
      </c>
      <c r="AQ3857" s="12">
        <v>7124704.38</v>
      </c>
      <c r="AR3857" s="13">
        <f t="shared" si="721"/>
        <v>2284927026.29</v>
      </c>
      <c r="AS3857" s="13">
        <f t="shared" si="723"/>
        <v>3131354053.13</v>
      </c>
      <c r="AT3857" s="13">
        <f t="shared" si="724"/>
        <v>2696264873.65</v>
      </c>
      <c r="AU3857" s="13">
        <f t="shared" si="725"/>
        <v>908258203.79</v>
      </c>
      <c r="AV3857" s="13">
        <f t="shared" si="726"/>
        <v>5459463632.64</v>
      </c>
      <c r="AW3857" s="13">
        <f t="shared" si="727"/>
        <v>6436127297.98</v>
      </c>
      <c r="AX3857" s="13">
        <f t="shared" si="728"/>
        <v>6500900220.52</v>
      </c>
      <c r="AY3857" s="13">
        <f t="shared" si="729"/>
        <v>3929936683.76</v>
      </c>
      <c r="AZ3857" s="13">
        <f t="shared" si="730"/>
        <v>4551170479.97</v>
      </c>
      <c r="BA3857" s="16">
        <f t="shared" si="731"/>
        <v>3277478750.93</v>
      </c>
      <c r="BB3857" s="17">
        <f t="shared" si="732"/>
        <v>-1.64253581414173</v>
      </c>
      <c r="BC3857" s="17" t="e">
        <f t="shared" si="722"/>
        <v>#NUM!</v>
      </c>
    </row>
    <row r="3858" hidden="1" spans="1:55">
      <c r="A3858" s="8" t="s">
        <v>7729</v>
      </c>
      <c r="B3858" s="8" t="s">
        <v>7730</v>
      </c>
      <c r="C3858" s="8">
        <v>15.88</v>
      </c>
      <c r="D3858" s="9">
        <v>525842466.43</v>
      </c>
      <c r="E3858" s="9">
        <v>-434871620.5</v>
      </c>
      <c r="F3858" s="9">
        <v>-31895574.4</v>
      </c>
      <c r="G3858" s="9">
        <v>-556904541.79</v>
      </c>
      <c r="H3858" s="9">
        <v>-164370012.54</v>
      </c>
      <c r="I3858" s="9">
        <v>-1425100396.88</v>
      </c>
      <c r="J3858" s="9">
        <v>2111478545.56</v>
      </c>
      <c r="K3858" s="9">
        <v>-697046003.4</v>
      </c>
      <c r="L3858" s="9">
        <v>869111067.04</v>
      </c>
      <c r="M3858" s="9">
        <v>-529097475.25</v>
      </c>
      <c r="N3858" s="9">
        <v>9101444230.22</v>
      </c>
      <c r="O3858" s="9">
        <v>10126246749.16</v>
      </c>
      <c r="P3858" s="9">
        <v>6039382104.67</v>
      </c>
      <c r="Q3858" s="9">
        <v>3347867328.85</v>
      </c>
      <c r="R3858" s="9">
        <v>2273340715.82</v>
      </c>
      <c r="S3858" s="9">
        <v>3142772920.38</v>
      </c>
      <c r="T3858" s="9">
        <v>3595815920.44</v>
      </c>
      <c r="U3858" s="9">
        <v>5756938644.6</v>
      </c>
      <c r="V3858" s="9">
        <v>2298408668.72</v>
      </c>
      <c r="W3858" s="9">
        <v>1599071654.35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0</v>
      </c>
      <c r="AF3858" s="9">
        <v>0</v>
      </c>
      <c r="AG3858" s="9">
        <v>0</v>
      </c>
      <c r="AH3858" s="9">
        <v>271835417.43</v>
      </c>
      <c r="AI3858" s="9">
        <v>368297185.32</v>
      </c>
      <c r="AJ3858" s="9">
        <v>257353811.99</v>
      </c>
      <c r="AK3858" s="9">
        <v>141900760.92</v>
      </c>
      <c r="AL3858" s="9">
        <v>152269852.05</v>
      </c>
      <c r="AM3858" s="9">
        <v>44025175</v>
      </c>
      <c r="AN3858" s="9">
        <v>30030297.5</v>
      </c>
      <c r="AO3858" s="9">
        <v>32362164.25</v>
      </c>
      <c r="AP3858" s="9">
        <v>23980040</v>
      </c>
      <c r="AQ3858" s="12">
        <v>28293978.7</v>
      </c>
      <c r="AR3858" s="13">
        <f t="shared" si="721"/>
        <v>9899122114.08</v>
      </c>
      <c r="AS3858" s="13">
        <f t="shared" si="723"/>
        <v>10059672313.98</v>
      </c>
      <c r="AT3858" s="13">
        <f t="shared" si="724"/>
        <v>6264840342.26</v>
      </c>
      <c r="AU3858" s="13">
        <f t="shared" si="725"/>
        <v>2932863547.98</v>
      </c>
      <c r="AV3858" s="13">
        <f t="shared" si="726"/>
        <v>2261240555.33</v>
      </c>
      <c r="AW3858" s="13">
        <f t="shared" si="727"/>
        <v>1761697698.5</v>
      </c>
      <c r="AX3858" s="13">
        <f t="shared" si="728"/>
        <v>5737324763.5</v>
      </c>
      <c r="AY3858" s="13">
        <f t="shared" si="729"/>
        <v>5092254805.45</v>
      </c>
      <c r="AZ3858" s="13">
        <f t="shared" si="730"/>
        <v>3191499775.76</v>
      </c>
      <c r="BA3858" s="16">
        <f t="shared" si="731"/>
        <v>1098268157.8</v>
      </c>
      <c r="BB3858" s="17">
        <f t="shared" si="732"/>
        <v>-0.208488225447825</v>
      </c>
      <c r="BC3858" s="17">
        <f t="shared" si="722"/>
        <v>-0.0242171694244039</v>
      </c>
    </row>
    <row r="3859" hidden="1" spans="1:55">
      <c r="A3859" s="8" t="s">
        <v>7731</v>
      </c>
      <c r="B3859" s="8" t="s">
        <v>7732</v>
      </c>
      <c r="C3859" s="8">
        <v>14.11</v>
      </c>
      <c r="D3859" s="9">
        <v>1082106900.62</v>
      </c>
      <c r="E3859" s="9">
        <v>2955260115.3</v>
      </c>
      <c r="F3859" s="9">
        <v>2411971480.23</v>
      </c>
      <c r="G3859" s="9">
        <v>2852217599.45</v>
      </c>
      <c r="H3859" s="9">
        <v>1231807639.56</v>
      </c>
      <c r="I3859" s="9">
        <v>1184773846.98</v>
      </c>
      <c r="J3859" s="9">
        <v>528351079.95</v>
      </c>
      <c r="K3859" s="9">
        <v>306220989.34</v>
      </c>
      <c r="L3859" s="9">
        <v>186933475.32</v>
      </c>
      <c r="M3859" s="9">
        <v>-531773138.36</v>
      </c>
      <c r="N3859" s="9">
        <v>3682659397.58</v>
      </c>
      <c r="O3859" s="9">
        <v>3700680935.15</v>
      </c>
      <c r="P3859" s="9">
        <v>3847520419.16</v>
      </c>
      <c r="Q3859" s="9">
        <v>4721576558.81</v>
      </c>
      <c r="R3859" s="9">
        <v>3685216786.4</v>
      </c>
      <c r="S3859" s="9">
        <v>2699382590.08</v>
      </c>
      <c r="T3859" s="9">
        <v>2935952062.23</v>
      </c>
      <c r="U3859" s="9">
        <v>2289301400.11</v>
      </c>
      <c r="V3859" s="9">
        <v>2614630646.35</v>
      </c>
      <c r="W3859" s="9">
        <v>2950847970.9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9">
        <v>0</v>
      </c>
      <c r="AH3859" s="9">
        <v>4831095458.69</v>
      </c>
      <c r="AI3859" s="9">
        <v>3576245388.47</v>
      </c>
      <c r="AJ3859" s="9">
        <v>2954413974.24</v>
      </c>
      <c r="AK3859" s="9">
        <v>1406945730.45</v>
      </c>
      <c r="AL3859" s="9">
        <v>4400284.72</v>
      </c>
      <c r="AM3859" s="9">
        <v>0</v>
      </c>
      <c r="AN3859" s="9">
        <v>0</v>
      </c>
      <c r="AO3859" s="9">
        <v>0</v>
      </c>
      <c r="AP3859" s="9">
        <v>0</v>
      </c>
      <c r="AQ3859" s="12">
        <v>0</v>
      </c>
      <c r="AR3859" s="13">
        <f t="shared" si="721"/>
        <v>9595861756.89</v>
      </c>
      <c r="AS3859" s="13">
        <f t="shared" si="723"/>
        <v>10232186438.92</v>
      </c>
      <c r="AT3859" s="13">
        <f t="shared" si="724"/>
        <v>9213905873.63</v>
      </c>
      <c r="AU3859" s="13">
        <f t="shared" si="725"/>
        <v>8980739888.71</v>
      </c>
      <c r="AV3859" s="13">
        <f t="shared" si="726"/>
        <v>4921424710.68</v>
      </c>
      <c r="AW3859" s="13">
        <f t="shared" si="727"/>
        <v>3884156437.06</v>
      </c>
      <c r="AX3859" s="13">
        <f t="shared" si="728"/>
        <v>3464303142.18</v>
      </c>
      <c r="AY3859" s="13">
        <f t="shared" si="729"/>
        <v>2595522389.45</v>
      </c>
      <c r="AZ3859" s="13">
        <f t="shared" si="730"/>
        <v>2801564121.67</v>
      </c>
      <c r="BA3859" s="16">
        <f t="shared" si="731"/>
        <v>2419074832.54</v>
      </c>
      <c r="BB3859" s="17">
        <f t="shared" si="732"/>
        <v>-2.18294158572115</v>
      </c>
      <c r="BC3859" s="17" t="e">
        <f t="shared" si="722"/>
        <v>#NUM!</v>
      </c>
    </row>
    <row r="3860" hidden="1" spans="1:55">
      <c r="A3860" s="8" t="s">
        <v>7733</v>
      </c>
      <c r="B3860" s="8" t="s">
        <v>7734</v>
      </c>
      <c r="C3860" s="8">
        <v>1.83</v>
      </c>
      <c r="D3860" s="9">
        <v>-156424669.66</v>
      </c>
      <c r="E3860" s="9">
        <v>21697001.85</v>
      </c>
      <c r="F3860" s="9">
        <v>-42097210.38</v>
      </c>
      <c r="G3860" s="9">
        <v>-431969806.83</v>
      </c>
      <c r="H3860" s="9">
        <v>-49087690.64</v>
      </c>
      <c r="I3860" s="9">
        <v>-51235004.31</v>
      </c>
      <c r="J3860" s="9">
        <v>116819990.53</v>
      </c>
      <c r="K3860" s="9">
        <v>-196199541.28</v>
      </c>
      <c r="L3860" s="9">
        <v>490219006.44</v>
      </c>
      <c r="M3860" s="9">
        <v>-534410728.62</v>
      </c>
      <c r="N3860" s="9">
        <v>161485479.1</v>
      </c>
      <c r="O3860" s="9">
        <v>879893326.16</v>
      </c>
      <c r="P3860" s="9">
        <v>874841695.33</v>
      </c>
      <c r="Q3860" s="9">
        <v>379724619.22</v>
      </c>
      <c r="R3860" s="9">
        <v>282775546.63</v>
      </c>
      <c r="S3860" s="9">
        <v>989970041.83</v>
      </c>
      <c r="T3860" s="9">
        <v>540253311.41</v>
      </c>
      <c r="U3860" s="9">
        <v>2122588144.74</v>
      </c>
      <c r="V3860" s="9">
        <v>1452337232.38</v>
      </c>
      <c r="W3860" s="9">
        <v>710592947.35</v>
      </c>
      <c r="X3860" s="9">
        <v>0</v>
      </c>
      <c r="Y3860" s="9">
        <v>0</v>
      </c>
      <c r="Z3860" s="9">
        <v>0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9">
        <v>0</v>
      </c>
      <c r="AH3860" s="9">
        <v>505021227.03</v>
      </c>
      <c r="AI3860" s="9">
        <v>31919200</v>
      </c>
      <c r="AJ3860" s="9">
        <v>1000</v>
      </c>
      <c r="AK3860" s="9">
        <v>0</v>
      </c>
      <c r="AL3860" s="9">
        <v>0</v>
      </c>
      <c r="AM3860" s="9">
        <v>0</v>
      </c>
      <c r="AN3860" s="9">
        <v>0</v>
      </c>
      <c r="AO3860" s="9">
        <v>0</v>
      </c>
      <c r="AP3860" s="9">
        <v>0</v>
      </c>
      <c r="AQ3860" s="12">
        <v>0</v>
      </c>
      <c r="AR3860" s="13">
        <f t="shared" si="721"/>
        <v>510082036.47</v>
      </c>
      <c r="AS3860" s="13">
        <f t="shared" si="723"/>
        <v>933509528.01</v>
      </c>
      <c r="AT3860" s="13">
        <f t="shared" si="724"/>
        <v>832745484.95</v>
      </c>
      <c r="AU3860" s="13">
        <f t="shared" si="725"/>
        <v>-52245187.61</v>
      </c>
      <c r="AV3860" s="13">
        <f t="shared" si="726"/>
        <v>233687855.99</v>
      </c>
      <c r="AW3860" s="13">
        <f t="shared" si="727"/>
        <v>938735037.52</v>
      </c>
      <c r="AX3860" s="13">
        <f t="shared" si="728"/>
        <v>657073301.94</v>
      </c>
      <c r="AY3860" s="13">
        <f t="shared" si="729"/>
        <v>1926388603.46</v>
      </c>
      <c r="AZ3860" s="13">
        <f t="shared" si="730"/>
        <v>1942556238.82</v>
      </c>
      <c r="BA3860" s="16">
        <f t="shared" si="731"/>
        <v>176182218.73</v>
      </c>
      <c r="BB3860" s="17">
        <f t="shared" si="732"/>
        <v>-0.379674711024933</v>
      </c>
      <c r="BC3860" s="17" t="e">
        <f t="shared" si="722"/>
        <v>#NUM!</v>
      </c>
    </row>
    <row r="3861" hidden="1" spans="1:55">
      <c r="A3861" s="8" t="s">
        <v>7735</v>
      </c>
      <c r="B3861" s="8" t="s">
        <v>7736</v>
      </c>
      <c r="C3861" s="8">
        <v>12.8</v>
      </c>
      <c r="D3861" s="9">
        <v>-86815829.33</v>
      </c>
      <c r="E3861" s="9">
        <v>83030411.44</v>
      </c>
      <c r="F3861" s="9">
        <v>9608191.82</v>
      </c>
      <c r="G3861" s="9">
        <v>-10298860.17</v>
      </c>
      <c r="H3861" s="9">
        <v>93804884.4</v>
      </c>
      <c r="I3861" s="9">
        <v>80300069.47</v>
      </c>
      <c r="J3861" s="9">
        <v>-14248852.51</v>
      </c>
      <c r="K3861" s="9">
        <v>-56199656.68</v>
      </c>
      <c r="L3861" s="9">
        <v>-2862852.57</v>
      </c>
      <c r="M3861" s="9">
        <v>-534580516.43</v>
      </c>
      <c r="N3861" s="9">
        <v>121336072.97</v>
      </c>
      <c r="O3861" s="9">
        <v>243676781.73</v>
      </c>
      <c r="P3861" s="9">
        <v>96992775.93</v>
      </c>
      <c r="Q3861" s="9">
        <v>66330672.62</v>
      </c>
      <c r="R3861" s="9">
        <v>150225236.71</v>
      </c>
      <c r="S3861" s="9">
        <v>146599636.31</v>
      </c>
      <c r="T3861" s="9">
        <v>176051491.85</v>
      </c>
      <c r="U3861" s="9">
        <v>157534010.45</v>
      </c>
      <c r="V3861" s="9">
        <v>57849295.64</v>
      </c>
      <c r="W3861" s="9">
        <v>103746775.37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0</v>
      </c>
      <c r="AO3861" s="9">
        <v>0</v>
      </c>
      <c r="AP3861" s="9">
        <v>0</v>
      </c>
      <c r="AQ3861" s="12">
        <v>0</v>
      </c>
      <c r="AR3861" s="13">
        <f t="shared" si="721"/>
        <v>34520243.64</v>
      </c>
      <c r="AS3861" s="13">
        <f t="shared" si="723"/>
        <v>326707193.17</v>
      </c>
      <c r="AT3861" s="13">
        <f t="shared" si="724"/>
        <v>106600967.75</v>
      </c>
      <c r="AU3861" s="13">
        <f t="shared" si="725"/>
        <v>56031812.45</v>
      </c>
      <c r="AV3861" s="13">
        <f t="shared" si="726"/>
        <v>244030121.11</v>
      </c>
      <c r="AW3861" s="13">
        <f t="shared" si="727"/>
        <v>226899705.78</v>
      </c>
      <c r="AX3861" s="13">
        <f t="shared" si="728"/>
        <v>161802639.34</v>
      </c>
      <c r="AY3861" s="13">
        <f t="shared" si="729"/>
        <v>101334353.77</v>
      </c>
      <c r="AZ3861" s="13">
        <f t="shared" si="730"/>
        <v>54986443.07</v>
      </c>
      <c r="BA3861" s="16">
        <f t="shared" si="731"/>
        <v>-430833741.06</v>
      </c>
      <c r="BB3861" s="17">
        <f t="shared" si="732"/>
        <v>-1.70606139313803</v>
      </c>
      <c r="BC3861" s="17" t="e">
        <f t="shared" si="722"/>
        <v>#NUM!</v>
      </c>
    </row>
    <row r="3862" hidden="1" spans="1:55">
      <c r="A3862" s="8" t="s">
        <v>7737</v>
      </c>
      <c r="B3862" s="8" t="s">
        <v>7738</v>
      </c>
      <c r="C3862" s="8">
        <v>3.13</v>
      </c>
      <c r="D3862" s="9">
        <v>3353856139.83</v>
      </c>
      <c r="E3862" s="9">
        <v>2870195777.31</v>
      </c>
      <c r="F3862" s="9">
        <v>2600121328.9</v>
      </c>
      <c r="G3862" s="9">
        <v>-815816877.21</v>
      </c>
      <c r="H3862" s="9">
        <v>8554392858.28</v>
      </c>
      <c r="I3862" s="9">
        <v>6578618643.53</v>
      </c>
      <c r="J3862" s="9">
        <v>8987720603.82</v>
      </c>
      <c r="K3862" s="9">
        <v>4927874418.43</v>
      </c>
      <c r="L3862" s="9">
        <v>-124996561.13</v>
      </c>
      <c r="M3862" s="9">
        <v>-536313926.09</v>
      </c>
      <c r="N3862" s="9">
        <v>15771432202.98</v>
      </c>
      <c r="O3862" s="9">
        <v>14331107723.94</v>
      </c>
      <c r="P3862" s="9">
        <v>11558570856.71</v>
      </c>
      <c r="Q3862" s="9">
        <v>13656838504</v>
      </c>
      <c r="R3862" s="9">
        <v>17604635468.17</v>
      </c>
      <c r="S3862" s="9">
        <v>15534003878.59</v>
      </c>
      <c r="T3862" s="9">
        <v>6520207751.99</v>
      </c>
      <c r="U3862" s="9">
        <v>4385697129.53</v>
      </c>
      <c r="V3862" s="9">
        <v>4634615849.53</v>
      </c>
      <c r="W3862" s="9">
        <v>2442574329.81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0</v>
      </c>
      <c r="AD3862" s="9">
        <v>0</v>
      </c>
      <c r="AE3862" s="9">
        <v>0</v>
      </c>
      <c r="AF3862" s="9">
        <v>0</v>
      </c>
      <c r="AG3862" s="9">
        <v>0</v>
      </c>
      <c r="AH3862" s="9">
        <v>41457035.61</v>
      </c>
      <c r="AI3862" s="9">
        <v>70490117.21</v>
      </c>
      <c r="AJ3862" s="9">
        <v>90709661.86</v>
      </c>
      <c r="AK3862" s="9">
        <v>167876118.74</v>
      </c>
      <c r="AL3862" s="9">
        <v>40040000</v>
      </c>
      <c r="AM3862" s="9">
        <v>58558500</v>
      </c>
      <c r="AN3862" s="9">
        <v>71662500</v>
      </c>
      <c r="AO3862" s="9">
        <v>71981000</v>
      </c>
      <c r="AP3862" s="9">
        <v>48362284.2</v>
      </c>
      <c r="AQ3862" s="12">
        <v>0</v>
      </c>
      <c r="AR3862" s="13">
        <f t="shared" si="721"/>
        <v>19166745378.42</v>
      </c>
      <c r="AS3862" s="13">
        <f t="shared" si="723"/>
        <v>17271793618.46</v>
      </c>
      <c r="AT3862" s="13">
        <f t="shared" si="724"/>
        <v>14249401847.47</v>
      </c>
      <c r="AU3862" s="13">
        <f t="shared" si="725"/>
        <v>13008897745.53</v>
      </c>
      <c r="AV3862" s="13">
        <f t="shared" si="726"/>
        <v>26199068326.45</v>
      </c>
      <c r="AW3862" s="13">
        <f t="shared" si="727"/>
        <v>22171181022.12</v>
      </c>
      <c r="AX3862" s="13">
        <f t="shared" si="728"/>
        <v>15579590855.81</v>
      </c>
      <c r="AY3862" s="13">
        <f t="shared" si="729"/>
        <v>9385552547.96</v>
      </c>
      <c r="AZ3862" s="13">
        <f t="shared" si="730"/>
        <v>4557981572.6</v>
      </c>
      <c r="BA3862" s="16">
        <f t="shared" si="731"/>
        <v>1906260403.72</v>
      </c>
      <c r="BB3862" s="17">
        <f t="shared" si="732"/>
        <v>-2.74001913169105</v>
      </c>
      <c r="BC3862" s="17" t="e">
        <f t="shared" si="722"/>
        <v>#NUM!</v>
      </c>
    </row>
    <row r="3863" hidden="1" spans="1:55">
      <c r="A3863" s="8" t="s">
        <v>7739</v>
      </c>
      <c r="B3863" s="8" t="s">
        <v>7740</v>
      </c>
      <c r="C3863" s="8">
        <v>5.9</v>
      </c>
      <c r="D3863" s="9">
        <v>388101478.46</v>
      </c>
      <c r="E3863" s="9">
        <v>55693015.8</v>
      </c>
      <c r="F3863" s="9">
        <v>1224419648.55</v>
      </c>
      <c r="G3863" s="9">
        <v>-338856950.03</v>
      </c>
      <c r="H3863" s="9">
        <v>330520359.19</v>
      </c>
      <c r="I3863" s="9">
        <v>982017859.42</v>
      </c>
      <c r="J3863" s="9">
        <v>1323304570.71</v>
      </c>
      <c r="K3863" s="9">
        <v>24068402.58</v>
      </c>
      <c r="L3863" s="9">
        <v>-1183327745</v>
      </c>
      <c r="M3863" s="9">
        <v>-546081399</v>
      </c>
      <c r="N3863" s="9">
        <v>1927696729.92</v>
      </c>
      <c r="O3863" s="9">
        <v>2644237197.7</v>
      </c>
      <c r="P3863" s="9">
        <v>2544232134.61</v>
      </c>
      <c r="Q3863" s="9">
        <v>2404528420.03</v>
      </c>
      <c r="R3863" s="9">
        <v>1910498546.6</v>
      </c>
      <c r="S3863" s="9">
        <v>3022973432.17</v>
      </c>
      <c r="T3863" s="9">
        <v>3386785714.77</v>
      </c>
      <c r="U3863" s="9">
        <v>1519113185.54</v>
      </c>
      <c r="V3863" s="9">
        <v>1554568848</v>
      </c>
      <c r="W3863" s="9">
        <v>2322380651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10909317.81</v>
      </c>
      <c r="AI3863" s="9">
        <v>13618136.44</v>
      </c>
      <c r="AJ3863" s="9">
        <v>33660218.51</v>
      </c>
      <c r="AK3863" s="9">
        <v>10000000</v>
      </c>
      <c r="AL3863" s="9">
        <v>0</v>
      </c>
      <c r="AM3863" s="9">
        <v>0</v>
      </c>
      <c r="AN3863" s="9">
        <v>0</v>
      </c>
      <c r="AO3863" s="9">
        <v>0</v>
      </c>
      <c r="AP3863" s="9">
        <v>0</v>
      </c>
      <c r="AQ3863" s="12">
        <v>0</v>
      </c>
      <c r="AR3863" s="13">
        <f t="shared" si="721"/>
        <v>2326707526.19</v>
      </c>
      <c r="AS3863" s="13">
        <f t="shared" si="723"/>
        <v>2713548349.94</v>
      </c>
      <c r="AT3863" s="13">
        <f t="shared" si="724"/>
        <v>3802312001.67</v>
      </c>
      <c r="AU3863" s="13">
        <f t="shared" si="725"/>
        <v>2075671470</v>
      </c>
      <c r="AV3863" s="13">
        <f t="shared" si="726"/>
        <v>2241018905.79</v>
      </c>
      <c r="AW3863" s="13">
        <f t="shared" si="727"/>
        <v>4004991291.59</v>
      </c>
      <c r="AX3863" s="13">
        <f t="shared" si="728"/>
        <v>4710090285.48</v>
      </c>
      <c r="AY3863" s="13">
        <f t="shared" si="729"/>
        <v>1543181588.12</v>
      </c>
      <c r="AZ3863" s="13">
        <f t="shared" si="730"/>
        <v>371241103</v>
      </c>
      <c r="BA3863" s="16">
        <f t="shared" si="731"/>
        <v>1776299252</v>
      </c>
      <c r="BB3863" s="17">
        <f t="shared" si="732"/>
        <v>-1.90445750437871</v>
      </c>
      <c r="BC3863" s="17" t="e">
        <f t="shared" si="722"/>
        <v>#NUM!</v>
      </c>
    </row>
    <row r="3864" hidden="1" spans="1:55">
      <c r="A3864" s="8" t="s">
        <v>7741</v>
      </c>
      <c r="B3864" s="8" t="s">
        <v>7742</v>
      </c>
      <c r="C3864" s="8">
        <v>6.81</v>
      </c>
      <c r="D3864" s="9">
        <v>164052329.51</v>
      </c>
      <c r="E3864" s="9">
        <v>273698260.61</v>
      </c>
      <c r="F3864" s="9">
        <v>265954556.58</v>
      </c>
      <c r="G3864" s="9">
        <v>-21091027.38</v>
      </c>
      <c r="H3864" s="9">
        <v>523662741.55</v>
      </c>
      <c r="I3864" s="9">
        <v>111728114.84</v>
      </c>
      <c r="J3864" s="9">
        <v>525068872.71</v>
      </c>
      <c r="K3864" s="9">
        <v>98352142.18</v>
      </c>
      <c r="L3864" s="9">
        <v>-97570739.45</v>
      </c>
      <c r="M3864" s="9">
        <v>-550201594.33</v>
      </c>
      <c r="N3864" s="9">
        <v>278779923.58</v>
      </c>
      <c r="O3864" s="9">
        <v>311436098.67</v>
      </c>
      <c r="P3864" s="9">
        <v>417209616.52</v>
      </c>
      <c r="Q3864" s="9">
        <v>544714789.22</v>
      </c>
      <c r="R3864" s="9">
        <v>613537326.63</v>
      </c>
      <c r="S3864" s="9">
        <v>449925831.25</v>
      </c>
      <c r="T3864" s="9">
        <v>682228070.26</v>
      </c>
      <c r="U3864" s="9">
        <v>776809172.98</v>
      </c>
      <c r="V3864" s="9">
        <v>637640941.82</v>
      </c>
      <c r="W3864" s="9">
        <v>992031632.18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9">
        <v>0</v>
      </c>
      <c r="AH3864" s="9">
        <v>0</v>
      </c>
      <c r="AI3864" s="9">
        <v>0</v>
      </c>
      <c r="AJ3864" s="9">
        <v>0</v>
      </c>
      <c r="AK3864" s="9">
        <v>0</v>
      </c>
      <c r="AL3864" s="9">
        <v>0</v>
      </c>
      <c r="AM3864" s="9">
        <v>0</v>
      </c>
      <c r="AN3864" s="9">
        <v>0</v>
      </c>
      <c r="AO3864" s="9">
        <v>0</v>
      </c>
      <c r="AP3864" s="9">
        <v>0</v>
      </c>
      <c r="AQ3864" s="12">
        <v>0</v>
      </c>
      <c r="AR3864" s="13">
        <f t="shared" si="721"/>
        <v>442832253.09</v>
      </c>
      <c r="AS3864" s="13">
        <f t="shared" si="723"/>
        <v>585134359.28</v>
      </c>
      <c r="AT3864" s="13">
        <f t="shared" si="724"/>
        <v>683164173.1</v>
      </c>
      <c r="AU3864" s="13">
        <f t="shared" si="725"/>
        <v>523623761.84</v>
      </c>
      <c r="AV3864" s="13">
        <f t="shared" si="726"/>
        <v>1137200068.18</v>
      </c>
      <c r="AW3864" s="13">
        <f t="shared" si="727"/>
        <v>561653946.09</v>
      </c>
      <c r="AX3864" s="13">
        <f t="shared" si="728"/>
        <v>1207296942.97</v>
      </c>
      <c r="AY3864" s="13">
        <f t="shared" si="729"/>
        <v>875161315.16</v>
      </c>
      <c r="AZ3864" s="13">
        <f t="shared" si="730"/>
        <v>540070202.37</v>
      </c>
      <c r="BA3864" s="16">
        <f t="shared" si="731"/>
        <v>441830037.85</v>
      </c>
      <c r="BB3864" s="17">
        <f t="shared" si="732"/>
        <v>-1.99016134100393</v>
      </c>
      <c r="BC3864" s="17" t="e">
        <f t="shared" si="722"/>
        <v>#NUM!</v>
      </c>
    </row>
    <row r="3865" hidden="1" spans="1:55">
      <c r="A3865" s="8" t="s">
        <v>7743</v>
      </c>
      <c r="B3865" s="8" t="s">
        <v>7744</v>
      </c>
      <c r="C3865" s="8">
        <v>9.48</v>
      </c>
      <c r="D3865" s="9">
        <v>4318651808.73</v>
      </c>
      <c r="E3865" s="9">
        <v>-3618555754.98</v>
      </c>
      <c r="F3865" s="9">
        <v>-3415491924.3</v>
      </c>
      <c r="G3865" s="9">
        <v>-1874236164.66</v>
      </c>
      <c r="H3865" s="9">
        <v>2597501223.75</v>
      </c>
      <c r="I3865" s="9">
        <v>-10507819185.85</v>
      </c>
      <c r="J3865" s="9">
        <v>-6977224533.13</v>
      </c>
      <c r="K3865" s="9">
        <v>13633513598.05</v>
      </c>
      <c r="L3865" s="9">
        <v>2888201452.58</v>
      </c>
      <c r="M3865" s="9">
        <v>-550363612.96</v>
      </c>
      <c r="N3865" s="9">
        <v>20871764928.26</v>
      </c>
      <c r="O3865" s="9">
        <v>19033249371.72</v>
      </c>
      <c r="P3865" s="9">
        <v>15965993258.22</v>
      </c>
      <c r="Q3865" s="9">
        <v>13906547252.59</v>
      </c>
      <c r="R3865" s="9">
        <v>12324673837.51</v>
      </c>
      <c r="S3865" s="9">
        <v>11306811285.75</v>
      </c>
      <c r="T3865" s="9">
        <v>18188436851.16</v>
      </c>
      <c r="U3865" s="9">
        <v>26588597617.03</v>
      </c>
      <c r="V3865" s="9">
        <v>10027381797.15</v>
      </c>
      <c r="W3865" s="9">
        <v>5608952256.01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24800071059.62</v>
      </c>
      <c r="AI3865" s="9">
        <v>26964215618.05</v>
      </c>
      <c r="AJ3865" s="9">
        <v>18873090456.71</v>
      </c>
      <c r="AK3865" s="9">
        <v>13473513559.31</v>
      </c>
      <c r="AL3865" s="9">
        <v>11667161436.97</v>
      </c>
      <c r="AM3865" s="9">
        <v>7705780229.96</v>
      </c>
      <c r="AN3865" s="9">
        <v>6317882194.28</v>
      </c>
      <c r="AO3865" s="9">
        <v>5967641139.79</v>
      </c>
      <c r="AP3865" s="9">
        <v>3712877627.19</v>
      </c>
      <c r="AQ3865" s="12">
        <v>2639186046.88</v>
      </c>
      <c r="AR3865" s="13">
        <f t="shared" si="721"/>
        <v>49990487796.61</v>
      </c>
      <c r="AS3865" s="13">
        <f t="shared" si="723"/>
        <v>42378909234.79</v>
      </c>
      <c r="AT3865" s="13">
        <f t="shared" si="724"/>
        <v>31423591790.63</v>
      </c>
      <c r="AU3865" s="13">
        <f t="shared" si="725"/>
        <v>25505824647.24</v>
      </c>
      <c r="AV3865" s="13">
        <f t="shared" si="726"/>
        <v>26589336498.23</v>
      </c>
      <c r="AW3865" s="13">
        <f t="shared" si="727"/>
        <v>8504772329.86</v>
      </c>
      <c r="AX3865" s="13">
        <f t="shared" si="728"/>
        <v>17529094512.31</v>
      </c>
      <c r="AY3865" s="13">
        <f t="shared" si="729"/>
        <v>46189752354.87</v>
      </c>
      <c r="AZ3865" s="13">
        <f t="shared" si="730"/>
        <v>16628460876.92</v>
      </c>
      <c r="BA3865" s="16">
        <f t="shared" si="731"/>
        <v>7697774689.93</v>
      </c>
      <c r="BB3865" s="17">
        <f t="shared" si="732"/>
        <v>-2.36389585513781</v>
      </c>
      <c r="BC3865" s="17">
        <f t="shared" si="722"/>
        <v>0.265422914449625</v>
      </c>
    </row>
    <row r="3866" hidden="1" spans="1:55">
      <c r="A3866" s="8" t="s">
        <v>7745</v>
      </c>
      <c r="B3866" s="8" t="s">
        <v>7746</v>
      </c>
      <c r="C3866" s="8">
        <v>2.61</v>
      </c>
      <c r="D3866" s="9">
        <v>13094544106.62</v>
      </c>
      <c r="E3866" s="9">
        <v>13733868710.29</v>
      </c>
      <c r="F3866" s="9">
        <v>15455733791.09</v>
      </c>
      <c r="G3866" s="9">
        <v>9521681287.81</v>
      </c>
      <c r="H3866" s="9">
        <v>-5042633652.16</v>
      </c>
      <c r="I3866" s="9">
        <v>-11854523780</v>
      </c>
      <c r="J3866" s="9">
        <v>3503749789.08</v>
      </c>
      <c r="K3866" s="9">
        <v>-652635717.52</v>
      </c>
      <c r="L3866" s="9">
        <v>-6156167926.92</v>
      </c>
      <c r="M3866" s="9">
        <v>-559837360.79</v>
      </c>
      <c r="N3866" s="9">
        <v>21849540365.99</v>
      </c>
      <c r="O3866" s="9">
        <v>21921968519.94</v>
      </c>
      <c r="P3866" s="9">
        <v>28643885532.33</v>
      </c>
      <c r="Q3866" s="9">
        <v>21325042578.37</v>
      </c>
      <c r="R3866" s="9">
        <v>18774468260.66</v>
      </c>
      <c r="S3866" s="9">
        <v>17903847144.72</v>
      </c>
      <c r="T3866" s="9">
        <v>28010211147.53</v>
      </c>
      <c r="U3866" s="9">
        <v>18369880691.1</v>
      </c>
      <c r="V3866" s="9">
        <v>10980171602.68</v>
      </c>
      <c r="W3866" s="9">
        <v>8595510330.36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9">
        <v>0</v>
      </c>
      <c r="AH3866" s="9">
        <v>1357399274.77</v>
      </c>
      <c r="AI3866" s="9">
        <v>1152240648.45</v>
      </c>
      <c r="AJ3866" s="9">
        <v>1117646125.53</v>
      </c>
      <c r="AK3866" s="9">
        <v>1015278286.73</v>
      </c>
      <c r="AL3866" s="9">
        <v>1034558112.73</v>
      </c>
      <c r="AM3866" s="9">
        <v>46226108.99</v>
      </c>
      <c r="AN3866" s="9">
        <v>615807328.9</v>
      </c>
      <c r="AO3866" s="9">
        <v>0</v>
      </c>
      <c r="AP3866" s="9">
        <v>0</v>
      </c>
      <c r="AQ3866" s="12">
        <v>0</v>
      </c>
      <c r="AR3866" s="13">
        <f t="shared" si="721"/>
        <v>36301483747.38</v>
      </c>
      <c r="AS3866" s="13">
        <f t="shared" si="723"/>
        <v>36808077878.68</v>
      </c>
      <c r="AT3866" s="13">
        <f t="shared" si="724"/>
        <v>45217265448.95</v>
      </c>
      <c r="AU3866" s="13">
        <f t="shared" si="725"/>
        <v>31862002152.91</v>
      </c>
      <c r="AV3866" s="13">
        <f t="shared" si="726"/>
        <v>14766392721.23</v>
      </c>
      <c r="AW3866" s="13">
        <f t="shared" si="727"/>
        <v>6095549473.71</v>
      </c>
      <c r="AX3866" s="13">
        <f t="shared" si="728"/>
        <v>32129768265.51</v>
      </c>
      <c r="AY3866" s="13">
        <f t="shared" si="729"/>
        <v>17717244973.58</v>
      </c>
      <c r="AZ3866" s="13">
        <f t="shared" si="730"/>
        <v>4824003675.76</v>
      </c>
      <c r="BA3866" s="16">
        <f t="shared" si="731"/>
        <v>8035672969.57</v>
      </c>
      <c r="BB3866" s="17">
        <f t="shared" si="732"/>
        <v>0.552097888168881</v>
      </c>
      <c r="BC3866" s="17" t="e">
        <f t="shared" si="722"/>
        <v>#NUM!</v>
      </c>
    </row>
    <row r="3867" hidden="1" spans="1:55">
      <c r="A3867" s="8" t="s">
        <v>7747</v>
      </c>
      <c r="B3867" s="8" t="s">
        <v>7748</v>
      </c>
      <c r="C3867" s="8">
        <v>2.87</v>
      </c>
      <c r="D3867" s="9">
        <v>5528005.48</v>
      </c>
      <c r="E3867" s="9">
        <v>88133440.03</v>
      </c>
      <c r="F3867" s="9">
        <v>64506679.49</v>
      </c>
      <c r="G3867" s="9">
        <v>160449617.68</v>
      </c>
      <c r="H3867" s="9">
        <v>196187581.14</v>
      </c>
      <c r="I3867" s="9">
        <v>364707757.18</v>
      </c>
      <c r="J3867" s="9">
        <v>192812545.9</v>
      </c>
      <c r="K3867" s="9">
        <v>-2880939.9</v>
      </c>
      <c r="L3867" s="9">
        <v>311041927.34</v>
      </c>
      <c r="M3867" s="9">
        <v>-566411085.29</v>
      </c>
      <c r="N3867" s="9">
        <v>685644008.61</v>
      </c>
      <c r="O3867" s="9">
        <v>660427034.68</v>
      </c>
      <c r="P3867" s="9">
        <v>735107255.01</v>
      </c>
      <c r="Q3867" s="9">
        <v>721158371.01</v>
      </c>
      <c r="R3867" s="9">
        <v>644477255.11</v>
      </c>
      <c r="S3867" s="9">
        <v>532702473.96</v>
      </c>
      <c r="T3867" s="9">
        <v>609217541.67</v>
      </c>
      <c r="U3867" s="9">
        <v>496311614.37</v>
      </c>
      <c r="V3867" s="9">
        <v>404936011.12</v>
      </c>
      <c r="W3867" s="9">
        <v>269946121.77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52884000</v>
      </c>
      <c r="AI3867" s="9">
        <v>20425465.75</v>
      </c>
      <c r="AJ3867" s="9">
        <v>30187705.48</v>
      </c>
      <c r="AK3867" s="9">
        <v>181244840.13</v>
      </c>
      <c r="AL3867" s="9">
        <v>0</v>
      </c>
      <c r="AM3867" s="9">
        <v>0</v>
      </c>
      <c r="AN3867" s="9">
        <v>0</v>
      </c>
      <c r="AO3867" s="9">
        <v>0</v>
      </c>
      <c r="AP3867" s="9">
        <v>515819.86</v>
      </c>
      <c r="AQ3867" s="12">
        <v>0</v>
      </c>
      <c r="AR3867" s="13">
        <f t="shared" si="721"/>
        <v>744056014.09</v>
      </c>
      <c r="AS3867" s="13">
        <f t="shared" si="723"/>
        <v>768985940.46</v>
      </c>
      <c r="AT3867" s="13">
        <f t="shared" si="724"/>
        <v>829801639.98</v>
      </c>
      <c r="AU3867" s="13">
        <f t="shared" si="725"/>
        <v>1062852828.82</v>
      </c>
      <c r="AV3867" s="13">
        <f t="shared" si="726"/>
        <v>840664836.25</v>
      </c>
      <c r="AW3867" s="13">
        <f t="shared" si="727"/>
        <v>897410231.14</v>
      </c>
      <c r="AX3867" s="13">
        <f t="shared" si="728"/>
        <v>802030087.57</v>
      </c>
      <c r="AY3867" s="13">
        <f t="shared" si="729"/>
        <v>493430674.47</v>
      </c>
      <c r="AZ3867" s="13">
        <f t="shared" si="730"/>
        <v>716493758.32</v>
      </c>
      <c r="BA3867" s="16">
        <f t="shared" si="731"/>
        <v>-296464963.52</v>
      </c>
      <c r="BB3867" s="17">
        <f t="shared" si="732"/>
        <v>-1.8089244338896</v>
      </c>
      <c r="BC3867" s="17" t="e">
        <f t="shared" si="722"/>
        <v>#NUM!</v>
      </c>
    </row>
    <row r="3868" hidden="1" spans="1:55">
      <c r="A3868" s="8" t="s">
        <v>7749</v>
      </c>
      <c r="B3868" s="8" t="s">
        <v>7750</v>
      </c>
      <c r="C3868" s="8">
        <v>3.21</v>
      </c>
      <c r="D3868" s="9">
        <v>211134430.18</v>
      </c>
      <c r="E3868" s="9">
        <v>596870486.56</v>
      </c>
      <c r="F3868" s="9">
        <v>-1118033131.38</v>
      </c>
      <c r="G3868" s="9">
        <v>-369461900.05</v>
      </c>
      <c r="H3868" s="9">
        <v>1002218786.48</v>
      </c>
      <c r="I3868" s="9">
        <v>203443892.02</v>
      </c>
      <c r="J3868" s="9">
        <v>102184676.95</v>
      </c>
      <c r="K3868" s="9">
        <v>-1977847756.03</v>
      </c>
      <c r="L3868" s="9">
        <v>-910365364.26</v>
      </c>
      <c r="M3868" s="9">
        <v>-572640840.36</v>
      </c>
      <c r="N3868" s="9">
        <v>7177482031.7</v>
      </c>
      <c r="O3868" s="9">
        <v>7505990996.6</v>
      </c>
      <c r="P3868" s="9">
        <v>7692097860.22</v>
      </c>
      <c r="Q3868" s="9">
        <v>8934888744.02</v>
      </c>
      <c r="R3868" s="9">
        <v>10119026518.05</v>
      </c>
      <c r="S3868" s="9">
        <v>7280703656.19</v>
      </c>
      <c r="T3868" s="9">
        <v>3988413284.72</v>
      </c>
      <c r="U3868" s="9">
        <v>890890398.82</v>
      </c>
      <c r="V3868" s="9">
        <v>612260900.96</v>
      </c>
      <c r="W3868" s="9">
        <v>890664906.52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0</v>
      </c>
      <c r="AD3868" s="9">
        <v>0</v>
      </c>
      <c r="AE3868" s="9">
        <v>0</v>
      </c>
      <c r="AF3868" s="9">
        <v>0</v>
      </c>
      <c r="AG3868" s="9">
        <v>0</v>
      </c>
      <c r="AH3868" s="9">
        <v>0</v>
      </c>
      <c r="AI3868" s="9">
        <v>0</v>
      </c>
      <c r="AJ3868" s="9">
        <v>1979387.1</v>
      </c>
      <c r="AK3868" s="9">
        <v>2551065.9</v>
      </c>
      <c r="AL3868" s="9">
        <v>2564375.42</v>
      </c>
      <c r="AM3868" s="9">
        <v>0</v>
      </c>
      <c r="AN3868" s="9">
        <v>0</v>
      </c>
      <c r="AO3868" s="9">
        <v>0</v>
      </c>
      <c r="AP3868" s="9">
        <v>0</v>
      </c>
      <c r="AQ3868" s="12">
        <v>0</v>
      </c>
      <c r="AR3868" s="13">
        <f t="shared" si="721"/>
        <v>7388616461.88</v>
      </c>
      <c r="AS3868" s="13">
        <f t="shared" si="723"/>
        <v>8102861483.16</v>
      </c>
      <c r="AT3868" s="13">
        <f t="shared" si="724"/>
        <v>6576044115.94</v>
      </c>
      <c r="AU3868" s="13">
        <f t="shared" si="725"/>
        <v>8567977909.87</v>
      </c>
      <c r="AV3868" s="13">
        <f t="shared" si="726"/>
        <v>11123809679.95</v>
      </c>
      <c r="AW3868" s="13">
        <f t="shared" si="727"/>
        <v>7484147548.21</v>
      </c>
      <c r="AX3868" s="13">
        <f t="shared" si="728"/>
        <v>4090597961.67</v>
      </c>
      <c r="AY3868" s="13">
        <f t="shared" si="729"/>
        <v>-1086957357.21</v>
      </c>
      <c r="AZ3868" s="13">
        <f t="shared" si="730"/>
        <v>-298104463.3</v>
      </c>
      <c r="BA3868" s="16">
        <f t="shared" si="731"/>
        <v>318024066.16</v>
      </c>
      <c r="BB3868" s="17">
        <f t="shared" si="732"/>
        <v>-2.11844863592691</v>
      </c>
      <c r="BC3868" s="17" t="e">
        <f t="shared" si="722"/>
        <v>#NUM!</v>
      </c>
    </row>
    <row r="3869" hidden="1" spans="1:55">
      <c r="A3869" s="8" t="s">
        <v>7751</v>
      </c>
      <c r="B3869" s="8" t="s">
        <v>7752</v>
      </c>
      <c r="C3869" s="8">
        <v>7.78</v>
      </c>
      <c r="D3869" s="9">
        <v>-802384408.47</v>
      </c>
      <c r="E3869" s="9">
        <v>2931208552.22</v>
      </c>
      <c r="F3869" s="9">
        <v>-4188642382.36</v>
      </c>
      <c r="G3869" s="9">
        <v>6665569904.07</v>
      </c>
      <c r="H3869" s="9">
        <v>2362615194.04</v>
      </c>
      <c r="I3869" s="9">
        <v>-13479522627.32</v>
      </c>
      <c r="J3869" s="9">
        <v>-1017605691.08</v>
      </c>
      <c r="K3869" s="9">
        <v>2319728767.99</v>
      </c>
      <c r="L3869" s="9">
        <v>2856327421.85</v>
      </c>
      <c r="M3869" s="9">
        <v>-584902127.98</v>
      </c>
      <c r="N3869" s="9">
        <v>17693516918.92</v>
      </c>
      <c r="O3869" s="9">
        <v>22808134890.24</v>
      </c>
      <c r="P3869" s="9">
        <v>20521337750.35</v>
      </c>
      <c r="Q3869" s="9">
        <v>13229273041.35</v>
      </c>
      <c r="R3869" s="9">
        <v>10100665001.46</v>
      </c>
      <c r="S3869" s="9">
        <v>10401348355.39</v>
      </c>
      <c r="T3869" s="9">
        <v>15781897849.87</v>
      </c>
      <c r="U3869" s="9">
        <v>19482176141.1</v>
      </c>
      <c r="V3869" s="9">
        <v>19406655207.72</v>
      </c>
      <c r="W3869" s="9">
        <v>11080705099.41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0</v>
      </c>
      <c r="AF3869" s="9">
        <v>150000000</v>
      </c>
      <c r="AG3869" s="9">
        <v>0</v>
      </c>
      <c r="AH3869" s="9">
        <v>37627730771.51</v>
      </c>
      <c r="AI3869" s="9">
        <v>32154578620.24</v>
      </c>
      <c r="AJ3869" s="9">
        <v>24938451516.22</v>
      </c>
      <c r="AK3869" s="9">
        <v>19581973412.91</v>
      </c>
      <c r="AL3869" s="9">
        <v>9316812002.71</v>
      </c>
      <c r="AM3869" s="9">
        <v>10432974324.9</v>
      </c>
      <c r="AN3869" s="9">
        <v>9626022499.5</v>
      </c>
      <c r="AO3869" s="9">
        <v>7191330140.31</v>
      </c>
      <c r="AP3869" s="9">
        <v>1274850953.62</v>
      </c>
      <c r="AQ3869" s="12">
        <v>847106965.3</v>
      </c>
      <c r="AR3869" s="13">
        <f t="shared" si="721"/>
        <v>54518863281.96</v>
      </c>
      <c r="AS3869" s="13">
        <f t="shared" si="723"/>
        <v>57893922062.7</v>
      </c>
      <c r="AT3869" s="13">
        <f t="shared" si="724"/>
        <v>41271146884.21</v>
      </c>
      <c r="AU3869" s="13">
        <f t="shared" si="725"/>
        <v>39476816358.33</v>
      </c>
      <c r="AV3869" s="13">
        <f t="shared" si="726"/>
        <v>21780092198.21</v>
      </c>
      <c r="AW3869" s="13">
        <f t="shared" si="727"/>
        <v>7354800052.97</v>
      </c>
      <c r="AX3869" s="13">
        <f t="shared" si="728"/>
        <v>24390314658.29</v>
      </c>
      <c r="AY3869" s="13">
        <f t="shared" si="729"/>
        <v>28993235049.4</v>
      </c>
      <c r="AZ3869" s="13">
        <f t="shared" si="730"/>
        <v>23687833583.19</v>
      </c>
      <c r="BA3869" s="16">
        <f t="shared" si="731"/>
        <v>11342909936.73</v>
      </c>
      <c r="BB3869" s="17">
        <f t="shared" si="732"/>
        <v>-2.32209285519384</v>
      </c>
      <c r="BC3869" s="17" t="e">
        <f t="shared" si="722"/>
        <v>#NUM!</v>
      </c>
    </row>
    <row r="3870" hidden="1" spans="1:55">
      <c r="A3870" s="8" t="s">
        <v>7753</v>
      </c>
      <c r="B3870" s="8" t="s">
        <v>7754</v>
      </c>
      <c r="C3870" s="8">
        <v>12.34</v>
      </c>
      <c r="D3870" s="9">
        <v>856275026.12</v>
      </c>
      <c r="E3870" s="9">
        <v>3533436402.63</v>
      </c>
      <c r="F3870" s="9">
        <v>4184304342.76</v>
      </c>
      <c r="G3870" s="9">
        <v>-2254194216.19</v>
      </c>
      <c r="H3870" s="9">
        <v>715269138.17</v>
      </c>
      <c r="I3870" s="9">
        <v>1947809289.33</v>
      </c>
      <c r="J3870" s="9">
        <v>-535787109.2</v>
      </c>
      <c r="K3870" s="9">
        <v>-381918003.53</v>
      </c>
      <c r="L3870" s="9">
        <v>245719411.34</v>
      </c>
      <c r="M3870" s="9">
        <v>-587721630.7</v>
      </c>
      <c r="N3870" s="9">
        <v>7120177315.39</v>
      </c>
      <c r="O3870" s="9">
        <v>7631645064.38</v>
      </c>
      <c r="P3870" s="9">
        <v>6241007202.41</v>
      </c>
      <c r="Q3870" s="9">
        <v>1895129653.89</v>
      </c>
      <c r="R3870" s="9">
        <v>1715236880.71</v>
      </c>
      <c r="S3870" s="9">
        <v>2965183029.88</v>
      </c>
      <c r="T3870" s="9">
        <v>2974639229.53</v>
      </c>
      <c r="U3870" s="9">
        <v>3291350753.42</v>
      </c>
      <c r="V3870" s="9">
        <v>3719276591.83</v>
      </c>
      <c r="W3870" s="9">
        <v>4125528030.57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9">
        <v>0</v>
      </c>
      <c r="AH3870" s="9">
        <v>2204154326.13</v>
      </c>
      <c r="AI3870" s="9">
        <v>1904400132.7</v>
      </c>
      <c r="AJ3870" s="9">
        <v>356937045.29</v>
      </c>
      <c r="AK3870" s="9">
        <v>350337983.86</v>
      </c>
      <c r="AL3870" s="9">
        <v>355114252.13</v>
      </c>
      <c r="AM3870" s="9">
        <v>30030533.61</v>
      </c>
      <c r="AN3870" s="9">
        <v>1701.93</v>
      </c>
      <c r="AO3870" s="9">
        <v>1013.16</v>
      </c>
      <c r="AP3870" s="9">
        <v>896.07</v>
      </c>
      <c r="AQ3870" s="12">
        <v>2062.52</v>
      </c>
      <c r="AR3870" s="13">
        <f t="shared" si="721"/>
        <v>10180606667.64</v>
      </c>
      <c r="AS3870" s="13">
        <f t="shared" si="723"/>
        <v>13069481599.71</v>
      </c>
      <c r="AT3870" s="13">
        <f t="shared" si="724"/>
        <v>10782248590.46</v>
      </c>
      <c r="AU3870" s="13">
        <f t="shared" si="725"/>
        <v>-8726578.43999994</v>
      </c>
      <c r="AV3870" s="13">
        <f t="shared" si="726"/>
        <v>2785620271.01</v>
      </c>
      <c r="AW3870" s="13">
        <f t="shared" si="727"/>
        <v>4943022852.82</v>
      </c>
      <c r="AX3870" s="13">
        <f t="shared" si="728"/>
        <v>2438853822.26</v>
      </c>
      <c r="AY3870" s="13">
        <f t="shared" si="729"/>
        <v>2909433763.05</v>
      </c>
      <c r="AZ3870" s="13">
        <f t="shared" si="730"/>
        <v>3964996899.24</v>
      </c>
      <c r="BA3870" s="16">
        <f t="shared" si="731"/>
        <v>3537808462.39</v>
      </c>
      <c r="BB3870" s="17">
        <f t="shared" si="732"/>
        <v>-2.04006279803126</v>
      </c>
      <c r="BC3870" s="17" t="e">
        <f t="shared" si="722"/>
        <v>#NUM!</v>
      </c>
    </row>
    <row r="3871" hidden="1" spans="1:55">
      <c r="A3871" s="8" t="s">
        <v>7755</v>
      </c>
      <c r="B3871" s="8" t="s">
        <v>7756</v>
      </c>
      <c r="C3871" s="8">
        <v>59.3</v>
      </c>
      <c r="D3871" s="9">
        <v>-1839931365.92</v>
      </c>
      <c r="E3871" s="9">
        <v>-61708589.68</v>
      </c>
      <c r="F3871" s="9">
        <v>1859769119.88</v>
      </c>
      <c r="G3871" s="9">
        <v>2599671576.78</v>
      </c>
      <c r="H3871" s="9">
        <v>1822550039.12</v>
      </c>
      <c r="I3871" s="9">
        <v>-1761977182.53</v>
      </c>
      <c r="J3871" s="9">
        <v>972520586.08</v>
      </c>
      <c r="K3871" s="9">
        <v>-451663618.87</v>
      </c>
      <c r="L3871" s="9">
        <v>-719632136.15</v>
      </c>
      <c r="M3871" s="9">
        <v>-593345573.41</v>
      </c>
      <c r="N3871" s="9">
        <v>16521254009.36</v>
      </c>
      <c r="O3871" s="9">
        <v>9769484655.14</v>
      </c>
      <c r="P3871" s="9">
        <v>2334257628.92</v>
      </c>
      <c r="Q3871" s="9">
        <v>2885760539.3</v>
      </c>
      <c r="R3871" s="9">
        <v>2324164775.98</v>
      </c>
      <c r="S3871" s="9">
        <v>1752885040.46</v>
      </c>
      <c r="T3871" s="9">
        <v>1784700359.04</v>
      </c>
      <c r="U3871" s="9">
        <v>1058321617.45</v>
      </c>
      <c r="V3871" s="9">
        <v>592067839.98</v>
      </c>
      <c r="W3871" s="9">
        <v>420886802.05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299140585.08</v>
      </c>
      <c r="AI3871" s="9">
        <v>332752951.53</v>
      </c>
      <c r="AJ3871" s="9">
        <v>30317180.12</v>
      </c>
      <c r="AK3871" s="9">
        <v>103543722.85</v>
      </c>
      <c r="AL3871" s="9">
        <v>15315198.87</v>
      </c>
      <c r="AM3871" s="9">
        <v>15897613.6</v>
      </c>
      <c r="AN3871" s="9">
        <v>29648445.49</v>
      </c>
      <c r="AO3871" s="9">
        <v>1973279</v>
      </c>
      <c r="AP3871" s="9">
        <v>0</v>
      </c>
      <c r="AQ3871" s="12">
        <v>8125205.91</v>
      </c>
      <c r="AR3871" s="13">
        <f t="shared" si="721"/>
        <v>14980463228.52</v>
      </c>
      <c r="AS3871" s="13">
        <f t="shared" si="723"/>
        <v>10040529016.99</v>
      </c>
      <c r="AT3871" s="13">
        <f t="shared" si="724"/>
        <v>4224343928.92</v>
      </c>
      <c r="AU3871" s="13">
        <f t="shared" si="725"/>
        <v>5588975838.93</v>
      </c>
      <c r="AV3871" s="13">
        <f t="shared" si="726"/>
        <v>4162030013.97</v>
      </c>
      <c r="AW3871" s="13">
        <f t="shared" si="727"/>
        <v>6805471.53000007</v>
      </c>
      <c r="AX3871" s="13">
        <f t="shared" si="728"/>
        <v>2786869390.61</v>
      </c>
      <c r="AY3871" s="13">
        <f t="shared" si="729"/>
        <v>608631277.58</v>
      </c>
      <c r="AZ3871" s="13">
        <f t="shared" si="730"/>
        <v>-127564296.17</v>
      </c>
      <c r="BA3871" s="16">
        <f t="shared" si="731"/>
        <v>-164333565.45</v>
      </c>
      <c r="BB3871" s="17">
        <f t="shared" si="732"/>
        <v>-2.25162535066434</v>
      </c>
      <c r="BC3871" s="17">
        <f t="shared" si="722"/>
        <v>-0.246419348423205</v>
      </c>
    </row>
    <row r="3872" hidden="1" spans="1:55">
      <c r="A3872" s="8" t="s">
        <v>7757</v>
      </c>
      <c r="B3872" s="8" t="s">
        <v>7758</v>
      </c>
      <c r="C3872" s="8">
        <v>9.96</v>
      </c>
      <c r="D3872" s="9">
        <v>-334829952.34</v>
      </c>
      <c r="E3872" s="9">
        <v>231509237.28</v>
      </c>
      <c r="F3872" s="9">
        <v>117320090.18</v>
      </c>
      <c r="G3872" s="9">
        <v>-109983160.14</v>
      </c>
      <c r="H3872" s="9">
        <v>550985477.18</v>
      </c>
      <c r="I3872" s="9">
        <v>-76586850.8</v>
      </c>
      <c r="J3872" s="9">
        <v>760250622.54</v>
      </c>
      <c r="K3872" s="9">
        <v>-371849900.57</v>
      </c>
      <c r="L3872" s="9">
        <v>10852471.98</v>
      </c>
      <c r="M3872" s="9">
        <v>-610334528.57</v>
      </c>
      <c r="N3872" s="9">
        <v>816622313.16</v>
      </c>
      <c r="O3872" s="9">
        <v>585428430.74</v>
      </c>
      <c r="P3872" s="9">
        <v>518939414.53</v>
      </c>
      <c r="Q3872" s="9">
        <v>325961354.96</v>
      </c>
      <c r="R3872" s="9">
        <v>271908821.18</v>
      </c>
      <c r="S3872" s="9">
        <v>461347034.55</v>
      </c>
      <c r="T3872" s="9">
        <v>551746189.25</v>
      </c>
      <c r="U3872" s="9">
        <v>134185078.18</v>
      </c>
      <c r="V3872" s="9">
        <v>305149698.03</v>
      </c>
      <c r="W3872" s="9">
        <v>955882033.58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9">
        <v>0</v>
      </c>
      <c r="AH3872" s="9">
        <v>0</v>
      </c>
      <c r="AI3872" s="9">
        <v>8000000</v>
      </c>
      <c r="AJ3872" s="9">
        <v>0</v>
      </c>
      <c r="AK3872" s="9">
        <v>63376415.09</v>
      </c>
      <c r="AL3872" s="9">
        <v>0</v>
      </c>
      <c r="AM3872" s="9">
        <v>0</v>
      </c>
      <c r="AN3872" s="9">
        <v>0</v>
      </c>
      <c r="AO3872" s="9">
        <v>0</v>
      </c>
      <c r="AP3872" s="9">
        <v>0</v>
      </c>
      <c r="AQ3872" s="12">
        <v>0</v>
      </c>
      <c r="AR3872" s="13">
        <f t="shared" si="721"/>
        <v>481792360.82</v>
      </c>
      <c r="AS3872" s="13">
        <f t="shared" si="723"/>
        <v>824937668.02</v>
      </c>
      <c r="AT3872" s="13">
        <f t="shared" si="724"/>
        <v>636259504.71</v>
      </c>
      <c r="AU3872" s="13">
        <f t="shared" si="725"/>
        <v>279354609.91</v>
      </c>
      <c r="AV3872" s="13">
        <f t="shared" si="726"/>
        <v>822894298.36</v>
      </c>
      <c r="AW3872" s="13">
        <f t="shared" si="727"/>
        <v>384760183.75</v>
      </c>
      <c r="AX3872" s="13">
        <f t="shared" si="728"/>
        <v>1311996811.79</v>
      </c>
      <c r="AY3872" s="13">
        <f t="shared" si="729"/>
        <v>-237664822.39</v>
      </c>
      <c r="AZ3872" s="13">
        <f t="shared" si="730"/>
        <v>316002170.01</v>
      </c>
      <c r="BA3872" s="16">
        <f t="shared" si="731"/>
        <v>345547505.01</v>
      </c>
      <c r="BB3872" s="17">
        <f t="shared" si="732"/>
        <v>-1.9797481280471</v>
      </c>
      <c r="BC3872" s="17" t="e">
        <f t="shared" si="722"/>
        <v>#NUM!</v>
      </c>
    </row>
    <row r="3873" hidden="1" spans="1:55">
      <c r="A3873" s="8" t="s">
        <v>7759</v>
      </c>
      <c r="B3873" s="8" t="s">
        <v>7760</v>
      </c>
      <c r="C3873" s="8">
        <v>3.77</v>
      </c>
      <c r="D3873" s="9">
        <v>-239916881.35</v>
      </c>
      <c r="E3873" s="9">
        <v>-849163675.88</v>
      </c>
      <c r="F3873" s="9">
        <v>2519106051.48</v>
      </c>
      <c r="G3873" s="9">
        <v>1257606657.45</v>
      </c>
      <c r="H3873" s="9">
        <v>150559434.35</v>
      </c>
      <c r="I3873" s="9">
        <v>2847269427.53</v>
      </c>
      <c r="J3873" s="9">
        <v>-628559004.52</v>
      </c>
      <c r="K3873" s="9">
        <v>1339544845.2</v>
      </c>
      <c r="L3873" s="9">
        <v>306894575.98</v>
      </c>
      <c r="M3873" s="9">
        <v>-612973848.41</v>
      </c>
      <c r="N3873" s="9">
        <v>4358856407.3</v>
      </c>
      <c r="O3873" s="9">
        <v>5574760953.51</v>
      </c>
      <c r="P3873" s="9">
        <v>6924476368.78</v>
      </c>
      <c r="Q3873" s="9">
        <v>7177720545.9</v>
      </c>
      <c r="R3873" s="9">
        <v>4436450967.54</v>
      </c>
      <c r="S3873" s="9">
        <v>4229949197.89</v>
      </c>
      <c r="T3873" s="9">
        <v>4981695906.31</v>
      </c>
      <c r="U3873" s="9">
        <v>5617698070.97</v>
      </c>
      <c r="V3873" s="9">
        <v>3594815403.29</v>
      </c>
      <c r="W3873" s="9">
        <v>3995053481.67</v>
      </c>
      <c r="X3873" s="9">
        <v>0</v>
      </c>
      <c r="Y3873" s="9">
        <v>0</v>
      </c>
      <c r="Z3873" s="9">
        <v>0</v>
      </c>
      <c r="AA3873" s="9">
        <v>0</v>
      </c>
      <c r="AB3873" s="9">
        <v>0</v>
      </c>
      <c r="AC3873" s="9">
        <v>0</v>
      </c>
      <c r="AD3873" s="9">
        <v>0</v>
      </c>
      <c r="AE3873" s="9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0</v>
      </c>
      <c r="AN3873" s="9">
        <v>0</v>
      </c>
      <c r="AO3873" s="9">
        <v>0</v>
      </c>
      <c r="AP3873" s="9">
        <v>0</v>
      </c>
      <c r="AQ3873" s="12">
        <v>0</v>
      </c>
      <c r="AR3873" s="13">
        <f t="shared" si="721"/>
        <v>4118939525.95</v>
      </c>
      <c r="AS3873" s="13">
        <f t="shared" si="723"/>
        <v>4725597277.63</v>
      </c>
      <c r="AT3873" s="13">
        <f t="shared" si="724"/>
        <v>9443582420.26</v>
      </c>
      <c r="AU3873" s="13">
        <f t="shared" si="725"/>
        <v>8435327203.35</v>
      </c>
      <c r="AV3873" s="13">
        <f t="shared" si="726"/>
        <v>4587010401.89</v>
      </c>
      <c r="AW3873" s="13">
        <f t="shared" si="727"/>
        <v>7077218625.42</v>
      </c>
      <c r="AX3873" s="13">
        <f t="shared" si="728"/>
        <v>4353136901.79</v>
      </c>
      <c r="AY3873" s="13">
        <f t="shared" si="729"/>
        <v>6957242916.17</v>
      </c>
      <c r="AZ3873" s="13">
        <f t="shared" si="730"/>
        <v>3901709979.27</v>
      </c>
      <c r="BA3873" s="16">
        <f t="shared" si="731"/>
        <v>3382079633.26</v>
      </c>
      <c r="BB3873" s="17">
        <f t="shared" si="732"/>
        <v>-1.75518474001382</v>
      </c>
      <c r="BC3873" s="17">
        <f t="shared" si="722"/>
        <v>0.0415825196562811</v>
      </c>
    </row>
    <row r="3874" hidden="1" spans="1:55">
      <c r="A3874" s="8" t="s">
        <v>7761</v>
      </c>
      <c r="B3874" s="8" t="s">
        <v>7762</v>
      </c>
      <c r="C3874" s="8">
        <v>14.93</v>
      </c>
      <c r="D3874" s="9">
        <v>9266495685.53</v>
      </c>
      <c r="E3874" s="9">
        <v>-6029899476.31</v>
      </c>
      <c r="F3874" s="9">
        <v>10773784414.7</v>
      </c>
      <c r="G3874" s="9">
        <v>1901110891.97</v>
      </c>
      <c r="H3874" s="9">
        <v>63492802.19</v>
      </c>
      <c r="I3874" s="9">
        <v>-973403724.28</v>
      </c>
      <c r="J3874" s="9">
        <v>-1700470571.55</v>
      </c>
      <c r="K3874" s="9">
        <v>1267492160.72</v>
      </c>
      <c r="L3874" s="9">
        <v>2004025258.39</v>
      </c>
      <c r="M3874" s="9">
        <v>-614024790.26</v>
      </c>
      <c r="N3874" s="9">
        <v>7830354339.9</v>
      </c>
      <c r="O3874" s="9">
        <v>8179443203.24</v>
      </c>
      <c r="P3874" s="9">
        <v>7494163729.63</v>
      </c>
      <c r="Q3874" s="9">
        <v>5823917911.62</v>
      </c>
      <c r="R3874" s="9">
        <v>3569525759.83</v>
      </c>
      <c r="S3874" s="9">
        <v>4255626003.02</v>
      </c>
      <c r="T3874" s="9">
        <v>5036774338.69</v>
      </c>
      <c r="U3874" s="9">
        <v>5908996847.01</v>
      </c>
      <c r="V3874" s="9">
        <v>4210488142.3</v>
      </c>
      <c r="W3874" s="9">
        <v>3148450399.6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0</v>
      </c>
      <c r="AF3874" s="9">
        <v>0</v>
      </c>
      <c r="AG3874" s="9">
        <v>0</v>
      </c>
      <c r="AH3874" s="9">
        <v>2100660956.08</v>
      </c>
      <c r="AI3874" s="9">
        <v>1995829977.36</v>
      </c>
      <c r="AJ3874" s="9">
        <v>2033633154.64</v>
      </c>
      <c r="AK3874" s="9">
        <v>5958430064.25</v>
      </c>
      <c r="AL3874" s="9">
        <v>2575599575.81</v>
      </c>
      <c r="AM3874" s="9">
        <v>3848488195.84</v>
      </c>
      <c r="AN3874" s="9">
        <v>1957825235.41</v>
      </c>
      <c r="AO3874" s="9">
        <v>1749479365</v>
      </c>
      <c r="AP3874" s="9">
        <v>20500000</v>
      </c>
      <c r="AQ3874" s="12">
        <v>0</v>
      </c>
      <c r="AR3874" s="13">
        <f t="shared" si="721"/>
        <v>19197510981.51</v>
      </c>
      <c r="AS3874" s="13">
        <f t="shared" si="723"/>
        <v>4145373704.29</v>
      </c>
      <c r="AT3874" s="13">
        <f t="shared" si="724"/>
        <v>20301581298.97</v>
      </c>
      <c r="AU3874" s="13">
        <f t="shared" si="725"/>
        <v>13683458867.84</v>
      </c>
      <c r="AV3874" s="13">
        <f t="shared" si="726"/>
        <v>6208618137.83</v>
      </c>
      <c r="AW3874" s="13">
        <f t="shared" si="727"/>
        <v>7130710474.58</v>
      </c>
      <c r="AX3874" s="13">
        <f t="shared" si="728"/>
        <v>5294129002.55</v>
      </c>
      <c r="AY3874" s="13">
        <f t="shared" si="729"/>
        <v>8925968372.73</v>
      </c>
      <c r="AZ3874" s="13">
        <f t="shared" si="730"/>
        <v>6235013400.69</v>
      </c>
      <c r="BA3874" s="16">
        <f t="shared" si="731"/>
        <v>2534425609.34</v>
      </c>
      <c r="BB3874" s="17">
        <f t="shared" si="732"/>
        <v>-1.63519594629777</v>
      </c>
      <c r="BC3874" s="17">
        <f t="shared" si="722"/>
        <v>0.330501966672326</v>
      </c>
    </row>
    <row r="3875" hidden="1" spans="1:55">
      <c r="A3875" s="8" t="s">
        <v>7763</v>
      </c>
      <c r="B3875" s="8" t="s">
        <v>7764</v>
      </c>
      <c r="C3875" s="8">
        <v>15.1</v>
      </c>
      <c r="D3875" s="9">
        <v>335545038.08</v>
      </c>
      <c r="E3875" s="9">
        <v>706947117.82</v>
      </c>
      <c r="F3875" s="9">
        <v>-439740525.75</v>
      </c>
      <c r="G3875" s="9">
        <v>505568578.13</v>
      </c>
      <c r="H3875" s="9">
        <v>116652812.33</v>
      </c>
      <c r="I3875" s="9">
        <v>-851686210.73</v>
      </c>
      <c r="J3875" s="9">
        <v>-156573353.79</v>
      </c>
      <c r="K3875" s="9">
        <v>326137516.59</v>
      </c>
      <c r="L3875" s="9">
        <v>79773303.08</v>
      </c>
      <c r="M3875" s="9">
        <v>-647596122.25</v>
      </c>
      <c r="N3875" s="9">
        <v>919373273.36</v>
      </c>
      <c r="O3875" s="9">
        <v>762089499.75</v>
      </c>
      <c r="P3875" s="9">
        <v>269244682.24</v>
      </c>
      <c r="Q3875" s="9">
        <v>319679625.57</v>
      </c>
      <c r="R3875" s="9">
        <v>204471302.76</v>
      </c>
      <c r="S3875" s="9">
        <v>90301682.84</v>
      </c>
      <c r="T3875" s="9">
        <v>188046544.59</v>
      </c>
      <c r="U3875" s="9">
        <v>423167020.76</v>
      </c>
      <c r="V3875" s="9">
        <v>236755227.63</v>
      </c>
      <c r="W3875" s="9">
        <v>181342522.96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0</v>
      </c>
      <c r="AI3875" s="9">
        <v>0</v>
      </c>
      <c r="AJ3875" s="9">
        <v>0</v>
      </c>
      <c r="AK3875" s="9">
        <v>0</v>
      </c>
      <c r="AL3875" s="9">
        <v>19487.3</v>
      </c>
      <c r="AM3875" s="9">
        <v>21596.75</v>
      </c>
      <c r="AN3875" s="9">
        <v>0</v>
      </c>
      <c r="AO3875" s="9">
        <v>0</v>
      </c>
      <c r="AP3875" s="9">
        <v>0</v>
      </c>
      <c r="AQ3875" s="12">
        <v>0</v>
      </c>
      <c r="AR3875" s="13">
        <f t="shared" si="721"/>
        <v>1254918311.44</v>
      </c>
      <c r="AS3875" s="13">
        <f t="shared" si="723"/>
        <v>1469036617.57</v>
      </c>
      <c r="AT3875" s="13">
        <f t="shared" si="724"/>
        <v>-170495843.51</v>
      </c>
      <c r="AU3875" s="13">
        <f t="shared" si="725"/>
        <v>825248203.7</v>
      </c>
      <c r="AV3875" s="13">
        <f t="shared" si="726"/>
        <v>321143602.39</v>
      </c>
      <c r="AW3875" s="13">
        <f t="shared" si="727"/>
        <v>-761362931.14</v>
      </c>
      <c r="AX3875" s="13">
        <f t="shared" si="728"/>
        <v>31473190.8</v>
      </c>
      <c r="AY3875" s="13">
        <f t="shared" si="729"/>
        <v>749304537.35</v>
      </c>
      <c r="AZ3875" s="13">
        <f t="shared" si="730"/>
        <v>316528530.71</v>
      </c>
      <c r="BA3875" s="16">
        <f t="shared" si="731"/>
        <v>-466253599.29</v>
      </c>
      <c r="BB3875" s="17">
        <f t="shared" si="732"/>
        <v>-1.70977090834274</v>
      </c>
      <c r="BC3875" s="17" t="e">
        <f t="shared" si="722"/>
        <v>#NUM!</v>
      </c>
    </row>
    <row r="3876" hidden="1" spans="1:55">
      <c r="A3876" s="8" t="s">
        <v>7765</v>
      </c>
      <c r="B3876" s="8" t="s">
        <v>7766</v>
      </c>
      <c r="C3876" s="8">
        <v>8.34</v>
      </c>
      <c r="D3876" s="9">
        <v>-7813221398.46</v>
      </c>
      <c r="E3876" s="9">
        <v>7877577962.95</v>
      </c>
      <c r="F3876" s="9">
        <v>-1684676266.91</v>
      </c>
      <c r="G3876" s="9">
        <v>-3578451354.12</v>
      </c>
      <c r="H3876" s="9">
        <v>4308431083.48</v>
      </c>
      <c r="I3876" s="9">
        <v>-8407312297.06</v>
      </c>
      <c r="J3876" s="9">
        <v>2288036190.85</v>
      </c>
      <c r="K3876" s="9">
        <v>2755385627.38</v>
      </c>
      <c r="L3876" s="9">
        <v>-3725713262.89</v>
      </c>
      <c r="M3876" s="9">
        <v>-660581469.27</v>
      </c>
      <c r="N3876" s="9">
        <v>17205898859.59</v>
      </c>
      <c r="O3876" s="9">
        <v>10782287275.44</v>
      </c>
      <c r="P3876" s="9">
        <v>12438339362.3</v>
      </c>
      <c r="Q3876" s="9">
        <v>6701760625.96</v>
      </c>
      <c r="R3876" s="9">
        <v>5427969475.95</v>
      </c>
      <c r="S3876" s="9">
        <v>4418420053.52</v>
      </c>
      <c r="T3876" s="9">
        <v>4194364058.27</v>
      </c>
      <c r="U3876" s="9">
        <v>3626216971.44</v>
      </c>
      <c r="V3876" s="9">
        <v>2649017671.42</v>
      </c>
      <c r="W3876" s="9">
        <v>2219331700.37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0</v>
      </c>
      <c r="AF3876" s="9">
        <v>0</v>
      </c>
      <c r="AG3876" s="9">
        <v>0</v>
      </c>
      <c r="AH3876" s="9">
        <v>5285439146.79</v>
      </c>
      <c r="AI3876" s="9">
        <v>4292304704.93</v>
      </c>
      <c r="AJ3876" s="9">
        <v>3647166033.62</v>
      </c>
      <c r="AK3876" s="9">
        <v>2849989365.39</v>
      </c>
      <c r="AL3876" s="9">
        <v>1932391379.4</v>
      </c>
      <c r="AM3876" s="9">
        <v>2344694896.51</v>
      </c>
      <c r="AN3876" s="9">
        <v>1024302242.96</v>
      </c>
      <c r="AO3876" s="9">
        <v>452147592.56</v>
      </c>
      <c r="AP3876" s="9">
        <v>279294427.72</v>
      </c>
      <c r="AQ3876" s="12">
        <v>185260000</v>
      </c>
      <c r="AR3876" s="13">
        <f t="shared" si="721"/>
        <v>14678116607.92</v>
      </c>
      <c r="AS3876" s="13">
        <f t="shared" si="723"/>
        <v>22952169943.32</v>
      </c>
      <c r="AT3876" s="13">
        <f t="shared" si="724"/>
        <v>14400829129.01</v>
      </c>
      <c r="AU3876" s="13">
        <f t="shared" si="725"/>
        <v>5973298637.23</v>
      </c>
      <c r="AV3876" s="13">
        <f t="shared" si="726"/>
        <v>11668791938.83</v>
      </c>
      <c r="AW3876" s="13">
        <f t="shared" si="727"/>
        <v>-1644197347.03</v>
      </c>
      <c r="AX3876" s="13">
        <f t="shared" si="728"/>
        <v>7506702492.08</v>
      </c>
      <c r="AY3876" s="13">
        <f t="shared" si="729"/>
        <v>6833750191.38</v>
      </c>
      <c r="AZ3876" s="13">
        <f t="shared" si="730"/>
        <v>-797401163.75</v>
      </c>
      <c r="BA3876" s="16">
        <f t="shared" si="731"/>
        <v>1744010231.1</v>
      </c>
      <c r="BB3876" s="17">
        <f t="shared" si="732"/>
        <v>-2.45505212914753</v>
      </c>
      <c r="BC3876" s="17" t="e">
        <f t="shared" si="722"/>
        <v>#NUM!</v>
      </c>
    </row>
    <row r="3877" hidden="1" spans="1:55">
      <c r="A3877" s="8" t="s">
        <v>7767</v>
      </c>
      <c r="B3877" s="8" t="s">
        <v>7768</v>
      </c>
      <c r="C3877" s="8">
        <v>15.33</v>
      </c>
      <c r="D3877" s="9">
        <v>-145489277.32</v>
      </c>
      <c r="E3877" s="9">
        <v>196091921.5</v>
      </c>
      <c r="F3877" s="9">
        <v>-44264771.78</v>
      </c>
      <c r="G3877" s="9">
        <v>502483709.97</v>
      </c>
      <c r="H3877" s="9">
        <v>987347680.13</v>
      </c>
      <c r="I3877" s="9">
        <v>114482954.59</v>
      </c>
      <c r="J3877" s="9">
        <v>489792366.62</v>
      </c>
      <c r="K3877" s="9">
        <v>-318016556.28</v>
      </c>
      <c r="L3877" s="9">
        <v>1490006064.87</v>
      </c>
      <c r="M3877" s="9">
        <v>-660680000.55</v>
      </c>
      <c r="N3877" s="9">
        <v>630692654.12</v>
      </c>
      <c r="O3877" s="9">
        <v>312545475.38</v>
      </c>
      <c r="P3877" s="9">
        <v>305467383.04</v>
      </c>
      <c r="Q3877" s="9">
        <v>798213217.92</v>
      </c>
      <c r="R3877" s="9">
        <v>771941604</v>
      </c>
      <c r="S3877" s="9">
        <v>620875938.59</v>
      </c>
      <c r="T3877" s="9">
        <v>460992014.32</v>
      </c>
      <c r="U3877" s="9">
        <v>509667953.95</v>
      </c>
      <c r="V3877" s="9">
        <v>701799522.06</v>
      </c>
      <c r="W3877" s="9">
        <v>673251132.09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9">
        <v>0</v>
      </c>
      <c r="AH3877" s="9">
        <v>0</v>
      </c>
      <c r="AI3877" s="9">
        <v>0</v>
      </c>
      <c r="AJ3877" s="9">
        <v>20702467.92</v>
      </c>
      <c r="AK3877" s="9">
        <v>0</v>
      </c>
      <c r="AL3877" s="9">
        <v>0</v>
      </c>
      <c r="AM3877" s="9">
        <v>0</v>
      </c>
      <c r="AN3877" s="9">
        <v>0</v>
      </c>
      <c r="AO3877" s="9">
        <v>0</v>
      </c>
      <c r="AP3877" s="9">
        <v>0</v>
      </c>
      <c r="AQ3877" s="12">
        <v>0</v>
      </c>
      <c r="AR3877" s="13">
        <f t="shared" si="721"/>
        <v>485203376.8</v>
      </c>
      <c r="AS3877" s="13">
        <f t="shared" si="723"/>
        <v>508637396.88</v>
      </c>
      <c r="AT3877" s="13">
        <f t="shared" si="724"/>
        <v>281905079.18</v>
      </c>
      <c r="AU3877" s="13">
        <f t="shared" si="725"/>
        <v>1300696927.89</v>
      </c>
      <c r="AV3877" s="13">
        <f t="shared" si="726"/>
        <v>1759289284.13</v>
      </c>
      <c r="AW3877" s="13">
        <f t="shared" si="727"/>
        <v>735358893.18</v>
      </c>
      <c r="AX3877" s="13">
        <f t="shared" si="728"/>
        <v>950784380.94</v>
      </c>
      <c r="AY3877" s="13">
        <f t="shared" si="729"/>
        <v>191651397.67</v>
      </c>
      <c r="AZ3877" s="13">
        <f t="shared" si="730"/>
        <v>2191805586.93</v>
      </c>
      <c r="BA3877" s="16">
        <f t="shared" si="731"/>
        <v>12571131.5400001</v>
      </c>
      <c r="BB3877" s="17">
        <f t="shared" si="732"/>
        <v>-2.08366685417451</v>
      </c>
      <c r="BC3877" s="17" t="e">
        <f t="shared" si="722"/>
        <v>#NUM!</v>
      </c>
    </row>
    <row r="3878" hidden="1" spans="1:55">
      <c r="A3878" s="8" t="s">
        <v>7769</v>
      </c>
      <c r="B3878" s="8" t="s">
        <v>7770</v>
      </c>
      <c r="C3878" s="8">
        <v>2.75</v>
      </c>
      <c r="D3878" s="9">
        <v>1300335933.89</v>
      </c>
      <c r="E3878" s="9">
        <v>2796561972.91</v>
      </c>
      <c r="F3878" s="9">
        <v>193000513.11</v>
      </c>
      <c r="G3878" s="9">
        <v>-516357726.67</v>
      </c>
      <c r="H3878" s="9">
        <v>3578286305.14</v>
      </c>
      <c r="I3878" s="9">
        <v>8050023.77</v>
      </c>
      <c r="J3878" s="9">
        <v>2584957366.25</v>
      </c>
      <c r="K3878" s="9">
        <v>2108185797.24</v>
      </c>
      <c r="L3878" s="9">
        <v>-970116807.11</v>
      </c>
      <c r="M3878" s="9">
        <v>-677638672.69</v>
      </c>
      <c r="N3878" s="9">
        <v>5151418115.58</v>
      </c>
      <c r="O3878" s="9">
        <v>7684251086.52</v>
      </c>
      <c r="P3878" s="9">
        <v>7269509253.65</v>
      </c>
      <c r="Q3878" s="9">
        <v>6668656547.77</v>
      </c>
      <c r="R3878" s="9">
        <v>3685636752.14</v>
      </c>
      <c r="S3878" s="9">
        <v>2006526483.05</v>
      </c>
      <c r="T3878" s="9">
        <v>1499610941.37</v>
      </c>
      <c r="U3878" s="9">
        <v>942790529.28</v>
      </c>
      <c r="V3878" s="9">
        <v>1303055249.98</v>
      </c>
      <c r="W3878" s="9">
        <v>551620549.78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9">
        <v>0</v>
      </c>
      <c r="AH3878" s="9">
        <v>1967419</v>
      </c>
      <c r="AI3878" s="9">
        <v>13450033.9</v>
      </c>
      <c r="AJ3878" s="9">
        <v>0</v>
      </c>
      <c r="AK3878" s="9">
        <v>0</v>
      </c>
      <c r="AL3878" s="9">
        <v>0</v>
      </c>
      <c r="AM3878" s="9">
        <v>0</v>
      </c>
      <c r="AN3878" s="9">
        <v>0</v>
      </c>
      <c r="AO3878" s="9">
        <v>0</v>
      </c>
      <c r="AP3878" s="9">
        <v>1395909.34</v>
      </c>
      <c r="AQ3878" s="12">
        <v>2079637.51</v>
      </c>
      <c r="AR3878" s="13">
        <f t="shared" si="721"/>
        <v>6453721468.47</v>
      </c>
      <c r="AS3878" s="13">
        <f t="shared" si="723"/>
        <v>10494263093.33</v>
      </c>
      <c r="AT3878" s="13">
        <f t="shared" si="724"/>
        <v>7462509766.76</v>
      </c>
      <c r="AU3878" s="13">
        <f t="shared" si="725"/>
        <v>6152298821.1</v>
      </c>
      <c r="AV3878" s="13">
        <f t="shared" si="726"/>
        <v>7263923057.28</v>
      </c>
      <c r="AW3878" s="13">
        <f t="shared" si="727"/>
        <v>2014576506.82</v>
      </c>
      <c r="AX3878" s="13">
        <f t="shared" si="728"/>
        <v>4084568307.62</v>
      </c>
      <c r="AY3878" s="13">
        <f t="shared" si="729"/>
        <v>3050976326.52</v>
      </c>
      <c r="AZ3878" s="13">
        <f t="shared" si="730"/>
        <v>334334352.21</v>
      </c>
      <c r="BA3878" s="16">
        <f t="shared" si="731"/>
        <v>-123938485.4</v>
      </c>
      <c r="BB3878" s="17">
        <f t="shared" si="732"/>
        <v>-2.39487528921565</v>
      </c>
      <c r="BC3878" s="17" t="e">
        <f t="shared" si="722"/>
        <v>#NUM!</v>
      </c>
    </row>
    <row r="3879" hidden="1" spans="1:55">
      <c r="A3879" s="8" t="s">
        <v>7771</v>
      </c>
      <c r="B3879" s="8" t="s">
        <v>7772</v>
      </c>
      <c r="C3879" s="8">
        <v>6.41</v>
      </c>
      <c r="D3879" s="9">
        <v>4790655035.97</v>
      </c>
      <c r="E3879" s="9">
        <v>-1710902630.62</v>
      </c>
      <c r="F3879" s="9">
        <v>8223600137.51</v>
      </c>
      <c r="G3879" s="9">
        <v>4631045387.78</v>
      </c>
      <c r="H3879" s="9">
        <v>3046015150.51</v>
      </c>
      <c r="I3879" s="9">
        <v>3261012642.5</v>
      </c>
      <c r="J3879" s="9">
        <v>5187505423.83</v>
      </c>
      <c r="K3879" s="9">
        <v>5438391210.71</v>
      </c>
      <c r="L3879" s="9">
        <v>-346673130.12</v>
      </c>
      <c r="M3879" s="9">
        <v>-691341633.43</v>
      </c>
      <c r="N3879" s="9">
        <v>10154361202.65</v>
      </c>
      <c r="O3879" s="9">
        <v>7664950629.42</v>
      </c>
      <c r="P3879" s="9">
        <v>5348826493.63</v>
      </c>
      <c r="Q3879" s="9">
        <v>4805509837.39</v>
      </c>
      <c r="R3879" s="9">
        <v>3612241801.14</v>
      </c>
      <c r="S3879" s="9">
        <v>3579015517.02</v>
      </c>
      <c r="T3879" s="9">
        <v>2978661993.32</v>
      </c>
      <c r="U3879" s="9">
        <v>3655064002.13</v>
      </c>
      <c r="V3879" s="9">
        <v>1294996159.92</v>
      </c>
      <c r="W3879" s="9">
        <v>850051898.18</v>
      </c>
      <c r="X3879" s="9">
        <v>0</v>
      </c>
      <c r="Y3879" s="9">
        <v>0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200000000</v>
      </c>
      <c r="AF3879" s="9">
        <v>0</v>
      </c>
      <c r="AG3879" s="9">
        <v>0</v>
      </c>
      <c r="AH3879" s="9">
        <v>10405423090.09</v>
      </c>
      <c r="AI3879" s="9">
        <v>9215235467.64</v>
      </c>
      <c r="AJ3879" s="9">
        <v>10546446970.71</v>
      </c>
      <c r="AK3879" s="9">
        <v>7785321173.47</v>
      </c>
      <c r="AL3879" s="9">
        <v>0</v>
      </c>
      <c r="AM3879" s="9">
        <v>0</v>
      </c>
      <c r="AN3879" s="9">
        <v>0</v>
      </c>
      <c r="AO3879" s="9">
        <v>0</v>
      </c>
      <c r="AP3879" s="9">
        <v>0</v>
      </c>
      <c r="AQ3879" s="12">
        <v>0</v>
      </c>
      <c r="AR3879" s="13">
        <f t="shared" si="721"/>
        <v>25350439328.71</v>
      </c>
      <c r="AS3879" s="13">
        <f t="shared" si="723"/>
        <v>15169283466.44</v>
      </c>
      <c r="AT3879" s="13">
        <f t="shared" si="724"/>
        <v>24118873601.85</v>
      </c>
      <c r="AU3879" s="13">
        <f t="shared" si="725"/>
        <v>17221876398.64</v>
      </c>
      <c r="AV3879" s="13">
        <f t="shared" si="726"/>
        <v>6658256951.65</v>
      </c>
      <c r="AW3879" s="13">
        <f t="shared" si="727"/>
        <v>6840028159.52</v>
      </c>
      <c r="AX3879" s="13">
        <f t="shared" si="728"/>
        <v>8166167417.15</v>
      </c>
      <c r="AY3879" s="13">
        <f t="shared" si="729"/>
        <v>9293455212.84</v>
      </c>
      <c r="AZ3879" s="13">
        <f t="shared" si="730"/>
        <v>948323029.8</v>
      </c>
      <c r="BA3879" s="16">
        <f t="shared" si="731"/>
        <v>158710264.75</v>
      </c>
      <c r="BB3879" s="17">
        <f t="shared" si="732"/>
        <v>-2.34526508153006</v>
      </c>
      <c r="BC3879" s="17">
        <f t="shared" si="722"/>
        <v>0.119931790711969</v>
      </c>
    </row>
    <row r="3880" hidden="1" spans="1:55">
      <c r="A3880" s="8" t="s">
        <v>7773</v>
      </c>
      <c r="B3880" s="8" t="s">
        <v>7774</v>
      </c>
      <c r="C3880" s="8">
        <v>2.15</v>
      </c>
      <c r="D3880" s="9">
        <v>439580036.08</v>
      </c>
      <c r="E3880" s="9">
        <v>511417776.09</v>
      </c>
      <c r="F3880" s="9">
        <v>-421704347.58</v>
      </c>
      <c r="G3880" s="9">
        <v>537113743.48</v>
      </c>
      <c r="H3880" s="9">
        <v>-779238425.54</v>
      </c>
      <c r="I3880" s="9">
        <v>-2663617861.88</v>
      </c>
      <c r="J3880" s="9">
        <v>-834837335.68</v>
      </c>
      <c r="K3880" s="9">
        <v>-719107666</v>
      </c>
      <c r="L3880" s="9">
        <v>-3124047019.17</v>
      </c>
      <c r="M3880" s="9">
        <v>-695819678.1</v>
      </c>
      <c r="N3880" s="9">
        <v>92017664.75</v>
      </c>
      <c r="O3880" s="9">
        <v>54288523.86</v>
      </c>
      <c r="P3880" s="9">
        <v>216674792.89</v>
      </c>
      <c r="Q3880" s="9">
        <v>1032023844.14</v>
      </c>
      <c r="R3880" s="9">
        <v>747593046.95</v>
      </c>
      <c r="S3880" s="9">
        <v>875874378.21</v>
      </c>
      <c r="T3880" s="9">
        <v>2146525899.28</v>
      </c>
      <c r="U3880" s="9">
        <v>1446009987.76</v>
      </c>
      <c r="V3880" s="9">
        <v>1592549171.75</v>
      </c>
      <c r="W3880" s="9">
        <v>3292077689.05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9">
        <v>0</v>
      </c>
      <c r="AH3880" s="9">
        <v>0</v>
      </c>
      <c r="AI3880" s="9">
        <v>0</v>
      </c>
      <c r="AJ3880" s="9">
        <v>0</v>
      </c>
      <c r="AK3880" s="9">
        <v>0</v>
      </c>
      <c r="AL3880" s="9">
        <v>0</v>
      </c>
      <c r="AM3880" s="9">
        <v>0</v>
      </c>
      <c r="AN3880" s="9">
        <v>0</v>
      </c>
      <c r="AO3880" s="9">
        <v>0</v>
      </c>
      <c r="AP3880" s="9">
        <v>0</v>
      </c>
      <c r="AQ3880" s="12">
        <v>0</v>
      </c>
      <c r="AR3880" s="13">
        <f t="shared" si="721"/>
        <v>531597700.83</v>
      </c>
      <c r="AS3880" s="13">
        <f t="shared" si="723"/>
        <v>565706299.95</v>
      </c>
      <c r="AT3880" s="13">
        <f t="shared" si="724"/>
        <v>-205029554.69</v>
      </c>
      <c r="AU3880" s="13">
        <f t="shared" si="725"/>
        <v>1569137587.62</v>
      </c>
      <c r="AV3880" s="13">
        <f t="shared" si="726"/>
        <v>-31645378.5899999</v>
      </c>
      <c r="AW3880" s="13">
        <f t="shared" si="727"/>
        <v>-1787743483.67</v>
      </c>
      <c r="AX3880" s="13">
        <f t="shared" si="728"/>
        <v>1311688563.6</v>
      </c>
      <c r="AY3880" s="13">
        <f t="shared" si="729"/>
        <v>726902321.76</v>
      </c>
      <c r="AZ3880" s="13">
        <f t="shared" si="730"/>
        <v>-1531497847.42</v>
      </c>
      <c r="BA3880" s="16">
        <f t="shared" si="731"/>
        <v>2596258010.95</v>
      </c>
      <c r="BB3880" s="17">
        <f t="shared" si="732"/>
        <v>0.0229036556921249</v>
      </c>
      <c r="BC3880" s="17" t="e">
        <f t="shared" si="722"/>
        <v>#NUM!</v>
      </c>
    </row>
    <row r="3881" hidden="1" spans="1:55">
      <c r="A3881" s="8" t="s">
        <v>7775</v>
      </c>
      <c r="B3881" s="8" t="s">
        <v>7776</v>
      </c>
      <c r="C3881" s="8">
        <v>2.99</v>
      </c>
      <c r="D3881" s="9">
        <v>-129604000000</v>
      </c>
      <c r="E3881" s="9">
        <v>-112242000000</v>
      </c>
      <c r="F3881" s="9">
        <v>117169000000</v>
      </c>
      <c r="G3881" s="9">
        <v>65100000000</v>
      </c>
      <c r="H3881" s="9">
        <v>19514000000</v>
      </c>
      <c r="I3881" s="9">
        <v>-142721000000</v>
      </c>
      <c r="J3881" s="9">
        <v>349679000000</v>
      </c>
      <c r="K3881" s="9">
        <v>211400000000</v>
      </c>
      <c r="L3881" s="9">
        <v>34699000000</v>
      </c>
      <c r="M3881" s="9">
        <v>-697000000</v>
      </c>
      <c r="N3881" s="9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9">
        <v>0</v>
      </c>
      <c r="V3881" s="9">
        <v>0</v>
      </c>
      <c r="W3881" s="9">
        <v>0</v>
      </c>
      <c r="X3881" s="9">
        <v>103361000000</v>
      </c>
      <c r="Y3881" s="9">
        <v>138349000000</v>
      </c>
      <c r="Z3881" s="9">
        <v>69290000000</v>
      </c>
      <c r="AA3881" s="9">
        <v>60270000000</v>
      </c>
      <c r="AB3881" s="9">
        <v>96685000000</v>
      </c>
      <c r="AC3881" s="9">
        <v>148816000000</v>
      </c>
      <c r="AD3881" s="9">
        <v>126305000000</v>
      </c>
      <c r="AE3881" s="9">
        <v>132361000000</v>
      </c>
      <c r="AF3881" s="9">
        <v>132733000000</v>
      </c>
      <c r="AG3881" s="9">
        <v>124291000000</v>
      </c>
      <c r="AH3881" s="9">
        <v>409499000000</v>
      </c>
      <c r="AI3881" s="9">
        <v>383666000000</v>
      </c>
      <c r="AJ3881" s="9">
        <v>304908000000</v>
      </c>
      <c r="AK3881" s="9">
        <v>211406000000</v>
      </c>
      <c r="AL3881" s="9">
        <v>222737000000</v>
      </c>
      <c r="AM3881" s="9">
        <v>24196000000</v>
      </c>
      <c r="AN3881" s="9">
        <v>7791000000</v>
      </c>
      <c r="AO3881" s="9">
        <v>5637000000</v>
      </c>
      <c r="AP3881" s="9">
        <v>4377000000</v>
      </c>
      <c r="AQ3881" s="12">
        <v>12490000000</v>
      </c>
      <c r="AR3881" s="13">
        <f t="shared" si="721"/>
        <v>383256000000</v>
      </c>
      <c r="AS3881" s="13">
        <f t="shared" si="723"/>
        <v>409773000000</v>
      </c>
      <c r="AT3881" s="13">
        <f t="shared" si="724"/>
        <v>491367000000</v>
      </c>
      <c r="AU3881" s="13">
        <f t="shared" si="725"/>
        <v>336776000000</v>
      </c>
      <c r="AV3881" s="13">
        <f t="shared" si="726"/>
        <v>338936000000</v>
      </c>
      <c r="AW3881" s="13">
        <f t="shared" si="727"/>
        <v>30291000000</v>
      </c>
      <c r="AX3881" s="13">
        <f t="shared" si="728"/>
        <v>483775000000</v>
      </c>
      <c r="AY3881" s="13">
        <f t="shared" si="729"/>
        <v>349398000000</v>
      </c>
      <c r="AZ3881" s="13">
        <f t="shared" si="730"/>
        <v>171809000000</v>
      </c>
      <c r="BA3881" s="16">
        <f t="shared" si="731"/>
        <v>136084000000</v>
      </c>
      <c r="BB3881" s="17">
        <f t="shared" si="732"/>
        <v>-2.94725444784256</v>
      </c>
      <c r="BC3881" s="17">
        <f t="shared" si="722"/>
        <v>0.887405982589892</v>
      </c>
    </row>
    <row r="3882" hidden="1" spans="1:55">
      <c r="A3882" s="8" t="s">
        <v>7777</v>
      </c>
      <c r="B3882" s="8" t="s">
        <v>7778</v>
      </c>
      <c r="C3882" s="8">
        <v>4.26</v>
      </c>
      <c r="D3882" s="9">
        <v>171082180.32</v>
      </c>
      <c r="E3882" s="9">
        <v>409916768.24</v>
      </c>
      <c r="F3882" s="9">
        <v>-68434219.39</v>
      </c>
      <c r="G3882" s="9">
        <v>142782606.21</v>
      </c>
      <c r="H3882" s="9">
        <v>-158260113.54</v>
      </c>
      <c r="I3882" s="9">
        <v>305322546.99</v>
      </c>
      <c r="J3882" s="9">
        <v>-29820463.29</v>
      </c>
      <c r="K3882" s="9">
        <v>-84071550.07</v>
      </c>
      <c r="L3882" s="9">
        <v>-380655604.73</v>
      </c>
      <c r="M3882" s="9">
        <v>-719457801.66</v>
      </c>
      <c r="N3882" s="9">
        <v>271273031.35</v>
      </c>
      <c r="O3882" s="9">
        <v>453293413.72</v>
      </c>
      <c r="P3882" s="9">
        <v>650260410.02</v>
      </c>
      <c r="Q3882" s="9">
        <v>646104237.16</v>
      </c>
      <c r="R3882" s="9">
        <v>588155910.7</v>
      </c>
      <c r="S3882" s="9">
        <v>925784100.96</v>
      </c>
      <c r="T3882" s="9">
        <v>627281296.48</v>
      </c>
      <c r="U3882" s="9">
        <v>792509248.24</v>
      </c>
      <c r="V3882" s="9">
        <v>722494756.22</v>
      </c>
      <c r="W3882" s="9">
        <v>232736662.23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9">
        <v>0</v>
      </c>
      <c r="AH3882" s="9">
        <v>0</v>
      </c>
      <c r="AI3882" s="9">
        <v>0</v>
      </c>
      <c r="AJ3882" s="9">
        <v>0</v>
      </c>
      <c r="AK3882" s="9">
        <v>0</v>
      </c>
      <c r="AL3882" s="9">
        <v>0</v>
      </c>
      <c r="AM3882" s="9">
        <v>0</v>
      </c>
      <c r="AN3882" s="9">
        <v>38890962</v>
      </c>
      <c r="AO3882" s="9">
        <v>82760178</v>
      </c>
      <c r="AP3882" s="9">
        <v>47235180</v>
      </c>
      <c r="AQ3882" s="12">
        <v>29446998.1</v>
      </c>
      <c r="AR3882" s="13">
        <f t="shared" si="721"/>
        <v>442355211.67</v>
      </c>
      <c r="AS3882" s="13">
        <f t="shared" si="723"/>
        <v>863210181.96</v>
      </c>
      <c r="AT3882" s="13">
        <f t="shared" si="724"/>
        <v>581826190.63</v>
      </c>
      <c r="AU3882" s="13">
        <f t="shared" si="725"/>
        <v>788886843.37</v>
      </c>
      <c r="AV3882" s="13">
        <f t="shared" si="726"/>
        <v>429895797.16</v>
      </c>
      <c r="AW3882" s="13">
        <f t="shared" si="727"/>
        <v>1231106647.95</v>
      </c>
      <c r="AX3882" s="13">
        <f t="shared" si="728"/>
        <v>636351795.19</v>
      </c>
      <c r="AY3882" s="13">
        <f t="shared" si="729"/>
        <v>791197876.17</v>
      </c>
      <c r="AZ3882" s="13">
        <f t="shared" si="730"/>
        <v>389074331.49</v>
      </c>
      <c r="BA3882" s="16">
        <f t="shared" si="731"/>
        <v>-457274141.33</v>
      </c>
      <c r="BB3882" s="17">
        <f t="shared" si="732"/>
        <v>-0.261291273719049</v>
      </c>
      <c r="BC3882" s="17" t="e">
        <f t="shared" si="722"/>
        <v>#NUM!</v>
      </c>
    </row>
    <row r="3883" hidden="1" spans="1:55">
      <c r="A3883" s="8" t="s">
        <v>7779</v>
      </c>
      <c r="B3883" s="8" t="s">
        <v>7780</v>
      </c>
      <c r="C3883" s="8">
        <v>8.08</v>
      </c>
      <c r="D3883" s="9">
        <v>-214073718.42</v>
      </c>
      <c r="E3883" s="9">
        <v>-222534817.09</v>
      </c>
      <c r="F3883" s="9">
        <v>199024830.88</v>
      </c>
      <c r="G3883" s="9">
        <v>1607201881</v>
      </c>
      <c r="H3883" s="9">
        <v>904160682.58</v>
      </c>
      <c r="I3883" s="9">
        <v>125701897.77</v>
      </c>
      <c r="J3883" s="9">
        <v>1107393779.9</v>
      </c>
      <c r="K3883" s="9">
        <v>19678962.73</v>
      </c>
      <c r="L3883" s="9">
        <v>-196745550.76</v>
      </c>
      <c r="M3883" s="9">
        <v>-724228291.28</v>
      </c>
      <c r="N3883" s="9">
        <v>1270055595.84</v>
      </c>
      <c r="O3883" s="9">
        <v>1745000653.5</v>
      </c>
      <c r="P3883" s="9">
        <v>1842090420.25</v>
      </c>
      <c r="Q3883" s="9">
        <v>2060389745.68</v>
      </c>
      <c r="R3883" s="9">
        <v>1044469631.59</v>
      </c>
      <c r="S3883" s="9">
        <v>686810662.13</v>
      </c>
      <c r="T3883" s="9">
        <v>456057294.5</v>
      </c>
      <c r="U3883" s="9">
        <v>420289602.07</v>
      </c>
      <c r="V3883" s="9">
        <v>491517745.85</v>
      </c>
      <c r="W3883" s="9">
        <v>565901660.48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0</v>
      </c>
      <c r="AF3883" s="9">
        <v>0</v>
      </c>
      <c r="AG3883" s="9">
        <v>0</v>
      </c>
      <c r="AH3883" s="9">
        <v>91807200</v>
      </c>
      <c r="AI3883" s="9">
        <v>90760520.24</v>
      </c>
      <c r="AJ3883" s="9">
        <v>170298435.54</v>
      </c>
      <c r="AK3883" s="9">
        <v>190920421.49</v>
      </c>
      <c r="AL3883" s="9">
        <v>0</v>
      </c>
      <c r="AM3883" s="9">
        <v>58162.76</v>
      </c>
      <c r="AN3883" s="9">
        <v>4000</v>
      </c>
      <c r="AO3883" s="9">
        <v>0</v>
      </c>
      <c r="AP3883" s="9">
        <v>0</v>
      </c>
      <c r="AQ3883" s="12">
        <v>0</v>
      </c>
      <c r="AR3883" s="13">
        <f t="shared" si="721"/>
        <v>1147789077.42</v>
      </c>
      <c r="AS3883" s="13">
        <f t="shared" si="723"/>
        <v>1613226356.65</v>
      </c>
      <c r="AT3883" s="13">
        <f t="shared" si="724"/>
        <v>2211413686.67</v>
      </c>
      <c r="AU3883" s="13">
        <f t="shared" si="725"/>
        <v>3858512048.17</v>
      </c>
      <c r="AV3883" s="13">
        <f t="shared" si="726"/>
        <v>1948630314.17</v>
      </c>
      <c r="AW3883" s="13">
        <f t="shared" si="727"/>
        <v>812570722.66</v>
      </c>
      <c r="AX3883" s="13">
        <f t="shared" si="728"/>
        <v>1563455074.4</v>
      </c>
      <c r="AY3883" s="13">
        <f t="shared" si="729"/>
        <v>439968564.8</v>
      </c>
      <c r="AZ3883" s="13">
        <f t="shared" si="730"/>
        <v>294772195.09</v>
      </c>
      <c r="BA3883" s="16">
        <f t="shared" si="731"/>
        <v>-158326630.8</v>
      </c>
      <c r="BB3883" s="17">
        <f t="shared" si="732"/>
        <v>-2.04537961326798</v>
      </c>
      <c r="BC3883" s="17">
        <f t="shared" si="722"/>
        <v>-0.137140052269513</v>
      </c>
    </row>
    <row r="3884" hidden="1" spans="1:55">
      <c r="A3884" s="8" t="s">
        <v>7781</v>
      </c>
      <c r="B3884" s="8" t="s">
        <v>7782</v>
      </c>
      <c r="C3884" s="8">
        <v>2.97</v>
      </c>
      <c r="D3884" s="9">
        <v>307261789.58</v>
      </c>
      <c r="E3884" s="9">
        <v>578030390.13</v>
      </c>
      <c r="F3884" s="9">
        <v>60068787.62</v>
      </c>
      <c r="G3884" s="9">
        <v>508340655.9</v>
      </c>
      <c r="H3884" s="9">
        <v>149641270.97</v>
      </c>
      <c r="I3884" s="9">
        <v>599440219.72</v>
      </c>
      <c r="J3884" s="9">
        <v>776842486.87</v>
      </c>
      <c r="K3884" s="9">
        <v>-774951386.02</v>
      </c>
      <c r="L3884" s="9">
        <v>-1754880952.08</v>
      </c>
      <c r="M3884" s="9">
        <v>-733965634.67</v>
      </c>
      <c r="N3884" s="9">
        <v>294767861.69</v>
      </c>
      <c r="O3884" s="9">
        <v>513954044.56</v>
      </c>
      <c r="P3884" s="9">
        <v>650658412.18</v>
      </c>
      <c r="Q3884" s="9">
        <v>1163680220.4</v>
      </c>
      <c r="R3884" s="9">
        <v>1885297747.6</v>
      </c>
      <c r="S3884" s="9">
        <v>2130606946.79</v>
      </c>
      <c r="T3884" s="9">
        <v>1643413486.18</v>
      </c>
      <c r="U3884" s="9">
        <v>1990405247.12</v>
      </c>
      <c r="V3884" s="9">
        <v>1403969888.18</v>
      </c>
      <c r="W3884" s="9">
        <v>1351215716.68</v>
      </c>
      <c r="X3884" s="9">
        <v>0</v>
      </c>
      <c r="Y3884" s="9">
        <v>0</v>
      </c>
      <c r="Z3884" s="9">
        <v>0</v>
      </c>
      <c r="AA3884" s="9">
        <v>0</v>
      </c>
      <c r="AB3884" s="9">
        <v>0</v>
      </c>
      <c r="AC3884" s="9">
        <v>0</v>
      </c>
      <c r="AD3884" s="9">
        <v>0</v>
      </c>
      <c r="AE3884" s="9">
        <v>0</v>
      </c>
      <c r="AF3884" s="9">
        <v>0</v>
      </c>
      <c r="AG3884" s="9">
        <v>0</v>
      </c>
      <c r="AH3884" s="9">
        <v>0</v>
      </c>
      <c r="AI3884" s="9">
        <v>0</v>
      </c>
      <c r="AJ3884" s="9">
        <v>82720000</v>
      </c>
      <c r="AK3884" s="9">
        <v>1030000000</v>
      </c>
      <c r="AL3884" s="9">
        <v>0</v>
      </c>
      <c r="AM3884" s="9">
        <v>0</v>
      </c>
      <c r="AN3884" s="9">
        <v>0</v>
      </c>
      <c r="AO3884" s="9">
        <v>0</v>
      </c>
      <c r="AP3884" s="9">
        <v>0</v>
      </c>
      <c r="AQ3884" s="12">
        <v>0</v>
      </c>
      <c r="AR3884" s="13">
        <f t="shared" si="721"/>
        <v>602029651.27</v>
      </c>
      <c r="AS3884" s="13">
        <f t="shared" si="723"/>
        <v>1091984434.69</v>
      </c>
      <c r="AT3884" s="13">
        <f t="shared" si="724"/>
        <v>793447199.8</v>
      </c>
      <c r="AU3884" s="13">
        <f t="shared" si="725"/>
        <v>2702020876.3</v>
      </c>
      <c r="AV3884" s="13">
        <f t="shared" si="726"/>
        <v>2034939018.57</v>
      </c>
      <c r="AW3884" s="13">
        <f t="shared" si="727"/>
        <v>2730047166.51</v>
      </c>
      <c r="AX3884" s="13">
        <f t="shared" si="728"/>
        <v>2420255973.05</v>
      </c>
      <c r="AY3884" s="13">
        <f t="shared" si="729"/>
        <v>1215453861.1</v>
      </c>
      <c r="AZ3884" s="13">
        <f t="shared" si="730"/>
        <v>-350911063.9</v>
      </c>
      <c r="BA3884" s="16">
        <f t="shared" si="731"/>
        <v>617250082.01</v>
      </c>
      <c r="BB3884" s="17">
        <f t="shared" si="732"/>
        <v>-1.72757058465572</v>
      </c>
      <c r="BC3884" s="17" t="e">
        <f t="shared" si="722"/>
        <v>#NUM!</v>
      </c>
    </row>
    <row r="3885" hidden="1" spans="1:55">
      <c r="A3885" s="8" t="s">
        <v>7783</v>
      </c>
      <c r="B3885" s="8" t="s">
        <v>7784</v>
      </c>
      <c r="C3885" s="8">
        <v>9.4</v>
      </c>
      <c r="D3885" s="9">
        <v>-619937348.1</v>
      </c>
      <c r="E3885" s="9">
        <v>-2633910781.64</v>
      </c>
      <c r="F3885" s="9">
        <v>-4630318154.69</v>
      </c>
      <c r="G3885" s="9">
        <v>972557930.4</v>
      </c>
      <c r="H3885" s="9">
        <v>568614400.07</v>
      </c>
      <c r="I3885" s="9">
        <v>-1056716132.59</v>
      </c>
      <c r="J3885" s="9">
        <v>-3097455541.18</v>
      </c>
      <c r="K3885" s="9">
        <v>314383590.46</v>
      </c>
      <c r="L3885" s="9">
        <v>2394480144.91</v>
      </c>
      <c r="M3885" s="9">
        <v>-761334840</v>
      </c>
      <c r="N3885" s="9">
        <v>10450627676.14</v>
      </c>
      <c r="O3885" s="9">
        <v>11597847891.9</v>
      </c>
      <c r="P3885" s="9">
        <v>11200472646.64</v>
      </c>
      <c r="Q3885" s="9">
        <v>9124168189.74</v>
      </c>
      <c r="R3885" s="9">
        <v>5679446044.71</v>
      </c>
      <c r="S3885" s="9">
        <v>6234345394.63</v>
      </c>
      <c r="T3885" s="9">
        <v>8830132770.93</v>
      </c>
      <c r="U3885" s="9">
        <v>11700955564.26</v>
      </c>
      <c r="V3885" s="9">
        <v>4978912184.12</v>
      </c>
      <c r="W3885" s="9">
        <v>4426397387.44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0</v>
      </c>
      <c r="AG3885" s="9">
        <v>0</v>
      </c>
      <c r="AH3885" s="9">
        <v>8364461327.15</v>
      </c>
      <c r="AI3885" s="9">
        <v>6644770501.19</v>
      </c>
      <c r="AJ3885" s="9">
        <v>5053182900.67</v>
      </c>
      <c r="AK3885" s="9">
        <v>2244755402.49</v>
      </c>
      <c r="AL3885" s="9">
        <v>1427115780.94</v>
      </c>
      <c r="AM3885" s="9">
        <v>1957691496.37</v>
      </c>
      <c r="AN3885" s="9">
        <v>2203608567.02</v>
      </c>
      <c r="AO3885" s="9">
        <v>4026330133.19</v>
      </c>
      <c r="AP3885" s="9">
        <v>3104725286.61</v>
      </c>
      <c r="AQ3885" s="12">
        <v>1117265999.21</v>
      </c>
      <c r="AR3885" s="13">
        <f t="shared" si="721"/>
        <v>18195151655.19</v>
      </c>
      <c r="AS3885" s="13">
        <f t="shared" si="723"/>
        <v>15608707611.45</v>
      </c>
      <c r="AT3885" s="13">
        <f t="shared" si="724"/>
        <v>11623337392.62</v>
      </c>
      <c r="AU3885" s="13">
        <f t="shared" si="725"/>
        <v>12341481522.63</v>
      </c>
      <c r="AV3885" s="13">
        <f t="shared" si="726"/>
        <v>7675176225.72</v>
      </c>
      <c r="AW3885" s="13">
        <f t="shared" si="727"/>
        <v>7135320758.41</v>
      </c>
      <c r="AX3885" s="13">
        <f t="shared" si="728"/>
        <v>7936285796.77</v>
      </c>
      <c r="AY3885" s="13">
        <f t="shared" si="729"/>
        <v>16041669287.91</v>
      </c>
      <c r="AZ3885" s="13">
        <f t="shared" si="730"/>
        <v>10478117615.64</v>
      </c>
      <c r="BA3885" s="16">
        <f t="shared" si="731"/>
        <v>4782328546.65</v>
      </c>
      <c r="BB3885" s="17">
        <f t="shared" si="732"/>
        <v>-1.94329694935791</v>
      </c>
      <c r="BC3885" s="17">
        <f t="shared" si="722"/>
        <v>0.167826079292258</v>
      </c>
    </row>
    <row r="3886" hidden="1" spans="1:55">
      <c r="A3886" s="8" t="s">
        <v>7785</v>
      </c>
      <c r="B3886" s="8" t="s">
        <v>7786</v>
      </c>
      <c r="C3886" s="8">
        <v>5.79</v>
      </c>
      <c r="D3886" s="9">
        <v>1418322605.36</v>
      </c>
      <c r="E3886" s="9">
        <v>1498152980.82</v>
      </c>
      <c r="F3886" s="9">
        <v>2092670383.58</v>
      </c>
      <c r="G3886" s="9">
        <v>1480830136.88</v>
      </c>
      <c r="H3886" s="9">
        <v>284067315.32</v>
      </c>
      <c r="I3886" s="9">
        <v>1194037060.27</v>
      </c>
      <c r="J3886" s="9">
        <v>-189740078.45</v>
      </c>
      <c r="K3886" s="9">
        <v>645348049.99</v>
      </c>
      <c r="L3886" s="9">
        <v>-826590007.91</v>
      </c>
      <c r="M3886" s="9">
        <v>-771254502.93</v>
      </c>
      <c r="N3886" s="9">
        <v>1721313370.41</v>
      </c>
      <c r="O3886" s="9">
        <v>1864271805.73</v>
      </c>
      <c r="P3886" s="9">
        <v>2511283871.29</v>
      </c>
      <c r="Q3886" s="9">
        <v>1666809910.47</v>
      </c>
      <c r="R3886" s="9">
        <v>1539048086.32</v>
      </c>
      <c r="S3886" s="9">
        <v>1507521702.58</v>
      </c>
      <c r="T3886" s="9">
        <v>1098026495.81</v>
      </c>
      <c r="U3886" s="9">
        <v>1154778571.39</v>
      </c>
      <c r="V3886" s="9">
        <v>787976577.91</v>
      </c>
      <c r="W3886" s="9">
        <v>770363231.65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9">
        <v>0</v>
      </c>
      <c r="AH3886" s="9">
        <v>1865451938.8</v>
      </c>
      <c r="AI3886" s="9">
        <v>2001940338</v>
      </c>
      <c r="AJ3886" s="9">
        <v>1141748117.49</v>
      </c>
      <c r="AK3886" s="9">
        <v>3637558110.6</v>
      </c>
      <c r="AL3886" s="9">
        <v>26279353.15</v>
      </c>
      <c r="AM3886" s="9">
        <v>437874223.88</v>
      </c>
      <c r="AN3886" s="9">
        <v>668987359.3</v>
      </c>
      <c r="AO3886" s="9">
        <v>525983011.21</v>
      </c>
      <c r="AP3886" s="9">
        <v>476647217.49</v>
      </c>
      <c r="AQ3886" s="12">
        <v>214920590.96</v>
      </c>
      <c r="AR3886" s="13">
        <f t="shared" si="721"/>
        <v>5005087914.57</v>
      </c>
      <c r="AS3886" s="13">
        <f t="shared" si="723"/>
        <v>5364365124.55</v>
      </c>
      <c r="AT3886" s="13">
        <f t="shared" si="724"/>
        <v>5745702372.36</v>
      </c>
      <c r="AU3886" s="13">
        <f t="shared" si="725"/>
        <v>6785198157.95</v>
      </c>
      <c r="AV3886" s="13">
        <f t="shared" si="726"/>
        <v>1849394754.79</v>
      </c>
      <c r="AW3886" s="13">
        <f t="shared" si="727"/>
        <v>3139432986.73</v>
      </c>
      <c r="AX3886" s="13">
        <f t="shared" si="728"/>
        <v>1577273776.66</v>
      </c>
      <c r="AY3886" s="13">
        <f t="shared" si="729"/>
        <v>2326109632.59</v>
      </c>
      <c r="AZ3886" s="13">
        <f t="shared" si="730"/>
        <v>438033787.49</v>
      </c>
      <c r="BA3886" s="16">
        <f t="shared" si="731"/>
        <v>214029319.68</v>
      </c>
      <c r="BB3886" s="17">
        <f t="shared" si="732"/>
        <v>-1.81892609641579</v>
      </c>
      <c r="BC3886" s="17" t="e">
        <f t="shared" si="722"/>
        <v>#NUM!</v>
      </c>
    </row>
    <row r="3887" hidden="1" spans="1:55">
      <c r="A3887" s="8" t="s">
        <v>7787</v>
      </c>
      <c r="B3887" s="8" t="s">
        <v>7788</v>
      </c>
      <c r="C3887" s="8">
        <v>8.07</v>
      </c>
      <c r="D3887" s="9">
        <v>-14372291808.54</v>
      </c>
      <c r="E3887" s="9">
        <v>2406257445.16</v>
      </c>
      <c r="F3887" s="9">
        <v>2166252039.71</v>
      </c>
      <c r="G3887" s="9">
        <v>-3943063650.53</v>
      </c>
      <c r="H3887" s="9">
        <v>639652248.36</v>
      </c>
      <c r="I3887" s="9">
        <v>2372169918.6</v>
      </c>
      <c r="J3887" s="9">
        <v>-2731020815.65</v>
      </c>
      <c r="K3887" s="9">
        <v>676680003.71</v>
      </c>
      <c r="L3887" s="9">
        <v>-2531116909.47</v>
      </c>
      <c r="M3887" s="9">
        <v>-779286819.02</v>
      </c>
      <c r="N3887" s="9">
        <v>15218404421.93</v>
      </c>
      <c r="O3887" s="9">
        <v>14944455969.19</v>
      </c>
      <c r="P3887" s="9">
        <v>15141865924.06</v>
      </c>
      <c r="Q3887" s="9">
        <v>14638769780.5</v>
      </c>
      <c r="R3887" s="9">
        <v>10513559505.43</v>
      </c>
      <c r="S3887" s="9">
        <v>8554949298.13</v>
      </c>
      <c r="T3887" s="9">
        <v>6732396063.6</v>
      </c>
      <c r="U3887" s="9">
        <v>8355994803.78</v>
      </c>
      <c r="V3887" s="9">
        <v>3977139840.75</v>
      </c>
      <c r="W3887" s="9">
        <v>2803505666.62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0</v>
      </c>
      <c r="AF3887" s="9">
        <v>0</v>
      </c>
      <c r="AG3887" s="9">
        <v>0</v>
      </c>
      <c r="AH3887" s="9">
        <v>37687934.45</v>
      </c>
      <c r="AI3887" s="9">
        <v>30194652.79</v>
      </c>
      <c r="AJ3887" s="9">
        <v>27816090.06</v>
      </c>
      <c r="AK3887" s="9">
        <v>37361000</v>
      </c>
      <c r="AL3887" s="9">
        <v>31000000</v>
      </c>
      <c r="AM3887" s="9">
        <v>0</v>
      </c>
      <c r="AN3887" s="9">
        <v>0</v>
      </c>
      <c r="AO3887" s="9">
        <v>0</v>
      </c>
      <c r="AP3887" s="9">
        <v>0</v>
      </c>
      <c r="AQ3887" s="12">
        <v>0</v>
      </c>
      <c r="AR3887" s="13">
        <f t="shared" si="721"/>
        <v>883800547.839999</v>
      </c>
      <c r="AS3887" s="13">
        <f t="shared" si="723"/>
        <v>17380908067.14</v>
      </c>
      <c r="AT3887" s="13">
        <f t="shared" si="724"/>
        <v>17335934053.83</v>
      </c>
      <c r="AU3887" s="13">
        <f t="shared" si="725"/>
        <v>10733067129.97</v>
      </c>
      <c r="AV3887" s="13">
        <f t="shared" si="726"/>
        <v>11184211753.79</v>
      </c>
      <c r="AW3887" s="13">
        <f t="shared" si="727"/>
        <v>10927119216.73</v>
      </c>
      <c r="AX3887" s="13">
        <f t="shared" si="728"/>
        <v>4001375247.95</v>
      </c>
      <c r="AY3887" s="13">
        <f t="shared" si="729"/>
        <v>9032674807.49</v>
      </c>
      <c r="AZ3887" s="13">
        <f t="shared" si="730"/>
        <v>1446022931.28</v>
      </c>
      <c r="BA3887" s="16">
        <f t="shared" si="731"/>
        <v>2024218847.6</v>
      </c>
      <c r="BB3887" s="17">
        <f t="shared" si="732"/>
        <v>-1.96127870156902</v>
      </c>
      <c r="BC3887" s="17" t="e">
        <f t="shared" si="722"/>
        <v>#NUM!</v>
      </c>
    </row>
    <row r="3888" hidden="1" spans="1:55">
      <c r="A3888" s="8" t="s">
        <v>7789</v>
      </c>
      <c r="B3888" s="8" t="s">
        <v>7790</v>
      </c>
      <c r="C3888" s="8">
        <v>1.08</v>
      </c>
      <c r="D3888" s="9">
        <v>58681826.48</v>
      </c>
      <c r="E3888" s="9">
        <v>118737339.01</v>
      </c>
      <c r="F3888" s="9">
        <v>182034443.28</v>
      </c>
      <c r="G3888" s="9">
        <v>157361822.67</v>
      </c>
      <c r="H3888" s="9">
        <v>372738371.87</v>
      </c>
      <c r="I3888" s="9">
        <v>44900821.49</v>
      </c>
      <c r="J3888" s="9">
        <v>-565856039.81</v>
      </c>
      <c r="K3888" s="9">
        <v>376809404.24</v>
      </c>
      <c r="L3888" s="9">
        <v>-123687765.12</v>
      </c>
      <c r="M3888" s="9">
        <v>-798930414.52</v>
      </c>
      <c r="N3888" s="9">
        <v>75015882.34</v>
      </c>
      <c r="O3888" s="9">
        <v>73800103.79</v>
      </c>
      <c r="P3888" s="9">
        <v>150857420.39</v>
      </c>
      <c r="Q3888" s="9">
        <v>168556084.28</v>
      </c>
      <c r="R3888" s="9">
        <v>344297985.64</v>
      </c>
      <c r="S3888" s="9">
        <v>466055033.42</v>
      </c>
      <c r="T3888" s="9">
        <v>1571258199.3</v>
      </c>
      <c r="U3888" s="9">
        <v>339868282.14</v>
      </c>
      <c r="V3888" s="9">
        <v>9531666.07</v>
      </c>
      <c r="W3888" s="9">
        <v>109872113.83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0</v>
      </c>
      <c r="AF3888" s="9">
        <v>0</v>
      </c>
      <c r="AG3888" s="9">
        <v>0</v>
      </c>
      <c r="AH3888" s="9">
        <v>0</v>
      </c>
      <c r="AI3888" s="9">
        <v>0</v>
      </c>
      <c r="AJ3888" s="9">
        <v>0</v>
      </c>
      <c r="AK3888" s="9">
        <v>0</v>
      </c>
      <c r="AL3888" s="9">
        <v>0</v>
      </c>
      <c r="AM3888" s="9">
        <v>0</v>
      </c>
      <c r="AN3888" s="9">
        <v>0</v>
      </c>
      <c r="AO3888" s="9">
        <v>0</v>
      </c>
      <c r="AP3888" s="9">
        <v>0</v>
      </c>
      <c r="AQ3888" s="12">
        <v>0</v>
      </c>
      <c r="AR3888" s="13">
        <f t="shared" si="721"/>
        <v>133697708.82</v>
      </c>
      <c r="AS3888" s="13">
        <f t="shared" si="723"/>
        <v>192537442.8</v>
      </c>
      <c r="AT3888" s="13">
        <f t="shared" si="724"/>
        <v>332891863.67</v>
      </c>
      <c r="AU3888" s="13">
        <f t="shared" si="725"/>
        <v>325917906.95</v>
      </c>
      <c r="AV3888" s="13">
        <f t="shared" si="726"/>
        <v>717036357.51</v>
      </c>
      <c r="AW3888" s="13">
        <f t="shared" si="727"/>
        <v>510955854.91</v>
      </c>
      <c r="AX3888" s="13">
        <f t="shared" si="728"/>
        <v>1005402159.49</v>
      </c>
      <c r="AY3888" s="13">
        <f t="shared" si="729"/>
        <v>716677686.38</v>
      </c>
      <c r="AZ3888" s="13">
        <f t="shared" si="730"/>
        <v>-114156099.05</v>
      </c>
      <c r="BA3888" s="16">
        <f t="shared" si="731"/>
        <v>-689058300.69</v>
      </c>
      <c r="BB3888" s="17">
        <f t="shared" si="732"/>
        <v>-1.85857656437548</v>
      </c>
      <c r="BC3888" s="17" t="e">
        <f t="shared" si="722"/>
        <v>#NUM!</v>
      </c>
    </row>
    <row r="3889" hidden="1" spans="1:55">
      <c r="A3889" s="8" t="s">
        <v>7791</v>
      </c>
      <c r="B3889" s="8" t="s">
        <v>7792</v>
      </c>
      <c r="C3889" s="8">
        <v>8.61</v>
      </c>
      <c r="D3889" s="9">
        <v>987140529.01</v>
      </c>
      <c r="E3889" s="9">
        <v>3644720121.46</v>
      </c>
      <c r="F3889" s="9">
        <v>3596150075.78</v>
      </c>
      <c r="G3889" s="9">
        <v>1137292467.66</v>
      </c>
      <c r="H3889" s="9">
        <v>1073128413.21</v>
      </c>
      <c r="I3889" s="9">
        <v>1286276938.72</v>
      </c>
      <c r="J3889" s="9">
        <v>887811594.01</v>
      </c>
      <c r="K3889" s="9">
        <v>472187718.24</v>
      </c>
      <c r="L3889" s="9">
        <v>334933100.59</v>
      </c>
      <c r="M3889" s="9">
        <v>-799892843.76</v>
      </c>
      <c r="N3889" s="9">
        <v>3576069341.4</v>
      </c>
      <c r="O3889" s="9">
        <v>3302491009.13</v>
      </c>
      <c r="P3889" s="9">
        <v>2662500791.41</v>
      </c>
      <c r="Q3889" s="9">
        <v>1968492625.2</v>
      </c>
      <c r="R3889" s="9">
        <v>1947381513.31</v>
      </c>
      <c r="S3889" s="9">
        <v>1163829289.28</v>
      </c>
      <c r="T3889" s="9">
        <v>1207487368.27</v>
      </c>
      <c r="U3889" s="9">
        <v>944138817.61</v>
      </c>
      <c r="V3889" s="9">
        <v>1501333330.7</v>
      </c>
      <c r="W3889" s="9">
        <v>1311944365.15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0</v>
      </c>
      <c r="AD3889" s="9">
        <v>0</v>
      </c>
      <c r="AE3889" s="9">
        <v>0</v>
      </c>
      <c r="AF3889" s="9">
        <v>0</v>
      </c>
      <c r="AG3889" s="9">
        <v>0</v>
      </c>
      <c r="AH3889" s="9">
        <v>55975964.38</v>
      </c>
      <c r="AI3889" s="9">
        <v>55975964.38</v>
      </c>
      <c r="AJ3889" s="9">
        <v>179401547.64</v>
      </c>
      <c r="AK3889" s="9">
        <v>69292968.43</v>
      </c>
      <c r="AL3889" s="9">
        <v>0</v>
      </c>
      <c r="AM3889" s="9">
        <v>0</v>
      </c>
      <c r="AN3889" s="9">
        <v>0</v>
      </c>
      <c r="AO3889" s="9">
        <v>0</v>
      </c>
      <c r="AP3889" s="9">
        <v>0</v>
      </c>
      <c r="AQ3889" s="12">
        <v>0</v>
      </c>
      <c r="AR3889" s="13">
        <f t="shared" si="721"/>
        <v>4619185834.79</v>
      </c>
      <c r="AS3889" s="13">
        <f t="shared" si="723"/>
        <v>7003187094.97</v>
      </c>
      <c r="AT3889" s="13">
        <f t="shared" si="724"/>
        <v>6438052414.83</v>
      </c>
      <c r="AU3889" s="13">
        <f t="shared" si="725"/>
        <v>3175078061.29</v>
      </c>
      <c r="AV3889" s="13">
        <f t="shared" si="726"/>
        <v>3020509926.52</v>
      </c>
      <c r="AW3889" s="13">
        <f t="shared" si="727"/>
        <v>2450106228</v>
      </c>
      <c r="AX3889" s="13">
        <f t="shared" si="728"/>
        <v>2095298962.28</v>
      </c>
      <c r="AY3889" s="13">
        <f t="shared" si="729"/>
        <v>1416326535.85</v>
      </c>
      <c r="AZ3889" s="13">
        <f t="shared" si="730"/>
        <v>1836266431.29</v>
      </c>
      <c r="BA3889" s="16">
        <f t="shared" si="731"/>
        <v>512051521.39</v>
      </c>
      <c r="BB3889" s="17">
        <f t="shared" si="732"/>
        <v>-2.0605324865319</v>
      </c>
      <c r="BC3889" s="17" t="e">
        <f t="shared" si="722"/>
        <v>#NUM!</v>
      </c>
    </row>
    <row r="3890" hidden="1" spans="1:55">
      <c r="A3890" s="8" t="s">
        <v>7793</v>
      </c>
      <c r="B3890" s="8" t="s">
        <v>7794</v>
      </c>
      <c r="C3890" s="8">
        <v>7.17</v>
      </c>
      <c r="D3890" s="9">
        <v>1273702876.98</v>
      </c>
      <c r="E3890" s="9">
        <v>2934054717.28</v>
      </c>
      <c r="F3890" s="9">
        <v>1792483673.15</v>
      </c>
      <c r="G3890" s="9">
        <v>361835432.87</v>
      </c>
      <c r="H3890" s="9">
        <v>-1496576691.45</v>
      </c>
      <c r="I3890" s="9">
        <v>-3717322401.58</v>
      </c>
      <c r="J3890" s="9">
        <v>-7364764463.4</v>
      </c>
      <c r="K3890" s="9">
        <v>-27714483.17</v>
      </c>
      <c r="L3890" s="9">
        <v>-118395069.86</v>
      </c>
      <c r="M3890" s="9">
        <v>-801784561.26</v>
      </c>
      <c r="N3890" s="9">
        <v>8798030639.98</v>
      </c>
      <c r="O3890" s="9">
        <v>8134351437.45</v>
      </c>
      <c r="P3890" s="9">
        <v>7244642616.97</v>
      </c>
      <c r="Q3890" s="9">
        <v>6736418770.17</v>
      </c>
      <c r="R3890" s="9">
        <v>6233233874.04</v>
      </c>
      <c r="S3890" s="9">
        <v>5098434229.53</v>
      </c>
      <c r="T3890" s="9">
        <v>7290640804.14</v>
      </c>
      <c r="U3890" s="9">
        <v>245375869.44</v>
      </c>
      <c r="V3890" s="9">
        <v>210391847.73</v>
      </c>
      <c r="W3890" s="9">
        <v>139095561.4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686000000</v>
      </c>
      <c r="AD3890" s="9">
        <v>0</v>
      </c>
      <c r="AE3890" s="9">
        <v>0</v>
      </c>
      <c r="AF3890" s="9">
        <v>0</v>
      </c>
      <c r="AG3890" s="9">
        <v>0</v>
      </c>
      <c r="AH3890" s="9">
        <v>21238954514.15</v>
      </c>
      <c r="AI3890" s="9">
        <v>22579547601.48</v>
      </c>
      <c r="AJ3890" s="9">
        <v>19606878339.79</v>
      </c>
      <c r="AK3890" s="9">
        <v>14041124820.76</v>
      </c>
      <c r="AL3890" s="9">
        <v>12130200334.39</v>
      </c>
      <c r="AM3890" s="9">
        <v>10246025529.61</v>
      </c>
      <c r="AN3890" s="9">
        <v>10138218897.77</v>
      </c>
      <c r="AO3890" s="9">
        <v>0</v>
      </c>
      <c r="AP3890" s="9">
        <v>0</v>
      </c>
      <c r="AQ3890" s="12">
        <v>0</v>
      </c>
      <c r="AR3890" s="13">
        <f t="shared" si="721"/>
        <v>31310688031.11</v>
      </c>
      <c r="AS3890" s="13">
        <f t="shared" si="723"/>
        <v>33647953756.21</v>
      </c>
      <c r="AT3890" s="13">
        <f t="shared" si="724"/>
        <v>28644004629.91</v>
      </c>
      <c r="AU3890" s="13">
        <f t="shared" si="725"/>
        <v>21139379023.8</v>
      </c>
      <c r="AV3890" s="13">
        <f t="shared" si="726"/>
        <v>16866857516.98</v>
      </c>
      <c r="AW3890" s="13">
        <f t="shared" si="727"/>
        <v>12313137357.56</v>
      </c>
      <c r="AX3890" s="13">
        <f t="shared" si="728"/>
        <v>10064095238.51</v>
      </c>
      <c r="AY3890" s="13">
        <f t="shared" si="729"/>
        <v>217661386.27</v>
      </c>
      <c r="AZ3890" s="13">
        <f t="shared" si="730"/>
        <v>91996777.87</v>
      </c>
      <c r="BA3890" s="16">
        <f t="shared" si="731"/>
        <v>-662688999.86</v>
      </c>
      <c r="BB3890" s="17">
        <f t="shared" si="732"/>
        <v>0.13294351411562</v>
      </c>
      <c r="BC3890" s="17" t="e">
        <f t="shared" si="722"/>
        <v>#NUM!</v>
      </c>
    </row>
    <row r="3891" hidden="1" spans="1:55">
      <c r="A3891" s="8" t="s">
        <v>7795</v>
      </c>
      <c r="B3891" s="8" t="s">
        <v>7796</v>
      </c>
      <c r="C3891" s="8">
        <v>2.09</v>
      </c>
      <c r="D3891" s="9">
        <v>1429917653.07</v>
      </c>
      <c r="E3891" s="9">
        <v>-2340920855.49</v>
      </c>
      <c r="F3891" s="9">
        <v>2220359302.81</v>
      </c>
      <c r="G3891" s="9">
        <v>468116699.99</v>
      </c>
      <c r="H3891" s="9">
        <v>6829183442.84</v>
      </c>
      <c r="I3891" s="9">
        <v>1741096802.78</v>
      </c>
      <c r="J3891" s="9">
        <v>1277318513.09</v>
      </c>
      <c r="K3891" s="9">
        <v>157612472.38</v>
      </c>
      <c r="L3891" s="9">
        <v>-620281665.41</v>
      </c>
      <c r="M3891" s="9">
        <v>-802876018.54</v>
      </c>
      <c r="N3891" s="9">
        <v>3074608003.03</v>
      </c>
      <c r="O3891" s="9">
        <v>4957552507.85</v>
      </c>
      <c r="P3891" s="9">
        <v>7028764373.64</v>
      </c>
      <c r="Q3891" s="9">
        <v>6299866603.59</v>
      </c>
      <c r="R3891" s="9">
        <v>7982965646.24</v>
      </c>
      <c r="S3891" s="9">
        <v>4842397825.97</v>
      </c>
      <c r="T3891" s="9">
        <v>3939906450.39</v>
      </c>
      <c r="U3891" s="9">
        <v>3410433491.29</v>
      </c>
      <c r="V3891" s="9">
        <v>4328998659.44</v>
      </c>
      <c r="W3891" s="9">
        <v>3155049136.96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0</v>
      </c>
      <c r="AF3891" s="9">
        <v>0</v>
      </c>
      <c r="AG3891" s="9">
        <v>0</v>
      </c>
      <c r="AH3891" s="9">
        <v>160397.5</v>
      </c>
      <c r="AI3891" s="9">
        <v>186068.28</v>
      </c>
      <c r="AJ3891" s="9">
        <v>0</v>
      </c>
      <c r="AK3891" s="9">
        <v>0</v>
      </c>
      <c r="AL3891" s="9">
        <v>0</v>
      </c>
      <c r="AM3891" s="9">
        <v>0</v>
      </c>
      <c r="AN3891" s="9">
        <v>0</v>
      </c>
      <c r="AO3891" s="9">
        <v>0</v>
      </c>
      <c r="AP3891" s="9">
        <v>0</v>
      </c>
      <c r="AQ3891" s="12">
        <v>0</v>
      </c>
      <c r="AR3891" s="13">
        <f t="shared" si="721"/>
        <v>4504686053.6</v>
      </c>
      <c r="AS3891" s="13">
        <f t="shared" si="723"/>
        <v>2616817720.64</v>
      </c>
      <c r="AT3891" s="13">
        <f t="shared" si="724"/>
        <v>9249123676.45</v>
      </c>
      <c r="AU3891" s="13">
        <f t="shared" si="725"/>
        <v>6767983303.58</v>
      </c>
      <c r="AV3891" s="13">
        <f t="shared" si="726"/>
        <v>14812149089.08</v>
      </c>
      <c r="AW3891" s="13">
        <f t="shared" si="727"/>
        <v>6583494628.75</v>
      </c>
      <c r="AX3891" s="13">
        <f t="shared" si="728"/>
        <v>5217224963.48</v>
      </c>
      <c r="AY3891" s="13">
        <f t="shared" si="729"/>
        <v>3568045963.67</v>
      </c>
      <c r="AZ3891" s="13">
        <f t="shared" si="730"/>
        <v>3708716994.03</v>
      </c>
      <c r="BA3891" s="16">
        <f t="shared" si="731"/>
        <v>2352173118.42</v>
      </c>
      <c r="BB3891" s="17">
        <f t="shared" si="732"/>
        <v>-2.53441932159344</v>
      </c>
      <c r="BC3891" s="17">
        <f t="shared" si="722"/>
        <v>0.143121203892524</v>
      </c>
    </row>
    <row r="3892" hidden="1" spans="1:55">
      <c r="A3892" s="8" t="s">
        <v>7797</v>
      </c>
      <c r="B3892" s="8" t="s">
        <v>7798</v>
      </c>
      <c r="C3892" s="8">
        <v>7.25</v>
      </c>
      <c r="D3892" s="9">
        <v>-2529563918.32</v>
      </c>
      <c r="E3892" s="9">
        <v>603618020.25</v>
      </c>
      <c r="F3892" s="9">
        <v>1530803977.86</v>
      </c>
      <c r="G3892" s="9">
        <v>772507072.77</v>
      </c>
      <c r="H3892" s="9">
        <v>1231081346.91</v>
      </c>
      <c r="I3892" s="9">
        <v>817756687.66</v>
      </c>
      <c r="J3892" s="9">
        <v>-1398291139.07</v>
      </c>
      <c r="K3892" s="9">
        <v>485566861.51</v>
      </c>
      <c r="L3892" s="9">
        <v>538703870.93</v>
      </c>
      <c r="M3892" s="9">
        <v>-816568511.95</v>
      </c>
      <c r="N3892" s="9">
        <v>5098002359.23</v>
      </c>
      <c r="O3892" s="9">
        <v>6926976440.04</v>
      </c>
      <c r="P3892" s="9">
        <v>5200582610.84</v>
      </c>
      <c r="Q3892" s="9">
        <v>3984556795</v>
      </c>
      <c r="R3892" s="9">
        <v>3059134038.12</v>
      </c>
      <c r="S3892" s="9">
        <v>1579144684.35</v>
      </c>
      <c r="T3892" s="9">
        <v>1377436401.15</v>
      </c>
      <c r="U3892" s="9">
        <v>1954022997.69</v>
      </c>
      <c r="V3892" s="9">
        <v>956774804.24</v>
      </c>
      <c r="W3892" s="9">
        <v>1117064075.55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0</v>
      </c>
      <c r="AF3892" s="9">
        <v>0</v>
      </c>
      <c r="AG3892" s="9">
        <v>0</v>
      </c>
      <c r="AH3892" s="9">
        <v>12560000</v>
      </c>
      <c r="AI3892" s="9">
        <v>16720000</v>
      </c>
      <c r="AJ3892" s="9">
        <v>373569304.16</v>
      </c>
      <c r="AK3892" s="9">
        <v>466961630.2</v>
      </c>
      <c r="AL3892" s="9">
        <v>0</v>
      </c>
      <c r="AM3892" s="9">
        <v>0</v>
      </c>
      <c r="AN3892" s="9">
        <v>0</v>
      </c>
      <c r="AO3892" s="9">
        <v>0</v>
      </c>
      <c r="AP3892" s="9">
        <v>0</v>
      </c>
      <c r="AQ3892" s="12">
        <v>0</v>
      </c>
      <c r="AR3892" s="13">
        <f t="shared" si="721"/>
        <v>2580998440.91</v>
      </c>
      <c r="AS3892" s="13">
        <f t="shared" si="723"/>
        <v>7547314460.29</v>
      </c>
      <c r="AT3892" s="13">
        <f t="shared" si="724"/>
        <v>7104955892.86</v>
      </c>
      <c r="AU3892" s="13">
        <f t="shared" si="725"/>
        <v>5224025497.97</v>
      </c>
      <c r="AV3892" s="13">
        <f t="shared" si="726"/>
        <v>4290215385.03</v>
      </c>
      <c r="AW3892" s="13">
        <f t="shared" si="727"/>
        <v>2396901372.01</v>
      </c>
      <c r="AX3892" s="13">
        <f t="shared" si="728"/>
        <v>-20854737.9199998</v>
      </c>
      <c r="AY3892" s="13">
        <f t="shared" si="729"/>
        <v>2439589859.2</v>
      </c>
      <c r="AZ3892" s="13">
        <f t="shared" si="730"/>
        <v>1495478675.17</v>
      </c>
      <c r="BA3892" s="16">
        <f t="shared" si="731"/>
        <v>300495563.6</v>
      </c>
      <c r="BB3892" s="17">
        <f t="shared" si="732"/>
        <v>-2.08557247823594</v>
      </c>
      <c r="BC3892" s="17" t="e">
        <f t="shared" si="722"/>
        <v>#NUM!</v>
      </c>
    </row>
    <row r="3893" hidden="1" spans="1:55">
      <c r="A3893" s="8" t="s">
        <v>7799</v>
      </c>
      <c r="B3893" s="8" t="s">
        <v>7800</v>
      </c>
      <c r="C3893" s="8">
        <v>37.99</v>
      </c>
      <c r="D3893" s="9">
        <v>-6698227064.68</v>
      </c>
      <c r="E3893" s="9">
        <v>-8289573971.99</v>
      </c>
      <c r="F3893" s="9">
        <v>2330314434.64</v>
      </c>
      <c r="G3893" s="9">
        <v>865349167.93</v>
      </c>
      <c r="H3893" s="9">
        <v>1330357046.58</v>
      </c>
      <c r="I3893" s="9">
        <v>254847846.61</v>
      </c>
      <c r="J3893" s="9">
        <v>71985527.87</v>
      </c>
      <c r="K3893" s="9">
        <v>-143705110.22</v>
      </c>
      <c r="L3893" s="9">
        <v>-441901057</v>
      </c>
      <c r="M3893" s="9">
        <v>-824648087.96</v>
      </c>
      <c r="N3893" s="9">
        <v>7990809183.12</v>
      </c>
      <c r="O3893" s="9">
        <v>7277279340.91</v>
      </c>
      <c r="P3893" s="9">
        <v>10133660776.1</v>
      </c>
      <c r="Q3893" s="9">
        <v>6704698339.47</v>
      </c>
      <c r="R3893" s="9">
        <v>5534674279.22</v>
      </c>
      <c r="S3893" s="9">
        <v>2409834489.37</v>
      </c>
      <c r="T3893" s="9">
        <v>1322580515.91</v>
      </c>
      <c r="U3893" s="9">
        <v>988525333.54</v>
      </c>
      <c r="V3893" s="9">
        <v>924002144.02</v>
      </c>
      <c r="W3893" s="9">
        <v>261698823.48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0</v>
      </c>
      <c r="AF3893" s="9">
        <v>0</v>
      </c>
      <c r="AG3893" s="9">
        <v>0</v>
      </c>
      <c r="AH3893" s="9">
        <v>0</v>
      </c>
      <c r="AI3893" s="9">
        <v>400068219.18</v>
      </c>
      <c r="AJ3893" s="9">
        <v>3707848082.2</v>
      </c>
      <c r="AK3893" s="9">
        <v>0</v>
      </c>
      <c r="AL3893" s="9">
        <v>0</v>
      </c>
      <c r="AM3893" s="9">
        <v>0</v>
      </c>
      <c r="AN3893" s="9">
        <v>0</v>
      </c>
      <c r="AO3893" s="9">
        <v>0</v>
      </c>
      <c r="AP3893" s="9">
        <v>0</v>
      </c>
      <c r="AQ3893" s="12">
        <v>0</v>
      </c>
      <c r="AR3893" s="13">
        <f t="shared" si="721"/>
        <v>1292582118.44</v>
      </c>
      <c r="AS3893" s="13">
        <f t="shared" si="723"/>
        <v>-612226411.9</v>
      </c>
      <c r="AT3893" s="13">
        <f t="shared" si="724"/>
        <v>16171823292.94</v>
      </c>
      <c r="AU3893" s="13">
        <f t="shared" si="725"/>
        <v>7570047507.4</v>
      </c>
      <c r="AV3893" s="13">
        <f t="shared" si="726"/>
        <v>6865031325.8</v>
      </c>
      <c r="AW3893" s="13">
        <f t="shared" si="727"/>
        <v>2664682335.98</v>
      </c>
      <c r="AX3893" s="13">
        <f t="shared" si="728"/>
        <v>1394566043.78</v>
      </c>
      <c r="AY3893" s="13">
        <f t="shared" si="729"/>
        <v>844820223.32</v>
      </c>
      <c r="AZ3893" s="13">
        <f t="shared" si="730"/>
        <v>482101087.02</v>
      </c>
      <c r="BA3893" s="16">
        <f t="shared" si="731"/>
        <v>-562949264.48</v>
      </c>
      <c r="BB3893" s="17">
        <f t="shared" si="732"/>
        <v>-2.10037296474495</v>
      </c>
      <c r="BC3893" s="17">
        <f t="shared" si="722"/>
        <v>0.334390509106109</v>
      </c>
    </row>
    <row r="3894" hidden="1" spans="1:55">
      <c r="A3894" s="8" t="s">
        <v>7801</v>
      </c>
      <c r="B3894" s="8" t="s">
        <v>7802</v>
      </c>
      <c r="C3894" s="8">
        <v>2.57</v>
      </c>
      <c r="D3894" s="9">
        <v>255071049.04</v>
      </c>
      <c r="E3894" s="9">
        <v>107943774.91</v>
      </c>
      <c r="F3894" s="9">
        <v>196996854.65</v>
      </c>
      <c r="G3894" s="9">
        <v>299879330.32</v>
      </c>
      <c r="H3894" s="9">
        <v>581015259.84</v>
      </c>
      <c r="I3894" s="9">
        <v>1211139663.39</v>
      </c>
      <c r="J3894" s="9">
        <v>-1673259531.46</v>
      </c>
      <c r="K3894" s="9">
        <v>-601764584.44</v>
      </c>
      <c r="L3894" s="9">
        <v>-1442215853.86</v>
      </c>
      <c r="M3894" s="9">
        <v>-827295660.95</v>
      </c>
      <c r="N3894" s="9">
        <v>2947762254.8</v>
      </c>
      <c r="O3894" s="9">
        <v>2815235926.7</v>
      </c>
      <c r="P3894" s="9">
        <v>4626565207.86</v>
      </c>
      <c r="Q3894" s="9">
        <v>5052844591.88</v>
      </c>
      <c r="R3894" s="9">
        <v>3546197838.22</v>
      </c>
      <c r="S3894" s="9">
        <v>3295750477.84</v>
      </c>
      <c r="T3894" s="9">
        <v>2680236320.36</v>
      </c>
      <c r="U3894" s="9">
        <v>2052280683.28</v>
      </c>
      <c r="V3894" s="9">
        <v>2214794710.23</v>
      </c>
      <c r="W3894" s="9">
        <v>1904691425.11</v>
      </c>
      <c r="X3894" s="9">
        <v>0</v>
      </c>
      <c r="Y3894" s="9">
        <v>0</v>
      </c>
      <c r="Z3894" s="9">
        <v>0</v>
      </c>
      <c r="AA3894" s="9">
        <v>0</v>
      </c>
      <c r="AB3894" s="9">
        <v>0</v>
      </c>
      <c r="AC3894" s="9">
        <v>0</v>
      </c>
      <c r="AD3894" s="9">
        <v>0</v>
      </c>
      <c r="AE3894" s="9">
        <v>0</v>
      </c>
      <c r="AF3894" s="9">
        <v>0</v>
      </c>
      <c r="AG3894" s="9">
        <v>0</v>
      </c>
      <c r="AH3894" s="9">
        <v>0</v>
      </c>
      <c r="AI3894" s="9">
        <v>0</v>
      </c>
      <c r="AJ3894" s="9">
        <v>0</v>
      </c>
      <c r="AK3894" s="9">
        <v>0</v>
      </c>
      <c r="AL3894" s="9">
        <v>0</v>
      </c>
      <c r="AM3894" s="9">
        <v>0</v>
      </c>
      <c r="AN3894" s="9">
        <v>0</v>
      </c>
      <c r="AO3894" s="9">
        <v>0</v>
      </c>
      <c r="AP3894" s="9">
        <v>0</v>
      </c>
      <c r="AQ3894" s="12">
        <v>0</v>
      </c>
      <c r="AR3894" s="13">
        <f t="shared" si="721"/>
        <v>3202833303.84</v>
      </c>
      <c r="AS3894" s="13">
        <f t="shared" si="723"/>
        <v>2923179701.61</v>
      </c>
      <c r="AT3894" s="13">
        <f t="shared" si="724"/>
        <v>4823562062.51</v>
      </c>
      <c r="AU3894" s="13">
        <f t="shared" si="725"/>
        <v>5352723922.2</v>
      </c>
      <c r="AV3894" s="13">
        <f t="shared" si="726"/>
        <v>4127213098.06</v>
      </c>
      <c r="AW3894" s="13">
        <f t="shared" si="727"/>
        <v>4506890141.23</v>
      </c>
      <c r="AX3894" s="13">
        <f t="shared" si="728"/>
        <v>1006976788.9</v>
      </c>
      <c r="AY3894" s="13">
        <f t="shared" si="729"/>
        <v>1450516098.84</v>
      </c>
      <c r="AZ3894" s="13">
        <f t="shared" si="730"/>
        <v>772578856.37</v>
      </c>
      <c r="BA3894" s="16">
        <f t="shared" si="731"/>
        <v>1077395764.16</v>
      </c>
      <c r="BB3894" s="17">
        <f t="shared" si="732"/>
        <v>-1.93176278054012</v>
      </c>
      <c r="BC3894" s="17" t="e">
        <f t="shared" si="722"/>
        <v>#NUM!</v>
      </c>
    </row>
    <row r="3895" hidden="1" spans="1:55">
      <c r="A3895" s="8" t="s">
        <v>7803</v>
      </c>
      <c r="B3895" s="8" t="s">
        <v>7804</v>
      </c>
      <c r="C3895" s="8">
        <v>8.67</v>
      </c>
      <c r="D3895" s="9">
        <v>3549188304.79</v>
      </c>
      <c r="E3895" s="9">
        <v>-594535025.45</v>
      </c>
      <c r="F3895" s="9">
        <v>4958557563.77</v>
      </c>
      <c r="G3895" s="9">
        <v>-7062582927.82</v>
      </c>
      <c r="H3895" s="9">
        <v>-7809933957.49</v>
      </c>
      <c r="I3895" s="9">
        <v>-1484742662.35</v>
      </c>
      <c r="J3895" s="9">
        <v>1251837205.69</v>
      </c>
      <c r="K3895" s="9">
        <v>-1489311400</v>
      </c>
      <c r="L3895" s="9">
        <v>889563800</v>
      </c>
      <c r="M3895" s="9">
        <v>-832235919.28</v>
      </c>
      <c r="N3895" s="9">
        <v>11015548247.72</v>
      </c>
      <c r="O3895" s="9">
        <v>6922950116.27</v>
      </c>
      <c r="P3895" s="9">
        <v>5586511212.4</v>
      </c>
      <c r="Q3895" s="9">
        <v>5803516343.09</v>
      </c>
      <c r="R3895" s="9">
        <v>3308938635.52</v>
      </c>
      <c r="S3895" s="9">
        <v>4284710068.33</v>
      </c>
      <c r="T3895" s="9">
        <v>6075162073.95</v>
      </c>
      <c r="U3895" s="9">
        <v>6239772400</v>
      </c>
      <c r="V3895" s="9">
        <v>2705626200</v>
      </c>
      <c r="W3895" s="9">
        <v>2647012202.68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25140655832.98</v>
      </c>
      <c r="AI3895" s="9">
        <v>26768616898.35</v>
      </c>
      <c r="AJ3895" s="9">
        <v>21864147248.65</v>
      </c>
      <c r="AK3895" s="9">
        <v>26006428038.75</v>
      </c>
      <c r="AL3895" s="9">
        <v>14551391133.86</v>
      </c>
      <c r="AM3895" s="9">
        <v>1028564259.98</v>
      </c>
      <c r="AN3895" s="9">
        <v>511360822.63</v>
      </c>
      <c r="AO3895" s="9">
        <v>2141997800</v>
      </c>
      <c r="AP3895" s="9">
        <v>1657039700</v>
      </c>
      <c r="AQ3895" s="12">
        <v>1609216336.64</v>
      </c>
      <c r="AR3895" s="13">
        <f t="shared" si="721"/>
        <v>39705392385.49</v>
      </c>
      <c r="AS3895" s="13">
        <f t="shared" si="723"/>
        <v>33097031989.17</v>
      </c>
      <c r="AT3895" s="13">
        <f t="shared" si="724"/>
        <v>32409216024.82</v>
      </c>
      <c r="AU3895" s="13">
        <f t="shared" si="725"/>
        <v>24747361454.02</v>
      </c>
      <c r="AV3895" s="13">
        <f t="shared" si="726"/>
        <v>10050395811.89</v>
      </c>
      <c r="AW3895" s="13">
        <f t="shared" si="727"/>
        <v>3828531665.96</v>
      </c>
      <c r="AX3895" s="13">
        <f t="shared" si="728"/>
        <v>7838360102.27</v>
      </c>
      <c r="AY3895" s="13">
        <f t="shared" si="729"/>
        <v>6892458800</v>
      </c>
      <c r="AZ3895" s="13">
        <f t="shared" si="730"/>
        <v>5252229700</v>
      </c>
      <c r="BA3895" s="16">
        <f t="shared" si="731"/>
        <v>3423992620.04</v>
      </c>
      <c r="BB3895" s="17">
        <f t="shared" si="732"/>
        <v>0.564876904832356</v>
      </c>
      <c r="BC3895" s="17">
        <f t="shared" si="722"/>
        <v>-0.0411705303342896</v>
      </c>
    </row>
    <row r="3896" hidden="1" spans="1:55">
      <c r="A3896" s="8" t="s">
        <v>7805</v>
      </c>
      <c r="B3896" s="8" t="s">
        <v>7806</v>
      </c>
      <c r="C3896" s="8">
        <v>2.73</v>
      </c>
      <c r="D3896" s="9">
        <v>3895462309.61</v>
      </c>
      <c r="E3896" s="9">
        <v>14560445370.94</v>
      </c>
      <c r="F3896" s="9">
        <v>5039415978.36</v>
      </c>
      <c r="G3896" s="9">
        <v>2267505771.59</v>
      </c>
      <c r="H3896" s="9">
        <v>-3778675668.91</v>
      </c>
      <c r="I3896" s="9">
        <v>1683174245.91</v>
      </c>
      <c r="J3896" s="9">
        <v>4628101820.72</v>
      </c>
      <c r="K3896" s="9">
        <v>701793577.02</v>
      </c>
      <c r="L3896" s="9">
        <v>-5008432532.98</v>
      </c>
      <c r="M3896" s="9">
        <v>-861632484</v>
      </c>
      <c r="N3896" s="9">
        <v>10204000064.52</v>
      </c>
      <c r="O3896" s="9">
        <v>16534245940.48</v>
      </c>
      <c r="P3896" s="9">
        <v>16921091875.26</v>
      </c>
      <c r="Q3896" s="9">
        <v>14690206376.51</v>
      </c>
      <c r="R3896" s="9">
        <v>16017984803.11</v>
      </c>
      <c r="S3896" s="9">
        <v>17808436943.64</v>
      </c>
      <c r="T3896" s="9">
        <v>19169431411.4</v>
      </c>
      <c r="U3896" s="9">
        <v>15931802925.46</v>
      </c>
      <c r="V3896" s="9">
        <v>12752155568.04</v>
      </c>
      <c r="W3896" s="9">
        <v>10049909108.7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0</v>
      </c>
      <c r="AD3896" s="9">
        <v>0</v>
      </c>
      <c r="AE3896" s="9">
        <v>0</v>
      </c>
      <c r="AF3896" s="9">
        <v>0</v>
      </c>
      <c r="AG3896" s="9">
        <v>0</v>
      </c>
      <c r="AH3896" s="9">
        <v>2808767902.91</v>
      </c>
      <c r="AI3896" s="9">
        <v>2644485368.61</v>
      </c>
      <c r="AJ3896" s="9">
        <v>2465165700.06</v>
      </c>
      <c r="AK3896" s="9">
        <v>1944633509.35</v>
      </c>
      <c r="AL3896" s="9">
        <v>1482809748.76</v>
      </c>
      <c r="AM3896" s="9">
        <v>600235715.17</v>
      </c>
      <c r="AN3896" s="9">
        <v>76800595.53</v>
      </c>
      <c r="AO3896" s="9">
        <v>191726816.13</v>
      </c>
      <c r="AP3896" s="9">
        <v>14196803.8</v>
      </c>
      <c r="AQ3896" s="12">
        <v>27726244.26</v>
      </c>
      <c r="AR3896" s="13">
        <f t="shared" si="721"/>
        <v>16908230277.04</v>
      </c>
      <c r="AS3896" s="13">
        <f t="shared" si="723"/>
        <v>33739176680.03</v>
      </c>
      <c r="AT3896" s="13">
        <f t="shared" si="724"/>
        <v>24425673553.68</v>
      </c>
      <c r="AU3896" s="13">
        <f t="shared" si="725"/>
        <v>18902345657.45</v>
      </c>
      <c r="AV3896" s="13">
        <f t="shared" si="726"/>
        <v>13722118882.96</v>
      </c>
      <c r="AW3896" s="13">
        <f t="shared" si="727"/>
        <v>20091846904.72</v>
      </c>
      <c r="AX3896" s="13">
        <f t="shared" si="728"/>
        <v>23874333827.65</v>
      </c>
      <c r="AY3896" s="13">
        <f t="shared" si="729"/>
        <v>16825323318.61</v>
      </c>
      <c r="AZ3896" s="13">
        <f t="shared" si="730"/>
        <v>7757919838.86</v>
      </c>
      <c r="BA3896" s="16">
        <f t="shared" si="731"/>
        <v>9216002868.96</v>
      </c>
      <c r="BB3896" s="17">
        <f t="shared" si="732"/>
        <v>0.344013127584016</v>
      </c>
      <c r="BC3896" s="17" t="e">
        <f t="shared" si="722"/>
        <v>#NUM!</v>
      </c>
    </row>
    <row r="3897" hidden="1" spans="1:55">
      <c r="A3897" s="8" t="s">
        <v>7807</v>
      </c>
      <c r="B3897" s="8" t="s">
        <v>7808</v>
      </c>
      <c r="C3897" s="8">
        <v>3.91</v>
      </c>
      <c r="D3897" s="9">
        <v>-801950688.28</v>
      </c>
      <c r="E3897" s="9">
        <v>-956413909.29</v>
      </c>
      <c r="F3897" s="9">
        <v>1370803122.31</v>
      </c>
      <c r="G3897" s="9">
        <v>3488339970.68</v>
      </c>
      <c r="H3897" s="9">
        <v>1591520728.76</v>
      </c>
      <c r="I3897" s="9">
        <v>-4153277912.05</v>
      </c>
      <c r="J3897" s="9">
        <v>-2701990424.05</v>
      </c>
      <c r="K3897" s="9">
        <v>-1062141293.3</v>
      </c>
      <c r="L3897" s="9">
        <v>2645370610.33</v>
      </c>
      <c r="M3897" s="9">
        <v>-883841427.07</v>
      </c>
      <c r="N3897" s="9">
        <v>10228640756.43</v>
      </c>
      <c r="O3897" s="9">
        <v>12332030422.75</v>
      </c>
      <c r="P3897" s="9">
        <v>10951131021.9</v>
      </c>
      <c r="Q3897" s="9">
        <v>9331748561.52</v>
      </c>
      <c r="R3897" s="9">
        <v>7261762821.29</v>
      </c>
      <c r="S3897" s="9">
        <v>8637094541.9</v>
      </c>
      <c r="T3897" s="9">
        <v>12090415132.84</v>
      </c>
      <c r="U3897" s="9">
        <v>12707460600.77</v>
      </c>
      <c r="V3897" s="9">
        <v>8682415845.44</v>
      </c>
      <c r="W3897" s="9">
        <v>4533167616.72</v>
      </c>
      <c r="X3897" s="9">
        <v>0</v>
      </c>
      <c r="Y3897" s="9">
        <v>0</v>
      </c>
      <c r="Z3897" s="9">
        <v>0</v>
      </c>
      <c r="AA3897" s="9">
        <v>0</v>
      </c>
      <c r="AB3897" s="9">
        <v>0</v>
      </c>
      <c r="AC3897" s="9">
        <v>40000000</v>
      </c>
      <c r="AD3897" s="9">
        <v>0</v>
      </c>
      <c r="AE3897" s="9">
        <v>0</v>
      </c>
      <c r="AF3897" s="9">
        <v>0</v>
      </c>
      <c r="AG3897" s="9">
        <v>0</v>
      </c>
      <c r="AH3897" s="9">
        <v>21179078725.76</v>
      </c>
      <c r="AI3897" s="9">
        <v>24507919178.87</v>
      </c>
      <c r="AJ3897" s="9">
        <v>22592572498.77</v>
      </c>
      <c r="AK3897" s="9">
        <v>17227018646.76</v>
      </c>
      <c r="AL3897" s="9">
        <v>13931755971.28</v>
      </c>
      <c r="AM3897" s="9">
        <v>7622502695.46</v>
      </c>
      <c r="AN3897" s="9">
        <v>8037095626.37</v>
      </c>
      <c r="AO3897" s="9">
        <v>5045128204.7</v>
      </c>
      <c r="AP3897" s="9">
        <v>4099282492.37</v>
      </c>
      <c r="AQ3897" s="12">
        <v>3438993990.41</v>
      </c>
      <c r="AR3897" s="13">
        <f t="shared" si="721"/>
        <v>30605768793.91</v>
      </c>
      <c r="AS3897" s="13">
        <f t="shared" si="723"/>
        <v>35883535692.33</v>
      </c>
      <c r="AT3897" s="13">
        <f t="shared" si="724"/>
        <v>34914506642.98</v>
      </c>
      <c r="AU3897" s="13">
        <f t="shared" si="725"/>
        <v>30047107178.96</v>
      </c>
      <c r="AV3897" s="13">
        <f t="shared" si="726"/>
        <v>22785039521.33</v>
      </c>
      <c r="AW3897" s="13">
        <f t="shared" si="727"/>
        <v>12146319325.31</v>
      </c>
      <c r="AX3897" s="13">
        <f t="shared" si="728"/>
        <v>17425520335.16</v>
      </c>
      <c r="AY3897" s="13">
        <f t="shared" si="729"/>
        <v>16690447512.17</v>
      </c>
      <c r="AZ3897" s="13">
        <f t="shared" si="730"/>
        <v>15427068948.14</v>
      </c>
      <c r="BA3897" s="16">
        <f t="shared" si="731"/>
        <v>7088320180.06</v>
      </c>
      <c r="BB3897" s="17">
        <f t="shared" si="732"/>
        <v>-2.12483180878823</v>
      </c>
      <c r="BC3897" s="17">
        <f t="shared" si="722"/>
        <v>0.00991295016359106</v>
      </c>
    </row>
    <row r="3898" hidden="1" spans="1:55">
      <c r="A3898" s="8" t="s">
        <v>7809</v>
      </c>
      <c r="B3898" s="8" t="s">
        <v>7810</v>
      </c>
      <c r="C3898" s="8">
        <v>6.07</v>
      </c>
      <c r="D3898" s="9">
        <v>1267714028.64</v>
      </c>
      <c r="E3898" s="9">
        <v>-3874666592.53</v>
      </c>
      <c r="F3898" s="9">
        <v>-167505495.3</v>
      </c>
      <c r="G3898" s="9">
        <v>-194256904.36</v>
      </c>
      <c r="H3898" s="9">
        <v>1606682376.11</v>
      </c>
      <c r="I3898" s="9">
        <v>706881307.64</v>
      </c>
      <c r="J3898" s="9">
        <v>1708425723.1</v>
      </c>
      <c r="K3898" s="9">
        <v>-303662562.85</v>
      </c>
      <c r="L3898" s="9">
        <v>-1097953994.97</v>
      </c>
      <c r="M3898" s="9">
        <v>-890291911.02</v>
      </c>
      <c r="N3898" s="9">
        <v>4185384931.98</v>
      </c>
      <c r="O3898" s="9">
        <v>2948675174.53</v>
      </c>
      <c r="P3898" s="9">
        <v>1947760245.47</v>
      </c>
      <c r="Q3898" s="9">
        <v>3037214681.7</v>
      </c>
      <c r="R3898" s="9">
        <v>3649743731.23</v>
      </c>
      <c r="S3898" s="9">
        <v>3024127979.43</v>
      </c>
      <c r="T3898" s="9">
        <v>2908094489.68</v>
      </c>
      <c r="U3898" s="9">
        <v>1778702659.81</v>
      </c>
      <c r="V3898" s="9">
        <v>1362612219.21</v>
      </c>
      <c r="W3898" s="9">
        <v>2051049279.23</v>
      </c>
      <c r="X3898" s="9">
        <v>0</v>
      </c>
      <c r="Y3898" s="9">
        <v>0</v>
      </c>
      <c r="Z3898" s="9">
        <v>0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0</v>
      </c>
      <c r="AG3898" s="9">
        <v>0</v>
      </c>
      <c r="AH3898" s="9">
        <v>230645753.42</v>
      </c>
      <c r="AI3898" s="9">
        <v>0</v>
      </c>
      <c r="AJ3898" s="9">
        <v>1667112125.79</v>
      </c>
      <c r="AK3898" s="9">
        <v>1101391388.89</v>
      </c>
      <c r="AL3898" s="9">
        <v>0</v>
      </c>
      <c r="AM3898" s="9">
        <v>0</v>
      </c>
      <c r="AN3898" s="9">
        <v>0</v>
      </c>
      <c r="AO3898" s="9">
        <v>0</v>
      </c>
      <c r="AP3898" s="9">
        <v>0</v>
      </c>
      <c r="AQ3898" s="12">
        <v>0</v>
      </c>
      <c r="AR3898" s="13">
        <f t="shared" si="721"/>
        <v>5683744714.04</v>
      </c>
      <c r="AS3898" s="13">
        <f t="shared" si="723"/>
        <v>-925991418</v>
      </c>
      <c r="AT3898" s="13">
        <f t="shared" si="724"/>
        <v>3447366875.96</v>
      </c>
      <c r="AU3898" s="13">
        <f t="shared" si="725"/>
        <v>3944349166.23</v>
      </c>
      <c r="AV3898" s="13">
        <f t="shared" si="726"/>
        <v>5256426107.34</v>
      </c>
      <c r="AW3898" s="13">
        <f t="shared" si="727"/>
        <v>3731009287.07</v>
      </c>
      <c r="AX3898" s="13">
        <f t="shared" si="728"/>
        <v>4616520212.78</v>
      </c>
      <c r="AY3898" s="13">
        <f t="shared" si="729"/>
        <v>1475040096.96</v>
      </c>
      <c r="AZ3898" s="13">
        <f t="shared" si="730"/>
        <v>264658224.24</v>
      </c>
      <c r="BA3898" s="16">
        <f t="shared" si="731"/>
        <v>1160757368.21</v>
      </c>
      <c r="BB3898" s="17">
        <f t="shared" si="732"/>
        <v>-2.12532902484609</v>
      </c>
      <c r="BC3898" s="17">
        <f t="shared" si="722"/>
        <v>0.201815328342797</v>
      </c>
    </row>
    <row r="3899" hidden="1" spans="1:55">
      <c r="A3899" s="8" t="s">
        <v>7811</v>
      </c>
      <c r="B3899" s="8" t="s">
        <v>7812</v>
      </c>
      <c r="C3899" s="8">
        <v>1.84</v>
      </c>
      <c r="D3899" s="9">
        <v>1896984910.58</v>
      </c>
      <c r="E3899" s="9">
        <v>7347263355.62</v>
      </c>
      <c r="F3899" s="9">
        <v>6314489369.84</v>
      </c>
      <c r="G3899" s="9">
        <v>-4254623469.07</v>
      </c>
      <c r="H3899" s="9">
        <v>-3101588927.89</v>
      </c>
      <c r="I3899" s="9">
        <v>683949700.56</v>
      </c>
      <c r="J3899" s="9">
        <v>2154709283.37</v>
      </c>
      <c r="K3899" s="9">
        <v>-221101472.24</v>
      </c>
      <c r="L3899" s="9">
        <v>-1503104222.37</v>
      </c>
      <c r="M3899" s="9">
        <v>-908248181.61</v>
      </c>
      <c r="N3899" s="9">
        <v>5612291746.53</v>
      </c>
      <c r="O3899" s="9">
        <v>8157824091.71</v>
      </c>
      <c r="P3899" s="9">
        <v>7569885404.62</v>
      </c>
      <c r="Q3899" s="9">
        <v>7076102638.07</v>
      </c>
      <c r="R3899" s="9">
        <v>10075613863.36</v>
      </c>
      <c r="S3899" s="9">
        <v>7309784896.73</v>
      </c>
      <c r="T3899" s="9">
        <v>5493414793.36</v>
      </c>
      <c r="U3899" s="9">
        <v>1906418493.03</v>
      </c>
      <c r="V3899" s="9">
        <v>2905231313.98</v>
      </c>
      <c r="W3899" s="9">
        <v>2873101821.63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9">
        <v>0</v>
      </c>
      <c r="AH3899" s="9">
        <v>0</v>
      </c>
      <c r="AI3899" s="9">
        <v>0</v>
      </c>
      <c r="AJ3899" s="9">
        <v>800000</v>
      </c>
      <c r="AK3899" s="9">
        <v>19500000</v>
      </c>
      <c r="AL3899" s="9">
        <v>0</v>
      </c>
      <c r="AM3899" s="9">
        <v>0</v>
      </c>
      <c r="AN3899" s="9">
        <v>1879088.21</v>
      </c>
      <c r="AO3899" s="9">
        <v>1734390.48</v>
      </c>
      <c r="AP3899" s="9">
        <v>1625371.66</v>
      </c>
      <c r="AQ3899" s="12">
        <v>1637264.62</v>
      </c>
      <c r="AR3899" s="13">
        <f t="shared" si="721"/>
        <v>7509276657.11</v>
      </c>
      <c r="AS3899" s="13">
        <f t="shared" si="723"/>
        <v>15505087447.33</v>
      </c>
      <c r="AT3899" s="13">
        <f t="shared" si="724"/>
        <v>13885174774.46</v>
      </c>
      <c r="AU3899" s="13">
        <f t="shared" si="725"/>
        <v>2840979169</v>
      </c>
      <c r="AV3899" s="13">
        <f t="shared" si="726"/>
        <v>6974024935.47</v>
      </c>
      <c r="AW3899" s="13">
        <f t="shared" si="727"/>
        <v>7993734597.29</v>
      </c>
      <c r="AX3899" s="13">
        <f t="shared" si="728"/>
        <v>7650003164.94</v>
      </c>
      <c r="AY3899" s="13">
        <f t="shared" si="729"/>
        <v>1687051411.27</v>
      </c>
      <c r="AZ3899" s="13">
        <f t="shared" si="730"/>
        <v>1403752463.27</v>
      </c>
      <c r="BA3899" s="16">
        <f t="shared" si="731"/>
        <v>1966490904.64</v>
      </c>
      <c r="BB3899" s="17">
        <f t="shared" si="732"/>
        <v>0.278427017320357</v>
      </c>
      <c r="BC3899" s="17" t="e">
        <f t="shared" si="722"/>
        <v>#NUM!</v>
      </c>
    </row>
    <row r="3900" hidden="1" spans="1:55">
      <c r="A3900" s="8" t="s">
        <v>7813</v>
      </c>
      <c r="B3900" s="8" t="s">
        <v>7814</v>
      </c>
      <c r="C3900" s="8">
        <v>3.64</v>
      </c>
      <c r="D3900" s="9">
        <v>-587746752.79</v>
      </c>
      <c r="E3900" s="9">
        <v>-554564588.59</v>
      </c>
      <c r="F3900" s="9">
        <v>-940535248.63</v>
      </c>
      <c r="G3900" s="9">
        <v>973113980.35</v>
      </c>
      <c r="H3900" s="9">
        <v>-1109608722.21</v>
      </c>
      <c r="I3900" s="9">
        <v>504472515.66</v>
      </c>
      <c r="J3900" s="9">
        <v>1850635659.97</v>
      </c>
      <c r="K3900" s="9">
        <v>1516960485.59</v>
      </c>
      <c r="L3900" s="9">
        <v>422716742.2</v>
      </c>
      <c r="M3900" s="9">
        <v>-909349897.72</v>
      </c>
      <c r="N3900" s="9">
        <v>1966383203.07</v>
      </c>
      <c r="O3900" s="9">
        <v>2090403997.85</v>
      </c>
      <c r="P3900" s="9">
        <v>1420619920.64</v>
      </c>
      <c r="Q3900" s="9">
        <v>1500263369.55</v>
      </c>
      <c r="R3900" s="9">
        <v>1375636541.43</v>
      </c>
      <c r="S3900" s="9">
        <v>670146584.92</v>
      </c>
      <c r="T3900" s="9">
        <v>1280411679.11</v>
      </c>
      <c r="U3900" s="9">
        <v>1031442232.08</v>
      </c>
      <c r="V3900" s="9">
        <v>1158454524.41</v>
      </c>
      <c r="W3900" s="9">
        <v>995235470.26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9">
        <v>0</v>
      </c>
      <c r="AE3900" s="9">
        <v>0</v>
      </c>
      <c r="AF3900" s="9">
        <v>0</v>
      </c>
      <c r="AG3900" s="9">
        <v>0</v>
      </c>
      <c r="AH3900" s="9">
        <v>145953605.47</v>
      </c>
      <c r="AI3900" s="9">
        <v>15558858.57</v>
      </c>
      <c r="AJ3900" s="9">
        <v>54740000</v>
      </c>
      <c r="AK3900" s="9">
        <v>48030000</v>
      </c>
      <c r="AL3900" s="9">
        <v>0</v>
      </c>
      <c r="AM3900" s="9">
        <v>0</v>
      </c>
      <c r="AN3900" s="9">
        <v>0</v>
      </c>
      <c r="AO3900" s="9">
        <v>0</v>
      </c>
      <c r="AP3900" s="9">
        <v>0</v>
      </c>
      <c r="AQ3900" s="12">
        <v>0</v>
      </c>
      <c r="AR3900" s="13">
        <f t="shared" si="721"/>
        <v>1524590055.75</v>
      </c>
      <c r="AS3900" s="13">
        <f t="shared" si="723"/>
        <v>1551398267.83</v>
      </c>
      <c r="AT3900" s="13">
        <f t="shared" si="724"/>
        <v>534824672.01</v>
      </c>
      <c r="AU3900" s="13">
        <f t="shared" si="725"/>
        <v>2521407349.9</v>
      </c>
      <c r="AV3900" s="13">
        <f t="shared" si="726"/>
        <v>266027819.22</v>
      </c>
      <c r="AW3900" s="13">
        <f t="shared" si="727"/>
        <v>1174619100.58</v>
      </c>
      <c r="AX3900" s="13">
        <f t="shared" si="728"/>
        <v>3131047339.08</v>
      </c>
      <c r="AY3900" s="13">
        <f t="shared" si="729"/>
        <v>2548402717.67</v>
      </c>
      <c r="AZ3900" s="13">
        <f t="shared" si="730"/>
        <v>1581171266.61</v>
      </c>
      <c r="BA3900" s="16">
        <f t="shared" si="731"/>
        <v>85885572.54</v>
      </c>
      <c r="BB3900" s="17">
        <f t="shared" si="732"/>
        <v>0.0406094558048871</v>
      </c>
      <c r="BC3900" s="17">
        <f t="shared" si="722"/>
        <v>-0.0599463521486144</v>
      </c>
    </row>
    <row r="3901" hidden="1" spans="1:55">
      <c r="A3901" s="8" t="s">
        <v>7815</v>
      </c>
      <c r="B3901" s="8" t="s">
        <v>7816</v>
      </c>
      <c r="C3901" s="8">
        <v>5.26</v>
      </c>
      <c r="D3901" s="9">
        <v>-3698764964.47</v>
      </c>
      <c r="E3901" s="9">
        <v>-2547476012.67</v>
      </c>
      <c r="F3901" s="9">
        <v>4205544628.93</v>
      </c>
      <c r="G3901" s="9">
        <v>-2705253236.95</v>
      </c>
      <c r="H3901" s="9">
        <v>-4496004643.2</v>
      </c>
      <c r="I3901" s="9">
        <v>4145912677.75</v>
      </c>
      <c r="J3901" s="9">
        <v>1580341769.99</v>
      </c>
      <c r="K3901" s="9">
        <v>1027841.03</v>
      </c>
      <c r="L3901" s="9">
        <v>282801698.55</v>
      </c>
      <c r="M3901" s="9">
        <v>-931201406.63</v>
      </c>
      <c r="N3901" s="9">
        <v>5547862696.19</v>
      </c>
      <c r="O3901" s="9">
        <v>6399190614.21</v>
      </c>
      <c r="P3901" s="9">
        <v>4069578544.92</v>
      </c>
      <c r="Q3901" s="9">
        <v>3393978365.51</v>
      </c>
      <c r="R3901" s="9">
        <v>2386564249.55</v>
      </c>
      <c r="S3901" s="9">
        <v>1816222531.66</v>
      </c>
      <c r="T3901" s="9">
        <v>1276275080.98</v>
      </c>
      <c r="U3901" s="9">
        <v>1783211306.65</v>
      </c>
      <c r="V3901" s="9">
        <v>1868464319.15</v>
      </c>
      <c r="W3901" s="9">
        <v>1742088567.81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0</v>
      </c>
      <c r="AF3901" s="9">
        <v>0</v>
      </c>
      <c r="AG3901" s="9">
        <v>0</v>
      </c>
      <c r="AH3901" s="9">
        <v>92495493.02</v>
      </c>
      <c r="AI3901" s="9">
        <v>394586607.08</v>
      </c>
      <c r="AJ3901" s="9">
        <v>617414865.7</v>
      </c>
      <c r="AK3901" s="9">
        <v>644397397.67</v>
      </c>
      <c r="AL3901" s="9">
        <v>41802.26</v>
      </c>
      <c r="AM3901" s="9">
        <v>33482.08</v>
      </c>
      <c r="AN3901" s="9">
        <v>0</v>
      </c>
      <c r="AO3901" s="9">
        <v>0</v>
      </c>
      <c r="AP3901" s="9">
        <v>0</v>
      </c>
      <c r="AQ3901" s="12">
        <v>0</v>
      </c>
      <c r="AR3901" s="13">
        <f t="shared" si="721"/>
        <v>1941593224.74</v>
      </c>
      <c r="AS3901" s="13">
        <f t="shared" si="723"/>
        <v>4246301208.62</v>
      </c>
      <c r="AT3901" s="13">
        <f t="shared" si="724"/>
        <v>8892538039.55</v>
      </c>
      <c r="AU3901" s="13">
        <f t="shared" si="725"/>
        <v>1333122526.23</v>
      </c>
      <c r="AV3901" s="13">
        <f t="shared" si="726"/>
        <v>-2109398591.39</v>
      </c>
      <c r="AW3901" s="13">
        <f t="shared" si="727"/>
        <v>5962168691.49</v>
      </c>
      <c r="AX3901" s="13">
        <f t="shared" si="728"/>
        <v>2856616850.97</v>
      </c>
      <c r="AY3901" s="13">
        <f t="shared" si="729"/>
        <v>1784239147.68</v>
      </c>
      <c r="AZ3901" s="13">
        <f t="shared" si="730"/>
        <v>2151266017.7</v>
      </c>
      <c r="BA3901" s="16">
        <f t="shared" si="731"/>
        <v>810887161.18</v>
      </c>
      <c r="BB3901" s="17">
        <f t="shared" si="732"/>
        <v>0.370113752419347</v>
      </c>
      <c r="BC3901" s="17">
        <f t="shared" si="722"/>
        <v>0.134052890858496</v>
      </c>
    </row>
    <row r="3902" hidden="1" spans="1:55">
      <c r="A3902" s="8" t="s">
        <v>7817</v>
      </c>
      <c r="B3902" s="8" t="s">
        <v>7818</v>
      </c>
      <c r="C3902" s="8">
        <v>3.7</v>
      </c>
      <c r="D3902" s="9">
        <v>599561143.35</v>
      </c>
      <c r="E3902" s="9">
        <v>755405498.84</v>
      </c>
      <c r="F3902" s="9">
        <v>1713304748.9</v>
      </c>
      <c r="G3902" s="9">
        <v>-1447374858.62</v>
      </c>
      <c r="H3902" s="9">
        <v>-1084676685.84</v>
      </c>
      <c r="I3902" s="9">
        <v>-1653181503.82</v>
      </c>
      <c r="J3902" s="9">
        <v>1376417321.75</v>
      </c>
      <c r="K3902" s="9">
        <v>-527022622.77</v>
      </c>
      <c r="L3902" s="9">
        <v>-81352713.03</v>
      </c>
      <c r="M3902" s="9">
        <v>-936404432.86</v>
      </c>
      <c r="N3902" s="9">
        <v>2860370077.77</v>
      </c>
      <c r="O3902" s="9">
        <v>2595199686.39</v>
      </c>
      <c r="P3902" s="9">
        <v>3131063760.24</v>
      </c>
      <c r="Q3902" s="9">
        <v>2660542951.65</v>
      </c>
      <c r="R3902" s="9">
        <v>2048444192.72</v>
      </c>
      <c r="S3902" s="9">
        <v>4127757863.04</v>
      </c>
      <c r="T3902" s="9">
        <v>2010216220.04</v>
      </c>
      <c r="U3902" s="9">
        <v>1871555629.93</v>
      </c>
      <c r="V3902" s="9">
        <v>1011664470.48</v>
      </c>
      <c r="W3902" s="9">
        <v>893237872.68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0</v>
      </c>
      <c r="AF3902" s="9">
        <v>0</v>
      </c>
      <c r="AG3902" s="9">
        <v>0</v>
      </c>
      <c r="AH3902" s="9">
        <v>10042500</v>
      </c>
      <c r="AI3902" s="9">
        <v>12249287.42</v>
      </c>
      <c r="AJ3902" s="9">
        <v>13480357</v>
      </c>
      <c r="AK3902" s="9">
        <v>26892451.2</v>
      </c>
      <c r="AL3902" s="9">
        <v>8839755</v>
      </c>
      <c r="AM3902" s="9">
        <v>9035509.3</v>
      </c>
      <c r="AN3902" s="9">
        <v>9637204</v>
      </c>
      <c r="AO3902" s="9">
        <v>0</v>
      </c>
      <c r="AP3902" s="9">
        <v>0</v>
      </c>
      <c r="AQ3902" s="12">
        <v>0</v>
      </c>
      <c r="AR3902" s="13">
        <f t="shared" si="721"/>
        <v>3469973721.12</v>
      </c>
      <c r="AS3902" s="13">
        <f t="shared" si="723"/>
        <v>3362854472.65</v>
      </c>
      <c r="AT3902" s="13">
        <f t="shared" si="724"/>
        <v>4857848866.14</v>
      </c>
      <c r="AU3902" s="13">
        <f t="shared" si="725"/>
        <v>1240060544.23</v>
      </c>
      <c r="AV3902" s="13">
        <f t="shared" si="726"/>
        <v>972607261.88</v>
      </c>
      <c r="AW3902" s="13">
        <f t="shared" si="727"/>
        <v>2483611868.52</v>
      </c>
      <c r="AX3902" s="13">
        <f t="shared" si="728"/>
        <v>3396270745.79</v>
      </c>
      <c r="AY3902" s="13">
        <f t="shared" si="729"/>
        <v>1344533007.16</v>
      </c>
      <c r="AZ3902" s="13">
        <f t="shared" si="730"/>
        <v>930311757.45</v>
      </c>
      <c r="BA3902" s="16">
        <f t="shared" si="731"/>
        <v>-43166560.1800001</v>
      </c>
      <c r="BB3902" s="17">
        <f t="shared" si="732"/>
        <v>0.029834338939132</v>
      </c>
      <c r="BC3902" s="17" t="e">
        <f t="shared" si="722"/>
        <v>#NUM!</v>
      </c>
    </row>
    <row r="3903" hidden="1" spans="1:55">
      <c r="A3903" s="8" t="s">
        <v>7819</v>
      </c>
      <c r="B3903" s="8" t="s">
        <v>7820</v>
      </c>
      <c r="C3903" s="8">
        <v>3.71</v>
      </c>
      <c r="D3903" s="9">
        <v>397104145.34</v>
      </c>
      <c r="E3903" s="9">
        <v>1495496555.84</v>
      </c>
      <c r="F3903" s="9">
        <v>-1757217875.05</v>
      </c>
      <c r="G3903" s="9">
        <v>361106832.34</v>
      </c>
      <c r="H3903" s="9">
        <v>1456658250.62</v>
      </c>
      <c r="I3903" s="9">
        <v>1972328829.55</v>
      </c>
      <c r="J3903" s="9">
        <v>3304636076.6</v>
      </c>
      <c r="K3903" s="9">
        <v>3178284879.94</v>
      </c>
      <c r="L3903" s="9">
        <v>-376013696.63</v>
      </c>
      <c r="M3903" s="9">
        <v>-953619059.79</v>
      </c>
      <c r="N3903" s="9">
        <v>5447614108.11</v>
      </c>
      <c r="O3903" s="9">
        <v>5376524840.6</v>
      </c>
      <c r="P3903" s="9">
        <v>4365829887.87</v>
      </c>
      <c r="Q3903" s="9">
        <v>6620838016.34</v>
      </c>
      <c r="R3903" s="9">
        <v>9236481588.31</v>
      </c>
      <c r="S3903" s="9">
        <v>8604433571.48</v>
      </c>
      <c r="T3903" s="9">
        <v>6871629849.76</v>
      </c>
      <c r="U3903" s="9">
        <v>1206480079.06</v>
      </c>
      <c r="V3903" s="9">
        <v>1022597117.45</v>
      </c>
      <c r="W3903" s="9">
        <v>1056497619.51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0</v>
      </c>
      <c r="AO3903" s="9">
        <v>0</v>
      </c>
      <c r="AP3903" s="9">
        <v>0</v>
      </c>
      <c r="AQ3903" s="12">
        <v>0</v>
      </c>
      <c r="AR3903" s="13">
        <f t="shared" si="721"/>
        <v>5844718253.45</v>
      </c>
      <c r="AS3903" s="13">
        <f t="shared" si="723"/>
        <v>6872021396.44</v>
      </c>
      <c r="AT3903" s="13">
        <f t="shared" si="724"/>
        <v>2608612012.82</v>
      </c>
      <c r="AU3903" s="13">
        <f t="shared" si="725"/>
        <v>6981944848.68</v>
      </c>
      <c r="AV3903" s="13">
        <f t="shared" si="726"/>
        <v>10693139838.93</v>
      </c>
      <c r="AW3903" s="13">
        <f t="shared" si="727"/>
        <v>10576762401.03</v>
      </c>
      <c r="AX3903" s="13">
        <f t="shared" si="728"/>
        <v>10176265926.36</v>
      </c>
      <c r="AY3903" s="13">
        <f t="shared" si="729"/>
        <v>4384764959</v>
      </c>
      <c r="AZ3903" s="13">
        <f t="shared" si="730"/>
        <v>646583420.82</v>
      </c>
      <c r="BA3903" s="16">
        <f t="shared" si="731"/>
        <v>102878559.72</v>
      </c>
      <c r="BB3903" s="17">
        <f t="shared" si="732"/>
        <v>-2.08842009180051</v>
      </c>
      <c r="BC3903" s="17" t="e">
        <f t="shared" si="722"/>
        <v>#NUM!</v>
      </c>
    </row>
    <row r="3904" hidden="1" spans="1:55">
      <c r="A3904" s="8" t="s">
        <v>7821</v>
      </c>
      <c r="B3904" s="8" t="s">
        <v>7822</v>
      </c>
      <c r="C3904" s="8">
        <v>2.73</v>
      </c>
      <c r="D3904" s="9">
        <v>-2875863922.84</v>
      </c>
      <c r="E3904" s="9">
        <v>2197315403.19</v>
      </c>
      <c r="F3904" s="9">
        <v>3696918441.12</v>
      </c>
      <c r="G3904" s="9">
        <v>-2029500452.71</v>
      </c>
      <c r="H3904" s="9">
        <v>2344024240.63</v>
      </c>
      <c r="I3904" s="9">
        <v>1650219841.27</v>
      </c>
      <c r="J3904" s="9">
        <v>470170205.91</v>
      </c>
      <c r="K3904" s="9">
        <v>-4924489358.99</v>
      </c>
      <c r="L3904" s="9">
        <v>-577378855.36</v>
      </c>
      <c r="M3904" s="9">
        <v>-955205346.93</v>
      </c>
      <c r="N3904" s="9">
        <v>1491425680.67</v>
      </c>
      <c r="O3904" s="9">
        <v>4895429718.33</v>
      </c>
      <c r="P3904" s="9">
        <v>3103859840.71</v>
      </c>
      <c r="Q3904" s="9">
        <v>2408694278.08</v>
      </c>
      <c r="R3904" s="9">
        <v>2657276892.12</v>
      </c>
      <c r="S3904" s="9">
        <v>2778619608.09</v>
      </c>
      <c r="T3904" s="9">
        <v>2140726163.46</v>
      </c>
      <c r="U3904" s="9">
        <v>2480534715.18</v>
      </c>
      <c r="V3904" s="9">
        <v>1332521111.5</v>
      </c>
      <c r="W3904" s="9">
        <v>1231285396.84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9">
        <v>0</v>
      </c>
      <c r="AH3904" s="9">
        <v>126650000</v>
      </c>
      <c r="AI3904" s="9">
        <v>126650000</v>
      </c>
      <c r="AJ3904" s="9">
        <v>0</v>
      </c>
      <c r="AK3904" s="9">
        <v>0</v>
      </c>
      <c r="AL3904" s="9">
        <v>0</v>
      </c>
      <c r="AM3904" s="9">
        <v>0</v>
      </c>
      <c r="AN3904" s="9">
        <v>0</v>
      </c>
      <c r="AO3904" s="9">
        <v>0</v>
      </c>
      <c r="AP3904" s="9">
        <v>0</v>
      </c>
      <c r="AQ3904" s="12">
        <v>0</v>
      </c>
      <c r="AR3904" s="13">
        <f t="shared" si="721"/>
        <v>-1257788242.17</v>
      </c>
      <c r="AS3904" s="13">
        <f t="shared" si="723"/>
        <v>7219395121.52</v>
      </c>
      <c r="AT3904" s="13">
        <f t="shared" si="724"/>
        <v>6800778281.83</v>
      </c>
      <c r="AU3904" s="13">
        <f t="shared" si="725"/>
        <v>379193825.37</v>
      </c>
      <c r="AV3904" s="13">
        <f t="shared" si="726"/>
        <v>5001301132.75</v>
      </c>
      <c r="AW3904" s="13">
        <f t="shared" si="727"/>
        <v>4428839449.36</v>
      </c>
      <c r="AX3904" s="13">
        <f t="shared" si="728"/>
        <v>2610896369.37</v>
      </c>
      <c r="AY3904" s="13">
        <f t="shared" si="729"/>
        <v>-2443954643.81</v>
      </c>
      <c r="AZ3904" s="13">
        <f t="shared" si="730"/>
        <v>755142256.14</v>
      </c>
      <c r="BA3904" s="16">
        <f t="shared" si="731"/>
        <v>276080049.91</v>
      </c>
      <c r="BB3904" s="17">
        <f t="shared" si="732"/>
        <v>-2.19666632746408</v>
      </c>
      <c r="BC3904" s="17" t="e">
        <f t="shared" si="722"/>
        <v>#NUM!</v>
      </c>
    </row>
    <row r="3905" hidden="1" spans="1:55">
      <c r="A3905" s="8" t="s">
        <v>7823</v>
      </c>
      <c r="B3905" s="8" t="s">
        <v>7824</v>
      </c>
      <c r="C3905" s="8">
        <v>4.07</v>
      </c>
      <c r="D3905" s="9">
        <v>866700323.75</v>
      </c>
      <c r="E3905" s="9">
        <v>-157191967.69</v>
      </c>
      <c r="F3905" s="9">
        <v>-3808187088.3</v>
      </c>
      <c r="G3905" s="9">
        <v>1464202163.31</v>
      </c>
      <c r="H3905" s="9">
        <v>2348842126.63</v>
      </c>
      <c r="I3905" s="9">
        <v>-4161237066.03</v>
      </c>
      <c r="J3905" s="9">
        <v>-10615695542.55</v>
      </c>
      <c r="K3905" s="9">
        <v>2457455563</v>
      </c>
      <c r="L3905" s="9">
        <v>5575305755.34</v>
      </c>
      <c r="M3905" s="9">
        <v>-968475283.6</v>
      </c>
      <c r="N3905" s="9">
        <v>15597733020.43</v>
      </c>
      <c r="O3905" s="9">
        <v>15373626059.26</v>
      </c>
      <c r="P3905" s="9">
        <v>17203544523.08</v>
      </c>
      <c r="Q3905" s="9">
        <v>13424712915.79</v>
      </c>
      <c r="R3905" s="9">
        <v>10509698812.72</v>
      </c>
      <c r="S3905" s="9">
        <v>13408192597.14</v>
      </c>
      <c r="T3905" s="9">
        <v>18127955171.1</v>
      </c>
      <c r="U3905" s="9">
        <v>22205059526.75</v>
      </c>
      <c r="V3905" s="9">
        <v>11490132649.45</v>
      </c>
      <c r="W3905" s="9">
        <v>4854863017.53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0</v>
      </c>
      <c r="AF3905" s="9">
        <v>0</v>
      </c>
      <c r="AG3905" s="9">
        <v>0</v>
      </c>
      <c r="AH3905" s="9">
        <v>32448731469.96</v>
      </c>
      <c r="AI3905" s="9">
        <v>30371192097.77</v>
      </c>
      <c r="AJ3905" s="9">
        <v>26860163662.56</v>
      </c>
      <c r="AK3905" s="9">
        <v>17667368833.83</v>
      </c>
      <c r="AL3905" s="9">
        <v>27115564078.34</v>
      </c>
      <c r="AM3905" s="9">
        <v>22356579297.77</v>
      </c>
      <c r="AN3905" s="9">
        <v>21534339752.67</v>
      </c>
      <c r="AO3905" s="9">
        <v>16376728884.07</v>
      </c>
      <c r="AP3905" s="9">
        <v>14854556844.42</v>
      </c>
      <c r="AQ3905" s="12">
        <v>13273887509.24</v>
      </c>
      <c r="AR3905" s="13">
        <f t="shared" si="721"/>
        <v>48913164814.14</v>
      </c>
      <c r="AS3905" s="13">
        <f t="shared" si="723"/>
        <v>45587626189.34</v>
      </c>
      <c r="AT3905" s="13">
        <f t="shared" si="724"/>
        <v>40255521097.34</v>
      </c>
      <c r="AU3905" s="13">
        <f t="shared" si="725"/>
        <v>32556283912.93</v>
      </c>
      <c r="AV3905" s="13">
        <f t="shared" si="726"/>
        <v>39974105017.69</v>
      </c>
      <c r="AW3905" s="13">
        <f t="shared" si="727"/>
        <v>31603534828.88</v>
      </c>
      <c r="AX3905" s="13">
        <f t="shared" si="728"/>
        <v>29046599381.22</v>
      </c>
      <c r="AY3905" s="13">
        <f t="shared" si="729"/>
        <v>41039243973.82</v>
      </c>
      <c r="AZ3905" s="13">
        <f t="shared" si="730"/>
        <v>31919995249.21</v>
      </c>
      <c r="BA3905" s="16">
        <f t="shared" si="731"/>
        <v>17160275243.17</v>
      </c>
      <c r="BB3905" s="17">
        <f t="shared" si="732"/>
        <v>-2.19385905341002</v>
      </c>
      <c r="BC3905" s="17">
        <f t="shared" si="722"/>
        <v>-0.203303835991291</v>
      </c>
    </row>
    <row r="3906" hidden="1" spans="1:55">
      <c r="A3906" s="8" t="s">
        <v>7825</v>
      </c>
      <c r="B3906" s="8" t="s">
        <v>7826</v>
      </c>
      <c r="C3906" s="8">
        <v>5.94</v>
      </c>
      <c r="D3906" s="9">
        <v>18879800.63</v>
      </c>
      <c r="E3906" s="9">
        <v>-434750043.79</v>
      </c>
      <c r="F3906" s="9">
        <v>454576798.09</v>
      </c>
      <c r="G3906" s="9">
        <v>1008490042.67</v>
      </c>
      <c r="H3906" s="9">
        <v>717449136.24</v>
      </c>
      <c r="I3906" s="9">
        <v>127111059.77</v>
      </c>
      <c r="J3906" s="9">
        <v>-1119590239.13</v>
      </c>
      <c r="K3906" s="9">
        <v>1311367839.41</v>
      </c>
      <c r="L3906" s="9">
        <v>87703785.62</v>
      </c>
      <c r="M3906" s="9">
        <v>-1008039092.25</v>
      </c>
      <c r="N3906" s="9">
        <v>1759935013.81</v>
      </c>
      <c r="O3906" s="9">
        <v>1904519016.23</v>
      </c>
      <c r="P3906" s="9">
        <v>1368793461.24</v>
      </c>
      <c r="Q3906" s="9">
        <v>1302777475.88</v>
      </c>
      <c r="R3906" s="9">
        <v>1322692852.72</v>
      </c>
      <c r="S3906" s="9">
        <v>1288865822.24</v>
      </c>
      <c r="T3906" s="9">
        <v>2023365149.38</v>
      </c>
      <c r="U3906" s="9">
        <v>831286977.76</v>
      </c>
      <c r="V3906" s="9">
        <v>1076941898.64</v>
      </c>
      <c r="W3906" s="9">
        <v>1060672363.23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0</v>
      </c>
      <c r="AE3906" s="9">
        <v>0</v>
      </c>
      <c r="AF3906" s="9">
        <v>0</v>
      </c>
      <c r="AG3906" s="9">
        <v>0</v>
      </c>
      <c r="AH3906" s="9">
        <v>151603070</v>
      </c>
      <c r="AI3906" s="9">
        <v>0</v>
      </c>
      <c r="AJ3906" s="9">
        <v>0</v>
      </c>
      <c r="AK3906" s="9">
        <v>30602013.7</v>
      </c>
      <c r="AL3906" s="9">
        <v>111600224.14</v>
      </c>
      <c r="AM3906" s="9">
        <v>91991333.11</v>
      </c>
      <c r="AN3906" s="9">
        <v>159810329.27</v>
      </c>
      <c r="AO3906" s="9">
        <v>49201173.99</v>
      </c>
      <c r="AP3906" s="9">
        <v>16498961.37</v>
      </c>
      <c r="AQ3906" s="12">
        <v>15204065.6</v>
      </c>
      <c r="AR3906" s="13">
        <f t="shared" si="721"/>
        <v>1930417884.44</v>
      </c>
      <c r="AS3906" s="13">
        <f t="shared" si="723"/>
        <v>1469768972.44</v>
      </c>
      <c r="AT3906" s="13">
        <f t="shared" si="724"/>
        <v>1823370259.33</v>
      </c>
      <c r="AU3906" s="13">
        <f t="shared" si="725"/>
        <v>2341869532.25</v>
      </c>
      <c r="AV3906" s="13">
        <f t="shared" si="726"/>
        <v>2151742213.1</v>
      </c>
      <c r="AW3906" s="13">
        <f t="shared" si="727"/>
        <v>1507968215.12</v>
      </c>
      <c r="AX3906" s="13">
        <f t="shared" si="728"/>
        <v>1063585239.52</v>
      </c>
      <c r="AY3906" s="13">
        <f t="shared" si="729"/>
        <v>2191855991.16</v>
      </c>
      <c r="AZ3906" s="13">
        <f t="shared" si="730"/>
        <v>1181144645.63</v>
      </c>
      <c r="BA3906" s="16">
        <f t="shared" si="731"/>
        <v>67837336.58</v>
      </c>
      <c r="BB3906" s="17">
        <f t="shared" si="732"/>
        <v>-1.93424922981816</v>
      </c>
      <c r="BC3906" s="17">
        <f t="shared" si="722"/>
        <v>-0.0997869954962387</v>
      </c>
    </row>
    <row r="3907" hidden="1" spans="1:55">
      <c r="A3907" s="8" t="s">
        <v>7827</v>
      </c>
      <c r="B3907" s="8" t="s">
        <v>7828</v>
      </c>
      <c r="C3907" s="8">
        <v>5.9</v>
      </c>
      <c r="D3907" s="9">
        <v>-402425199.53</v>
      </c>
      <c r="E3907" s="9">
        <v>743035933.64</v>
      </c>
      <c r="F3907" s="9">
        <v>486466252.89</v>
      </c>
      <c r="G3907" s="9">
        <v>91308445.07</v>
      </c>
      <c r="H3907" s="9">
        <v>593156802.89</v>
      </c>
      <c r="I3907" s="9">
        <v>401916298.1</v>
      </c>
      <c r="J3907" s="9">
        <v>1136762846.91</v>
      </c>
      <c r="K3907" s="9">
        <v>-719122947.4</v>
      </c>
      <c r="L3907" s="9">
        <v>319937473.49</v>
      </c>
      <c r="M3907" s="9">
        <v>-1011261277.41</v>
      </c>
      <c r="N3907" s="9">
        <v>1731984047.81</v>
      </c>
      <c r="O3907" s="9">
        <v>2385328205.98</v>
      </c>
      <c r="P3907" s="9">
        <v>4257271964.72</v>
      </c>
      <c r="Q3907" s="9">
        <v>4522322947.78</v>
      </c>
      <c r="R3907" s="9">
        <v>4946372034.81</v>
      </c>
      <c r="S3907" s="9">
        <v>3755460573.58</v>
      </c>
      <c r="T3907" s="9">
        <v>3253185347.09</v>
      </c>
      <c r="U3907" s="9">
        <v>2834261734.33</v>
      </c>
      <c r="V3907" s="9">
        <v>3189115588.94</v>
      </c>
      <c r="W3907" s="9">
        <v>1666815872.1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0</v>
      </c>
      <c r="AO3907" s="9">
        <v>0</v>
      </c>
      <c r="AP3907" s="9">
        <v>0</v>
      </c>
      <c r="AQ3907" s="12">
        <v>0</v>
      </c>
      <c r="AR3907" s="13">
        <f t="shared" ref="AR3907:AR3970" si="733">D3907+N3907+X3907+AH3907</f>
        <v>1329558848.28</v>
      </c>
      <c r="AS3907" s="13">
        <f t="shared" si="723"/>
        <v>3128364139.62</v>
      </c>
      <c r="AT3907" s="13">
        <f t="shared" si="724"/>
        <v>4743738217.61</v>
      </c>
      <c r="AU3907" s="13">
        <f t="shared" si="725"/>
        <v>4613631392.85</v>
      </c>
      <c r="AV3907" s="13">
        <f t="shared" si="726"/>
        <v>5539528837.7</v>
      </c>
      <c r="AW3907" s="13">
        <f t="shared" si="727"/>
        <v>4157376871.68</v>
      </c>
      <c r="AX3907" s="13">
        <f t="shared" si="728"/>
        <v>4389948194</v>
      </c>
      <c r="AY3907" s="13">
        <f t="shared" si="729"/>
        <v>2115138786.93</v>
      </c>
      <c r="AZ3907" s="13">
        <f t="shared" si="730"/>
        <v>3509053062.43</v>
      </c>
      <c r="BA3907" s="16">
        <f t="shared" si="731"/>
        <v>655554594.69</v>
      </c>
      <c r="BB3907" s="17">
        <f t="shared" si="732"/>
        <v>-1.89879619992187</v>
      </c>
      <c r="BC3907" s="17" t="e">
        <f t="shared" ref="BC3907:BC3970" si="734">POWER(E3907/M3907,1/8)-1</f>
        <v>#NUM!</v>
      </c>
    </row>
    <row r="3908" hidden="1" spans="1:55">
      <c r="A3908" s="8" t="s">
        <v>7829</v>
      </c>
      <c r="B3908" s="8" t="s">
        <v>7830</v>
      </c>
      <c r="C3908" s="8">
        <v>2.54</v>
      </c>
      <c r="D3908" s="9">
        <v>8113643239.16</v>
      </c>
      <c r="E3908" s="9">
        <v>14577657724.32</v>
      </c>
      <c r="F3908" s="9">
        <v>8669436913.95</v>
      </c>
      <c r="G3908" s="9">
        <v>8566492059.51</v>
      </c>
      <c r="H3908" s="9">
        <v>6549203721.84</v>
      </c>
      <c r="I3908" s="9">
        <v>11929536445.09</v>
      </c>
      <c r="J3908" s="9">
        <v>7756275797.77</v>
      </c>
      <c r="K3908" s="9">
        <v>2613563913.63</v>
      </c>
      <c r="L3908" s="9">
        <v>2874264868.94</v>
      </c>
      <c r="M3908" s="9">
        <v>-1018021881.76</v>
      </c>
      <c r="N3908" s="9">
        <v>15517554436.64</v>
      </c>
      <c r="O3908" s="9">
        <v>18019560160.08</v>
      </c>
      <c r="P3908" s="9">
        <v>13379760376.91</v>
      </c>
      <c r="Q3908" s="9">
        <v>10156318265.16</v>
      </c>
      <c r="R3908" s="9">
        <v>16200858634.68</v>
      </c>
      <c r="S3908" s="9">
        <v>24941812545.71</v>
      </c>
      <c r="T3908" s="9">
        <v>16656678574.61</v>
      </c>
      <c r="U3908" s="9">
        <v>16853938102.55</v>
      </c>
      <c r="V3908" s="9">
        <v>9356388184.8</v>
      </c>
      <c r="W3908" s="9">
        <v>9016562109.26</v>
      </c>
      <c r="X3908" s="9">
        <v>0</v>
      </c>
      <c r="Y3908" s="9">
        <v>0</v>
      </c>
      <c r="Z3908" s="9">
        <v>0</v>
      </c>
      <c r="AA3908" s="9">
        <v>0</v>
      </c>
      <c r="AB3908" s="9">
        <v>0</v>
      </c>
      <c r="AC3908" s="9">
        <v>0</v>
      </c>
      <c r="AD3908" s="9">
        <v>0</v>
      </c>
      <c r="AE3908" s="9">
        <v>0</v>
      </c>
      <c r="AF3908" s="9">
        <v>0</v>
      </c>
      <c r="AG3908" s="9">
        <v>0</v>
      </c>
      <c r="AH3908" s="9">
        <v>635243068.08</v>
      </c>
      <c r="AI3908" s="9">
        <v>1073731248.73</v>
      </c>
      <c r="AJ3908" s="9">
        <v>654224047.94</v>
      </c>
      <c r="AK3908" s="9">
        <v>490966828.33</v>
      </c>
      <c r="AL3908" s="9">
        <v>0</v>
      </c>
      <c r="AM3908" s="9">
        <v>547427550.2</v>
      </c>
      <c r="AN3908" s="9">
        <v>72465984.14</v>
      </c>
      <c r="AO3908" s="9">
        <v>200349058.93</v>
      </c>
      <c r="AP3908" s="9">
        <v>0</v>
      </c>
      <c r="AQ3908" s="12">
        <v>0</v>
      </c>
      <c r="AR3908" s="13">
        <f t="shared" si="733"/>
        <v>24266440743.88</v>
      </c>
      <c r="AS3908" s="13">
        <f t="shared" ref="AS3908:AS3971" si="735">E3908+O3908+Y3908+AI3908</f>
        <v>33670949133.13</v>
      </c>
      <c r="AT3908" s="13">
        <f t="shared" ref="AT3908:AT3971" si="736">F3908+P3908+Z3908+AJ3908</f>
        <v>22703421338.8</v>
      </c>
      <c r="AU3908" s="13">
        <f t="shared" ref="AU3908:AU3971" si="737">G3908+Q3908+AA3908+AK3908</f>
        <v>19213777153</v>
      </c>
      <c r="AV3908" s="13">
        <f t="shared" ref="AV3908:AV3971" si="738">H3908+R3908+AB3908+AL3908</f>
        <v>22750062356.52</v>
      </c>
      <c r="AW3908" s="13">
        <f t="shared" ref="AW3908:AW3971" si="739">I3908+S3908+AC3908+AM3908</f>
        <v>37418776541</v>
      </c>
      <c r="AX3908" s="13">
        <f t="shared" ref="AX3908:AX3971" si="740">J3908+T3908+AD3908+AN3908</f>
        <v>24485420356.52</v>
      </c>
      <c r="AY3908" s="13">
        <f t="shared" ref="AY3908:AY3971" si="741">K3908+U3908+AE3908+AO3908</f>
        <v>19667851075.11</v>
      </c>
      <c r="AZ3908" s="13">
        <f t="shared" ref="AZ3908:AZ3971" si="742">L3908+V3908+AF3908+AP3908</f>
        <v>12230653053.74</v>
      </c>
      <c r="BA3908" s="16">
        <f t="shared" ref="BA3908:BA3971" si="743">M3908+W3908+AG3908+AQ3908</f>
        <v>7998540227.5</v>
      </c>
      <c r="BB3908" s="17">
        <f t="shared" si="732"/>
        <v>-2.45106303014261</v>
      </c>
      <c r="BC3908" s="17" t="e">
        <f t="shared" si="734"/>
        <v>#NUM!</v>
      </c>
    </row>
    <row r="3909" hidden="1" spans="1:55">
      <c r="A3909" s="8" t="s">
        <v>7831</v>
      </c>
      <c r="B3909" s="8" t="s">
        <v>7832</v>
      </c>
      <c r="C3909" s="8">
        <v>3.91</v>
      </c>
      <c r="D3909" s="9">
        <v>-150467821.67</v>
      </c>
      <c r="E3909" s="9">
        <v>1474272614.7</v>
      </c>
      <c r="F3909" s="9">
        <v>-100836410.77</v>
      </c>
      <c r="G3909" s="9">
        <v>-1354370948.75</v>
      </c>
      <c r="H3909" s="9">
        <v>-1115344530.32</v>
      </c>
      <c r="I3909" s="9">
        <v>840638890.98</v>
      </c>
      <c r="J3909" s="9">
        <v>86902648.67</v>
      </c>
      <c r="K3909" s="9">
        <v>394817206.23</v>
      </c>
      <c r="L3909" s="9">
        <v>-65397773.51</v>
      </c>
      <c r="M3909" s="9">
        <v>-1037895428.81</v>
      </c>
      <c r="N3909" s="9">
        <v>6486510245.22</v>
      </c>
      <c r="O3909" s="9">
        <v>5482960361.25</v>
      </c>
      <c r="P3909" s="9">
        <v>3852797152.47</v>
      </c>
      <c r="Q3909" s="9">
        <v>2494390641.9</v>
      </c>
      <c r="R3909" s="9">
        <v>2661549025.06</v>
      </c>
      <c r="S3909" s="9">
        <v>2951302521.18</v>
      </c>
      <c r="T3909" s="9">
        <v>2730336669.89</v>
      </c>
      <c r="U3909" s="9">
        <v>839870741.05</v>
      </c>
      <c r="V3909" s="9">
        <v>894812635.88</v>
      </c>
      <c r="W3909" s="9">
        <v>1236600969.67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0</v>
      </c>
      <c r="AF3909" s="9">
        <v>0</v>
      </c>
      <c r="AG3909" s="9">
        <v>0</v>
      </c>
      <c r="AH3909" s="9">
        <v>2981277062.45</v>
      </c>
      <c r="AI3909" s="9">
        <v>3728859513.38</v>
      </c>
      <c r="AJ3909" s="9">
        <v>2448308361.91</v>
      </c>
      <c r="AK3909" s="9">
        <v>2669168806.84</v>
      </c>
      <c r="AL3909" s="9">
        <v>417700991.6</v>
      </c>
      <c r="AM3909" s="9">
        <v>886343861.49</v>
      </c>
      <c r="AN3909" s="9">
        <v>384254829.74</v>
      </c>
      <c r="AO3909" s="9">
        <v>8504645.3</v>
      </c>
      <c r="AP3909" s="9">
        <v>5479522.09</v>
      </c>
      <c r="AQ3909" s="12">
        <v>44788251.42</v>
      </c>
      <c r="AR3909" s="13">
        <f t="shared" si="733"/>
        <v>9317319486</v>
      </c>
      <c r="AS3909" s="13">
        <f t="shared" si="735"/>
        <v>10686092489.33</v>
      </c>
      <c r="AT3909" s="13">
        <f t="shared" si="736"/>
        <v>6200269103.61</v>
      </c>
      <c r="AU3909" s="13">
        <f t="shared" si="737"/>
        <v>3809188499.99</v>
      </c>
      <c r="AV3909" s="13">
        <f t="shared" si="738"/>
        <v>1963905486.34</v>
      </c>
      <c r="AW3909" s="13">
        <f t="shared" si="739"/>
        <v>4678285273.65</v>
      </c>
      <c r="AX3909" s="13">
        <f t="shared" si="740"/>
        <v>3201494148.3</v>
      </c>
      <c r="AY3909" s="13">
        <f t="shared" si="741"/>
        <v>1243192592.58</v>
      </c>
      <c r="AZ3909" s="13">
        <f t="shared" si="742"/>
        <v>834894384.46</v>
      </c>
      <c r="BA3909" s="16">
        <f t="shared" si="743"/>
        <v>243493792.28</v>
      </c>
      <c r="BB3909" s="17">
        <f t="shared" ref="BB3909:BB3972" si="744">POWER(H3909/M3909,1/5)-1</f>
        <v>0.0144977508266877</v>
      </c>
      <c r="BC3909" s="17" t="e">
        <f t="shared" si="734"/>
        <v>#NUM!</v>
      </c>
    </row>
    <row r="3910" hidden="1" spans="1:55">
      <c r="A3910" s="8" t="s">
        <v>7833</v>
      </c>
      <c r="B3910" s="8" t="s">
        <v>7834</v>
      </c>
      <c r="C3910" s="8">
        <v>12.23</v>
      </c>
      <c r="D3910" s="9">
        <v>1228224843.74</v>
      </c>
      <c r="E3910" s="9">
        <v>6848228115.5</v>
      </c>
      <c r="F3910" s="9">
        <v>4448018883.54</v>
      </c>
      <c r="G3910" s="9">
        <v>-3307182480.93</v>
      </c>
      <c r="H3910" s="9">
        <v>2095276854.3</v>
      </c>
      <c r="I3910" s="9">
        <v>1636737114.59</v>
      </c>
      <c r="J3910" s="9">
        <v>-2468118717.22</v>
      </c>
      <c r="K3910" s="9">
        <v>-1797507829.18</v>
      </c>
      <c r="L3910" s="9">
        <v>-2363097628.14</v>
      </c>
      <c r="M3910" s="9">
        <v>-1087851083.26</v>
      </c>
      <c r="N3910" s="9">
        <v>4559333598.42</v>
      </c>
      <c r="O3910" s="9">
        <v>5138505696.92</v>
      </c>
      <c r="P3910" s="9">
        <v>5073947631.28</v>
      </c>
      <c r="Q3910" s="9">
        <v>3634617883.43</v>
      </c>
      <c r="R3910" s="9">
        <v>3826990027.71</v>
      </c>
      <c r="S3910" s="9">
        <v>2746452272.23</v>
      </c>
      <c r="T3910" s="9">
        <v>4240387578.91</v>
      </c>
      <c r="U3910" s="9">
        <v>2029304808.74</v>
      </c>
      <c r="V3910" s="9">
        <v>2191708403.99</v>
      </c>
      <c r="W3910" s="9">
        <v>3885620422.07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0</v>
      </c>
      <c r="AF3910" s="9">
        <v>0</v>
      </c>
      <c r="AG3910" s="9">
        <v>0</v>
      </c>
      <c r="AH3910" s="9">
        <v>0</v>
      </c>
      <c r="AI3910" s="9">
        <v>0</v>
      </c>
      <c r="AJ3910" s="9">
        <v>0</v>
      </c>
      <c r="AK3910" s="9">
        <v>0</v>
      </c>
      <c r="AL3910" s="9">
        <v>3042000</v>
      </c>
      <c r="AM3910" s="9">
        <v>14820000</v>
      </c>
      <c r="AN3910" s="9">
        <v>0</v>
      </c>
      <c r="AO3910" s="9">
        <v>0</v>
      </c>
      <c r="AP3910" s="9">
        <v>0</v>
      </c>
      <c r="AQ3910" s="12">
        <v>0</v>
      </c>
      <c r="AR3910" s="13">
        <f t="shared" si="733"/>
        <v>5787558442.16</v>
      </c>
      <c r="AS3910" s="13">
        <f t="shared" si="735"/>
        <v>11986733812.42</v>
      </c>
      <c r="AT3910" s="13">
        <f t="shared" si="736"/>
        <v>9521966514.82</v>
      </c>
      <c r="AU3910" s="13">
        <f t="shared" si="737"/>
        <v>327435402.5</v>
      </c>
      <c r="AV3910" s="13">
        <f t="shared" si="738"/>
        <v>5925308882.01</v>
      </c>
      <c r="AW3910" s="13">
        <f t="shared" si="739"/>
        <v>4398009386.82</v>
      </c>
      <c r="AX3910" s="13">
        <f t="shared" si="740"/>
        <v>1772268861.69</v>
      </c>
      <c r="AY3910" s="13">
        <f t="shared" si="741"/>
        <v>231796979.56</v>
      </c>
      <c r="AZ3910" s="13">
        <f t="shared" si="742"/>
        <v>-171389224.15</v>
      </c>
      <c r="BA3910" s="16">
        <f t="shared" si="743"/>
        <v>2797769338.81</v>
      </c>
      <c r="BB3910" s="17">
        <f t="shared" si="744"/>
        <v>-2.1400775489881</v>
      </c>
      <c r="BC3910" s="17" t="e">
        <f t="shared" si="734"/>
        <v>#NUM!</v>
      </c>
    </row>
    <row r="3911" hidden="1" spans="1:55">
      <c r="A3911" s="8" t="s">
        <v>7835</v>
      </c>
      <c r="B3911" s="8" t="s">
        <v>7836</v>
      </c>
      <c r="C3911" s="8">
        <v>5.21</v>
      </c>
      <c r="D3911" s="9">
        <v>208560687.2</v>
      </c>
      <c r="E3911" s="9">
        <v>437635519.16</v>
      </c>
      <c r="F3911" s="9">
        <v>-157766252.84</v>
      </c>
      <c r="G3911" s="9">
        <v>48663173.57</v>
      </c>
      <c r="H3911" s="9">
        <v>-831229312.99</v>
      </c>
      <c r="I3911" s="9">
        <v>-1571162967.43</v>
      </c>
      <c r="J3911" s="9">
        <v>1604887191.49</v>
      </c>
      <c r="K3911" s="9">
        <v>-25471529.9</v>
      </c>
      <c r="L3911" s="9">
        <v>75526040.35</v>
      </c>
      <c r="M3911" s="9">
        <v>-1176273747.72</v>
      </c>
      <c r="N3911" s="9">
        <v>3892912082.92</v>
      </c>
      <c r="O3911" s="9">
        <v>3846372020.7</v>
      </c>
      <c r="P3911" s="9">
        <v>3574910162.81</v>
      </c>
      <c r="Q3911" s="9">
        <v>2772568295.44</v>
      </c>
      <c r="R3911" s="9">
        <v>3186616491</v>
      </c>
      <c r="S3911" s="9">
        <v>1281885173.12</v>
      </c>
      <c r="T3911" s="9">
        <v>2076110905.71</v>
      </c>
      <c r="U3911" s="9">
        <v>1420415530.68</v>
      </c>
      <c r="V3911" s="9">
        <v>1112654936.49</v>
      </c>
      <c r="W3911" s="9">
        <v>978720358.62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0</v>
      </c>
      <c r="AE3911" s="9">
        <v>0</v>
      </c>
      <c r="AF3911" s="9">
        <v>0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9">
        <v>0</v>
      </c>
      <c r="AM3911" s="9">
        <v>2624770.36</v>
      </c>
      <c r="AN3911" s="9">
        <v>0</v>
      </c>
      <c r="AO3911" s="9">
        <v>0</v>
      </c>
      <c r="AP3911" s="9">
        <v>0</v>
      </c>
      <c r="AQ3911" s="12">
        <v>0</v>
      </c>
      <c r="AR3911" s="13">
        <f t="shared" si="733"/>
        <v>4101472770.12</v>
      </c>
      <c r="AS3911" s="13">
        <f t="shared" si="735"/>
        <v>4284007539.86</v>
      </c>
      <c r="AT3911" s="13">
        <f t="shared" si="736"/>
        <v>3417143909.97</v>
      </c>
      <c r="AU3911" s="13">
        <f t="shared" si="737"/>
        <v>2821231469.01</v>
      </c>
      <c r="AV3911" s="13">
        <f t="shared" si="738"/>
        <v>2355387178.01</v>
      </c>
      <c r="AW3911" s="13">
        <f t="shared" si="739"/>
        <v>-286653023.95</v>
      </c>
      <c r="AX3911" s="13">
        <f t="shared" si="740"/>
        <v>3680998097.2</v>
      </c>
      <c r="AY3911" s="13">
        <f t="shared" si="741"/>
        <v>1394944000.78</v>
      </c>
      <c r="AZ3911" s="13">
        <f t="shared" si="742"/>
        <v>1188180976.84</v>
      </c>
      <c r="BA3911" s="16">
        <f t="shared" si="743"/>
        <v>-197553389.1</v>
      </c>
      <c r="BB3911" s="17">
        <f t="shared" si="744"/>
        <v>-0.0670841125656594</v>
      </c>
      <c r="BC3911" s="17" t="e">
        <f t="shared" si="734"/>
        <v>#NUM!</v>
      </c>
    </row>
    <row r="3912" hidden="1" spans="1:55">
      <c r="A3912" s="8" t="s">
        <v>7837</v>
      </c>
      <c r="B3912" s="8" t="s">
        <v>7838</v>
      </c>
      <c r="C3912" s="8">
        <v>7.2</v>
      </c>
      <c r="D3912" s="9">
        <v>-1259439031.94</v>
      </c>
      <c r="E3912" s="9">
        <v>-1819479242.61</v>
      </c>
      <c r="F3912" s="9">
        <v>928025191.33</v>
      </c>
      <c r="G3912" s="9">
        <v>4154494189.02</v>
      </c>
      <c r="H3912" s="9">
        <v>1536365008.82</v>
      </c>
      <c r="I3912" s="9">
        <v>913073197.74</v>
      </c>
      <c r="J3912" s="9">
        <v>73585434.52</v>
      </c>
      <c r="K3912" s="9">
        <v>187242384.43</v>
      </c>
      <c r="L3912" s="9">
        <v>-962855939.63</v>
      </c>
      <c r="M3912" s="9">
        <v>-1219279382.21</v>
      </c>
      <c r="N3912" s="9">
        <v>3119490495.1</v>
      </c>
      <c r="O3912" s="9">
        <v>3832873901.78</v>
      </c>
      <c r="P3912" s="9">
        <v>5077468372.99</v>
      </c>
      <c r="Q3912" s="9">
        <v>4069790250.19</v>
      </c>
      <c r="R3912" s="9">
        <v>3092272784.52</v>
      </c>
      <c r="S3912" s="9">
        <v>2959626815.78</v>
      </c>
      <c r="T3912" s="9">
        <v>2730213919.2</v>
      </c>
      <c r="U3912" s="9">
        <v>3071296357.58</v>
      </c>
      <c r="V3912" s="9">
        <v>1892274299.78</v>
      </c>
      <c r="W3912" s="9">
        <v>2403818096.82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0</v>
      </c>
      <c r="AE3912" s="9">
        <v>0</v>
      </c>
      <c r="AF3912" s="9">
        <v>0</v>
      </c>
      <c r="AG3912" s="9">
        <v>0</v>
      </c>
      <c r="AH3912" s="9">
        <v>0</v>
      </c>
      <c r="AI3912" s="9">
        <v>0</v>
      </c>
      <c r="AJ3912" s="9">
        <v>0</v>
      </c>
      <c r="AK3912" s="9">
        <v>0</v>
      </c>
      <c r="AL3912" s="9">
        <v>0</v>
      </c>
      <c r="AM3912" s="9">
        <v>0</v>
      </c>
      <c r="AN3912" s="9">
        <v>0</v>
      </c>
      <c r="AO3912" s="9">
        <v>0</v>
      </c>
      <c r="AP3912" s="9">
        <v>0</v>
      </c>
      <c r="AQ3912" s="12">
        <v>0</v>
      </c>
      <c r="AR3912" s="13">
        <f t="shared" si="733"/>
        <v>1860051463.16</v>
      </c>
      <c r="AS3912" s="13">
        <f t="shared" si="735"/>
        <v>2013394659.17</v>
      </c>
      <c r="AT3912" s="13">
        <f t="shared" si="736"/>
        <v>6005493564.32</v>
      </c>
      <c r="AU3912" s="13">
        <f t="shared" si="737"/>
        <v>8224284439.21</v>
      </c>
      <c r="AV3912" s="13">
        <f t="shared" si="738"/>
        <v>4628637793.34</v>
      </c>
      <c r="AW3912" s="13">
        <f t="shared" si="739"/>
        <v>3872700013.52</v>
      </c>
      <c r="AX3912" s="13">
        <f t="shared" si="740"/>
        <v>2803799353.72</v>
      </c>
      <c r="AY3912" s="13">
        <f t="shared" si="741"/>
        <v>3258538742.01</v>
      </c>
      <c r="AZ3912" s="13">
        <f t="shared" si="742"/>
        <v>929418360.15</v>
      </c>
      <c r="BA3912" s="16">
        <f t="shared" si="743"/>
        <v>1184538714.61</v>
      </c>
      <c r="BB3912" s="17">
        <f t="shared" si="744"/>
        <v>-2.04731719880739</v>
      </c>
      <c r="BC3912" s="17">
        <f t="shared" si="734"/>
        <v>0.051309247144486</v>
      </c>
    </row>
    <row r="3913" hidden="1" spans="1:55">
      <c r="A3913" s="8" t="s">
        <v>7839</v>
      </c>
      <c r="B3913" s="8" t="s">
        <v>7840</v>
      </c>
      <c r="C3913" s="8">
        <v>28.6</v>
      </c>
      <c r="D3913" s="9">
        <v>1223276814.67</v>
      </c>
      <c r="E3913" s="9">
        <v>484402004.71</v>
      </c>
      <c r="F3913" s="9">
        <v>104629673.55</v>
      </c>
      <c r="G3913" s="9">
        <v>80456810.66</v>
      </c>
      <c r="H3913" s="9">
        <v>42042406.27</v>
      </c>
      <c r="I3913" s="9">
        <v>14425310.23</v>
      </c>
      <c r="J3913" s="9">
        <v>119022392.35</v>
      </c>
      <c r="K3913" s="9">
        <v>-362755456.01</v>
      </c>
      <c r="L3913" s="9">
        <v>229909323.5</v>
      </c>
      <c r="M3913" s="9">
        <v>-1306976253.2</v>
      </c>
      <c r="N3913" s="9">
        <v>1793250041.22</v>
      </c>
      <c r="O3913" s="9">
        <v>863334557.44</v>
      </c>
      <c r="P3913" s="9">
        <v>346286673.34</v>
      </c>
      <c r="Q3913" s="9">
        <v>445737282.29</v>
      </c>
      <c r="R3913" s="9">
        <v>124604531.06</v>
      </c>
      <c r="S3913" s="9">
        <v>498640555.47</v>
      </c>
      <c r="T3913" s="9">
        <v>366006451.06</v>
      </c>
      <c r="U3913" s="9">
        <v>928896787.84</v>
      </c>
      <c r="V3913" s="9">
        <v>4600413221.28</v>
      </c>
      <c r="W3913" s="9">
        <v>2262008385.02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0</v>
      </c>
      <c r="AF3913" s="9">
        <v>0</v>
      </c>
      <c r="AG3913" s="9">
        <v>0</v>
      </c>
      <c r="AH3913" s="9">
        <v>100000000</v>
      </c>
      <c r="AI3913" s="9">
        <v>0</v>
      </c>
      <c r="AJ3913" s="9">
        <v>0</v>
      </c>
      <c r="AK3913" s="9">
        <v>0</v>
      </c>
      <c r="AL3913" s="9">
        <v>0</v>
      </c>
      <c r="AM3913" s="9">
        <v>25000</v>
      </c>
      <c r="AN3913" s="9">
        <v>176500</v>
      </c>
      <c r="AO3913" s="9">
        <v>1252225.82</v>
      </c>
      <c r="AP3913" s="9">
        <v>40256471.4</v>
      </c>
      <c r="AQ3913" s="12">
        <v>33781604.16</v>
      </c>
      <c r="AR3913" s="13">
        <f t="shared" si="733"/>
        <v>3116526855.89</v>
      </c>
      <c r="AS3913" s="13">
        <f t="shared" si="735"/>
        <v>1347736562.15</v>
      </c>
      <c r="AT3913" s="13">
        <f t="shared" si="736"/>
        <v>450916346.89</v>
      </c>
      <c r="AU3913" s="13">
        <f t="shared" si="737"/>
        <v>526194092.95</v>
      </c>
      <c r="AV3913" s="13">
        <f t="shared" si="738"/>
        <v>166646937.33</v>
      </c>
      <c r="AW3913" s="13">
        <f t="shared" si="739"/>
        <v>513090865.7</v>
      </c>
      <c r="AX3913" s="13">
        <f t="shared" si="740"/>
        <v>485205343.41</v>
      </c>
      <c r="AY3913" s="13">
        <f t="shared" si="741"/>
        <v>567393557.65</v>
      </c>
      <c r="AZ3913" s="13">
        <f t="shared" si="742"/>
        <v>4870579016.18</v>
      </c>
      <c r="BA3913" s="16">
        <f t="shared" si="743"/>
        <v>988813735.98</v>
      </c>
      <c r="BB3913" s="17">
        <f t="shared" si="744"/>
        <v>-1.50290270726886</v>
      </c>
      <c r="BC3913" s="17" t="e">
        <f t="shared" si="734"/>
        <v>#NUM!</v>
      </c>
    </row>
    <row r="3914" hidden="1" spans="1:55">
      <c r="A3914" s="8" t="s">
        <v>7841</v>
      </c>
      <c r="B3914" s="8" t="s">
        <v>7842</v>
      </c>
      <c r="C3914" s="8">
        <v>10.43</v>
      </c>
      <c r="D3914" s="9">
        <v>-1951191294.01</v>
      </c>
      <c r="E3914" s="9">
        <v>1725699427.21</v>
      </c>
      <c r="F3914" s="9">
        <v>-911593026.88</v>
      </c>
      <c r="G3914" s="9">
        <v>406222689.05</v>
      </c>
      <c r="H3914" s="9">
        <v>-1827851564.32</v>
      </c>
      <c r="I3914" s="9">
        <v>-11007414537.05</v>
      </c>
      <c r="J3914" s="9">
        <v>-5891247386.88</v>
      </c>
      <c r="K3914" s="9">
        <v>3639972892.94</v>
      </c>
      <c r="L3914" s="9">
        <v>8235753856.21</v>
      </c>
      <c r="M3914" s="9">
        <v>-1330222047.53</v>
      </c>
      <c r="N3914" s="9">
        <v>38993471582.44</v>
      </c>
      <c r="O3914" s="9">
        <v>34266522110.25</v>
      </c>
      <c r="P3914" s="9">
        <v>23162793220.05</v>
      </c>
      <c r="Q3914" s="9">
        <v>19316611734.88</v>
      </c>
      <c r="R3914" s="9">
        <v>13986108599</v>
      </c>
      <c r="S3914" s="9">
        <v>12604742086.94</v>
      </c>
      <c r="T3914" s="9">
        <v>18670317088.8</v>
      </c>
      <c r="U3914" s="9">
        <v>25100131661.68</v>
      </c>
      <c r="V3914" s="9">
        <v>12273465726.81</v>
      </c>
      <c r="W3914" s="9">
        <v>6551945514.13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0</v>
      </c>
      <c r="AG3914" s="9">
        <v>0</v>
      </c>
      <c r="AH3914" s="9">
        <v>44402600218.98</v>
      </c>
      <c r="AI3914" s="9">
        <v>45808589896.79</v>
      </c>
      <c r="AJ3914" s="9">
        <v>29401217000.21</v>
      </c>
      <c r="AK3914" s="9">
        <v>22251377605.05</v>
      </c>
      <c r="AL3914" s="9">
        <v>16425522238.5</v>
      </c>
      <c r="AM3914" s="9">
        <v>12568694456.91</v>
      </c>
      <c r="AN3914" s="9">
        <v>8064132355.5</v>
      </c>
      <c r="AO3914" s="9">
        <v>3681223599.3</v>
      </c>
      <c r="AP3914" s="9">
        <v>2044739747.9</v>
      </c>
      <c r="AQ3914" s="12">
        <v>1101025032.12</v>
      </c>
      <c r="AR3914" s="13">
        <f t="shared" si="733"/>
        <v>81444880507.41</v>
      </c>
      <c r="AS3914" s="13">
        <f t="shared" si="735"/>
        <v>81800811434.25</v>
      </c>
      <c r="AT3914" s="13">
        <f t="shared" si="736"/>
        <v>51652417193.38</v>
      </c>
      <c r="AU3914" s="13">
        <f t="shared" si="737"/>
        <v>41974212028.98</v>
      </c>
      <c r="AV3914" s="13">
        <f t="shared" si="738"/>
        <v>28583779273.18</v>
      </c>
      <c r="AW3914" s="13">
        <f t="shared" si="739"/>
        <v>14166022006.8</v>
      </c>
      <c r="AX3914" s="13">
        <f t="shared" si="740"/>
        <v>20843202057.42</v>
      </c>
      <c r="AY3914" s="13">
        <f t="shared" si="741"/>
        <v>32421328153.92</v>
      </c>
      <c r="AZ3914" s="13">
        <f t="shared" si="742"/>
        <v>22553959330.92</v>
      </c>
      <c r="BA3914" s="16">
        <f t="shared" si="743"/>
        <v>6322748498.72</v>
      </c>
      <c r="BB3914" s="17">
        <f t="shared" si="744"/>
        <v>0.0656224382021651</v>
      </c>
      <c r="BC3914" s="17" t="e">
        <f t="shared" si="734"/>
        <v>#NUM!</v>
      </c>
    </row>
    <row r="3915" hidden="1" spans="1:55">
      <c r="A3915" s="8" t="s">
        <v>7843</v>
      </c>
      <c r="B3915" s="8" t="s">
        <v>7844</v>
      </c>
      <c r="C3915" s="8">
        <v>5.67</v>
      </c>
      <c r="D3915" s="9">
        <v>2068913000</v>
      </c>
      <c r="E3915" s="9">
        <v>7221939000</v>
      </c>
      <c r="F3915" s="9">
        <v>9486903000</v>
      </c>
      <c r="G3915" s="9">
        <v>4005455000</v>
      </c>
      <c r="H3915" s="9">
        <v>-3956915000</v>
      </c>
      <c r="I3915" s="9">
        <v>6237020000</v>
      </c>
      <c r="J3915" s="9">
        <v>3091109000</v>
      </c>
      <c r="K3915" s="9">
        <v>11611578000</v>
      </c>
      <c r="L3915" s="9">
        <v>8882102630.64</v>
      </c>
      <c r="M3915" s="9">
        <v>-1330922679.02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  <c r="T3915" s="9">
        <v>0</v>
      </c>
      <c r="U3915" s="9">
        <v>0</v>
      </c>
      <c r="V3915" s="9">
        <v>0</v>
      </c>
      <c r="W3915" s="9">
        <v>0</v>
      </c>
      <c r="X3915" s="9">
        <v>1533454000</v>
      </c>
      <c r="Y3915" s="9">
        <v>96260000</v>
      </c>
      <c r="Z3915" s="9">
        <v>404819000</v>
      </c>
      <c r="AA3915" s="9">
        <v>390802000</v>
      </c>
      <c r="AB3915" s="9">
        <v>1450000000</v>
      </c>
      <c r="AC3915" s="9">
        <v>0</v>
      </c>
      <c r="AD3915" s="9">
        <v>208110000</v>
      </c>
      <c r="AE3915" s="9">
        <v>1919481000</v>
      </c>
      <c r="AF3915" s="9">
        <v>0</v>
      </c>
      <c r="AG3915" s="9">
        <v>12193800</v>
      </c>
      <c r="AH3915" s="9">
        <v>8938821000</v>
      </c>
      <c r="AI3915" s="9">
        <v>8795477000</v>
      </c>
      <c r="AJ3915" s="9">
        <v>9501771000</v>
      </c>
      <c r="AK3915" s="9">
        <v>12365160000</v>
      </c>
      <c r="AL3915" s="9">
        <v>3770767000</v>
      </c>
      <c r="AM3915" s="9">
        <v>1020303000</v>
      </c>
      <c r="AN3915" s="9">
        <v>1176279000</v>
      </c>
      <c r="AO3915" s="9">
        <v>1087866000</v>
      </c>
      <c r="AP3915" s="9">
        <v>433366194</v>
      </c>
      <c r="AQ3915" s="12">
        <v>379796940</v>
      </c>
      <c r="AR3915" s="13">
        <f t="shared" si="733"/>
        <v>12541188000</v>
      </c>
      <c r="AS3915" s="13">
        <f t="shared" si="735"/>
        <v>16113676000</v>
      </c>
      <c r="AT3915" s="13">
        <f t="shared" si="736"/>
        <v>19393493000</v>
      </c>
      <c r="AU3915" s="13">
        <f t="shared" si="737"/>
        <v>16761417000</v>
      </c>
      <c r="AV3915" s="13">
        <f t="shared" si="738"/>
        <v>1263852000</v>
      </c>
      <c r="AW3915" s="13">
        <f t="shared" si="739"/>
        <v>7257323000</v>
      </c>
      <c r="AX3915" s="13">
        <f t="shared" si="740"/>
        <v>4475498000</v>
      </c>
      <c r="AY3915" s="13">
        <f t="shared" si="741"/>
        <v>14618925000</v>
      </c>
      <c r="AZ3915" s="13">
        <f t="shared" si="742"/>
        <v>9315468824.64</v>
      </c>
      <c r="BA3915" s="16">
        <f t="shared" si="743"/>
        <v>-938931939.02</v>
      </c>
      <c r="BB3915" s="17">
        <f t="shared" si="744"/>
        <v>0.243485653728059</v>
      </c>
      <c r="BC3915" s="17" t="e">
        <f t="shared" si="734"/>
        <v>#NUM!</v>
      </c>
    </row>
    <row r="3916" hidden="1" spans="1:55">
      <c r="A3916" s="8" t="s">
        <v>7845</v>
      </c>
      <c r="B3916" s="8" t="s">
        <v>7846</v>
      </c>
      <c r="C3916" s="8">
        <v>11.57</v>
      </c>
      <c r="D3916" s="9">
        <v>-1687632397.02</v>
      </c>
      <c r="E3916" s="9">
        <v>-5186349934.41</v>
      </c>
      <c r="F3916" s="9">
        <v>-4396968697.79</v>
      </c>
      <c r="G3916" s="9">
        <v>3796785086.93</v>
      </c>
      <c r="H3916" s="9">
        <v>-275789000</v>
      </c>
      <c r="I3916" s="9">
        <v>-6669049000</v>
      </c>
      <c r="J3916" s="9">
        <v>-1687821528.43</v>
      </c>
      <c r="K3916" s="9">
        <v>4330361000</v>
      </c>
      <c r="L3916" s="9">
        <v>3294515000</v>
      </c>
      <c r="M3916" s="9">
        <v>-1331263000</v>
      </c>
      <c r="N3916" s="9">
        <v>10591411687.42</v>
      </c>
      <c r="O3916" s="9">
        <v>10573545683.78</v>
      </c>
      <c r="P3916" s="9">
        <v>10730382109.56</v>
      </c>
      <c r="Q3916" s="9">
        <v>9304970679.56</v>
      </c>
      <c r="R3916" s="9">
        <v>5408625000</v>
      </c>
      <c r="S3916" s="9">
        <v>6607151000</v>
      </c>
      <c r="T3916" s="9">
        <v>9238604217.11</v>
      </c>
      <c r="U3916" s="9">
        <v>14293513000</v>
      </c>
      <c r="V3916" s="9">
        <v>6669150000</v>
      </c>
      <c r="W3916" s="9">
        <v>3362370000</v>
      </c>
      <c r="X3916" s="9">
        <v>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9">
        <v>0</v>
      </c>
      <c r="AH3916" s="9">
        <v>30379410503.66</v>
      </c>
      <c r="AI3916" s="9">
        <v>27710091437.19</v>
      </c>
      <c r="AJ3916" s="9">
        <v>16955091369.99</v>
      </c>
      <c r="AK3916" s="9">
        <v>8222946483.32</v>
      </c>
      <c r="AL3916" s="9">
        <v>2985930000</v>
      </c>
      <c r="AM3916" s="9">
        <v>2362037000</v>
      </c>
      <c r="AN3916" s="9">
        <v>2732492278.19</v>
      </c>
      <c r="AO3916" s="9">
        <v>2594049000</v>
      </c>
      <c r="AP3916" s="9">
        <v>4279893000</v>
      </c>
      <c r="AQ3916" s="12">
        <v>4809123000</v>
      </c>
      <c r="AR3916" s="13">
        <f t="shared" si="733"/>
        <v>39283189794.06</v>
      </c>
      <c r="AS3916" s="13">
        <f t="shared" si="735"/>
        <v>33097287186.56</v>
      </c>
      <c r="AT3916" s="13">
        <f t="shared" si="736"/>
        <v>23288504781.76</v>
      </c>
      <c r="AU3916" s="13">
        <f t="shared" si="737"/>
        <v>21324702249.81</v>
      </c>
      <c r="AV3916" s="13">
        <f t="shared" si="738"/>
        <v>8118766000</v>
      </c>
      <c r="AW3916" s="13">
        <f t="shared" si="739"/>
        <v>2300139000</v>
      </c>
      <c r="AX3916" s="13">
        <f t="shared" si="740"/>
        <v>10283274966.87</v>
      </c>
      <c r="AY3916" s="13">
        <f t="shared" si="741"/>
        <v>21217923000</v>
      </c>
      <c r="AZ3916" s="13">
        <f t="shared" si="742"/>
        <v>14243558000</v>
      </c>
      <c r="BA3916" s="16">
        <f t="shared" si="743"/>
        <v>6840230000</v>
      </c>
      <c r="BB3916" s="17">
        <f t="shared" si="744"/>
        <v>-0.270101257099206</v>
      </c>
      <c r="BC3916" s="17">
        <f t="shared" si="734"/>
        <v>0.185290338225607</v>
      </c>
    </row>
    <row r="3917" hidden="1" spans="1:55">
      <c r="A3917" s="8" t="s">
        <v>7847</v>
      </c>
      <c r="B3917" s="8" t="s">
        <v>7848</v>
      </c>
      <c r="C3917" s="8">
        <v>5.97</v>
      </c>
      <c r="D3917" s="9">
        <v>3873851.66</v>
      </c>
      <c r="E3917" s="9">
        <v>-309393365.48</v>
      </c>
      <c r="F3917" s="9">
        <v>-908186649.08</v>
      </c>
      <c r="G3917" s="9">
        <v>-37709280.92</v>
      </c>
      <c r="H3917" s="9">
        <v>-56913955.87</v>
      </c>
      <c r="I3917" s="9">
        <v>-1123268765.45</v>
      </c>
      <c r="J3917" s="9">
        <v>-1935685167.56</v>
      </c>
      <c r="K3917" s="9">
        <v>-2861073965.12</v>
      </c>
      <c r="L3917" s="9">
        <v>-1643096495.53</v>
      </c>
      <c r="M3917" s="9">
        <v>-1343572933.62</v>
      </c>
      <c r="N3917" s="9">
        <v>82678181.58</v>
      </c>
      <c r="O3917" s="9">
        <v>94814895.5</v>
      </c>
      <c r="P3917" s="9">
        <v>606782579.87</v>
      </c>
      <c r="Q3917" s="9">
        <v>2112556187.45</v>
      </c>
      <c r="R3917" s="9">
        <v>3509009667.52</v>
      </c>
      <c r="S3917" s="9">
        <v>5839187982.56</v>
      </c>
      <c r="T3917" s="9">
        <v>2562785698.39</v>
      </c>
      <c r="U3917" s="9">
        <v>2511768452.56</v>
      </c>
      <c r="V3917" s="9">
        <v>2369982260.5</v>
      </c>
      <c r="W3917" s="9">
        <v>1513573740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0</v>
      </c>
      <c r="AI3917" s="9">
        <v>0</v>
      </c>
      <c r="AJ3917" s="9">
        <v>0</v>
      </c>
      <c r="AK3917" s="9">
        <v>0</v>
      </c>
      <c r="AL3917" s="9">
        <v>0</v>
      </c>
      <c r="AM3917" s="9">
        <v>0</v>
      </c>
      <c r="AN3917" s="9">
        <v>0</v>
      </c>
      <c r="AO3917" s="9">
        <v>0</v>
      </c>
      <c r="AP3917" s="9">
        <v>0</v>
      </c>
      <c r="AQ3917" s="12">
        <v>0</v>
      </c>
      <c r="AR3917" s="13">
        <f t="shared" si="733"/>
        <v>86552033.24</v>
      </c>
      <c r="AS3917" s="13">
        <f t="shared" si="735"/>
        <v>-214578469.98</v>
      </c>
      <c r="AT3917" s="13">
        <f t="shared" si="736"/>
        <v>-301404069.21</v>
      </c>
      <c r="AU3917" s="13">
        <f t="shared" si="737"/>
        <v>2074846906.53</v>
      </c>
      <c r="AV3917" s="13">
        <f t="shared" si="738"/>
        <v>3452095711.65</v>
      </c>
      <c r="AW3917" s="13">
        <f t="shared" si="739"/>
        <v>4715919217.11</v>
      </c>
      <c r="AX3917" s="13">
        <f t="shared" si="740"/>
        <v>627100530.83</v>
      </c>
      <c r="AY3917" s="13">
        <f t="shared" si="741"/>
        <v>-349305512.56</v>
      </c>
      <c r="AZ3917" s="13">
        <f t="shared" si="742"/>
        <v>726885764.97</v>
      </c>
      <c r="BA3917" s="16">
        <f t="shared" si="743"/>
        <v>170000806.38</v>
      </c>
      <c r="BB3917" s="17">
        <f t="shared" si="744"/>
        <v>-0.468636761341811</v>
      </c>
      <c r="BC3917" s="17">
        <f t="shared" si="734"/>
        <v>-0.1676974623441</v>
      </c>
    </row>
    <row r="3918" hidden="1" spans="1:55">
      <c r="A3918" s="8" t="s">
        <v>7849</v>
      </c>
      <c r="B3918" s="8" t="s">
        <v>7850</v>
      </c>
      <c r="C3918" s="8">
        <v>6.72</v>
      </c>
      <c r="D3918" s="9">
        <v>-4174674009.61</v>
      </c>
      <c r="E3918" s="9">
        <v>-13719347140.44</v>
      </c>
      <c r="F3918" s="9">
        <v>-1138710507.24</v>
      </c>
      <c r="G3918" s="9">
        <v>2997587478.69</v>
      </c>
      <c r="H3918" s="9">
        <v>3171754441.45</v>
      </c>
      <c r="I3918" s="9">
        <v>-4454742513.73</v>
      </c>
      <c r="J3918" s="9">
        <v>-5237357094.76</v>
      </c>
      <c r="K3918" s="9">
        <v>-99159980.13</v>
      </c>
      <c r="L3918" s="9">
        <v>3881274005.05</v>
      </c>
      <c r="M3918" s="9">
        <v>-1351836352.14</v>
      </c>
      <c r="N3918" s="9">
        <v>16569244378.46</v>
      </c>
      <c r="O3918" s="9">
        <v>16083899156.33</v>
      </c>
      <c r="P3918" s="9">
        <v>21125476461.86</v>
      </c>
      <c r="Q3918" s="9">
        <v>12074739149.97</v>
      </c>
      <c r="R3918" s="9">
        <v>9773024016.28</v>
      </c>
      <c r="S3918" s="9">
        <v>10499431350.46</v>
      </c>
      <c r="T3918" s="9">
        <v>14587007497.45</v>
      </c>
      <c r="U3918" s="9">
        <v>19835107971.74</v>
      </c>
      <c r="V3918" s="9">
        <v>7534696458.33</v>
      </c>
      <c r="W3918" s="9">
        <v>5608366427.4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0</v>
      </c>
      <c r="AD3918" s="9">
        <v>0</v>
      </c>
      <c r="AE3918" s="9">
        <v>0</v>
      </c>
      <c r="AF3918" s="9">
        <v>0</v>
      </c>
      <c r="AG3918" s="9">
        <v>0</v>
      </c>
      <c r="AH3918" s="9">
        <v>61034965187.67</v>
      </c>
      <c r="AI3918" s="9">
        <v>51372754269.84</v>
      </c>
      <c r="AJ3918" s="9">
        <v>27946573750.05</v>
      </c>
      <c r="AK3918" s="9">
        <v>23611853750.3</v>
      </c>
      <c r="AL3918" s="9">
        <v>26209380040.38</v>
      </c>
      <c r="AM3918" s="9">
        <v>20528558632.46</v>
      </c>
      <c r="AN3918" s="9">
        <v>15288358020.52</v>
      </c>
      <c r="AO3918" s="9">
        <v>9258672638.98</v>
      </c>
      <c r="AP3918" s="9">
        <v>3100303523.66</v>
      </c>
      <c r="AQ3918" s="12">
        <v>2498004490.72</v>
      </c>
      <c r="AR3918" s="13">
        <f t="shared" si="733"/>
        <v>73429535556.52</v>
      </c>
      <c r="AS3918" s="13">
        <f t="shared" si="735"/>
        <v>53737306285.73</v>
      </c>
      <c r="AT3918" s="13">
        <f t="shared" si="736"/>
        <v>47933339704.67</v>
      </c>
      <c r="AU3918" s="13">
        <f t="shared" si="737"/>
        <v>38684180378.96</v>
      </c>
      <c r="AV3918" s="13">
        <f t="shared" si="738"/>
        <v>39154158498.11</v>
      </c>
      <c r="AW3918" s="13">
        <f t="shared" si="739"/>
        <v>26573247469.19</v>
      </c>
      <c r="AX3918" s="13">
        <f t="shared" si="740"/>
        <v>24638008423.21</v>
      </c>
      <c r="AY3918" s="13">
        <f t="shared" si="741"/>
        <v>28994620630.59</v>
      </c>
      <c r="AZ3918" s="13">
        <f t="shared" si="742"/>
        <v>14516273987.04</v>
      </c>
      <c r="BA3918" s="16">
        <f t="shared" si="743"/>
        <v>6754534565.98</v>
      </c>
      <c r="BB3918" s="17">
        <f t="shared" si="744"/>
        <v>-2.18597377889657</v>
      </c>
      <c r="BC3918" s="17">
        <f t="shared" si="734"/>
        <v>0.335983718727423</v>
      </c>
    </row>
    <row r="3919" hidden="1" spans="1:55">
      <c r="A3919" s="8" t="s">
        <v>7851</v>
      </c>
      <c r="B3919" s="8" t="s">
        <v>7852</v>
      </c>
      <c r="C3919" s="8">
        <v>16.4</v>
      </c>
      <c r="D3919" s="9">
        <v>-454026799.37</v>
      </c>
      <c r="E3919" s="9">
        <v>702743677.6</v>
      </c>
      <c r="F3919" s="9">
        <v>992318776.62</v>
      </c>
      <c r="G3919" s="9">
        <v>358910552.72</v>
      </c>
      <c r="H3919" s="9">
        <v>1281061555.44</v>
      </c>
      <c r="I3919" s="9">
        <v>2562518279.99</v>
      </c>
      <c r="J3919" s="9">
        <v>2337614998.67</v>
      </c>
      <c r="K3919" s="9">
        <v>539042535.3</v>
      </c>
      <c r="L3919" s="9">
        <v>-2675234234.7</v>
      </c>
      <c r="M3919" s="9">
        <v>-1370091497.3</v>
      </c>
      <c r="N3919" s="9">
        <v>3001849507.31</v>
      </c>
      <c r="O3919" s="9">
        <v>2060419850.43</v>
      </c>
      <c r="P3919" s="9">
        <v>2305079751.17</v>
      </c>
      <c r="Q3919" s="9">
        <v>2405487587.54</v>
      </c>
      <c r="R3919" s="9">
        <v>2206597349.13</v>
      </c>
      <c r="S3919" s="9">
        <v>2070669048.72</v>
      </c>
      <c r="T3919" s="9">
        <v>1958135198.9</v>
      </c>
      <c r="U3919" s="9">
        <v>1469345323.78</v>
      </c>
      <c r="V3919" s="9">
        <v>892437670.85</v>
      </c>
      <c r="W3919" s="9">
        <v>1393210565.24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0</v>
      </c>
      <c r="AL3919" s="9">
        <v>0</v>
      </c>
      <c r="AM3919" s="9">
        <v>0</v>
      </c>
      <c r="AN3919" s="9">
        <v>0</v>
      </c>
      <c r="AO3919" s="9">
        <v>0</v>
      </c>
      <c r="AP3919" s="9">
        <v>0</v>
      </c>
      <c r="AQ3919" s="12">
        <v>0</v>
      </c>
      <c r="AR3919" s="13">
        <f t="shared" si="733"/>
        <v>2547822707.94</v>
      </c>
      <c r="AS3919" s="13">
        <f t="shared" si="735"/>
        <v>2763163528.03</v>
      </c>
      <c r="AT3919" s="13">
        <f t="shared" si="736"/>
        <v>3297398527.79</v>
      </c>
      <c r="AU3919" s="13">
        <f t="shared" si="737"/>
        <v>2764398140.26</v>
      </c>
      <c r="AV3919" s="13">
        <f t="shared" si="738"/>
        <v>3487658904.57</v>
      </c>
      <c r="AW3919" s="13">
        <f t="shared" si="739"/>
        <v>4633187328.71</v>
      </c>
      <c r="AX3919" s="13">
        <f t="shared" si="740"/>
        <v>4295750197.57</v>
      </c>
      <c r="AY3919" s="13">
        <f t="shared" si="741"/>
        <v>2008387859.08</v>
      </c>
      <c r="AZ3919" s="13">
        <f t="shared" si="742"/>
        <v>-1782796563.85</v>
      </c>
      <c r="BA3919" s="16">
        <f t="shared" si="743"/>
        <v>23119067.9400001</v>
      </c>
      <c r="BB3919" s="17">
        <f t="shared" si="744"/>
        <v>-1.98665219278859</v>
      </c>
      <c r="BC3919" s="17" t="e">
        <f t="shared" si="734"/>
        <v>#NUM!</v>
      </c>
    </row>
    <row r="3920" hidden="1" spans="1:55">
      <c r="A3920" s="8" t="s">
        <v>7853</v>
      </c>
      <c r="B3920" s="8" t="s">
        <v>7854</v>
      </c>
      <c r="C3920" s="8">
        <v>4.14</v>
      </c>
      <c r="D3920" s="9">
        <v>1237906617.19</v>
      </c>
      <c r="E3920" s="9">
        <v>669379333.63</v>
      </c>
      <c r="F3920" s="9">
        <v>3876529048.96</v>
      </c>
      <c r="G3920" s="9">
        <v>571104601.52</v>
      </c>
      <c r="H3920" s="9">
        <v>870078641.93</v>
      </c>
      <c r="I3920" s="9">
        <v>-140475474.62</v>
      </c>
      <c r="J3920" s="9">
        <v>1365117465.88</v>
      </c>
      <c r="K3920" s="9">
        <v>-1399073083.85</v>
      </c>
      <c r="L3920" s="9">
        <v>-583401708</v>
      </c>
      <c r="M3920" s="9">
        <v>-1394406425.19</v>
      </c>
      <c r="N3920" s="9">
        <v>5628418630.06</v>
      </c>
      <c r="O3920" s="9">
        <v>7560830120.41</v>
      </c>
      <c r="P3920" s="9">
        <v>7207366418.29</v>
      </c>
      <c r="Q3920" s="9">
        <v>4547667724.92</v>
      </c>
      <c r="R3920" s="9">
        <v>2215645390.01</v>
      </c>
      <c r="S3920" s="9">
        <v>2935241482.69</v>
      </c>
      <c r="T3920" s="9">
        <v>2599072096.36</v>
      </c>
      <c r="U3920" s="9">
        <v>1934062420.91</v>
      </c>
      <c r="V3920" s="9">
        <v>1665298934.25</v>
      </c>
      <c r="W3920" s="9">
        <v>1697054177.32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0</v>
      </c>
      <c r="AG3920" s="9">
        <v>0</v>
      </c>
      <c r="AH3920" s="9">
        <v>0</v>
      </c>
      <c r="AI3920" s="9">
        <v>0</v>
      </c>
      <c r="AJ3920" s="9">
        <v>0</v>
      </c>
      <c r="AK3920" s="9">
        <v>0</v>
      </c>
      <c r="AL3920" s="9">
        <v>0</v>
      </c>
      <c r="AM3920" s="9">
        <v>0</v>
      </c>
      <c r="AN3920" s="9">
        <v>0</v>
      </c>
      <c r="AO3920" s="9">
        <v>0</v>
      </c>
      <c r="AP3920" s="9">
        <v>0</v>
      </c>
      <c r="AQ3920" s="12">
        <v>0</v>
      </c>
      <c r="AR3920" s="13">
        <f t="shared" si="733"/>
        <v>6866325247.25</v>
      </c>
      <c r="AS3920" s="13">
        <f t="shared" si="735"/>
        <v>8230209454.04</v>
      </c>
      <c r="AT3920" s="13">
        <f t="shared" si="736"/>
        <v>11083895467.25</v>
      </c>
      <c r="AU3920" s="13">
        <f t="shared" si="737"/>
        <v>5118772326.44</v>
      </c>
      <c r="AV3920" s="13">
        <f t="shared" si="738"/>
        <v>3085724031.94</v>
      </c>
      <c r="AW3920" s="13">
        <f t="shared" si="739"/>
        <v>2794766008.07</v>
      </c>
      <c r="AX3920" s="13">
        <f t="shared" si="740"/>
        <v>3964189562.24</v>
      </c>
      <c r="AY3920" s="13">
        <f t="shared" si="741"/>
        <v>534989337.06</v>
      </c>
      <c r="AZ3920" s="13">
        <f t="shared" si="742"/>
        <v>1081897226.25</v>
      </c>
      <c r="BA3920" s="16">
        <f t="shared" si="743"/>
        <v>302647752.13</v>
      </c>
      <c r="BB3920" s="17">
        <f t="shared" si="744"/>
        <v>-1.9099841471909</v>
      </c>
      <c r="BC3920" s="17" t="e">
        <f t="shared" si="734"/>
        <v>#NUM!</v>
      </c>
    </row>
    <row r="3921" hidden="1" spans="1:55">
      <c r="A3921" s="8" t="s">
        <v>7855</v>
      </c>
      <c r="B3921" s="8" t="s">
        <v>7856</v>
      </c>
      <c r="C3921" s="8">
        <v>2.26</v>
      </c>
      <c r="D3921" s="9">
        <v>125799999.22</v>
      </c>
      <c r="E3921" s="9">
        <v>2236516828.97</v>
      </c>
      <c r="F3921" s="9">
        <v>3373686702.35</v>
      </c>
      <c r="G3921" s="9">
        <v>949444540.01</v>
      </c>
      <c r="H3921" s="9">
        <v>4001679101.91</v>
      </c>
      <c r="I3921" s="9">
        <v>1984667327.69</v>
      </c>
      <c r="J3921" s="9">
        <v>-2209532934.25</v>
      </c>
      <c r="K3921" s="9">
        <v>-3605528372.73</v>
      </c>
      <c r="L3921" s="9">
        <v>-3236371724.64</v>
      </c>
      <c r="M3921" s="9">
        <v>-1500823919.18</v>
      </c>
      <c r="N3921" s="9">
        <v>160843013.66</v>
      </c>
      <c r="O3921" s="9">
        <v>641970401.78</v>
      </c>
      <c r="P3921" s="9">
        <v>834152366.22</v>
      </c>
      <c r="Q3921" s="9">
        <v>579455513.93</v>
      </c>
      <c r="R3921" s="9">
        <v>1338668928.29</v>
      </c>
      <c r="S3921" s="9">
        <v>3917248071.96</v>
      </c>
      <c r="T3921" s="9">
        <v>5131745150.98</v>
      </c>
      <c r="U3921" s="9">
        <v>3124646549.79</v>
      </c>
      <c r="V3921" s="9">
        <v>775619956.13</v>
      </c>
      <c r="W3921" s="9">
        <v>3159647798.03</v>
      </c>
      <c r="X3921" s="9">
        <v>0</v>
      </c>
      <c r="Y3921" s="9">
        <v>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0</v>
      </c>
      <c r="AI3921" s="9">
        <v>0</v>
      </c>
      <c r="AJ3921" s="9">
        <v>0</v>
      </c>
      <c r="AK3921" s="9">
        <v>0</v>
      </c>
      <c r="AL3921" s="9">
        <v>0</v>
      </c>
      <c r="AM3921" s="9">
        <v>0</v>
      </c>
      <c r="AN3921" s="9">
        <v>0</v>
      </c>
      <c r="AO3921" s="9">
        <v>0</v>
      </c>
      <c r="AP3921" s="9">
        <v>0</v>
      </c>
      <c r="AQ3921" s="12">
        <v>0</v>
      </c>
      <c r="AR3921" s="13">
        <f t="shared" si="733"/>
        <v>286643012.88</v>
      </c>
      <c r="AS3921" s="13">
        <f t="shared" si="735"/>
        <v>2878487230.75</v>
      </c>
      <c r="AT3921" s="13">
        <f t="shared" si="736"/>
        <v>4207839068.57</v>
      </c>
      <c r="AU3921" s="13">
        <f t="shared" si="737"/>
        <v>1528900053.94</v>
      </c>
      <c r="AV3921" s="13">
        <f t="shared" si="738"/>
        <v>5340348030.2</v>
      </c>
      <c r="AW3921" s="13">
        <f t="shared" si="739"/>
        <v>5901915399.65</v>
      </c>
      <c r="AX3921" s="13">
        <f t="shared" si="740"/>
        <v>2922212216.73</v>
      </c>
      <c r="AY3921" s="13">
        <f t="shared" si="741"/>
        <v>-480881822.94</v>
      </c>
      <c r="AZ3921" s="13">
        <f t="shared" si="742"/>
        <v>-2460751768.51</v>
      </c>
      <c r="BA3921" s="16">
        <f t="shared" si="743"/>
        <v>1658823878.85</v>
      </c>
      <c r="BB3921" s="17">
        <f t="shared" si="744"/>
        <v>-2.2166971852158</v>
      </c>
      <c r="BC3921" s="17" t="e">
        <f t="shared" si="734"/>
        <v>#NUM!</v>
      </c>
    </row>
    <row r="3922" hidden="1" spans="1:55">
      <c r="A3922" s="8" t="s">
        <v>7857</v>
      </c>
      <c r="B3922" s="8" t="s">
        <v>7858</v>
      </c>
      <c r="C3922" s="8">
        <v>2.48</v>
      </c>
      <c r="D3922" s="9">
        <v>-1016904175</v>
      </c>
      <c r="E3922" s="9">
        <v>-820608813.02</v>
      </c>
      <c r="F3922" s="9">
        <v>3268667757.44</v>
      </c>
      <c r="G3922" s="9">
        <v>115276544.6</v>
      </c>
      <c r="H3922" s="9">
        <v>2568751487.39</v>
      </c>
      <c r="I3922" s="9">
        <v>6141381275.77</v>
      </c>
      <c r="J3922" s="9">
        <v>2589737974.56</v>
      </c>
      <c r="K3922" s="9">
        <v>2576840568.77</v>
      </c>
      <c r="L3922" s="9">
        <v>-5980359762</v>
      </c>
      <c r="M3922" s="9">
        <v>-1527611824.36</v>
      </c>
      <c r="N3922" s="9">
        <v>2421873232.29</v>
      </c>
      <c r="O3922" s="9">
        <v>4362558219.76</v>
      </c>
      <c r="P3922" s="9">
        <v>9209905907.09</v>
      </c>
      <c r="Q3922" s="9">
        <v>8392561908.26</v>
      </c>
      <c r="R3922" s="9">
        <v>7468241301.18</v>
      </c>
      <c r="S3922" s="9">
        <v>4862561964.89</v>
      </c>
      <c r="T3922" s="9">
        <v>5777457226.56</v>
      </c>
      <c r="U3922" s="9">
        <v>7586177610.26</v>
      </c>
      <c r="V3922" s="9">
        <v>6413042029.22</v>
      </c>
      <c r="W3922" s="9">
        <v>4807321193.48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9">
        <v>0</v>
      </c>
      <c r="AH3922" s="9">
        <v>10000000</v>
      </c>
      <c r="AI3922" s="9">
        <v>10000000</v>
      </c>
      <c r="AJ3922" s="9">
        <v>15000000</v>
      </c>
      <c r="AK3922" s="9">
        <v>25000000</v>
      </c>
      <c r="AL3922" s="9">
        <v>0</v>
      </c>
      <c r="AM3922" s="9">
        <v>0</v>
      </c>
      <c r="AN3922" s="9">
        <v>0</v>
      </c>
      <c r="AO3922" s="9">
        <v>0</v>
      </c>
      <c r="AP3922" s="9">
        <v>0</v>
      </c>
      <c r="AQ3922" s="12">
        <v>0</v>
      </c>
      <c r="AR3922" s="13">
        <f t="shared" si="733"/>
        <v>1414969057.29</v>
      </c>
      <c r="AS3922" s="13">
        <f t="shared" si="735"/>
        <v>3551949406.74</v>
      </c>
      <c r="AT3922" s="13">
        <f t="shared" si="736"/>
        <v>12493573664.53</v>
      </c>
      <c r="AU3922" s="13">
        <f t="shared" si="737"/>
        <v>8532838452.86</v>
      </c>
      <c r="AV3922" s="13">
        <f t="shared" si="738"/>
        <v>10036992788.57</v>
      </c>
      <c r="AW3922" s="13">
        <f t="shared" si="739"/>
        <v>11003943240.66</v>
      </c>
      <c r="AX3922" s="13">
        <f t="shared" si="740"/>
        <v>8367195201.12</v>
      </c>
      <c r="AY3922" s="13">
        <f t="shared" si="741"/>
        <v>10163018179.03</v>
      </c>
      <c r="AZ3922" s="13">
        <f t="shared" si="742"/>
        <v>432682267.22</v>
      </c>
      <c r="BA3922" s="16">
        <f t="shared" si="743"/>
        <v>3279709369.12</v>
      </c>
      <c r="BB3922" s="17">
        <f t="shared" si="744"/>
        <v>-2.10953706779845</v>
      </c>
      <c r="BC3922" s="17">
        <f t="shared" si="734"/>
        <v>-0.0747365738772737</v>
      </c>
    </row>
    <row r="3923" hidden="1" spans="1:55">
      <c r="A3923" s="8" t="s">
        <v>7859</v>
      </c>
      <c r="B3923" s="8" t="s">
        <v>7860</v>
      </c>
      <c r="C3923" s="8">
        <v>5.8</v>
      </c>
      <c r="D3923" s="9">
        <v>-435987416</v>
      </c>
      <c r="E3923" s="9">
        <v>1434061388</v>
      </c>
      <c r="F3923" s="9">
        <v>-1459123198</v>
      </c>
      <c r="G3923" s="9">
        <v>3958246266</v>
      </c>
      <c r="H3923" s="9">
        <v>-3785401055</v>
      </c>
      <c r="I3923" s="9">
        <v>-592034904</v>
      </c>
      <c r="J3923" s="9">
        <v>-913271620</v>
      </c>
      <c r="K3923" s="9">
        <v>3621355865</v>
      </c>
      <c r="L3923" s="9">
        <v>2252672689</v>
      </c>
      <c r="M3923" s="9">
        <v>-1551725539</v>
      </c>
      <c r="N3923" s="9">
        <v>26341185531</v>
      </c>
      <c r="O3923" s="9">
        <v>24708749820</v>
      </c>
      <c r="P3923" s="9">
        <v>17221704814</v>
      </c>
      <c r="Q3923" s="9">
        <v>15734010625</v>
      </c>
      <c r="R3923" s="9">
        <v>12681464251</v>
      </c>
      <c r="S3923" s="9">
        <v>14500119469</v>
      </c>
      <c r="T3923" s="9">
        <v>13807745064</v>
      </c>
      <c r="U3923" s="9">
        <v>19431524157</v>
      </c>
      <c r="V3923" s="9">
        <v>9880386852</v>
      </c>
      <c r="W3923" s="9">
        <v>7849915296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9">
        <v>42906598956</v>
      </c>
      <c r="AI3923" s="9">
        <v>28261356216</v>
      </c>
      <c r="AJ3923" s="9">
        <v>22521225349</v>
      </c>
      <c r="AK3923" s="9">
        <v>22247491671</v>
      </c>
      <c r="AL3923" s="9">
        <v>22240168027</v>
      </c>
      <c r="AM3923" s="9">
        <v>14971270405</v>
      </c>
      <c r="AN3923" s="9">
        <v>10852322071</v>
      </c>
      <c r="AO3923" s="9">
        <v>2024139057</v>
      </c>
      <c r="AP3923" s="9">
        <v>312595655</v>
      </c>
      <c r="AQ3923" s="12">
        <v>228521328</v>
      </c>
      <c r="AR3923" s="13">
        <f t="shared" si="733"/>
        <v>68811797071</v>
      </c>
      <c r="AS3923" s="13">
        <f t="shared" si="735"/>
        <v>54404167424</v>
      </c>
      <c r="AT3923" s="13">
        <f t="shared" si="736"/>
        <v>38283806965</v>
      </c>
      <c r="AU3923" s="13">
        <f t="shared" si="737"/>
        <v>41939748562</v>
      </c>
      <c r="AV3923" s="13">
        <f t="shared" si="738"/>
        <v>31136231223</v>
      </c>
      <c r="AW3923" s="13">
        <f t="shared" si="739"/>
        <v>28879354970</v>
      </c>
      <c r="AX3923" s="13">
        <f t="shared" si="740"/>
        <v>23746795515</v>
      </c>
      <c r="AY3923" s="13">
        <f t="shared" si="741"/>
        <v>25077019079</v>
      </c>
      <c r="AZ3923" s="13">
        <f t="shared" si="742"/>
        <v>12445655196</v>
      </c>
      <c r="BA3923" s="16">
        <f t="shared" si="743"/>
        <v>6526711085</v>
      </c>
      <c r="BB3923" s="17">
        <f t="shared" si="744"/>
        <v>0.195251777340485</v>
      </c>
      <c r="BC3923" s="17" t="e">
        <f t="shared" si="734"/>
        <v>#NUM!</v>
      </c>
    </row>
    <row r="3924" hidden="1" spans="1:55">
      <c r="A3924" s="8" t="s">
        <v>7861</v>
      </c>
      <c r="B3924" s="8" t="s">
        <v>7862</v>
      </c>
      <c r="C3924" s="8">
        <v>9.78</v>
      </c>
      <c r="D3924" s="9">
        <v>11968087206.25</v>
      </c>
      <c r="E3924" s="9">
        <v>9399534862.7</v>
      </c>
      <c r="F3924" s="9">
        <v>7515456835.54</v>
      </c>
      <c r="G3924" s="9">
        <v>7899281235.88</v>
      </c>
      <c r="H3924" s="9">
        <v>-1828443219.46</v>
      </c>
      <c r="I3924" s="9">
        <v>-6988734200.29</v>
      </c>
      <c r="J3924" s="9">
        <v>17081705582.79</v>
      </c>
      <c r="K3924" s="9">
        <v>8394257554.33</v>
      </c>
      <c r="L3924" s="9">
        <v>-951362861.62</v>
      </c>
      <c r="M3924" s="9">
        <v>-1561146743.8</v>
      </c>
      <c r="N3924" s="9">
        <v>55665216687.8</v>
      </c>
      <c r="O3924" s="9">
        <v>64806424374.93</v>
      </c>
      <c r="P3924" s="9">
        <v>54197404320.33</v>
      </c>
      <c r="Q3924" s="9">
        <v>45141951893.47</v>
      </c>
      <c r="R3924" s="9">
        <v>44009578483.87</v>
      </c>
      <c r="S3924" s="9">
        <v>27406030533.77</v>
      </c>
      <c r="T3924" s="9">
        <v>21564986458.13</v>
      </c>
      <c r="U3924" s="9">
        <v>15001166057.6</v>
      </c>
      <c r="V3924" s="9">
        <v>17033919257.24</v>
      </c>
      <c r="W3924" s="9">
        <v>18609949221.67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9">
        <v>0</v>
      </c>
      <c r="AH3924" s="9">
        <v>0</v>
      </c>
      <c r="AI3924" s="9">
        <v>0</v>
      </c>
      <c r="AJ3924" s="9">
        <v>0</v>
      </c>
      <c r="AK3924" s="9">
        <v>19470000</v>
      </c>
      <c r="AL3924" s="9">
        <v>0</v>
      </c>
      <c r="AM3924" s="9">
        <v>0</v>
      </c>
      <c r="AN3924" s="9">
        <v>0</v>
      </c>
      <c r="AO3924" s="9">
        <v>0</v>
      </c>
      <c r="AP3924" s="9">
        <v>0</v>
      </c>
      <c r="AQ3924" s="12">
        <v>0</v>
      </c>
      <c r="AR3924" s="13">
        <f t="shared" si="733"/>
        <v>67633303894.05</v>
      </c>
      <c r="AS3924" s="13">
        <f t="shared" si="735"/>
        <v>74205959237.63</v>
      </c>
      <c r="AT3924" s="13">
        <f t="shared" si="736"/>
        <v>61712861155.87</v>
      </c>
      <c r="AU3924" s="13">
        <f t="shared" si="737"/>
        <v>53060703129.35</v>
      </c>
      <c r="AV3924" s="13">
        <f t="shared" si="738"/>
        <v>42181135264.41</v>
      </c>
      <c r="AW3924" s="13">
        <f t="shared" si="739"/>
        <v>20417296333.48</v>
      </c>
      <c r="AX3924" s="13">
        <f t="shared" si="740"/>
        <v>38646692040.92</v>
      </c>
      <c r="AY3924" s="13">
        <f t="shared" si="741"/>
        <v>23395423611.93</v>
      </c>
      <c r="AZ3924" s="13">
        <f t="shared" si="742"/>
        <v>16082556395.62</v>
      </c>
      <c r="BA3924" s="16">
        <f t="shared" si="743"/>
        <v>17048802477.87</v>
      </c>
      <c r="BB3924" s="17">
        <f t="shared" si="744"/>
        <v>0.0321137174665036</v>
      </c>
      <c r="BC3924" s="17" t="e">
        <f t="shared" si="734"/>
        <v>#NUM!</v>
      </c>
    </row>
    <row r="3925" hidden="1" spans="1:55">
      <c r="A3925" s="8" t="s">
        <v>7863</v>
      </c>
      <c r="B3925" s="8" t="s">
        <v>7864</v>
      </c>
      <c r="C3925" s="8">
        <v>17.05</v>
      </c>
      <c r="D3925" s="9">
        <v>3770849542.84</v>
      </c>
      <c r="E3925" s="9">
        <v>-4451995692.73</v>
      </c>
      <c r="F3925" s="9">
        <v>-18740017674.34</v>
      </c>
      <c r="G3925" s="9">
        <v>-4829369000.73</v>
      </c>
      <c r="H3925" s="9">
        <v>5796489385.73</v>
      </c>
      <c r="I3925" s="9">
        <v>-3456403621.79</v>
      </c>
      <c r="J3925" s="9">
        <v>157226253.68</v>
      </c>
      <c r="K3925" s="9">
        <v>-581700401.37</v>
      </c>
      <c r="L3925" s="9">
        <v>-1381580701.08</v>
      </c>
      <c r="M3925" s="9">
        <v>-1589488096.68</v>
      </c>
      <c r="N3925" s="9">
        <v>8077334554.7</v>
      </c>
      <c r="O3925" s="9">
        <v>12369926874.74</v>
      </c>
      <c r="P3925" s="9">
        <v>11533866209.24</v>
      </c>
      <c r="Q3925" s="9">
        <v>7890922350.98</v>
      </c>
      <c r="R3925" s="9">
        <v>6197272575.71</v>
      </c>
      <c r="S3925" s="9">
        <v>5446592944.03</v>
      </c>
      <c r="T3925" s="9">
        <v>3367936449.04</v>
      </c>
      <c r="U3925" s="9">
        <v>661505830.77</v>
      </c>
      <c r="V3925" s="9">
        <v>549424330.66</v>
      </c>
      <c r="W3925" s="9">
        <v>637082722.5</v>
      </c>
      <c r="X3925" s="9">
        <v>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0</v>
      </c>
      <c r="AO3925" s="9">
        <v>0</v>
      </c>
      <c r="AP3925" s="9">
        <v>0</v>
      </c>
      <c r="AQ3925" s="12">
        <v>388068</v>
      </c>
      <c r="AR3925" s="13">
        <f t="shared" si="733"/>
        <v>11848184097.54</v>
      </c>
      <c r="AS3925" s="13">
        <f t="shared" si="735"/>
        <v>7917931182.01</v>
      </c>
      <c r="AT3925" s="13">
        <f t="shared" si="736"/>
        <v>-7206151465.1</v>
      </c>
      <c r="AU3925" s="13">
        <f t="shared" si="737"/>
        <v>3061553350.25</v>
      </c>
      <c r="AV3925" s="13">
        <f t="shared" si="738"/>
        <v>11993761961.44</v>
      </c>
      <c r="AW3925" s="13">
        <f t="shared" si="739"/>
        <v>1990189322.24</v>
      </c>
      <c r="AX3925" s="13">
        <f t="shared" si="740"/>
        <v>3525162702.72</v>
      </c>
      <c r="AY3925" s="13">
        <f t="shared" si="741"/>
        <v>79805429.4</v>
      </c>
      <c r="AZ3925" s="13">
        <f t="shared" si="742"/>
        <v>-832156370.42</v>
      </c>
      <c r="BA3925" s="16">
        <f t="shared" si="743"/>
        <v>-952017306.18</v>
      </c>
      <c r="BB3925" s="17">
        <f t="shared" si="744"/>
        <v>-2.295333367509</v>
      </c>
      <c r="BC3925" s="17">
        <f t="shared" si="734"/>
        <v>0.137397271121398</v>
      </c>
    </row>
    <row r="3926" hidden="1" spans="1:55">
      <c r="A3926" s="8" t="s">
        <v>7865</v>
      </c>
      <c r="B3926" s="8" t="s">
        <v>7866</v>
      </c>
      <c r="C3926" s="8">
        <v>2.98</v>
      </c>
      <c r="D3926" s="9">
        <v>156896506.55</v>
      </c>
      <c r="E3926" s="9">
        <v>299945375.76</v>
      </c>
      <c r="F3926" s="9">
        <v>291234774.12</v>
      </c>
      <c r="G3926" s="9">
        <v>1243165885.13</v>
      </c>
      <c r="H3926" s="9">
        <v>-1305949934.85</v>
      </c>
      <c r="I3926" s="9">
        <v>-1684065377.34</v>
      </c>
      <c r="J3926" s="9">
        <v>-2180312385.08</v>
      </c>
      <c r="K3926" s="9">
        <v>-1802976520.53</v>
      </c>
      <c r="L3926" s="9">
        <v>-1483743975.71</v>
      </c>
      <c r="M3926" s="9">
        <v>-1667319649.47</v>
      </c>
      <c r="N3926" s="9">
        <v>7522971443.63</v>
      </c>
      <c r="O3926" s="9">
        <v>7028796242.74</v>
      </c>
      <c r="P3926" s="9">
        <v>6490870078.34</v>
      </c>
      <c r="Q3926" s="9">
        <v>7030614333.7</v>
      </c>
      <c r="R3926" s="9">
        <v>1875230430.85</v>
      </c>
      <c r="S3926" s="9">
        <v>1028162100.18</v>
      </c>
      <c r="T3926" s="9">
        <v>1063004448.53</v>
      </c>
      <c r="U3926" s="9">
        <v>1510185605.59</v>
      </c>
      <c r="V3926" s="9">
        <v>360568011.1</v>
      </c>
      <c r="W3926" s="9">
        <v>474511487.18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9">
        <v>0</v>
      </c>
      <c r="AH3926" s="9">
        <v>0</v>
      </c>
      <c r="AI3926" s="9">
        <v>0</v>
      </c>
      <c r="AJ3926" s="9">
        <v>0</v>
      </c>
      <c r="AK3926" s="9">
        <v>0</v>
      </c>
      <c r="AL3926" s="9">
        <v>0</v>
      </c>
      <c r="AM3926" s="9">
        <v>0</v>
      </c>
      <c r="AN3926" s="9">
        <v>0</v>
      </c>
      <c r="AO3926" s="9">
        <v>0</v>
      </c>
      <c r="AP3926" s="9">
        <v>0</v>
      </c>
      <c r="AQ3926" s="12">
        <v>0</v>
      </c>
      <c r="AR3926" s="13">
        <f t="shared" si="733"/>
        <v>7679867950.18</v>
      </c>
      <c r="AS3926" s="13">
        <f t="shared" si="735"/>
        <v>7328741618.5</v>
      </c>
      <c r="AT3926" s="13">
        <f t="shared" si="736"/>
        <v>6782104852.46</v>
      </c>
      <c r="AU3926" s="13">
        <f t="shared" si="737"/>
        <v>8273780218.83</v>
      </c>
      <c r="AV3926" s="13">
        <f t="shared" si="738"/>
        <v>569280496</v>
      </c>
      <c r="AW3926" s="13">
        <f t="shared" si="739"/>
        <v>-655903277.16</v>
      </c>
      <c r="AX3926" s="13">
        <f t="shared" si="740"/>
        <v>-1117307936.55</v>
      </c>
      <c r="AY3926" s="13">
        <f t="shared" si="741"/>
        <v>-292790914.94</v>
      </c>
      <c r="AZ3926" s="13">
        <f t="shared" si="742"/>
        <v>-1123175964.61</v>
      </c>
      <c r="BA3926" s="16">
        <f t="shared" si="743"/>
        <v>-1192808162.29</v>
      </c>
      <c r="BB3926" s="17">
        <f t="shared" si="744"/>
        <v>-0.0476830112759831</v>
      </c>
      <c r="BC3926" s="17" t="e">
        <f t="shared" si="734"/>
        <v>#NUM!</v>
      </c>
    </row>
    <row r="3927" hidden="1" spans="1:55">
      <c r="A3927" s="8" t="s">
        <v>7867</v>
      </c>
      <c r="B3927" s="8" t="s">
        <v>7868</v>
      </c>
      <c r="C3927" s="8">
        <v>6.9</v>
      </c>
      <c r="D3927" s="9">
        <v>-687931163.18</v>
      </c>
      <c r="E3927" s="9">
        <v>-636133551.76</v>
      </c>
      <c r="F3927" s="9">
        <v>513058683.5</v>
      </c>
      <c r="G3927" s="9">
        <v>2131313299.99</v>
      </c>
      <c r="H3927" s="9">
        <v>1577990637.48</v>
      </c>
      <c r="I3927" s="9">
        <v>-684537939.48</v>
      </c>
      <c r="J3927" s="9">
        <v>503587769.37</v>
      </c>
      <c r="K3927" s="9">
        <v>-792474520.37</v>
      </c>
      <c r="L3927" s="9">
        <v>-1475844813.97</v>
      </c>
      <c r="M3927" s="9">
        <v>-1675648603.53</v>
      </c>
      <c r="N3927" s="9">
        <v>217691874.16</v>
      </c>
      <c r="O3927" s="9">
        <v>470996093.55</v>
      </c>
      <c r="P3927" s="9">
        <v>531955139.52</v>
      </c>
      <c r="Q3927" s="9">
        <v>742148564.44</v>
      </c>
      <c r="R3927" s="9">
        <v>1052559027.3</v>
      </c>
      <c r="S3927" s="9">
        <v>1344072432.76</v>
      </c>
      <c r="T3927" s="9">
        <v>2002774786.04</v>
      </c>
      <c r="U3927" s="9">
        <v>1575315187.9</v>
      </c>
      <c r="V3927" s="9">
        <v>1350159844.25</v>
      </c>
      <c r="W3927" s="9">
        <v>2279318107.14</v>
      </c>
      <c r="X3927" s="9">
        <v>0</v>
      </c>
      <c r="Y3927" s="9">
        <v>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14760000</v>
      </c>
      <c r="AI3927" s="9">
        <v>16257000</v>
      </c>
      <c r="AJ3927" s="9">
        <v>16231000</v>
      </c>
      <c r="AK3927" s="9">
        <v>11059500</v>
      </c>
      <c r="AL3927" s="9">
        <v>0</v>
      </c>
      <c r="AM3927" s="9">
        <v>0</v>
      </c>
      <c r="AN3927" s="9">
        <v>0</v>
      </c>
      <c r="AO3927" s="9">
        <v>0</v>
      </c>
      <c r="AP3927" s="9">
        <v>0</v>
      </c>
      <c r="AQ3927" s="12">
        <v>0</v>
      </c>
      <c r="AR3927" s="13">
        <f t="shared" si="733"/>
        <v>-455479289.02</v>
      </c>
      <c r="AS3927" s="13">
        <f t="shared" si="735"/>
        <v>-148880458.21</v>
      </c>
      <c r="AT3927" s="13">
        <f t="shared" si="736"/>
        <v>1061244823.02</v>
      </c>
      <c r="AU3927" s="13">
        <f t="shared" si="737"/>
        <v>2884521364.43</v>
      </c>
      <c r="AV3927" s="13">
        <f t="shared" si="738"/>
        <v>2630549664.78</v>
      </c>
      <c r="AW3927" s="13">
        <f t="shared" si="739"/>
        <v>659534493.28</v>
      </c>
      <c r="AX3927" s="13">
        <f t="shared" si="740"/>
        <v>2506362555.41</v>
      </c>
      <c r="AY3927" s="13">
        <f t="shared" si="741"/>
        <v>782840667.53</v>
      </c>
      <c r="AZ3927" s="13">
        <f t="shared" si="742"/>
        <v>-125684969.72</v>
      </c>
      <c r="BA3927" s="16">
        <f t="shared" si="743"/>
        <v>603669503.61</v>
      </c>
      <c r="BB3927" s="17">
        <f t="shared" si="744"/>
        <v>-1.98806222207118</v>
      </c>
      <c r="BC3927" s="17">
        <f t="shared" si="734"/>
        <v>-0.114026628322995</v>
      </c>
    </row>
    <row r="3928" hidden="1" spans="1:55">
      <c r="A3928" s="8" t="s">
        <v>7869</v>
      </c>
      <c r="B3928" s="8" t="s">
        <v>7870</v>
      </c>
      <c r="C3928" s="8">
        <v>1.87</v>
      </c>
      <c r="D3928" s="9">
        <v>7711377423.27</v>
      </c>
      <c r="E3928" s="9">
        <v>27377429885.11</v>
      </c>
      <c r="F3928" s="9">
        <v>557909180.15</v>
      </c>
      <c r="G3928" s="9">
        <v>-2736991521.12</v>
      </c>
      <c r="H3928" s="9">
        <v>-2242630605.72</v>
      </c>
      <c r="I3928" s="9">
        <v>3668374830.96</v>
      </c>
      <c r="J3928" s="9">
        <v>-1934857659.2</v>
      </c>
      <c r="K3928" s="9">
        <v>-1205628885.46</v>
      </c>
      <c r="L3928" s="9">
        <v>-2566711173.14</v>
      </c>
      <c r="M3928" s="9">
        <v>-1730474566.21</v>
      </c>
      <c r="N3928" s="9">
        <v>498604096.24</v>
      </c>
      <c r="O3928" s="9">
        <v>551894453.15</v>
      </c>
      <c r="P3928" s="9">
        <v>1296112975.64</v>
      </c>
      <c r="Q3928" s="9">
        <v>2010214841.06</v>
      </c>
      <c r="R3928" s="9">
        <v>2671332673.25</v>
      </c>
      <c r="S3928" s="9">
        <v>5333067887.58</v>
      </c>
      <c r="T3928" s="9">
        <v>5763125310.66</v>
      </c>
      <c r="U3928" s="9">
        <v>3461485906.44</v>
      </c>
      <c r="V3928" s="9">
        <v>3843006172.71</v>
      </c>
      <c r="W3928" s="9">
        <v>1679300888.88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9">
        <v>0</v>
      </c>
      <c r="AH3928" s="9">
        <v>0</v>
      </c>
      <c r="AI3928" s="9">
        <v>0</v>
      </c>
      <c r="AJ3928" s="9">
        <v>0</v>
      </c>
      <c r="AK3928" s="9">
        <v>0</v>
      </c>
      <c r="AL3928" s="9">
        <v>0</v>
      </c>
      <c r="AM3928" s="9">
        <v>0</v>
      </c>
      <c r="AN3928" s="9">
        <v>0</v>
      </c>
      <c r="AO3928" s="9">
        <v>0</v>
      </c>
      <c r="AP3928" s="9">
        <v>0</v>
      </c>
      <c r="AQ3928" s="12">
        <v>0</v>
      </c>
      <c r="AR3928" s="13">
        <f t="shared" si="733"/>
        <v>8209981519.51</v>
      </c>
      <c r="AS3928" s="13">
        <f t="shared" si="735"/>
        <v>27929324338.26</v>
      </c>
      <c r="AT3928" s="13">
        <f t="shared" si="736"/>
        <v>1854022155.79</v>
      </c>
      <c r="AU3928" s="13">
        <f t="shared" si="737"/>
        <v>-726776680.06</v>
      </c>
      <c r="AV3928" s="13">
        <f t="shared" si="738"/>
        <v>428702067.53</v>
      </c>
      <c r="AW3928" s="13">
        <f t="shared" si="739"/>
        <v>9001442718.54</v>
      </c>
      <c r="AX3928" s="13">
        <f t="shared" si="740"/>
        <v>3828267651.46</v>
      </c>
      <c r="AY3928" s="13">
        <f t="shared" si="741"/>
        <v>2255857020.98</v>
      </c>
      <c r="AZ3928" s="13">
        <f t="shared" si="742"/>
        <v>1276294999.57</v>
      </c>
      <c r="BA3928" s="16">
        <f t="shared" si="743"/>
        <v>-51173677.3299999</v>
      </c>
      <c r="BB3928" s="17">
        <f t="shared" si="744"/>
        <v>0.0532185627205206</v>
      </c>
      <c r="BC3928" s="17" t="e">
        <f t="shared" si="734"/>
        <v>#NUM!</v>
      </c>
    </row>
    <row r="3929" hidden="1" spans="1:55">
      <c r="A3929" s="8" t="s">
        <v>7871</v>
      </c>
      <c r="B3929" s="8" t="s">
        <v>7872</v>
      </c>
      <c r="C3929" s="8">
        <v>1.88</v>
      </c>
      <c r="D3929" s="9">
        <v>215206851.21</v>
      </c>
      <c r="E3929" s="9">
        <v>1315355042.84</v>
      </c>
      <c r="F3929" s="9">
        <v>2041305560.81</v>
      </c>
      <c r="G3929" s="9">
        <v>-3012699649.36</v>
      </c>
      <c r="H3929" s="9">
        <v>388252004.52</v>
      </c>
      <c r="I3929" s="9">
        <v>1253178511.31</v>
      </c>
      <c r="J3929" s="9">
        <v>748957164.24</v>
      </c>
      <c r="K3929" s="9">
        <v>1780128962.94</v>
      </c>
      <c r="L3929" s="9">
        <v>-1017554188.65</v>
      </c>
      <c r="M3929" s="9">
        <v>-1837218834.91</v>
      </c>
      <c r="N3929" s="9">
        <v>9067257923.5</v>
      </c>
      <c r="O3929" s="9">
        <v>9377077927</v>
      </c>
      <c r="P3929" s="9">
        <v>9636737704.16</v>
      </c>
      <c r="Q3929" s="9">
        <v>11598949986</v>
      </c>
      <c r="R3929" s="9">
        <v>19807094397.16</v>
      </c>
      <c r="S3929" s="9">
        <v>27456759768.86</v>
      </c>
      <c r="T3929" s="9">
        <v>26443235266.21</v>
      </c>
      <c r="U3929" s="9">
        <v>12409510170.26</v>
      </c>
      <c r="V3929" s="9">
        <v>3539892384.04</v>
      </c>
      <c r="W3929" s="9">
        <v>2586660951.04</v>
      </c>
      <c r="X3929" s="9">
        <v>0</v>
      </c>
      <c r="Y3929" s="9">
        <v>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0</v>
      </c>
      <c r="AO3929" s="9">
        <v>0</v>
      </c>
      <c r="AP3929" s="9">
        <v>0</v>
      </c>
      <c r="AQ3929" s="12">
        <v>0</v>
      </c>
      <c r="AR3929" s="13">
        <f t="shared" si="733"/>
        <v>9282464774.71</v>
      </c>
      <c r="AS3929" s="13">
        <f t="shared" si="735"/>
        <v>10692432969.84</v>
      </c>
      <c r="AT3929" s="13">
        <f t="shared" si="736"/>
        <v>11678043264.97</v>
      </c>
      <c r="AU3929" s="13">
        <f t="shared" si="737"/>
        <v>8586250336.64</v>
      </c>
      <c r="AV3929" s="13">
        <f t="shared" si="738"/>
        <v>20195346401.68</v>
      </c>
      <c r="AW3929" s="13">
        <f t="shared" si="739"/>
        <v>28709938280.17</v>
      </c>
      <c r="AX3929" s="13">
        <f t="shared" si="740"/>
        <v>27192192430.45</v>
      </c>
      <c r="AY3929" s="13">
        <f t="shared" si="741"/>
        <v>14189639133.2</v>
      </c>
      <c r="AZ3929" s="13">
        <f t="shared" si="742"/>
        <v>2522338195.39</v>
      </c>
      <c r="BA3929" s="16">
        <f t="shared" si="743"/>
        <v>749442116.13</v>
      </c>
      <c r="BB3929" s="17">
        <f t="shared" si="744"/>
        <v>-1.73280861026365</v>
      </c>
      <c r="BC3929" s="17" t="e">
        <f t="shared" si="734"/>
        <v>#NUM!</v>
      </c>
    </row>
    <row r="3930" hidden="1" spans="1:55">
      <c r="A3930" s="8" t="s">
        <v>7873</v>
      </c>
      <c r="B3930" s="8" t="s">
        <v>7874</v>
      </c>
      <c r="C3930" s="8">
        <v>1.78</v>
      </c>
      <c r="D3930" s="9">
        <v>-7377861.73</v>
      </c>
      <c r="E3930" s="9">
        <v>49737815.7</v>
      </c>
      <c r="F3930" s="9">
        <v>-63830454.51</v>
      </c>
      <c r="G3930" s="9">
        <v>165411511.76</v>
      </c>
      <c r="H3930" s="9">
        <v>681004808.23</v>
      </c>
      <c r="I3930" s="9">
        <v>7155390.98</v>
      </c>
      <c r="J3930" s="9">
        <v>46003191.16</v>
      </c>
      <c r="K3930" s="9">
        <v>275600930.39</v>
      </c>
      <c r="L3930" s="9">
        <v>-22176751.36</v>
      </c>
      <c r="M3930" s="9">
        <v>-1865188792.23</v>
      </c>
      <c r="N3930" s="9">
        <v>10090251.31</v>
      </c>
      <c r="O3930" s="9">
        <v>37699063.07</v>
      </c>
      <c r="P3930" s="9">
        <v>269079007.9</v>
      </c>
      <c r="Q3930" s="9">
        <v>1704245546.09</v>
      </c>
      <c r="R3930" s="9">
        <v>2709569986.24</v>
      </c>
      <c r="S3930" s="9">
        <v>2881228091.01</v>
      </c>
      <c r="T3930" s="9">
        <v>1736156104.59</v>
      </c>
      <c r="U3930" s="9">
        <v>2084575887.14</v>
      </c>
      <c r="V3930" s="9">
        <v>1213236884.15</v>
      </c>
      <c r="W3930" s="9">
        <v>1258463789.68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9">
        <v>0</v>
      </c>
      <c r="AH3930" s="9">
        <v>0</v>
      </c>
      <c r="AI3930" s="9">
        <v>0</v>
      </c>
      <c r="AJ3930" s="9">
        <v>0</v>
      </c>
      <c r="AK3930" s="9">
        <v>0</v>
      </c>
      <c r="AL3930" s="9">
        <v>0</v>
      </c>
      <c r="AM3930" s="9">
        <v>0</v>
      </c>
      <c r="AN3930" s="9">
        <v>0</v>
      </c>
      <c r="AO3930" s="9">
        <v>0</v>
      </c>
      <c r="AP3930" s="9">
        <v>0</v>
      </c>
      <c r="AQ3930" s="12">
        <v>0</v>
      </c>
      <c r="AR3930" s="13">
        <f t="shared" si="733"/>
        <v>2712389.58</v>
      </c>
      <c r="AS3930" s="13">
        <f t="shared" si="735"/>
        <v>87436878.77</v>
      </c>
      <c r="AT3930" s="13">
        <f t="shared" si="736"/>
        <v>205248553.39</v>
      </c>
      <c r="AU3930" s="13">
        <f t="shared" si="737"/>
        <v>1869657057.85</v>
      </c>
      <c r="AV3930" s="13">
        <f t="shared" si="738"/>
        <v>3390574794.47</v>
      </c>
      <c r="AW3930" s="13">
        <f t="shared" si="739"/>
        <v>2888383481.99</v>
      </c>
      <c r="AX3930" s="13">
        <f t="shared" si="740"/>
        <v>1782159295.75</v>
      </c>
      <c r="AY3930" s="13">
        <f t="shared" si="741"/>
        <v>2360176817.53</v>
      </c>
      <c r="AZ3930" s="13">
        <f t="shared" si="742"/>
        <v>1191060132.79</v>
      </c>
      <c r="BA3930" s="16">
        <f t="shared" si="743"/>
        <v>-606725002.55</v>
      </c>
      <c r="BB3930" s="17">
        <f t="shared" si="744"/>
        <v>-1.8174956986025</v>
      </c>
      <c r="BC3930" s="17" t="e">
        <f t="shared" si="734"/>
        <v>#NUM!</v>
      </c>
    </row>
    <row r="3931" hidden="1" spans="1:55">
      <c r="A3931" s="8" t="s">
        <v>7875</v>
      </c>
      <c r="B3931" s="8" t="s">
        <v>7876</v>
      </c>
      <c r="C3931" s="8">
        <v>6.15</v>
      </c>
      <c r="D3931" s="9">
        <v>2197541809.52</v>
      </c>
      <c r="E3931" s="9">
        <v>-571437812.66</v>
      </c>
      <c r="F3931" s="9">
        <v>2658553897.35</v>
      </c>
      <c r="G3931" s="9">
        <v>7044356768.09</v>
      </c>
      <c r="H3931" s="9">
        <v>3930390639.94</v>
      </c>
      <c r="I3931" s="9">
        <v>-2063919167.16</v>
      </c>
      <c r="J3931" s="9">
        <v>-4094036073.49</v>
      </c>
      <c r="K3931" s="9">
        <v>374324311.6</v>
      </c>
      <c r="L3931" s="9">
        <v>-725956486.1</v>
      </c>
      <c r="M3931" s="9">
        <v>-1883813120.68</v>
      </c>
      <c r="N3931" s="9">
        <v>4349221423.87</v>
      </c>
      <c r="O3931" s="9">
        <v>4641941584.82</v>
      </c>
      <c r="P3931" s="9">
        <v>4358319091.09</v>
      </c>
      <c r="Q3931" s="9">
        <v>5216934278.15</v>
      </c>
      <c r="R3931" s="9">
        <v>4395203696</v>
      </c>
      <c r="S3931" s="9">
        <v>3310263254.08</v>
      </c>
      <c r="T3931" s="9">
        <v>3544714135.35</v>
      </c>
      <c r="U3931" s="9">
        <v>1682739460.58</v>
      </c>
      <c r="V3931" s="9">
        <v>1079922493.13</v>
      </c>
      <c r="W3931" s="9">
        <v>1207285446.19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0</v>
      </c>
      <c r="AE3931" s="9">
        <v>0</v>
      </c>
      <c r="AF3931" s="9">
        <v>0</v>
      </c>
      <c r="AG3931" s="9">
        <v>0</v>
      </c>
      <c r="AH3931" s="9">
        <v>124333646.75</v>
      </c>
      <c r="AI3931" s="9">
        <v>16919741.13</v>
      </c>
      <c r="AJ3931" s="9">
        <v>1517602.9</v>
      </c>
      <c r="AK3931" s="9">
        <v>26187169.78</v>
      </c>
      <c r="AL3931" s="9">
        <v>9926134.79</v>
      </c>
      <c r="AM3931" s="9">
        <v>27851080</v>
      </c>
      <c r="AN3931" s="9">
        <v>63296876.6</v>
      </c>
      <c r="AO3931" s="9">
        <v>41519249.3</v>
      </c>
      <c r="AP3931" s="9">
        <v>2760794</v>
      </c>
      <c r="AQ3931" s="12">
        <v>787363.35</v>
      </c>
      <c r="AR3931" s="13">
        <f t="shared" si="733"/>
        <v>6671096880.14</v>
      </c>
      <c r="AS3931" s="13">
        <f t="shared" si="735"/>
        <v>4087423513.29</v>
      </c>
      <c r="AT3931" s="13">
        <f t="shared" si="736"/>
        <v>7018390591.34</v>
      </c>
      <c r="AU3931" s="13">
        <f t="shared" si="737"/>
        <v>12287478216.02</v>
      </c>
      <c r="AV3931" s="13">
        <f t="shared" si="738"/>
        <v>8335520470.73</v>
      </c>
      <c r="AW3931" s="13">
        <f t="shared" si="739"/>
        <v>1274195166.92</v>
      </c>
      <c r="AX3931" s="13">
        <f t="shared" si="740"/>
        <v>-486025061.54</v>
      </c>
      <c r="AY3931" s="13">
        <f t="shared" si="741"/>
        <v>2098583021.48</v>
      </c>
      <c r="AZ3931" s="13">
        <f t="shared" si="742"/>
        <v>356726801.03</v>
      </c>
      <c r="BA3931" s="16">
        <f t="shared" si="743"/>
        <v>-675740311.14</v>
      </c>
      <c r="BB3931" s="17">
        <f t="shared" si="744"/>
        <v>-2.15845609775435</v>
      </c>
      <c r="BC3931" s="17">
        <f t="shared" si="734"/>
        <v>-0.138527547119104</v>
      </c>
    </row>
    <row r="3932" hidden="1" spans="1:55">
      <c r="A3932" s="8" t="s">
        <v>7877</v>
      </c>
      <c r="B3932" s="8" t="s">
        <v>7878</v>
      </c>
      <c r="C3932" s="8">
        <v>4.85</v>
      </c>
      <c r="D3932" s="9">
        <v>-3451979368.19</v>
      </c>
      <c r="E3932" s="9">
        <v>4415294551.58</v>
      </c>
      <c r="F3932" s="9">
        <v>1760870325.56</v>
      </c>
      <c r="G3932" s="9">
        <v>5381680782.25</v>
      </c>
      <c r="H3932" s="9">
        <v>6530706787.12</v>
      </c>
      <c r="I3932" s="9">
        <v>-8327063714.35</v>
      </c>
      <c r="J3932" s="9">
        <v>-543955809.44</v>
      </c>
      <c r="K3932" s="9">
        <v>3758892936.41</v>
      </c>
      <c r="L3932" s="9">
        <v>177138918.58</v>
      </c>
      <c r="M3932" s="9">
        <v>-1887749932.05</v>
      </c>
      <c r="N3932" s="9">
        <v>26762076968.48</v>
      </c>
      <c r="O3932" s="9">
        <v>20500769490.42</v>
      </c>
      <c r="P3932" s="9">
        <v>15350735096.11</v>
      </c>
      <c r="Q3932" s="9">
        <v>15459693147.46</v>
      </c>
      <c r="R3932" s="9">
        <v>14427147248.16</v>
      </c>
      <c r="S3932" s="9">
        <v>13748380268.35</v>
      </c>
      <c r="T3932" s="9">
        <v>10629395786.33</v>
      </c>
      <c r="U3932" s="9">
        <v>13730846943.65</v>
      </c>
      <c r="V3932" s="9">
        <v>5702633688.91</v>
      </c>
      <c r="W3932" s="9">
        <v>3029831229.57</v>
      </c>
      <c r="X3932" s="9">
        <v>0</v>
      </c>
      <c r="Y3932" s="9">
        <v>975000000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9">
        <v>0</v>
      </c>
      <c r="AH3932" s="9">
        <v>4350784189.43</v>
      </c>
      <c r="AI3932" s="9">
        <v>3853899019.02</v>
      </c>
      <c r="AJ3932" s="9">
        <v>2601141362.21</v>
      </c>
      <c r="AK3932" s="9">
        <v>2633720244.48</v>
      </c>
      <c r="AL3932" s="9">
        <v>254795329.94</v>
      </c>
      <c r="AM3932" s="9">
        <v>342557251.72</v>
      </c>
      <c r="AN3932" s="9">
        <v>234637541.04</v>
      </c>
      <c r="AO3932" s="9">
        <v>1275838770.6</v>
      </c>
      <c r="AP3932" s="9">
        <v>210680695.49</v>
      </c>
      <c r="AQ3932" s="12">
        <v>295727664.62</v>
      </c>
      <c r="AR3932" s="13">
        <f t="shared" si="733"/>
        <v>27660881789.72</v>
      </c>
      <c r="AS3932" s="13">
        <f t="shared" si="735"/>
        <v>29744963061.02</v>
      </c>
      <c r="AT3932" s="13">
        <f t="shared" si="736"/>
        <v>19712746783.88</v>
      </c>
      <c r="AU3932" s="13">
        <f t="shared" si="737"/>
        <v>23475094174.19</v>
      </c>
      <c r="AV3932" s="13">
        <f t="shared" si="738"/>
        <v>21212649365.22</v>
      </c>
      <c r="AW3932" s="13">
        <f t="shared" si="739"/>
        <v>5763873805.72</v>
      </c>
      <c r="AX3932" s="13">
        <f t="shared" si="740"/>
        <v>10320077517.93</v>
      </c>
      <c r="AY3932" s="13">
        <f t="shared" si="741"/>
        <v>18765578650.66</v>
      </c>
      <c r="AZ3932" s="13">
        <f t="shared" si="742"/>
        <v>6090453302.98</v>
      </c>
      <c r="BA3932" s="16">
        <f t="shared" si="743"/>
        <v>1437808962.14</v>
      </c>
      <c r="BB3932" s="17">
        <f t="shared" si="744"/>
        <v>-2.28174946377784</v>
      </c>
      <c r="BC3932" s="17" t="e">
        <f t="shared" si="734"/>
        <v>#NUM!</v>
      </c>
    </row>
    <row r="3933" hidden="1" spans="1:55">
      <c r="A3933" s="8" t="s">
        <v>7879</v>
      </c>
      <c r="B3933" s="8" t="s">
        <v>7880</v>
      </c>
      <c r="C3933" s="8">
        <v>9.27</v>
      </c>
      <c r="D3933" s="9">
        <v>-2333033060.66</v>
      </c>
      <c r="E3933" s="9">
        <v>3136511051.9</v>
      </c>
      <c r="F3933" s="9">
        <v>667279919.11</v>
      </c>
      <c r="G3933" s="9">
        <v>4389192191.78</v>
      </c>
      <c r="H3933" s="9">
        <v>3051211562.05</v>
      </c>
      <c r="I3933" s="9">
        <v>-6688218939.08</v>
      </c>
      <c r="J3933" s="9">
        <v>8663633212.49</v>
      </c>
      <c r="K3933" s="9">
        <v>9236490463.59</v>
      </c>
      <c r="L3933" s="9">
        <v>-3568148503.85</v>
      </c>
      <c r="M3933" s="9">
        <v>-1905395357.2</v>
      </c>
      <c r="N3933" s="9">
        <v>3461389558.39</v>
      </c>
      <c r="O3933" s="9">
        <v>5223797966.18</v>
      </c>
      <c r="P3933" s="9">
        <v>4439628283.68</v>
      </c>
      <c r="Q3933" s="9">
        <v>5769452868.41</v>
      </c>
      <c r="R3933" s="9">
        <v>5552708508.53</v>
      </c>
      <c r="S3933" s="9">
        <v>4200532921.82</v>
      </c>
      <c r="T3933" s="9">
        <v>5187057384.64</v>
      </c>
      <c r="U3933" s="9">
        <v>3657582837</v>
      </c>
      <c r="V3933" s="9">
        <v>5404979973.01</v>
      </c>
      <c r="W3933" s="9">
        <v>4009355392.54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154991642.44</v>
      </c>
      <c r="AI3933" s="9">
        <v>713231755.71</v>
      </c>
      <c r="AJ3933" s="9">
        <v>873187776.13</v>
      </c>
      <c r="AK3933" s="9">
        <v>487700894.87</v>
      </c>
      <c r="AL3933" s="9">
        <v>0</v>
      </c>
      <c r="AM3933" s="9">
        <v>0</v>
      </c>
      <c r="AN3933" s="9">
        <v>0</v>
      </c>
      <c r="AO3933" s="9">
        <v>0</v>
      </c>
      <c r="AP3933" s="9">
        <v>0</v>
      </c>
      <c r="AQ3933" s="12">
        <v>0</v>
      </c>
      <c r="AR3933" s="13">
        <f t="shared" si="733"/>
        <v>1283348140.17</v>
      </c>
      <c r="AS3933" s="13">
        <f t="shared" si="735"/>
        <v>9073540773.79</v>
      </c>
      <c r="AT3933" s="13">
        <f t="shared" si="736"/>
        <v>5980095978.92</v>
      </c>
      <c r="AU3933" s="13">
        <f t="shared" si="737"/>
        <v>10646345955.06</v>
      </c>
      <c r="AV3933" s="13">
        <f t="shared" si="738"/>
        <v>8603920070.58</v>
      </c>
      <c r="AW3933" s="13">
        <f t="shared" si="739"/>
        <v>-2487686017.26</v>
      </c>
      <c r="AX3933" s="13">
        <f t="shared" si="740"/>
        <v>13850690597.13</v>
      </c>
      <c r="AY3933" s="13">
        <f t="shared" si="741"/>
        <v>12894073300.59</v>
      </c>
      <c r="AZ3933" s="13">
        <f t="shared" si="742"/>
        <v>1836831469.16</v>
      </c>
      <c r="BA3933" s="16">
        <f t="shared" si="743"/>
        <v>2103960035.34</v>
      </c>
      <c r="BB3933" s="17">
        <f t="shared" si="744"/>
        <v>-2.09874634588923</v>
      </c>
      <c r="BC3933" s="17" t="e">
        <f t="shared" si="734"/>
        <v>#NUM!</v>
      </c>
    </row>
    <row r="3934" hidden="1" spans="1:55">
      <c r="A3934" s="8" t="s">
        <v>7881</v>
      </c>
      <c r="B3934" s="8" t="s">
        <v>7882</v>
      </c>
      <c r="C3934" s="8">
        <v>13.04</v>
      </c>
      <c r="D3934" s="9">
        <v>-21760907246.59</v>
      </c>
      <c r="E3934" s="9">
        <v>408941264.1</v>
      </c>
      <c r="F3934" s="9">
        <v>9718505561.02</v>
      </c>
      <c r="G3934" s="9">
        <v>11215065397.85</v>
      </c>
      <c r="H3934" s="9">
        <v>4780265299.45</v>
      </c>
      <c r="I3934" s="9">
        <v>-18587806254.32</v>
      </c>
      <c r="J3934" s="9">
        <v>-4811016263.58</v>
      </c>
      <c r="K3934" s="9">
        <v>5777496498.9</v>
      </c>
      <c r="L3934" s="9">
        <v>-472038134.1</v>
      </c>
      <c r="M3934" s="9">
        <v>-1921185594.58</v>
      </c>
      <c r="N3934" s="9">
        <v>92326031797.16</v>
      </c>
      <c r="O3934" s="9">
        <v>90268112968</v>
      </c>
      <c r="P3934" s="9">
        <v>53806415988.55</v>
      </c>
      <c r="Q3934" s="9">
        <v>35348795789.25</v>
      </c>
      <c r="R3934" s="9">
        <v>23699191045.81</v>
      </c>
      <c r="S3934" s="9">
        <v>16439898766.55</v>
      </c>
      <c r="T3934" s="9">
        <v>11032086070.67</v>
      </c>
      <c r="U3934" s="9">
        <v>9775810967.82</v>
      </c>
      <c r="V3934" s="9">
        <v>6643012173.68</v>
      </c>
      <c r="W3934" s="9">
        <v>6648193063.17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0</v>
      </c>
      <c r="AF3934" s="9">
        <v>0</v>
      </c>
      <c r="AG3934" s="9">
        <v>0</v>
      </c>
      <c r="AH3934" s="9">
        <v>384771127.16</v>
      </c>
      <c r="AI3934" s="9">
        <v>697426150.04</v>
      </c>
      <c r="AJ3934" s="9">
        <v>367220179.8</v>
      </c>
      <c r="AK3934" s="9">
        <v>670872059.69</v>
      </c>
      <c r="AL3934" s="9">
        <v>89725527.24</v>
      </c>
      <c r="AM3934" s="9">
        <v>137283970.8</v>
      </c>
      <c r="AN3934" s="9">
        <v>141136574.46</v>
      </c>
      <c r="AO3934" s="9">
        <v>210376885.23</v>
      </c>
      <c r="AP3934" s="9">
        <v>127164941.53</v>
      </c>
      <c r="AQ3934" s="12">
        <v>125439485.51</v>
      </c>
      <c r="AR3934" s="13">
        <f t="shared" si="733"/>
        <v>70949895677.73</v>
      </c>
      <c r="AS3934" s="13">
        <f t="shared" si="735"/>
        <v>91374480382.14</v>
      </c>
      <c r="AT3934" s="13">
        <f t="shared" si="736"/>
        <v>63892141729.37</v>
      </c>
      <c r="AU3934" s="13">
        <f t="shared" si="737"/>
        <v>47234733246.79</v>
      </c>
      <c r="AV3934" s="13">
        <f t="shared" si="738"/>
        <v>28569181872.5</v>
      </c>
      <c r="AW3934" s="13">
        <f t="shared" si="739"/>
        <v>-2010623516.97</v>
      </c>
      <c r="AX3934" s="13">
        <f t="shared" si="740"/>
        <v>6362206381.55</v>
      </c>
      <c r="AY3934" s="13">
        <f t="shared" si="741"/>
        <v>15763684351.95</v>
      </c>
      <c r="AZ3934" s="13">
        <f t="shared" si="742"/>
        <v>6298138981.11</v>
      </c>
      <c r="BA3934" s="16">
        <f t="shared" si="743"/>
        <v>4852446954.1</v>
      </c>
      <c r="BB3934" s="17">
        <f t="shared" si="744"/>
        <v>-2.19998698494896</v>
      </c>
      <c r="BC3934" s="17" t="e">
        <f t="shared" si="734"/>
        <v>#NUM!</v>
      </c>
    </row>
    <row r="3935" hidden="1" spans="1:55">
      <c r="A3935" s="8" t="s">
        <v>7883</v>
      </c>
      <c r="B3935" s="8" t="s">
        <v>7884</v>
      </c>
      <c r="C3935" s="8">
        <v>4.3</v>
      </c>
      <c r="D3935" s="9">
        <v>1842551000000</v>
      </c>
      <c r="E3935" s="9">
        <v>360882000000</v>
      </c>
      <c r="F3935" s="9">
        <v>1557616000000</v>
      </c>
      <c r="G3935" s="9">
        <v>481240000000</v>
      </c>
      <c r="H3935" s="9">
        <v>724133000000</v>
      </c>
      <c r="I3935" s="9">
        <v>770864000000</v>
      </c>
      <c r="J3935" s="9">
        <v>239221000000</v>
      </c>
      <c r="K3935" s="9">
        <v>1131764000000</v>
      </c>
      <c r="L3935" s="9">
        <v>201457000000</v>
      </c>
      <c r="M3935" s="9">
        <v>-1947000000</v>
      </c>
      <c r="N3935" s="9">
        <v>0</v>
      </c>
      <c r="O3935" s="9">
        <v>0</v>
      </c>
      <c r="P3935" s="9">
        <v>0</v>
      </c>
      <c r="Q3935" s="9">
        <v>0</v>
      </c>
      <c r="R3935" s="9">
        <v>0</v>
      </c>
      <c r="S3935" s="9">
        <v>0</v>
      </c>
      <c r="T3935" s="9">
        <v>0</v>
      </c>
      <c r="U3935" s="9">
        <v>0</v>
      </c>
      <c r="V3935" s="9">
        <v>0</v>
      </c>
      <c r="W3935" s="9">
        <v>0</v>
      </c>
      <c r="X3935" s="9">
        <v>622330000000</v>
      </c>
      <c r="Y3935" s="9">
        <v>480693000000</v>
      </c>
      <c r="Z3935" s="9">
        <v>558984000000</v>
      </c>
      <c r="AA3935" s="9">
        <v>567043000000</v>
      </c>
      <c r="AB3935" s="9">
        <v>577803000000</v>
      </c>
      <c r="AC3935" s="9">
        <v>477537000000</v>
      </c>
      <c r="AD3935" s="9">
        <v>527415000000</v>
      </c>
      <c r="AE3935" s="9">
        <v>472234000000</v>
      </c>
      <c r="AF3935" s="9">
        <v>478503000000</v>
      </c>
      <c r="AG3935" s="9">
        <v>411618000000</v>
      </c>
      <c r="AH3935" s="9">
        <v>679086000000</v>
      </c>
      <c r="AI3935" s="9">
        <v>623223000000</v>
      </c>
      <c r="AJ3935" s="9">
        <v>784483000000</v>
      </c>
      <c r="AK3935" s="9">
        <v>962078000000</v>
      </c>
      <c r="AL3935" s="9">
        <v>805347000000</v>
      </c>
      <c r="AM3935" s="9">
        <v>440938000000</v>
      </c>
      <c r="AN3935" s="9">
        <v>474475000000</v>
      </c>
      <c r="AO3935" s="9">
        <v>343272000000</v>
      </c>
      <c r="AP3935" s="9">
        <v>346828000000</v>
      </c>
      <c r="AQ3935" s="12">
        <v>372556000000</v>
      </c>
      <c r="AR3935" s="13">
        <f t="shared" si="733"/>
        <v>3143967000000</v>
      </c>
      <c r="AS3935" s="13">
        <f t="shared" si="735"/>
        <v>1464798000000</v>
      </c>
      <c r="AT3935" s="13">
        <f t="shared" si="736"/>
        <v>2901083000000</v>
      </c>
      <c r="AU3935" s="13">
        <f t="shared" si="737"/>
        <v>2010361000000</v>
      </c>
      <c r="AV3935" s="13">
        <f t="shared" si="738"/>
        <v>2107283000000</v>
      </c>
      <c r="AW3935" s="13">
        <f t="shared" si="739"/>
        <v>1689339000000</v>
      </c>
      <c r="AX3935" s="13">
        <f t="shared" si="740"/>
        <v>1241111000000</v>
      </c>
      <c r="AY3935" s="13">
        <f t="shared" si="741"/>
        <v>1947270000000</v>
      </c>
      <c r="AZ3935" s="13">
        <f t="shared" si="742"/>
        <v>1026788000000</v>
      </c>
      <c r="BA3935" s="16">
        <f t="shared" si="743"/>
        <v>782227000000</v>
      </c>
      <c r="BB3935" s="17">
        <f t="shared" si="744"/>
        <v>-4.26655878073167</v>
      </c>
      <c r="BC3935" s="17" t="e">
        <f t="shared" si="734"/>
        <v>#NUM!</v>
      </c>
    </row>
    <row r="3936" hidden="1" spans="1:55">
      <c r="A3936" s="8" t="s">
        <v>7885</v>
      </c>
      <c r="B3936" s="8" t="s">
        <v>7886</v>
      </c>
      <c r="C3936" s="8">
        <v>6.01</v>
      </c>
      <c r="D3936" s="9">
        <v>-1222003611.15</v>
      </c>
      <c r="E3936" s="9">
        <v>1230520685.41</v>
      </c>
      <c r="F3936" s="9">
        <v>-190323756.87</v>
      </c>
      <c r="G3936" s="9">
        <v>2309804048.94</v>
      </c>
      <c r="H3936" s="9">
        <v>-832723459.99</v>
      </c>
      <c r="I3936" s="9">
        <v>458169527.85</v>
      </c>
      <c r="J3936" s="9">
        <v>-6857913199.03</v>
      </c>
      <c r="K3936" s="9">
        <v>3933647303.19</v>
      </c>
      <c r="L3936" s="9">
        <v>2475914471.16</v>
      </c>
      <c r="M3936" s="9">
        <v>-1952137889.65</v>
      </c>
      <c r="N3936" s="9">
        <v>8466400023.64</v>
      </c>
      <c r="O3936" s="9">
        <v>8936556654</v>
      </c>
      <c r="P3936" s="9">
        <v>7857216822.48</v>
      </c>
      <c r="Q3936" s="9">
        <v>7339362251.86</v>
      </c>
      <c r="R3936" s="9">
        <v>5211023109.67</v>
      </c>
      <c r="S3936" s="9">
        <v>6258273027.63</v>
      </c>
      <c r="T3936" s="9">
        <v>7169677398.07</v>
      </c>
      <c r="U3936" s="9">
        <v>9144293491.84</v>
      </c>
      <c r="V3936" s="9">
        <v>5177698033.56</v>
      </c>
      <c r="W3936" s="9">
        <v>2184861161.19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9">
        <v>0</v>
      </c>
      <c r="AH3936" s="9">
        <v>20504200775.59</v>
      </c>
      <c r="AI3936" s="9">
        <v>16886076520.68</v>
      </c>
      <c r="AJ3936" s="9">
        <v>15978313597.09</v>
      </c>
      <c r="AK3936" s="9">
        <v>15840831399.9</v>
      </c>
      <c r="AL3936" s="9">
        <v>12171287883.28</v>
      </c>
      <c r="AM3936" s="9">
        <v>8497196683.02</v>
      </c>
      <c r="AN3936" s="9">
        <v>6592902665.39</v>
      </c>
      <c r="AO3936" s="9">
        <v>7617124330.77</v>
      </c>
      <c r="AP3936" s="9">
        <v>6240429386.67</v>
      </c>
      <c r="AQ3936" s="12">
        <v>4255669873.13</v>
      </c>
      <c r="AR3936" s="13">
        <f t="shared" si="733"/>
        <v>27748597188.08</v>
      </c>
      <c r="AS3936" s="13">
        <f t="shared" si="735"/>
        <v>27053153860.09</v>
      </c>
      <c r="AT3936" s="13">
        <f t="shared" si="736"/>
        <v>23645206662.7</v>
      </c>
      <c r="AU3936" s="13">
        <f t="shared" si="737"/>
        <v>25489997700.7</v>
      </c>
      <c r="AV3936" s="13">
        <f t="shared" si="738"/>
        <v>16549587532.96</v>
      </c>
      <c r="AW3936" s="13">
        <f t="shared" si="739"/>
        <v>15213639238.5</v>
      </c>
      <c r="AX3936" s="13">
        <f t="shared" si="740"/>
        <v>6904666864.43</v>
      </c>
      <c r="AY3936" s="13">
        <f t="shared" si="741"/>
        <v>20695065125.8</v>
      </c>
      <c r="AZ3936" s="13">
        <f t="shared" si="742"/>
        <v>13894041891.39</v>
      </c>
      <c r="BA3936" s="16">
        <f t="shared" si="743"/>
        <v>4488393144.67</v>
      </c>
      <c r="BB3936" s="17">
        <f t="shared" si="744"/>
        <v>-0.156669005864246</v>
      </c>
      <c r="BC3936" s="17" t="e">
        <f t="shared" si="734"/>
        <v>#NUM!</v>
      </c>
    </row>
    <row r="3937" hidden="1" spans="1:55">
      <c r="A3937" s="8" t="s">
        <v>7887</v>
      </c>
      <c r="B3937" s="8" t="s">
        <v>7888</v>
      </c>
      <c r="C3937" s="8">
        <v>13.77</v>
      </c>
      <c r="D3937" s="9">
        <v>32678736253.31</v>
      </c>
      <c r="E3937" s="9">
        <v>33564785433.94</v>
      </c>
      <c r="F3937" s="9">
        <v>17506772759.88</v>
      </c>
      <c r="G3937" s="9">
        <v>-2051878647.15</v>
      </c>
      <c r="H3937" s="9">
        <v>4834686101.27</v>
      </c>
      <c r="I3937" s="9">
        <v>4109200608.01</v>
      </c>
      <c r="J3937" s="9">
        <v>2780634949.89</v>
      </c>
      <c r="K3937" s="9">
        <v>-1070447483.97</v>
      </c>
      <c r="L3937" s="9">
        <v>3712063100.14</v>
      </c>
      <c r="M3937" s="9">
        <v>-2160032292.89</v>
      </c>
      <c r="N3937" s="9">
        <v>19728257222</v>
      </c>
      <c r="O3937" s="9">
        <v>17681643415.29</v>
      </c>
      <c r="P3937" s="9">
        <v>10637514758.91</v>
      </c>
      <c r="Q3937" s="9">
        <v>12878260218.51</v>
      </c>
      <c r="R3937" s="9">
        <v>14852793232.69</v>
      </c>
      <c r="S3937" s="9">
        <v>8315839360.96</v>
      </c>
      <c r="T3937" s="9">
        <v>5864662280.94</v>
      </c>
      <c r="U3937" s="9">
        <v>3300563308.54</v>
      </c>
      <c r="V3937" s="9">
        <v>3014212118.81</v>
      </c>
      <c r="W3937" s="9">
        <v>2881923546.99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9">
        <v>0</v>
      </c>
      <c r="AH3937" s="9">
        <v>270271612.06</v>
      </c>
      <c r="AI3937" s="9">
        <v>345151994.32</v>
      </c>
      <c r="AJ3937" s="9">
        <v>128083947.02</v>
      </c>
      <c r="AK3937" s="9">
        <v>86034165.23</v>
      </c>
      <c r="AL3937" s="9">
        <v>126889783.77</v>
      </c>
      <c r="AM3937" s="9">
        <v>265478660.58</v>
      </c>
      <c r="AN3937" s="9">
        <v>193411499.73</v>
      </c>
      <c r="AO3937" s="9">
        <v>1062510</v>
      </c>
      <c r="AP3937" s="9">
        <v>0</v>
      </c>
      <c r="AQ3937" s="12">
        <v>102308794.5</v>
      </c>
      <c r="AR3937" s="13">
        <f t="shared" si="733"/>
        <v>52677265087.37</v>
      </c>
      <c r="AS3937" s="13">
        <f t="shared" si="735"/>
        <v>51591580843.55</v>
      </c>
      <c r="AT3937" s="13">
        <f t="shared" si="736"/>
        <v>28272371465.81</v>
      </c>
      <c r="AU3937" s="13">
        <f t="shared" si="737"/>
        <v>10912415736.59</v>
      </c>
      <c r="AV3937" s="13">
        <f t="shared" si="738"/>
        <v>19814369117.73</v>
      </c>
      <c r="AW3937" s="13">
        <f t="shared" si="739"/>
        <v>12690518629.55</v>
      </c>
      <c r="AX3937" s="13">
        <f t="shared" si="740"/>
        <v>8838708730.56</v>
      </c>
      <c r="AY3937" s="13">
        <f t="shared" si="741"/>
        <v>2231178334.57</v>
      </c>
      <c r="AZ3937" s="13">
        <f t="shared" si="742"/>
        <v>6726275218.95</v>
      </c>
      <c r="BA3937" s="16">
        <f t="shared" si="743"/>
        <v>824200048.6</v>
      </c>
      <c r="BB3937" s="17">
        <f t="shared" si="744"/>
        <v>-2.17484779909942</v>
      </c>
      <c r="BC3937" s="17" t="e">
        <f t="shared" si="734"/>
        <v>#NUM!</v>
      </c>
    </row>
    <row r="3938" hidden="1" spans="1:55">
      <c r="A3938" s="8" t="s">
        <v>7889</v>
      </c>
      <c r="B3938" s="8" t="s">
        <v>7890</v>
      </c>
      <c r="C3938" s="8">
        <v>5.3</v>
      </c>
      <c r="D3938" s="9">
        <v>-1002969873.39</v>
      </c>
      <c r="E3938" s="9">
        <v>734215040.09</v>
      </c>
      <c r="F3938" s="9">
        <v>610735587.45</v>
      </c>
      <c r="G3938" s="9">
        <v>1095976848.08</v>
      </c>
      <c r="H3938" s="9">
        <v>564886260.24</v>
      </c>
      <c r="I3938" s="9">
        <v>1640116685.51</v>
      </c>
      <c r="J3938" s="9">
        <v>-1282740070.92</v>
      </c>
      <c r="K3938" s="9">
        <v>-493023615.96</v>
      </c>
      <c r="L3938" s="9">
        <v>-942691312.15</v>
      </c>
      <c r="M3938" s="9">
        <v>-2203901578.5</v>
      </c>
      <c r="N3938" s="9">
        <v>7908172408.48</v>
      </c>
      <c r="O3938" s="9">
        <v>7516796359.25</v>
      </c>
      <c r="P3938" s="9">
        <v>7281251123.33</v>
      </c>
      <c r="Q3938" s="9">
        <v>10025925365.07</v>
      </c>
      <c r="R3938" s="9">
        <v>6811036444.23</v>
      </c>
      <c r="S3938" s="9">
        <v>7490615052.63</v>
      </c>
      <c r="T3938" s="9">
        <v>8943413296.96</v>
      </c>
      <c r="U3938" s="9">
        <v>5727677925.77</v>
      </c>
      <c r="V3938" s="9">
        <v>5182747556.02</v>
      </c>
      <c r="W3938" s="9">
        <v>6737316115.85</v>
      </c>
      <c r="X3938" s="9">
        <v>0</v>
      </c>
      <c r="Y3938" s="9">
        <v>0</v>
      </c>
      <c r="Z3938" s="9">
        <v>0</v>
      </c>
      <c r="AA3938" s="9">
        <v>0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9">
        <v>0</v>
      </c>
      <c r="AH3938" s="9">
        <v>0</v>
      </c>
      <c r="AI3938" s="9">
        <v>0</v>
      </c>
      <c r="AJ3938" s="9">
        <v>0</v>
      </c>
      <c r="AK3938" s="9">
        <v>0</v>
      </c>
      <c r="AL3938" s="9">
        <v>0</v>
      </c>
      <c r="AM3938" s="9">
        <v>0</v>
      </c>
      <c r="AN3938" s="9">
        <v>0</v>
      </c>
      <c r="AO3938" s="9">
        <v>0</v>
      </c>
      <c r="AP3938" s="9">
        <v>0</v>
      </c>
      <c r="AQ3938" s="12">
        <v>0</v>
      </c>
      <c r="AR3938" s="13">
        <f t="shared" si="733"/>
        <v>6905202535.09</v>
      </c>
      <c r="AS3938" s="13">
        <f t="shared" si="735"/>
        <v>8251011399.34</v>
      </c>
      <c r="AT3938" s="13">
        <f t="shared" si="736"/>
        <v>7891986710.78</v>
      </c>
      <c r="AU3938" s="13">
        <f t="shared" si="737"/>
        <v>11121902213.15</v>
      </c>
      <c r="AV3938" s="13">
        <f t="shared" si="738"/>
        <v>7375922704.47</v>
      </c>
      <c r="AW3938" s="13">
        <f t="shared" si="739"/>
        <v>9130731738.14</v>
      </c>
      <c r="AX3938" s="13">
        <f t="shared" si="740"/>
        <v>7660673226.04</v>
      </c>
      <c r="AY3938" s="13">
        <f t="shared" si="741"/>
        <v>5234654309.81</v>
      </c>
      <c r="AZ3938" s="13">
        <f t="shared" si="742"/>
        <v>4240056243.87</v>
      </c>
      <c r="BA3938" s="16">
        <f t="shared" si="743"/>
        <v>4533414537.35</v>
      </c>
      <c r="BB3938" s="17">
        <f t="shared" si="744"/>
        <v>-1.76164704787251</v>
      </c>
      <c r="BC3938" s="17" t="e">
        <f t="shared" si="734"/>
        <v>#NUM!</v>
      </c>
    </row>
    <row r="3939" hidden="1" spans="1:55">
      <c r="A3939" s="8" t="s">
        <v>7891</v>
      </c>
      <c r="B3939" s="8" t="s">
        <v>7892</v>
      </c>
      <c r="C3939" s="8">
        <v>5.69</v>
      </c>
      <c r="D3939" s="9">
        <v>1515240965.65</v>
      </c>
      <c r="E3939" s="9">
        <v>9000930601.88</v>
      </c>
      <c r="F3939" s="9">
        <v>-4498998998.9</v>
      </c>
      <c r="G3939" s="9">
        <v>2721794768.86</v>
      </c>
      <c r="H3939" s="9">
        <v>11548794785.08</v>
      </c>
      <c r="I3939" s="9">
        <v>-17637826591.83</v>
      </c>
      <c r="J3939" s="9">
        <v>-13727423047.83</v>
      </c>
      <c r="K3939" s="9">
        <v>1307036634.17</v>
      </c>
      <c r="L3939" s="9">
        <v>10923913280.96</v>
      </c>
      <c r="M3939" s="9">
        <v>-2326092131.26</v>
      </c>
      <c r="N3939" s="9">
        <v>42587382866.8</v>
      </c>
      <c r="O3939" s="9">
        <v>42416202594.58</v>
      </c>
      <c r="P3939" s="9">
        <v>34513012375.09</v>
      </c>
      <c r="Q3939" s="9">
        <v>33024928718.36</v>
      </c>
      <c r="R3939" s="9">
        <v>25139943896.71</v>
      </c>
      <c r="S3939" s="9">
        <v>19829755191.2</v>
      </c>
      <c r="T3939" s="9">
        <v>25547122506.65</v>
      </c>
      <c r="U3939" s="9">
        <v>30837071461.73</v>
      </c>
      <c r="V3939" s="9">
        <v>19590065789.71</v>
      </c>
      <c r="W3939" s="9">
        <v>10025772589.73</v>
      </c>
      <c r="X3939" s="9">
        <v>0</v>
      </c>
      <c r="Y3939" s="9">
        <v>0</v>
      </c>
      <c r="Z3939" s="9">
        <v>0</v>
      </c>
      <c r="AA3939" s="9">
        <v>0</v>
      </c>
      <c r="AB3939" s="9">
        <v>0</v>
      </c>
      <c r="AC3939" s="9">
        <v>0</v>
      </c>
      <c r="AD3939" s="9">
        <v>0</v>
      </c>
      <c r="AE3939" s="9">
        <v>0</v>
      </c>
      <c r="AF3939" s="9">
        <v>0</v>
      </c>
      <c r="AG3939" s="9">
        <v>0</v>
      </c>
      <c r="AH3939" s="9">
        <v>26165128660.1</v>
      </c>
      <c r="AI3939" s="9">
        <v>27862388486.68</v>
      </c>
      <c r="AJ3939" s="9">
        <v>33497739537.24</v>
      </c>
      <c r="AK3939" s="9">
        <v>32329111128.21</v>
      </c>
      <c r="AL3939" s="9">
        <v>29505040056.49</v>
      </c>
      <c r="AM3939" s="9">
        <v>21163908544.77</v>
      </c>
      <c r="AN3939" s="9">
        <v>15479204893.04</v>
      </c>
      <c r="AO3939" s="9">
        <v>14148122426.09</v>
      </c>
      <c r="AP3939" s="9">
        <v>11674652587.04</v>
      </c>
      <c r="AQ3939" s="12">
        <v>5718772699.01</v>
      </c>
      <c r="AR3939" s="13">
        <f t="shared" si="733"/>
        <v>70267752492.55</v>
      </c>
      <c r="AS3939" s="13">
        <f t="shared" si="735"/>
        <v>79279521683.14</v>
      </c>
      <c r="AT3939" s="13">
        <f t="shared" si="736"/>
        <v>63511752913.43</v>
      </c>
      <c r="AU3939" s="13">
        <f t="shared" si="737"/>
        <v>68075834615.43</v>
      </c>
      <c r="AV3939" s="13">
        <f t="shared" si="738"/>
        <v>66193778738.28</v>
      </c>
      <c r="AW3939" s="13">
        <f t="shared" si="739"/>
        <v>23355837144.14</v>
      </c>
      <c r="AX3939" s="13">
        <f t="shared" si="740"/>
        <v>27298904351.86</v>
      </c>
      <c r="AY3939" s="13">
        <f t="shared" si="741"/>
        <v>46292230521.99</v>
      </c>
      <c r="AZ3939" s="13">
        <f t="shared" si="742"/>
        <v>42188631657.71</v>
      </c>
      <c r="BA3939" s="16">
        <f t="shared" si="743"/>
        <v>13418453157.48</v>
      </c>
      <c r="BB3939" s="17">
        <f t="shared" si="744"/>
        <v>-2.37778658040416</v>
      </c>
      <c r="BC3939" s="17" t="e">
        <f t="shared" si="734"/>
        <v>#NUM!</v>
      </c>
    </row>
    <row r="3940" hidden="1" spans="1:55">
      <c r="A3940" s="8" t="s">
        <v>7893</v>
      </c>
      <c r="B3940" s="8" t="s">
        <v>7894</v>
      </c>
      <c r="C3940" s="8">
        <v>10.84</v>
      </c>
      <c r="D3940" s="9">
        <v>166435190956.33</v>
      </c>
      <c r="E3940" s="9">
        <v>170948374301.81</v>
      </c>
      <c r="F3940" s="9">
        <v>45030555340.04</v>
      </c>
      <c r="G3940" s="9">
        <v>21202371528.39</v>
      </c>
      <c r="H3940" s="9">
        <v>8130775621.62</v>
      </c>
      <c r="I3940" s="9">
        <v>7092039383.86</v>
      </c>
      <c r="J3940" s="9">
        <v>1519532177.96</v>
      </c>
      <c r="K3940" s="9">
        <v>7071791349.42</v>
      </c>
      <c r="L3940" s="9">
        <v>5901317459.94</v>
      </c>
      <c r="M3940" s="9">
        <v>-2338126275.39</v>
      </c>
      <c r="N3940" s="9">
        <v>297337727158.11</v>
      </c>
      <c r="O3940" s="9">
        <v>178815652287.27</v>
      </c>
      <c r="P3940" s="9">
        <v>52851389271.63</v>
      </c>
      <c r="Q3940" s="9">
        <v>50329691977.73</v>
      </c>
      <c r="R3940" s="9">
        <v>33994971789.8</v>
      </c>
      <c r="S3940" s="9">
        <v>26089745614.14</v>
      </c>
      <c r="T3940" s="9">
        <v>32512220160.09</v>
      </c>
      <c r="U3940" s="9">
        <v>34227176496.78</v>
      </c>
      <c r="V3940" s="9">
        <v>40572435031.56</v>
      </c>
      <c r="W3940" s="9">
        <v>49063321228.98</v>
      </c>
      <c r="X3940" s="9">
        <v>0</v>
      </c>
      <c r="Y3940" s="9">
        <v>0</v>
      </c>
      <c r="Z3940" s="9">
        <v>0</v>
      </c>
      <c r="AA3940" s="9">
        <v>0</v>
      </c>
      <c r="AB3940" s="9">
        <v>0</v>
      </c>
      <c r="AC3940" s="9">
        <v>0</v>
      </c>
      <c r="AD3940" s="9">
        <v>0</v>
      </c>
      <c r="AE3940" s="9">
        <v>0</v>
      </c>
      <c r="AF3940" s="9">
        <v>0</v>
      </c>
      <c r="AG3940" s="9">
        <v>0</v>
      </c>
      <c r="AH3940" s="9">
        <v>316775653.02</v>
      </c>
      <c r="AI3940" s="9">
        <v>360104782.88</v>
      </c>
      <c r="AJ3940" s="9">
        <v>656142939.56</v>
      </c>
      <c r="AK3940" s="9">
        <v>1066819036.76</v>
      </c>
      <c r="AL3940" s="9">
        <v>2596054766.04</v>
      </c>
      <c r="AM3940" s="9">
        <v>0</v>
      </c>
      <c r="AN3940" s="9">
        <v>0</v>
      </c>
      <c r="AO3940" s="9">
        <v>0</v>
      </c>
      <c r="AP3940" s="9">
        <v>0</v>
      </c>
      <c r="AQ3940" s="12">
        <v>0</v>
      </c>
      <c r="AR3940" s="13">
        <f t="shared" si="733"/>
        <v>464089693767.46</v>
      </c>
      <c r="AS3940" s="13">
        <f t="shared" si="735"/>
        <v>350124131371.96</v>
      </c>
      <c r="AT3940" s="13">
        <f t="shared" si="736"/>
        <v>98538087551.23</v>
      </c>
      <c r="AU3940" s="13">
        <f t="shared" si="737"/>
        <v>72598882542.88</v>
      </c>
      <c r="AV3940" s="13">
        <f t="shared" si="738"/>
        <v>44721802177.46</v>
      </c>
      <c r="AW3940" s="13">
        <f t="shared" si="739"/>
        <v>33181784998</v>
      </c>
      <c r="AX3940" s="13">
        <f t="shared" si="740"/>
        <v>34031752338.05</v>
      </c>
      <c r="AY3940" s="13">
        <f t="shared" si="741"/>
        <v>41298967846.2</v>
      </c>
      <c r="AZ3940" s="13">
        <f t="shared" si="742"/>
        <v>46473752491.5</v>
      </c>
      <c r="BA3940" s="16">
        <f t="shared" si="743"/>
        <v>46725194953.59</v>
      </c>
      <c r="BB3940" s="17">
        <f t="shared" si="744"/>
        <v>-2.28307724448298</v>
      </c>
      <c r="BC3940" s="17" t="e">
        <f t="shared" si="734"/>
        <v>#NUM!</v>
      </c>
    </row>
    <row r="3941" hidden="1" spans="1:55">
      <c r="A3941" s="8" t="s">
        <v>7895</v>
      </c>
      <c r="B3941" s="8" t="s">
        <v>7896</v>
      </c>
      <c r="C3941" s="8">
        <v>6.85</v>
      </c>
      <c r="D3941" s="9">
        <v>5341152191.86</v>
      </c>
      <c r="E3941" s="9">
        <v>4309580415.93</v>
      </c>
      <c r="F3941" s="9">
        <v>2318368435.84</v>
      </c>
      <c r="G3941" s="9">
        <v>7828127331.59</v>
      </c>
      <c r="H3941" s="9">
        <v>-715055619.19</v>
      </c>
      <c r="I3941" s="9">
        <v>4500970534.71</v>
      </c>
      <c r="J3941" s="9">
        <v>-16228726898.38</v>
      </c>
      <c r="K3941" s="9">
        <v>-3909332591.89</v>
      </c>
      <c r="L3941" s="9">
        <v>2327123644.17</v>
      </c>
      <c r="M3941" s="9">
        <v>-2370765194.43</v>
      </c>
      <c r="N3941" s="9">
        <v>24408209841.03</v>
      </c>
      <c r="O3941" s="9">
        <v>22205138158.83</v>
      </c>
      <c r="P3941" s="9">
        <v>17907609345.72</v>
      </c>
      <c r="Q3941" s="9">
        <v>18675125693.9</v>
      </c>
      <c r="R3941" s="9">
        <v>11569794622.18</v>
      </c>
      <c r="S3941" s="9">
        <v>11190786791.47</v>
      </c>
      <c r="T3941" s="9">
        <v>17163741219.7</v>
      </c>
      <c r="U3941" s="9">
        <v>17452241574.35</v>
      </c>
      <c r="V3941" s="9">
        <v>8022734995.27</v>
      </c>
      <c r="W3941" s="9">
        <v>6127527315.61</v>
      </c>
      <c r="X3941" s="9">
        <v>0</v>
      </c>
      <c r="Y3941" s="9">
        <v>0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9">
        <v>0</v>
      </c>
      <c r="AH3941" s="9">
        <v>35319218926.01</v>
      </c>
      <c r="AI3941" s="9">
        <v>31157451463</v>
      </c>
      <c r="AJ3941" s="9">
        <v>27041487557.9</v>
      </c>
      <c r="AK3941" s="9">
        <v>28158351352.73</v>
      </c>
      <c r="AL3941" s="9">
        <v>20044401103.55</v>
      </c>
      <c r="AM3941" s="9">
        <v>7983897772.33</v>
      </c>
      <c r="AN3941" s="9">
        <v>15892004305.26</v>
      </c>
      <c r="AO3941" s="9">
        <v>21317564924.72</v>
      </c>
      <c r="AP3941" s="9">
        <v>7097719901.11</v>
      </c>
      <c r="AQ3941" s="12">
        <v>3725357682.34</v>
      </c>
      <c r="AR3941" s="13">
        <f t="shared" si="733"/>
        <v>65068580958.9</v>
      </c>
      <c r="AS3941" s="13">
        <f t="shared" si="735"/>
        <v>57672170037.76</v>
      </c>
      <c r="AT3941" s="13">
        <f t="shared" si="736"/>
        <v>47267465339.46</v>
      </c>
      <c r="AU3941" s="13">
        <f t="shared" si="737"/>
        <v>54661604378.22</v>
      </c>
      <c r="AV3941" s="13">
        <f t="shared" si="738"/>
        <v>30899140106.54</v>
      </c>
      <c r="AW3941" s="13">
        <f t="shared" si="739"/>
        <v>23675655098.51</v>
      </c>
      <c r="AX3941" s="13">
        <f t="shared" si="740"/>
        <v>16827018626.58</v>
      </c>
      <c r="AY3941" s="13">
        <f t="shared" si="741"/>
        <v>34860473907.18</v>
      </c>
      <c r="AZ3941" s="13">
        <f t="shared" si="742"/>
        <v>17447578540.55</v>
      </c>
      <c r="BA3941" s="16">
        <f t="shared" si="743"/>
        <v>7482119803.52</v>
      </c>
      <c r="BB3941" s="17">
        <f t="shared" si="744"/>
        <v>-0.213153067205376</v>
      </c>
      <c r="BC3941" s="17" t="e">
        <f t="shared" si="734"/>
        <v>#NUM!</v>
      </c>
    </row>
    <row r="3942" hidden="1" spans="1:55">
      <c r="A3942" s="8" t="s">
        <v>7897</v>
      </c>
      <c r="B3942" s="8" t="s">
        <v>7898</v>
      </c>
      <c r="C3942" s="8">
        <v>23.65</v>
      </c>
      <c r="D3942" s="9">
        <v>5484278035.8</v>
      </c>
      <c r="E3942" s="9">
        <v>7748770447.56</v>
      </c>
      <c r="F3942" s="9">
        <v>4564604580.9</v>
      </c>
      <c r="G3942" s="9">
        <v>4178742152.51</v>
      </c>
      <c r="H3942" s="9">
        <v>3192189354.6</v>
      </c>
      <c r="I3942" s="9">
        <v>2738403270.03</v>
      </c>
      <c r="J3942" s="9">
        <v>1894723028.78</v>
      </c>
      <c r="K3942" s="9">
        <v>2821442956.93</v>
      </c>
      <c r="L3942" s="9">
        <v>-402832293.91</v>
      </c>
      <c r="M3942" s="9">
        <v>-2434429150.83</v>
      </c>
      <c r="N3942" s="9">
        <v>11530734337.38</v>
      </c>
      <c r="O3942" s="9">
        <v>10044117656.72</v>
      </c>
      <c r="P3942" s="9">
        <v>9845249856.05</v>
      </c>
      <c r="Q3942" s="9">
        <v>11085520835.37</v>
      </c>
      <c r="R3942" s="9">
        <v>12635592991.08</v>
      </c>
      <c r="S3942" s="9">
        <v>9067933537.92</v>
      </c>
      <c r="T3942" s="9">
        <v>6175845444.23</v>
      </c>
      <c r="U3942" s="9">
        <v>5424915208.31</v>
      </c>
      <c r="V3942" s="9">
        <v>7855584383.53</v>
      </c>
      <c r="W3942" s="9">
        <v>7940852704.56</v>
      </c>
      <c r="X3942" s="9">
        <v>0</v>
      </c>
      <c r="Y3942" s="9">
        <v>0</v>
      </c>
      <c r="Z3942" s="9">
        <v>0</v>
      </c>
      <c r="AA3942" s="9">
        <v>0</v>
      </c>
      <c r="AB3942" s="9">
        <v>0</v>
      </c>
      <c r="AC3942" s="9">
        <v>0</v>
      </c>
      <c r="AD3942" s="9">
        <v>0</v>
      </c>
      <c r="AE3942" s="9">
        <v>0</v>
      </c>
      <c r="AF3942" s="9">
        <v>0</v>
      </c>
      <c r="AG3942" s="9">
        <v>0</v>
      </c>
      <c r="AH3942" s="9">
        <v>733710</v>
      </c>
      <c r="AI3942" s="9">
        <v>10332354.56</v>
      </c>
      <c r="AJ3942" s="9">
        <v>1989660.58</v>
      </c>
      <c r="AK3942" s="9">
        <v>18986600.33</v>
      </c>
      <c r="AL3942" s="9">
        <v>26264514.68</v>
      </c>
      <c r="AM3942" s="9">
        <v>70764300.37</v>
      </c>
      <c r="AN3942" s="9">
        <v>40346848</v>
      </c>
      <c r="AO3942" s="9">
        <v>24808343</v>
      </c>
      <c r="AP3942" s="9">
        <v>8309054.82</v>
      </c>
      <c r="AQ3942" s="12">
        <v>9204145.84</v>
      </c>
      <c r="AR3942" s="13">
        <f t="shared" si="733"/>
        <v>17015746083.18</v>
      </c>
      <c r="AS3942" s="13">
        <f t="shared" si="735"/>
        <v>17803220458.84</v>
      </c>
      <c r="AT3942" s="13">
        <f t="shared" si="736"/>
        <v>14411844097.53</v>
      </c>
      <c r="AU3942" s="13">
        <f t="shared" si="737"/>
        <v>15283249588.21</v>
      </c>
      <c r="AV3942" s="13">
        <f t="shared" si="738"/>
        <v>15854046860.36</v>
      </c>
      <c r="AW3942" s="13">
        <f t="shared" si="739"/>
        <v>11877101108.32</v>
      </c>
      <c r="AX3942" s="13">
        <f t="shared" si="740"/>
        <v>8110915321.01</v>
      </c>
      <c r="AY3942" s="13">
        <f t="shared" si="741"/>
        <v>8271166508.24</v>
      </c>
      <c r="AZ3942" s="13">
        <f t="shared" si="742"/>
        <v>7461061144.44</v>
      </c>
      <c r="BA3942" s="16">
        <f t="shared" si="743"/>
        <v>5515627699.57</v>
      </c>
      <c r="BB3942" s="17">
        <f t="shared" si="744"/>
        <v>-2.05569460228391</v>
      </c>
      <c r="BC3942" s="17" t="e">
        <f t="shared" si="734"/>
        <v>#NUM!</v>
      </c>
    </row>
    <row r="3943" hidden="1" spans="1:55">
      <c r="A3943" s="8" t="s">
        <v>7899</v>
      </c>
      <c r="B3943" s="8" t="s">
        <v>7900</v>
      </c>
      <c r="C3943" s="8">
        <v>4.19</v>
      </c>
      <c r="D3943" s="9">
        <v>396040000</v>
      </c>
      <c r="E3943" s="9">
        <v>4074399000</v>
      </c>
      <c r="F3943" s="9">
        <v>3347884000</v>
      </c>
      <c r="G3943" s="9">
        <v>11466470000</v>
      </c>
      <c r="H3943" s="9">
        <v>-11897037000</v>
      </c>
      <c r="I3943" s="9">
        <v>2033820000</v>
      </c>
      <c r="J3943" s="9">
        <v>5809309000</v>
      </c>
      <c r="K3943" s="9">
        <v>8648394000</v>
      </c>
      <c r="L3943" s="9">
        <v>4008338000</v>
      </c>
      <c r="M3943" s="9">
        <v>-2541462000</v>
      </c>
      <c r="N3943" s="9">
        <v>0</v>
      </c>
      <c r="O3943" s="9">
        <v>0</v>
      </c>
      <c r="P3943" s="9">
        <v>0</v>
      </c>
      <c r="Q3943" s="9">
        <v>0</v>
      </c>
      <c r="R3943" s="9">
        <v>0</v>
      </c>
      <c r="S3943" s="9">
        <v>0</v>
      </c>
      <c r="T3943" s="9">
        <v>0</v>
      </c>
      <c r="U3943" s="9">
        <v>0</v>
      </c>
      <c r="V3943" s="9">
        <v>0</v>
      </c>
      <c r="W3943" s="9">
        <v>0</v>
      </c>
      <c r="X3943" s="9">
        <v>185626000</v>
      </c>
      <c r="Y3943" s="9">
        <v>414815000</v>
      </c>
      <c r="Z3943" s="9">
        <v>457097000</v>
      </c>
      <c r="AA3943" s="9">
        <v>280205000</v>
      </c>
      <c r="AB3943" s="9">
        <v>686819000</v>
      </c>
      <c r="AC3943" s="9">
        <v>411655000</v>
      </c>
      <c r="AD3943" s="9">
        <v>1235590000</v>
      </c>
      <c r="AE3943" s="9">
        <v>0</v>
      </c>
      <c r="AF3943" s="9">
        <v>110397000</v>
      </c>
      <c r="AG3943" s="9">
        <v>0</v>
      </c>
      <c r="AH3943" s="9">
        <v>7251514000</v>
      </c>
      <c r="AI3943" s="9">
        <v>8279591000</v>
      </c>
      <c r="AJ3943" s="9">
        <v>7592961000</v>
      </c>
      <c r="AK3943" s="9">
        <v>9235730000</v>
      </c>
      <c r="AL3943" s="9">
        <v>180786000</v>
      </c>
      <c r="AM3943" s="9">
        <v>423520000</v>
      </c>
      <c r="AN3943" s="9">
        <v>1998752000</v>
      </c>
      <c r="AO3943" s="9">
        <v>1310968000</v>
      </c>
      <c r="AP3943" s="9">
        <v>0</v>
      </c>
      <c r="AQ3943" s="12">
        <v>0</v>
      </c>
      <c r="AR3943" s="13">
        <f t="shared" si="733"/>
        <v>7833180000</v>
      </c>
      <c r="AS3943" s="13">
        <f t="shared" si="735"/>
        <v>12768805000</v>
      </c>
      <c r="AT3943" s="13">
        <f t="shared" si="736"/>
        <v>11397942000</v>
      </c>
      <c r="AU3943" s="13">
        <f t="shared" si="737"/>
        <v>20982405000</v>
      </c>
      <c r="AV3943" s="13">
        <f t="shared" si="738"/>
        <v>-11029432000</v>
      </c>
      <c r="AW3943" s="13">
        <f t="shared" si="739"/>
        <v>2868995000</v>
      </c>
      <c r="AX3943" s="13">
        <f t="shared" si="740"/>
        <v>9043651000</v>
      </c>
      <c r="AY3943" s="13">
        <f t="shared" si="741"/>
        <v>9959362000</v>
      </c>
      <c r="AZ3943" s="13">
        <f t="shared" si="742"/>
        <v>4118735000</v>
      </c>
      <c r="BA3943" s="16">
        <f t="shared" si="743"/>
        <v>-2541462000</v>
      </c>
      <c r="BB3943" s="17">
        <f t="shared" si="744"/>
        <v>0.361667394696946</v>
      </c>
      <c r="BC3943" s="17" t="e">
        <f t="shared" si="734"/>
        <v>#NUM!</v>
      </c>
    </row>
    <row r="3944" hidden="1" spans="1:55">
      <c r="A3944" s="8" t="s">
        <v>7901</v>
      </c>
      <c r="B3944" s="8" t="s">
        <v>7902</v>
      </c>
      <c r="C3944" s="8">
        <v>23.25</v>
      </c>
      <c r="D3944" s="9">
        <v>-4780236846.58</v>
      </c>
      <c r="E3944" s="9">
        <v>2024425691.18</v>
      </c>
      <c r="F3944" s="9">
        <v>973591058.01</v>
      </c>
      <c r="G3944" s="9">
        <v>12229135859.05</v>
      </c>
      <c r="H3944" s="9">
        <v>2248897878.59</v>
      </c>
      <c r="I3944" s="9">
        <v>8075313283</v>
      </c>
      <c r="J3944" s="9">
        <v>-3904607850.75</v>
      </c>
      <c r="K3944" s="9">
        <v>-4073208964.83</v>
      </c>
      <c r="L3944" s="9">
        <v>-890342025.21</v>
      </c>
      <c r="M3944" s="9">
        <v>-2593093656.07</v>
      </c>
      <c r="N3944" s="9">
        <v>54661437858.16</v>
      </c>
      <c r="O3944" s="9">
        <v>52864333615.25</v>
      </c>
      <c r="P3944" s="9">
        <v>51261170214.6</v>
      </c>
      <c r="Q3944" s="9">
        <v>48521036320.36</v>
      </c>
      <c r="R3944" s="9">
        <v>14491299075.16</v>
      </c>
      <c r="S3944" s="9">
        <v>15994820997.34</v>
      </c>
      <c r="T3944" s="9">
        <v>14773919994.15</v>
      </c>
      <c r="U3944" s="9">
        <v>12620827652.7</v>
      </c>
      <c r="V3944" s="9">
        <v>13189899427.3</v>
      </c>
      <c r="W3944" s="9">
        <v>13637975074.01</v>
      </c>
      <c r="X3944" s="9">
        <v>0</v>
      </c>
      <c r="Y3944" s="9">
        <v>0</v>
      </c>
      <c r="Z3944" s="9">
        <v>0</v>
      </c>
      <c r="AA3944" s="9">
        <v>0</v>
      </c>
      <c r="AB3944" s="9">
        <v>0</v>
      </c>
      <c r="AC3944" s="9">
        <v>0</v>
      </c>
      <c r="AD3944" s="9">
        <v>0</v>
      </c>
      <c r="AE3944" s="9">
        <v>0</v>
      </c>
      <c r="AF3944" s="9">
        <v>0</v>
      </c>
      <c r="AG3944" s="9">
        <v>0</v>
      </c>
      <c r="AH3944" s="9">
        <v>720770000</v>
      </c>
      <c r="AI3944" s="9">
        <v>2864830887.92</v>
      </c>
      <c r="AJ3944" s="9">
        <v>878764503.06</v>
      </c>
      <c r="AK3944" s="9">
        <v>48447939.71</v>
      </c>
      <c r="AL3944" s="9">
        <v>0</v>
      </c>
      <c r="AM3944" s="9">
        <v>2926000</v>
      </c>
      <c r="AN3944" s="9">
        <v>0</v>
      </c>
      <c r="AO3944" s="9">
        <v>0</v>
      </c>
      <c r="AP3944" s="9">
        <v>0</v>
      </c>
      <c r="AQ3944" s="12">
        <v>0</v>
      </c>
      <c r="AR3944" s="13">
        <f t="shared" si="733"/>
        <v>50601971011.58</v>
      </c>
      <c r="AS3944" s="13">
        <f t="shared" si="735"/>
        <v>57753590194.35</v>
      </c>
      <c r="AT3944" s="13">
        <f t="shared" si="736"/>
        <v>53113525775.67</v>
      </c>
      <c r="AU3944" s="13">
        <f t="shared" si="737"/>
        <v>60798620119.12</v>
      </c>
      <c r="AV3944" s="13">
        <f t="shared" si="738"/>
        <v>16740196953.75</v>
      </c>
      <c r="AW3944" s="13">
        <f t="shared" si="739"/>
        <v>24073060280.34</v>
      </c>
      <c r="AX3944" s="13">
        <f t="shared" si="740"/>
        <v>10869312143.4</v>
      </c>
      <c r="AY3944" s="13">
        <f t="shared" si="741"/>
        <v>8547618687.87</v>
      </c>
      <c r="AZ3944" s="13">
        <f t="shared" si="742"/>
        <v>12299557402.09</v>
      </c>
      <c r="BA3944" s="16">
        <f t="shared" si="743"/>
        <v>11044881417.94</v>
      </c>
      <c r="BB3944" s="17">
        <f t="shared" si="744"/>
        <v>-1.97191952413593</v>
      </c>
      <c r="BC3944" s="17" t="e">
        <f t="shared" si="734"/>
        <v>#NUM!</v>
      </c>
    </row>
    <row r="3945" hidden="1" spans="1:55">
      <c r="A3945" s="8" t="s">
        <v>7903</v>
      </c>
      <c r="B3945" s="8" t="s">
        <v>7904</v>
      </c>
      <c r="C3945" s="8">
        <v>8.68</v>
      </c>
      <c r="D3945" s="9">
        <v>8722201716.44</v>
      </c>
      <c r="E3945" s="9">
        <v>7305322012.39</v>
      </c>
      <c r="F3945" s="9">
        <v>5332619510.69</v>
      </c>
      <c r="G3945" s="9">
        <v>270799574.75</v>
      </c>
      <c r="H3945" s="9">
        <v>-959262374.86</v>
      </c>
      <c r="I3945" s="9">
        <v>-3480684060.61</v>
      </c>
      <c r="J3945" s="9">
        <v>-8663652176.42</v>
      </c>
      <c r="K3945" s="9">
        <v>1310105512.73</v>
      </c>
      <c r="L3945" s="9">
        <v>9281567370.66</v>
      </c>
      <c r="M3945" s="9">
        <v>-2650209872.63</v>
      </c>
      <c r="N3945" s="9">
        <v>15027299713.26</v>
      </c>
      <c r="O3945" s="9">
        <v>19121474885.04</v>
      </c>
      <c r="P3945" s="9">
        <v>13666257194.09</v>
      </c>
      <c r="Q3945" s="9">
        <v>10512431794.22</v>
      </c>
      <c r="R3945" s="9">
        <v>8513555499.22</v>
      </c>
      <c r="S3945" s="9">
        <v>7992373305.11</v>
      </c>
      <c r="T3945" s="9">
        <v>12864851807.48</v>
      </c>
      <c r="U3945" s="9">
        <v>12738174362.06</v>
      </c>
      <c r="V3945" s="9">
        <v>10442052523.1</v>
      </c>
      <c r="W3945" s="9">
        <v>4798844673.87</v>
      </c>
      <c r="X3945" s="9">
        <v>0</v>
      </c>
      <c r="Y3945" s="9">
        <v>0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17527413650.65</v>
      </c>
      <c r="AI3945" s="9">
        <v>22156741847.52</v>
      </c>
      <c r="AJ3945" s="9">
        <v>17916660898.07</v>
      </c>
      <c r="AK3945" s="9">
        <v>17570733770.26</v>
      </c>
      <c r="AL3945" s="9">
        <v>12733307151.79</v>
      </c>
      <c r="AM3945" s="9">
        <v>14727259210.61</v>
      </c>
      <c r="AN3945" s="9">
        <v>8509343732.05</v>
      </c>
      <c r="AO3945" s="9">
        <v>7959656364.46</v>
      </c>
      <c r="AP3945" s="9">
        <v>1190329175.91</v>
      </c>
      <c r="AQ3945" s="12">
        <v>955472558.11</v>
      </c>
      <c r="AR3945" s="13">
        <f t="shared" si="733"/>
        <v>41276915080.35</v>
      </c>
      <c r="AS3945" s="13">
        <f t="shared" si="735"/>
        <v>48583538744.95</v>
      </c>
      <c r="AT3945" s="13">
        <f t="shared" si="736"/>
        <v>36915537602.85</v>
      </c>
      <c r="AU3945" s="13">
        <f t="shared" si="737"/>
        <v>28353965139.23</v>
      </c>
      <c r="AV3945" s="13">
        <f t="shared" si="738"/>
        <v>20287600276.15</v>
      </c>
      <c r="AW3945" s="13">
        <f t="shared" si="739"/>
        <v>19238948455.11</v>
      </c>
      <c r="AX3945" s="13">
        <f t="shared" si="740"/>
        <v>12710543363.11</v>
      </c>
      <c r="AY3945" s="13">
        <f t="shared" si="741"/>
        <v>22007936239.25</v>
      </c>
      <c r="AZ3945" s="13">
        <f t="shared" si="742"/>
        <v>20913949069.67</v>
      </c>
      <c r="BA3945" s="16">
        <f t="shared" si="743"/>
        <v>3104107359.35</v>
      </c>
      <c r="BB3945" s="17">
        <f t="shared" si="744"/>
        <v>-0.183922454017789</v>
      </c>
      <c r="BC3945" s="17" t="e">
        <f t="shared" si="734"/>
        <v>#NUM!</v>
      </c>
    </row>
    <row r="3946" hidden="1" spans="1:55">
      <c r="A3946" s="8" t="s">
        <v>7905</v>
      </c>
      <c r="B3946" s="8" t="s">
        <v>7906</v>
      </c>
      <c r="C3946" s="8">
        <v>6.16</v>
      </c>
      <c r="D3946" s="9">
        <v>134647355</v>
      </c>
      <c r="E3946" s="9">
        <v>1589308096</v>
      </c>
      <c r="F3946" s="9">
        <v>2097739784</v>
      </c>
      <c r="G3946" s="9">
        <v>2613956558</v>
      </c>
      <c r="H3946" s="9">
        <v>1636755233</v>
      </c>
      <c r="I3946" s="9">
        <v>40644959</v>
      </c>
      <c r="J3946" s="9">
        <v>-4146834390</v>
      </c>
      <c r="K3946" s="9">
        <v>-1805458722</v>
      </c>
      <c r="L3946" s="9">
        <v>-3280440670</v>
      </c>
      <c r="M3946" s="9">
        <v>-2718755216</v>
      </c>
      <c r="N3946" s="9">
        <v>8927915989</v>
      </c>
      <c r="O3946" s="9">
        <v>9445423502</v>
      </c>
      <c r="P3946" s="9">
        <v>10273827062</v>
      </c>
      <c r="Q3946" s="9">
        <v>8771968526</v>
      </c>
      <c r="R3946" s="9">
        <v>8352182658</v>
      </c>
      <c r="S3946" s="9">
        <v>9686640719</v>
      </c>
      <c r="T3946" s="9">
        <v>7899346144</v>
      </c>
      <c r="U3946" s="9">
        <v>8996190338</v>
      </c>
      <c r="V3946" s="9">
        <v>7516112119</v>
      </c>
      <c r="W3946" s="9">
        <v>4228096190</v>
      </c>
      <c r="X3946" s="9">
        <v>0</v>
      </c>
      <c r="Y3946" s="9">
        <v>0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9">
        <v>0</v>
      </c>
      <c r="AH3946" s="9">
        <v>0</v>
      </c>
      <c r="AI3946" s="9">
        <v>0</v>
      </c>
      <c r="AJ3946" s="9">
        <v>157408579</v>
      </c>
      <c r="AK3946" s="9">
        <v>71729502</v>
      </c>
      <c r="AL3946" s="9">
        <v>12274942</v>
      </c>
      <c r="AM3946" s="9">
        <v>5660078</v>
      </c>
      <c r="AN3946" s="9">
        <v>146646494</v>
      </c>
      <c r="AO3946" s="9">
        <v>36899880</v>
      </c>
      <c r="AP3946" s="9">
        <v>17260684</v>
      </c>
      <c r="AQ3946" s="12">
        <v>27119664</v>
      </c>
      <c r="AR3946" s="13">
        <f t="shared" si="733"/>
        <v>9062563344</v>
      </c>
      <c r="AS3946" s="13">
        <f t="shared" si="735"/>
        <v>11034731598</v>
      </c>
      <c r="AT3946" s="13">
        <f t="shared" si="736"/>
        <v>12528975425</v>
      </c>
      <c r="AU3946" s="13">
        <f t="shared" si="737"/>
        <v>11457654586</v>
      </c>
      <c r="AV3946" s="13">
        <f t="shared" si="738"/>
        <v>10001212833</v>
      </c>
      <c r="AW3946" s="13">
        <f t="shared" si="739"/>
        <v>9732945756</v>
      </c>
      <c r="AX3946" s="13">
        <f t="shared" si="740"/>
        <v>3899158248</v>
      </c>
      <c r="AY3946" s="13">
        <f t="shared" si="741"/>
        <v>7227631496</v>
      </c>
      <c r="AZ3946" s="13">
        <f t="shared" si="742"/>
        <v>4252932133</v>
      </c>
      <c r="BA3946" s="16">
        <f t="shared" si="743"/>
        <v>1536460638</v>
      </c>
      <c r="BB3946" s="17">
        <f t="shared" si="744"/>
        <v>-1.90348870196415</v>
      </c>
      <c r="BC3946" s="17" t="e">
        <f t="shared" si="734"/>
        <v>#NUM!</v>
      </c>
    </row>
    <row r="3947" hidden="1" spans="1:55">
      <c r="A3947" s="8" t="s">
        <v>7907</v>
      </c>
      <c r="B3947" s="8" t="s">
        <v>7908</v>
      </c>
      <c r="C3947" s="8">
        <v>5.29</v>
      </c>
      <c r="D3947" s="9">
        <v>1446709003.02</v>
      </c>
      <c r="E3947" s="9">
        <v>3893007416.34</v>
      </c>
      <c r="F3947" s="9">
        <v>9889877867.85</v>
      </c>
      <c r="G3947" s="9">
        <v>2660294877.91</v>
      </c>
      <c r="H3947" s="9">
        <v>-9029133232.71</v>
      </c>
      <c r="I3947" s="9">
        <v>-7254328127.47</v>
      </c>
      <c r="J3947" s="9">
        <v>17085923185.8</v>
      </c>
      <c r="K3947" s="9">
        <v>-12841570688.33</v>
      </c>
      <c r="L3947" s="9">
        <v>-321179673.2</v>
      </c>
      <c r="M3947" s="9">
        <v>-2905952632.24</v>
      </c>
      <c r="N3947" s="9">
        <v>14909527386.51</v>
      </c>
      <c r="O3947" s="9">
        <v>17853994637.88</v>
      </c>
      <c r="P3947" s="9">
        <v>18817129300.02</v>
      </c>
      <c r="Q3947" s="9">
        <v>11027132538.41</v>
      </c>
      <c r="R3947" s="9">
        <v>11957203156.59</v>
      </c>
      <c r="S3947" s="9">
        <v>11549154048.57</v>
      </c>
      <c r="T3947" s="9">
        <v>13339391428.48</v>
      </c>
      <c r="U3947" s="9">
        <v>8543148911.92</v>
      </c>
      <c r="V3947" s="9">
        <v>8061919611.37</v>
      </c>
      <c r="W3947" s="9">
        <v>9774054408.66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0</v>
      </c>
      <c r="AO3947" s="9">
        <v>0</v>
      </c>
      <c r="AP3947" s="9">
        <v>0</v>
      </c>
      <c r="AQ3947" s="12">
        <v>0</v>
      </c>
      <c r="AR3947" s="13">
        <f t="shared" si="733"/>
        <v>16356236389.53</v>
      </c>
      <c r="AS3947" s="13">
        <f t="shared" si="735"/>
        <v>21747002054.22</v>
      </c>
      <c r="AT3947" s="13">
        <f t="shared" si="736"/>
        <v>28707007167.87</v>
      </c>
      <c r="AU3947" s="13">
        <f t="shared" si="737"/>
        <v>13687427416.32</v>
      </c>
      <c r="AV3947" s="13">
        <f t="shared" si="738"/>
        <v>2928069923.88</v>
      </c>
      <c r="AW3947" s="13">
        <f t="shared" si="739"/>
        <v>4294825921.1</v>
      </c>
      <c r="AX3947" s="13">
        <f t="shared" si="740"/>
        <v>30425314614.28</v>
      </c>
      <c r="AY3947" s="13">
        <f t="shared" si="741"/>
        <v>-4298421776.41</v>
      </c>
      <c r="AZ3947" s="13">
        <f t="shared" si="742"/>
        <v>7740739938.17</v>
      </c>
      <c r="BA3947" s="16">
        <f t="shared" si="743"/>
        <v>6868101776.42</v>
      </c>
      <c r="BB3947" s="17">
        <f t="shared" si="744"/>
        <v>0.254502427749091</v>
      </c>
      <c r="BC3947" s="17" t="e">
        <f t="shared" si="734"/>
        <v>#NUM!</v>
      </c>
    </row>
    <row r="3948" hidden="1" spans="1:55">
      <c r="A3948" s="8" t="s">
        <v>7909</v>
      </c>
      <c r="B3948" s="8" t="s">
        <v>7910</v>
      </c>
      <c r="C3948" s="8">
        <v>1.77</v>
      </c>
      <c r="D3948" s="9">
        <v>1684618918.33</v>
      </c>
      <c r="E3948" s="9">
        <v>3828716502.22</v>
      </c>
      <c r="F3948" s="9">
        <v>1118355848.02</v>
      </c>
      <c r="G3948" s="9">
        <v>3134989458.92</v>
      </c>
      <c r="H3948" s="9">
        <v>3574204684.29</v>
      </c>
      <c r="I3948" s="9">
        <v>2032672458.27</v>
      </c>
      <c r="J3948" s="9">
        <v>4346817591.67</v>
      </c>
      <c r="K3948" s="9">
        <v>-324296481.11</v>
      </c>
      <c r="L3948" s="9">
        <v>6746769287.19</v>
      </c>
      <c r="M3948" s="9">
        <v>-2958222763.22</v>
      </c>
      <c r="N3948" s="9">
        <v>4665271525.09</v>
      </c>
      <c r="O3948" s="9">
        <v>4765079970.99</v>
      </c>
      <c r="P3948" s="9">
        <v>4391454968.15</v>
      </c>
      <c r="Q3948" s="9">
        <v>4149824837.96</v>
      </c>
      <c r="R3948" s="9">
        <v>4543504961.75</v>
      </c>
      <c r="S3948" s="9">
        <v>3162465694.16</v>
      </c>
      <c r="T3948" s="9">
        <v>2923792126.34</v>
      </c>
      <c r="U3948" s="9">
        <v>2477589089.25</v>
      </c>
      <c r="V3948" s="9">
        <v>11724218247.02</v>
      </c>
      <c r="W3948" s="9">
        <v>10707888923.48</v>
      </c>
      <c r="X3948" s="9">
        <v>0</v>
      </c>
      <c r="Y3948" s="9">
        <v>0</v>
      </c>
      <c r="Z3948" s="9">
        <v>0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9">
        <v>0</v>
      </c>
      <c r="AH3948" s="9">
        <v>0</v>
      </c>
      <c r="AI3948" s="9">
        <v>0</v>
      </c>
      <c r="AJ3948" s="9">
        <v>0</v>
      </c>
      <c r="AK3948" s="9">
        <v>0</v>
      </c>
      <c r="AL3948" s="9">
        <v>0</v>
      </c>
      <c r="AM3948" s="9">
        <v>0</v>
      </c>
      <c r="AN3948" s="9">
        <v>0</v>
      </c>
      <c r="AO3948" s="9">
        <v>0</v>
      </c>
      <c r="AP3948" s="9">
        <v>0</v>
      </c>
      <c r="AQ3948" s="12">
        <v>0</v>
      </c>
      <c r="AR3948" s="13">
        <f t="shared" si="733"/>
        <v>6349890443.42</v>
      </c>
      <c r="AS3948" s="13">
        <f t="shared" si="735"/>
        <v>8593796473.21</v>
      </c>
      <c r="AT3948" s="13">
        <f t="shared" si="736"/>
        <v>5509810816.17</v>
      </c>
      <c r="AU3948" s="13">
        <f t="shared" si="737"/>
        <v>7284814296.88</v>
      </c>
      <c r="AV3948" s="13">
        <f t="shared" si="738"/>
        <v>8117709646.04</v>
      </c>
      <c r="AW3948" s="13">
        <f t="shared" si="739"/>
        <v>5195138152.43</v>
      </c>
      <c r="AX3948" s="13">
        <f t="shared" si="740"/>
        <v>7270609718.01</v>
      </c>
      <c r="AY3948" s="13">
        <f t="shared" si="741"/>
        <v>2153292608.14</v>
      </c>
      <c r="AZ3948" s="13">
        <f t="shared" si="742"/>
        <v>18470987534.21</v>
      </c>
      <c r="BA3948" s="16">
        <f t="shared" si="743"/>
        <v>7749666160.26</v>
      </c>
      <c r="BB3948" s="17">
        <f t="shared" si="744"/>
        <v>-2.03855549759602</v>
      </c>
      <c r="BC3948" s="17" t="e">
        <f t="shared" si="734"/>
        <v>#NUM!</v>
      </c>
    </row>
    <row r="3949" hidden="1" spans="1:55">
      <c r="A3949" s="8" t="s">
        <v>7911</v>
      </c>
      <c r="B3949" s="8" t="s">
        <v>7912</v>
      </c>
      <c r="C3949" s="8">
        <v>3.33</v>
      </c>
      <c r="D3949" s="9">
        <v>495553008.35</v>
      </c>
      <c r="E3949" s="9">
        <v>6533716477.87</v>
      </c>
      <c r="F3949" s="9">
        <v>-2416795530.26</v>
      </c>
      <c r="G3949" s="9">
        <v>10300370410</v>
      </c>
      <c r="H3949" s="9">
        <v>6329864095.57</v>
      </c>
      <c r="I3949" s="9">
        <v>1022449458.65</v>
      </c>
      <c r="J3949" s="9">
        <v>-6528975206.1</v>
      </c>
      <c r="K3949" s="9">
        <v>-6721040096.52</v>
      </c>
      <c r="L3949" s="9">
        <v>-2636828114.1</v>
      </c>
      <c r="M3949" s="9">
        <v>-3000807555.54</v>
      </c>
      <c r="N3949" s="9">
        <v>3270156817.6</v>
      </c>
      <c r="O3949" s="9">
        <v>6261027808.63</v>
      </c>
      <c r="P3949" s="9">
        <v>2352161040.49</v>
      </c>
      <c r="Q3949" s="9">
        <v>3812672749.14</v>
      </c>
      <c r="R3949" s="9">
        <v>1723776437.44</v>
      </c>
      <c r="S3949" s="9">
        <v>2115688526.04</v>
      </c>
      <c r="T3949" s="9">
        <v>3022089399.22</v>
      </c>
      <c r="U3949" s="9">
        <v>3297968563.49</v>
      </c>
      <c r="V3949" s="9">
        <v>1538717152.62</v>
      </c>
      <c r="W3949" s="9">
        <v>1656223849.62</v>
      </c>
      <c r="X3949" s="9">
        <v>0</v>
      </c>
      <c r="Y3949" s="9">
        <v>0</v>
      </c>
      <c r="Z3949" s="9">
        <v>0</v>
      </c>
      <c r="AA3949" s="9">
        <v>0</v>
      </c>
      <c r="AB3949" s="9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105286600.79</v>
      </c>
      <c r="AI3949" s="9">
        <v>45148000</v>
      </c>
      <c r="AJ3949" s="9">
        <v>34247300</v>
      </c>
      <c r="AK3949" s="9">
        <v>13545760</v>
      </c>
      <c r="AL3949" s="9">
        <v>206999424</v>
      </c>
      <c r="AM3949" s="9">
        <v>375524547.49</v>
      </c>
      <c r="AN3949" s="9">
        <v>607066732.46</v>
      </c>
      <c r="AO3949" s="9">
        <v>776781201.46</v>
      </c>
      <c r="AP3949" s="9">
        <v>0</v>
      </c>
      <c r="AQ3949" s="12">
        <v>0</v>
      </c>
      <c r="AR3949" s="13">
        <f t="shared" si="733"/>
        <v>3870996426.74</v>
      </c>
      <c r="AS3949" s="13">
        <f t="shared" si="735"/>
        <v>12839892286.5</v>
      </c>
      <c r="AT3949" s="13">
        <f t="shared" si="736"/>
        <v>-30387189.7700005</v>
      </c>
      <c r="AU3949" s="13">
        <f t="shared" si="737"/>
        <v>14126588919.14</v>
      </c>
      <c r="AV3949" s="13">
        <f t="shared" si="738"/>
        <v>8260639957.01</v>
      </c>
      <c r="AW3949" s="13">
        <f t="shared" si="739"/>
        <v>3513662532.18</v>
      </c>
      <c r="AX3949" s="13">
        <f t="shared" si="740"/>
        <v>-2899819074.42</v>
      </c>
      <c r="AY3949" s="13">
        <f t="shared" si="741"/>
        <v>-2646290331.57</v>
      </c>
      <c r="AZ3949" s="13">
        <f t="shared" si="742"/>
        <v>-1098110961.48</v>
      </c>
      <c r="BA3949" s="16">
        <f t="shared" si="743"/>
        <v>-1344583705.92</v>
      </c>
      <c r="BB3949" s="17">
        <f t="shared" si="744"/>
        <v>-2.16099740280606</v>
      </c>
      <c r="BC3949" s="17" t="e">
        <f t="shared" si="734"/>
        <v>#NUM!</v>
      </c>
    </row>
    <row r="3950" hidden="1" spans="1:55">
      <c r="A3950" s="8" t="s">
        <v>7913</v>
      </c>
      <c r="B3950" s="8" t="s">
        <v>7914</v>
      </c>
      <c r="C3950" s="8">
        <v>3.5</v>
      </c>
      <c r="D3950" s="9">
        <v>10888344310.89</v>
      </c>
      <c r="E3950" s="9">
        <v>1056520132.11</v>
      </c>
      <c r="F3950" s="9">
        <v>-2854444270.21</v>
      </c>
      <c r="G3950" s="9">
        <v>3819009116.02</v>
      </c>
      <c r="H3950" s="9">
        <v>-1496133333.38</v>
      </c>
      <c r="I3950" s="9">
        <v>-5597704645.77</v>
      </c>
      <c r="J3950" s="9">
        <v>-5272628583.63</v>
      </c>
      <c r="K3950" s="9">
        <v>-6004761470.21</v>
      </c>
      <c r="L3950" s="9">
        <v>5482255475.33</v>
      </c>
      <c r="M3950" s="9">
        <v>-3069558926</v>
      </c>
      <c r="N3950" s="9">
        <v>24930771892.11</v>
      </c>
      <c r="O3950" s="9">
        <v>20045967467.62</v>
      </c>
      <c r="P3950" s="9">
        <v>15899247026.55</v>
      </c>
      <c r="Q3950" s="9">
        <v>11307006407.12</v>
      </c>
      <c r="R3950" s="9">
        <v>9476842171.18</v>
      </c>
      <c r="S3950" s="9">
        <v>10817252030.66</v>
      </c>
      <c r="T3950" s="9">
        <v>13074115949.39</v>
      </c>
      <c r="U3950" s="9">
        <v>18756096230.98</v>
      </c>
      <c r="V3950" s="9">
        <v>9670875775.13</v>
      </c>
      <c r="W3950" s="9">
        <v>6090631863.82</v>
      </c>
      <c r="X3950" s="9">
        <v>0</v>
      </c>
      <c r="Y3950" s="9">
        <v>0</v>
      </c>
      <c r="Z3950" s="9">
        <v>0</v>
      </c>
      <c r="AA3950" s="9">
        <v>0</v>
      </c>
      <c r="AB3950" s="9">
        <v>0</v>
      </c>
      <c r="AC3950" s="9">
        <v>0</v>
      </c>
      <c r="AD3950" s="9">
        <v>0</v>
      </c>
      <c r="AE3950" s="9">
        <v>0</v>
      </c>
      <c r="AF3950" s="9">
        <v>0</v>
      </c>
      <c r="AG3950" s="9">
        <v>0</v>
      </c>
      <c r="AH3950" s="9">
        <v>17636347510.67</v>
      </c>
      <c r="AI3950" s="9">
        <v>20306542648.8</v>
      </c>
      <c r="AJ3950" s="9">
        <v>19139226071.28</v>
      </c>
      <c r="AK3950" s="9">
        <v>11580616998.34</v>
      </c>
      <c r="AL3950" s="9">
        <v>8669832213.57</v>
      </c>
      <c r="AM3950" s="9">
        <v>13141704251.15</v>
      </c>
      <c r="AN3950" s="9">
        <v>8203004908.41</v>
      </c>
      <c r="AO3950" s="9">
        <v>8588140291.24</v>
      </c>
      <c r="AP3950" s="9">
        <v>3269653358.16</v>
      </c>
      <c r="AQ3950" s="12">
        <v>1072594961.49</v>
      </c>
      <c r="AR3950" s="13">
        <f t="shared" si="733"/>
        <v>53455463713.67</v>
      </c>
      <c r="AS3950" s="13">
        <f t="shared" si="735"/>
        <v>41409030248.53</v>
      </c>
      <c r="AT3950" s="13">
        <f t="shared" si="736"/>
        <v>32184028827.62</v>
      </c>
      <c r="AU3950" s="13">
        <f t="shared" si="737"/>
        <v>26706632521.48</v>
      </c>
      <c r="AV3950" s="13">
        <f t="shared" si="738"/>
        <v>16650541051.37</v>
      </c>
      <c r="AW3950" s="13">
        <f t="shared" si="739"/>
        <v>18361251636.04</v>
      </c>
      <c r="AX3950" s="13">
        <f t="shared" si="740"/>
        <v>16004492274.17</v>
      </c>
      <c r="AY3950" s="13">
        <f t="shared" si="741"/>
        <v>21339475052.01</v>
      </c>
      <c r="AZ3950" s="13">
        <f t="shared" si="742"/>
        <v>18422784608.62</v>
      </c>
      <c r="BA3950" s="16">
        <f t="shared" si="743"/>
        <v>4093667899.31</v>
      </c>
      <c r="BB3950" s="17">
        <f t="shared" si="744"/>
        <v>-0.133878409341903</v>
      </c>
      <c r="BC3950" s="17" t="e">
        <f t="shared" si="734"/>
        <v>#NUM!</v>
      </c>
    </row>
    <row r="3951" hidden="1" spans="1:55">
      <c r="A3951" s="8" t="s">
        <v>7915</v>
      </c>
      <c r="B3951" s="8" t="s">
        <v>7916</v>
      </c>
      <c r="C3951" s="8">
        <v>9.62</v>
      </c>
      <c r="D3951" s="9">
        <v>-792458270.46</v>
      </c>
      <c r="E3951" s="9">
        <v>932905146.19</v>
      </c>
      <c r="F3951" s="9">
        <v>-138179623.92</v>
      </c>
      <c r="G3951" s="9">
        <v>1455016294.33</v>
      </c>
      <c r="H3951" s="9">
        <v>-230827815.58</v>
      </c>
      <c r="I3951" s="9">
        <v>383569726.58</v>
      </c>
      <c r="J3951" s="9">
        <v>10992100662.09</v>
      </c>
      <c r="K3951" s="9">
        <v>1427696258.39</v>
      </c>
      <c r="L3951" s="9">
        <v>-1654561079.9</v>
      </c>
      <c r="M3951" s="9">
        <v>-3092308615.8</v>
      </c>
      <c r="N3951" s="9">
        <v>2887925026.72</v>
      </c>
      <c r="O3951" s="9">
        <v>2852167944.77</v>
      </c>
      <c r="P3951" s="9">
        <v>1619301473.92</v>
      </c>
      <c r="Q3951" s="9">
        <v>2165983645.96</v>
      </c>
      <c r="R3951" s="9">
        <v>2850949164.95</v>
      </c>
      <c r="S3951" s="9">
        <v>2676336404</v>
      </c>
      <c r="T3951" s="9">
        <v>3378250119.89</v>
      </c>
      <c r="U3951" s="9">
        <v>3055921183.65</v>
      </c>
      <c r="V3951" s="9">
        <v>1933919267.06</v>
      </c>
      <c r="W3951" s="9">
        <v>1759843693.44</v>
      </c>
      <c r="X3951" s="9">
        <v>0</v>
      </c>
      <c r="Y3951" s="9">
        <v>9900000</v>
      </c>
      <c r="Z3951" s="9">
        <v>19700000</v>
      </c>
      <c r="AA3951" s="9">
        <v>0</v>
      </c>
      <c r="AB3951" s="9">
        <v>0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0</v>
      </c>
      <c r="AO3951" s="9">
        <v>0</v>
      </c>
      <c r="AP3951" s="9">
        <v>0</v>
      </c>
      <c r="AQ3951" s="12">
        <v>0</v>
      </c>
      <c r="AR3951" s="13">
        <f t="shared" si="733"/>
        <v>2095466756.26</v>
      </c>
      <c r="AS3951" s="13">
        <f t="shared" si="735"/>
        <v>3794973090.96</v>
      </c>
      <c r="AT3951" s="13">
        <f t="shared" si="736"/>
        <v>1500821850</v>
      </c>
      <c r="AU3951" s="13">
        <f t="shared" si="737"/>
        <v>3620999940.29</v>
      </c>
      <c r="AV3951" s="13">
        <f t="shared" si="738"/>
        <v>2620121349.37</v>
      </c>
      <c r="AW3951" s="13">
        <f t="shared" si="739"/>
        <v>3059906130.58</v>
      </c>
      <c r="AX3951" s="13">
        <f t="shared" si="740"/>
        <v>14370350781.98</v>
      </c>
      <c r="AY3951" s="13">
        <f t="shared" si="741"/>
        <v>4483617442.04</v>
      </c>
      <c r="AZ3951" s="13">
        <f t="shared" si="742"/>
        <v>279358187.16</v>
      </c>
      <c r="BA3951" s="16">
        <f t="shared" si="743"/>
        <v>-1332464922.36</v>
      </c>
      <c r="BB3951" s="17">
        <f t="shared" si="744"/>
        <v>-0.404884773415634</v>
      </c>
      <c r="BC3951" s="17" t="e">
        <f t="shared" si="734"/>
        <v>#NUM!</v>
      </c>
    </row>
    <row r="3952" hidden="1" spans="1:55">
      <c r="A3952" s="8" t="s">
        <v>7917</v>
      </c>
      <c r="B3952" s="8" t="s">
        <v>7918</v>
      </c>
      <c r="C3952" s="8">
        <v>7.08</v>
      </c>
      <c r="D3952" s="9">
        <v>6401573502.52</v>
      </c>
      <c r="E3952" s="9">
        <v>9627918540.4</v>
      </c>
      <c r="F3952" s="9">
        <v>-431156189.1</v>
      </c>
      <c r="G3952" s="9">
        <v>1137377673.57</v>
      </c>
      <c r="H3952" s="9">
        <v>7044696006.62</v>
      </c>
      <c r="I3952" s="9">
        <v>-16717277525.84</v>
      </c>
      <c r="J3952" s="9">
        <v>-6186597944.7</v>
      </c>
      <c r="K3952" s="9">
        <v>-1806012545.99</v>
      </c>
      <c r="L3952" s="9">
        <v>1006467334.46</v>
      </c>
      <c r="M3952" s="9">
        <v>-3105480410.7</v>
      </c>
      <c r="N3952" s="9">
        <v>29159375841.74</v>
      </c>
      <c r="O3952" s="9">
        <v>37089559665.52</v>
      </c>
      <c r="P3952" s="9">
        <v>23550623073.76</v>
      </c>
      <c r="Q3952" s="9">
        <v>18198632387.91</v>
      </c>
      <c r="R3952" s="9">
        <v>13935727152.59</v>
      </c>
      <c r="S3952" s="9">
        <v>13328823906.01</v>
      </c>
      <c r="T3952" s="9">
        <v>19840284936</v>
      </c>
      <c r="U3952" s="9">
        <v>23454179048.36</v>
      </c>
      <c r="V3952" s="9">
        <v>10249789646.59</v>
      </c>
      <c r="W3952" s="9">
        <v>5940432842.95</v>
      </c>
      <c r="X3952" s="9">
        <v>0</v>
      </c>
      <c r="Y3952" s="9">
        <v>0</v>
      </c>
      <c r="Z3952" s="9">
        <v>0</v>
      </c>
      <c r="AA3952" s="9">
        <v>0</v>
      </c>
      <c r="AB3952" s="9">
        <v>0</v>
      </c>
      <c r="AC3952" s="9">
        <v>0</v>
      </c>
      <c r="AD3952" s="9">
        <v>0</v>
      </c>
      <c r="AE3952" s="9">
        <v>0</v>
      </c>
      <c r="AF3952" s="9">
        <v>0</v>
      </c>
      <c r="AG3952" s="9">
        <v>0</v>
      </c>
      <c r="AH3952" s="9">
        <v>34936997535.82</v>
      </c>
      <c r="AI3952" s="9">
        <v>40475707509.86</v>
      </c>
      <c r="AJ3952" s="9">
        <v>34115122757.46</v>
      </c>
      <c r="AK3952" s="9">
        <v>37142619699.52</v>
      </c>
      <c r="AL3952" s="9">
        <v>25642821864.66</v>
      </c>
      <c r="AM3952" s="9">
        <v>30500770836.82</v>
      </c>
      <c r="AN3952" s="9">
        <v>21769705706.86</v>
      </c>
      <c r="AO3952" s="9">
        <v>14222827510.8</v>
      </c>
      <c r="AP3952" s="9">
        <v>17315854448.8</v>
      </c>
      <c r="AQ3952" s="12">
        <v>4309335712.34</v>
      </c>
      <c r="AR3952" s="13">
        <f t="shared" si="733"/>
        <v>70497946880.08</v>
      </c>
      <c r="AS3952" s="13">
        <f t="shared" si="735"/>
        <v>87193185715.78</v>
      </c>
      <c r="AT3952" s="13">
        <f t="shared" si="736"/>
        <v>57234589642.12</v>
      </c>
      <c r="AU3952" s="13">
        <f t="shared" si="737"/>
        <v>56478629761</v>
      </c>
      <c r="AV3952" s="13">
        <f t="shared" si="738"/>
        <v>46623245023.87</v>
      </c>
      <c r="AW3952" s="13">
        <f t="shared" si="739"/>
        <v>27112317216.99</v>
      </c>
      <c r="AX3952" s="13">
        <f t="shared" si="740"/>
        <v>35423392698.16</v>
      </c>
      <c r="AY3952" s="13">
        <f t="shared" si="741"/>
        <v>35870994013.17</v>
      </c>
      <c r="AZ3952" s="13">
        <f t="shared" si="742"/>
        <v>28572111429.85</v>
      </c>
      <c r="BA3952" s="16">
        <f t="shared" si="743"/>
        <v>7144288144.59</v>
      </c>
      <c r="BB3952" s="17">
        <f t="shared" si="744"/>
        <v>-2.17800380329258</v>
      </c>
      <c r="BC3952" s="17" t="e">
        <f t="shared" si="734"/>
        <v>#NUM!</v>
      </c>
    </row>
    <row r="3953" hidden="1" spans="1:55">
      <c r="A3953" s="8" t="s">
        <v>7919</v>
      </c>
      <c r="B3953" s="8" t="s">
        <v>7920</v>
      </c>
      <c r="C3953" s="8">
        <v>5.48</v>
      </c>
      <c r="D3953" s="9">
        <v>-809270066.69</v>
      </c>
      <c r="E3953" s="9">
        <v>2711787986.7</v>
      </c>
      <c r="F3953" s="9">
        <v>7361073970.19</v>
      </c>
      <c r="G3953" s="9">
        <v>8114810076.53</v>
      </c>
      <c r="H3953" s="9">
        <v>7061357381.55</v>
      </c>
      <c r="I3953" s="9">
        <v>14412330842.27</v>
      </c>
      <c r="J3953" s="9">
        <v>-1491138509.88</v>
      </c>
      <c r="K3953" s="9">
        <v>-4345542250.55</v>
      </c>
      <c r="L3953" s="9">
        <v>-5832061343.23</v>
      </c>
      <c r="M3953" s="9">
        <v>-3205034174.08</v>
      </c>
      <c r="N3953" s="9">
        <v>11020787835.79</v>
      </c>
      <c r="O3953" s="9">
        <v>12227806258.86</v>
      </c>
      <c r="P3953" s="9">
        <v>21126505747.35</v>
      </c>
      <c r="Q3953" s="9">
        <v>14477162366.41</v>
      </c>
      <c r="R3953" s="9">
        <v>19547861559.5</v>
      </c>
      <c r="S3953" s="9">
        <v>16190497157.55</v>
      </c>
      <c r="T3953" s="9">
        <v>8389381274.76</v>
      </c>
      <c r="U3953" s="9">
        <v>5918197216.19</v>
      </c>
      <c r="V3953" s="9">
        <v>2745344422.78</v>
      </c>
      <c r="W3953" s="9">
        <v>2898614892.53</v>
      </c>
      <c r="X3953" s="9">
        <v>0</v>
      </c>
      <c r="Y3953" s="9">
        <v>0</v>
      </c>
      <c r="Z3953" s="9">
        <v>0</v>
      </c>
      <c r="AA3953" s="9">
        <v>0</v>
      </c>
      <c r="AB3953" s="9">
        <v>0</v>
      </c>
      <c r="AC3953" s="9">
        <v>0</v>
      </c>
      <c r="AD3953" s="9">
        <v>0</v>
      </c>
      <c r="AE3953" s="9">
        <v>0</v>
      </c>
      <c r="AF3953" s="9">
        <v>0</v>
      </c>
      <c r="AG3953" s="9">
        <v>0</v>
      </c>
      <c r="AH3953" s="9">
        <v>2649558858.54</v>
      </c>
      <c r="AI3953" s="9">
        <v>2917402215.76</v>
      </c>
      <c r="AJ3953" s="9">
        <v>3606472738.86</v>
      </c>
      <c r="AK3953" s="9">
        <v>3867475499.83</v>
      </c>
      <c r="AL3953" s="9">
        <v>1825994831.14</v>
      </c>
      <c r="AM3953" s="9">
        <v>68001900</v>
      </c>
      <c r="AN3953" s="9">
        <v>0</v>
      </c>
      <c r="AO3953" s="9">
        <v>0</v>
      </c>
      <c r="AP3953" s="9">
        <v>0</v>
      </c>
      <c r="AQ3953" s="12">
        <v>149050000</v>
      </c>
      <c r="AR3953" s="13">
        <f t="shared" si="733"/>
        <v>12861076627.64</v>
      </c>
      <c r="AS3953" s="13">
        <f t="shared" si="735"/>
        <v>17856996461.32</v>
      </c>
      <c r="AT3953" s="13">
        <f t="shared" si="736"/>
        <v>32094052456.4</v>
      </c>
      <c r="AU3953" s="13">
        <f t="shared" si="737"/>
        <v>26459447942.77</v>
      </c>
      <c r="AV3953" s="13">
        <f t="shared" si="738"/>
        <v>28435213772.19</v>
      </c>
      <c r="AW3953" s="13">
        <f t="shared" si="739"/>
        <v>30670829899.82</v>
      </c>
      <c r="AX3953" s="13">
        <f t="shared" si="740"/>
        <v>6898242764.88</v>
      </c>
      <c r="AY3953" s="13">
        <f t="shared" si="741"/>
        <v>1572654965.64</v>
      </c>
      <c r="AZ3953" s="13">
        <f t="shared" si="742"/>
        <v>-3086716920.45</v>
      </c>
      <c r="BA3953" s="16">
        <f t="shared" si="743"/>
        <v>-157369281.55</v>
      </c>
      <c r="BB3953" s="17">
        <f t="shared" si="744"/>
        <v>-2.17114617815996</v>
      </c>
      <c r="BC3953" s="17" t="e">
        <f t="shared" si="734"/>
        <v>#NUM!</v>
      </c>
    </row>
    <row r="3954" hidden="1" spans="1:55">
      <c r="A3954" s="8" t="s">
        <v>7921</v>
      </c>
      <c r="B3954" s="8" t="s">
        <v>7922</v>
      </c>
      <c r="C3954" s="8">
        <v>3.76</v>
      </c>
      <c r="D3954" s="9">
        <v>2583759237.82</v>
      </c>
      <c r="E3954" s="9">
        <v>-8464132339.15</v>
      </c>
      <c r="F3954" s="9">
        <v>9814109859.72</v>
      </c>
      <c r="G3954" s="9">
        <v>3936873869.37</v>
      </c>
      <c r="H3954" s="9">
        <v>1126807356.15</v>
      </c>
      <c r="I3954" s="9">
        <v>1717795388.77</v>
      </c>
      <c r="J3954" s="9">
        <v>5913897935.25</v>
      </c>
      <c r="K3954" s="9">
        <v>-1540483307.4</v>
      </c>
      <c r="L3954" s="9">
        <v>-2061824305.16</v>
      </c>
      <c r="M3954" s="9">
        <v>-3281900009.57</v>
      </c>
      <c r="N3954" s="9">
        <v>25514409898.44</v>
      </c>
      <c r="O3954" s="9">
        <v>24886154805.65</v>
      </c>
      <c r="P3954" s="9">
        <v>31764005472.24</v>
      </c>
      <c r="Q3954" s="9">
        <v>27608322041.76</v>
      </c>
      <c r="R3954" s="9">
        <v>19124395900</v>
      </c>
      <c r="S3954" s="9">
        <v>10282556473.7</v>
      </c>
      <c r="T3954" s="9">
        <v>13622694949.76</v>
      </c>
      <c r="U3954" s="9">
        <v>9663641022.51</v>
      </c>
      <c r="V3954" s="9">
        <v>7290599093.25</v>
      </c>
      <c r="W3954" s="9">
        <v>6925058798.37</v>
      </c>
      <c r="X3954" s="9">
        <v>0</v>
      </c>
      <c r="Y3954" s="9">
        <v>0</v>
      </c>
      <c r="Z3954" s="9">
        <v>0</v>
      </c>
      <c r="AA3954" s="9">
        <v>0</v>
      </c>
      <c r="AB3954" s="9">
        <v>0</v>
      </c>
      <c r="AC3954" s="9">
        <v>0</v>
      </c>
      <c r="AD3954" s="9">
        <v>0</v>
      </c>
      <c r="AE3954" s="9">
        <v>0</v>
      </c>
      <c r="AF3954" s="9">
        <v>0</v>
      </c>
      <c r="AG3954" s="9">
        <v>0</v>
      </c>
      <c r="AH3954" s="9">
        <v>0</v>
      </c>
      <c r="AI3954" s="9">
        <v>6880000</v>
      </c>
      <c r="AJ3954" s="9">
        <v>31120000</v>
      </c>
      <c r="AK3954" s="9">
        <v>51902900</v>
      </c>
      <c r="AL3954" s="9">
        <v>0</v>
      </c>
      <c r="AM3954" s="9">
        <v>0</v>
      </c>
      <c r="AN3954" s="9">
        <v>0</v>
      </c>
      <c r="AO3954" s="9">
        <v>0</v>
      </c>
      <c r="AP3954" s="9">
        <v>0</v>
      </c>
      <c r="AQ3954" s="12">
        <v>0</v>
      </c>
      <c r="AR3954" s="13">
        <f t="shared" si="733"/>
        <v>28098169136.26</v>
      </c>
      <c r="AS3954" s="13">
        <f t="shared" si="735"/>
        <v>16428902466.5</v>
      </c>
      <c r="AT3954" s="13">
        <f t="shared" si="736"/>
        <v>41609235331.96</v>
      </c>
      <c r="AU3954" s="13">
        <f t="shared" si="737"/>
        <v>31597098811.13</v>
      </c>
      <c r="AV3954" s="13">
        <f t="shared" si="738"/>
        <v>20251203256.15</v>
      </c>
      <c r="AW3954" s="13">
        <f t="shared" si="739"/>
        <v>12000351862.47</v>
      </c>
      <c r="AX3954" s="13">
        <f t="shared" si="740"/>
        <v>19536592885.01</v>
      </c>
      <c r="AY3954" s="13">
        <f t="shared" si="741"/>
        <v>8123157715.11</v>
      </c>
      <c r="AZ3954" s="13">
        <f t="shared" si="742"/>
        <v>5228774788.09</v>
      </c>
      <c r="BA3954" s="16">
        <f t="shared" si="743"/>
        <v>3643158788.8</v>
      </c>
      <c r="BB3954" s="17">
        <f t="shared" si="744"/>
        <v>-1.80750434095182</v>
      </c>
      <c r="BC3954" s="17">
        <f t="shared" si="734"/>
        <v>0.125724550321853</v>
      </c>
    </row>
    <row r="3955" hidden="1" spans="1:55">
      <c r="A3955" s="8" t="s">
        <v>7923</v>
      </c>
      <c r="B3955" s="8" t="s">
        <v>7924</v>
      </c>
      <c r="C3955" s="8">
        <v>12.23</v>
      </c>
      <c r="D3955" s="9">
        <v>6336660131.26</v>
      </c>
      <c r="E3955" s="9">
        <v>8437113109.7</v>
      </c>
      <c r="F3955" s="9">
        <v>2613777467.3</v>
      </c>
      <c r="G3955" s="9">
        <v>1792600957.72</v>
      </c>
      <c r="H3955" s="9">
        <v>2867091014.24</v>
      </c>
      <c r="I3955" s="9">
        <v>2716321573.15</v>
      </c>
      <c r="J3955" s="9">
        <v>3496313380.67</v>
      </c>
      <c r="K3955" s="9">
        <v>-282242499.47</v>
      </c>
      <c r="L3955" s="9">
        <v>-2542751034.35</v>
      </c>
      <c r="M3955" s="9">
        <v>-3413723409.55</v>
      </c>
      <c r="N3955" s="9">
        <v>14224060245.79</v>
      </c>
      <c r="O3955" s="9">
        <v>8903134700.82</v>
      </c>
      <c r="P3955" s="9">
        <v>7657066692.56</v>
      </c>
      <c r="Q3955" s="9">
        <v>10972266833.79</v>
      </c>
      <c r="R3955" s="9">
        <v>11821266158.41</v>
      </c>
      <c r="S3955" s="9">
        <v>7924495133.34</v>
      </c>
      <c r="T3955" s="9">
        <v>5420765463.54</v>
      </c>
      <c r="U3955" s="9">
        <v>3849161052.69</v>
      </c>
      <c r="V3955" s="9">
        <v>2105018203.75</v>
      </c>
      <c r="W3955" s="9">
        <v>1707806951.83</v>
      </c>
      <c r="X3955" s="9">
        <v>0</v>
      </c>
      <c r="Y3955" s="9">
        <v>0</v>
      </c>
      <c r="Z3955" s="9">
        <v>0</v>
      </c>
      <c r="AA3955" s="9">
        <v>0</v>
      </c>
      <c r="AB3955" s="9">
        <v>0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10850000</v>
      </c>
      <c r="AL3955" s="9">
        <v>0</v>
      </c>
      <c r="AM3955" s="9">
        <v>0</v>
      </c>
      <c r="AN3955" s="9">
        <v>0</v>
      </c>
      <c r="AO3955" s="9">
        <v>0</v>
      </c>
      <c r="AP3955" s="9">
        <v>0</v>
      </c>
      <c r="AQ3955" s="12">
        <v>0</v>
      </c>
      <c r="AR3955" s="13">
        <f t="shared" si="733"/>
        <v>20560720377.05</v>
      </c>
      <c r="AS3955" s="13">
        <f t="shared" si="735"/>
        <v>17340247810.52</v>
      </c>
      <c r="AT3955" s="13">
        <f t="shared" si="736"/>
        <v>10270844159.86</v>
      </c>
      <c r="AU3955" s="13">
        <f t="shared" si="737"/>
        <v>12775717791.51</v>
      </c>
      <c r="AV3955" s="13">
        <f t="shared" si="738"/>
        <v>14688357172.65</v>
      </c>
      <c r="AW3955" s="13">
        <f t="shared" si="739"/>
        <v>10640816706.49</v>
      </c>
      <c r="AX3955" s="13">
        <f t="shared" si="740"/>
        <v>8917078844.21</v>
      </c>
      <c r="AY3955" s="13">
        <f t="shared" si="741"/>
        <v>3566918553.22</v>
      </c>
      <c r="AZ3955" s="13">
        <f t="shared" si="742"/>
        <v>-437732830.6</v>
      </c>
      <c r="BA3955" s="16">
        <f t="shared" si="743"/>
        <v>-1705916457.72</v>
      </c>
      <c r="BB3955" s="17">
        <f t="shared" si="744"/>
        <v>-1.96570088600127</v>
      </c>
      <c r="BC3955" s="17" t="e">
        <f t="shared" si="734"/>
        <v>#NUM!</v>
      </c>
    </row>
    <row r="3956" hidden="1" spans="1:55">
      <c r="A3956" s="8" t="s">
        <v>7925</v>
      </c>
      <c r="B3956" s="8" t="s">
        <v>7926</v>
      </c>
      <c r="C3956" s="8">
        <v>2.73</v>
      </c>
      <c r="D3956" s="9">
        <v>1676035033.7</v>
      </c>
      <c r="E3956" s="9">
        <v>-2646103151.06</v>
      </c>
      <c r="F3956" s="9">
        <v>-23159667027.56</v>
      </c>
      <c r="G3956" s="9">
        <v>-31819098425.06</v>
      </c>
      <c r="H3956" s="9">
        <v>-7427812398.92</v>
      </c>
      <c r="I3956" s="9">
        <v>-16227729027.49</v>
      </c>
      <c r="J3956" s="9">
        <v>7763064206.29</v>
      </c>
      <c r="K3956" s="9">
        <v>7449722701.49</v>
      </c>
      <c r="L3956" s="9">
        <v>-4954009889.56</v>
      </c>
      <c r="M3956" s="9">
        <v>-3474422590.73</v>
      </c>
      <c r="N3956" s="9">
        <v>13543990066.02</v>
      </c>
      <c r="O3956" s="9">
        <v>14437474854.43</v>
      </c>
      <c r="P3956" s="9">
        <v>26993157680.62</v>
      </c>
      <c r="Q3956" s="9">
        <v>42962713063.01</v>
      </c>
      <c r="R3956" s="9">
        <v>47281783657.02</v>
      </c>
      <c r="S3956" s="9">
        <v>68104884888.26</v>
      </c>
      <c r="T3956" s="9">
        <v>45503088103.3</v>
      </c>
      <c r="U3956" s="9">
        <v>36801674322</v>
      </c>
      <c r="V3956" s="9">
        <v>16193922419.66</v>
      </c>
      <c r="W3956" s="9">
        <v>9943755630.76</v>
      </c>
      <c r="X3956" s="9">
        <v>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0</v>
      </c>
      <c r="AF3956" s="9">
        <v>0</v>
      </c>
      <c r="AG3956" s="9">
        <v>0</v>
      </c>
      <c r="AH3956" s="9">
        <v>0</v>
      </c>
      <c r="AI3956" s="9">
        <v>0</v>
      </c>
      <c r="AJ3956" s="9">
        <v>0</v>
      </c>
      <c r="AK3956" s="9">
        <v>0</v>
      </c>
      <c r="AL3956" s="9">
        <v>0</v>
      </c>
      <c r="AM3956" s="9">
        <v>0</v>
      </c>
      <c r="AN3956" s="9">
        <v>0</v>
      </c>
      <c r="AO3956" s="9">
        <v>0</v>
      </c>
      <c r="AP3956" s="9">
        <v>0</v>
      </c>
      <c r="AQ3956" s="12">
        <v>0</v>
      </c>
      <c r="AR3956" s="13">
        <f t="shared" si="733"/>
        <v>15220025099.72</v>
      </c>
      <c r="AS3956" s="13">
        <f t="shared" si="735"/>
        <v>11791371703.37</v>
      </c>
      <c r="AT3956" s="13">
        <f t="shared" si="736"/>
        <v>3833490653.06</v>
      </c>
      <c r="AU3956" s="13">
        <f t="shared" si="737"/>
        <v>11143614637.95</v>
      </c>
      <c r="AV3956" s="13">
        <f t="shared" si="738"/>
        <v>39853971258.1</v>
      </c>
      <c r="AW3956" s="13">
        <f t="shared" si="739"/>
        <v>51877155860.77</v>
      </c>
      <c r="AX3956" s="13">
        <f t="shared" si="740"/>
        <v>53266152309.59</v>
      </c>
      <c r="AY3956" s="13">
        <f t="shared" si="741"/>
        <v>44251397023.49</v>
      </c>
      <c r="AZ3956" s="13">
        <f t="shared" si="742"/>
        <v>11239912530.1</v>
      </c>
      <c r="BA3956" s="16">
        <f t="shared" si="743"/>
        <v>6469333040.03</v>
      </c>
      <c r="BB3956" s="17">
        <f t="shared" si="744"/>
        <v>0.164114388739169</v>
      </c>
      <c r="BC3956" s="17">
        <f t="shared" si="734"/>
        <v>-0.0334696046549169</v>
      </c>
    </row>
    <row r="3957" hidden="1" spans="1:55">
      <c r="A3957" s="8" t="s">
        <v>7927</v>
      </c>
      <c r="B3957" s="8" t="s">
        <v>7928</v>
      </c>
      <c r="C3957" s="8">
        <v>3.1</v>
      </c>
      <c r="D3957" s="9">
        <v>172728043.88</v>
      </c>
      <c r="E3957" s="9">
        <v>2866592138.81</v>
      </c>
      <c r="F3957" s="9">
        <v>3115417242.92</v>
      </c>
      <c r="G3957" s="9">
        <v>2990357620.2</v>
      </c>
      <c r="H3957" s="9">
        <v>3842127389.4</v>
      </c>
      <c r="I3957" s="9">
        <v>754781124.88</v>
      </c>
      <c r="J3957" s="9">
        <v>-989717073.94</v>
      </c>
      <c r="K3957" s="9">
        <v>-2897808107.46</v>
      </c>
      <c r="L3957" s="9">
        <v>-2012662078.49</v>
      </c>
      <c r="M3957" s="9">
        <v>-3571783721.2</v>
      </c>
      <c r="N3957" s="9">
        <v>1411353568.88</v>
      </c>
      <c r="O3957" s="9">
        <v>2309109942.98</v>
      </c>
      <c r="P3957" s="9">
        <v>3113795409.4</v>
      </c>
      <c r="Q3957" s="9">
        <v>4918009838.22</v>
      </c>
      <c r="R3957" s="9">
        <v>5560843103.81</v>
      </c>
      <c r="S3957" s="9">
        <v>8846235986.71</v>
      </c>
      <c r="T3957" s="9">
        <v>8086396167.71</v>
      </c>
      <c r="U3957" s="9">
        <v>4864774574.12</v>
      </c>
      <c r="V3957" s="9">
        <v>2977167116.33</v>
      </c>
      <c r="W3957" s="9">
        <v>2644352914.42</v>
      </c>
      <c r="X3957" s="9">
        <v>0</v>
      </c>
      <c r="Y3957" s="9">
        <v>0</v>
      </c>
      <c r="Z3957" s="9">
        <v>0</v>
      </c>
      <c r="AA3957" s="9">
        <v>0</v>
      </c>
      <c r="AB3957" s="9">
        <v>0</v>
      </c>
      <c r="AC3957" s="9">
        <v>0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9">
        <v>20769515.35</v>
      </c>
      <c r="AJ3957" s="9">
        <v>0</v>
      </c>
      <c r="AK3957" s="9">
        <v>0</v>
      </c>
      <c r="AL3957" s="9">
        <v>0</v>
      </c>
      <c r="AM3957" s="9">
        <v>0</v>
      </c>
      <c r="AN3957" s="9">
        <v>0</v>
      </c>
      <c r="AO3957" s="9">
        <v>0</v>
      </c>
      <c r="AP3957" s="9">
        <v>0</v>
      </c>
      <c r="AQ3957" s="12">
        <v>0</v>
      </c>
      <c r="AR3957" s="13">
        <f t="shared" si="733"/>
        <v>1584081612.76</v>
      </c>
      <c r="AS3957" s="13">
        <f t="shared" si="735"/>
        <v>5196471597.14</v>
      </c>
      <c r="AT3957" s="13">
        <f t="shared" si="736"/>
        <v>6229212652.32</v>
      </c>
      <c r="AU3957" s="13">
        <f t="shared" si="737"/>
        <v>7908367458.42</v>
      </c>
      <c r="AV3957" s="13">
        <f t="shared" si="738"/>
        <v>9402970493.21</v>
      </c>
      <c r="AW3957" s="13">
        <f t="shared" si="739"/>
        <v>9601017111.59</v>
      </c>
      <c r="AX3957" s="13">
        <f t="shared" si="740"/>
        <v>7096679093.77</v>
      </c>
      <c r="AY3957" s="13">
        <f t="shared" si="741"/>
        <v>1966966466.66</v>
      </c>
      <c r="AZ3957" s="13">
        <f t="shared" si="742"/>
        <v>964505037.84</v>
      </c>
      <c r="BA3957" s="16">
        <f t="shared" si="743"/>
        <v>-927430806.78</v>
      </c>
      <c r="BB3957" s="17">
        <f t="shared" si="744"/>
        <v>-2.0146992078303</v>
      </c>
      <c r="BC3957" s="17" t="e">
        <f t="shared" si="734"/>
        <v>#NUM!</v>
      </c>
    </row>
    <row r="3958" hidden="1" spans="1:55">
      <c r="A3958" s="8" t="s">
        <v>7929</v>
      </c>
      <c r="B3958" s="8" t="s">
        <v>7930</v>
      </c>
      <c r="C3958" s="8">
        <v>8.26</v>
      </c>
      <c r="D3958" s="9">
        <v>-1522555792.34</v>
      </c>
      <c r="E3958" s="9">
        <v>-90523037.85</v>
      </c>
      <c r="F3958" s="9">
        <v>937057999.01</v>
      </c>
      <c r="G3958" s="9">
        <v>3849457314.2</v>
      </c>
      <c r="H3958" s="9">
        <v>-3516121218.03</v>
      </c>
      <c r="I3958" s="9">
        <v>-1670638122.5</v>
      </c>
      <c r="J3958" s="9">
        <v>-4509990528.16</v>
      </c>
      <c r="K3958" s="9">
        <v>241444831.52</v>
      </c>
      <c r="L3958" s="9">
        <v>6663508373.78</v>
      </c>
      <c r="M3958" s="9">
        <v>-3623196216.48</v>
      </c>
      <c r="N3958" s="9">
        <v>10920560162.11</v>
      </c>
      <c r="O3958" s="9">
        <v>11341167258.88</v>
      </c>
      <c r="P3958" s="9">
        <v>9358521623.25</v>
      </c>
      <c r="Q3958" s="9">
        <v>8595196901.67</v>
      </c>
      <c r="R3958" s="9">
        <v>6601369172.07</v>
      </c>
      <c r="S3958" s="9">
        <v>6991133942.11</v>
      </c>
      <c r="T3958" s="9">
        <v>9614455042.26</v>
      </c>
      <c r="U3958" s="9">
        <v>14374938857.53</v>
      </c>
      <c r="V3958" s="9">
        <v>9530426955.8</v>
      </c>
      <c r="W3958" s="9">
        <v>4272305360.35</v>
      </c>
      <c r="X3958" s="9">
        <v>0</v>
      </c>
      <c r="Y3958" s="9">
        <v>0</v>
      </c>
      <c r="Z3958" s="9">
        <v>0</v>
      </c>
      <c r="AA3958" s="9">
        <v>0</v>
      </c>
      <c r="AB3958" s="9">
        <v>0</v>
      </c>
      <c r="AC3958" s="9">
        <v>0</v>
      </c>
      <c r="AD3958" s="9">
        <v>0</v>
      </c>
      <c r="AE3958" s="9">
        <v>0</v>
      </c>
      <c r="AF3958" s="9">
        <v>0</v>
      </c>
      <c r="AG3958" s="9">
        <v>0</v>
      </c>
      <c r="AH3958" s="9">
        <v>21153558562.32</v>
      </c>
      <c r="AI3958" s="9">
        <v>19815458528.57</v>
      </c>
      <c r="AJ3958" s="9">
        <v>16157746163.34</v>
      </c>
      <c r="AK3958" s="9">
        <v>14321927835.18</v>
      </c>
      <c r="AL3958" s="9">
        <v>13066464491.6</v>
      </c>
      <c r="AM3958" s="9">
        <v>8198914252.48</v>
      </c>
      <c r="AN3958" s="9">
        <v>8249136258.89</v>
      </c>
      <c r="AO3958" s="9">
        <v>5894412670.79</v>
      </c>
      <c r="AP3958" s="9">
        <v>4260534866.54</v>
      </c>
      <c r="AQ3958" s="12">
        <v>2888515814.73</v>
      </c>
      <c r="AR3958" s="13">
        <f t="shared" si="733"/>
        <v>30551562932.09</v>
      </c>
      <c r="AS3958" s="13">
        <f t="shared" si="735"/>
        <v>31066102749.6</v>
      </c>
      <c r="AT3958" s="13">
        <f t="shared" si="736"/>
        <v>26453325785.6</v>
      </c>
      <c r="AU3958" s="13">
        <f t="shared" si="737"/>
        <v>26766582051.05</v>
      </c>
      <c r="AV3958" s="13">
        <f t="shared" si="738"/>
        <v>16151712445.64</v>
      </c>
      <c r="AW3958" s="13">
        <f t="shared" si="739"/>
        <v>13519410072.09</v>
      </c>
      <c r="AX3958" s="13">
        <f t="shared" si="740"/>
        <v>13353600772.99</v>
      </c>
      <c r="AY3958" s="13">
        <f t="shared" si="741"/>
        <v>20510796359.84</v>
      </c>
      <c r="AZ3958" s="13">
        <f t="shared" si="742"/>
        <v>20454470196.12</v>
      </c>
      <c r="BA3958" s="16">
        <f t="shared" si="743"/>
        <v>3537624958.6</v>
      </c>
      <c r="BB3958" s="17">
        <f t="shared" si="744"/>
        <v>-0.00598166093576968</v>
      </c>
      <c r="BC3958" s="17">
        <f t="shared" si="734"/>
        <v>-0.369466147482163</v>
      </c>
    </row>
    <row r="3959" hidden="1" spans="1:55">
      <c r="A3959" s="8" t="s">
        <v>7931</v>
      </c>
      <c r="B3959" s="8" t="s">
        <v>7932</v>
      </c>
      <c r="C3959" s="8">
        <v>4.73</v>
      </c>
      <c r="D3959" s="9">
        <v>15663971242.84</v>
      </c>
      <c r="E3959" s="9">
        <v>3091898686.79</v>
      </c>
      <c r="F3959" s="9">
        <v>-903764003.79</v>
      </c>
      <c r="G3959" s="9">
        <v>-759014629</v>
      </c>
      <c r="H3959" s="9">
        <v>-8620767258.38</v>
      </c>
      <c r="I3959" s="9">
        <v>-13936075866.22</v>
      </c>
      <c r="J3959" s="9">
        <v>-1743013931.26</v>
      </c>
      <c r="K3959" s="9">
        <v>-5631326015.39</v>
      </c>
      <c r="L3959" s="9">
        <v>-6106030729.65</v>
      </c>
      <c r="M3959" s="9">
        <v>-3685624316.33</v>
      </c>
      <c r="N3959" s="9">
        <v>20475320143.23</v>
      </c>
      <c r="O3959" s="9">
        <v>14155136499.89</v>
      </c>
      <c r="P3959" s="9">
        <v>10552905294.98</v>
      </c>
      <c r="Q3959" s="9">
        <v>9630730967.82</v>
      </c>
      <c r="R3959" s="9">
        <v>9186044130.97</v>
      </c>
      <c r="S3959" s="9">
        <v>12075699747.49</v>
      </c>
      <c r="T3959" s="9">
        <v>9727601391.36</v>
      </c>
      <c r="U3959" s="9">
        <v>6995199796.82</v>
      </c>
      <c r="V3959" s="9">
        <v>6599969791.86</v>
      </c>
      <c r="W3959" s="9">
        <v>5354611159.41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9">
        <v>0</v>
      </c>
      <c r="AD3959" s="9">
        <v>0</v>
      </c>
      <c r="AE3959" s="9">
        <v>0</v>
      </c>
      <c r="AF3959" s="9">
        <v>0</v>
      </c>
      <c r="AG3959" s="9">
        <v>0</v>
      </c>
      <c r="AH3959" s="9">
        <v>2429930000</v>
      </c>
      <c r="AI3959" s="9">
        <v>3250672000</v>
      </c>
      <c r="AJ3959" s="9">
        <v>4651250809</v>
      </c>
      <c r="AK3959" s="9">
        <v>4420335824.06</v>
      </c>
      <c r="AL3959" s="9">
        <v>23420.7</v>
      </c>
      <c r="AM3959" s="9">
        <v>120785.62</v>
      </c>
      <c r="AN3959" s="9">
        <v>0</v>
      </c>
      <c r="AO3959" s="9">
        <v>0</v>
      </c>
      <c r="AP3959" s="9">
        <v>0</v>
      </c>
      <c r="AQ3959" s="12">
        <v>0</v>
      </c>
      <c r="AR3959" s="13">
        <f t="shared" si="733"/>
        <v>38569221386.07</v>
      </c>
      <c r="AS3959" s="13">
        <f t="shared" si="735"/>
        <v>20497707186.68</v>
      </c>
      <c r="AT3959" s="13">
        <f t="shared" si="736"/>
        <v>14300392100.19</v>
      </c>
      <c r="AU3959" s="13">
        <f t="shared" si="737"/>
        <v>13292052162.88</v>
      </c>
      <c r="AV3959" s="13">
        <f t="shared" si="738"/>
        <v>565300293.29</v>
      </c>
      <c r="AW3959" s="13">
        <f t="shared" si="739"/>
        <v>-1860255333.11</v>
      </c>
      <c r="AX3959" s="13">
        <f t="shared" si="740"/>
        <v>7984587460.1</v>
      </c>
      <c r="AY3959" s="13">
        <f t="shared" si="741"/>
        <v>1363873781.43</v>
      </c>
      <c r="AZ3959" s="13">
        <f t="shared" si="742"/>
        <v>493939062.21</v>
      </c>
      <c r="BA3959" s="16">
        <f t="shared" si="743"/>
        <v>1668986843.08</v>
      </c>
      <c r="BB3959" s="17">
        <f t="shared" si="744"/>
        <v>0.185241832122077</v>
      </c>
      <c r="BC3959" s="17" t="e">
        <f t="shared" si="734"/>
        <v>#NUM!</v>
      </c>
    </row>
    <row r="3960" hidden="1" spans="1:55">
      <c r="A3960" s="8" t="s">
        <v>7933</v>
      </c>
      <c r="B3960" s="8" t="s">
        <v>7934</v>
      </c>
      <c r="C3960" s="8">
        <v>7.01</v>
      </c>
      <c r="D3960" s="9">
        <v>1621329311.86</v>
      </c>
      <c r="E3960" s="9">
        <v>2272074709.25</v>
      </c>
      <c r="F3960" s="9">
        <v>2148771692.23</v>
      </c>
      <c r="G3960" s="9">
        <v>11141066209.59</v>
      </c>
      <c r="H3960" s="9">
        <v>7604043928.03</v>
      </c>
      <c r="I3960" s="9">
        <v>-29040990896.7</v>
      </c>
      <c r="J3960" s="9">
        <v>-2321738818.57</v>
      </c>
      <c r="K3960" s="9">
        <v>3800139220.15</v>
      </c>
      <c r="L3960" s="9">
        <v>15518375170.67</v>
      </c>
      <c r="M3960" s="9">
        <v>-3929111500</v>
      </c>
      <c r="N3960" s="9">
        <v>49985520369.31</v>
      </c>
      <c r="O3960" s="9">
        <v>46090288079.05</v>
      </c>
      <c r="P3960" s="9">
        <v>36651600637.15</v>
      </c>
      <c r="Q3960" s="9">
        <v>30916047553.27</v>
      </c>
      <c r="R3960" s="9">
        <v>25815909011.05</v>
      </c>
      <c r="S3960" s="9">
        <v>26976756843.39</v>
      </c>
      <c r="T3960" s="9">
        <v>36678873682.7</v>
      </c>
      <c r="U3960" s="9">
        <v>41111807947.87</v>
      </c>
      <c r="V3960" s="9">
        <v>28983434285.36</v>
      </c>
      <c r="W3960" s="9">
        <v>12974677200</v>
      </c>
      <c r="X3960" s="9">
        <v>0</v>
      </c>
      <c r="Y3960" s="9">
        <v>0</v>
      </c>
      <c r="Z3960" s="9">
        <v>0</v>
      </c>
      <c r="AA3960" s="9">
        <v>0</v>
      </c>
      <c r="AB3960" s="9">
        <v>0</v>
      </c>
      <c r="AC3960" s="9">
        <v>0</v>
      </c>
      <c r="AD3960" s="9">
        <v>0</v>
      </c>
      <c r="AE3960" s="9">
        <v>0</v>
      </c>
      <c r="AF3960" s="9">
        <v>0</v>
      </c>
      <c r="AG3960" s="9">
        <v>0</v>
      </c>
      <c r="AH3960" s="9">
        <v>49742739830.48</v>
      </c>
      <c r="AI3960" s="9">
        <v>53385599334.16</v>
      </c>
      <c r="AJ3960" s="9">
        <v>46526715197.97</v>
      </c>
      <c r="AK3960" s="9">
        <v>33342840435.15</v>
      </c>
      <c r="AL3960" s="9">
        <v>27820623717.42</v>
      </c>
      <c r="AM3960" s="9">
        <v>16036873665.16</v>
      </c>
      <c r="AN3960" s="9">
        <v>20633520570.38</v>
      </c>
      <c r="AO3960" s="9">
        <v>21768849248.76</v>
      </c>
      <c r="AP3960" s="9">
        <v>6963249225.57</v>
      </c>
      <c r="AQ3960" s="12">
        <v>4676549400</v>
      </c>
      <c r="AR3960" s="13">
        <f t="shared" si="733"/>
        <v>101349589511.65</v>
      </c>
      <c r="AS3960" s="13">
        <f t="shared" si="735"/>
        <v>101747962122.46</v>
      </c>
      <c r="AT3960" s="13">
        <f t="shared" si="736"/>
        <v>85327087527.35</v>
      </c>
      <c r="AU3960" s="13">
        <f t="shared" si="737"/>
        <v>75399954198.01</v>
      </c>
      <c r="AV3960" s="13">
        <f t="shared" si="738"/>
        <v>61240576656.5</v>
      </c>
      <c r="AW3960" s="13">
        <f t="shared" si="739"/>
        <v>13972639611.85</v>
      </c>
      <c r="AX3960" s="13">
        <f t="shared" si="740"/>
        <v>54990655434.51</v>
      </c>
      <c r="AY3960" s="13">
        <f t="shared" si="741"/>
        <v>66680796416.78</v>
      </c>
      <c r="AZ3960" s="13">
        <f t="shared" si="742"/>
        <v>51465058681.6</v>
      </c>
      <c r="BA3960" s="16">
        <f t="shared" si="743"/>
        <v>13722115100</v>
      </c>
      <c r="BB3960" s="17">
        <f t="shared" si="744"/>
        <v>-2.14116922930139</v>
      </c>
      <c r="BC3960" s="17" t="e">
        <f t="shared" si="734"/>
        <v>#NUM!</v>
      </c>
    </row>
    <row r="3961" hidden="1" spans="1:55">
      <c r="A3961" s="8" t="s">
        <v>7935</v>
      </c>
      <c r="B3961" s="8" t="s">
        <v>7936</v>
      </c>
      <c r="C3961" s="8">
        <v>1.18</v>
      </c>
      <c r="D3961" s="9">
        <v>-66183857.79</v>
      </c>
      <c r="E3961" s="9">
        <v>10625318974.25</v>
      </c>
      <c r="F3961" s="9">
        <v>8336237439.78</v>
      </c>
      <c r="G3961" s="9">
        <v>5571463704.84</v>
      </c>
      <c r="H3961" s="9">
        <v>9206547963.11</v>
      </c>
      <c r="I3961" s="9">
        <v>-19257987387.39</v>
      </c>
      <c r="J3961" s="9">
        <v>-15229140549.17</v>
      </c>
      <c r="K3961" s="9">
        <v>-473238366.66</v>
      </c>
      <c r="L3961" s="9">
        <v>631660537.17</v>
      </c>
      <c r="M3961" s="9">
        <v>-3967987151.31</v>
      </c>
      <c r="N3961" s="9">
        <v>2707146281.35</v>
      </c>
      <c r="O3961" s="9">
        <v>3680864197.39</v>
      </c>
      <c r="P3961" s="9">
        <v>19388226407.02</v>
      </c>
      <c r="Q3961" s="9">
        <v>18375242479.02</v>
      </c>
      <c r="R3961" s="9">
        <v>21640396011.47</v>
      </c>
      <c r="S3961" s="9">
        <v>19259949376.41</v>
      </c>
      <c r="T3961" s="9">
        <v>30133214797.38</v>
      </c>
      <c r="U3961" s="9">
        <v>31000832176.96</v>
      </c>
      <c r="V3961" s="9">
        <v>11543152029.65</v>
      </c>
      <c r="W3961" s="9">
        <v>8136713281.41</v>
      </c>
      <c r="X3961" s="9">
        <v>0</v>
      </c>
      <c r="Y3961" s="9">
        <v>0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6399350353.98</v>
      </c>
      <c r="AI3961" s="9">
        <v>6450768983.27</v>
      </c>
      <c r="AJ3961" s="9">
        <v>39269800567.28</v>
      </c>
      <c r="AK3961" s="9">
        <v>40620831102.84</v>
      </c>
      <c r="AL3961" s="9">
        <v>15687436094.14</v>
      </c>
      <c r="AM3961" s="9">
        <v>11188705643.2</v>
      </c>
      <c r="AN3961" s="9">
        <v>10426305893.87</v>
      </c>
      <c r="AO3961" s="9">
        <v>4974025906.41</v>
      </c>
      <c r="AP3961" s="9">
        <v>1618824607.7</v>
      </c>
      <c r="AQ3961" s="12">
        <v>2079731927.89</v>
      </c>
      <c r="AR3961" s="13">
        <f t="shared" si="733"/>
        <v>9040312777.54</v>
      </c>
      <c r="AS3961" s="13">
        <f t="shared" si="735"/>
        <v>20756952154.91</v>
      </c>
      <c r="AT3961" s="13">
        <f t="shared" si="736"/>
        <v>66994264414.08</v>
      </c>
      <c r="AU3961" s="13">
        <f t="shared" si="737"/>
        <v>64567537286.7</v>
      </c>
      <c r="AV3961" s="13">
        <f t="shared" si="738"/>
        <v>46534380068.72</v>
      </c>
      <c r="AW3961" s="13">
        <f t="shared" si="739"/>
        <v>11190667632.22</v>
      </c>
      <c r="AX3961" s="13">
        <f t="shared" si="740"/>
        <v>25330380142.08</v>
      </c>
      <c r="AY3961" s="13">
        <f t="shared" si="741"/>
        <v>35501619716.71</v>
      </c>
      <c r="AZ3961" s="13">
        <f t="shared" si="742"/>
        <v>13793637174.52</v>
      </c>
      <c r="BA3961" s="16">
        <f t="shared" si="743"/>
        <v>6248458057.99</v>
      </c>
      <c r="BB3961" s="17">
        <f t="shared" si="744"/>
        <v>-2.18332846761299</v>
      </c>
      <c r="BC3961" s="17" t="e">
        <f t="shared" si="734"/>
        <v>#NUM!</v>
      </c>
    </row>
    <row r="3962" hidden="1" spans="1:55">
      <c r="A3962" s="8" t="s">
        <v>7937</v>
      </c>
      <c r="B3962" s="8" t="s">
        <v>7938</v>
      </c>
      <c r="C3962" s="8">
        <v>2.27</v>
      </c>
      <c r="D3962" s="9">
        <v>4583359211.98</v>
      </c>
      <c r="E3962" s="9">
        <v>16771980470.34</v>
      </c>
      <c r="F3962" s="9">
        <v>8467448835.24</v>
      </c>
      <c r="G3962" s="9">
        <v>8196330864.36</v>
      </c>
      <c r="H3962" s="9">
        <v>19431577810.37</v>
      </c>
      <c r="I3962" s="9">
        <v>-2937934501.38</v>
      </c>
      <c r="J3962" s="9">
        <v>-4500049273.39</v>
      </c>
      <c r="K3962" s="9">
        <v>953350601.13</v>
      </c>
      <c r="L3962" s="9">
        <v>-5867585035.55</v>
      </c>
      <c r="M3962" s="9">
        <v>-4179169987.63</v>
      </c>
      <c r="N3962" s="9">
        <v>14255696511.45</v>
      </c>
      <c r="O3962" s="9">
        <v>22407333148.43</v>
      </c>
      <c r="P3962" s="9">
        <v>32860745740.82</v>
      </c>
      <c r="Q3962" s="9">
        <v>25409736687.5</v>
      </c>
      <c r="R3962" s="9">
        <v>20416915066.92</v>
      </c>
      <c r="S3962" s="9">
        <v>14269939756.38</v>
      </c>
      <c r="T3962" s="9">
        <v>9040699662.87</v>
      </c>
      <c r="U3962" s="9">
        <v>6286850360.41</v>
      </c>
      <c r="V3962" s="9">
        <v>6642865551.86</v>
      </c>
      <c r="W3962" s="9">
        <v>6424066771.28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0</v>
      </c>
      <c r="AD3962" s="9">
        <v>0</v>
      </c>
      <c r="AE3962" s="9">
        <v>0</v>
      </c>
      <c r="AF3962" s="9">
        <v>0</v>
      </c>
      <c r="AG3962" s="9">
        <v>0</v>
      </c>
      <c r="AH3962" s="9">
        <v>97313019.3</v>
      </c>
      <c r="AI3962" s="9">
        <v>10153373.15</v>
      </c>
      <c r="AJ3962" s="9">
        <v>227273855.02</v>
      </c>
      <c r="AK3962" s="9">
        <v>1521271332.24</v>
      </c>
      <c r="AL3962" s="9">
        <v>45327129.09</v>
      </c>
      <c r="AM3962" s="9">
        <v>4649489.89</v>
      </c>
      <c r="AN3962" s="9">
        <v>24341361.33</v>
      </c>
      <c r="AO3962" s="9">
        <v>5447565.33</v>
      </c>
      <c r="AP3962" s="9">
        <v>3759572.55</v>
      </c>
      <c r="AQ3962" s="12">
        <v>2794245.22</v>
      </c>
      <c r="AR3962" s="13">
        <f t="shared" si="733"/>
        <v>18936368742.73</v>
      </c>
      <c r="AS3962" s="13">
        <f t="shared" si="735"/>
        <v>39189466991.92</v>
      </c>
      <c r="AT3962" s="13">
        <f t="shared" si="736"/>
        <v>41555468431.08</v>
      </c>
      <c r="AU3962" s="13">
        <f t="shared" si="737"/>
        <v>35127338884.1</v>
      </c>
      <c r="AV3962" s="13">
        <f t="shared" si="738"/>
        <v>39893820006.38</v>
      </c>
      <c r="AW3962" s="13">
        <f t="shared" si="739"/>
        <v>11336654744.89</v>
      </c>
      <c r="AX3962" s="13">
        <f t="shared" si="740"/>
        <v>4564991750.81</v>
      </c>
      <c r="AY3962" s="13">
        <f t="shared" si="741"/>
        <v>7245648526.87</v>
      </c>
      <c r="AZ3962" s="13">
        <f t="shared" si="742"/>
        <v>779040088.859999</v>
      </c>
      <c r="BA3962" s="16">
        <f t="shared" si="743"/>
        <v>2247691028.87</v>
      </c>
      <c r="BB3962" s="17">
        <f t="shared" si="744"/>
        <v>-2.35982683051421</v>
      </c>
      <c r="BC3962" s="17" t="e">
        <f t="shared" si="734"/>
        <v>#NUM!</v>
      </c>
    </row>
    <row r="3963" hidden="1" spans="1:55">
      <c r="A3963" s="8" t="s">
        <v>7939</v>
      </c>
      <c r="B3963" s="8" t="s">
        <v>7940</v>
      </c>
      <c r="C3963" s="8">
        <v>6.92</v>
      </c>
      <c r="D3963" s="9">
        <v>-4701558544.3</v>
      </c>
      <c r="E3963" s="9">
        <v>16458178312.19</v>
      </c>
      <c r="F3963" s="9">
        <v>7560165073.16</v>
      </c>
      <c r="G3963" s="9">
        <v>25308338518.16</v>
      </c>
      <c r="H3963" s="9">
        <v>-6389566460.98</v>
      </c>
      <c r="I3963" s="9">
        <v>8655187589.35</v>
      </c>
      <c r="J3963" s="9">
        <v>-24854722475.32</v>
      </c>
      <c r="K3963" s="9">
        <v>-14504840945.25</v>
      </c>
      <c r="L3963" s="9">
        <v>13421007072.41</v>
      </c>
      <c r="M3963" s="9">
        <v>-4227216710.42</v>
      </c>
      <c r="N3963" s="9">
        <v>45897082220.24</v>
      </c>
      <c r="O3963" s="9">
        <v>49395646338.08</v>
      </c>
      <c r="P3963" s="9">
        <v>35428712061.76</v>
      </c>
      <c r="Q3963" s="9">
        <v>32774928025.34</v>
      </c>
      <c r="R3963" s="9">
        <v>27453568840.05</v>
      </c>
      <c r="S3963" s="9">
        <v>27717473995.18</v>
      </c>
      <c r="T3963" s="9">
        <v>31653009147.22</v>
      </c>
      <c r="U3963" s="9">
        <v>47771925975.36</v>
      </c>
      <c r="V3963" s="9">
        <v>22547541775.48</v>
      </c>
      <c r="W3963" s="9">
        <v>12024591424.2</v>
      </c>
      <c r="X3963" s="9">
        <v>0</v>
      </c>
      <c r="Y3963" s="9">
        <v>0</v>
      </c>
      <c r="Z3963" s="9">
        <v>0</v>
      </c>
      <c r="AA3963" s="9">
        <v>0</v>
      </c>
      <c r="AB3963" s="9">
        <v>0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9">
        <v>34070973950.01</v>
      </c>
      <c r="AI3963" s="9">
        <v>24859325702.49</v>
      </c>
      <c r="AJ3963" s="9">
        <v>20905910709.74</v>
      </c>
      <c r="AK3963" s="9">
        <v>29503157282.29</v>
      </c>
      <c r="AL3963" s="9">
        <v>34643564632.6</v>
      </c>
      <c r="AM3963" s="9">
        <v>34438487074.8</v>
      </c>
      <c r="AN3963" s="9">
        <v>35133307565.31</v>
      </c>
      <c r="AO3963" s="9">
        <v>25019830145.82</v>
      </c>
      <c r="AP3963" s="9">
        <v>5094207962.7</v>
      </c>
      <c r="AQ3963" s="12">
        <v>2473929698.63</v>
      </c>
      <c r="AR3963" s="13">
        <f t="shared" si="733"/>
        <v>75266497625.95</v>
      </c>
      <c r="AS3963" s="13">
        <f t="shared" si="735"/>
        <v>90713150352.76</v>
      </c>
      <c r="AT3963" s="13">
        <f t="shared" si="736"/>
        <v>63894787844.66</v>
      </c>
      <c r="AU3963" s="13">
        <f t="shared" si="737"/>
        <v>87586423825.79</v>
      </c>
      <c r="AV3963" s="13">
        <f t="shared" si="738"/>
        <v>55707567011.67</v>
      </c>
      <c r="AW3963" s="13">
        <f t="shared" si="739"/>
        <v>70811148659.33</v>
      </c>
      <c r="AX3963" s="13">
        <f t="shared" si="740"/>
        <v>41931594237.21</v>
      </c>
      <c r="AY3963" s="13">
        <f t="shared" si="741"/>
        <v>58286915175.93</v>
      </c>
      <c r="AZ3963" s="13">
        <f t="shared" si="742"/>
        <v>41062756810.59</v>
      </c>
      <c r="BA3963" s="16">
        <f t="shared" si="743"/>
        <v>10271304412.41</v>
      </c>
      <c r="BB3963" s="17">
        <f t="shared" si="744"/>
        <v>0.0861339171904019</v>
      </c>
      <c r="BC3963" s="17" t="e">
        <f t="shared" si="734"/>
        <v>#NUM!</v>
      </c>
    </row>
    <row r="3964" hidden="1" spans="1:55">
      <c r="A3964" s="8" t="s">
        <v>7941</v>
      </c>
      <c r="B3964" s="8" t="s">
        <v>7942</v>
      </c>
      <c r="C3964" s="8">
        <v>43.34</v>
      </c>
      <c r="D3964" s="9">
        <v>27680247637</v>
      </c>
      <c r="E3964" s="9">
        <v>31949716725</v>
      </c>
      <c r="F3964" s="9">
        <v>-21250576720</v>
      </c>
      <c r="G3964" s="9">
        <v>-17104414224</v>
      </c>
      <c r="H3964" s="9">
        <v>4727463213</v>
      </c>
      <c r="I3964" s="9">
        <v>-14788353428</v>
      </c>
      <c r="J3964" s="9">
        <v>-17681986901</v>
      </c>
      <c r="K3964" s="9">
        <v>7990172185</v>
      </c>
      <c r="L3964" s="9">
        <v>6891184643</v>
      </c>
      <c r="M3964" s="9">
        <v>-4235336532</v>
      </c>
      <c r="N3964" s="9">
        <v>134835923627</v>
      </c>
      <c r="O3964" s="9">
        <v>135106058236</v>
      </c>
      <c r="P3964" s="9">
        <v>95816612005</v>
      </c>
      <c r="Q3964" s="9">
        <v>61453934518</v>
      </c>
      <c r="R3964" s="9">
        <v>51442120913</v>
      </c>
      <c r="S3964" s="9">
        <v>50218243796</v>
      </c>
      <c r="T3964" s="9">
        <v>22121210176</v>
      </c>
      <c r="U3964" s="9">
        <v>28486717019</v>
      </c>
      <c r="V3964" s="9">
        <v>12575454904</v>
      </c>
      <c r="W3964" s="9">
        <v>6716850201</v>
      </c>
      <c r="X3964" s="9">
        <v>0</v>
      </c>
      <c r="Y3964" s="9">
        <v>0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9">
        <v>0</v>
      </c>
      <c r="AH3964" s="9">
        <v>271072190905</v>
      </c>
      <c r="AI3964" s="9">
        <v>301174215104</v>
      </c>
      <c r="AJ3964" s="9">
        <v>247605697645</v>
      </c>
      <c r="AK3964" s="9">
        <v>168191894121</v>
      </c>
      <c r="AL3964" s="9">
        <v>114784903129</v>
      </c>
      <c r="AM3964" s="9">
        <v>97011710932</v>
      </c>
      <c r="AN3964" s="9">
        <v>55154841690</v>
      </c>
      <c r="AO3964" s="9">
        <v>45459259668</v>
      </c>
      <c r="AP3964" s="9">
        <v>21653725243</v>
      </c>
      <c r="AQ3964" s="12">
        <v>12951713306</v>
      </c>
      <c r="AR3964" s="13">
        <f t="shared" si="733"/>
        <v>433588362169</v>
      </c>
      <c r="AS3964" s="13">
        <f t="shared" si="735"/>
        <v>468229990065</v>
      </c>
      <c r="AT3964" s="13">
        <f t="shared" si="736"/>
        <v>322171732930</v>
      </c>
      <c r="AU3964" s="13">
        <f t="shared" si="737"/>
        <v>212541414415</v>
      </c>
      <c r="AV3964" s="13">
        <f t="shared" si="738"/>
        <v>170954487255</v>
      </c>
      <c r="AW3964" s="13">
        <f t="shared" si="739"/>
        <v>132441601300</v>
      </c>
      <c r="AX3964" s="13">
        <f t="shared" si="740"/>
        <v>59594064965</v>
      </c>
      <c r="AY3964" s="13">
        <f t="shared" si="741"/>
        <v>81936148872</v>
      </c>
      <c r="AZ3964" s="13">
        <f t="shared" si="742"/>
        <v>41120364790</v>
      </c>
      <c r="BA3964" s="16">
        <f t="shared" si="743"/>
        <v>15433226975</v>
      </c>
      <c r="BB3964" s="17">
        <f t="shared" si="744"/>
        <v>-2.0222286452787</v>
      </c>
      <c r="BC3964" s="17" t="e">
        <f t="shared" si="734"/>
        <v>#NUM!</v>
      </c>
    </row>
    <row r="3965" hidden="1" spans="1:55">
      <c r="A3965" s="8" t="s">
        <v>7943</v>
      </c>
      <c r="B3965" s="8" t="s">
        <v>7944</v>
      </c>
      <c r="C3965" s="8">
        <v>10.41</v>
      </c>
      <c r="D3965" s="9">
        <v>10209807611.58</v>
      </c>
      <c r="E3965" s="9">
        <v>-10577731642.82</v>
      </c>
      <c r="F3965" s="9">
        <v>28195640212.74</v>
      </c>
      <c r="G3965" s="9">
        <v>10385033926.77</v>
      </c>
      <c r="H3965" s="9">
        <v>5719680134.58</v>
      </c>
      <c r="I3965" s="9">
        <v>-14561084108.92</v>
      </c>
      <c r="J3965" s="9">
        <v>-4717062183.96</v>
      </c>
      <c r="K3965" s="9">
        <v>-13755058027.36</v>
      </c>
      <c r="L3965" s="9">
        <v>4988121472.1</v>
      </c>
      <c r="M3965" s="9">
        <v>-4349594820.85</v>
      </c>
      <c r="N3965" s="9">
        <v>113471636088.27</v>
      </c>
      <c r="O3965" s="9">
        <v>90555815681.3</v>
      </c>
      <c r="P3965" s="9">
        <v>65640359556.65</v>
      </c>
      <c r="Q3965" s="9">
        <v>48940833855.08</v>
      </c>
      <c r="R3965" s="9">
        <v>36764638747.42</v>
      </c>
      <c r="S3965" s="9">
        <v>42345855129.04</v>
      </c>
      <c r="T3965" s="9">
        <v>44168734819.24</v>
      </c>
      <c r="U3965" s="9">
        <v>55343506456.96</v>
      </c>
      <c r="V3965" s="9">
        <v>23803148824.15</v>
      </c>
      <c r="W3965" s="9">
        <v>10986047322.01</v>
      </c>
      <c r="X3965" s="9">
        <v>0</v>
      </c>
      <c r="Y3965" s="9">
        <v>382832891.31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93190493645.45</v>
      </c>
      <c r="AI3965" s="9">
        <v>90584006213.63</v>
      </c>
      <c r="AJ3965" s="9">
        <v>72701117042.7</v>
      </c>
      <c r="AK3965" s="9">
        <v>66901093485.91</v>
      </c>
      <c r="AL3965" s="9">
        <v>52035346966.07</v>
      </c>
      <c r="AM3965" s="9">
        <v>48029446703.89</v>
      </c>
      <c r="AN3965" s="9">
        <v>23329193641.39</v>
      </c>
      <c r="AO3965" s="9">
        <v>31870854119.17</v>
      </c>
      <c r="AP3965" s="9">
        <v>7273646008.74</v>
      </c>
      <c r="AQ3965" s="12">
        <v>5116045261.71</v>
      </c>
      <c r="AR3965" s="13">
        <f t="shared" si="733"/>
        <v>216871937345.3</v>
      </c>
      <c r="AS3965" s="13">
        <f t="shared" si="735"/>
        <v>170944923143.42</v>
      </c>
      <c r="AT3965" s="13">
        <f t="shared" si="736"/>
        <v>166537116812.09</v>
      </c>
      <c r="AU3965" s="13">
        <f t="shared" si="737"/>
        <v>126226961267.76</v>
      </c>
      <c r="AV3965" s="13">
        <f t="shared" si="738"/>
        <v>94519665848.07</v>
      </c>
      <c r="AW3965" s="13">
        <f t="shared" si="739"/>
        <v>75814217724.01</v>
      </c>
      <c r="AX3965" s="13">
        <f t="shared" si="740"/>
        <v>62780866276.67</v>
      </c>
      <c r="AY3965" s="13">
        <f t="shared" si="741"/>
        <v>73459302548.77</v>
      </c>
      <c r="AZ3965" s="13">
        <f t="shared" si="742"/>
        <v>36064916304.99</v>
      </c>
      <c r="BA3965" s="16">
        <f t="shared" si="743"/>
        <v>11752497762.87</v>
      </c>
      <c r="BB3965" s="17">
        <f t="shared" si="744"/>
        <v>-2.05629345263665</v>
      </c>
      <c r="BC3965" s="17">
        <f t="shared" si="734"/>
        <v>0.117488256083596</v>
      </c>
    </row>
    <row r="3966" hidden="1" spans="1:55">
      <c r="A3966" s="8" t="s">
        <v>7945</v>
      </c>
      <c r="B3966" s="8" t="s">
        <v>7946</v>
      </c>
      <c r="C3966" s="8">
        <v>1.92</v>
      </c>
      <c r="D3966" s="9">
        <v>6939246262.77</v>
      </c>
      <c r="E3966" s="9">
        <v>14204064820.93</v>
      </c>
      <c r="F3966" s="9">
        <v>14507907188.18</v>
      </c>
      <c r="G3966" s="9">
        <v>2238735231.98</v>
      </c>
      <c r="H3966" s="9">
        <v>1329109451.2</v>
      </c>
      <c r="I3966" s="9">
        <v>-8485546380.56</v>
      </c>
      <c r="J3966" s="9">
        <v>6244121480.64</v>
      </c>
      <c r="K3966" s="9">
        <v>412270027.71</v>
      </c>
      <c r="L3966" s="9">
        <v>-8384763000.08</v>
      </c>
      <c r="M3966" s="9">
        <v>-4518006054.15</v>
      </c>
      <c r="N3966" s="9">
        <v>16607175713.97</v>
      </c>
      <c r="O3966" s="9">
        <v>28908126226.31</v>
      </c>
      <c r="P3966" s="9">
        <v>43492262119.53</v>
      </c>
      <c r="Q3966" s="9">
        <v>35986127615.1</v>
      </c>
      <c r="R3966" s="9">
        <v>29851757198.89</v>
      </c>
      <c r="S3966" s="9">
        <v>18626989702.81</v>
      </c>
      <c r="T3966" s="9">
        <v>17644842213.69</v>
      </c>
      <c r="U3966" s="9">
        <v>9389188261.83</v>
      </c>
      <c r="V3966" s="9">
        <v>7527131604.31</v>
      </c>
      <c r="W3966" s="9">
        <v>6364503639.9</v>
      </c>
      <c r="X3966" s="9">
        <v>0</v>
      </c>
      <c r="Y3966" s="9">
        <v>0</v>
      </c>
      <c r="Z3966" s="9">
        <v>0</v>
      </c>
      <c r="AA3966" s="9">
        <v>0</v>
      </c>
      <c r="AB3966" s="9">
        <v>0</v>
      </c>
      <c r="AC3966" s="9">
        <v>0</v>
      </c>
      <c r="AD3966" s="9">
        <v>0</v>
      </c>
      <c r="AE3966" s="9">
        <v>0</v>
      </c>
      <c r="AF3966" s="9">
        <v>0</v>
      </c>
      <c r="AG3966" s="9">
        <v>0</v>
      </c>
      <c r="AH3966" s="9">
        <v>0</v>
      </c>
      <c r="AI3966" s="9">
        <v>0</v>
      </c>
      <c r="AJ3966" s="9">
        <v>68613590</v>
      </c>
      <c r="AK3966" s="9">
        <v>0</v>
      </c>
      <c r="AL3966" s="9">
        <v>0</v>
      </c>
      <c r="AM3966" s="9">
        <v>0</v>
      </c>
      <c r="AN3966" s="9">
        <v>0</v>
      </c>
      <c r="AO3966" s="9">
        <v>0</v>
      </c>
      <c r="AP3966" s="9">
        <v>0</v>
      </c>
      <c r="AQ3966" s="12">
        <v>2340000</v>
      </c>
      <c r="AR3966" s="13">
        <f t="shared" si="733"/>
        <v>23546421976.74</v>
      </c>
      <c r="AS3966" s="13">
        <f t="shared" si="735"/>
        <v>43112191047.24</v>
      </c>
      <c r="AT3966" s="13">
        <f t="shared" si="736"/>
        <v>58068782897.71</v>
      </c>
      <c r="AU3966" s="13">
        <f t="shared" si="737"/>
        <v>38224862847.08</v>
      </c>
      <c r="AV3966" s="13">
        <f t="shared" si="738"/>
        <v>31180866650.09</v>
      </c>
      <c r="AW3966" s="13">
        <f t="shared" si="739"/>
        <v>10141443322.25</v>
      </c>
      <c r="AX3966" s="13">
        <f t="shared" si="740"/>
        <v>23888963694.33</v>
      </c>
      <c r="AY3966" s="13">
        <f t="shared" si="741"/>
        <v>9801458289.54</v>
      </c>
      <c r="AZ3966" s="13">
        <f t="shared" si="742"/>
        <v>-857631395.77</v>
      </c>
      <c r="BA3966" s="16">
        <f t="shared" si="743"/>
        <v>1848837585.75</v>
      </c>
      <c r="BB3966" s="17">
        <f t="shared" si="744"/>
        <v>-1.78292973505766</v>
      </c>
      <c r="BC3966" s="17" t="e">
        <f t="shared" si="734"/>
        <v>#NUM!</v>
      </c>
    </row>
    <row r="3967" hidden="1" spans="1:55">
      <c r="A3967" s="8" t="s">
        <v>7947</v>
      </c>
      <c r="B3967" s="8" t="s">
        <v>7948</v>
      </c>
      <c r="C3967" s="8">
        <v>11.15</v>
      </c>
      <c r="D3967" s="9">
        <v>-3711875444.68</v>
      </c>
      <c r="E3967" s="9">
        <v>5420000620.51</v>
      </c>
      <c r="F3967" s="9">
        <v>1279505548.72</v>
      </c>
      <c r="G3967" s="9">
        <v>4140151961.41</v>
      </c>
      <c r="H3967" s="9">
        <v>2027517614.3</v>
      </c>
      <c r="I3967" s="9">
        <v>-2894075693.96</v>
      </c>
      <c r="J3967" s="9">
        <v>2221550191.81</v>
      </c>
      <c r="K3967" s="9">
        <v>2922771096.47</v>
      </c>
      <c r="L3967" s="9">
        <v>-4805222099.89</v>
      </c>
      <c r="M3967" s="9">
        <v>-4680277177.73</v>
      </c>
      <c r="N3967" s="9">
        <v>21485560237.24</v>
      </c>
      <c r="O3967" s="9">
        <v>13614086538.04</v>
      </c>
      <c r="P3967" s="9">
        <v>11636329740.37</v>
      </c>
      <c r="Q3967" s="9">
        <v>7213551891.14</v>
      </c>
      <c r="R3967" s="9">
        <v>7024979923.26</v>
      </c>
      <c r="S3967" s="9">
        <v>4830484251.63</v>
      </c>
      <c r="T3967" s="9">
        <v>2228496974.76</v>
      </c>
      <c r="U3967" s="9">
        <v>2171023537.75</v>
      </c>
      <c r="V3967" s="9">
        <v>805783588.51</v>
      </c>
      <c r="W3967" s="9">
        <v>799313785.33</v>
      </c>
      <c r="X3967" s="9">
        <v>0</v>
      </c>
      <c r="Y3967" s="9">
        <v>0</v>
      </c>
      <c r="Z3967" s="9">
        <v>0</v>
      </c>
      <c r="AA3967" s="9">
        <v>0</v>
      </c>
      <c r="AB3967" s="9">
        <v>0</v>
      </c>
      <c r="AC3967" s="9">
        <v>0</v>
      </c>
      <c r="AD3967" s="9">
        <v>0</v>
      </c>
      <c r="AE3967" s="9">
        <v>0</v>
      </c>
      <c r="AF3967" s="9">
        <v>0</v>
      </c>
      <c r="AG3967" s="9">
        <v>0</v>
      </c>
      <c r="AH3967" s="9">
        <v>2509684195.31</v>
      </c>
      <c r="AI3967" s="9">
        <v>4750094750.04</v>
      </c>
      <c r="AJ3967" s="9">
        <v>4945578526.24</v>
      </c>
      <c r="AK3967" s="9">
        <v>2385481050.59</v>
      </c>
      <c r="AL3967" s="9">
        <v>0</v>
      </c>
      <c r="AM3967" s="9">
        <v>0</v>
      </c>
      <c r="AN3967" s="9">
        <v>386272.2</v>
      </c>
      <c r="AO3967" s="9">
        <v>384539.1</v>
      </c>
      <c r="AP3967" s="9">
        <v>437820.87</v>
      </c>
      <c r="AQ3967" s="12">
        <v>667509.34</v>
      </c>
      <c r="AR3967" s="13">
        <f t="shared" si="733"/>
        <v>20283368987.87</v>
      </c>
      <c r="AS3967" s="13">
        <f t="shared" si="735"/>
        <v>23784181908.59</v>
      </c>
      <c r="AT3967" s="13">
        <f t="shared" si="736"/>
        <v>17861413815.33</v>
      </c>
      <c r="AU3967" s="13">
        <f t="shared" si="737"/>
        <v>13739184903.14</v>
      </c>
      <c r="AV3967" s="13">
        <f t="shared" si="738"/>
        <v>9052497537.56</v>
      </c>
      <c r="AW3967" s="13">
        <f t="shared" si="739"/>
        <v>1936408557.67</v>
      </c>
      <c r="AX3967" s="13">
        <f t="shared" si="740"/>
        <v>4450433438.77</v>
      </c>
      <c r="AY3967" s="13">
        <f t="shared" si="741"/>
        <v>5094179173.32</v>
      </c>
      <c r="AZ3967" s="13">
        <f t="shared" si="742"/>
        <v>-3999000690.51</v>
      </c>
      <c r="BA3967" s="16">
        <f t="shared" si="743"/>
        <v>-3880295883.06</v>
      </c>
      <c r="BB3967" s="17">
        <f t="shared" si="744"/>
        <v>-1.84593815244563</v>
      </c>
      <c r="BC3967" s="17" t="e">
        <f t="shared" si="734"/>
        <v>#NUM!</v>
      </c>
    </row>
    <row r="3968" hidden="1" spans="1:55">
      <c r="A3968" s="8" t="s">
        <v>7949</v>
      </c>
      <c r="B3968" s="8" t="s">
        <v>7950</v>
      </c>
      <c r="C3968" s="8">
        <v>2.15</v>
      </c>
      <c r="D3968" s="9">
        <v>2307798554.53</v>
      </c>
      <c r="E3968" s="9">
        <v>16915150922.31</v>
      </c>
      <c r="F3968" s="9">
        <v>1366658579.83</v>
      </c>
      <c r="G3968" s="9">
        <v>2119738883.8</v>
      </c>
      <c r="H3968" s="9">
        <v>17511658542.06</v>
      </c>
      <c r="I3968" s="9">
        <v>2273669394.39</v>
      </c>
      <c r="J3968" s="9">
        <v>-3694886906.82</v>
      </c>
      <c r="K3968" s="9">
        <v>-2460639764.54</v>
      </c>
      <c r="L3968" s="9">
        <v>-1660815661.12</v>
      </c>
      <c r="M3968" s="9">
        <v>-4736187064.23</v>
      </c>
      <c r="N3968" s="9">
        <v>10870226938.46</v>
      </c>
      <c r="O3968" s="9">
        <v>19698837024.84</v>
      </c>
      <c r="P3968" s="9">
        <v>31596795604.99</v>
      </c>
      <c r="Q3968" s="9">
        <v>30355946773.88</v>
      </c>
      <c r="R3968" s="9">
        <v>30366632894.62</v>
      </c>
      <c r="S3968" s="9">
        <v>23532710692.82</v>
      </c>
      <c r="T3968" s="9">
        <v>19354301548.97</v>
      </c>
      <c r="U3968" s="9">
        <v>13694660778.79</v>
      </c>
      <c r="V3968" s="9">
        <v>5886778280.43</v>
      </c>
      <c r="W3968" s="9">
        <v>4622799667.84</v>
      </c>
      <c r="X3968" s="9">
        <v>0</v>
      </c>
      <c r="Y3968" s="9">
        <v>0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9">
        <v>0</v>
      </c>
      <c r="AH3968" s="9">
        <v>322073706.45</v>
      </c>
      <c r="AI3968" s="9">
        <v>326227230.59</v>
      </c>
      <c r="AJ3968" s="9">
        <v>0</v>
      </c>
      <c r="AK3968" s="9">
        <v>0</v>
      </c>
      <c r="AL3968" s="9">
        <v>63859154.06</v>
      </c>
      <c r="AM3968" s="9">
        <v>157739654</v>
      </c>
      <c r="AN3968" s="9">
        <v>174738346.5</v>
      </c>
      <c r="AO3968" s="9">
        <v>105570945.09</v>
      </c>
      <c r="AP3968" s="9">
        <v>2132039.15</v>
      </c>
      <c r="AQ3968" s="12">
        <v>0</v>
      </c>
      <c r="AR3968" s="13">
        <f t="shared" si="733"/>
        <v>13500099199.44</v>
      </c>
      <c r="AS3968" s="13">
        <f t="shared" si="735"/>
        <v>36940215177.74</v>
      </c>
      <c r="AT3968" s="13">
        <f t="shared" si="736"/>
        <v>32963454184.82</v>
      </c>
      <c r="AU3968" s="13">
        <f t="shared" si="737"/>
        <v>32475685657.68</v>
      </c>
      <c r="AV3968" s="13">
        <f t="shared" si="738"/>
        <v>47942150590.74</v>
      </c>
      <c r="AW3968" s="13">
        <f t="shared" si="739"/>
        <v>25964119741.21</v>
      </c>
      <c r="AX3968" s="13">
        <f t="shared" si="740"/>
        <v>15834152988.65</v>
      </c>
      <c r="AY3968" s="13">
        <f t="shared" si="741"/>
        <v>11339591959.34</v>
      </c>
      <c r="AZ3968" s="13">
        <f t="shared" si="742"/>
        <v>4228094658.46</v>
      </c>
      <c r="BA3968" s="16">
        <f t="shared" si="743"/>
        <v>-113387396.389999</v>
      </c>
      <c r="BB3968" s="17">
        <f t="shared" si="744"/>
        <v>-2.29891187309187</v>
      </c>
      <c r="BC3968" s="17" t="e">
        <f t="shared" si="734"/>
        <v>#NUM!</v>
      </c>
    </row>
    <row r="3969" spans="1:55">
      <c r="A3969" s="8" t="s">
        <v>7951</v>
      </c>
      <c r="B3969" s="8" t="s">
        <v>7952</v>
      </c>
      <c r="C3969" s="8">
        <v>4.22</v>
      </c>
      <c r="D3969" s="9">
        <v>3509871164.84</v>
      </c>
      <c r="E3969" s="9">
        <v>-40818014733.51</v>
      </c>
      <c r="F3969" s="9">
        <v>-17746521735.23</v>
      </c>
      <c r="G3969" s="9">
        <v>10115907964.23</v>
      </c>
      <c r="H3969" s="9">
        <v>-13882156698.2</v>
      </c>
      <c r="I3969" s="9">
        <v>-30585421116.43</v>
      </c>
      <c r="J3969" s="9">
        <v>-38506580972.47</v>
      </c>
      <c r="K3969" s="9">
        <v>50464496017.79</v>
      </c>
      <c r="L3969" s="9">
        <v>37934243999.13</v>
      </c>
      <c r="M3969" s="9">
        <v>-5058218753.35</v>
      </c>
      <c r="N3969" s="9">
        <v>120746856344.58</v>
      </c>
      <c r="O3969" s="9">
        <v>108580453632.49</v>
      </c>
      <c r="P3969" s="9">
        <v>98793909304.68</v>
      </c>
      <c r="Q3969" s="9">
        <v>87543772815.53</v>
      </c>
      <c r="R3969" s="9">
        <v>73496186445.3</v>
      </c>
      <c r="S3969" s="9">
        <v>74338609586.12</v>
      </c>
      <c r="T3969" s="9">
        <v>98130406074.8</v>
      </c>
      <c r="U3969" s="9">
        <v>140737336856.23</v>
      </c>
      <c r="V3969" s="9">
        <v>79702169318.24</v>
      </c>
      <c r="W3969" s="9">
        <v>32709489777.55</v>
      </c>
      <c r="X3969" s="9">
        <v>0</v>
      </c>
      <c r="Y3969" s="9">
        <v>0</v>
      </c>
      <c r="Z3969" s="9">
        <v>0</v>
      </c>
      <c r="AA3969" s="9">
        <v>0</v>
      </c>
      <c r="AB3969" s="9">
        <v>0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9">
        <v>282119956366</v>
      </c>
      <c r="AI3969" s="9">
        <v>272576458805.6</v>
      </c>
      <c r="AJ3969" s="9">
        <v>164567857020.29</v>
      </c>
      <c r="AK3969" s="9">
        <v>115228227062.8</v>
      </c>
      <c r="AL3969" s="9">
        <v>94269898488.85</v>
      </c>
      <c r="AM3969" s="9">
        <v>49362519107.89</v>
      </c>
      <c r="AN3969" s="9">
        <v>34936282952.78</v>
      </c>
      <c r="AO3969" s="9">
        <v>57451652344.62</v>
      </c>
      <c r="AP3969" s="9">
        <v>17165691163.31</v>
      </c>
      <c r="AQ3969" s="12">
        <v>4794697939.63</v>
      </c>
      <c r="AR3969" s="13">
        <f t="shared" si="733"/>
        <v>406376683875.42</v>
      </c>
      <c r="AS3969" s="13">
        <f t="shared" si="735"/>
        <v>340338897704.58</v>
      </c>
      <c r="AT3969" s="13">
        <f t="shared" si="736"/>
        <v>245615244589.74</v>
      </c>
      <c r="AU3969" s="13">
        <f t="shared" si="737"/>
        <v>212887907842.56</v>
      </c>
      <c r="AV3969" s="13">
        <f t="shared" si="738"/>
        <v>153883928235.95</v>
      </c>
      <c r="AW3969" s="13">
        <f t="shared" si="739"/>
        <v>93115707577.58</v>
      </c>
      <c r="AX3969" s="13">
        <f t="shared" si="740"/>
        <v>94560108055.11</v>
      </c>
      <c r="AY3969" s="13">
        <f t="shared" si="741"/>
        <v>248653485218.64</v>
      </c>
      <c r="AZ3969" s="13">
        <f t="shared" si="742"/>
        <v>134802104480.68</v>
      </c>
      <c r="BA3969" s="16">
        <f t="shared" si="743"/>
        <v>32445968963.83</v>
      </c>
      <c r="BB3969" s="17">
        <f t="shared" si="744"/>
        <v>0.223747639172065</v>
      </c>
      <c r="BC3969" s="17">
        <f t="shared" si="734"/>
        <v>0.298245374232232</v>
      </c>
    </row>
    <row r="3970" hidden="1" spans="1:55">
      <c r="A3970" s="8" t="s">
        <v>7953</v>
      </c>
      <c r="B3970" s="8" t="s">
        <v>7954</v>
      </c>
      <c r="C3970" s="8">
        <v>6.46</v>
      </c>
      <c r="D3970" s="9">
        <v>9301765011.32</v>
      </c>
      <c r="E3970" s="9">
        <v>15206107988.45</v>
      </c>
      <c r="F3970" s="9">
        <v>7683858616.77</v>
      </c>
      <c r="G3970" s="9">
        <v>18343748513.31</v>
      </c>
      <c r="H3970" s="9">
        <v>17607036118.64</v>
      </c>
      <c r="I3970" s="9">
        <v>-21545470867.55</v>
      </c>
      <c r="J3970" s="9">
        <v>-32200813818.82</v>
      </c>
      <c r="K3970" s="9">
        <v>-1388795437.74</v>
      </c>
      <c r="L3970" s="9">
        <v>2777475920.53</v>
      </c>
      <c r="M3970" s="9">
        <v>-5088009967.54</v>
      </c>
      <c r="N3970" s="9">
        <v>86922233285.61</v>
      </c>
      <c r="O3970" s="9">
        <v>66854433851.14</v>
      </c>
      <c r="P3970" s="9">
        <v>48924494020.52</v>
      </c>
      <c r="Q3970" s="9">
        <v>47637137011.81</v>
      </c>
      <c r="R3970" s="9">
        <v>27313400415.02</v>
      </c>
      <c r="S3970" s="9">
        <v>22840686709.39</v>
      </c>
      <c r="T3970" s="9">
        <v>26714346577.88</v>
      </c>
      <c r="U3970" s="9">
        <v>31119198071.79</v>
      </c>
      <c r="V3970" s="9">
        <v>18642241990.57</v>
      </c>
      <c r="W3970" s="9">
        <v>8518966782.02</v>
      </c>
      <c r="X3970" s="9">
        <v>0</v>
      </c>
      <c r="Y3970" s="9">
        <v>0</v>
      </c>
      <c r="Z3970" s="9">
        <v>0</v>
      </c>
      <c r="AA3970" s="9">
        <v>0</v>
      </c>
      <c r="AB3970" s="9">
        <v>0</v>
      </c>
      <c r="AC3970" s="9">
        <v>0</v>
      </c>
      <c r="AD3970" s="9">
        <v>0</v>
      </c>
      <c r="AE3970" s="9">
        <v>0</v>
      </c>
      <c r="AF3970" s="9">
        <v>0</v>
      </c>
      <c r="AG3970" s="9">
        <v>0</v>
      </c>
      <c r="AH3970" s="9">
        <v>72703297294.05</v>
      </c>
      <c r="AI3970" s="9">
        <v>60101961570.2</v>
      </c>
      <c r="AJ3970" s="9">
        <v>49574401398.72</v>
      </c>
      <c r="AK3970" s="9">
        <v>48549780285.64</v>
      </c>
      <c r="AL3970" s="9">
        <v>40474266480.47</v>
      </c>
      <c r="AM3970" s="9">
        <v>41651814532.66</v>
      </c>
      <c r="AN3970" s="9">
        <v>37214632167.48</v>
      </c>
      <c r="AO3970" s="9">
        <v>23484193093.3</v>
      </c>
      <c r="AP3970" s="9">
        <v>13099782512.07</v>
      </c>
      <c r="AQ3970" s="12">
        <v>11585982051.22</v>
      </c>
      <c r="AR3970" s="13">
        <f t="shared" si="733"/>
        <v>168927295590.98</v>
      </c>
      <c r="AS3970" s="13">
        <f t="shared" si="735"/>
        <v>142162503409.79</v>
      </c>
      <c r="AT3970" s="13">
        <f t="shared" si="736"/>
        <v>106182754036.01</v>
      </c>
      <c r="AU3970" s="13">
        <f t="shared" si="737"/>
        <v>114530665810.76</v>
      </c>
      <c r="AV3970" s="13">
        <f t="shared" si="738"/>
        <v>85394703014.13</v>
      </c>
      <c r="AW3970" s="13">
        <f t="shared" si="739"/>
        <v>42947030374.5</v>
      </c>
      <c r="AX3970" s="13">
        <f t="shared" si="740"/>
        <v>31728164926.54</v>
      </c>
      <c r="AY3970" s="13">
        <f t="shared" si="741"/>
        <v>53214595727.35</v>
      </c>
      <c r="AZ3970" s="13">
        <f t="shared" si="742"/>
        <v>34519500423.17</v>
      </c>
      <c r="BA3970" s="16">
        <f t="shared" si="743"/>
        <v>15016938865.7</v>
      </c>
      <c r="BB3970" s="17">
        <f t="shared" si="744"/>
        <v>-2.28182182055344</v>
      </c>
      <c r="BC3970" s="17" t="e">
        <f t="shared" si="734"/>
        <v>#NUM!</v>
      </c>
    </row>
    <row r="3971" hidden="1" spans="1:55">
      <c r="A3971" s="8" t="s">
        <v>7955</v>
      </c>
      <c r="B3971" s="8" t="s">
        <v>7956</v>
      </c>
      <c r="C3971" s="8">
        <v>4.86</v>
      </c>
      <c r="D3971" s="9">
        <v>6724199333.46</v>
      </c>
      <c r="E3971" s="9">
        <v>158217198.33</v>
      </c>
      <c r="F3971" s="9">
        <v>7616831140.06</v>
      </c>
      <c r="G3971" s="9">
        <v>-3775770425.93</v>
      </c>
      <c r="H3971" s="9">
        <v>-3796034671.7</v>
      </c>
      <c r="I3971" s="9">
        <v>5505786558.35</v>
      </c>
      <c r="J3971" s="9">
        <v>6265543563.21</v>
      </c>
      <c r="K3971" s="9">
        <v>7901911738.05</v>
      </c>
      <c r="L3971" s="9">
        <v>-3478318519.95</v>
      </c>
      <c r="M3971" s="9">
        <v>-5422140725.93</v>
      </c>
      <c r="N3971" s="9">
        <v>0</v>
      </c>
      <c r="O3971" s="9">
        <v>0</v>
      </c>
      <c r="P3971" s="9">
        <v>0</v>
      </c>
      <c r="Q3971" s="9">
        <v>0</v>
      </c>
      <c r="R3971" s="9">
        <v>0</v>
      </c>
      <c r="S3971" s="9">
        <v>0</v>
      </c>
      <c r="T3971" s="9">
        <v>0</v>
      </c>
      <c r="U3971" s="9">
        <v>0</v>
      </c>
      <c r="V3971" s="9">
        <v>0</v>
      </c>
      <c r="W3971" s="9">
        <v>0</v>
      </c>
      <c r="X3971" s="9">
        <v>0</v>
      </c>
      <c r="Y3971" s="9">
        <v>126602151.65</v>
      </c>
      <c r="Z3971" s="9">
        <v>64741308.04</v>
      </c>
      <c r="AA3971" s="9">
        <v>564652559.65</v>
      </c>
      <c r="AB3971" s="9">
        <v>425518400</v>
      </c>
      <c r="AC3971" s="9">
        <v>1088190950.37</v>
      </c>
      <c r="AD3971" s="9">
        <v>1118380795.64</v>
      </c>
      <c r="AE3971" s="9">
        <v>264442005.31</v>
      </c>
      <c r="AF3971" s="9">
        <v>0</v>
      </c>
      <c r="AG3971" s="9">
        <v>0</v>
      </c>
      <c r="AH3971" s="9">
        <v>5372914721.23</v>
      </c>
      <c r="AI3971" s="9">
        <v>6447699036.81</v>
      </c>
      <c r="AJ3971" s="9">
        <v>3873292072.77</v>
      </c>
      <c r="AK3971" s="9">
        <v>2315697378.49</v>
      </c>
      <c r="AL3971" s="9">
        <v>1029545590</v>
      </c>
      <c r="AM3971" s="9">
        <v>1201633290</v>
      </c>
      <c r="AN3971" s="9">
        <v>146696258.61</v>
      </c>
      <c r="AO3971" s="9">
        <v>498373810.01</v>
      </c>
      <c r="AP3971" s="9">
        <v>753570390.19</v>
      </c>
      <c r="AQ3971" s="12">
        <v>189770190</v>
      </c>
      <c r="AR3971" s="13">
        <f t="shared" ref="AR3971:AR4034" si="745">D3971+N3971+X3971+AH3971</f>
        <v>12097114054.69</v>
      </c>
      <c r="AS3971" s="13">
        <f t="shared" si="735"/>
        <v>6732518386.79</v>
      </c>
      <c r="AT3971" s="13">
        <f t="shared" si="736"/>
        <v>11554864520.87</v>
      </c>
      <c r="AU3971" s="13">
        <f t="shared" si="737"/>
        <v>-895420487.79</v>
      </c>
      <c r="AV3971" s="13">
        <f t="shared" si="738"/>
        <v>-2340970681.7</v>
      </c>
      <c r="AW3971" s="13">
        <f t="shared" si="739"/>
        <v>7795610798.72</v>
      </c>
      <c r="AX3971" s="13">
        <f t="shared" si="740"/>
        <v>7530620617.46</v>
      </c>
      <c r="AY3971" s="13">
        <f t="shared" si="741"/>
        <v>8664727553.37</v>
      </c>
      <c r="AZ3971" s="13">
        <f t="shared" si="742"/>
        <v>-2724748129.76</v>
      </c>
      <c r="BA3971" s="16">
        <f t="shared" si="743"/>
        <v>-5232370535.93</v>
      </c>
      <c r="BB3971" s="17">
        <f t="shared" si="744"/>
        <v>-0.0688237789833289</v>
      </c>
      <c r="BC3971" s="17" t="e">
        <f t="shared" ref="BC3971:BC4034" si="746">POWER(E3971/M3971,1/8)-1</f>
        <v>#NUM!</v>
      </c>
    </row>
    <row r="3972" hidden="1" spans="1:55">
      <c r="A3972" s="8" t="s">
        <v>7957</v>
      </c>
      <c r="B3972" s="8" t="s">
        <v>7958</v>
      </c>
      <c r="C3972" s="8">
        <v>1.87</v>
      </c>
      <c r="D3972" s="9">
        <v>-2213664936.55</v>
      </c>
      <c r="E3972" s="9">
        <v>9163777935.8</v>
      </c>
      <c r="F3972" s="9">
        <v>21353512745.29</v>
      </c>
      <c r="G3972" s="9">
        <v>15396022356.12</v>
      </c>
      <c r="H3972" s="9">
        <v>21831114055.9</v>
      </c>
      <c r="I3972" s="9">
        <v>8818981772.97</v>
      </c>
      <c r="J3972" s="9">
        <v>-2581229345.91</v>
      </c>
      <c r="K3972" s="9">
        <v>-3878711331.77</v>
      </c>
      <c r="L3972" s="9">
        <v>-5640930142.29</v>
      </c>
      <c r="M3972" s="9">
        <v>-5466222988.82</v>
      </c>
      <c r="N3972" s="9">
        <v>10376163083.5</v>
      </c>
      <c r="O3972" s="9">
        <v>18388270846.77</v>
      </c>
      <c r="P3972" s="9">
        <v>49804577787.39</v>
      </c>
      <c r="Q3972" s="9">
        <v>41978195813.7</v>
      </c>
      <c r="R3972" s="9">
        <v>37848317901.89</v>
      </c>
      <c r="S3972" s="9">
        <v>36373509207.48</v>
      </c>
      <c r="T3972" s="9">
        <v>18888947818.59</v>
      </c>
      <c r="U3972" s="9">
        <v>13794976813.92</v>
      </c>
      <c r="V3972" s="9">
        <v>3960624456.22</v>
      </c>
      <c r="W3972" s="9">
        <v>2577713272.95</v>
      </c>
      <c r="X3972" s="9">
        <v>0</v>
      </c>
      <c r="Y3972" s="9">
        <v>0</v>
      </c>
      <c r="Z3972" s="9">
        <v>0</v>
      </c>
      <c r="AA3972" s="9">
        <v>0</v>
      </c>
      <c r="AB3972" s="9">
        <v>0</v>
      </c>
      <c r="AC3972" s="9">
        <v>0</v>
      </c>
      <c r="AD3972" s="9">
        <v>0</v>
      </c>
      <c r="AE3972" s="9">
        <v>0</v>
      </c>
      <c r="AF3972" s="9">
        <v>0</v>
      </c>
      <c r="AG3972" s="9">
        <v>0</v>
      </c>
      <c r="AH3972" s="9">
        <v>24534649.75</v>
      </c>
      <c r="AI3972" s="9">
        <v>165030000</v>
      </c>
      <c r="AJ3972" s="9">
        <v>2408864000</v>
      </c>
      <c r="AK3972" s="9">
        <v>407940618.28</v>
      </c>
      <c r="AL3972" s="9">
        <v>0</v>
      </c>
      <c r="AM3972" s="9">
        <v>2806135.75</v>
      </c>
      <c r="AN3972" s="9">
        <v>0</v>
      </c>
      <c r="AO3972" s="9">
        <v>0</v>
      </c>
      <c r="AP3972" s="9">
        <v>0</v>
      </c>
      <c r="AQ3972" s="12">
        <v>0</v>
      </c>
      <c r="AR3972" s="13">
        <f t="shared" si="745"/>
        <v>8187032796.7</v>
      </c>
      <c r="AS3972" s="13">
        <f t="shared" ref="AS3972:AS4035" si="747">E3972+O3972+Y3972+AI3972</f>
        <v>27717078782.57</v>
      </c>
      <c r="AT3972" s="13">
        <f t="shared" ref="AT3972:AT4035" si="748">F3972+P3972+Z3972+AJ3972</f>
        <v>73566954532.68</v>
      </c>
      <c r="AU3972" s="13">
        <f t="shared" ref="AU3972:AU4035" si="749">G3972+Q3972+AA3972+AK3972</f>
        <v>57782158788.1</v>
      </c>
      <c r="AV3972" s="13">
        <f t="shared" ref="AV3972:AV4035" si="750">H3972+R3972+AB3972+AL3972</f>
        <v>59679431957.79</v>
      </c>
      <c r="AW3972" s="13">
        <f t="shared" ref="AW3972:AW4035" si="751">I3972+S3972+AC3972+AM3972</f>
        <v>45195297116.2</v>
      </c>
      <c r="AX3972" s="13">
        <f t="shared" ref="AX3972:AX4035" si="752">J3972+T3972+AD3972+AN3972</f>
        <v>16307718472.68</v>
      </c>
      <c r="AY3972" s="13">
        <f t="shared" ref="AY3972:AY4035" si="753">K3972+U3972+AE3972+AO3972</f>
        <v>9916265482.15</v>
      </c>
      <c r="AZ3972" s="13">
        <f t="shared" ref="AZ3972:AZ4035" si="754">L3972+V3972+AF3972+AP3972</f>
        <v>-1680305686.07</v>
      </c>
      <c r="BA3972" s="16">
        <f t="shared" ref="BA3972:BA4035" si="755">M3972+W3972+AG3972+AQ3972</f>
        <v>-2888509715.87</v>
      </c>
      <c r="BB3972" s="17">
        <f t="shared" si="744"/>
        <v>-2.31909997120716</v>
      </c>
      <c r="BC3972" s="17" t="e">
        <f t="shared" si="746"/>
        <v>#NUM!</v>
      </c>
    </row>
    <row r="3973" hidden="1" spans="1:55">
      <c r="A3973" s="8" t="s">
        <v>7959</v>
      </c>
      <c r="B3973" s="8" t="s">
        <v>7960</v>
      </c>
      <c r="C3973" s="8">
        <v>9.63</v>
      </c>
      <c r="D3973" s="9">
        <v>-18752369302.44</v>
      </c>
      <c r="E3973" s="9">
        <v>-6715387830.31</v>
      </c>
      <c r="F3973" s="9">
        <v>-3472276551.18</v>
      </c>
      <c r="G3973" s="9">
        <v>28641814015.85</v>
      </c>
      <c r="H3973" s="9">
        <v>-4468212067.01</v>
      </c>
      <c r="I3973" s="9">
        <v>-22942796586.44</v>
      </c>
      <c r="J3973" s="9">
        <v>-7270375279.41</v>
      </c>
      <c r="K3973" s="9">
        <v>-2297976398.44</v>
      </c>
      <c r="L3973" s="9">
        <v>5976490838.74</v>
      </c>
      <c r="M3973" s="9">
        <v>-7064178394.51</v>
      </c>
      <c r="N3973" s="9">
        <v>62748461624.23</v>
      </c>
      <c r="O3973" s="9">
        <v>67721741037.3</v>
      </c>
      <c r="P3973" s="9">
        <v>65907024176.35</v>
      </c>
      <c r="Q3973" s="9">
        <v>52914629831.41</v>
      </c>
      <c r="R3973" s="9">
        <v>36237178969.5</v>
      </c>
      <c r="S3973" s="9">
        <v>40039538427.43</v>
      </c>
      <c r="T3973" s="9">
        <v>54209561942.59</v>
      </c>
      <c r="U3973" s="9">
        <v>79147115688.62</v>
      </c>
      <c r="V3973" s="9">
        <v>53056451125.94</v>
      </c>
      <c r="W3973" s="9">
        <v>22945036949.36</v>
      </c>
      <c r="X3973" s="9">
        <v>0</v>
      </c>
      <c r="Y3973" s="9">
        <v>0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179609321955.08</v>
      </c>
      <c r="AI3973" s="9">
        <v>152312123275.04</v>
      </c>
      <c r="AJ3973" s="9">
        <v>106759351951.46</v>
      </c>
      <c r="AK3973" s="9">
        <v>62511569002.17</v>
      </c>
      <c r="AL3973" s="9">
        <v>65788101462.96</v>
      </c>
      <c r="AM3973" s="9">
        <v>32278598121.89</v>
      </c>
      <c r="AN3973" s="9">
        <v>32356279456.84</v>
      </c>
      <c r="AO3973" s="9">
        <v>47035832324.84</v>
      </c>
      <c r="AP3973" s="9">
        <v>15657508116.99</v>
      </c>
      <c r="AQ3973" s="12">
        <v>13486988880.09</v>
      </c>
      <c r="AR3973" s="13">
        <f t="shared" si="745"/>
        <v>223605414276.87</v>
      </c>
      <c r="AS3973" s="13">
        <f t="shared" si="747"/>
        <v>213318476482.03</v>
      </c>
      <c r="AT3973" s="13">
        <f t="shared" si="748"/>
        <v>169194099576.63</v>
      </c>
      <c r="AU3973" s="13">
        <f t="shared" si="749"/>
        <v>144068012849.43</v>
      </c>
      <c r="AV3973" s="13">
        <f t="shared" si="750"/>
        <v>97557068365.45</v>
      </c>
      <c r="AW3973" s="13">
        <f t="shared" si="751"/>
        <v>49375339962.88</v>
      </c>
      <c r="AX3973" s="13">
        <f t="shared" si="752"/>
        <v>79295466120.02</v>
      </c>
      <c r="AY3973" s="13">
        <f t="shared" si="753"/>
        <v>123884971615.02</v>
      </c>
      <c r="AZ3973" s="13">
        <f t="shared" si="754"/>
        <v>74690450081.67</v>
      </c>
      <c r="BA3973" s="16">
        <f t="shared" si="755"/>
        <v>29367847434.94</v>
      </c>
      <c r="BB3973" s="17">
        <f t="shared" ref="BB3973:BB4036" si="756">POWER(H3973/M3973,1/5)-1</f>
        <v>-0.0875387632333335</v>
      </c>
      <c r="BC3973" s="17">
        <f t="shared" si="746"/>
        <v>-0.0063094032064418</v>
      </c>
    </row>
    <row r="3974" hidden="1" spans="1:55">
      <c r="A3974" s="8" t="s">
        <v>7961</v>
      </c>
      <c r="B3974" s="8" t="s">
        <v>7962</v>
      </c>
      <c r="C3974" s="8">
        <v>7.11</v>
      </c>
      <c r="D3974" s="9">
        <v>-2370838574.67</v>
      </c>
      <c r="E3974" s="9">
        <v>-1467554075.67</v>
      </c>
      <c r="F3974" s="9">
        <v>718322391.82</v>
      </c>
      <c r="G3974" s="9">
        <v>4782949394.5</v>
      </c>
      <c r="H3974" s="9">
        <v>-2448046507.32</v>
      </c>
      <c r="I3974" s="9">
        <v>-2036308094.24</v>
      </c>
      <c r="J3974" s="9">
        <v>-6436312628.62</v>
      </c>
      <c r="K3974" s="9">
        <v>1076588099.3</v>
      </c>
      <c r="L3974" s="9">
        <v>8637417369.86</v>
      </c>
      <c r="M3974" s="9">
        <v>-7300678282.64</v>
      </c>
      <c r="N3974" s="9">
        <v>26006086407.02</v>
      </c>
      <c r="O3974" s="9">
        <v>24336694480.78</v>
      </c>
      <c r="P3974" s="9">
        <v>20672948549.44</v>
      </c>
      <c r="Q3974" s="9">
        <v>16294652918.72</v>
      </c>
      <c r="R3974" s="9">
        <v>15084867750.32</v>
      </c>
      <c r="S3974" s="9">
        <v>18354477685.46</v>
      </c>
      <c r="T3974" s="9">
        <v>18091790597.18</v>
      </c>
      <c r="U3974" s="9">
        <v>23741580894.81</v>
      </c>
      <c r="V3974" s="9">
        <v>14276983524.9</v>
      </c>
      <c r="W3974" s="9">
        <v>6905983864.26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9">
        <v>0</v>
      </c>
      <c r="AD3974" s="9">
        <v>0</v>
      </c>
      <c r="AE3974" s="9">
        <v>0</v>
      </c>
      <c r="AF3974" s="9">
        <v>0</v>
      </c>
      <c r="AG3974" s="9">
        <v>0</v>
      </c>
      <c r="AH3974" s="9">
        <v>17760884072.07</v>
      </c>
      <c r="AI3974" s="9">
        <v>16829375655.63</v>
      </c>
      <c r="AJ3974" s="9">
        <v>11989743400.44</v>
      </c>
      <c r="AK3974" s="9">
        <v>16464138564.5</v>
      </c>
      <c r="AL3974" s="9">
        <v>3023333047.82</v>
      </c>
      <c r="AM3974" s="9">
        <v>1956708663.23</v>
      </c>
      <c r="AN3974" s="9">
        <v>1312644232.54</v>
      </c>
      <c r="AO3974" s="9">
        <v>1431646841.77</v>
      </c>
      <c r="AP3974" s="9">
        <v>234763235.6</v>
      </c>
      <c r="AQ3974" s="12">
        <v>876449194.02</v>
      </c>
      <c r="AR3974" s="13">
        <f t="shared" si="745"/>
        <v>41396131904.42</v>
      </c>
      <c r="AS3974" s="13">
        <f t="shared" si="747"/>
        <v>39698516060.74</v>
      </c>
      <c r="AT3974" s="13">
        <f t="shared" si="748"/>
        <v>33381014341.7</v>
      </c>
      <c r="AU3974" s="13">
        <f t="shared" si="749"/>
        <v>37541740877.72</v>
      </c>
      <c r="AV3974" s="13">
        <f t="shared" si="750"/>
        <v>15660154290.82</v>
      </c>
      <c r="AW3974" s="13">
        <f t="shared" si="751"/>
        <v>18274878254.45</v>
      </c>
      <c r="AX3974" s="13">
        <f t="shared" si="752"/>
        <v>12968122201.1</v>
      </c>
      <c r="AY3974" s="13">
        <f t="shared" si="753"/>
        <v>26249815835.88</v>
      </c>
      <c r="AZ3974" s="13">
        <f t="shared" si="754"/>
        <v>23149164130.36</v>
      </c>
      <c r="BA3974" s="16">
        <f t="shared" si="755"/>
        <v>481754775.64</v>
      </c>
      <c r="BB3974" s="17">
        <f t="shared" si="756"/>
        <v>-0.196304955260235</v>
      </c>
      <c r="BC3974" s="17">
        <f t="shared" si="746"/>
        <v>-0.18171637062313</v>
      </c>
    </row>
    <row r="3975" hidden="1" spans="1:55">
      <c r="A3975" s="8" t="s">
        <v>7963</v>
      </c>
      <c r="B3975" s="8" t="s">
        <v>7964</v>
      </c>
      <c r="C3975" s="8">
        <v>26.78</v>
      </c>
      <c r="D3975" s="9">
        <v>25814066500.42</v>
      </c>
      <c r="E3975" s="9">
        <v>11119419469.36</v>
      </c>
      <c r="F3975" s="9">
        <v>-20756405381.7</v>
      </c>
      <c r="G3975" s="9">
        <v>36690821003.28</v>
      </c>
      <c r="H3975" s="9">
        <v>4503221451.2</v>
      </c>
      <c r="I3975" s="9">
        <v>-45789270260.34</v>
      </c>
      <c r="J3975" s="9">
        <v>4830064968.34</v>
      </c>
      <c r="K3975" s="9">
        <v>16483873270.92</v>
      </c>
      <c r="L3975" s="9">
        <v>19058594700</v>
      </c>
      <c r="M3975" s="9">
        <v>-7391196913.7</v>
      </c>
      <c r="N3975" s="9">
        <v>106356681697.05</v>
      </c>
      <c r="O3975" s="9">
        <v>103872438427.5</v>
      </c>
      <c r="P3975" s="9">
        <v>82864243906.23</v>
      </c>
      <c r="Q3975" s="9">
        <v>90254671089.38</v>
      </c>
      <c r="R3975" s="9">
        <v>43126477585.87</v>
      </c>
      <c r="S3975" s="9">
        <v>41721594631.46</v>
      </c>
      <c r="T3975" s="9">
        <v>64720370256.05</v>
      </c>
      <c r="U3975" s="9">
        <v>77856033523.43</v>
      </c>
      <c r="V3975" s="9">
        <v>45892297800</v>
      </c>
      <c r="W3975" s="9">
        <v>20392563583.87</v>
      </c>
      <c r="X3975" s="9">
        <v>0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161608832375.48</v>
      </c>
      <c r="AI3975" s="9">
        <v>161547916012.96</v>
      </c>
      <c r="AJ3975" s="9">
        <v>138655647689.36</v>
      </c>
      <c r="AK3975" s="9">
        <v>91755932945.8</v>
      </c>
      <c r="AL3975" s="9">
        <v>57326070563.57</v>
      </c>
      <c r="AM3975" s="9">
        <v>32649098564.76</v>
      </c>
      <c r="AN3975" s="9">
        <v>27553122725.14</v>
      </c>
      <c r="AO3975" s="9">
        <v>29989776267.9</v>
      </c>
      <c r="AP3975" s="9">
        <v>18843761900</v>
      </c>
      <c r="AQ3975" s="12">
        <v>8209084656.16</v>
      </c>
      <c r="AR3975" s="13">
        <f t="shared" si="745"/>
        <v>293779580572.95</v>
      </c>
      <c r="AS3975" s="13">
        <f t="shared" si="747"/>
        <v>276539773909.82</v>
      </c>
      <c r="AT3975" s="13">
        <f t="shared" si="748"/>
        <v>200763486213.89</v>
      </c>
      <c r="AU3975" s="13">
        <f t="shared" si="749"/>
        <v>218701425038.46</v>
      </c>
      <c r="AV3975" s="13">
        <f t="shared" si="750"/>
        <v>104955769600.64</v>
      </c>
      <c r="AW3975" s="13">
        <f t="shared" si="751"/>
        <v>28581422935.88</v>
      </c>
      <c r="AX3975" s="13">
        <f t="shared" si="752"/>
        <v>97103557949.53</v>
      </c>
      <c r="AY3975" s="13">
        <f t="shared" si="753"/>
        <v>124329683062.25</v>
      </c>
      <c r="AZ3975" s="13">
        <f t="shared" si="754"/>
        <v>83794654400</v>
      </c>
      <c r="BA3975" s="16">
        <f t="shared" si="755"/>
        <v>21210451326.33</v>
      </c>
      <c r="BB3975" s="17">
        <f t="shared" si="756"/>
        <v>-1.90565274196968</v>
      </c>
      <c r="BC3975" s="17" t="e">
        <f t="shared" si="746"/>
        <v>#NUM!</v>
      </c>
    </row>
    <row r="3976" hidden="1" spans="1:55">
      <c r="A3976" s="8" t="s">
        <v>7965</v>
      </c>
      <c r="B3976" s="8" t="s">
        <v>7966</v>
      </c>
      <c r="C3976" s="8">
        <v>5.42</v>
      </c>
      <c r="D3976" s="9">
        <v>4243336728.41</v>
      </c>
      <c r="E3976" s="9">
        <v>7403408176.48</v>
      </c>
      <c r="F3976" s="9">
        <v>5589654392.03</v>
      </c>
      <c r="G3976" s="9">
        <v>1724306637.01</v>
      </c>
      <c r="H3976" s="9">
        <v>11643204842.61</v>
      </c>
      <c r="I3976" s="9">
        <v>-20736030910.65</v>
      </c>
      <c r="J3976" s="9">
        <v>-8509827413.14</v>
      </c>
      <c r="K3976" s="9">
        <v>-9569353120.79</v>
      </c>
      <c r="L3976" s="9">
        <v>3290204165.32</v>
      </c>
      <c r="M3976" s="9">
        <v>-8273847645.59</v>
      </c>
      <c r="N3976" s="9">
        <v>22629723271.84</v>
      </c>
      <c r="O3976" s="9">
        <v>31400338581.28</v>
      </c>
      <c r="P3976" s="9">
        <v>35553026548.48</v>
      </c>
      <c r="Q3976" s="9">
        <v>25244974331.72</v>
      </c>
      <c r="R3976" s="9">
        <v>32738886629.44</v>
      </c>
      <c r="S3976" s="9">
        <v>22649004221.42</v>
      </c>
      <c r="T3976" s="9">
        <v>26857391290.9</v>
      </c>
      <c r="U3976" s="9">
        <v>19588434763.85</v>
      </c>
      <c r="V3976" s="9">
        <v>11637064836.2</v>
      </c>
      <c r="W3976" s="9">
        <v>13104539857.89</v>
      </c>
      <c r="X3976" s="9">
        <v>0</v>
      </c>
      <c r="Y3976" s="9">
        <v>0</v>
      </c>
      <c r="Z3976" s="9">
        <v>0</v>
      </c>
      <c r="AA3976" s="9">
        <v>0</v>
      </c>
      <c r="AB3976" s="9">
        <v>0</v>
      </c>
      <c r="AC3976" s="9">
        <v>0</v>
      </c>
      <c r="AD3976" s="9">
        <v>0</v>
      </c>
      <c r="AE3976" s="9">
        <v>0</v>
      </c>
      <c r="AF3976" s="9">
        <v>0</v>
      </c>
      <c r="AG3976" s="9">
        <v>0</v>
      </c>
      <c r="AH3976" s="9">
        <v>0</v>
      </c>
      <c r="AI3976" s="9">
        <v>0</v>
      </c>
      <c r="AJ3976" s="9">
        <v>0</v>
      </c>
      <c r="AK3976" s="9">
        <v>0</v>
      </c>
      <c r="AL3976" s="9">
        <v>0</v>
      </c>
      <c r="AM3976" s="9">
        <v>0</v>
      </c>
      <c r="AN3976" s="9">
        <v>0</v>
      </c>
      <c r="AO3976" s="9">
        <v>0</v>
      </c>
      <c r="AP3976" s="9">
        <v>0</v>
      </c>
      <c r="AQ3976" s="12">
        <v>0</v>
      </c>
      <c r="AR3976" s="13">
        <f t="shared" si="745"/>
        <v>26873060000.25</v>
      </c>
      <c r="AS3976" s="13">
        <f t="shared" si="747"/>
        <v>38803746757.76</v>
      </c>
      <c r="AT3976" s="13">
        <f t="shared" si="748"/>
        <v>41142680940.51</v>
      </c>
      <c r="AU3976" s="13">
        <f t="shared" si="749"/>
        <v>26969280968.73</v>
      </c>
      <c r="AV3976" s="13">
        <f t="shared" si="750"/>
        <v>44382091472.05</v>
      </c>
      <c r="AW3976" s="13">
        <f t="shared" si="751"/>
        <v>1912973310.77</v>
      </c>
      <c r="AX3976" s="13">
        <f t="shared" si="752"/>
        <v>18347563877.76</v>
      </c>
      <c r="AY3976" s="13">
        <f t="shared" si="753"/>
        <v>10019081643.06</v>
      </c>
      <c r="AZ3976" s="13">
        <f t="shared" si="754"/>
        <v>14927269001.52</v>
      </c>
      <c r="BA3976" s="16">
        <f t="shared" si="755"/>
        <v>4830692212.3</v>
      </c>
      <c r="BB3976" s="17">
        <f t="shared" si="756"/>
        <v>-2.07071282264768</v>
      </c>
      <c r="BC3976" s="17" t="e">
        <f t="shared" si="746"/>
        <v>#NUM!</v>
      </c>
    </row>
    <row r="3977" hidden="1" spans="1:55">
      <c r="A3977" s="8" t="s">
        <v>7967</v>
      </c>
      <c r="B3977" s="8" t="s">
        <v>7968</v>
      </c>
      <c r="C3977" s="8">
        <v>5.04</v>
      </c>
      <c r="D3977" s="9">
        <v>-7934929953.39</v>
      </c>
      <c r="E3977" s="9">
        <v>7538629978.76</v>
      </c>
      <c r="F3977" s="9">
        <v>9869146502.01</v>
      </c>
      <c r="G3977" s="9">
        <v>-7241802983.4</v>
      </c>
      <c r="H3977" s="9">
        <v>146512514.89</v>
      </c>
      <c r="I3977" s="9">
        <v>-186599419.87</v>
      </c>
      <c r="J3977" s="9">
        <v>5055283140.18</v>
      </c>
      <c r="K3977" s="9">
        <v>3498944254.71</v>
      </c>
      <c r="L3977" s="9">
        <v>183568068.87</v>
      </c>
      <c r="M3977" s="9">
        <v>-8298597221.18</v>
      </c>
      <c r="N3977" s="9">
        <v>1944571929.31</v>
      </c>
      <c r="O3977" s="9">
        <v>4929811501.37</v>
      </c>
      <c r="P3977" s="9">
        <v>4891184956.42</v>
      </c>
      <c r="Q3977" s="9">
        <v>2087332108.46</v>
      </c>
      <c r="R3977" s="9">
        <v>3108038425.6</v>
      </c>
      <c r="S3977" s="9">
        <v>1084598965.91</v>
      </c>
      <c r="T3977" s="9">
        <v>2799114892.44</v>
      </c>
      <c r="U3977" s="9">
        <v>2115682861.15</v>
      </c>
      <c r="V3977" s="9">
        <v>2263658725.95</v>
      </c>
      <c r="W3977" s="9">
        <v>1130560498.61</v>
      </c>
      <c r="X3977" s="9">
        <v>0</v>
      </c>
      <c r="Y3977" s="9">
        <v>0</v>
      </c>
      <c r="Z3977" s="9">
        <v>0</v>
      </c>
      <c r="AA3977" s="9">
        <v>0</v>
      </c>
      <c r="AB3977" s="9">
        <v>0</v>
      </c>
      <c r="AC3977" s="9">
        <v>0</v>
      </c>
      <c r="AD3977" s="9">
        <v>0</v>
      </c>
      <c r="AE3977" s="9">
        <v>0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110935286.08</v>
      </c>
      <c r="AL3977" s="9">
        <v>0</v>
      </c>
      <c r="AM3977" s="9">
        <v>0</v>
      </c>
      <c r="AN3977" s="9">
        <v>0</v>
      </c>
      <c r="AO3977" s="9">
        <v>0</v>
      </c>
      <c r="AP3977" s="9">
        <v>0</v>
      </c>
      <c r="AQ3977" s="12">
        <v>0</v>
      </c>
      <c r="AR3977" s="13">
        <f t="shared" si="745"/>
        <v>-5990358024.08</v>
      </c>
      <c r="AS3977" s="13">
        <f t="shared" si="747"/>
        <v>12468441480.13</v>
      </c>
      <c r="AT3977" s="13">
        <f t="shared" si="748"/>
        <v>14760331458.43</v>
      </c>
      <c r="AU3977" s="13">
        <f t="shared" si="749"/>
        <v>-5043535588.86</v>
      </c>
      <c r="AV3977" s="13">
        <f t="shared" si="750"/>
        <v>3254550940.49</v>
      </c>
      <c r="AW3977" s="13">
        <f t="shared" si="751"/>
        <v>897999546.04</v>
      </c>
      <c r="AX3977" s="13">
        <f t="shared" si="752"/>
        <v>7854398032.62</v>
      </c>
      <c r="AY3977" s="13">
        <f t="shared" si="753"/>
        <v>5614627115.86</v>
      </c>
      <c r="AZ3977" s="13">
        <f t="shared" si="754"/>
        <v>2447226794.82</v>
      </c>
      <c r="BA3977" s="16">
        <f t="shared" si="755"/>
        <v>-7168036722.57</v>
      </c>
      <c r="BB3977" s="17">
        <f t="shared" si="756"/>
        <v>-1.44604020563333</v>
      </c>
      <c r="BC3977" s="17" t="e">
        <f t="shared" si="746"/>
        <v>#NUM!</v>
      </c>
    </row>
    <row r="3978" hidden="1" spans="1:55">
      <c r="A3978" s="8" t="s">
        <v>7969</v>
      </c>
      <c r="B3978" s="8" t="s">
        <v>7970</v>
      </c>
      <c r="C3978" s="8">
        <v>16.43</v>
      </c>
      <c r="D3978" s="9">
        <v>19667347765.31</v>
      </c>
      <c r="E3978" s="9">
        <v>-27323417188.58</v>
      </c>
      <c r="F3978" s="9">
        <v>19831578995.73</v>
      </c>
      <c r="G3978" s="9">
        <v>40208933233.98</v>
      </c>
      <c r="H3978" s="9">
        <v>33239134937.85</v>
      </c>
      <c r="I3978" s="9">
        <v>-38642662704.28</v>
      </c>
      <c r="J3978" s="9">
        <v>-21152205865.81</v>
      </c>
      <c r="K3978" s="9">
        <v>38148319618.82</v>
      </c>
      <c r="L3978" s="9">
        <v>25416953468.46</v>
      </c>
      <c r="M3978" s="9">
        <v>-8688020921.11</v>
      </c>
      <c r="N3978" s="9">
        <v>115633247746.24</v>
      </c>
      <c r="O3978" s="9">
        <v>119312819547.3</v>
      </c>
      <c r="P3978" s="9">
        <v>102766203793.4</v>
      </c>
      <c r="Q3978" s="9">
        <v>80707187961.12</v>
      </c>
      <c r="R3978" s="9">
        <v>60436038452.97</v>
      </c>
      <c r="S3978" s="9">
        <v>56910758509.16</v>
      </c>
      <c r="T3978" s="9">
        <v>80448432300.74</v>
      </c>
      <c r="U3978" s="9">
        <v>106572461584.6</v>
      </c>
      <c r="V3978" s="9">
        <v>67680499800.97</v>
      </c>
      <c r="W3978" s="9">
        <v>32003625127.56</v>
      </c>
      <c r="X3978" s="9">
        <v>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1000000000</v>
      </c>
      <c r="AG3978" s="9">
        <v>0</v>
      </c>
      <c r="AH3978" s="9">
        <v>178572514575.57</v>
      </c>
      <c r="AI3978" s="9">
        <v>124472613744.26</v>
      </c>
      <c r="AJ3978" s="9">
        <v>67742658988.28</v>
      </c>
      <c r="AK3978" s="9">
        <v>81105233305.09</v>
      </c>
      <c r="AL3978" s="9">
        <v>88285110841.97</v>
      </c>
      <c r="AM3978" s="9">
        <v>63238922628.55</v>
      </c>
      <c r="AN3978" s="9">
        <v>61766808847.96</v>
      </c>
      <c r="AO3978" s="9">
        <v>83912239939.55</v>
      </c>
      <c r="AP3978" s="9">
        <v>26996501834.36</v>
      </c>
      <c r="AQ3978" s="12">
        <v>23610259497.84</v>
      </c>
      <c r="AR3978" s="13">
        <f t="shared" si="745"/>
        <v>313873110087.12</v>
      </c>
      <c r="AS3978" s="13">
        <f t="shared" si="747"/>
        <v>216462016102.98</v>
      </c>
      <c r="AT3978" s="13">
        <f t="shared" si="748"/>
        <v>190340441777.41</v>
      </c>
      <c r="AU3978" s="13">
        <f t="shared" si="749"/>
        <v>202021354500.19</v>
      </c>
      <c r="AV3978" s="13">
        <f t="shared" si="750"/>
        <v>181960284232.79</v>
      </c>
      <c r="AW3978" s="13">
        <f t="shared" si="751"/>
        <v>81507018433.43</v>
      </c>
      <c r="AX3978" s="13">
        <f t="shared" si="752"/>
        <v>121063035282.89</v>
      </c>
      <c r="AY3978" s="13">
        <f t="shared" si="753"/>
        <v>228633021142.97</v>
      </c>
      <c r="AZ3978" s="13">
        <f t="shared" si="754"/>
        <v>121093955103.79</v>
      </c>
      <c r="BA3978" s="16">
        <f t="shared" si="755"/>
        <v>46925863704.29</v>
      </c>
      <c r="BB3978" s="17">
        <f t="shared" si="756"/>
        <v>-2.30781336394139</v>
      </c>
      <c r="BC3978" s="17">
        <f t="shared" si="746"/>
        <v>0.15398926656135</v>
      </c>
    </row>
    <row r="3979" hidden="1" spans="1:55">
      <c r="A3979" s="8" t="s">
        <v>7971</v>
      </c>
      <c r="B3979" s="8" t="s">
        <v>7972</v>
      </c>
      <c r="C3979" s="8">
        <v>8.18</v>
      </c>
      <c r="D3979" s="9">
        <v>-1167520000</v>
      </c>
      <c r="E3979" s="9">
        <v>-7303911000</v>
      </c>
      <c r="F3979" s="9">
        <v>40109248000</v>
      </c>
      <c r="G3979" s="9">
        <v>40005838000</v>
      </c>
      <c r="H3979" s="9">
        <v>5447861000</v>
      </c>
      <c r="I3979" s="9">
        <v>25404178000</v>
      </c>
      <c r="J3979" s="9">
        <v>37137579000</v>
      </c>
      <c r="K3979" s="9">
        <v>50375107000</v>
      </c>
      <c r="L3979" s="9">
        <v>6742000000</v>
      </c>
      <c r="M3979" s="9">
        <v>-9313980000</v>
      </c>
      <c r="N3979" s="9">
        <v>162060357000</v>
      </c>
      <c r="O3979" s="9">
        <v>126821154000</v>
      </c>
      <c r="P3979" s="9">
        <v>187997046000</v>
      </c>
      <c r="Q3979" s="9">
        <v>156887177000</v>
      </c>
      <c r="R3979" s="9">
        <v>143801598000</v>
      </c>
      <c r="S3979" s="9">
        <v>141206185000</v>
      </c>
      <c r="T3979" s="9">
        <v>128701994000</v>
      </c>
      <c r="U3979" s="9">
        <v>121934009000</v>
      </c>
      <c r="V3979" s="9">
        <v>98406968000</v>
      </c>
      <c r="W3979" s="9">
        <v>93433837000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2561665000</v>
      </c>
      <c r="AI3979" s="9">
        <v>460063000</v>
      </c>
      <c r="AJ3979" s="9">
        <v>587022000</v>
      </c>
      <c r="AK3979" s="9">
        <v>3587646000</v>
      </c>
      <c r="AL3979" s="9">
        <v>3344458000</v>
      </c>
      <c r="AM3979" s="9">
        <v>489712000</v>
      </c>
      <c r="AN3979" s="9">
        <v>323376000</v>
      </c>
      <c r="AO3979" s="9">
        <v>218437000</v>
      </c>
      <c r="AP3979" s="9">
        <v>110204000</v>
      </c>
      <c r="AQ3979" s="12">
        <v>123161000</v>
      </c>
      <c r="AR3979" s="13">
        <f t="shared" si="745"/>
        <v>163454502000</v>
      </c>
      <c r="AS3979" s="13">
        <f t="shared" si="747"/>
        <v>119977306000</v>
      </c>
      <c r="AT3979" s="13">
        <f t="shared" si="748"/>
        <v>228693316000</v>
      </c>
      <c r="AU3979" s="13">
        <f t="shared" si="749"/>
        <v>200480661000</v>
      </c>
      <c r="AV3979" s="13">
        <f t="shared" si="750"/>
        <v>152593917000</v>
      </c>
      <c r="AW3979" s="13">
        <f t="shared" si="751"/>
        <v>167100075000</v>
      </c>
      <c r="AX3979" s="13">
        <f t="shared" si="752"/>
        <v>166162949000</v>
      </c>
      <c r="AY3979" s="13">
        <f t="shared" si="753"/>
        <v>172527553000</v>
      </c>
      <c r="AZ3979" s="13">
        <f t="shared" si="754"/>
        <v>105259172000</v>
      </c>
      <c r="BA3979" s="16">
        <f t="shared" si="755"/>
        <v>84243018000</v>
      </c>
      <c r="BB3979" s="17">
        <f t="shared" si="756"/>
        <v>-1.89829326476117</v>
      </c>
      <c r="BC3979" s="17">
        <f t="shared" si="746"/>
        <v>-0.0299312341729813</v>
      </c>
    </row>
    <row r="3980" hidden="1" spans="1:55">
      <c r="A3980" s="8" t="s">
        <v>7973</v>
      </c>
      <c r="B3980" s="8" t="s">
        <v>7974</v>
      </c>
      <c r="C3980" s="8">
        <v>15.19</v>
      </c>
      <c r="D3980" s="9">
        <v>-29856897071.69</v>
      </c>
      <c r="E3980" s="9">
        <v>10551217228.46</v>
      </c>
      <c r="F3980" s="9">
        <v>15155895317.89</v>
      </c>
      <c r="G3980" s="9">
        <v>39155315735.1</v>
      </c>
      <c r="H3980" s="9">
        <v>11893321359.64</v>
      </c>
      <c r="I3980" s="9">
        <v>-29261417046.93</v>
      </c>
      <c r="J3980" s="9">
        <v>34053957194</v>
      </c>
      <c r="K3980" s="9">
        <v>17784647744.43</v>
      </c>
      <c r="L3980" s="9">
        <v>-10458366565</v>
      </c>
      <c r="M3980" s="9">
        <v>-9754106777.99</v>
      </c>
      <c r="N3980" s="9">
        <v>130347128880.65</v>
      </c>
      <c r="O3980" s="9">
        <v>171384456028.08</v>
      </c>
      <c r="P3980" s="9">
        <v>146018545689.32</v>
      </c>
      <c r="Q3980" s="9">
        <v>139419433116.21</v>
      </c>
      <c r="R3980" s="9">
        <v>113431287012.07</v>
      </c>
      <c r="S3980" s="9">
        <v>68050917232.08</v>
      </c>
      <c r="T3980" s="9">
        <v>46983821928.22</v>
      </c>
      <c r="U3980" s="9">
        <v>37484915370.82</v>
      </c>
      <c r="V3980" s="9">
        <v>40069512626</v>
      </c>
      <c r="W3980" s="9">
        <v>33752969830.8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9">
        <v>0</v>
      </c>
      <c r="AH3980" s="9">
        <v>133375731.08</v>
      </c>
      <c r="AI3980" s="9">
        <v>123375719.78</v>
      </c>
      <c r="AJ3980" s="9">
        <v>507227288.79</v>
      </c>
      <c r="AK3980" s="9">
        <v>72799500</v>
      </c>
      <c r="AL3980" s="9">
        <v>0</v>
      </c>
      <c r="AM3980" s="9">
        <v>0</v>
      </c>
      <c r="AN3980" s="9">
        <v>0</v>
      </c>
      <c r="AO3980" s="9">
        <v>0</v>
      </c>
      <c r="AP3980" s="9">
        <v>0</v>
      </c>
      <c r="AQ3980" s="12">
        <v>0</v>
      </c>
      <c r="AR3980" s="13">
        <f t="shared" si="745"/>
        <v>100623607540.04</v>
      </c>
      <c r="AS3980" s="13">
        <f t="shared" si="747"/>
        <v>182059048976.32</v>
      </c>
      <c r="AT3980" s="13">
        <f t="shared" si="748"/>
        <v>161681668296</v>
      </c>
      <c r="AU3980" s="13">
        <f t="shared" si="749"/>
        <v>178647548351.31</v>
      </c>
      <c r="AV3980" s="13">
        <f t="shared" si="750"/>
        <v>125324608371.71</v>
      </c>
      <c r="AW3980" s="13">
        <f t="shared" si="751"/>
        <v>38789500185.15</v>
      </c>
      <c r="AX3980" s="13">
        <f t="shared" si="752"/>
        <v>81037779122.22</v>
      </c>
      <c r="AY3980" s="13">
        <f t="shared" si="753"/>
        <v>55269563115.25</v>
      </c>
      <c r="AZ3980" s="13">
        <f t="shared" si="754"/>
        <v>29611146061</v>
      </c>
      <c r="BA3980" s="16">
        <f t="shared" si="755"/>
        <v>23998863052.81</v>
      </c>
      <c r="BB3980" s="17">
        <f t="shared" si="756"/>
        <v>-2.04045458809864</v>
      </c>
      <c r="BC3980" s="17" t="e">
        <f t="shared" si="746"/>
        <v>#NUM!</v>
      </c>
    </row>
    <row r="3981" hidden="1" spans="1:55">
      <c r="A3981" s="8" t="s">
        <v>7975</v>
      </c>
      <c r="B3981" s="8" t="s">
        <v>7976</v>
      </c>
      <c r="C3981" s="8">
        <v>9.71</v>
      </c>
      <c r="D3981" s="9">
        <v>23888499355.79</v>
      </c>
      <c r="E3981" s="9">
        <v>57084741157.32</v>
      </c>
      <c r="F3981" s="9">
        <v>37703981462.14</v>
      </c>
      <c r="G3981" s="9">
        <v>41335582076.01</v>
      </c>
      <c r="H3981" s="9">
        <v>2461688027.48</v>
      </c>
      <c r="I3981" s="9">
        <v>-52839885040.25</v>
      </c>
      <c r="J3981" s="9">
        <v>-14810065033.11</v>
      </c>
      <c r="K3981" s="9">
        <v>10800919401.88</v>
      </c>
      <c r="L3981" s="9">
        <v>18629960275.88</v>
      </c>
      <c r="M3981" s="9">
        <v>-11002889976.5</v>
      </c>
      <c r="N3981" s="9">
        <v>101532175765.6</v>
      </c>
      <c r="O3981" s="9">
        <v>113938328461.65</v>
      </c>
      <c r="P3981" s="9">
        <v>92727553502.78</v>
      </c>
      <c r="Q3981" s="9">
        <v>70329276149.83</v>
      </c>
      <c r="R3981" s="9">
        <v>51413630839.26</v>
      </c>
      <c r="S3981" s="9">
        <v>59741699051.06</v>
      </c>
      <c r="T3981" s="9">
        <v>69064034179.13</v>
      </c>
      <c r="U3981" s="9">
        <v>102581604837.87</v>
      </c>
      <c r="V3981" s="9">
        <v>51811602091.59</v>
      </c>
      <c r="W3981" s="9">
        <v>33083697516.23</v>
      </c>
      <c r="X3981" s="9">
        <v>0</v>
      </c>
      <c r="Y3981" s="9">
        <v>0</v>
      </c>
      <c r="Z3981" s="9">
        <v>0</v>
      </c>
      <c r="AA3981" s="9">
        <v>0</v>
      </c>
      <c r="AB3981" s="9">
        <v>0</v>
      </c>
      <c r="AC3981" s="9">
        <v>0</v>
      </c>
      <c r="AD3981" s="9">
        <v>0</v>
      </c>
      <c r="AE3981" s="9">
        <v>0</v>
      </c>
      <c r="AF3981" s="9">
        <v>0</v>
      </c>
      <c r="AG3981" s="9">
        <v>0</v>
      </c>
      <c r="AH3981" s="9">
        <v>167286554528.62</v>
      </c>
      <c r="AI3981" s="9">
        <v>135642907219.6</v>
      </c>
      <c r="AJ3981" s="9">
        <v>92647010128.78</v>
      </c>
      <c r="AK3981" s="9">
        <v>74039119174.28</v>
      </c>
      <c r="AL3981" s="9">
        <v>60338281556.5</v>
      </c>
      <c r="AM3981" s="9">
        <v>29010296058.91</v>
      </c>
      <c r="AN3981" s="9">
        <v>29363318163.13</v>
      </c>
      <c r="AO3981" s="9">
        <v>38923818595.23</v>
      </c>
      <c r="AP3981" s="9">
        <v>7322103310.74</v>
      </c>
      <c r="AQ3981" s="12">
        <v>5969827329.83</v>
      </c>
      <c r="AR3981" s="13">
        <f t="shared" si="745"/>
        <v>292707229650.01</v>
      </c>
      <c r="AS3981" s="13">
        <f t="shared" si="747"/>
        <v>306665976838.57</v>
      </c>
      <c r="AT3981" s="13">
        <f t="shared" si="748"/>
        <v>223078545093.7</v>
      </c>
      <c r="AU3981" s="13">
        <f t="shared" si="749"/>
        <v>185703977400.12</v>
      </c>
      <c r="AV3981" s="13">
        <f t="shared" si="750"/>
        <v>114213600423.24</v>
      </c>
      <c r="AW3981" s="13">
        <f t="shared" si="751"/>
        <v>35912110069.72</v>
      </c>
      <c r="AX3981" s="13">
        <f t="shared" si="752"/>
        <v>83617287309.15</v>
      </c>
      <c r="AY3981" s="13">
        <f t="shared" si="753"/>
        <v>152306342834.98</v>
      </c>
      <c r="AZ3981" s="13">
        <f t="shared" si="754"/>
        <v>77763665678.21</v>
      </c>
      <c r="BA3981" s="16">
        <f t="shared" si="755"/>
        <v>28050634869.56</v>
      </c>
      <c r="BB3981" s="17">
        <f t="shared" si="756"/>
        <v>-1.74121679045772</v>
      </c>
      <c r="BC3981" s="17" t="e">
        <f t="shared" si="746"/>
        <v>#NUM!</v>
      </c>
    </row>
    <row r="3982" hidden="1" spans="1:55">
      <c r="A3982" s="8" t="s">
        <v>7977</v>
      </c>
      <c r="B3982" s="8" t="s">
        <v>7978</v>
      </c>
      <c r="C3982" s="8">
        <v>1.17</v>
      </c>
      <c r="D3982" s="9">
        <v>115378609.67</v>
      </c>
      <c r="E3982" s="9">
        <v>529130863.94</v>
      </c>
      <c r="F3982" s="9">
        <v>-2948831541.31</v>
      </c>
      <c r="G3982" s="9">
        <v>23614647942.29</v>
      </c>
      <c r="H3982" s="9">
        <v>13931368057.1</v>
      </c>
      <c r="I3982" s="9">
        <v>-12552667055.17</v>
      </c>
      <c r="J3982" s="9">
        <v>-10140951638.47</v>
      </c>
      <c r="K3982" s="9">
        <v>-2350789048.94</v>
      </c>
      <c r="L3982" s="9">
        <v>-16625705221.07</v>
      </c>
      <c r="M3982" s="9">
        <v>-11441271779.1</v>
      </c>
      <c r="N3982" s="9">
        <v>1527557240</v>
      </c>
      <c r="O3982" s="9">
        <v>1908838181.82</v>
      </c>
      <c r="P3982" s="9">
        <v>2928926253.57</v>
      </c>
      <c r="Q3982" s="9">
        <v>13195907888.88</v>
      </c>
      <c r="R3982" s="9">
        <v>14895133054.57</v>
      </c>
      <c r="S3982" s="9">
        <v>16585417992.21</v>
      </c>
      <c r="T3982" s="9">
        <v>10641345080.82</v>
      </c>
      <c r="U3982" s="9">
        <v>5735783614.91</v>
      </c>
      <c r="V3982" s="9">
        <v>3353985909.27</v>
      </c>
      <c r="W3982" s="9">
        <v>6617371792.18</v>
      </c>
      <c r="X3982" s="9">
        <v>0</v>
      </c>
      <c r="Y3982" s="9">
        <v>0</v>
      </c>
      <c r="Z3982" s="9">
        <v>0</v>
      </c>
      <c r="AA3982" s="9">
        <v>0</v>
      </c>
      <c r="AB3982" s="9">
        <v>0</v>
      </c>
      <c r="AC3982" s="9">
        <v>0</v>
      </c>
      <c r="AD3982" s="9">
        <v>0</v>
      </c>
      <c r="AE3982" s="9">
        <v>0</v>
      </c>
      <c r="AF3982" s="9">
        <v>0</v>
      </c>
      <c r="AG3982" s="9">
        <v>0</v>
      </c>
      <c r="AH3982" s="9">
        <v>0</v>
      </c>
      <c r="AI3982" s="9">
        <v>40104440.46</v>
      </c>
      <c r="AJ3982" s="9">
        <v>48709541.62</v>
      </c>
      <c r="AK3982" s="9">
        <v>89080363.14</v>
      </c>
      <c r="AL3982" s="9">
        <v>83286940.82</v>
      </c>
      <c r="AM3982" s="9">
        <v>154598268.24</v>
      </c>
      <c r="AN3982" s="9">
        <v>463983800.66</v>
      </c>
      <c r="AO3982" s="9">
        <v>0</v>
      </c>
      <c r="AP3982" s="9">
        <v>0</v>
      </c>
      <c r="AQ3982" s="12">
        <v>0</v>
      </c>
      <c r="AR3982" s="13">
        <f t="shared" si="745"/>
        <v>1642935849.67</v>
      </c>
      <c r="AS3982" s="13">
        <f t="shared" si="747"/>
        <v>2478073486.22</v>
      </c>
      <c r="AT3982" s="13">
        <f t="shared" si="748"/>
        <v>28804253.8800002</v>
      </c>
      <c r="AU3982" s="13">
        <f t="shared" si="749"/>
        <v>36899636194.31</v>
      </c>
      <c r="AV3982" s="13">
        <f t="shared" si="750"/>
        <v>28909788052.49</v>
      </c>
      <c r="AW3982" s="13">
        <f t="shared" si="751"/>
        <v>4187349205.28</v>
      </c>
      <c r="AX3982" s="13">
        <f t="shared" si="752"/>
        <v>964377243.01</v>
      </c>
      <c r="AY3982" s="13">
        <f t="shared" si="753"/>
        <v>3384994565.97</v>
      </c>
      <c r="AZ3982" s="13">
        <f t="shared" si="754"/>
        <v>-13271719311.8</v>
      </c>
      <c r="BA3982" s="16">
        <f t="shared" si="755"/>
        <v>-4823899986.92</v>
      </c>
      <c r="BB3982" s="17">
        <f t="shared" si="756"/>
        <v>-2.04016896741117</v>
      </c>
      <c r="BC3982" s="17" t="e">
        <f t="shared" si="746"/>
        <v>#NUM!</v>
      </c>
    </row>
    <row r="3983" hidden="1" spans="1:55">
      <c r="A3983" s="8" t="s">
        <v>7979</v>
      </c>
      <c r="B3983" s="8" t="s">
        <v>7980</v>
      </c>
      <c r="C3983" s="8">
        <v>14.39</v>
      </c>
      <c r="D3983" s="9">
        <v>28876163795</v>
      </c>
      <c r="E3983" s="9">
        <v>10365806426</v>
      </c>
      <c r="F3983" s="9">
        <v>22230494567</v>
      </c>
      <c r="G3983" s="9">
        <v>36396109791</v>
      </c>
      <c r="H3983" s="9">
        <v>73571646397</v>
      </c>
      <c r="I3983" s="9">
        <v>-63794250579</v>
      </c>
      <c r="J3983" s="9">
        <v>-58815899163</v>
      </c>
      <c r="K3983" s="9">
        <v>28159442155</v>
      </c>
      <c r="L3983" s="9">
        <v>49415382215</v>
      </c>
      <c r="M3983" s="9">
        <v>-12203768957</v>
      </c>
      <c r="N3983" s="9">
        <v>183592521049</v>
      </c>
      <c r="O3983" s="9">
        <v>170178885399</v>
      </c>
      <c r="P3983" s="9">
        <v>152769037734</v>
      </c>
      <c r="Q3983" s="9">
        <v>120650544673</v>
      </c>
      <c r="R3983" s="9">
        <v>88145630510</v>
      </c>
      <c r="S3983" s="9">
        <v>86231800694</v>
      </c>
      <c r="T3983" s="9">
        <v>120829358222</v>
      </c>
      <c r="U3983" s="9">
        <v>162473210786</v>
      </c>
      <c r="V3983" s="9">
        <v>105127120725</v>
      </c>
      <c r="W3983" s="9">
        <v>40039794723</v>
      </c>
      <c r="X3983" s="9">
        <v>0</v>
      </c>
      <c r="Y3983" s="9">
        <v>0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305556022990</v>
      </c>
      <c r="AI3983" s="9">
        <v>284385061671</v>
      </c>
      <c r="AJ3983" s="9">
        <v>228726144020</v>
      </c>
      <c r="AK3983" s="9">
        <v>189022191796</v>
      </c>
      <c r="AL3983" s="9">
        <v>137682079921</v>
      </c>
      <c r="AM3983" s="9">
        <v>98502115032</v>
      </c>
      <c r="AN3983" s="9">
        <v>76723237587</v>
      </c>
      <c r="AO3983" s="9">
        <v>91012162585</v>
      </c>
      <c r="AP3983" s="9">
        <v>56710232639</v>
      </c>
      <c r="AQ3983" s="12">
        <v>42283734229</v>
      </c>
      <c r="AR3983" s="13">
        <f t="shared" si="745"/>
        <v>518024707834</v>
      </c>
      <c r="AS3983" s="13">
        <f t="shared" si="747"/>
        <v>464929753496</v>
      </c>
      <c r="AT3983" s="13">
        <f t="shared" si="748"/>
        <v>403725676321</v>
      </c>
      <c r="AU3983" s="13">
        <f t="shared" si="749"/>
        <v>346068846260</v>
      </c>
      <c r="AV3983" s="13">
        <f t="shared" si="750"/>
        <v>299399356828</v>
      </c>
      <c r="AW3983" s="13">
        <f t="shared" si="751"/>
        <v>120939665147</v>
      </c>
      <c r="AX3983" s="13">
        <f t="shared" si="752"/>
        <v>138736696646</v>
      </c>
      <c r="AY3983" s="13">
        <f t="shared" si="753"/>
        <v>281644815526</v>
      </c>
      <c r="AZ3983" s="13">
        <f t="shared" si="754"/>
        <v>211252735579</v>
      </c>
      <c r="BA3983" s="16">
        <f t="shared" si="755"/>
        <v>70119759995</v>
      </c>
      <c r="BB3983" s="17">
        <f t="shared" si="756"/>
        <v>-2.43233069692135</v>
      </c>
      <c r="BC3983" s="17" t="e">
        <f t="shared" si="746"/>
        <v>#NUM!</v>
      </c>
    </row>
    <row r="3984" hidden="1" spans="1:55">
      <c r="A3984" s="8" t="s">
        <v>7981</v>
      </c>
      <c r="B3984" s="8" t="s">
        <v>7982</v>
      </c>
      <c r="C3984" s="8">
        <v>9.2</v>
      </c>
      <c r="D3984" s="9">
        <v>3883768716.16</v>
      </c>
      <c r="E3984" s="9">
        <v>70969577098.37</v>
      </c>
      <c r="F3984" s="9">
        <v>12294055033.97</v>
      </c>
      <c r="G3984" s="9">
        <v>22657777758.56</v>
      </c>
      <c r="H3984" s="9">
        <v>-5015557534.07</v>
      </c>
      <c r="I3984" s="9">
        <v>-58816601545.9</v>
      </c>
      <c r="J3984" s="9">
        <v>-50177681468.5</v>
      </c>
      <c r="K3984" s="9">
        <v>15582998300.08</v>
      </c>
      <c r="L3984" s="9">
        <v>8783946303.12</v>
      </c>
      <c r="M3984" s="9">
        <v>-14519579201.58</v>
      </c>
      <c r="N3984" s="9">
        <v>164617727774.85</v>
      </c>
      <c r="O3984" s="9">
        <v>161482162662.33</v>
      </c>
      <c r="P3984" s="9">
        <v>127846510384.44</v>
      </c>
      <c r="Q3984" s="9">
        <v>117016819693.77</v>
      </c>
      <c r="R3984" s="9">
        <v>100842455792.9</v>
      </c>
      <c r="S3984" s="9">
        <v>103795726857.3</v>
      </c>
      <c r="T3984" s="9">
        <v>121024751374.94</v>
      </c>
      <c r="U3984" s="9">
        <v>165012537050.77</v>
      </c>
      <c r="V3984" s="9">
        <v>86088084196.97</v>
      </c>
      <c r="W3984" s="9">
        <v>52936223269.13</v>
      </c>
      <c r="X3984" s="9">
        <v>62418017.49</v>
      </c>
      <c r="Y3984" s="9">
        <v>352928216.4</v>
      </c>
      <c r="Z3984" s="9">
        <v>22619003.5</v>
      </c>
      <c r="AA3984" s="9">
        <v>90085277.69</v>
      </c>
      <c r="AB3984" s="9">
        <v>31144090.39</v>
      </c>
      <c r="AC3984" s="9">
        <v>679091978.14</v>
      </c>
      <c r="AD3984" s="9">
        <v>705848143.6</v>
      </c>
      <c r="AE3984" s="9">
        <v>184333865.52</v>
      </c>
      <c r="AF3984" s="9">
        <v>2000000000</v>
      </c>
      <c r="AG3984" s="9">
        <v>0</v>
      </c>
      <c r="AH3984" s="9">
        <v>199891422268.18</v>
      </c>
      <c r="AI3984" s="9">
        <v>220409748990.56</v>
      </c>
      <c r="AJ3984" s="9">
        <v>220396503802.97</v>
      </c>
      <c r="AK3984" s="9">
        <v>219593069669.76</v>
      </c>
      <c r="AL3984" s="9">
        <v>177205414005.44</v>
      </c>
      <c r="AM3984" s="9">
        <v>99856694835.91</v>
      </c>
      <c r="AN3984" s="9">
        <v>92347493554.98</v>
      </c>
      <c r="AO3984" s="9">
        <v>110440406126.01</v>
      </c>
      <c r="AP3984" s="9">
        <v>57158226565.88</v>
      </c>
      <c r="AQ3984" s="12">
        <v>47542400269.66</v>
      </c>
      <c r="AR3984" s="13">
        <f t="shared" si="745"/>
        <v>368455336776.68</v>
      </c>
      <c r="AS3984" s="13">
        <f t="shared" si="747"/>
        <v>453214416967.66</v>
      </c>
      <c r="AT3984" s="13">
        <f t="shared" si="748"/>
        <v>360559688224.88</v>
      </c>
      <c r="AU3984" s="13">
        <f t="shared" si="749"/>
        <v>359357752399.78</v>
      </c>
      <c r="AV3984" s="13">
        <f t="shared" si="750"/>
        <v>273063456354.66</v>
      </c>
      <c r="AW3984" s="13">
        <f t="shared" si="751"/>
        <v>145514912125.45</v>
      </c>
      <c r="AX3984" s="13">
        <f t="shared" si="752"/>
        <v>163900411605.02</v>
      </c>
      <c r="AY3984" s="13">
        <f t="shared" si="753"/>
        <v>291220275342.38</v>
      </c>
      <c r="AZ3984" s="13">
        <f t="shared" si="754"/>
        <v>154030257065.97</v>
      </c>
      <c r="BA3984" s="16">
        <f t="shared" si="755"/>
        <v>85959044337.21</v>
      </c>
      <c r="BB3984" s="17">
        <f t="shared" si="756"/>
        <v>-0.191513007045904</v>
      </c>
      <c r="BC3984" s="17" t="e">
        <f t="shared" si="746"/>
        <v>#NUM!</v>
      </c>
    </row>
    <row r="3985" hidden="1" spans="1:55">
      <c r="A3985" s="8" t="s">
        <v>7983</v>
      </c>
      <c r="B3985" s="8" t="s">
        <v>7984</v>
      </c>
      <c r="C3985" s="8">
        <v>12.28</v>
      </c>
      <c r="D3985" s="9">
        <v>1208791000</v>
      </c>
      <c r="E3985" s="9">
        <v>-55958288000</v>
      </c>
      <c r="F3985" s="9">
        <v>18726372000</v>
      </c>
      <c r="G3985" s="9">
        <v>45294250000</v>
      </c>
      <c r="H3985" s="9">
        <v>13087417000</v>
      </c>
      <c r="I3985" s="9">
        <v>64104029000</v>
      </c>
      <c r="J3985" s="9">
        <v>83233104000</v>
      </c>
      <c r="K3985" s="9">
        <v>34886181000</v>
      </c>
      <c r="L3985" s="9">
        <v>8978188000</v>
      </c>
      <c r="M3985" s="9">
        <v>-17032305000</v>
      </c>
      <c r="N3985" s="9">
        <v>0</v>
      </c>
      <c r="O3985" s="9">
        <v>0</v>
      </c>
      <c r="P3985" s="9">
        <v>0</v>
      </c>
      <c r="Q3985" s="9">
        <v>0</v>
      </c>
      <c r="R3985" s="9">
        <v>0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25833375000</v>
      </c>
      <c r="Y3985" s="9">
        <v>27209359000</v>
      </c>
      <c r="Z3985" s="9">
        <v>14327737000</v>
      </c>
      <c r="AA3985" s="9">
        <v>14991270000</v>
      </c>
      <c r="AB3985" s="9">
        <v>10967753000</v>
      </c>
      <c r="AC3985" s="9">
        <v>8400814000</v>
      </c>
      <c r="AD3985" s="9">
        <v>10123429000</v>
      </c>
      <c r="AE3985" s="9">
        <v>19602412000</v>
      </c>
      <c r="AF3985" s="9">
        <v>15563138000</v>
      </c>
      <c r="AG3985" s="9">
        <v>2604491000</v>
      </c>
      <c r="AH3985" s="9">
        <v>157212472000</v>
      </c>
      <c r="AI3985" s="9">
        <v>152316737000</v>
      </c>
      <c r="AJ3985" s="9">
        <v>104269505000</v>
      </c>
      <c r="AK3985" s="9">
        <v>74699462000</v>
      </c>
      <c r="AL3985" s="9">
        <v>18910050000</v>
      </c>
      <c r="AM3985" s="9">
        <v>7138337000</v>
      </c>
      <c r="AN3985" s="9">
        <v>7951225000</v>
      </c>
      <c r="AO3985" s="9">
        <v>5967297000</v>
      </c>
      <c r="AP3985" s="9">
        <v>11164318000</v>
      </c>
      <c r="AQ3985" s="12">
        <v>5066287000</v>
      </c>
      <c r="AR3985" s="13">
        <f t="shared" si="745"/>
        <v>184254638000</v>
      </c>
      <c r="AS3985" s="13">
        <f t="shared" si="747"/>
        <v>123567808000</v>
      </c>
      <c r="AT3985" s="13">
        <f t="shared" si="748"/>
        <v>137323614000</v>
      </c>
      <c r="AU3985" s="13">
        <f t="shared" si="749"/>
        <v>134984982000</v>
      </c>
      <c r="AV3985" s="13">
        <f t="shared" si="750"/>
        <v>42965220000</v>
      </c>
      <c r="AW3985" s="13">
        <f t="shared" si="751"/>
        <v>79643180000</v>
      </c>
      <c r="AX3985" s="13">
        <f t="shared" si="752"/>
        <v>101307758000</v>
      </c>
      <c r="AY3985" s="13">
        <f t="shared" si="753"/>
        <v>60455890000</v>
      </c>
      <c r="AZ3985" s="13">
        <f t="shared" si="754"/>
        <v>35705644000</v>
      </c>
      <c r="BA3985" s="16">
        <f t="shared" si="755"/>
        <v>-9361527000</v>
      </c>
      <c r="BB3985" s="17">
        <f t="shared" si="756"/>
        <v>-1.94867204454998</v>
      </c>
      <c r="BC3985" s="17">
        <f t="shared" si="746"/>
        <v>0.160309569929657</v>
      </c>
    </row>
    <row r="3986" hidden="1" spans="1:55">
      <c r="A3986" s="8" t="s">
        <v>7985</v>
      </c>
      <c r="B3986" s="8" t="s">
        <v>7986</v>
      </c>
      <c r="C3986" s="8">
        <v>14.1</v>
      </c>
      <c r="D3986" s="9">
        <v>25459566604.7</v>
      </c>
      <c r="E3986" s="9">
        <v>-41193054040.3</v>
      </c>
      <c r="F3986" s="9">
        <v>-9805343717.37</v>
      </c>
      <c r="G3986" s="9">
        <v>9988552735.5</v>
      </c>
      <c r="H3986" s="9">
        <v>34165707849</v>
      </c>
      <c r="I3986" s="9">
        <v>-42554094926.24</v>
      </c>
      <c r="J3986" s="9">
        <v>-23944442970.46</v>
      </c>
      <c r="K3986" s="9">
        <v>1198267095.44</v>
      </c>
      <c r="L3986" s="9">
        <v>19608939658.68</v>
      </c>
      <c r="M3986" s="9">
        <v>-18417547488.52</v>
      </c>
      <c r="N3986" s="9">
        <v>94096658320.84</v>
      </c>
      <c r="O3986" s="9">
        <v>87938259847.57</v>
      </c>
      <c r="P3986" s="9">
        <v>82838592513.92</v>
      </c>
      <c r="Q3986" s="9">
        <v>61927739281.18</v>
      </c>
      <c r="R3986" s="9">
        <v>47433784413.59</v>
      </c>
      <c r="S3986" s="9">
        <v>52656695176.95</v>
      </c>
      <c r="T3986" s="9">
        <v>61272262772.88</v>
      </c>
      <c r="U3986" s="9">
        <v>81618054473.8</v>
      </c>
      <c r="V3986" s="9">
        <v>54866893638.48</v>
      </c>
      <c r="W3986" s="9">
        <v>25283005654.38</v>
      </c>
      <c r="X3986" s="9">
        <v>0</v>
      </c>
      <c r="Y3986" s="9">
        <v>0</v>
      </c>
      <c r="Z3986" s="9">
        <v>0</v>
      </c>
      <c r="AA3986" s="9">
        <v>0</v>
      </c>
      <c r="AB3986" s="9">
        <v>0</v>
      </c>
      <c r="AC3986" s="9">
        <v>0</v>
      </c>
      <c r="AD3986" s="9">
        <v>0</v>
      </c>
      <c r="AE3986" s="9">
        <v>0</v>
      </c>
      <c r="AF3986" s="9">
        <v>0</v>
      </c>
      <c r="AG3986" s="9">
        <v>0</v>
      </c>
      <c r="AH3986" s="9">
        <v>250746773642.4</v>
      </c>
      <c r="AI3986" s="9">
        <v>265344277809.66</v>
      </c>
      <c r="AJ3986" s="9">
        <v>173595063916.57</v>
      </c>
      <c r="AK3986" s="9">
        <v>138146067589.35</v>
      </c>
      <c r="AL3986" s="9">
        <v>100124746037.27</v>
      </c>
      <c r="AM3986" s="9">
        <v>73070284720.03</v>
      </c>
      <c r="AN3986" s="9">
        <v>48244454755.91</v>
      </c>
      <c r="AO3986" s="9">
        <v>62826493422.97</v>
      </c>
      <c r="AP3986" s="9">
        <v>36121668050.87</v>
      </c>
      <c r="AQ3986" s="12">
        <v>15480013493.75</v>
      </c>
      <c r="AR3986" s="13">
        <f t="shared" si="745"/>
        <v>370302998567.94</v>
      </c>
      <c r="AS3986" s="13">
        <f t="shared" si="747"/>
        <v>312089483616.93</v>
      </c>
      <c r="AT3986" s="13">
        <f t="shared" si="748"/>
        <v>246628312713.12</v>
      </c>
      <c r="AU3986" s="13">
        <f t="shared" si="749"/>
        <v>210062359606.03</v>
      </c>
      <c r="AV3986" s="13">
        <f t="shared" si="750"/>
        <v>181724238299.86</v>
      </c>
      <c r="AW3986" s="13">
        <f t="shared" si="751"/>
        <v>83172884970.74</v>
      </c>
      <c r="AX3986" s="13">
        <f t="shared" si="752"/>
        <v>85572274558.33</v>
      </c>
      <c r="AY3986" s="13">
        <f t="shared" si="753"/>
        <v>145642814992.21</v>
      </c>
      <c r="AZ3986" s="13">
        <f t="shared" si="754"/>
        <v>110597501348.03</v>
      </c>
      <c r="BA3986" s="16">
        <f t="shared" si="755"/>
        <v>22345471659.61</v>
      </c>
      <c r="BB3986" s="17">
        <f t="shared" si="756"/>
        <v>-2.13154472638286</v>
      </c>
      <c r="BC3986" s="17">
        <f t="shared" si="746"/>
        <v>0.105857134498579</v>
      </c>
    </row>
    <row r="3987" hidden="1" spans="1:55">
      <c r="A3987" s="8" t="s">
        <v>7987</v>
      </c>
      <c r="B3987" s="8" t="s">
        <v>7988</v>
      </c>
      <c r="C3987" s="8">
        <v>20.8</v>
      </c>
      <c r="D3987" s="9">
        <v>61749450115.86</v>
      </c>
      <c r="E3987" s="9">
        <v>28458125358.77</v>
      </c>
      <c r="F3987" s="9">
        <v>101825030335.14</v>
      </c>
      <c r="G3987" s="9">
        <v>21976368919.44</v>
      </c>
      <c r="H3987" s="9">
        <v>57653504626.47</v>
      </c>
      <c r="I3987" s="9">
        <v>-104193054144.87</v>
      </c>
      <c r="J3987" s="9">
        <v>-49392291188.73</v>
      </c>
      <c r="K3987" s="9">
        <v>86246226820.54</v>
      </c>
      <c r="L3987" s="9">
        <v>30431948309.43</v>
      </c>
      <c r="M3987" s="9">
        <v>-18609569343.95</v>
      </c>
      <c r="N3987" s="9">
        <v>353529590792.76</v>
      </c>
      <c r="O3987" s="9">
        <v>279551391020.43</v>
      </c>
      <c r="P3987" s="9">
        <v>233693264600.98</v>
      </c>
      <c r="Q3987" s="9">
        <v>150151768382.02</v>
      </c>
      <c r="R3987" s="9">
        <v>119725173129.32</v>
      </c>
      <c r="S3987" s="9">
        <v>98816283657.65</v>
      </c>
      <c r="T3987" s="9">
        <v>132856671386.69</v>
      </c>
      <c r="U3987" s="9">
        <v>179318615528.22</v>
      </c>
      <c r="V3987" s="9">
        <v>109760826049.67</v>
      </c>
      <c r="W3987" s="9">
        <v>55679623473.02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539427622400.29</v>
      </c>
      <c r="AI3987" s="9">
        <v>545333759581.27</v>
      </c>
      <c r="AJ3987" s="9">
        <v>419980859823.9</v>
      </c>
      <c r="AK3987" s="9">
        <v>355348307131.56</v>
      </c>
      <c r="AL3987" s="9">
        <v>247437074336.18</v>
      </c>
      <c r="AM3987" s="9">
        <v>178153503440.82</v>
      </c>
      <c r="AN3987" s="9">
        <v>159618951036.77</v>
      </c>
      <c r="AO3987" s="9">
        <v>136792397972.3</v>
      </c>
      <c r="AP3987" s="9">
        <v>126185287786.5</v>
      </c>
      <c r="AQ3987" s="12">
        <v>69898019216.66</v>
      </c>
      <c r="AR3987" s="13">
        <f t="shared" si="745"/>
        <v>954706663308.91</v>
      </c>
      <c r="AS3987" s="13">
        <f t="shared" si="747"/>
        <v>853343275960.47</v>
      </c>
      <c r="AT3987" s="13">
        <f t="shared" si="748"/>
        <v>755499154760.02</v>
      </c>
      <c r="AU3987" s="13">
        <f t="shared" si="749"/>
        <v>527476444433.02</v>
      </c>
      <c r="AV3987" s="13">
        <f t="shared" si="750"/>
        <v>424815752091.97</v>
      </c>
      <c r="AW3987" s="13">
        <f t="shared" si="751"/>
        <v>172776732953.6</v>
      </c>
      <c r="AX3987" s="13">
        <f t="shared" si="752"/>
        <v>243083331234.73</v>
      </c>
      <c r="AY3987" s="13">
        <f t="shared" si="753"/>
        <v>402357240321.06</v>
      </c>
      <c r="AZ3987" s="13">
        <f t="shared" si="754"/>
        <v>266378062145.6</v>
      </c>
      <c r="BA3987" s="16">
        <f t="shared" si="755"/>
        <v>106968073345.73</v>
      </c>
      <c r="BB3987" s="17">
        <f t="shared" si="756"/>
        <v>-2.2537700114038</v>
      </c>
      <c r="BC3987" s="17" t="e">
        <f t="shared" si="746"/>
        <v>#NUM!</v>
      </c>
    </row>
    <row r="3988" hidden="1" spans="1:55">
      <c r="A3988" s="8" t="s">
        <v>7989</v>
      </c>
      <c r="B3988" s="8" t="s">
        <v>7990</v>
      </c>
      <c r="C3988" s="8">
        <v>12.71</v>
      </c>
      <c r="D3988" s="9">
        <v>31229756530.52</v>
      </c>
      <c r="E3988" s="9">
        <v>-44642417631.59</v>
      </c>
      <c r="F3988" s="9">
        <v>26062796702.78</v>
      </c>
      <c r="G3988" s="9">
        <v>20440490712.79</v>
      </c>
      <c r="H3988" s="9">
        <v>21990785392.14</v>
      </c>
      <c r="I3988" s="9">
        <v>-35992259953.58</v>
      </c>
      <c r="J3988" s="9">
        <v>-15355728805.5</v>
      </c>
      <c r="K3988" s="9">
        <v>14820398504.17</v>
      </c>
      <c r="L3988" s="9">
        <v>30402931451.43</v>
      </c>
      <c r="M3988" s="9">
        <v>-19375761347.53</v>
      </c>
      <c r="N3988" s="9">
        <v>155060243662.58</v>
      </c>
      <c r="O3988" s="9">
        <v>147868417148.38</v>
      </c>
      <c r="P3988" s="9">
        <v>153161845002.57</v>
      </c>
      <c r="Q3988" s="9">
        <v>117098117885.53</v>
      </c>
      <c r="R3988" s="9">
        <v>71102643314.51</v>
      </c>
      <c r="S3988" s="9">
        <v>76898221871.61</v>
      </c>
      <c r="T3988" s="9">
        <v>113667317096.92</v>
      </c>
      <c r="U3988" s="9">
        <v>135134061740.17</v>
      </c>
      <c r="V3988" s="9">
        <v>89864943930.42</v>
      </c>
      <c r="W3988" s="9">
        <v>38566129582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0</v>
      </c>
      <c r="AD3988" s="9">
        <v>0</v>
      </c>
      <c r="AE3988" s="9">
        <v>0</v>
      </c>
      <c r="AF3988" s="9">
        <v>0</v>
      </c>
      <c r="AG3988" s="9">
        <v>0</v>
      </c>
      <c r="AH3988" s="9">
        <v>380018637602.15</v>
      </c>
      <c r="AI3988" s="9">
        <v>356082460293.03</v>
      </c>
      <c r="AJ3988" s="9">
        <v>292695306675.55</v>
      </c>
      <c r="AK3988" s="9">
        <v>252795672184.76</v>
      </c>
      <c r="AL3988" s="9">
        <v>122244331499.24</v>
      </c>
      <c r="AM3988" s="9">
        <v>84550421345.7</v>
      </c>
      <c r="AN3988" s="9">
        <v>83107232026.8</v>
      </c>
      <c r="AO3988" s="9">
        <v>131238108713.37</v>
      </c>
      <c r="AP3988" s="9">
        <v>55999957916.75</v>
      </c>
      <c r="AQ3988" s="12">
        <v>24341124810.82</v>
      </c>
      <c r="AR3988" s="13">
        <f t="shared" si="745"/>
        <v>566308637795.25</v>
      </c>
      <c r="AS3988" s="13">
        <f t="shared" si="747"/>
        <v>459308459809.82</v>
      </c>
      <c r="AT3988" s="13">
        <f t="shared" si="748"/>
        <v>471919948380.9</v>
      </c>
      <c r="AU3988" s="13">
        <f t="shared" si="749"/>
        <v>390334280783.08</v>
      </c>
      <c r="AV3988" s="13">
        <f t="shared" si="750"/>
        <v>215337760205.89</v>
      </c>
      <c r="AW3988" s="13">
        <f t="shared" si="751"/>
        <v>125456383263.73</v>
      </c>
      <c r="AX3988" s="13">
        <f t="shared" si="752"/>
        <v>181418820318.22</v>
      </c>
      <c r="AY3988" s="13">
        <f t="shared" si="753"/>
        <v>281192568957.71</v>
      </c>
      <c r="AZ3988" s="13">
        <f t="shared" si="754"/>
        <v>176267833298.6</v>
      </c>
      <c r="BA3988" s="16">
        <f t="shared" si="755"/>
        <v>43531493045.29</v>
      </c>
      <c r="BB3988" s="17">
        <f t="shared" si="756"/>
        <v>-2.02564340719474</v>
      </c>
      <c r="BC3988" s="17">
        <f t="shared" si="746"/>
        <v>0.109969681125188</v>
      </c>
    </row>
    <row r="3989" hidden="1" spans="1:55">
      <c r="A3989" s="8" t="s">
        <v>7991</v>
      </c>
      <c r="B3989" s="8" t="s">
        <v>7992</v>
      </c>
      <c r="C3989" s="8">
        <v>3.43</v>
      </c>
      <c r="D3989" s="9">
        <v>-12878000000</v>
      </c>
      <c r="E3989" s="9">
        <v>155417000000</v>
      </c>
      <c r="F3989" s="9">
        <v>-82402000000</v>
      </c>
      <c r="G3989" s="9">
        <v>-84927000000</v>
      </c>
      <c r="H3989" s="9">
        <v>-395498000000</v>
      </c>
      <c r="I3989" s="9">
        <v>-257059000000</v>
      </c>
      <c r="J3989" s="9">
        <v>1028855000000</v>
      </c>
      <c r="K3989" s="9">
        <v>225121000000</v>
      </c>
      <c r="L3989" s="9">
        <v>229163000000</v>
      </c>
      <c r="M3989" s="9">
        <v>-35238000000</v>
      </c>
      <c r="N3989" s="9">
        <v>0</v>
      </c>
      <c r="O3989" s="9">
        <v>0</v>
      </c>
      <c r="P3989" s="9">
        <v>0</v>
      </c>
      <c r="Q3989" s="9">
        <v>0</v>
      </c>
      <c r="R3989" s="9">
        <v>0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160782000000</v>
      </c>
      <c r="Y3989" s="9">
        <v>158768000000</v>
      </c>
      <c r="Z3989" s="9">
        <v>221908000000</v>
      </c>
      <c r="AA3989" s="9">
        <v>248565000000</v>
      </c>
      <c r="AB3989" s="9">
        <v>246525000000</v>
      </c>
      <c r="AC3989" s="9">
        <v>143205000000</v>
      </c>
      <c r="AD3989" s="9">
        <v>182877000000</v>
      </c>
      <c r="AE3989" s="9">
        <v>229217000000</v>
      </c>
      <c r="AF3989" s="9">
        <v>176416000000</v>
      </c>
      <c r="AG3989" s="9">
        <v>108026000000</v>
      </c>
      <c r="AH3989" s="9">
        <v>358889000000</v>
      </c>
      <c r="AI3989" s="9">
        <v>300684000000</v>
      </c>
      <c r="AJ3989" s="9">
        <v>322480000000</v>
      </c>
      <c r="AK3989" s="9">
        <v>528338000000</v>
      </c>
      <c r="AL3989" s="9">
        <v>381093000000</v>
      </c>
      <c r="AM3989" s="9">
        <v>74601000000</v>
      </c>
      <c r="AN3989" s="9">
        <v>89740000000</v>
      </c>
      <c r="AO3989" s="9">
        <v>26959000000</v>
      </c>
      <c r="AP3989" s="9">
        <v>27213000000</v>
      </c>
      <c r="AQ3989" s="12">
        <v>22262000000</v>
      </c>
      <c r="AR3989" s="13">
        <f t="shared" si="745"/>
        <v>506793000000</v>
      </c>
      <c r="AS3989" s="13">
        <f t="shared" si="747"/>
        <v>614869000000</v>
      </c>
      <c r="AT3989" s="13">
        <f t="shared" si="748"/>
        <v>461986000000</v>
      </c>
      <c r="AU3989" s="13">
        <f t="shared" si="749"/>
        <v>691976000000</v>
      </c>
      <c r="AV3989" s="13">
        <f t="shared" si="750"/>
        <v>232120000000</v>
      </c>
      <c r="AW3989" s="13">
        <f t="shared" si="751"/>
        <v>-39253000000</v>
      </c>
      <c r="AX3989" s="13">
        <f t="shared" si="752"/>
        <v>1301472000000</v>
      </c>
      <c r="AY3989" s="13">
        <f t="shared" si="753"/>
        <v>481297000000</v>
      </c>
      <c r="AZ3989" s="13">
        <f t="shared" si="754"/>
        <v>432792000000</v>
      </c>
      <c r="BA3989" s="16">
        <f t="shared" si="755"/>
        <v>95050000000</v>
      </c>
      <c r="BB3989" s="17">
        <f t="shared" si="756"/>
        <v>0.621909464456043</v>
      </c>
      <c r="BC3989" s="17" t="e">
        <f t="shared" si="746"/>
        <v>#NUM!</v>
      </c>
    </row>
    <row r="3990" hidden="1" spans="1:55">
      <c r="A3990" s="8" t="s">
        <v>7993</v>
      </c>
      <c r="B3990" s="8" t="s">
        <v>7994</v>
      </c>
      <c r="C3990" s="8">
        <v>4.94</v>
      </c>
      <c r="D3990" s="9">
        <v>4891000000</v>
      </c>
      <c r="E3990" s="9">
        <v>-75394000000</v>
      </c>
      <c r="F3990" s="9">
        <v>156863000000</v>
      </c>
      <c r="G3990" s="9">
        <v>116969000000</v>
      </c>
      <c r="H3990" s="9">
        <v>102316000000</v>
      </c>
      <c r="I3990" s="9">
        <v>54074000000</v>
      </c>
      <c r="J3990" s="9">
        <v>218811000000</v>
      </c>
      <c r="K3990" s="9">
        <v>-20835000000</v>
      </c>
      <c r="L3990" s="9">
        <v>34150000000</v>
      </c>
      <c r="M3990" s="9">
        <v>-136228000000</v>
      </c>
      <c r="N3990" s="9">
        <v>0</v>
      </c>
      <c r="O3990" s="9">
        <v>0</v>
      </c>
      <c r="P3990" s="9">
        <v>0</v>
      </c>
      <c r="Q3990" s="9">
        <v>0</v>
      </c>
      <c r="R3990" s="9">
        <v>0</v>
      </c>
      <c r="S3990" s="9">
        <v>0</v>
      </c>
      <c r="T3990" s="9">
        <v>0</v>
      </c>
      <c r="U3990" s="9">
        <v>0</v>
      </c>
      <c r="V3990" s="9">
        <v>0</v>
      </c>
      <c r="W3990" s="9">
        <v>0</v>
      </c>
      <c r="X3990" s="9">
        <v>207756000000</v>
      </c>
      <c r="Y3990" s="9">
        <v>143918000000</v>
      </c>
      <c r="Z3990" s="9">
        <v>168380000000</v>
      </c>
      <c r="AA3990" s="9">
        <v>204547000000</v>
      </c>
      <c r="AB3990" s="9">
        <v>176160000000</v>
      </c>
      <c r="AC3990" s="9">
        <v>172069000000</v>
      </c>
      <c r="AD3990" s="9">
        <v>167208000000</v>
      </c>
      <c r="AE3990" s="9">
        <v>118776000000</v>
      </c>
      <c r="AF3990" s="9">
        <v>68180000000</v>
      </c>
      <c r="AG3990" s="9">
        <v>122314000000</v>
      </c>
      <c r="AH3990" s="9">
        <v>578727000000</v>
      </c>
      <c r="AI3990" s="9">
        <v>495810000000</v>
      </c>
      <c r="AJ3990" s="9">
        <v>405632000000</v>
      </c>
      <c r="AK3990" s="9">
        <v>317546000000</v>
      </c>
      <c r="AL3990" s="9">
        <v>308872000000</v>
      </c>
      <c r="AM3990" s="9">
        <v>65904000000</v>
      </c>
      <c r="AN3990" s="9">
        <v>64911000000</v>
      </c>
      <c r="AO3990" s="9">
        <v>26220000000</v>
      </c>
      <c r="AP3990" s="9">
        <v>27509000000</v>
      </c>
      <c r="AQ3990" s="12">
        <v>11018000000</v>
      </c>
      <c r="AR3990" s="13">
        <f t="shared" si="745"/>
        <v>791374000000</v>
      </c>
      <c r="AS3990" s="13">
        <f t="shared" si="747"/>
        <v>564334000000</v>
      </c>
      <c r="AT3990" s="13">
        <f t="shared" si="748"/>
        <v>730875000000</v>
      </c>
      <c r="AU3990" s="13">
        <f t="shared" si="749"/>
        <v>639062000000</v>
      </c>
      <c r="AV3990" s="13">
        <f t="shared" si="750"/>
        <v>587348000000</v>
      </c>
      <c r="AW3990" s="13">
        <f t="shared" si="751"/>
        <v>292047000000</v>
      </c>
      <c r="AX3990" s="13">
        <f t="shared" si="752"/>
        <v>450930000000</v>
      </c>
      <c r="AY3990" s="13">
        <f t="shared" si="753"/>
        <v>124161000000</v>
      </c>
      <c r="AZ3990" s="13">
        <f t="shared" si="754"/>
        <v>129839000000</v>
      </c>
      <c r="BA3990" s="16">
        <f t="shared" si="755"/>
        <v>-2896000000</v>
      </c>
      <c r="BB3990" s="17">
        <f t="shared" si="756"/>
        <v>-1.94435532710288</v>
      </c>
      <c r="BC3990" s="17">
        <f t="shared" si="746"/>
        <v>-0.0712821333540463</v>
      </c>
    </row>
    <row r="3991" hidden="1" spans="1:55">
      <c r="A3991" s="8" t="s">
        <v>7995</v>
      </c>
      <c r="B3991" s="8" t="s">
        <v>7996</v>
      </c>
      <c r="C3991" s="8">
        <v>14.58</v>
      </c>
      <c r="D3991" s="9">
        <v>8115976609.12</v>
      </c>
      <c r="E3991" s="9">
        <v>25977012145.59</v>
      </c>
      <c r="F3991" s="9">
        <v>27622006654.81</v>
      </c>
      <c r="G3991" s="9">
        <v>13812068606.74</v>
      </c>
      <c r="H3991" s="9">
        <v>10478137566.03</v>
      </c>
      <c r="I3991" s="9">
        <v>-5062616196.39</v>
      </c>
      <c r="J3991" s="9">
        <v>-13373763370.55</v>
      </c>
      <c r="K3991" s="9">
        <v>2084272227.53</v>
      </c>
      <c r="L3991" s="9">
        <v>-4941344846.98</v>
      </c>
      <c r="M3991" s="9">
        <v>0</v>
      </c>
      <c r="N3991" s="9">
        <v>77385128907.86</v>
      </c>
      <c r="O3991" s="9">
        <v>79533031631.89</v>
      </c>
      <c r="P3991" s="9">
        <v>89305675362.73</v>
      </c>
      <c r="Q3991" s="9">
        <v>75323852831.17</v>
      </c>
      <c r="R3991" s="9">
        <v>67381276460.08</v>
      </c>
      <c r="S3991" s="9">
        <v>46042199444.25</v>
      </c>
      <c r="T3991" s="9">
        <v>46000037980.29</v>
      </c>
      <c r="U3991" s="9">
        <v>40643513774.07</v>
      </c>
      <c r="V3991" s="9">
        <v>26133016538.19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91824389.37</v>
      </c>
      <c r="AI3991" s="9">
        <v>95460998.85</v>
      </c>
      <c r="AJ3991" s="9">
        <v>0</v>
      </c>
      <c r="AK3991" s="9">
        <v>0</v>
      </c>
      <c r="AL3991" s="9">
        <v>2850000</v>
      </c>
      <c r="AM3991" s="9">
        <v>0</v>
      </c>
      <c r="AN3991" s="9">
        <v>0</v>
      </c>
      <c r="AO3991" s="9">
        <v>0</v>
      </c>
      <c r="AP3991" s="9">
        <v>0</v>
      </c>
      <c r="AQ3991" s="12">
        <v>0</v>
      </c>
      <c r="AR3991" s="13">
        <f t="shared" si="745"/>
        <v>85592929906.35</v>
      </c>
      <c r="AS3991" s="13">
        <f t="shared" si="747"/>
        <v>105605504776.33</v>
      </c>
      <c r="AT3991" s="13">
        <f t="shared" si="748"/>
        <v>116927682017.54</v>
      </c>
      <c r="AU3991" s="13">
        <f t="shared" si="749"/>
        <v>89135921437.91</v>
      </c>
      <c r="AV3991" s="13">
        <f t="shared" si="750"/>
        <v>77862264026.11</v>
      </c>
      <c r="AW3991" s="13">
        <f t="shared" si="751"/>
        <v>40979583247.86</v>
      </c>
      <c r="AX3991" s="13">
        <f t="shared" si="752"/>
        <v>32626274609.74</v>
      </c>
      <c r="AY3991" s="13">
        <f t="shared" si="753"/>
        <v>42727786001.6</v>
      </c>
      <c r="AZ3991" s="13">
        <f t="shared" si="754"/>
        <v>21191671691.21</v>
      </c>
      <c r="BA3991" s="16">
        <f t="shared" si="755"/>
        <v>0</v>
      </c>
      <c r="BB3991" s="17" t="e">
        <f t="shared" si="756"/>
        <v>#DIV/0!</v>
      </c>
      <c r="BC3991" s="17" t="e">
        <f t="shared" si="746"/>
        <v>#DIV/0!</v>
      </c>
    </row>
    <row r="3992" hidden="1" spans="1:55">
      <c r="A3992" s="8" t="s">
        <v>7997</v>
      </c>
      <c r="B3992" s="8" t="s">
        <v>7998</v>
      </c>
      <c r="C3992" s="8">
        <v>26.26</v>
      </c>
      <c r="D3992" s="9">
        <v>15342248.95</v>
      </c>
      <c r="E3992" s="9">
        <v>155208482.89</v>
      </c>
      <c r="F3992" s="9">
        <v>373234074.44</v>
      </c>
      <c r="G3992" s="9">
        <v>54936780.29</v>
      </c>
      <c r="H3992" s="9">
        <v>3467037.53</v>
      </c>
      <c r="I3992" s="9">
        <v>80887471.28</v>
      </c>
      <c r="J3992" s="9">
        <v>-18859244.41</v>
      </c>
      <c r="K3992" s="9">
        <v>66234639.14</v>
      </c>
      <c r="L3992" s="9">
        <v>-186516352.34</v>
      </c>
      <c r="M3992" s="9">
        <v>0</v>
      </c>
      <c r="N3992" s="9">
        <v>1038954704.52</v>
      </c>
      <c r="O3992" s="9">
        <v>544002441.61</v>
      </c>
      <c r="P3992" s="9">
        <v>485442974.01</v>
      </c>
      <c r="Q3992" s="9">
        <v>284391784.13</v>
      </c>
      <c r="R3992" s="9">
        <v>308785269.63</v>
      </c>
      <c r="S3992" s="9">
        <v>462679027.81</v>
      </c>
      <c r="T3992" s="9">
        <v>54350756.71</v>
      </c>
      <c r="U3992" s="9">
        <v>155628859.91</v>
      </c>
      <c r="V3992" s="9">
        <v>29722596.46</v>
      </c>
      <c r="W3992" s="9">
        <v>0</v>
      </c>
      <c r="X3992" s="9">
        <v>0</v>
      </c>
      <c r="Y3992" s="9">
        <v>0</v>
      </c>
      <c r="Z3992" s="9">
        <v>0</v>
      </c>
      <c r="AA3992" s="9">
        <v>0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9">
        <v>0</v>
      </c>
      <c r="AH3992" s="9">
        <v>0</v>
      </c>
      <c r="AI3992" s="9">
        <v>0</v>
      </c>
      <c r="AJ3992" s="9">
        <v>3455563.56</v>
      </c>
      <c r="AK3992" s="9">
        <v>0</v>
      </c>
      <c r="AL3992" s="9">
        <v>0</v>
      </c>
      <c r="AM3992" s="9">
        <v>0</v>
      </c>
      <c r="AN3992" s="9">
        <v>0</v>
      </c>
      <c r="AO3992" s="9">
        <v>0</v>
      </c>
      <c r="AP3992" s="9">
        <v>0</v>
      </c>
      <c r="AQ3992" s="12">
        <v>0</v>
      </c>
      <c r="AR3992" s="13">
        <f t="shared" si="745"/>
        <v>1054296953.47</v>
      </c>
      <c r="AS3992" s="13">
        <f t="shared" si="747"/>
        <v>699210924.5</v>
      </c>
      <c r="AT3992" s="13">
        <f t="shared" si="748"/>
        <v>862132612.01</v>
      </c>
      <c r="AU3992" s="13">
        <f t="shared" si="749"/>
        <v>339328564.42</v>
      </c>
      <c r="AV3992" s="13">
        <f t="shared" si="750"/>
        <v>312252307.16</v>
      </c>
      <c r="AW3992" s="13">
        <f t="shared" si="751"/>
        <v>543566499.09</v>
      </c>
      <c r="AX3992" s="13">
        <f t="shared" si="752"/>
        <v>35491512.3</v>
      </c>
      <c r="AY3992" s="13">
        <f t="shared" si="753"/>
        <v>221863499.05</v>
      </c>
      <c r="AZ3992" s="13">
        <f t="shared" si="754"/>
        <v>-156793755.88</v>
      </c>
      <c r="BA3992" s="16">
        <f t="shared" si="755"/>
        <v>0</v>
      </c>
      <c r="BB3992" s="17" t="e">
        <f t="shared" si="756"/>
        <v>#DIV/0!</v>
      </c>
      <c r="BC3992" s="17" t="e">
        <f t="shared" si="746"/>
        <v>#DIV/0!</v>
      </c>
    </row>
    <row r="3993" hidden="1" spans="1:55">
      <c r="A3993" s="8" t="s">
        <v>7999</v>
      </c>
      <c r="B3993" s="8" t="s">
        <v>8000</v>
      </c>
      <c r="C3993" s="8">
        <v>8.12</v>
      </c>
      <c r="D3993" s="9">
        <v>2462929491.19</v>
      </c>
      <c r="E3993" s="9">
        <v>4616253085.96</v>
      </c>
      <c r="F3993" s="9">
        <v>3216272581.77</v>
      </c>
      <c r="G3993" s="9">
        <v>4316700857.98</v>
      </c>
      <c r="H3993" s="9">
        <v>3683496349.05</v>
      </c>
      <c r="I3993" s="9">
        <v>2979392745.98</v>
      </c>
      <c r="J3993" s="9">
        <v>2306003369.88</v>
      </c>
      <c r="K3993" s="9">
        <v>2334685770.54</v>
      </c>
      <c r="L3993" s="9">
        <v>2521304251.31</v>
      </c>
      <c r="M3993" s="9">
        <v>0</v>
      </c>
      <c r="N3993" s="9">
        <v>7216259559.94</v>
      </c>
      <c r="O3993" s="9">
        <v>6391833086.96</v>
      </c>
      <c r="P3993" s="9">
        <v>6797697471.17</v>
      </c>
      <c r="Q3993" s="9">
        <v>6653079417.39</v>
      </c>
      <c r="R3993" s="9">
        <v>7079807580.47</v>
      </c>
      <c r="S3993" s="9">
        <v>7006855997.95</v>
      </c>
      <c r="T3993" s="9">
        <v>3145311361.79</v>
      </c>
      <c r="U3993" s="9">
        <v>4475088479.37</v>
      </c>
      <c r="V3993" s="9">
        <v>2265629397.46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0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9">
        <v>0</v>
      </c>
      <c r="AL3993" s="9">
        <v>0</v>
      </c>
      <c r="AM3993" s="9">
        <v>0</v>
      </c>
      <c r="AN3993" s="9">
        <v>0</v>
      </c>
      <c r="AO3993" s="9">
        <v>0</v>
      </c>
      <c r="AP3993" s="9">
        <v>9943481.9</v>
      </c>
      <c r="AQ3993" s="12">
        <v>0</v>
      </c>
      <c r="AR3993" s="13">
        <f t="shared" si="745"/>
        <v>9679189051.13</v>
      </c>
      <c r="AS3993" s="13">
        <f t="shared" si="747"/>
        <v>11008086172.92</v>
      </c>
      <c r="AT3993" s="13">
        <f t="shared" si="748"/>
        <v>10013970052.94</v>
      </c>
      <c r="AU3993" s="13">
        <f t="shared" si="749"/>
        <v>10969780275.37</v>
      </c>
      <c r="AV3993" s="13">
        <f t="shared" si="750"/>
        <v>10763303929.52</v>
      </c>
      <c r="AW3993" s="13">
        <f t="shared" si="751"/>
        <v>9986248743.93</v>
      </c>
      <c r="AX3993" s="13">
        <f t="shared" si="752"/>
        <v>5451314731.67</v>
      </c>
      <c r="AY3993" s="13">
        <f t="shared" si="753"/>
        <v>6809774249.91</v>
      </c>
      <c r="AZ3993" s="13">
        <f t="shared" si="754"/>
        <v>4796877130.67</v>
      </c>
      <c r="BA3993" s="16">
        <f t="shared" si="755"/>
        <v>0</v>
      </c>
      <c r="BB3993" s="17" t="e">
        <f t="shared" si="756"/>
        <v>#DIV/0!</v>
      </c>
      <c r="BC3993" s="17" t="e">
        <f t="shared" si="746"/>
        <v>#DIV/0!</v>
      </c>
    </row>
    <row r="3994" hidden="1" spans="1:55">
      <c r="A3994" s="8" t="s">
        <v>8001</v>
      </c>
      <c r="B3994" s="8" t="s">
        <v>8002</v>
      </c>
      <c r="C3994" s="8">
        <v>14.7</v>
      </c>
      <c r="D3994" s="9">
        <v>361684109.36</v>
      </c>
      <c r="E3994" s="9">
        <v>87387644.88</v>
      </c>
      <c r="F3994" s="9">
        <v>171238162.59</v>
      </c>
      <c r="G3994" s="9">
        <v>220302858.07</v>
      </c>
      <c r="H3994" s="9">
        <v>185309764.39</v>
      </c>
      <c r="I3994" s="9">
        <v>159075084.86</v>
      </c>
      <c r="J3994" s="9">
        <v>129392266.38</v>
      </c>
      <c r="K3994" s="9">
        <v>85074510.4</v>
      </c>
      <c r="L3994" s="9">
        <v>76933722.97</v>
      </c>
      <c r="M3994" s="9">
        <v>0</v>
      </c>
      <c r="N3994" s="9">
        <v>257926372.3</v>
      </c>
      <c r="O3994" s="9">
        <v>266348890.22</v>
      </c>
      <c r="P3994" s="9">
        <v>1026857654.48</v>
      </c>
      <c r="Q3994" s="9">
        <v>174112048.22</v>
      </c>
      <c r="R3994" s="9">
        <v>326903180.29</v>
      </c>
      <c r="S3994" s="9">
        <v>179307872.78</v>
      </c>
      <c r="T3994" s="9">
        <v>119077554.51</v>
      </c>
      <c r="U3994" s="9">
        <v>102203408.11</v>
      </c>
      <c r="V3994" s="9">
        <v>46138210.34</v>
      </c>
      <c r="W3994" s="9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0</v>
      </c>
      <c r="AF3994" s="9">
        <v>0</v>
      </c>
      <c r="AG3994" s="9">
        <v>0</v>
      </c>
      <c r="AH3994" s="9">
        <v>617177506.62</v>
      </c>
      <c r="AI3994" s="9">
        <v>722115862.39</v>
      </c>
      <c r="AJ3994" s="9">
        <v>371814761.16</v>
      </c>
      <c r="AK3994" s="9">
        <v>543019710.86</v>
      </c>
      <c r="AL3994" s="9">
        <v>0</v>
      </c>
      <c r="AM3994" s="9">
        <v>0</v>
      </c>
      <c r="AN3994" s="9">
        <v>0</v>
      </c>
      <c r="AO3994" s="9">
        <v>0</v>
      </c>
      <c r="AP3994" s="9">
        <v>0</v>
      </c>
      <c r="AQ3994" s="12">
        <v>0</v>
      </c>
      <c r="AR3994" s="13">
        <f t="shared" si="745"/>
        <v>1236787988.28</v>
      </c>
      <c r="AS3994" s="13">
        <f t="shared" si="747"/>
        <v>1075852397.49</v>
      </c>
      <c r="AT3994" s="13">
        <f t="shared" si="748"/>
        <v>1569910578.23</v>
      </c>
      <c r="AU3994" s="13">
        <f t="shared" si="749"/>
        <v>937434617.15</v>
      </c>
      <c r="AV3994" s="13">
        <f t="shared" si="750"/>
        <v>512212944.68</v>
      </c>
      <c r="AW3994" s="13">
        <f t="shared" si="751"/>
        <v>338382957.64</v>
      </c>
      <c r="AX3994" s="13">
        <f t="shared" si="752"/>
        <v>248469820.89</v>
      </c>
      <c r="AY3994" s="13">
        <f t="shared" si="753"/>
        <v>187277918.51</v>
      </c>
      <c r="AZ3994" s="13">
        <f t="shared" si="754"/>
        <v>123071933.31</v>
      </c>
      <c r="BA3994" s="16">
        <f t="shared" si="755"/>
        <v>0</v>
      </c>
      <c r="BB3994" s="17" t="e">
        <f t="shared" si="756"/>
        <v>#DIV/0!</v>
      </c>
      <c r="BC3994" s="17" t="e">
        <f t="shared" si="746"/>
        <v>#DIV/0!</v>
      </c>
    </row>
    <row r="3995" hidden="1" spans="1:55">
      <c r="A3995" s="8" t="s">
        <v>8003</v>
      </c>
      <c r="B3995" s="8" t="s">
        <v>8004</v>
      </c>
      <c r="C3995" s="8">
        <v>14.68</v>
      </c>
      <c r="D3995" s="9">
        <v>-158218178.89</v>
      </c>
      <c r="E3995" s="9">
        <v>199344969.03</v>
      </c>
      <c r="F3995" s="9">
        <v>130601784.86</v>
      </c>
      <c r="G3995" s="9">
        <v>-209093670.69</v>
      </c>
      <c r="H3995" s="9">
        <v>-35422125.06</v>
      </c>
      <c r="I3995" s="9">
        <v>173417620.14</v>
      </c>
      <c r="J3995" s="9">
        <v>-73416608.09</v>
      </c>
      <c r="K3995" s="9">
        <v>54846349.63</v>
      </c>
      <c r="L3995" s="9">
        <v>37679235.39</v>
      </c>
      <c r="M3995" s="9">
        <v>0</v>
      </c>
      <c r="N3995" s="9">
        <v>288909299.07</v>
      </c>
      <c r="O3995" s="9">
        <v>440421958.44</v>
      </c>
      <c r="P3995" s="9">
        <v>459848348.33</v>
      </c>
      <c r="Q3995" s="9">
        <v>361841862.85</v>
      </c>
      <c r="R3995" s="9">
        <v>463398614.41</v>
      </c>
      <c r="S3995" s="9">
        <v>262149713.58</v>
      </c>
      <c r="T3995" s="9">
        <v>165729952.01</v>
      </c>
      <c r="U3995" s="9">
        <v>99988738.56</v>
      </c>
      <c r="V3995" s="9">
        <v>59666334.57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69137000</v>
      </c>
      <c r="AI3995" s="9">
        <v>39487000</v>
      </c>
      <c r="AJ3995" s="9">
        <v>50306849.31</v>
      </c>
      <c r="AK3995" s="9">
        <v>135867569.26</v>
      </c>
      <c r="AL3995" s="9">
        <v>0</v>
      </c>
      <c r="AM3995" s="9">
        <v>0</v>
      </c>
      <c r="AN3995" s="9">
        <v>0</v>
      </c>
      <c r="AO3995" s="9">
        <v>0</v>
      </c>
      <c r="AP3995" s="9">
        <v>0</v>
      </c>
      <c r="AQ3995" s="12">
        <v>0</v>
      </c>
      <c r="AR3995" s="13">
        <f t="shared" si="745"/>
        <v>199828120.18</v>
      </c>
      <c r="AS3995" s="13">
        <f t="shared" si="747"/>
        <v>679253927.47</v>
      </c>
      <c r="AT3995" s="13">
        <f t="shared" si="748"/>
        <v>640756982.5</v>
      </c>
      <c r="AU3995" s="13">
        <f t="shared" si="749"/>
        <v>288615761.42</v>
      </c>
      <c r="AV3995" s="13">
        <f t="shared" si="750"/>
        <v>427976489.35</v>
      </c>
      <c r="AW3995" s="13">
        <f t="shared" si="751"/>
        <v>435567333.72</v>
      </c>
      <c r="AX3995" s="13">
        <f t="shared" si="752"/>
        <v>92313343.92</v>
      </c>
      <c r="AY3995" s="13">
        <f t="shared" si="753"/>
        <v>154835088.19</v>
      </c>
      <c r="AZ3995" s="13">
        <f t="shared" si="754"/>
        <v>97345569.96</v>
      </c>
      <c r="BA3995" s="16">
        <f t="shared" si="755"/>
        <v>0</v>
      </c>
      <c r="BB3995" s="17" t="e">
        <f t="shared" si="756"/>
        <v>#DIV/0!</v>
      </c>
      <c r="BC3995" s="17" t="e">
        <f t="shared" si="746"/>
        <v>#DIV/0!</v>
      </c>
    </row>
    <row r="3996" hidden="1" spans="1:55">
      <c r="A3996" s="8" t="s">
        <v>8005</v>
      </c>
      <c r="B3996" s="8" t="s">
        <v>8006</v>
      </c>
      <c r="C3996" s="8">
        <v>17.9</v>
      </c>
      <c r="D3996" s="9">
        <v>-11732493.8</v>
      </c>
      <c r="E3996" s="9">
        <v>-56504536.42</v>
      </c>
      <c r="F3996" s="9">
        <v>14790484.87</v>
      </c>
      <c r="G3996" s="9">
        <v>31912794.67</v>
      </c>
      <c r="H3996" s="9">
        <v>-25099606.4</v>
      </c>
      <c r="I3996" s="9">
        <v>3793324.32</v>
      </c>
      <c r="J3996" s="9">
        <v>39987282.81</v>
      </c>
      <c r="K3996" s="9">
        <v>54312373.49</v>
      </c>
      <c r="L3996" s="9">
        <v>12980500</v>
      </c>
      <c r="M3996" s="9">
        <v>0</v>
      </c>
      <c r="N3996" s="9">
        <v>102244099.08</v>
      </c>
      <c r="O3996" s="9">
        <v>117747835.54</v>
      </c>
      <c r="P3996" s="9">
        <v>124983271.35</v>
      </c>
      <c r="Q3996" s="9">
        <v>118641869.04</v>
      </c>
      <c r="R3996" s="9">
        <v>253870362.02</v>
      </c>
      <c r="S3996" s="9">
        <v>89616321.46</v>
      </c>
      <c r="T3996" s="9">
        <v>51651044.22</v>
      </c>
      <c r="U3996" s="9">
        <v>33712462.8</v>
      </c>
      <c r="V3996" s="9">
        <v>40820100</v>
      </c>
      <c r="W3996" s="9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0</v>
      </c>
      <c r="AF3996" s="9">
        <v>0</v>
      </c>
      <c r="AG3996" s="9">
        <v>0</v>
      </c>
      <c r="AH3996" s="9">
        <v>10060598.34</v>
      </c>
      <c r="AI3996" s="9">
        <v>24179844.39</v>
      </c>
      <c r="AJ3996" s="9">
        <v>68404209.5</v>
      </c>
      <c r="AK3996" s="9">
        <v>82748390.48</v>
      </c>
      <c r="AL3996" s="9">
        <v>0</v>
      </c>
      <c r="AM3996" s="9">
        <v>0</v>
      </c>
      <c r="AN3996" s="9">
        <v>0</v>
      </c>
      <c r="AO3996" s="9">
        <v>0</v>
      </c>
      <c r="AP3996" s="9">
        <v>0</v>
      </c>
      <c r="AQ3996" s="12">
        <v>0</v>
      </c>
      <c r="AR3996" s="13">
        <f t="shared" si="745"/>
        <v>100572203.62</v>
      </c>
      <c r="AS3996" s="13">
        <f t="shared" si="747"/>
        <v>85423143.51</v>
      </c>
      <c r="AT3996" s="13">
        <f t="shared" si="748"/>
        <v>208177965.72</v>
      </c>
      <c r="AU3996" s="13">
        <f t="shared" si="749"/>
        <v>233303054.19</v>
      </c>
      <c r="AV3996" s="13">
        <f t="shared" si="750"/>
        <v>228770755.62</v>
      </c>
      <c r="AW3996" s="13">
        <f t="shared" si="751"/>
        <v>93409645.78</v>
      </c>
      <c r="AX3996" s="13">
        <f t="shared" si="752"/>
        <v>91638327.03</v>
      </c>
      <c r="AY3996" s="13">
        <f t="shared" si="753"/>
        <v>88024836.29</v>
      </c>
      <c r="AZ3996" s="13">
        <f t="shared" si="754"/>
        <v>53800600</v>
      </c>
      <c r="BA3996" s="16">
        <f t="shared" si="755"/>
        <v>0</v>
      </c>
      <c r="BB3996" s="17" t="e">
        <f t="shared" si="756"/>
        <v>#DIV/0!</v>
      </c>
      <c r="BC3996" s="17" t="e">
        <f t="shared" si="746"/>
        <v>#DIV/0!</v>
      </c>
    </row>
    <row r="3997" hidden="1" spans="1:55">
      <c r="A3997" s="8" t="s">
        <v>8007</v>
      </c>
      <c r="B3997" s="8" t="s">
        <v>8008</v>
      </c>
      <c r="C3997" s="8">
        <v>14.07</v>
      </c>
      <c r="D3997" s="9">
        <v>32249775.33</v>
      </c>
      <c r="E3997" s="9">
        <v>52321544.64</v>
      </c>
      <c r="F3997" s="9">
        <v>27112397.21</v>
      </c>
      <c r="G3997" s="9">
        <v>49336397.06</v>
      </c>
      <c r="H3997" s="9">
        <v>6267490.99</v>
      </c>
      <c r="I3997" s="9">
        <v>11714713.67</v>
      </c>
      <c r="J3997" s="9">
        <v>35656142.71</v>
      </c>
      <c r="K3997" s="9">
        <v>8989215.41</v>
      </c>
      <c r="L3997" s="9">
        <v>13788637.99</v>
      </c>
      <c r="M3997" s="9">
        <v>0</v>
      </c>
      <c r="N3997" s="9">
        <v>77818242.51</v>
      </c>
      <c r="O3997" s="9">
        <v>112181944.65</v>
      </c>
      <c r="P3997" s="9">
        <v>223232297.66</v>
      </c>
      <c r="Q3997" s="9">
        <v>214494789.13</v>
      </c>
      <c r="R3997" s="9">
        <v>234704388.25</v>
      </c>
      <c r="S3997" s="9">
        <v>43043044.24</v>
      </c>
      <c r="T3997" s="9">
        <v>67371276.06</v>
      </c>
      <c r="U3997" s="9">
        <v>11913999.71</v>
      </c>
      <c r="V3997" s="9">
        <v>5256944.4</v>
      </c>
      <c r="W3997" s="9">
        <v>0</v>
      </c>
      <c r="X3997" s="9">
        <v>0</v>
      </c>
      <c r="Y3997" s="9">
        <v>0</v>
      </c>
      <c r="Z3997" s="9">
        <v>0</v>
      </c>
      <c r="AA3997" s="9">
        <v>0</v>
      </c>
      <c r="AB3997" s="9">
        <v>0</v>
      </c>
      <c r="AC3997" s="9">
        <v>0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0</v>
      </c>
      <c r="AO3997" s="9">
        <v>0</v>
      </c>
      <c r="AP3997" s="9">
        <v>0</v>
      </c>
      <c r="AQ3997" s="12">
        <v>0</v>
      </c>
      <c r="AR3997" s="13">
        <f t="shared" si="745"/>
        <v>110068017.84</v>
      </c>
      <c r="AS3997" s="13">
        <f t="shared" si="747"/>
        <v>164503489.29</v>
      </c>
      <c r="AT3997" s="13">
        <f t="shared" si="748"/>
        <v>250344694.87</v>
      </c>
      <c r="AU3997" s="13">
        <f t="shared" si="749"/>
        <v>263831186.19</v>
      </c>
      <c r="AV3997" s="13">
        <f t="shared" si="750"/>
        <v>240971879.24</v>
      </c>
      <c r="AW3997" s="13">
        <f t="shared" si="751"/>
        <v>54757757.91</v>
      </c>
      <c r="AX3997" s="13">
        <f t="shared" si="752"/>
        <v>103027418.77</v>
      </c>
      <c r="AY3997" s="13">
        <f t="shared" si="753"/>
        <v>20903215.12</v>
      </c>
      <c r="AZ3997" s="13">
        <f t="shared" si="754"/>
        <v>19045582.39</v>
      </c>
      <c r="BA3997" s="16">
        <f t="shared" si="755"/>
        <v>0</v>
      </c>
      <c r="BB3997" s="17" t="e">
        <f t="shared" si="756"/>
        <v>#DIV/0!</v>
      </c>
      <c r="BC3997" s="17" t="e">
        <f t="shared" si="746"/>
        <v>#DIV/0!</v>
      </c>
    </row>
    <row r="3998" hidden="1" spans="1:55">
      <c r="A3998" s="8" t="s">
        <v>8009</v>
      </c>
      <c r="B3998" s="8" t="s">
        <v>8010</v>
      </c>
      <c r="C3998" s="8">
        <v>25.44</v>
      </c>
      <c r="D3998" s="9">
        <v>412822421</v>
      </c>
      <c r="E3998" s="9">
        <v>1248836725</v>
      </c>
      <c r="F3998" s="9">
        <v>1088595232</v>
      </c>
      <c r="G3998" s="9">
        <v>1297541773</v>
      </c>
      <c r="H3998" s="9">
        <v>1267574109</v>
      </c>
      <c r="I3998" s="9">
        <v>1442153568</v>
      </c>
      <c r="J3998" s="9">
        <v>1147218848</v>
      </c>
      <c r="K3998" s="9">
        <v>1590020374</v>
      </c>
      <c r="L3998" s="9">
        <v>1773279982</v>
      </c>
      <c r="M3998" s="9">
        <v>0</v>
      </c>
      <c r="N3998" s="9">
        <v>3615715917</v>
      </c>
      <c r="O3998" s="9">
        <v>2280494140</v>
      </c>
      <c r="P3998" s="9">
        <v>4809415566</v>
      </c>
      <c r="Q3998" s="9">
        <v>4729078886</v>
      </c>
      <c r="R3998" s="9">
        <v>6116741391</v>
      </c>
      <c r="S3998" s="9">
        <v>3246826030</v>
      </c>
      <c r="T3998" s="9">
        <v>2044254152</v>
      </c>
      <c r="U3998" s="9">
        <v>2351170542</v>
      </c>
      <c r="V3998" s="9">
        <v>2725745810</v>
      </c>
      <c r="W3998" s="9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0</v>
      </c>
      <c r="AC3998" s="9">
        <v>0</v>
      </c>
      <c r="AD3998" s="9">
        <v>0</v>
      </c>
      <c r="AE3998" s="9">
        <v>0</v>
      </c>
      <c r="AF3998" s="9">
        <v>0</v>
      </c>
      <c r="AG3998" s="9">
        <v>0</v>
      </c>
      <c r="AH3998" s="9">
        <v>1467362185</v>
      </c>
      <c r="AI3998" s="9">
        <v>3022283522</v>
      </c>
      <c r="AJ3998" s="9">
        <v>569556279</v>
      </c>
      <c r="AK3998" s="9">
        <v>768111482</v>
      </c>
      <c r="AL3998" s="9">
        <v>274298227</v>
      </c>
      <c r="AM3998" s="9">
        <v>0</v>
      </c>
      <c r="AN3998" s="9">
        <v>178435589</v>
      </c>
      <c r="AO3998" s="9">
        <v>143337311</v>
      </c>
      <c r="AP3998" s="9">
        <v>0</v>
      </c>
      <c r="AQ3998" s="12">
        <v>0</v>
      </c>
      <c r="AR3998" s="13">
        <f t="shared" si="745"/>
        <v>5495900523</v>
      </c>
      <c r="AS3998" s="13">
        <f t="shared" si="747"/>
        <v>6551614387</v>
      </c>
      <c r="AT3998" s="13">
        <f t="shared" si="748"/>
        <v>6467567077</v>
      </c>
      <c r="AU3998" s="13">
        <f t="shared" si="749"/>
        <v>6794732141</v>
      </c>
      <c r="AV3998" s="13">
        <f t="shared" si="750"/>
        <v>7658613727</v>
      </c>
      <c r="AW3998" s="13">
        <f t="shared" si="751"/>
        <v>4688979598</v>
      </c>
      <c r="AX3998" s="13">
        <f t="shared" si="752"/>
        <v>3369908589</v>
      </c>
      <c r="AY3998" s="13">
        <f t="shared" si="753"/>
        <v>4084528227</v>
      </c>
      <c r="AZ3998" s="13">
        <f t="shared" si="754"/>
        <v>4499025792</v>
      </c>
      <c r="BA3998" s="16">
        <f t="shared" si="755"/>
        <v>0</v>
      </c>
      <c r="BB3998" s="17" t="e">
        <f t="shared" si="756"/>
        <v>#DIV/0!</v>
      </c>
      <c r="BC3998" s="17" t="e">
        <f t="shared" si="746"/>
        <v>#DIV/0!</v>
      </c>
    </row>
    <row r="3999" hidden="1" spans="1:55">
      <c r="A3999" s="8" t="s">
        <v>8011</v>
      </c>
      <c r="B3999" s="8" t="s">
        <v>8012</v>
      </c>
      <c r="C3999" s="8">
        <v>8.6</v>
      </c>
      <c r="D3999" s="9">
        <v>861152455.71</v>
      </c>
      <c r="E3999" s="9">
        <v>600401402.9</v>
      </c>
      <c r="F3999" s="9">
        <v>796507142.61</v>
      </c>
      <c r="G3999" s="9">
        <v>278563521.95</v>
      </c>
      <c r="H3999" s="9">
        <v>283059835.08</v>
      </c>
      <c r="I3999" s="9">
        <v>169352823.8</v>
      </c>
      <c r="J3999" s="9">
        <v>317029908.73</v>
      </c>
      <c r="K3999" s="9">
        <v>404110002.82</v>
      </c>
      <c r="L3999" s="9">
        <v>491088990.97</v>
      </c>
      <c r="M3999" s="9">
        <v>0</v>
      </c>
      <c r="N3999" s="9">
        <v>915167732.57</v>
      </c>
      <c r="O3999" s="9">
        <v>713035652.23</v>
      </c>
      <c r="P3999" s="9">
        <v>1299963476.58</v>
      </c>
      <c r="Q3999" s="9">
        <v>186444516.56</v>
      </c>
      <c r="R3999" s="9">
        <v>256845572.85</v>
      </c>
      <c r="S3999" s="9">
        <v>228537755.51</v>
      </c>
      <c r="T3999" s="9">
        <v>523122807.75</v>
      </c>
      <c r="U3999" s="9">
        <v>643116803.84</v>
      </c>
      <c r="V3999" s="9">
        <v>366707810.99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0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680742864.39</v>
      </c>
      <c r="AJ3999" s="9">
        <v>242757864.43</v>
      </c>
      <c r="AK3999" s="9">
        <v>198021973.61</v>
      </c>
      <c r="AL3999" s="9">
        <v>0</v>
      </c>
      <c r="AM3999" s="9">
        <v>0</v>
      </c>
      <c r="AN3999" s="9">
        <v>0</v>
      </c>
      <c r="AO3999" s="9">
        <v>0</v>
      </c>
      <c r="AP3999" s="9">
        <v>0</v>
      </c>
      <c r="AQ3999" s="12">
        <v>0</v>
      </c>
      <c r="AR3999" s="13">
        <f t="shared" si="745"/>
        <v>1776320188.28</v>
      </c>
      <c r="AS3999" s="13">
        <f t="shared" si="747"/>
        <v>1994179919.52</v>
      </c>
      <c r="AT3999" s="13">
        <f t="shared" si="748"/>
        <v>2339228483.62</v>
      </c>
      <c r="AU3999" s="13">
        <f t="shared" si="749"/>
        <v>663030012.12</v>
      </c>
      <c r="AV3999" s="13">
        <f t="shared" si="750"/>
        <v>539905407.93</v>
      </c>
      <c r="AW3999" s="13">
        <f t="shared" si="751"/>
        <v>397890579.31</v>
      </c>
      <c r="AX3999" s="13">
        <f t="shared" si="752"/>
        <v>840152716.48</v>
      </c>
      <c r="AY3999" s="13">
        <f t="shared" si="753"/>
        <v>1047226806.66</v>
      </c>
      <c r="AZ3999" s="13">
        <f t="shared" si="754"/>
        <v>857796801.96</v>
      </c>
      <c r="BA3999" s="16">
        <f t="shared" si="755"/>
        <v>0</v>
      </c>
      <c r="BB3999" s="17" t="e">
        <f t="shared" si="756"/>
        <v>#DIV/0!</v>
      </c>
      <c r="BC3999" s="17" t="e">
        <f t="shared" si="746"/>
        <v>#DIV/0!</v>
      </c>
    </row>
    <row r="4000" hidden="1" spans="1:55">
      <c r="A4000" s="8" t="s">
        <v>8013</v>
      </c>
      <c r="B4000" s="8" t="s">
        <v>8014</v>
      </c>
      <c r="C4000" s="8">
        <v>11.88</v>
      </c>
      <c r="D4000" s="9">
        <v>90588370.97</v>
      </c>
      <c r="E4000" s="9">
        <v>34343118.63</v>
      </c>
      <c r="F4000" s="9">
        <v>59393039.23</v>
      </c>
      <c r="G4000" s="9">
        <v>64999886.8</v>
      </c>
      <c r="H4000" s="9">
        <v>24536758.18</v>
      </c>
      <c r="I4000" s="9">
        <v>57060435.06</v>
      </c>
      <c r="J4000" s="9">
        <v>67544410.7</v>
      </c>
      <c r="K4000" s="9">
        <v>36645303.43</v>
      </c>
      <c r="L4000" s="9">
        <v>36266794.99</v>
      </c>
      <c r="M4000" s="9">
        <v>0</v>
      </c>
      <c r="N4000" s="9">
        <v>195417453.52</v>
      </c>
      <c r="O4000" s="9">
        <v>134864744.08</v>
      </c>
      <c r="P4000" s="9">
        <v>139366992.1</v>
      </c>
      <c r="Q4000" s="9">
        <v>99467012.77</v>
      </c>
      <c r="R4000" s="9">
        <v>160327932.04</v>
      </c>
      <c r="S4000" s="9">
        <v>62339356.98</v>
      </c>
      <c r="T4000" s="9">
        <v>34558256.69</v>
      </c>
      <c r="U4000" s="9">
        <v>20245668.91</v>
      </c>
      <c r="V4000" s="9">
        <v>25910089.43</v>
      </c>
      <c r="W4000" s="9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0</v>
      </c>
      <c r="AG4000" s="9">
        <v>0</v>
      </c>
      <c r="AH4000" s="9">
        <v>120710715.11</v>
      </c>
      <c r="AI4000" s="9">
        <v>238000000</v>
      </c>
      <c r="AJ4000" s="9">
        <v>40100000</v>
      </c>
      <c r="AK4000" s="9">
        <v>61750000</v>
      </c>
      <c r="AL4000" s="9">
        <v>132450</v>
      </c>
      <c r="AM4000" s="9">
        <v>0</v>
      </c>
      <c r="AN4000" s="9">
        <v>2880040</v>
      </c>
      <c r="AO4000" s="9">
        <v>0</v>
      </c>
      <c r="AP4000" s="9">
        <v>0</v>
      </c>
      <c r="AQ4000" s="12">
        <v>0</v>
      </c>
      <c r="AR4000" s="13">
        <f t="shared" si="745"/>
        <v>406716539.6</v>
      </c>
      <c r="AS4000" s="13">
        <f t="shared" si="747"/>
        <v>407207862.71</v>
      </c>
      <c r="AT4000" s="13">
        <f t="shared" si="748"/>
        <v>238860031.33</v>
      </c>
      <c r="AU4000" s="13">
        <f t="shared" si="749"/>
        <v>226216899.57</v>
      </c>
      <c r="AV4000" s="13">
        <f t="shared" si="750"/>
        <v>184997140.22</v>
      </c>
      <c r="AW4000" s="13">
        <f t="shared" si="751"/>
        <v>119399792.04</v>
      </c>
      <c r="AX4000" s="13">
        <f t="shared" si="752"/>
        <v>104982707.39</v>
      </c>
      <c r="AY4000" s="13">
        <f t="shared" si="753"/>
        <v>56890972.34</v>
      </c>
      <c r="AZ4000" s="13">
        <f t="shared" si="754"/>
        <v>62176884.42</v>
      </c>
      <c r="BA4000" s="16">
        <f t="shared" si="755"/>
        <v>0</v>
      </c>
      <c r="BB4000" s="17" t="e">
        <f t="shared" si="756"/>
        <v>#DIV/0!</v>
      </c>
      <c r="BC4000" s="17" t="e">
        <f t="shared" si="746"/>
        <v>#DIV/0!</v>
      </c>
    </row>
    <row r="4001" hidden="1" spans="1:55">
      <c r="A4001" s="8" t="s">
        <v>8015</v>
      </c>
      <c r="B4001" s="8" t="s">
        <v>8016</v>
      </c>
      <c r="C4001" s="8">
        <v>22.82</v>
      </c>
      <c r="D4001" s="9">
        <v>791705546.14</v>
      </c>
      <c r="E4001" s="9">
        <v>-359476984.96</v>
      </c>
      <c r="F4001" s="9">
        <v>249374384.29</v>
      </c>
      <c r="G4001" s="9">
        <v>380865193.8</v>
      </c>
      <c r="H4001" s="9">
        <v>-370952439.85</v>
      </c>
      <c r="I4001" s="9">
        <v>70994710.77</v>
      </c>
      <c r="J4001" s="9">
        <v>52452573.76</v>
      </c>
      <c r="K4001" s="9">
        <v>358977709.26</v>
      </c>
      <c r="L4001" s="9">
        <v>213483883.31</v>
      </c>
      <c r="M4001" s="9">
        <v>0</v>
      </c>
      <c r="N4001" s="9">
        <v>1743983761</v>
      </c>
      <c r="O4001" s="9">
        <v>430690297.4</v>
      </c>
      <c r="P4001" s="9">
        <v>598922122.72</v>
      </c>
      <c r="Q4001" s="9">
        <v>77221952.99</v>
      </c>
      <c r="R4001" s="9">
        <v>108657328.12</v>
      </c>
      <c r="S4001" s="9">
        <v>260597803.3</v>
      </c>
      <c r="T4001" s="9">
        <v>116608520.48</v>
      </c>
      <c r="U4001" s="9">
        <v>46014309.59</v>
      </c>
      <c r="V4001" s="9">
        <v>122982355.63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243358552.78</v>
      </c>
      <c r="AI4001" s="9">
        <v>249500809.41</v>
      </c>
      <c r="AJ4001" s="9">
        <v>700079701.8</v>
      </c>
      <c r="AK4001" s="9">
        <v>280294408.8</v>
      </c>
      <c r="AL4001" s="9">
        <v>0</v>
      </c>
      <c r="AM4001" s="9">
        <v>331840.98</v>
      </c>
      <c r="AN4001" s="9">
        <v>712514.35</v>
      </c>
      <c r="AO4001" s="9">
        <v>788800</v>
      </c>
      <c r="AP4001" s="9">
        <v>11150</v>
      </c>
      <c r="AQ4001" s="12">
        <v>0</v>
      </c>
      <c r="AR4001" s="13">
        <f t="shared" si="745"/>
        <v>2779047859.92</v>
      </c>
      <c r="AS4001" s="13">
        <f t="shared" si="747"/>
        <v>320714121.85</v>
      </c>
      <c r="AT4001" s="13">
        <f t="shared" si="748"/>
        <v>1548376208.81</v>
      </c>
      <c r="AU4001" s="13">
        <f t="shared" si="749"/>
        <v>738381555.59</v>
      </c>
      <c r="AV4001" s="13">
        <f t="shared" si="750"/>
        <v>-262295111.73</v>
      </c>
      <c r="AW4001" s="13">
        <f t="shared" si="751"/>
        <v>331924355.05</v>
      </c>
      <c r="AX4001" s="13">
        <f t="shared" si="752"/>
        <v>169773608.59</v>
      </c>
      <c r="AY4001" s="13">
        <f t="shared" si="753"/>
        <v>405780818.85</v>
      </c>
      <c r="AZ4001" s="13">
        <f t="shared" si="754"/>
        <v>336477388.94</v>
      </c>
      <c r="BA4001" s="16">
        <f t="shared" si="755"/>
        <v>0</v>
      </c>
      <c r="BB4001" s="17" t="e">
        <f t="shared" si="756"/>
        <v>#DIV/0!</v>
      </c>
      <c r="BC4001" s="17" t="e">
        <f t="shared" si="746"/>
        <v>#DIV/0!</v>
      </c>
    </row>
    <row r="4002" hidden="1" spans="1:55">
      <c r="A4002" s="8" t="s">
        <v>8017</v>
      </c>
      <c r="B4002" s="8" t="s">
        <v>8018</v>
      </c>
      <c r="C4002" s="8">
        <v>39.26</v>
      </c>
      <c r="D4002" s="9">
        <v>301735384.37</v>
      </c>
      <c r="E4002" s="9">
        <v>817629318.83</v>
      </c>
      <c r="F4002" s="9">
        <v>3120839894.43</v>
      </c>
      <c r="G4002" s="9">
        <v>197762736.75</v>
      </c>
      <c r="H4002" s="9">
        <v>20245774.71</v>
      </c>
      <c r="I4002" s="9">
        <v>191363957.09</v>
      </c>
      <c r="J4002" s="9">
        <v>138574134.3</v>
      </c>
      <c r="K4002" s="9">
        <v>142699376.44</v>
      </c>
      <c r="L4002" s="9">
        <v>83626714.07</v>
      </c>
      <c r="M4002" s="9">
        <v>0</v>
      </c>
      <c r="N4002" s="9">
        <v>1609486090.63</v>
      </c>
      <c r="O4002" s="9">
        <v>1358305726.78</v>
      </c>
      <c r="P4002" s="9">
        <v>1808969916.68</v>
      </c>
      <c r="Q4002" s="9">
        <v>646247604.8</v>
      </c>
      <c r="R4002" s="9">
        <v>302372686.9</v>
      </c>
      <c r="S4002" s="9">
        <v>114391821.8</v>
      </c>
      <c r="T4002" s="9">
        <v>63470989.31</v>
      </c>
      <c r="U4002" s="9">
        <v>216823427.83</v>
      </c>
      <c r="V4002" s="9">
        <v>93560951.72</v>
      </c>
      <c r="W4002" s="9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0</v>
      </c>
      <c r="AD4002" s="9">
        <v>0</v>
      </c>
      <c r="AE4002" s="9">
        <v>0</v>
      </c>
      <c r="AF4002" s="9">
        <v>0</v>
      </c>
      <c r="AG4002" s="9">
        <v>0</v>
      </c>
      <c r="AH4002" s="9">
        <v>1209663.75</v>
      </c>
      <c r="AI4002" s="9">
        <v>5215581.89</v>
      </c>
      <c r="AJ4002" s="9">
        <v>203919971.58</v>
      </c>
      <c r="AK4002" s="9">
        <v>40426872</v>
      </c>
      <c r="AL4002" s="9">
        <v>0</v>
      </c>
      <c r="AM4002" s="9">
        <v>0</v>
      </c>
      <c r="AN4002" s="9">
        <v>0</v>
      </c>
      <c r="AO4002" s="9">
        <v>0</v>
      </c>
      <c r="AP4002" s="9">
        <v>0</v>
      </c>
      <c r="AQ4002" s="12">
        <v>0</v>
      </c>
      <c r="AR4002" s="13">
        <f t="shared" si="745"/>
        <v>1912431138.75</v>
      </c>
      <c r="AS4002" s="13">
        <f t="shared" si="747"/>
        <v>2181150627.5</v>
      </c>
      <c r="AT4002" s="13">
        <f t="shared" si="748"/>
        <v>5133729782.69</v>
      </c>
      <c r="AU4002" s="13">
        <f t="shared" si="749"/>
        <v>884437213.55</v>
      </c>
      <c r="AV4002" s="13">
        <f t="shared" si="750"/>
        <v>322618461.61</v>
      </c>
      <c r="AW4002" s="13">
        <f t="shared" si="751"/>
        <v>305755778.89</v>
      </c>
      <c r="AX4002" s="13">
        <f t="shared" si="752"/>
        <v>202045123.61</v>
      </c>
      <c r="AY4002" s="13">
        <f t="shared" si="753"/>
        <v>359522804.27</v>
      </c>
      <c r="AZ4002" s="13">
        <f t="shared" si="754"/>
        <v>177187665.79</v>
      </c>
      <c r="BA4002" s="16">
        <f t="shared" si="755"/>
        <v>0</v>
      </c>
      <c r="BB4002" s="17" t="e">
        <f t="shared" si="756"/>
        <v>#DIV/0!</v>
      </c>
      <c r="BC4002" s="17" t="e">
        <f t="shared" si="746"/>
        <v>#DIV/0!</v>
      </c>
    </row>
    <row r="4003" hidden="1" spans="1:55">
      <c r="A4003" s="8" t="s">
        <v>8019</v>
      </c>
      <c r="B4003" s="8" t="s">
        <v>8020</v>
      </c>
      <c r="C4003" s="8">
        <v>42.17</v>
      </c>
      <c r="D4003" s="9">
        <v>1671112795.72</v>
      </c>
      <c r="E4003" s="9">
        <v>699281165.17</v>
      </c>
      <c r="F4003" s="9">
        <v>-744789346.88</v>
      </c>
      <c r="G4003" s="9">
        <v>-636492252.59</v>
      </c>
      <c r="H4003" s="9">
        <v>157296506.86</v>
      </c>
      <c r="I4003" s="9">
        <v>-55526237.15</v>
      </c>
      <c r="J4003" s="9">
        <v>-411683558.84</v>
      </c>
      <c r="K4003" s="9">
        <v>726905679.1</v>
      </c>
      <c r="L4003" s="9">
        <v>842800996.46</v>
      </c>
      <c r="M4003" s="9">
        <v>0</v>
      </c>
      <c r="N4003" s="9">
        <v>5159789693.93</v>
      </c>
      <c r="O4003" s="9">
        <v>2119347316.24</v>
      </c>
      <c r="P4003" s="9">
        <v>1155003104.13</v>
      </c>
      <c r="Q4003" s="9">
        <v>1546100478.48</v>
      </c>
      <c r="R4003" s="9">
        <v>1019228011.53</v>
      </c>
      <c r="S4003" s="9">
        <v>1086781815.34</v>
      </c>
      <c r="T4003" s="9">
        <v>1926263061.3</v>
      </c>
      <c r="U4003" s="9">
        <v>2077671434.51</v>
      </c>
      <c r="V4003" s="9">
        <v>1989082761.88</v>
      </c>
      <c r="W4003" s="9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0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722664920</v>
      </c>
      <c r="AI4003" s="9">
        <v>311609215.53</v>
      </c>
      <c r="AJ4003" s="9">
        <v>28677133.06</v>
      </c>
      <c r="AK4003" s="9">
        <v>109676499.92</v>
      </c>
      <c r="AL4003" s="9">
        <v>1503472.2</v>
      </c>
      <c r="AM4003" s="9">
        <v>985162</v>
      </c>
      <c r="AN4003" s="9">
        <v>15894942.18</v>
      </c>
      <c r="AO4003" s="9">
        <v>171885049.17</v>
      </c>
      <c r="AP4003" s="9">
        <v>20408150.14</v>
      </c>
      <c r="AQ4003" s="12">
        <v>0</v>
      </c>
      <c r="AR4003" s="13">
        <f t="shared" si="745"/>
        <v>7553567409.65</v>
      </c>
      <c r="AS4003" s="13">
        <f t="shared" si="747"/>
        <v>3130237696.94</v>
      </c>
      <c r="AT4003" s="13">
        <f t="shared" si="748"/>
        <v>438890890.31</v>
      </c>
      <c r="AU4003" s="13">
        <f t="shared" si="749"/>
        <v>1019284725.81</v>
      </c>
      <c r="AV4003" s="13">
        <f t="shared" si="750"/>
        <v>1178027990.59</v>
      </c>
      <c r="AW4003" s="13">
        <f t="shared" si="751"/>
        <v>1032240740.19</v>
      </c>
      <c r="AX4003" s="13">
        <f t="shared" si="752"/>
        <v>1530474444.64</v>
      </c>
      <c r="AY4003" s="13">
        <f t="shared" si="753"/>
        <v>2976462162.78</v>
      </c>
      <c r="AZ4003" s="13">
        <f t="shared" si="754"/>
        <v>2852291908.48</v>
      </c>
      <c r="BA4003" s="16">
        <f t="shared" si="755"/>
        <v>0</v>
      </c>
      <c r="BB4003" s="17" t="e">
        <f t="shared" si="756"/>
        <v>#DIV/0!</v>
      </c>
      <c r="BC4003" s="17" t="e">
        <f t="shared" si="746"/>
        <v>#DIV/0!</v>
      </c>
    </row>
    <row r="4004" spans="1:55">
      <c r="A4004" s="8" t="s">
        <v>8021</v>
      </c>
      <c r="B4004" s="8" t="s">
        <v>8022</v>
      </c>
      <c r="C4004" s="8">
        <v>83.9</v>
      </c>
      <c r="D4004" s="9">
        <v>7709650548.49</v>
      </c>
      <c r="E4004" s="9">
        <v>4589288733.11</v>
      </c>
      <c r="F4004" s="9">
        <v>3973728222.46</v>
      </c>
      <c r="G4004" s="9">
        <v>2916032312.7</v>
      </c>
      <c r="H4004" s="9">
        <v>1640427764</v>
      </c>
      <c r="I4004" s="9">
        <v>1793610274.66</v>
      </c>
      <c r="J4004" s="9">
        <v>1756793417.65</v>
      </c>
      <c r="K4004" s="9">
        <v>738595777.82</v>
      </c>
      <c r="L4004" s="9">
        <v>712548594.95</v>
      </c>
      <c r="M4004" s="9">
        <v>0</v>
      </c>
      <c r="N4004" s="9">
        <v>9214256461.06</v>
      </c>
      <c r="O4004" s="9">
        <v>8238772782.53</v>
      </c>
      <c r="P4004" s="9">
        <v>10237170216.15</v>
      </c>
      <c r="Q4004" s="9">
        <v>5227242858.56</v>
      </c>
      <c r="R4004" s="9">
        <v>5760604147.14</v>
      </c>
      <c r="S4004" s="9">
        <v>2472390524.24</v>
      </c>
      <c r="T4004" s="9">
        <v>2507848785.86</v>
      </c>
      <c r="U4004" s="9">
        <v>1002251727.69</v>
      </c>
      <c r="V4004" s="9">
        <v>762165611.95</v>
      </c>
      <c r="W4004" s="9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0</v>
      </c>
      <c r="AD4004" s="9">
        <v>0</v>
      </c>
      <c r="AE4004" s="9">
        <v>0</v>
      </c>
      <c r="AF4004" s="9">
        <v>0</v>
      </c>
      <c r="AG4004" s="9">
        <v>0</v>
      </c>
      <c r="AH4004" s="9">
        <v>70204933.93</v>
      </c>
      <c r="AI4004" s="9">
        <v>527288380.38</v>
      </c>
      <c r="AJ4004" s="9">
        <v>4617724684.99</v>
      </c>
      <c r="AK4004" s="9">
        <v>1701637915.47</v>
      </c>
      <c r="AL4004" s="9">
        <v>2125333652.33</v>
      </c>
      <c r="AM4004" s="9">
        <v>14739150.77</v>
      </c>
      <c r="AN4004" s="9">
        <v>434186791.98</v>
      </c>
      <c r="AO4004" s="9">
        <v>290842579.56</v>
      </c>
      <c r="AP4004" s="9">
        <v>472586594.47</v>
      </c>
      <c r="AQ4004" s="12">
        <v>0</v>
      </c>
      <c r="AR4004" s="13">
        <f t="shared" si="745"/>
        <v>16994111943.48</v>
      </c>
      <c r="AS4004" s="13">
        <f t="shared" si="747"/>
        <v>13355349896.02</v>
      </c>
      <c r="AT4004" s="13">
        <f t="shared" si="748"/>
        <v>18828623123.6</v>
      </c>
      <c r="AU4004" s="13">
        <f t="shared" si="749"/>
        <v>9844913086.73</v>
      </c>
      <c r="AV4004" s="13">
        <f t="shared" si="750"/>
        <v>9526365563.47</v>
      </c>
      <c r="AW4004" s="13">
        <f t="shared" si="751"/>
        <v>4280739949.67</v>
      </c>
      <c r="AX4004" s="13">
        <f t="shared" si="752"/>
        <v>4698828995.49</v>
      </c>
      <c r="AY4004" s="13">
        <f t="shared" si="753"/>
        <v>2031690085.07</v>
      </c>
      <c r="AZ4004" s="13">
        <f t="shared" si="754"/>
        <v>1947300801.37</v>
      </c>
      <c r="BA4004" s="16">
        <f t="shared" si="755"/>
        <v>0</v>
      </c>
      <c r="BB4004" s="17">
        <f>POWER(H4004/L4004,1/4)-1</f>
        <v>0.231787111798226</v>
      </c>
      <c r="BC4004" s="17">
        <f>POWER(E4004/L4004,1/7)-1</f>
        <v>0.304852903519654</v>
      </c>
    </row>
    <row r="4005" hidden="1" spans="1:55">
      <c r="A4005" s="8" t="s">
        <v>8023</v>
      </c>
      <c r="B4005" s="8" t="s">
        <v>8024</v>
      </c>
      <c r="C4005" s="8">
        <v>140</v>
      </c>
      <c r="D4005" s="9">
        <v>-433523135.36</v>
      </c>
      <c r="E4005" s="9">
        <v>991440755.51</v>
      </c>
      <c r="F4005" s="9">
        <v>1317874109.62</v>
      </c>
      <c r="G4005" s="9">
        <v>1144970801.04</v>
      </c>
      <c r="H4005" s="9">
        <v>943239025.04</v>
      </c>
      <c r="I4005" s="9">
        <v>765428541.12</v>
      </c>
      <c r="J4005" s="9">
        <v>487459963</v>
      </c>
      <c r="K4005" s="9">
        <v>403462542.87</v>
      </c>
      <c r="L4005" s="9">
        <v>402476264.71</v>
      </c>
      <c r="M4005" s="9">
        <v>0</v>
      </c>
      <c r="N4005" s="9">
        <v>785636083.3</v>
      </c>
      <c r="O4005" s="9">
        <v>579006113.81</v>
      </c>
      <c r="P4005" s="9">
        <v>589080984.38</v>
      </c>
      <c r="Q4005" s="9">
        <v>325247149.75</v>
      </c>
      <c r="R4005" s="9">
        <v>737419827.79</v>
      </c>
      <c r="S4005" s="9">
        <v>215625785.7</v>
      </c>
      <c r="T4005" s="9">
        <v>230621931.79</v>
      </c>
      <c r="U4005" s="9">
        <v>238428401.4</v>
      </c>
      <c r="V4005" s="9">
        <v>165518519.12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0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931909833.21</v>
      </c>
      <c r="AI4005" s="9">
        <v>1474722585.35</v>
      </c>
      <c r="AJ4005" s="9">
        <v>1898345653</v>
      </c>
      <c r="AK4005" s="9">
        <v>1431880591.24</v>
      </c>
      <c r="AL4005" s="9">
        <v>635813.26</v>
      </c>
      <c r="AM4005" s="9">
        <v>0</v>
      </c>
      <c r="AN4005" s="9">
        <v>0</v>
      </c>
      <c r="AO4005" s="9">
        <v>0</v>
      </c>
      <c r="AP4005" s="9">
        <v>0</v>
      </c>
      <c r="AQ4005" s="12">
        <v>0</v>
      </c>
      <c r="AR4005" s="13">
        <f t="shared" si="745"/>
        <v>1284022781.15</v>
      </c>
      <c r="AS4005" s="13">
        <f t="shared" si="747"/>
        <v>3045169454.67</v>
      </c>
      <c r="AT4005" s="13">
        <f t="shared" si="748"/>
        <v>3805300747</v>
      </c>
      <c r="AU4005" s="13">
        <f t="shared" si="749"/>
        <v>2902098542.03</v>
      </c>
      <c r="AV4005" s="13">
        <f t="shared" si="750"/>
        <v>1681294666.09</v>
      </c>
      <c r="AW4005" s="13">
        <f t="shared" si="751"/>
        <v>981054326.82</v>
      </c>
      <c r="AX4005" s="13">
        <f t="shared" si="752"/>
        <v>718081894.79</v>
      </c>
      <c r="AY4005" s="13">
        <f t="shared" si="753"/>
        <v>641890944.27</v>
      </c>
      <c r="AZ4005" s="13">
        <f t="shared" si="754"/>
        <v>567994783.83</v>
      </c>
      <c r="BA4005" s="16">
        <f t="shared" si="755"/>
        <v>0</v>
      </c>
      <c r="BB4005" s="17" t="e">
        <f t="shared" si="756"/>
        <v>#DIV/0!</v>
      </c>
      <c r="BC4005" s="17" t="e">
        <f t="shared" si="746"/>
        <v>#DIV/0!</v>
      </c>
    </row>
    <row r="4006" hidden="1" spans="1:55">
      <c r="A4006" s="8" t="s">
        <v>8025</v>
      </c>
      <c r="B4006" s="8" t="s">
        <v>8026</v>
      </c>
      <c r="C4006" s="8">
        <v>46.56</v>
      </c>
      <c r="D4006" s="9">
        <v>-154837785.37</v>
      </c>
      <c r="E4006" s="9">
        <v>-129198125.71</v>
      </c>
      <c r="F4006" s="9">
        <v>-73193780.45</v>
      </c>
      <c r="G4006" s="9">
        <v>-49358437.64</v>
      </c>
      <c r="H4006" s="9">
        <v>-278696429.89</v>
      </c>
      <c r="I4006" s="9">
        <v>141967104.97</v>
      </c>
      <c r="J4006" s="9">
        <v>-48249484.28</v>
      </c>
      <c r="K4006" s="9">
        <v>1300024.63</v>
      </c>
      <c r="L4006" s="9">
        <v>-2000654.56</v>
      </c>
      <c r="M4006" s="9">
        <v>0</v>
      </c>
      <c r="N4006" s="9">
        <v>233244559.2</v>
      </c>
      <c r="O4006" s="9">
        <v>212062868.92</v>
      </c>
      <c r="P4006" s="9">
        <v>101427589.93</v>
      </c>
      <c r="Q4006" s="9">
        <v>166754508.3</v>
      </c>
      <c r="R4006" s="9">
        <v>180786370.12</v>
      </c>
      <c r="S4006" s="9">
        <v>138076089.13</v>
      </c>
      <c r="T4006" s="9">
        <v>65761427.37</v>
      </c>
      <c r="U4006" s="9">
        <v>34968423.63</v>
      </c>
      <c r="V4006" s="9">
        <v>17136738.31</v>
      </c>
      <c r="W4006" s="9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0</v>
      </c>
      <c r="AE4006" s="9">
        <v>0</v>
      </c>
      <c r="AF4006" s="9">
        <v>0</v>
      </c>
      <c r="AG4006" s="9">
        <v>0</v>
      </c>
      <c r="AH4006" s="9">
        <v>105934190.16</v>
      </c>
      <c r="AI4006" s="9">
        <v>85302223.77</v>
      </c>
      <c r="AJ4006" s="9">
        <v>110390958.36</v>
      </c>
      <c r="AK4006" s="9">
        <v>40086150.68</v>
      </c>
      <c r="AL4006" s="9">
        <v>0</v>
      </c>
      <c r="AM4006" s="9">
        <v>0</v>
      </c>
      <c r="AN4006" s="9">
        <v>0</v>
      </c>
      <c r="AO4006" s="9">
        <v>299169.62</v>
      </c>
      <c r="AP4006" s="9">
        <v>288166.59</v>
      </c>
      <c r="AQ4006" s="12">
        <v>0</v>
      </c>
      <c r="AR4006" s="13">
        <f t="shared" si="745"/>
        <v>184340963.99</v>
      </c>
      <c r="AS4006" s="13">
        <f t="shared" si="747"/>
        <v>168166966.98</v>
      </c>
      <c r="AT4006" s="13">
        <f t="shared" si="748"/>
        <v>138624767.84</v>
      </c>
      <c r="AU4006" s="13">
        <f t="shared" si="749"/>
        <v>157482221.34</v>
      </c>
      <c r="AV4006" s="13">
        <f t="shared" si="750"/>
        <v>-97910059.77</v>
      </c>
      <c r="AW4006" s="13">
        <f t="shared" si="751"/>
        <v>280043194.1</v>
      </c>
      <c r="AX4006" s="13">
        <f t="shared" si="752"/>
        <v>17511943.09</v>
      </c>
      <c r="AY4006" s="13">
        <f t="shared" si="753"/>
        <v>36567617.88</v>
      </c>
      <c r="AZ4006" s="13">
        <f t="shared" si="754"/>
        <v>15424250.34</v>
      </c>
      <c r="BA4006" s="16">
        <f t="shared" si="755"/>
        <v>0</v>
      </c>
      <c r="BB4006" s="17" t="e">
        <f t="shared" si="756"/>
        <v>#DIV/0!</v>
      </c>
      <c r="BC4006" s="17" t="e">
        <f t="shared" si="746"/>
        <v>#DIV/0!</v>
      </c>
    </row>
    <row r="4007" hidden="1" spans="1:55">
      <c r="A4007" s="8" t="s">
        <v>8027</v>
      </c>
      <c r="B4007" s="8" t="s">
        <v>8028</v>
      </c>
      <c r="C4007" s="8">
        <v>9.75</v>
      </c>
      <c r="D4007" s="9">
        <v>-1914758000</v>
      </c>
      <c r="E4007" s="9">
        <v>8724585000</v>
      </c>
      <c r="F4007" s="9">
        <v>7693738000</v>
      </c>
      <c r="G4007" s="9">
        <v>6439287000</v>
      </c>
      <c r="H4007" s="9">
        <v>22005587000</v>
      </c>
      <c r="I4007" s="9">
        <v>8513807000</v>
      </c>
      <c r="J4007" s="9">
        <v>20957746000</v>
      </c>
      <c r="K4007" s="9">
        <v>8579047000</v>
      </c>
      <c r="L4007" s="9">
        <v>0</v>
      </c>
      <c r="M4007" s="9">
        <v>0</v>
      </c>
      <c r="N4007" s="9">
        <v>71692576000</v>
      </c>
      <c r="O4007" s="9">
        <v>82877051000</v>
      </c>
      <c r="P4007" s="9">
        <v>78056602000</v>
      </c>
      <c r="Q4007" s="9">
        <v>66901133000</v>
      </c>
      <c r="R4007" s="9">
        <v>62293132000</v>
      </c>
      <c r="S4007" s="9">
        <v>15518982000</v>
      </c>
      <c r="T4007" s="9">
        <v>4934544000</v>
      </c>
      <c r="U4007" s="9">
        <v>9605748000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0</v>
      </c>
      <c r="AO4007" s="9">
        <v>0</v>
      </c>
      <c r="AP4007" s="9">
        <v>0</v>
      </c>
      <c r="AQ4007" s="12">
        <v>0</v>
      </c>
      <c r="AR4007" s="13">
        <f t="shared" si="745"/>
        <v>69777818000</v>
      </c>
      <c r="AS4007" s="13">
        <f t="shared" si="747"/>
        <v>91601636000</v>
      </c>
      <c r="AT4007" s="13">
        <f t="shared" si="748"/>
        <v>85750340000</v>
      </c>
      <c r="AU4007" s="13">
        <f t="shared" si="749"/>
        <v>73340420000</v>
      </c>
      <c r="AV4007" s="13">
        <f t="shared" si="750"/>
        <v>84298719000</v>
      </c>
      <c r="AW4007" s="13">
        <f t="shared" si="751"/>
        <v>24032789000</v>
      </c>
      <c r="AX4007" s="13">
        <f t="shared" si="752"/>
        <v>25892290000</v>
      </c>
      <c r="AY4007" s="13">
        <f t="shared" si="753"/>
        <v>18184795000</v>
      </c>
      <c r="AZ4007" s="13">
        <f t="shared" si="754"/>
        <v>0</v>
      </c>
      <c r="BA4007" s="16">
        <f t="shared" si="755"/>
        <v>0</v>
      </c>
      <c r="BB4007" s="17" t="e">
        <f t="shared" si="756"/>
        <v>#DIV/0!</v>
      </c>
      <c r="BC4007" s="17" t="e">
        <f t="shared" si="746"/>
        <v>#DIV/0!</v>
      </c>
    </row>
    <row r="4008" hidden="1" spans="1:55">
      <c r="A4008" s="8" t="s">
        <v>8029</v>
      </c>
      <c r="B4008" s="8" t="s">
        <v>8030</v>
      </c>
      <c r="C4008" s="8">
        <v>409.47</v>
      </c>
      <c r="D4008" s="9">
        <v>25967948600</v>
      </c>
      <c r="E4008" s="9">
        <v>42908008700</v>
      </c>
      <c r="F4008" s="9">
        <v>18429902600</v>
      </c>
      <c r="G4008" s="9">
        <v>13471954556.8</v>
      </c>
      <c r="H4008" s="9">
        <v>11316265700.53</v>
      </c>
      <c r="I4008" s="9">
        <v>2449210410.25</v>
      </c>
      <c r="J4008" s="9">
        <v>2109126726.79</v>
      </c>
      <c r="K4008" s="9">
        <v>664533984.01</v>
      </c>
      <c r="L4008" s="9">
        <v>-138904402.07</v>
      </c>
      <c r="M4008" s="9">
        <v>0</v>
      </c>
      <c r="N4008" s="9">
        <v>158589590400</v>
      </c>
      <c r="O4008" s="9">
        <v>89071889700</v>
      </c>
      <c r="P4008" s="9">
        <v>68424116100</v>
      </c>
      <c r="Q4008" s="9">
        <v>32269635327.07</v>
      </c>
      <c r="R4008" s="9">
        <v>27731189739.92</v>
      </c>
      <c r="S4008" s="9">
        <v>14080936626.3</v>
      </c>
      <c r="T4008" s="9">
        <v>2456530834.16</v>
      </c>
      <c r="U4008" s="9">
        <v>1292935327.52</v>
      </c>
      <c r="V4008" s="9">
        <v>59580991.01</v>
      </c>
      <c r="W4008" s="9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0</v>
      </c>
      <c r="AC4008" s="9">
        <v>0</v>
      </c>
      <c r="AD4008" s="9">
        <v>0</v>
      </c>
      <c r="AE4008" s="9">
        <v>0</v>
      </c>
      <c r="AF4008" s="9">
        <v>0</v>
      </c>
      <c r="AG4008" s="9">
        <v>0</v>
      </c>
      <c r="AH4008" s="9">
        <v>1872628100</v>
      </c>
      <c r="AI4008" s="9">
        <v>1363972900</v>
      </c>
      <c r="AJ4008" s="9">
        <v>3288071500</v>
      </c>
      <c r="AK4008" s="9">
        <v>1389585592.37</v>
      </c>
      <c r="AL4008" s="9">
        <v>0</v>
      </c>
      <c r="AM4008" s="9">
        <v>0</v>
      </c>
      <c r="AN4008" s="9">
        <v>0</v>
      </c>
      <c r="AO4008" s="9">
        <v>0</v>
      </c>
      <c r="AP4008" s="9">
        <v>0</v>
      </c>
      <c r="AQ4008" s="12">
        <v>0</v>
      </c>
      <c r="AR4008" s="13">
        <f t="shared" si="745"/>
        <v>186430167100</v>
      </c>
      <c r="AS4008" s="13">
        <f t="shared" si="747"/>
        <v>133343871300</v>
      </c>
      <c r="AT4008" s="13">
        <f t="shared" si="748"/>
        <v>90142090200</v>
      </c>
      <c r="AU4008" s="13">
        <f t="shared" si="749"/>
        <v>47131175476.24</v>
      </c>
      <c r="AV4008" s="13">
        <f t="shared" si="750"/>
        <v>39047455440.45</v>
      </c>
      <c r="AW4008" s="13">
        <f t="shared" si="751"/>
        <v>16530147036.55</v>
      </c>
      <c r="AX4008" s="13">
        <f t="shared" si="752"/>
        <v>4565657560.95</v>
      </c>
      <c r="AY4008" s="13">
        <f t="shared" si="753"/>
        <v>1957469311.53</v>
      </c>
      <c r="AZ4008" s="13">
        <f t="shared" si="754"/>
        <v>-79323411.06</v>
      </c>
      <c r="BA4008" s="16">
        <f t="shared" si="755"/>
        <v>0</v>
      </c>
      <c r="BB4008" s="17" t="e">
        <f t="shared" si="756"/>
        <v>#DIV/0!</v>
      </c>
      <c r="BC4008" s="17" t="e">
        <f t="shared" si="746"/>
        <v>#DIV/0!</v>
      </c>
    </row>
    <row r="4009" hidden="1" spans="1:55">
      <c r="A4009" s="8" t="s">
        <v>8031</v>
      </c>
      <c r="B4009" s="8" t="s">
        <v>8032</v>
      </c>
      <c r="C4009" s="8">
        <v>43</v>
      </c>
      <c r="D4009" s="9">
        <v>145408884.56</v>
      </c>
      <c r="E4009" s="9">
        <v>-10710546.33</v>
      </c>
      <c r="F4009" s="9">
        <v>66909322.86</v>
      </c>
      <c r="G4009" s="9">
        <v>7801082.6</v>
      </c>
      <c r="H4009" s="9">
        <v>153805095.88</v>
      </c>
      <c r="I4009" s="9">
        <v>24673340.57</v>
      </c>
      <c r="J4009" s="9">
        <v>87857392.57</v>
      </c>
      <c r="K4009" s="9">
        <v>61611530.14</v>
      </c>
      <c r="L4009" s="9">
        <v>7373298.24</v>
      </c>
      <c r="M4009" s="9">
        <v>0</v>
      </c>
      <c r="N4009" s="9">
        <v>251642980.79</v>
      </c>
      <c r="O4009" s="9">
        <v>320495689.97</v>
      </c>
      <c r="P4009" s="9">
        <v>332226278.12</v>
      </c>
      <c r="Q4009" s="9">
        <v>244794410.95</v>
      </c>
      <c r="R4009" s="9">
        <v>240592892.66</v>
      </c>
      <c r="S4009" s="9">
        <v>204432472.33</v>
      </c>
      <c r="T4009" s="9">
        <v>136211703.73</v>
      </c>
      <c r="U4009" s="9">
        <v>113216285.41</v>
      </c>
      <c r="V4009" s="9">
        <v>7281182.36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887943798.1</v>
      </c>
      <c r="AI4009" s="9">
        <v>592136640.31</v>
      </c>
      <c r="AJ4009" s="9">
        <v>170430035.84</v>
      </c>
      <c r="AK4009" s="9">
        <v>393052163.62</v>
      </c>
      <c r="AL4009" s="9">
        <v>0</v>
      </c>
      <c r="AM4009" s="9">
        <v>0</v>
      </c>
      <c r="AN4009" s="9">
        <v>0</v>
      </c>
      <c r="AO4009" s="9">
        <v>0</v>
      </c>
      <c r="AP4009" s="9">
        <v>0</v>
      </c>
      <c r="AQ4009" s="12">
        <v>0</v>
      </c>
      <c r="AR4009" s="13">
        <f t="shared" si="745"/>
        <v>1284995663.45</v>
      </c>
      <c r="AS4009" s="13">
        <f t="shared" si="747"/>
        <v>901921783.95</v>
      </c>
      <c r="AT4009" s="13">
        <f t="shared" si="748"/>
        <v>569565636.82</v>
      </c>
      <c r="AU4009" s="13">
        <f t="shared" si="749"/>
        <v>645647657.17</v>
      </c>
      <c r="AV4009" s="13">
        <f t="shared" si="750"/>
        <v>394397988.54</v>
      </c>
      <c r="AW4009" s="13">
        <f t="shared" si="751"/>
        <v>229105812.9</v>
      </c>
      <c r="AX4009" s="13">
        <f t="shared" si="752"/>
        <v>224069096.3</v>
      </c>
      <c r="AY4009" s="13">
        <f t="shared" si="753"/>
        <v>174827815.55</v>
      </c>
      <c r="AZ4009" s="13">
        <f t="shared" si="754"/>
        <v>14654480.6</v>
      </c>
      <c r="BA4009" s="16">
        <f t="shared" si="755"/>
        <v>0</v>
      </c>
      <c r="BB4009" s="17" t="e">
        <f t="shared" si="756"/>
        <v>#DIV/0!</v>
      </c>
      <c r="BC4009" s="17" t="e">
        <f t="shared" si="746"/>
        <v>#DIV/0!</v>
      </c>
    </row>
    <row r="4010" hidden="1" spans="1:55">
      <c r="A4010" s="8" t="s">
        <v>8033</v>
      </c>
      <c r="B4010" s="8" t="s">
        <v>8034</v>
      </c>
      <c r="C4010" s="8">
        <v>28.19</v>
      </c>
      <c r="D4010" s="9">
        <v>-32701128.02</v>
      </c>
      <c r="E4010" s="9">
        <v>72917830.07</v>
      </c>
      <c r="F4010" s="9">
        <v>55459555.62</v>
      </c>
      <c r="G4010" s="9">
        <v>-57849246.85</v>
      </c>
      <c r="H4010" s="9">
        <v>261506336.02</v>
      </c>
      <c r="I4010" s="9">
        <v>203618062.61</v>
      </c>
      <c r="J4010" s="9">
        <v>122878079.19</v>
      </c>
      <c r="K4010" s="9">
        <v>-4315940.55</v>
      </c>
      <c r="L4010" s="9">
        <v>4115014.63</v>
      </c>
      <c r="M4010" s="9">
        <v>0</v>
      </c>
      <c r="N4010" s="9">
        <v>445372856.16</v>
      </c>
      <c r="O4010" s="9">
        <v>454511432.13</v>
      </c>
      <c r="P4010" s="9">
        <v>832711423.27</v>
      </c>
      <c r="Q4010" s="9">
        <v>329344394.21</v>
      </c>
      <c r="R4010" s="9">
        <v>327931279.75</v>
      </c>
      <c r="S4010" s="9">
        <v>166335114.38</v>
      </c>
      <c r="T4010" s="9">
        <v>128922640.54</v>
      </c>
      <c r="U4010" s="9">
        <v>42007731.98</v>
      </c>
      <c r="V4010" s="9">
        <v>41021828.68</v>
      </c>
      <c r="W4010" s="9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9">
        <v>0</v>
      </c>
      <c r="AH4010" s="9">
        <v>0</v>
      </c>
      <c r="AI4010" s="9">
        <v>0</v>
      </c>
      <c r="AJ4010" s="9">
        <v>0</v>
      </c>
      <c r="AK4010" s="9">
        <v>0</v>
      </c>
      <c r="AL4010" s="9">
        <v>0</v>
      </c>
      <c r="AM4010" s="9">
        <v>0</v>
      </c>
      <c r="AN4010" s="9">
        <v>0</v>
      </c>
      <c r="AO4010" s="9">
        <v>0</v>
      </c>
      <c r="AP4010" s="9">
        <v>0</v>
      </c>
      <c r="AQ4010" s="12">
        <v>0</v>
      </c>
      <c r="AR4010" s="13">
        <f t="shared" si="745"/>
        <v>412671728.14</v>
      </c>
      <c r="AS4010" s="13">
        <f t="shared" si="747"/>
        <v>527429262.2</v>
      </c>
      <c r="AT4010" s="13">
        <f t="shared" si="748"/>
        <v>888170978.89</v>
      </c>
      <c r="AU4010" s="13">
        <f t="shared" si="749"/>
        <v>271495147.36</v>
      </c>
      <c r="AV4010" s="13">
        <f t="shared" si="750"/>
        <v>589437615.77</v>
      </c>
      <c r="AW4010" s="13">
        <f t="shared" si="751"/>
        <v>369953176.99</v>
      </c>
      <c r="AX4010" s="13">
        <f t="shared" si="752"/>
        <v>251800719.73</v>
      </c>
      <c r="AY4010" s="13">
        <f t="shared" si="753"/>
        <v>37691791.43</v>
      </c>
      <c r="AZ4010" s="13">
        <f t="shared" si="754"/>
        <v>45136843.31</v>
      </c>
      <c r="BA4010" s="16">
        <f t="shared" si="755"/>
        <v>0</v>
      </c>
      <c r="BB4010" s="17" t="e">
        <f t="shared" si="756"/>
        <v>#DIV/0!</v>
      </c>
      <c r="BC4010" s="17" t="e">
        <f t="shared" si="746"/>
        <v>#DIV/0!</v>
      </c>
    </row>
    <row r="4011" hidden="1" spans="1:55">
      <c r="A4011" s="8" t="s">
        <v>8035</v>
      </c>
      <c r="B4011" s="8" t="s">
        <v>8036</v>
      </c>
      <c r="C4011" s="8">
        <v>33.92</v>
      </c>
      <c r="D4011" s="9">
        <v>304401370.61</v>
      </c>
      <c r="E4011" s="9">
        <v>344716343.23</v>
      </c>
      <c r="F4011" s="9">
        <v>206965122.18</v>
      </c>
      <c r="G4011" s="9">
        <v>418777533.62</v>
      </c>
      <c r="H4011" s="9">
        <v>352040796.07</v>
      </c>
      <c r="I4011" s="9">
        <v>229299457.83</v>
      </c>
      <c r="J4011" s="9">
        <v>255374883.05</v>
      </c>
      <c r="K4011" s="9">
        <v>170319773.18</v>
      </c>
      <c r="L4011" s="9">
        <v>117991745.96</v>
      </c>
      <c r="M4011" s="9">
        <v>0</v>
      </c>
      <c r="N4011" s="9">
        <v>745530017.08</v>
      </c>
      <c r="O4011" s="9">
        <v>509561326.92</v>
      </c>
      <c r="P4011" s="9">
        <v>620643667.28</v>
      </c>
      <c r="Q4011" s="9">
        <v>695716158.83</v>
      </c>
      <c r="R4011" s="9">
        <v>1154100499.44</v>
      </c>
      <c r="S4011" s="9">
        <v>530300378.68</v>
      </c>
      <c r="T4011" s="9">
        <v>475020784.53</v>
      </c>
      <c r="U4011" s="9">
        <v>355431873.83</v>
      </c>
      <c r="V4011" s="9">
        <v>155051902.9</v>
      </c>
      <c r="W4011" s="9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96201665</v>
      </c>
      <c r="AI4011" s="9">
        <v>298193168.02</v>
      </c>
      <c r="AJ4011" s="9">
        <v>115138910.52</v>
      </c>
      <c r="AK4011" s="9">
        <v>115802496.96</v>
      </c>
      <c r="AL4011" s="9">
        <v>0</v>
      </c>
      <c r="AM4011" s="9">
        <v>0</v>
      </c>
      <c r="AN4011" s="9">
        <v>0</v>
      </c>
      <c r="AO4011" s="9">
        <v>0</v>
      </c>
      <c r="AP4011" s="9">
        <v>528180</v>
      </c>
      <c r="AQ4011" s="12">
        <v>0</v>
      </c>
      <c r="AR4011" s="13">
        <f t="shared" si="745"/>
        <v>1146133052.69</v>
      </c>
      <c r="AS4011" s="13">
        <f t="shared" si="747"/>
        <v>1152470838.17</v>
      </c>
      <c r="AT4011" s="13">
        <f t="shared" si="748"/>
        <v>942747699.98</v>
      </c>
      <c r="AU4011" s="13">
        <f t="shared" si="749"/>
        <v>1230296189.41</v>
      </c>
      <c r="AV4011" s="13">
        <f t="shared" si="750"/>
        <v>1506141295.51</v>
      </c>
      <c r="AW4011" s="13">
        <f t="shared" si="751"/>
        <v>759599836.51</v>
      </c>
      <c r="AX4011" s="13">
        <f t="shared" si="752"/>
        <v>730395667.58</v>
      </c>
      <c r="AY4011" s="13">
        <f t="shared" si="753"/>
        <v>525751647.01</v>
      </c>
      <c r="AZ4011" s="13">
        <f t="shared" si="754"/>
        <v>273571828.86</v>
      </c>
      <c r="BA4011" s="16">
        <f t="shared" si="755"/>
        <v>0</v>
      </c>
      <c r="BB4011" s="17" t="e">
        <f t="shared" si="756"/>
        <v>#DIV/0!</v>
      </c>
      <c r="BC4011" s="17" t="e">
        <f t="shared" si="746"/>
        <v>#DIV/0!</v>
      </c>
    </row>
    <row r="4012" hidden="1" spans="1:55">
      <c r="A4012" s="8" t="s">
        <v>8037</v>
      </c>
      <c r="B4012" s="8" t="s">
        <v>8038</v>
      </c>
      <c r="C4012" s="8">
        <v>14.66</v>
      </c>
      <c r="D4012" s="9">
        <v>175369142.94</v>
      </c>
      <c r="E4012" s="9">
        <v>367432121.4</v>
      </c>
      <c r="F4012" s="9">
        <v>313090341.79</v>
      </c>
      <c r="G4012" s="9">
        <v>146284220.55</v>
      </c>
      <c r="H4012" s="9">
        <v>94400940.38</v>
      </c>
      <c r="I4012" s="9">
        <v>168417768.03</v>
      </c>
      <c r="J4012" s="9">
        <v>80989344.46</v>
      </c>
      <c r="K4012" s="9">
        <v>92770213.16</v>
      </c>
      <c r="L4012" s="9">
        <v>203030811.67</v>
      </c>
      <c r="M4012" s="9">
        <v>0</v>
      </c>
      <c r="N4012" s="9">
        <v>339538055.21</v>
      </c>
      <c r="O4012" s="9">
        <v>326011240.87</v>
      </c>
      <c r="P4012" s="9">
        <v>669246438.84</v>
      </c>
      <c r="Q4012" s="9">
        <v>245119764.92</v>
      </c>
      <c r="R4012" s="9">
        <v>149367064.6</v>
      </c>
      <c r="S4012" s="9">
        <v>119796944.77</v>
      </c>
      <c r="T4012" s="9">
        <v>43342278.56</v>
      </c>
      <c r="U4012" s="9">
        <v>63991035.28</v>
      </c>
      <c r="V4012" s="9">
        <v>60816187.07</v>
      </c>
      <c r="W4012" s="9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0</v>
      </c>
      <c r="AD4012" s="9">
        <v>0</v>
      </c>
      <c r="AE4012" s="9">
        <v>0</v>
      </c>
      <c r="AF4012" s="9">
        <v>0</v>
      </c>
      <c r="AG4012" s="9">
        <v>0</v>
      </c>
      <c r="AH4012" s="9">
        <v>457568180.73</v>
      </c>
      <c r="AI4012" s="9">
        <v>549124621.16</v>
      </c>
      <c r="AJ4012" s="9">
        <v>233904868.34</v>
      </c>
      <c r="AK4012" s="9">
        <v>174150000</v>
      </c>
      <c r="AL4012" s="9">
        <v>0</v>
      </c>
      <c r="AM4012" s="9">
        <v>0</v>
      </c>
      <c r="AN4012" s="9">
        <v>0</v>
      </c>
      <c r="AO4012" s="9">
        <v>0</v>
      </c>
      <c r="AP4012" s="9">
        <v>0</v>
      </c>
      <c r="AQ4012" s="12">
        <v>0</v>
      </c>
      <c r="AR4012" s="13">
        <f t="shared" si="745"/>
        <v>972475378.88</v>
      </c>
      <c r="AS4012" s="13">
        <f t="shared" si="747"/>
        <v>1242567983.43</v>
      </c>
      <c r="AT4012" s="13">
        <f t="shared" si="748"/>
        <v>1216241648.97</v>
      </c>
      <c r="AU4012" s="13">
        <f t="shared" si="749"/>
        <v>565553985.47</v>
      </c>
      <c r="AV4012" s="13">
        <f t="shared" si="750"/>
        <v>243768004.98</v>
      </c>
      <c r="AW4012" s="13">
        <f t="shared" si="751"/>
        <v>288214712.8</v>
      </c>
      <c r="AX4012" s="13">
        <f t="shared" si="752"/>
        <v>124331623.02</v>
      </c>
      <c r="AY4012" s="13">
        <f t="shared" si="753"/>
        <v>156761248.44</v>
      </c>
      <c r="AZ4012" s="13">
        <f t="shared" si="754"/>
        <v>263846998.74</v>
      </c>
      <c r="BA4012" s="16">
        <f t="shared" si="755"/>
        <v>0</v>
      </c>
      <c r="BB4012" s="17" t="e">
        <f t="shared" si="756"/>
        <v>#DIV/0!</v>
      </c>
      <c r="BC4012" s="17" t="e">
        <f t="shared" si="746"/>
        <v>#DIV/0!</v>
      </c>
    </row>
    <row r="4013" hidden="1" spans="1:55">
      <c r="A4013" s="8" t="s">
        <v>8039</v>
      </c>
      <c r="B4013" s="8" t="s">
        <v>8040</v>
      </c>
      <c r="C4013" s="8">
        <v>129.94</v>
      </c>
      <c r="D4013" s="9">
        <v>395258841.08</v>
      </c>
      <c r="E4013" s="9">
        <v>202545286.29</v>
      </c>
      <c r="F4013" s="9">
        <v>338555756.01</v>
      </c>
      <c r="G4013" s="9">
        <v>212514355.26</v>
      </c>
      <c r="H4013" s="9">
        <v>130144169.92</v>
      </c>
      <c r="I4013" s="9">
        <v>143437366.1</v>
      </c>
      <c r="J4013" s="9">
        <v>15204385.76</v>
      </c>
      <c r="K4013" s="9">
        <v>34210460.87</v>
      </c>
      <c r="L4013" s="9">
        <v>52168746.1</v>
      </c>
      <c r="M4013" s="9">
        <v>0</v>
      </c>
      <c r="N4013" s="9">
        <v>1482102729.32</v>
      </c>
      <c r="O4013" s="9">
        <v>638163862.31</v>
      </c>
      <c r="P4013" s="9">
        <v>125871153.57</v>
      </c>
      <c r="Q4013" s="9">
        <v>137207027.07</v>
      </c>
      <c r="R4013" s="9">
        <v>134403897.85</v>
      </c>
      <c r="S4013" s="9">
        <v>188032545.78</v>
      </c>
      <c r="T4013" s="9">
        <v>107531120.2</v>
      </c>
      <c r="U4013" s="9">
        <v>103132049.07</v>
      </c>
      <c r="V4013" s="9">
        <v>40804126.86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0</v>
      </c>
      <c r="AE4013" s="9">
        <v>0</v>
      </c>
      <c r="AF4013" s="9">
        <v>0</v>
      </c>
      <c r="AG4013" s="9">
        <v>0</v>
      </c>
      <c r="AH4013" s="9">
        <v>298243350.33</v>
      </c>
      <c r="AI4013" s="9">
        <v>381775713.55</v>
      </c>
      <c r="AJ4013" s="9">
        <v>15996382.24</v>
      </c>
      <c r="AK4013" s="9">
        <v>20672922.89</v>
      </c>
      <c r="AL4013" s="9">
        <v>0</v>
      </c>
      <c r="AM4013" s="9">
        <v>0</v>
      </c>
      <c r="AN4013" s="9">
        <v>0</v>
      </c>
      <c r="AO4013" s="9">
        <v>0</v>
      </c>
      <c r="AP4013" s="9">
        <v>0</v>
      </c>
      <c r="AQ4013" s="12">
        <v>0</v>
      </c>
      <c r="AR4013" s="13">
        <f t="shared" si="745"/>
        <v>2175604920.73</v>
      </c>
      <c r="AS4013" s="13">
        <f t="shared" si="747"/>
        <v>1222484862.15</v>
      </c>
      <c r="AT4013" s="13">
        <f t="shared" si="748"/>
        <v>480423291.82</v>
      </c>
      <c r="AU4013" s="13">
        <f t="shared" si="749"/>
        <v>370394305.22</v>
      </c>
      <c r="AV4013" s="13">
        <f t="shared" si="750"/>
        <v>264548067.77</v>
      </c>
      <c r="AW4013" s="13">
        <f t="shared" si="751"/>
        <v>331469911.88</v>
      </c>
      <c r="AX4013" s="13">
        <f t="shared" si="752"/>
        <v>122735505.96</v>
      </c>
      <c r="AY4013" s="13">
        <f t="shared" si="753"/>
        <v>137342509.94</v>
      </c>
      <c r="AZ4013" s="13">
        <f t="shared" si="754"/>
        <v>92972872.96</v>
      </c>
      <c r="BA4013" s="16">
        <f t="shared" si="755"/>
        <v>0</v>
      </c>
      <c r="BB4013" s="17" t="e">
        <f t="shared" si="756"/>
        <v>#DIV/0!</v>
      </c>
      <c r="BC4013" s="17" t="e">
        <f t="shared" si="746"/>
        <v>#DIV/0!</v>
      </c>
    </row>
    <row r="4014" hidden="1" spans="1:55">
      <c r="A4014" s="8" t="s">
        <v>8041</v>
      </c>
      <c r="B4014" s="8" t="s">
        <v>8042</v>
      </c>
      <c r="C4014" s="8">
        <v>36.04</v>
      </c>
      <c r="D4014" s="9">
        <v>943500233</v>
      </c>
      <c r="E4014" s="9">
        <v>526744742</v>
      </c>
      <c r="F4014" s="9">
        <v>140866409</v>
      </c>
      <c r="G4014" s="9">
        <v>842663893</v>
      </c>
      <c r="H4014" s="9">
        <v>565350945</v>
      </c>
      <c r="I4014" s="9">
        <v>1737869941</v>
      </c>
      <c r="J4014" s="9">
        <v>1307218835</v>
      </c>
      <c r="K4014" s="9">
        <v>553275342</v>
      </c>
      <c r="L4014" s="9">
        <v>226372718</v>
      </c>
      <c r="M4014" s="9">
        <v>0</v>
      </c>
      <c r="N4014" s="9">
        <v>4366776622</v>
      </c>
      <c r="O4014" s="9">
        <v>2771270979</v>
      </c>
      <c r="P4014" s="9">
        <v>1444270151</v>
      </c>
      <c r="Q4014" s="9">
        <v>2123861315</v>
      </c>
      <c r="R4014" s="9">
        <v>2684163417</v>
      </c>
      <c r="S4014" s="9">
        <v>1799513559</v>
      </c>
      <c r="T4014" s="9">
        <v>1627575026</v>
      </c>
      <c r="U4014" s="9">
        <v>2047124693</v>
      </c>
      <c r="V4014" s="9">
        <v>2010953276</v>
      </c>
      <c r="W4014" s="9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9">
        <v>0</v>
      </c>
      <c r="AH4014" s="9">
        <v>1402718549</v>
      </c>
      <c r="AI4014" s="9">
        <v>1530491700</v>
      </c>
      <c r="AJ4014" s="9">
        <v>891831588</v>
      </c>
      <c r="AK4014" s="9">
        <v>9902598</v>
      </c>
      <c r="AL4014" s="9">
        <v>32913367</v>
      </c>
      <c r="AM4014" s="9">
        <v>4599225</v>
      </c>
      <c r="AN4014" s="9">
        <v>5603139</v>
      </c>
      <c r="AO4014" s="9">
        <v>1860671</v>
      </c>
      <c r="AP4014" s="9">
        <v>0</v>
      </c>
      <c r="AQ4014" s="12">
        <v>0</v>
      </c>
      <c r="AR4014" s="13">
        <f t="shared" si="745"/>
        <v>6712995404</v>
      </c>
      <c r="AS4014" s="13">
        <f t="shared" si="747"/>
        <v>4828507421</v>
      </c>
      <c r="AT4014" s="13">
        <f t="shared" si="748"/>
        <v>2476968148</v>
      </c>
      <c r="AU4014" s="13">
        <f t="shared" si="749"/>
        <v>2976427806</v>
      </c>
      <c r="AV4014" s="13">
        <f t="shared" si="750"/>
        <v>3282427729</v>
      </c>
      <c r="AW4014" s="13">
        <f t="shared" si="751"/>
        <v>3541982725</v>
      </c>
      <c r="AX4014" s="13">
        <f t="shared" si="752"/>
        <v>2940397000</v>
      </c>
      <c r="AY4014" s="13">
        <f t="shared" si="753"/>
        <v>2602260706</v>
      </c>
      <c r="AZ4014" s="13">
        <f t="shared" si="754"/>
        <v>2237325994</v>
      </c>
      <c r="BA4014" s="16">
        <f t="shared" si="755"/>
        <v>0</v>
      </c>
      <c r="BB4014" s="17" t="e">
        <f t="shared" si="756"/>
        <v>#DIV/0!</v>
      </c>
      <c r="BC4014" s="17" t="e">
        <f t="shared" si="746"/>
        <v>#DIV/0!</v>
      </c>
    </row>
    <row r="4015" hidden="1" spans="1:55">
      <c r="A4015" s="8" t="s">
        <v>8043</v>
      </c>
      <c r="B4015" s="8" t="s">
        <v>8044</v>
      </c>
      <c r="C4015" s="8">
        <v>17.07</v>
      </c>
      <c r="D4015" s="9">
        <v>102940609.46</v>
      </c>
      <c r="E4015" s="9">
        <v>78713181.69</v>
      </c>
      <c r="F4015" s="9">
        <v>58795801.68</v>
      </c>
      <c r="G4015" s="9">
        <v>126218926.11</v>
      </c>
      <c r="H4015" s="9">
        <v>104297022.37</v>
      </c>
      <c r="I4015" s="9">
        <v>62493581.47</v>
      </c>
      <c r="J4015" s="9">
        <v>85230752.22</v>
      </c>
      <c r="K4015" s="9">
        <v>48498829.22</v>
      </c>
      <c r="L4015" s="9">
        <v>11739258.5</v>
      </c>
      <c r="M4015" s="9">
        <v>0</v>
      </c>
      <c r="N4015" s="9">
        <v>531013948.74</v>
      </c>
      <c r="O4015" s="9">
        <v>434033611.21</v>
      </c>
      <c r="P4015" s="9">
        <v>373527591.4</v>
      </c>
      <c r="Q4015" s="9">
        <v>426916883.51</v>
      </c>
      <c r="R4015" s="9">
        <v>291249045.04</v>
      </c>
      <c r="S4015" s="9">
        <v>78862755.4</v>
      </c>
      <c r="T4015" s="9">
        <v>71425224.35</v>
      </c>
      <c r="U4015" s="9">
        <v>62934192.25</v>
      </c>
      <c r="V4015" s="9">
        <v>52453817.75</v>
      </c>
      <c r="W4015" s="9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0</v>
      </c>
      <c r="AC4015" s="9">
        <v>0</v>
      </c>
      <c r="AD4015" s="9">
        <v>0</v>
      </c>
      <c r="AE4015" s="9">
        <v>0</v>
      </c>
      <c r="AF4015" s="9">
        <v>0</v>
      </c>
      <c r="AG4015" s="9">
        <v>0</v>
      </c>
      <c r="AH4015" s="9">
        <v>0</v>
      </c>
      <c r="AI4015" s="9">
        <v>582397.05</v>
      </c>
      <c r="AJ4015" s="9">
        <v>0</v>
      </c>
      <c r="AK4015" s="9">
        <v>33000000</v>
      </c>
      <c r="AL4015" s="9">
        <v>0</v>
      </c>
      <c r="AM4015" s="9">
        <v>0</v>
      </c>
      <c r="AN4015" s="9">
        <v>0</v>
      </c>
      <c r="AO4015" s="9">
        <v>0</v>
      </c>
      <c r="AP4015" s="9">
        <v>0</v>
      </c>
      <c r="AQ4015" s="12">
        <v>0</v>
      </c>
      <c r="AR4015" s="13">
        <f t="shared" si="745"/>
        <v>633954558.2</v>
      </c>
      <c r="AS4015" s="13">
        <f t="shared" si="747"/>
        <v>513329189.95</v>
      </c>
      <c r="AT4015" s="13">
        <f t="shared" si="748"/>
        <v>432323393.08</v>
      </c>
      <c r="AU4015" s="13">
        <f t="shared" si="749"/>
        <v>586135809.62</v>
      </c>
      <c r="AV4015" s="13">
        <f t="shared" si="750"/>
        <v>395546067.41</v>
      </c>
      <c r="AW4015" s="13">
        <f t="shared" si="751"/>
        <v>141356336.87</v>
      </c>
      <c r="AX4015" s="13">
        <f t="shared" si="752"/>
        <v>156655976.57</v>
      </c>
      <c r="AY4015" s="13">
        <f t="shared" si="753"/>
        <v>111433021.47</v>
      </c>
      <c r="AZ4015" s="13">
        <f t="shared" si="754"/>
        <v>64193076.25</v>
      </c>
      <c r="BA4015" s="16">
        <f t="shared" si="755"/>
        <v>0</v>
      </c>
      <c r="BB4015" s="17" t="e">
        <f t="shared" si="756"/>
        <v>#DIV/0!</v>
      </c>
      <c r="BC4015" s="17" t="e">
        <f t="shared" si="746"/>
        <v>#DIV/0!</v>
      </c>
    </row>
    <row r="4016" hidden="1" spans="1:55">
      <c r="A4016" s="8" t="s">
        <v>8045</v>
      </c>
      <c r="B4016" s="8" t="s">
        <v>8046</v>
      </c>
      <c r="C4016" s="8">
        <v>21.8</v>
      </c>
      <c r="D4016" s="9">
        <v>-103035159.09</v>
      </c>
      <c r="E4016" s="9">
        <v>256956040.76</v>
      </c>
      <c r="F4016" s="9">
        <v>161823355.79</v>
      </c>
      <c r="G4016" s="9">
        <v>89401787.37</v>
      </c>
      <c r="H4016" s="9">
        <v>89992834.92</v>
      </c>
      <c r="I4016" s="9">
        <v>116582769.11</v>
      </c>
      <c r="J4016" s="9">
        <v>194304360.16</v>
      </c>
      <c r="K4016" s="9">
        <v>131279070.12</v>
      </c>
      <c r="L4016" s="9">
        <v>113634742.95</v>
      </c>
      <c r="M4016" s="9">
        <v>0</v>
      </c>
      <c r="N4016" s="9">
        <v>611115259.85</v>
      </c>
      <c r="O4016" s="9">
        <v>808107581.47</v>
      </c>
      <c r="P4016" s="9">
        <v>681719551.16</v>
      </c>
      <c r="Q4016" s="9">
        <v>590125188.14</v>
      </c>
      <c r="R4016" s="9">
        <v>746388743.28</v>
      </c>
      <c r="S4016" s="9">
        <v>368182072.13</v>
      </c>
      <c r="T4016" s="9">
        <v>157974104.62</v>
      </c>
      <c r="U4016" s="9">
        <v>176410737.65</v>
      </c>
      <c r="V4016" s="9">
        <v>168953214.49</v>
      </c>
      <c r="W4016" s="9">
        <v>0</v>
      </c>
      <c r="X4016" s="9">
        <v>0</v>
      </c>
      <c r="Y4016" s="9">
        <v>0</v>
      </c>
      <c r="Z4016" s="9">
        <v>0</v>
      </c>
      <c r="AA4016" s="9">
        <v>0</v>
      </c>
      <c r="AB4016" s="9">
        <v>0</v>
      </c>
      <c r="AC4016" s="9">
        <v>0</v>
      </c>
      <c r="AD4016" s="9">
        <v>0</v>
      </c>
      <c r="AE4016" s="9">
        <v>0</v>
      </c>
      <c r="AF4016" s="9">
        <v>0</v>
      </c>
      <c r="AG4016" s="9">
        <v>0</v>
      </c>
      <c r="AH4016" s="9">
        <v>0</v>
      </c>
      <c r="AI4016" s="9">
        <v>0</v>
      </c>
      <c r="AJ4016" s="9">
        <v>21082487.64</v>
      </c>
      <c r="AK4016" s="9">
        <v>146844954.79</v>
      </c>
      <c r="AL4016" s="9">
        <v>100805479.45</v>
      </c>
      <c r="AM4016" s="9">
        <v>0</v>
      </c>
      <c r="AN4016" s="9">
        <v>0</v>
      </c>
      <c r="AO4016" s="9">
        <v>0</v>
      </c>
      <c r="AP4016" s="9">
        <v>0</v>
      </c>
      <c r="AQ4016" s="12">
        <v>0</v>
      </c>
      <c r="AR4016" s="13">
        <f t="shared" si="745"/>
        <v>508080100.76</v>
      </c>
      <c r="AS4016" s="13">
        <f t="shared" si="747"/>
        <v>1065063622.23</v>
      </c>
      <c r="AT4016" s="13">
        <f t="shared" si="748"/>
        <v>864625394.59</v>
      </c>
      <c r="AU4016" s="13">
        <f t="shared" si="749"/>
        <v>826371930.3</v>
      </c>
      <c r="AV4016" s="13">
        <f t="shared" si="750"/>
        <v>937187057.65</v>
      </c>
      <c r="AW4016" s="13">
        <f t="shared" si="751"/>
        <v>484764841.24</v>
      </c>
      <c r="AX4016" s="13">
        <f t="shared" si="752"/>
        <v>352278464.78</v>
      </c>
      <c r="AY4016" s="13">
        <f t="shared" si="753"/>
        <v>307689807.77</v>
      </c>
      <c r="AZ4016" s="13">
        <f t="shared" si="754"/>
        <v>282587957.44</v>
      </c>
      <c r="BA4016" s="16">
        <f t="shared" si="755"/>
        <v>0</v>
      </c>
      <c r="BB4016" s="17" t="e">
        <f t="shared" si="756"/>
        <v>#DIV/0!</v>
      </c>
      <c r="BC4016" s="17" t="e">
        <f t="shared" si="746"/>
        <v>#DIV/0!</v>
      </c>
    </row>
    <row r="4017" hidden="1" spans="1:55">
      <c r="A4017" s="8" t="s">
        <v>8047</v>
      </c>
      <c r="B4017" s="8" t="s">
        <v>8048</v>
      </c>
      <c r="C4017" s="8">
        <v>28.77</v>
      </c>
      <c r="D4017" s="9">
        <v>-14057845.2</v>
      </c>
      <c r="E4017" s="9">
        <v>131639396.57</v>
      </c>
      <c r="F4017" s="9">
        <v>156214970.51</v>
      </c>
      <c r="G4017" s="9">
        <v>126305978.11</v>
      </c>
      <c r="H4017" s="9">
        <v>94624425.57</v>
      </c>
      <c r="I4017" s="9">
        <v>97743077.55</v>
      </c>
      <c r="J4017" s="9">
        <v>80106057.02</v>
      </c>
      <c r="K4017" s="9">
        <v>121055873.42</v>
      </c>
      <c r="L4017" s="9">
        <v>0</v>
      </c>
      <c r="M4017" s="9">
        <v>0</v>
      </c>
      <c r="N4017" s="9">
        <v>394880515.5</v>
      </c>
      <c r="O4017" s="9">
        <v>973427096.93</v>
      </c>
      <c r="P4017" s="9">
        <v>623718417.2</v>
      </c>
      <c r="Q4017" s="9">
        <v>951258296.91</v>
      </c>
      <c r="R4017" s="9">
        <v>862660461.9</v>
      </c>
      <c r="S4017" s="9">
        <v>230596975.41</v>
      </c>
      <c r="T4017" s="9">
        <v>175068814.86</v>
      </c>
      <c r="U4017" s="9">
        <v>166602207.37</v>
      </c>
      <c r="V4017" s="9">
        <v>0</v>
      </c>
      <c r="W4017" s="9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0</v>
      </c>
      <c r="AC4017" s="9">
        <v>0</v>
      </c>
      <c r="AD4017" s="9">
        <v>0</v>
      </c>
      <c r="AE4017" s="9">
        <v>0</v>
      </c>
      <c r="AF4017" s="9">
        <v>0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0</v>
      </c>
      <c r="AO4017" s="9">
        <v>0</v>
      </c>
      <c r="AP4017" s="9">
        <v>0</v>
      </c>
      <c r="AQ4017" s="12">
        <v>0</v>
      </c>
      <c r="AR4017" s="13">
        <f t="shared" si="745"/>
        <v>380822670.3</v>
      </c>
      <c r="AS4017" s="13">
        <f t="shared" si="747"/>
        <v>1105066493.5</v>
      </c>
      <c r="AT4017" s="13">
        <f t="shared" si="748"/>
        <v>779933387.71</v>
      </c>
      <c r="AU4017" s="13">
        <f t="shared" si="749"/>
        <v>1077564275.02</v>
      </c>
      <c r="AV4017" s="13">
        <f t="shared" si="750"/>
        <v>957284887.47</v>
      </c>
      <c r="AW4017" s="13">
        <f t="shared" si="751"/>
        <v>328340052.96</v>
      </c>
      <c r="AX4017" s="13">
        <f t="shared" si="752"/>
        <v>255174871.88</v>
      </c>
      <c r="AY4017" s="13">
        <f t="shared" si="753"/>
        <v>287658080.79</v>
      </c>
      <c r="AZ4017" s="13">
        <f t="shared" si="754"/>
        <v>0</v>
      </c>
      <c r="BA4017" s="16">
        <f t="shared" si="755"/>
        <v>0</v>
      </c>
      <c r="BB4017" s="17" t="e">
        <f t="shared" si="756"/>
        <v>#DIV/0!</v>
      </c>
      <c r="BC4017" s="17" t="e">
        <f t="shared" si="746"/>
        <v>#DIV/0!</v>
      </c>
    </row>
    <row r="4018" hidden="1" spans="1:55">
      <c r="A4018" s="8" t="s">
        <v>8049</v>
      </c>
      <c r="B4018" s="8" t="s">
        <v>8050</v>
      </c>
      <c r="C4018" s="8">
        <v>94.66</v>
      </c>
      <c r="D4018" s="9">
        <v>118085181.69</v>
      </c>
      <c r="E4018" s="9">
        <v>173231266.34</v>
      </c>
      <c r="F4018" s="9">
        <v>188752935.26</v>
      </c>
      <c r="G4018" s="9">
        <v>131951246.06</v>
      </c>
      <c r="H4018" s="9">
        <v>112030441.87</v>
      </c>
      <c r="I4018" s="9">
        <v>99129382.08</v>
      </c>
      <c r="J4018" s="9">
        <v>71221688.75</v>
      </c>
      <c r="K4018" s="9">
        <v>81037259.74</v>
      </c>
      <c r="L4018" s="9">
        <v>60971400</v>
      </c>
      <c r="M4018" s="9">
        <v>0</v>
      </c>
      <c r="N4018" s="9">
        <v>345559111.66</v>
      </c>
      <c r="O4018" s="9">
        <v>609764446.59</v>
      </c>
      <c r="P4018" s="9">
        <v>473857562.12</v>
      </c>
      <c r="Q4018" s="9">
        <v>435723955.83</v>
      </c>
      <c r="R4018" s="9">
        <v>147868094.97</v>
      </c>
      <c r="S4018" s="9">
        <v>58946729.62</v>
      </c>
      <c r="T4018" s="9">
        <v>57765478.97</v>
      </c>
      <c r="U4018" s="9">
        <v>57388415.2</v>
      </c>
      <c r="V4018" s="9">
        <v>55978500</v>
      </c>
      <c r="W4018" s="9">
        <v>0</v>
      </c>
      <c r="X4018" s="9">
        <v>0</v>
      </c>
      <c r="Y4018" s="9">
        <v>0</v>
      </c>
      <c r="Z4018" s="9">
        <v>0</v>
      </c>
      <c r="AA4018" s="9">
        <v>0</v>
      </c>
      <c r="AB4018" s="9">
        <v>0</v>
      </c>
      <c r="AC4018" s="9">
        <v>0</v>
      </c>
      <c r="AD4018" s="9">
        <v>0</v>
      </c>
      <c r="AE4018" s="9">
        <v>0</v>
      </c>
      <c r="AF4018" s="9">
        <v>0</v>
      </c>
      <c r="AG4018" s="9">
        <v>0</v>
      </c>
      <c r="AH4018" s="9">
        <v>542413948.5</v>
      </c>
      <c r="AI4018" s="9">
        <v>240000000</v>
      </c>
      <c r="AJ4018" s="9">
        <v>135000000</v>
      </c>
      <c r="AK4018" s="9">
        <v>120000000</v>
      </c>
      <c r="AL4018" s="9">
        <v>3410741.25</v>
      </c>
      <c r="AM4018" s="9">
        <v>0</v>
      </c>
      <c r="AN4018" s="9">
        <v>0</v>
      </c>
      <c r="AO4018" s="9">
        <v>0</v>
      </c>
      <c r="AP4018" s="9">
        <v>8600</v>
      </c>
      <c r="AQ4018" s="12">
        <v>0</v>
      </c>
      <c r="AR4018" s="13">
        <f t="shared" si="745"/>
        <v>1006058241.85</v>
      </c>
      <c r="AS4018" s="13">
        <f t="shared" si="747"/>
        <v>1022995712.93</v>
      </c>
      <c r="AT4018" s="13">
        <f t="shared" si="748"/>
        <v>797610497.38</v>
      </c>
      <c r="AU4018" s="13">
        <f t="shared" si="749"/>
        <v>687675201.89</v>
      </c>
      <c r="AV4018" s="13">
        <f t="shared" si="750"/>
        <v>263309278.09</v>
      </c>
      <c r="AW4018" s="13">
        <f t="shared" si="751"/>
        <v>158076111.7</v>
      </c>
      <c r="AX4018" s="13">
        <f t="shared" si="752"/>
        <v>128987167.72</v>
      </c>
      <c r="AY4018" s="13">
        <f t="shared" si="753"/>
        <v>138425674.94</v>
      </c>
      <c r="AZ4018" s="13">
        <f t="shared" si="754"/>
        <v>116958500</v>
      </c>
      <c r="BA4018" s="16">
        <f t="shared" si="755"/>
        <v>0</v>
      </c>
      <c r="BB4018" s="17">
        <f>POWER(H4018/L4018,1/4)-1</f>
        <v>0.164266684836178</v>
      </c>
      <c r="BC4018" s="17">
        <f>POWER(E4018/L4018,1/7)-1</f>
        <v>0.160875726685248</v>
      </c>
    </row>
    <row r="4019" hidden="1" spans="1:55">
      <c r="A4019" s="8" t="s">
        <v>8051</v>
      </c>
      <c r="B4019" s="8" t="s">
        <v>8052</v>
      </c>
      <c r="C4019" s="8">
        <v>11.43</v>
      </c>
      <c r="D4019" s="9">
        <v>104839596.92</v>
      </c>
      <c r="E4019" s="9">
        <v>38692936.73</v>
      </c>
      <c r="F4019" s="9">
        <v>90923966.18</v>
      </c>
      <c r="G4019" s="9">
        <v>93880757.16</v>
      </c>
      <c r="H4019" s="9">
        <v>41262538.46</v>
      </c>
      <c r="I4019" s="9">
        <v>79574266.23</v>
      </c>
      <c r="J4019" s="9">
        <v>107727930.55</v>
      </c>
      <c r="K4019" s="9">
        <v>84103815.17</v>
      </c>
      <c r="L4019" s="9">
        <v>27304564.62</v>
      </c>
      <c r="M4019" s="9">
        <v>0</v>
      </c>
      <c r="N4019" s="9">
        <v>235942449.34</v>
      </c>
      <c r="O4019" s="9">
        <v>232851426.68</v>
      </c>
      <c r="P4019" s="9">
        <v>106954812.52</v>
      </c>
      <c r="Q4019" s="9">
        <v>135751240.96</v>
      </c>
      <c r="R4019" s="9">
        <v>222909003.06</v>
      </c>
      <c r="S4019" s="9">
        <v>94498111.27</v>
      </c>
      <c r="T4019" s="9">
        <v>88419222.09</v>
      </c>
      <c r="U4019" s="9">
        <v>44124238.1</v>
      </c>
      <c r="V4019" s="9">
        <v>55733101.11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9000000</v>
      </c>
      <c r="AI4019" s="9">
        <v>0</v>
      </c>
      <c r="AJ4019" s="9">
        <v>172761331.61</v>
      </c>
      <c r="AK4019" s="9">
        <v>198638136.71</v>
      </c>
      <c r="AL4019" s="9">
        <v>0</v>
      </c>
      <c r="AM4019" s="9">
        <v>0</v>
      </c>
      <c r="AN4019" s="9">
        <v>0</v>
      </c>
      <c r="AO4019" s="9">
        <v>0</v>
      </c>
      <c r="AP4019" s="9">
        <v>0</v>
      </c>
      <c r="AQ4019" s="12">
        <v>0</v>
      </c>
      <c r="AR4019" s="13">
        <f t="shared" si="745"/>
        <v>349782046.26</v>
      </c>
      <c r="AS4019" s="13">
        <f t="shared" si="747"/>
        <v>271544363.41</v>
      </c>
      <c r="AT4019" s="13">
        <f t="shared" si="748"/>
        <v>370640110.31</v>
      </c>
      <c r="AU4019" s="13">
        <f t="shared" si="749"/>
        <v>428270134.83</v>
      </c>
      <c r="AV4019" s="13">
        <f t="shared" si="750"/>
        <v>264171541.52</v>
      </c>
      <c r="AW4019" s="13">
        <f t="shared" si="751"/>
        <v>174072377.5</v>
      </c>
      <c r="AX4019" s="13">
        <f t="shared" si="752"/>
        <v>196147152.64</v>
      </c>
      <c r="AY4019" s="13">
        <f t="shared" si="753"/>
        <v>128228053.27</v>
      </c>
      <c r="AZ4019" s="13">
        <f t="shared" si="754"/>
        <v>83037665.73</v>
      </c>
      <c r="BA4019" s="16">
        <f t="shared" si="755"/>
        <v>0</v>
      </c>
      <c r="BB4019" s="17" t="e">
        <f t="shared" si="756"/>
        <v>#DIV/0!</v>
      </c>
      <c r="BC4019" s="17" t="e">
        <f t="shared" si="746"/>
        <v>#DIV/0!</v>
      </c>
    </row>
    <row r="4020" hidden="1" spans="1:55">
      <c r="A4020" s="8" t="s">
        <v>8053</v>
      </c>
      <c r="B4020" s="8" t="s">
        <v>8054</v>
      </c>
      <c r="C4020" s="8">
        <v>28.99</v>
      </c>
      <c r="D4020" s="9">
        <v>7501040089.88</v>
      </c>
      <c r="E4020" s="9">
        <v>4295811123.5</v>
      </c>
      <c r="F4020" s="9">
        <v>5183926279.52</v>
      </c>
      <c r="G4020" s="9">
        <v>4161757872.63</v>
      </c>
      <c r="H4020" s="9">
        <v>6209705645.57</v>
      </c>
      <c r="I4020" s="9">
        <v>1672960930.87</v>
      </c>
      <c r="J4020" s="9">
        <v>1719797829.33</v>
      </c>
      <c r="K4020" s="9">
        <v>2924086676.88</v>
      </c>
      <c r="L4020" s="9">
        <v>3409367347.65</v>
      </c>
      <c r="M4020" s="9">
        <v>0</v>
      </c>
      <c r="N4020" s="9">
        <v>5946486703.29</v>
      </c>
      <c r="O4020" s="9">
        <v>3171300312.5</v>
      </c>
      <c r="P4020" s="9">
        <v>5670861834.18</v>
      </c>
      <c r="Q4020" s="9">
        <v>6790787684.98</v>
      </c>
      <c r="R4020" s="9">
        <v>7303477910.47</v>
      </c>
      <c r="S4020" s="9">
        <v>2214165308.54</v>
      </c>
      <c r="T4020" s="9">
        <v>3270146399.13</v>
      </c>
      <c r="U4020" s="9">
        <v>5088245714.8</v>
      </c>
      <c r="V4020" s="9">
        <v>1754481860.48</v>
      </c>
      <c r="W4020" s="9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  <c r="AG4020" s="9">
        <v>0</v>
      </c>
      <c r="AH4020" s="9">
        <v>0</v>
      </c>
      <c r="AI4020" s="9">
        <v>0</v>
      </c>
      <c r="AJ4020" s="9">
        <v>0</v>
      </c>
      <c r="AK4020" s="9">
        <v>0</v>
      </c>
      <c r="AL4020" s="9">
        <v>782452.84</v>
      </c>
      <c r="AM4020" s="9">
        <v>1761759.24</v>
      </c>
      <c r="AN4020" s="9">
        <v>0</v>
      </c>
      <c r="AO4020" s="9">
        <v>0</v>
      </c>
      <c r="AP4020" s="9">
        <v>0</v>
      </c>
      <c r="AQ4020" s="12">
        <v>0</v>
      </c>
      <c r="AR4020" s="13">
        <f t="shared" si="745"/>
        <v>13447526793.17</v>
      </c>
      <c r="AS4020" s="13">
        <f t="shared" si="747"/>
        <v>7467111436</v>
      </c>
      <c r="AT4020" s="13">
        <f t="shared" si="748"/>
        <v>10854788113.7</v>
      </c>
      <c r="AU4020" s="13">
        <f t="shared" si="749"/>
        <v>10952545557.61</v>
      </c>
      <c r="AV4020" s="13">
        <f t="shared" si="750"/>
        <v>13513966008.88</v>
      </c>
      <c r="AW4020" s="13">
        <f t="shared" si="751"/>
        <v>3888887998.65</v>
      </c>
      <c r="AX4020" s="13">
        <f t="shared" si="752"/>
        <v>4989944228.46</v>
      </c>
      <c r="AY4020" s="13">
        <f t="shared" si="753"/>
        <v>8012332391.68</v>
      </c>
      <c r="AZ4020" s="13">
        <f t="shared" si="754"/>
        <v>5163849208.13</v>
      </c>
      <c r="BA4020" s="16">
        <f t="shared" si="755"/>
        <v>0</v>
      </c>
      <c r="BB4020" s="17" t="e">
        <f t="shared" si="756"/>
        <v>#DIV/0!</v>
      </c>
      <c r="BC4020" s="17" t="e">
        <f t="shared" si="746"/>
        <v>#DIV/0!</v>
      </c>
    </row>
    <row r="4021" hidden="1" spans="1:55">
      <c r="A4021" s="8" t="s">
        <v>8055</v>
      </c>
      <c r="B4021" s="8" t="s">
        <v>8056</v>
      </c>
      <c r="C4021" s="8">
        <v>27.33</v>
      </c>
      <c r="D4021" s="9">
        <v>77318856.59</v>
      </c>
      <c r="E4021" s="9">
        <v>224769352.87</v>
      </c>
      <c r="F4021" s="9">
        <v>285412478.56</v>
      </c>
      <c r="G4021" s="9">
        <v>359628875.93</v>
      </c>
      <c r="H4021" s="9">
        <v>-232378050.75</v>
      </c>
      <c r="I4021" s="9">
        <v>77640315.68</v>
      </c>
      <c r="J4021" s="9">
        <v>89140893.72</v>
      </c>
      <c r="K4021" s="9">
        <v>91860667.18</v>
      </c>
      <c r="L4021" s="9">
        <v>122394022.4</v>
      </c>
      <c r="M4021" s="9">
        <v>0</v>
      </c>
      <c r="N4021" s="9">
        <v>328281223.33</v>
      </c>
      <c r="O4021" s="9">
        <v>418100783.32</v>
      </c>
      <c r="P4021" s="9">
        <v>493066998.5</v>
      </c>
      <c r="Q4021" s="9">
        <v>453539720.49</v>
      </c>
      <c r="R4021" s="9">
        <v>469173396.09</v>
      </c>
      <c r="S4021" s="9">
        <v>100875252.6</v>
      </c>
      <c r="T4021" s="9">
        <v>157979911.7</v>
      </c>
      <c r="U4021" s="9">
        <v>105389664.39</v>
      </c>
      <c r="V4021" s="9">
        <v>62711514.44</v>
      </c>
      <c r="W4021" s="9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9">
        <v>0</v>
      </c>
      <c r="AH4021" s="9">
        <v>0</v>
      </c>
      <c r="AI4021" s="9">
        <v>22761219.91</v>
      </c>
      <c r="AJ4021" s="9">
        <v>51396693.27</v>
      </c>
      <c r="AK4021" s="9">
        <v>31025900</v>
      </c>
      <c r="AL4021" s="9">
        <v>0</v>
      </c>
      <c r="AM4021" s="9">
        <v>0</v>
      </c>
      <c r="AN4021" s="9">
        <v>0</v>
      </c>
      <c r="AO4021" s="9">
        <v>0</v>
      </c>
      <c r="AP4021" s="9">
        <v>0</v>
      </c>
      <c r="AQ4021" s="12">
        <v>0</v>
      </c>
      <c r="AR4021" s="13">
        <f t="shared" si="745"/>
        <v>405600079.92</v>
      </c>
      <c r="AS4021" s="13">
        <f t="shared" si="747"/>
        <v>665631356.1</v>
      </c>
      <c r="AT4021" s="13">
        <f t="shared" si="748"/>
        <v>829876170.33</v>
      </c>
      <c r="AU4021" s="13">
        <f t="shared" si="749"/>
        <v>844194496.42</v>
      </c>
      <c r="AV4021" s="13">
        <f t="shared" si="750"/>
        <v>236795345.34</v>
      </c>
      <c r="AW4021" s="13">
        <f t="shared" si="751"/>
        <v>178515568.28</v>
      </c>
      <c r="AX4021" s="13">
        <f t="shared" si="752"/>
        <v>247120805.42</v>
      </c>
      <c r="AY4021" s="13">
        <f t="shared" si="753"/>
        <v>197250331.57</v>
      </c>
      <c r="AZ4021" s="13">
        <f t="shared" si="754"/>
        <v>185105536.84</v>
      </c>
      <c r="BA4021" s="16">
        <f t="shared" si="755"/>
        <v>0</v>
      </c>
      <c r="BB4021" s="17" t="e">
        <f t="shared" si="756"/>
        <v>#DIV/0!</v>
      </c>
      <c r="BC4021" s="17" t="e">
        <f t="shared" si="746"/>
        <v>#DIV/0!</v>
      </c>
    </row>
    <row r="4022" hidden="1" spans="1:55">
      <c r="A4022" s="8" t="s">
        <v>8057</v>
      </c>
      <c r="B4022" s="8" t="s">
        <v>8058</v>
      </c>
      <c r="C4022" s="8">
        <v>17.41</v>
      </c>
      <c r="D4022" s="9">
        <v>9063794.37</v>
      </c>
      <c r="E4022" s="9">
        <v>59758888.25</v>
      </c>
      <c r="F4022" s="9">
        <v>157462098.45</v>
      </c>
      <c r="G4022" s="9">
        <v>122401532.46</v>
      </c>
      <c r="H4022" s="9">
        <v>152900739.47</v>
      </c>
      <c r="I4022" s="9">
        <v>198488219.49</v>
      </c>
      <c r="J4022" s="9">
        <v>9915039.56</v>
      </c>
      <c r="K4022" s="9">
        <v>106360145.85</v>
      </c>
      <c r="L4022" s="9">
        <v>127636500</v>
      </c>
      <c r="M4022" s="9">
        <v>0</v>
      </c>
      <c r="N4022" s="9">
        <v>534583484.94</v>
      </c>
      <c r="O4022" s="9">
        <v>364706984.85</v>
      </c>
      <c r="P4022" s="9">
        <v>644221917.06</v>
      </c>
      <c r="Q4022" s="9">
        <v>376603115.42</v>
      </c>
      <c r="R4022" s="9">
        <v>353750956.56</v>
      </c>
      <c r="S4022" s="9">
        <v>247599517.04</v>
      </c>
      <c r="T4022" s="9">
        <v>97107443.59</v>
      </c>
      <c r="U4022" s="9">
        <v>137529471.3</v>
      </c>
      <c r="V4022" s="9">
        <v>154379600</v>
      </c>
      <c r="W4022" s="9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0</v>
      </c>
      <c r="AC4022" s="9">
        <v>0</v>
      </c>
      <c r="AD4022" s="9">
        <v>0</v>
      </c>
      <c r="AE4022" s="9">
        <v>0</v>
      </c>
      <c r="AF4022" s="9">
        <v>0</v>
      </c>
      <c r="AG4022" s="9">
        <v>0</v>
      </c>
      <c r="AH4022" s="9">
        <v>370140869.56</v>
      </c>
      <c r="AI4022" s="9">
        <v>115000000</v>
      </c>
      <c r="AJ4022" s="9">
        <v>0</v>
      </c>
      <c r="AK4022" s="9">
        <v>246920000</v>
      </c>
      <c r="AL4022" s="9">
        <v>135503</v>
      </c>
      <c r="AM4022" s="9">
        <v>0</v>
      </c>
      <c r="AN4022" s="9">
        <v>0</v>
      </c>
      <c r="AO4022" s="9">
        <v>0</v>
      </c>
      <c r="AP4022" s="9">
        <v>0</v>
      </c>
      <c r="AQ4022" s="12">
        <v>0</v>
      </c>
      <c r="AR4022" s="13">
        <f t="shared" si="745"/>
        <v>913788148.87</v>
      </c>
      <c r="AS4022" s="13">
        <f t="shared" si="747"/>
        <v>539465873.1</v>
      </c>
      <c r="AT4022" s="13">
        <f t="shared" si="748"/>
        <v>801684015.51</v>
      </c>
      <c r="AU4022" s="13">
        <f t="shared" si="749"/>
        <v>745924647.88</v>
      </c>
      <c r="AV4022" s="13">
        <f t="shared" si="750"/>
        <v>506787199.03</v>
      </c>
      <c r="AW4022" s="13">
        <f t="shared" si="751"/>
        <v>446087736.53</v>
      </c>
      <c r="AX4022" s="13">
        <f t="shared" si="752"/>
        <v>107022483.15</v>
      </c>
      <c r="AY4022" s="13">
        <f t="shared" si="753"/>
        <v>243889617.15</v>
      </c>
      <c r="AZ4022" s="13">
        <f t="shared" si="754"/>
        <v>282016100</v>
      </c>
      <c r="BA4022" s="16">
        <f t="shared" si="755"/>
        <v>0</v>
      </c>
      <c r="BB4022" s="17" t="e">
        <f t="shared" si="756"/>
        <v>#DIV/0!</v>
      </c>
      <c r="BC4022" s="17" t="e">
        <f t="shared" si="746"/>
        <v>#DIV/0!</v>
      </c>
    </row>
    <row r="4023" hidden="1" spans="1:55">
      <c r="A4023" s="8" t="s">
        <v>8059</v>
      </c>
      <c r="B4023" s="8" t="s">
        <v>8060</v>
      </c>
      <c r="C4023" s="8">
        <v>317.47</v>
      </c>
      <c r="D4023" s="9">
        <v>6741514564</v>
      </c>
      <c r="E4023" s="9">
        <v>8998649175</v>
      </c>
      <c r="F4023" s="9">
        <v>8870109849</v>
      </c>
      <c r="G4023" s="9">
        <v>4721794915</v>
      </c>
      <c r="H4023" s="9">
        <v>4034585376</v>
      </c>
      <c r="I4023" s="9">
        <v>3300366919</v>
      </c>
      <c r="J4023" s="9">
        <v>3039526487</v>
      </c>
      <c r="K4023" s="9">
        <v>2023902707</v>
      </c>
      <c r="L4023" s="9">
        <v>1741478600</v>
      </c>
      <c r="M4023" s="9">
        <v>0</v>
      </c>
      <c r="N4023" s="9">
        <v>15438778825</v>
      </c>
      <c r="O4023" s="9">
        <v>15361062758</v>
      </c>
      <c r="P4023" s="9">
        <v>15864751347</v>
      </c>
      <c r="Q4023" s="9">
        <v>14272968133</v>
      </c>
      <c r="R4023" s="9">
        <v>11543773381</v>
      </c>
      <c r="S4023" s="9">
        <v>5270348825</v>
      </c>
      <c r="T4023" s="9">
        <v>4466867650</v>
      </c>
      <c r="U4023" s="9">
        <v>2020045327</v>
      </c>
      <c r="V4023" s="9">
        <v>1784713000</v>
      </c>
      <c r="W4023" s="9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0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0</v>
      </c>
      <c r="AL4023" s="9">
        <v>0</v>
      </c>
      <c r="AM4023" s="9">
        <v>25392181</v>
      </c>
      <c r="AN4023" s="9">
        <v>0</v>
      </c>
      <c r="AO4023" s="9">
        <v>0</v>
      </c>
      <c r="AP4023" s="9">
        <v>0</v>
      </c>
      <c r="AQ4023" s="12">
        <v>0</v>
      </c>
      <c r="AR4023" s="13">
        <f t="shared" si="745"/>
        <v>22180293389</v>
      </c>
      <c r="AS4023" s="13">
        <f t="shared" si="747"/>
        <v>24359711933</v>
      </c>
      <c r="AT4023" s="13">
        <f t="shared" si="748"/>
        <v>24734861196</v>
      </c>
      <c r="AU4023" s="13">
        <f t="shared" si="749"/>
        <v>18994763048</v>
      </c>
      <c r="AV4023" s="13">
        <f t="shared" si="750"/>
        <v>15578358757</v>
      </c>
      <c r="AW4023" s="13">
        <f t="shared" si="751"/>
        <v>8596107925</v>
      </c>
      <c r="AX4023" s="13">
        <f t="shared" si="752"/>
        <v>7506394137</v>
      </c>
      <c r="AY4023" s="13">
        <f t="shared" si="753"/>
        <v>4043948034</v>
      </c>
      <c r="AZ4023" s="13">
        <f t="shared" si="754"/>
        <v>3526191600</v>
      </c>
      <c r="BA4023" s="16">
        <f t="shared" si="755"/>
        <v>0</v>
      </c>
      <c r="BB4023" s="17" t="e">
        <f t="shared" si="756"/>
        <v>#DIV/0!</v>
      </c>
      <c r="BC4023" s="17" t="e">
        <f t="shared" si="746"/>
        <v>#DIV/0!</v>
      </c>
    </row>
    <row r="4024" hidden="1" spans="1:55">
      <c r="A4024" s="8" t="s">
        <v>8061</v>
      </c>
      <c r="B4024" s="8" t="s">
        <v>8062</v>
      </c>
      <c r="C4024" s="8">
        <v>10.92</v>
      </c>
      <c r="D4024" s="9">
        <v>-7016146.19</v>
      </c>
      <c r="E4024" s="9">
        <v>111459173.3</v>
      </c>
      <c r="F4024" s="9">
        <v>124623674.75</v>
      </c>
      <c r="G4024" s="9">
        <v>86098891.58</v>
      </c>
      <c r="H4024" s="9">
        <v>15721460.41</v>
      </c>
      <c r="I4024" s="9">
        <v>153981851.01</v>
      </c>
      <c r="J4024" s="9">
        <v>48510117.39</v>
      </c>
      <c r="K4024" s="9">
        <v>23467180.38</v>
      </c>
      <c r="L4024" s="9">
        <v>-39484495.52</v>
      </c>
      <c r="M4024" s="9">
        <v>0</v>
      </c>
      <c r="N4024" s="9">
        <v>176069901.14</v>
      </c>
      <c r="O4024" s="9">
        <v>116591551.79</v>
      </c>
      <c r="P4024" s="9">
        <v>58056033.49</v>
      </c>
      <c r="Q4024" s="9">
        <v>182354504.88</v>
      </c>
      <c r="R4024" s="9">
        <v>92648018.92</v>
      </c>
      <c r="S4024" s="9">
        <v>65580362.3</v>
      </c>
      <c r="T4024" s="9">
        <v>81130828.02</v>
      </c>
      <c r="U4024" s="9">
        <v>20621473.12</v>
      </c>
      <c r="V4024" s="9">
        <v>31030828.07</v>
      </c>
      <c r="W4024" s="9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9">
        <v>0</v>
      </c>
      <c r="AH4024" s="9">
        <v>0</v>
      </c>
      <c r="AI4024" s="9">
        <v>14008711.11</v>
      </c>
      <c r="AJ4024" s="9">
        <v>15010000</v>
      </c>
      <c r="AK4024" s="9">
        <v>60037333.33</v>
      </c>
      <c r="AL4024" s="9">
        <v>50042465.75</v>
      </c>
      <c r="AM4024" s="9">
        <v>0</v>
      </c>
      <c r="AN4024" s="9">
        <v>625200</v>
      </c>
      <c r="AO4024" s="9">
        <v>0</v>
      </c>
      <c r="AP4024" s="9">
        <v>0</v>
      </c>
      <c r="AQ4024" s="12">
        <v>0</v>
      </c>
      <c r="AR4024" s="13">
        <f t="shared" si="745"/>
        <v>169053754.95</v>
      </c>
      <c r="AS4024" s="13">
        <f t="shared" si="747"/>
        <v>242059436.2</v>
      </c>
      <c r="AT4024" s="13">
        <f t="shared" si="748"/>
        <v>197689708.24</v>
      </c>
      <c r="AU4024" s="13">
        <f t="shared" si="749"/>
        <v>328490729.79</v>
      </c>
      <c r="AV4024" s="13">
        <f t="shared" si="750"/>
        <v>158411945.08</v>
      </c>
      <c r="AW4024" s="13">
        <f t="shared" si="751"/>
        <v>219562213.31</v>
      </c>
      <c r="AX4024" s="13">
        <f t="shared" si="752"/>
        <v>130266145.41</v>
      </c>
      <c r="AY4024" s="13">
        <f t="shared" si="753"/>
        <v>44088653.5</v>
      </c>
      <c r="AZ4024" s="13">
        <f t="shared" si="754"/>
        <v>-8453667.45</v>
      </c>
      <c r="BA4024" s="16">
        <f t="shared" si="755"/>
        <v>0</v>
      </c>
      <c r="BB4024" s="17" t="e">
        <f t="shared" si="756"/>
        <v>#DIV/0!</v>
      </c>
      <c r="BC4024" s="17" t="e">
        <f t="shared" si="746"/>
        <v>#DIV/0!</v>
      </c>
    </row>
    <row r="4025" hidden="1" spans="1:55">
      <c r="A4025" s="8" t="s">
        <v>8063</v>
      </c>
      <c r="B4025" s="8" t="s">
        <v>8064</v>
      </c>
      <c r="C4025" s="8">
        <v>36.4</v>
      </c>
      <c r="D4025" s="9">
        <v>213947191.32</v>
      </c>
      <c r="E4025" s="9">
        <v>197652364.35</v>
      </c>
      <c r="F4025" s="9">
        <v>198612986.3</v>
      </c>
      <c r="G4025" s="9">
        <v>213493104.11</v>
      </c>
      <c r="H4025" s="9">
        <v>133612108.47</v>
      </c>
      <c r="I4025" s="9">
        <v>196843870.58</v>
      </c>
      <c r="J4025" s="9">
        <v>141744622.84</v>
      </c>
      <c r="K4025" s="9">
        <v>138588381.61</v>
      </c>
      <c r="L4025" s="9">
        <v>50457985.8</v>
      </c>
      <c r="M4025" s="9">
        <v>0</v>
      </c>
      <c r="N4025" s="9">
        <v>606050294.98</v>
      </c>
      <c r="O4025" s="9">
        <v>688908173.13</v>
      </c>
      <c r="P4025" s="9">
        <v>854065815.13</v>
      </c>
      <c r="Q4025" s="9">
        <v>527697343.19</v>
      </c>
      <c r="R4025" s="9">
        <v>618330341.09</v>
      </c>
      <c r="S4025" s="9">
        <v>139478468.18</v>
      </c>
      <c r="T4025" s="9">
        <v>59739487.22</v>
      </c>
      <c r="U4025" s="9">
        <v>30417929.45</v>
      </c>
      <c r="V4025" s="9">
        <v>39994717.25</v>
      </c>
      <c r="W4025" s="9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22000000</v>
      </c>
      <c r="AI4025" s="9">
        <v>59600000</v>
      </c>
      <c r="AJ4025" s="9">
        <v>0</v>
      </c>
      <c r="AK4025" s="9">
        <v>100054166.67</v>
      </c>
      <c r="AL4025" s="9">
        <v>0</v>
      </c>
      <c r="AM4025" s="9">
        <v>0</v>
      </c>
      <c r="AN4025" s="9">
        <v>0</v>
      </c>
      <c r="AO4025" s="9">
        <v>0</v>
      </c>
      <c r="AP4025" s="9">
        <v>0</v>
      </c>
      <c r="AQ4025" s="12">
        <v>0</v>
      </c>
      <c r="AR4025" s="13">
        <f t="shared" si="745"/>
        <v>841997486.3</v>
      </c>
      <c r="AS4025" s="13">
        <f t="shared" si="747"/>
        <v>946160537.48</v>
      </c>
      <c r="AT4025" s="13">
        <f t="shared" si="748"/>
        <v>1052678801.43</v>
      </c>
      <c r="AU4025" s="13">
        <f t="shared" si="749"/>
        <v>841244613.97</v>
      </c>
      <c r="AV4025" s="13">
        <f t="shared" si="750"/>
        <v>751942449.56</v>
      </c>
      <c r="AW4025" s="13">
        <f t="shared" si="751"/>
        <v>336322338.76</v>
      </c>
      <c r="AX4025" s="13">
        <f t="shared" si="752"/>
        <v>201484110.06</v>
      </c>
      <c r="AY4025" s="13">
        <f t="shared" si="753"/>
        <v>169006311.06</v>
      </c>
      <c r="AZ4025" s="13">
        <f t="shared" si="754"/>
        <v>90452703.05</v>
      </c>
      <c r="BA4025" s="16">
        <f t="shared" si="755"/>
        <v>0</v>
      </c>
      <c r="BB4025" s="17" t="e">
        <f t="shared" si="756"/>
        <v>#DIV/0!</v>
      </c>
      <c r="BC4025" s="17" t="e">
        <f t="shared" si="746"/>
        <v>#DIV/0!</v>
      </c>
    </row>
    <row r="4026" hidden="1" spans="1:55">
      <c r="A4026" s="8" t="s">
        <v>8065</v>
      </c>
      <c r="B4026" s="8" t="s">
        <v>8066</v>
      </c>
      <c r="C4026" s="8">
        <v>369.23</v>
      </c>
      <c r="D4026" s="9">
        <v>626215131.27</v>
      </c>
      <c r="E4026" s="9">
        <v>657179070.47</v>
      </c>
      <c r="F4026" s="9">
        <v>374962725.66</v>
      </c>
      <c r="G4026" s="9">
        <v>-84154242.53</v>
      </c>
      <c r="H4026" s="9">
        <v>498631.29</v>
      </c>
      <c r="I4026" s="9">
        <v>27495313.46</v>
      </c>
      <c r="J4026" s="9">
        <v>97458337.46</v>
      </c>
      <c r="K4026" s="9">
        <v>14574976.13</v>
      </c>
      <c r="L4026" s="9">
        <v>-9103888.39</v>
      </c>
      <c r="M4026" s="9">
        <v>0</v>
      </c>
      <c r="N4026" s="9">
        <v>4315607242.85</v>
      </c>
      <c r="O4026" s="9">
        <v>2690846801.44</v>
      </c>
      <c r="P4026" s="9">
        <v>763003520.3</v>
      </c>
      <c r="Q4026" s="9">
        <v>767134588.58</v>
      </c>
      <c r="R4026" s="9">
        <v>863532967.9</v>
      </c>
      <c r="S4026" s="9">
        <v>183160882.44</v>
      </c>
      <c r="T4026" s="9">
        <v>164015743.8</v>
      </c>
      <c r="U4026" s="9">
        <v>17693735.96</v>
      </c>
      <c r="V4026" s="9">
        <v>5964129.34</v>
      </c>
      <c r="W4026" s="9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9">
        <v>0</v>
      </c>
      <c r="AH4026" s="9">
        <v>230000000</v>
      </c>
      <c r="AI4026" s="9">
        <v>1691550000</v>
      </c>
      <c r="AJ4026" s="9">
        <v>0</v>
      </c>
      <c r="AK4026" s="9">
        <v>0</v>
      </c>
      <c r="AL4026" s="9">
        <v>0</v>
      </c>
      <c r="AM4026" s="9">
        <v>0</v>
      </c>
      <c r="AN4026" s="9">
        <v>0</v>
      </c>
      <c r="AO4026" s="9">
        <v>0</v>
      </c>
      <c r="AP4026" s="9">
        <v>0</v>
      </c>
      <c r="AQ4026" s="12">
        <v>0</v>
      </c>
      <c r="AR4026" s="13">
        <f t="shared" si="745"/>
        <v>5171822374.12</v>
      </c>
      <c r="AS4026" s="13">
        <f t="shared" si="747"/>
        <v>5039575871.91</v>
      </c>
      <c r="AT4026" s="13">
        <f t="shared" si="748"/>
        <v>1137966245.96</v>
      </c>
      <c r="AU4026" s="13">
        <f t="shared" si="749"/>
        <v>682980346.05</v>
      </c>
      <c r="AV4026" s="13">
        <f t="shared" si="750"/>
        <v>864031599.19</v>
      </c>
      <c r="AW4026" s="13">
        <f t="shared" si="751"/>
        <v>210656195.9</v>
      </c>
      <c r="AX4026" s="13">
        <f t="shared" si="752"/>
        <v>261474081.26</v>
      </c>
      <c r="AY4026" s="13">
        <f t="shared" si="753"/>
        <v>32268712.09</v>
      </c>
      <c r="AZ4026" s="13">
        <f t="shared" si="754"/>
        <v>-3139759.05</v>
      </c>
      <c r="BA4026" s="16">
        <f t="shared" si="755"/>
        <v>0</v>
      </c>
      <c r="BB4026" s="17" t="e">
        <f t="shared" si="756"/>
        <v>#DIV/0!</v>
      </c>
      <c r="BC4026" s="17" t="e">
        <f t="shared" si="746"/>
        <v>#DIV/0!</v>
      </c>
    </row>
    <row r="4027" hidden="1" spans="1:55">
      <c r="A4027" s="8" t="s">
        <v>8067</v>
      </c>
      <c r="B4027" s="8" t="s">
        <v>8068</v>
      </c>
      <c r="C4027" s="8">
        <v>5.16</v>
      </c>
      <c r="D4027" s="9">
        <v>52471000000</v>
      </c>
      <c r="E4027" s="9">
        <v>72731000000</v>
      </c>
      <c r="F4027" s="9">
        <v>31867000000</v>
      </c>
      <c r="G4027" s="9">
        <v>36808000000</v>
      </c>
      <c r="H4027" s="9">
        <v>-16803000000</v>
      </c>
      <c r="I4027" s="9">
        <v>-625000000</v>
      </c>
      <c r="J4027" s="9">
        <v>23831000000</v>
      </c>
      <c r="K4027" s="9">
        <v>20441000000</v>
      </c>
      <c r="L4027" s="9">
        <v>-399000000</v>
      </c>
      <c r="M4027" s="9">
        <v>0</v>
      </c>
      <c r="N4027" s="9">
        <v>19684000000</v>
      </c>
      <c r="O4027" s="9">
        <v>22398000000</v>
      </c>
      <c r="P4027" s="9">
        <v>24104000000</v>
      </c>
      <c r="Q4027" s="9">
        <v>24064000000</v>
      </c>
      <c r="R4027" s="9">
        <v>38681000000</v>
      </c>
      <c r="S4027" s="9">
        <v>29665000000</v>
      </c>
      <c r="T4027" s="9">
        <v>39896000000</v>
      </c>
      <c r="U4027" s="9">
        <v>34061000000</v>
      </c>
      <c r="V4027" s="9">
        <v>33768000000</v>
      </c>
      <c r="W4027" s="9">
        <v>40052080000</v>
      </c>
      <c r="X4027" s="9">
        <v>0</v>
      </c>
      <c r="Y4027" s="9">
        <v>0</v>
      </c>
      <c r="Z4027" s="9">
        <v>0</v>
      </c>
      <c r="AA4027" s="9">
        <v>0</v>
      </c>
      <c r="AB4027" s="9">
        <v>0</v>
      </c>
      <c r="AC4027" s="9">
        <v>0</v>
      </c>
      <c r="AD4027" s="9">
        <v>0</v>
      </c>
      <c r="AE4027" s="9">
        <v>0</v>
      </c>
      <c r="AF4027" s="9">
        <v>0</v>
      </c>
      <c r="AG4027" s="9">
        <v>0</v>
      </c>
      <c r="AH4027" s="9">
        <v>50256000000</v>
      </c>
      <c r="AI4027" s="9">
        <v>57459000000</v>
      </c>
      <c r="AJ4027" s="9">
        <v>33433000000</v>
      </c>
      <c r="AK4027" s="9">
        <v>27032000000</v>
      </c>
      <c r="AL4027" s="9">
        <v>20551000000</v>
      </c>
      <c r="AM4027" s="9">
        <v>23757000000</v>
      </c>
      <c r="AN4027" s="9">
        <v>35171000000</v>
      </c>
      <c r="AO4027" s="9">
        <v>29503000000</v>
      </c>
      <c r="AP4027" s="9">
        <v>17552000000</v>
      </c>
      <c r="AQ4027" s="12">
        <v>18747050000</v>
      </c>
      <c r="AR4027" s="13">
        <f t="shared" si="745"/>
        <v>122411000000</v>
      </c>
      <c r="AS4027" s="13">
        <f t="shared" si="747"/>
        <v>152588000000</v>
      </c>
      <c r="AT4027" s="13">
        <f t="shared" si="748"/>
        <v>89404000000</v>
      </c>
      <c r="AU4027" s="13">
        <f t="shared" si="749"/>
        <v>87904000000</v>
      </c>
      <c r="AV4027" s="13">
        <f t="shared" si="750"/>
        <v>42429000000</v>
      </c>
      <c r="AW4027" s="13">
        <f t="shared" si="751"/>
        <v>52797000000</v>
      </c>
      <c r="AX4027" s="13">
        <f t="shared" si="752"/>
        <v>98898000000</v>
      </c>
      <c r="AY4027" s="13">
        <f t="shared" si="753"/>
        <v>84005000000</v>
      </c>
      <c r="AZ4027" s="13">
        <f t="shared" si="754"/>
        <v>50921000000</v>
      </c>
      <c r="BA4027" s="16">
        <f t="shared" si="755"/>
        <v>58799130000</v>
      </c>
      <c r="BB4027" s="17" t="e">
        <f t="shared" si="756"/>
        <v>#DIV/0!</v>
      </c>
      <c r="BC4027" s="17" t="e">
        <f t="shared" si="746"/>
        <v>#DIV/0!</v>
      </c>
    </row>
    <row r="4028" hidden="1" spans="1:55">
      <c r="A4028" s="8" t="s">
        <v>8069</v>
      </c>
      <c r="B4028" s="8" t="s">
        <v>8070</v>
      </c>
      <c r="C4028" s="8">
        <v>12.39</v>
      </c>
      <c r="D4028" s="9">
        <v>-487542230.92</v>
      </c>
      <c r="E4028" s="9">
        <v>59418296.33</v>
      </c>
      <c r="F4028" s="9">
        <v>167774344.68</v>
      </c>
      <c r="G4028" s="9">
        <v>115393384.9</v>
      </c>
      <c r="H4028" s="9">
        <v>179006907.41</v>
      </c>
      <c r="I4028" s="9">
        <v>-18788372.67</v>
      </c>
      <c r="J4028" s="9">
        <v>74750985.95</v>
      </c>
      <c r="K4028" s="9">
        <v>-29908993.08</v>
      </c>
      <c r="L4028" s="9">
        <v>37120371.36</v>
      </c>
      <c r="M4028" s="9">
        <v>0</v>
      </c>
      <c r="N4028" s="9">
        <v>372801617.09</v>
      </c>
      <c r="O4028" s="9">
        <v>771026597.34</v>
      </c>
      <c r="P4028" s="9">
        <v>836065899.78</v>
      </c>
      <c r="Q4028" s="9">
        <v>838387972.63</v>
      </c>
      <c r="R4028" s="9">
        <v>920451025.31</v>
      </c>
      <c r="S4028" s="9">
        <v>90799954.12</v>
      </c>
      <c r="T4028" s="9">
        <v>191618399.23</v>
      </c>
      <c r="U4028" s="9">
        <v>188648178.08</v>
      </c>
      <c r="V4028" s="9">
        <v>109127007.02</v>
      </c>
      <c r="W4028" s="9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0</v>
      </c>
      <c r="AC4028" s="9">
        <v>0</v>
      </c>
      <c r="AD4028" s="9">
        <v>0</v>
      </c>
      <c r="AE4028" s="9">
        <v>0</v>
      </c>
      <c r="AF4028" s="9">
        <v>0</v>
      </c>
      <c r="AG4028" s="9">
        <v>0</v>
      </c>
      <c r="AH4028" s="9">
        <v>0</v>
      </c>
      <c r="AI4028" s="9">
        <v>0</v>
      </c>
      <c r="AJ4028" s="9">
        <v>0</v>
      </c>
      <c r="AK4028" s="9">
        <v>0</v>
      </c>
      <c r="AL4028" s="9">
        <v>0</v>
      </c>
      <c r="AM4028" s="9">
        <v>0</v>
      </c>
      <c r="AN4028" s="9">
        <v>0</v>
      </c>
      <c r="AO4028" s="9">
        <v>0</v>
      </c>
      <c r="AP4028" s="9">
        <v>0</v>
      </c>
      <c r="AQ4028" s="12">
        <v>0</v>
      </c>
      <c r="AR4028" s="13">
        <f t="shared" si="745"/>
        <v>-114740613.83</v>
      </c>
      <c r="AS4028" s="13">
        <f t="shared" si="747"/>
        <v>830444893.67</v>
      </c>
      <c r="AT4028" s="13">
        <f t="shared" si="748"/>
        <v>1003840244.46</v>
      </c>
      <c r="AU4028" s="13">
        <f t="shared" si="749"/>
        <v>953781357.53</v>
      </c>
      <c r="AV4028" s="13">
        <f t="shared" si="750"/>
        <v>1099457932.72</v>
      </c>
      <c r="AW4028" s="13">
        <f t="shared" si="751"/>
        <v>72011581.45</v>
      </c>
      <c r="AX4028" s="13">
        <f t="shared" si="752"/>
        <v>266369385.18</v>
      </c>
      <c r="AY4028" s="13">
        <f t="shared" si="753"/>
        <v>158739185</v>
      </c>
      <c r="AZ4028" s="13">
        <f t="shared" si="754"/>
        <v>146247378.38</v>
      </c>
      <c r="BA4028" s="16">
        <f t="shared" si="755"/>
        <v>0</v>
      </c>
      <c r="BB4028" s="17" t="e">
        <f t="shared" si="756"/>
        <v>#DIV/0!</v>
      </c>
      <c r="BC4028" s="17" t="e">
        <f t="shared" si="746"/>
        <v>#DIV/0!</v>
      </c>
    </row>
    <row r="4029" hidden="1" spans="1:55">
      <c r="A4029" s="8" t="s">
        <v>8071</v>
      </c>
      <c r="B4029" s="8" t="s">
        <v>8072</v>
      </c>
      <c r="C4029" s="8">
        <v>19.02</v>
      </c>
      <c r="D4029" s="9">
        <v>85207982.25</v>
      </c>
      <c r="E4029" s="9">
        <v>67252599.04</v>
      </c>
      <c r="F4029" s="9">
        <v>66038391.47</v>
      </c>
      <c r="G4029" s="9">
        <v>64112464.26</v>
      </c>
      <c r="H4029" s="9">
        <v>211941928.25</v>
      </c>
      <c r="I4029" s="9">
        <v>62454847.95</v>
      </c>
      <c r="J4029" s="9">
        <v>63712119.09</v>
      </c>
      <c r="K4029" s="9">
        <v>25383146.11</v>
      </c>
      <c r="L4029" s="9">
        <v>-20320516.74</v>
      </c>
      <c r="M4029" s="9">
        <v>0</v>
      </c>
      <c r="N4029" s="9">
        <v>379509709.35</v>
      </c>
      <c r="O4029" s="9">
        <v>387218104.8</v>
      </c>
      <c r="P4029" s="9">
        <v>576410475.25</v>
      </c>
      <c r="Q4029" s="9">
        <v>445083473.76</v>
      </c>
      <c r="R4029" s="9">
        <v>581103758.16</v>
      </c>
      <c r="S4029" s="9">
        <v>114264460.07</v>
      </c>
      <c r="T4029" s="9">
        <v>104468271.38</v>
      </c>
      <c r="U4029" s="9">
        <v>18602510.79</v>
      </c>
      <c r="V4029" s="9">
        <v>22611537.77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0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9">
        <v>5147713.67</v>
      </c>
      <c r="AJ4029" s="9">
        <v>9001945.21</v>
      </c>
      <c r="AK4029" s="9">
        <v>0</v>
      </c>
      <c r="AL4029" s="9">
        <v>0</v>
      </c>
      <c r="AM4029" s="9">
        <v>0</v>
      </c>
      <c r="AN4029" s="9">
        <v>0</v>
      </c>
      <c r="AO4029" s="9">
        <v>0</v>
      </c>
      <c r="AP4029" s="9">
        <v>0</v>
      </c>
      <c r="AQ4029" s="12">
        <v>0</v>
      </c>
      <c r="AR4029" s="13">
        <f t="shared" si="745"/>
        <v>464717691.6</v>
      </c>
      <c r="AS4029" s="13">
        <f t="shared" si="747"/>
        <v>459618417.51</v>
      </c>
      <c r="AT4029" s="13">
        <f t="shared" si="748"/>
        <v>651450811.93</v>
      </c>
      <c r="AU4029" s="13">
        <f t="shared" si="749"/>
        <v>509195938.02</v>
      </c>
      <c r="AV4029" s="13">
        <f t="shared" si="750"/>
        <v>793045686.41</v>
      </c>
      <c r="AW4029" s="13">
        <f t="shared" si="751"/>
        <v>176719308.02</v>
      </c>
      <c r="AX4029" s="13">
        <f t="shared" si="752"/>
        <v>168180390.47</v>
      </c>
      <c r="AY4029" s="13">
        <f t="shared" si="753"/>
        <v>43985656.9</v>
      </c>
      <c r="AZ4029" s="13">
        <f t="shared" si="754"/>
        <v>2291021.03</v>
      </c>
      <c r="BA4029" s="16">
        <f t="shared" si="755"/>
        <v>0</v>
      </c>
      <c r="BB4029" s="17" t="e">
        <f t="shared" si="756"/>
        <v>#DIV/0!</v>
      </c>
      <c r="BC4029" s="17" t="e">
        <f t="shared" si="746"/>
        <v>#DIV/0!</v>
      </c>
    </row>
    <row r="4030" hidden="1" spans="1:55">
      <c r="A4030" s="8" t="s">
        <v>8073</v>
      </c>
      <c r="B4030" s="8" t="s">
        <v>8074</v>
      </c>
      <c r="C4030" s="8">
        <v>18.4</v>
      </c>
      <c r="D4030" s="9">
        <v>-83120943.02</v>
      </c>
      <c r="E4030" s="9">
        <v>18286463.85</v>
      </c>
      <c r="F4030" s="9">
        <v>83339499.34</v>
      </c>
      <c r="G4030" s="9">
        <v>77590761.6</v>
      </c>
      <c r="H4030" s="9">
        <v>78127068.21</v>
      </c>
      <c r="I4030" s="9">
        <v>67075966.07</v>
      </c>
      <c r="J4030" s="9">
        <v>60968921.04</v>
      </c>
      <c r="K4030" s="9">
        <v>38077490.17</v>
      </c>
      <c r="L4030" s="9">
        <v>33493142.65</v>
      </c>
      <c r="M4030" s="9">
        <v>0</v>
      </c>
      <c r="N4030" s="9">
        <v>155293623.16</v>
      </c>
      <c r="O4030" s="9">
        <v>274662850.56</v>
      </c>
      <c r="P4030" s="9">
        <v>388558373.95</v>
      </c>
      <c r="Q4030" s="9">
        <v>420591393.37</v>
      </c>
      <c r="R4030" s="9">
        <v>436139702.39</v>
      </c>
      <c r="S4030" s="9">
        <v>169820019.72</v>
      </c>
      <c r="T4030" s="9">
        <v>141719081.83</v>
      </c>
      <c r="U4030" s="9">
        <v>74079393.99</v>
      </c>
      <c r="V4030" s="9">
        <v>12164877.45</v>
      </c>
      <c r="W4030" s="9">
        <v>0</v>
      </c>
      <c r="X4030" s="9">
        <v>0</v>
      </c>
      <c r="Y4030" s="9">
        <v>0</v>
      </c>
      <c r="Z4030" s="9">
        <v>0</v>
      </c>
      <c r="AA4030" s="9">
        <v>0</v>
      </c>
      <c r="AB4030" s="9">
        <v>0</v>
      </c>
      <c r="AC4030" s="9">
        <v>0</v>
      </c>
      <c r="AD4030" s="9">
        <v>0</v>
      </c>
      <c r="AE4030" s="9">
        <v>0</v>
      </c>
      <c r="AF4030" s="9">
        <v>0</v>
      </c>
      <c r="AG4030" s="9">
        <v>0</v>
      </c>
      <c r="AH4030" s="9">
        <v>0</v>
      </c>
      <c r="AI4030" s="9">
        <v>0</v>
      </c>
      <c r="AJ4030" s="9">
        <v>0</v>
      </c>
      <c r="AK4030" s="9">
        <v>0</v>
      </c>
      <c r="AL4030" s="9">
        <v>0</v>
      </c>
      <c r="AM4030" s="9">
        <v>0</v>
      </c>
      <c r="AN4030" s="9">
        <v>0</v>
      </c>
      <c r="AO4030" s="9">
        <v>0</v>
      </c>
      <c r="AP4030" s="9">
        <v>0</v>
      </c>
      <c r="AQ4030" s="12">
        <v>0</v>
      </c>
      <c r="AR4030" s="13">
        <f t="shared" si="745"/>
        <v>72172680.14</v>
      </c>
      <c r="AS4030" s="13">
        <f t="shared" si="747"/>
        <v>292949314.41</v>
      </c>
      <c r="AT4030" s="13">
        <f t="shared" si="748"/>
        <v>471897873.29</v>
      </c>
      <c r="AU4030" s="13">
        <f t="shared" si="749"/>
        <v>498182154.97</v>
      </c>
      <c r="AV4030" s="13">
        <f t="shared" si="750"/>
        <v>514266770.6</v>
      </c>
      <c r="AW4030" s="13">
        <f t="shared" si="751"/>
        <v>236895985.79</v>
      </c>
      <c r="AX4030" s="13">
        <f t="shared" si="752"/>
        <v>202688002.87</v>
      </c>
      <c r="AY4030" s="13">
        <f t="shared" si="753"/>
        <v>112156884.16</v>
      </c>
      <c r="AZ4030" s="13">
        <f t="shared" si="754"/>
        <v>45658020.1</v>
      </c>
      <c r="BA4030" s="16">
        <f t="shared" si="755"/>
        <v>0</v>
      </c>
      <c r="BB4030" s="17" t="e">
        <f t="shared" si="756"/>
        <v>#DIV/0!</v>
      </c>
      <c r="BC4030" s="17" t="e">
        <f t="shared" si="746"/>
        <v>#DIV/0!</v>
      </c>
    </row>
    <row r="4031" hidden="1" spans="1:55">
      <c r="A4031" s="8" t="s">
        <v>8075</v>
      </c>
      <c r="B4031" s="8" t="s">
        <v>8076</v>
      </c>
      <c r="C4031" s="8">
        <v>7.88</v>
      </c>
      <c r="D4031" s="9">
        <v>61321839.68</v>
      </c>
      <c r="E4031" s="9">
        <v>94873298.89</v>
      </c>
      <c r="F4031" s="9">
        <v>111182883.35</v>
      </c>
      <c r="G4031" s="9">
        <v>82226185.47</v>
      </c>
      <c r="H4031" s="9">
        <v>91172940.7</v>
      </c>
      <c r="I4031" s="9">
        <v>65549907.74</v>
      </c>
      <c r="J4031" s="9">
        <v>92612132.74</v>
      </c>
      <c r="K4031" s="9">
        <v>92498102.73</v>
      </c>
      <c r="L4031" s="9">
        <v>21331097.22</v>
      </c>
      <c r="M4031" s="9">
        <v>0</v>
      </c>
      <c r="N4031" s="9">
        <v>146091675.33</v>
      </c>
      <c r="O4031" s="9">
        <v>103001074.01</v>
      </c>
      <c r="P4031" s="9">
        <v>245786131.18</v>
      </c>
      <c r="Q4031" s="9">
        <v>117083355.02</v>
      </c>
      <c r="R4031" s="9">
        <v>29652664.96</v>
      </c>
      <c r="S4031" s="9">
        <v>89146332.99</v>
      </c>
      <c r="T4031" s="9">
        <v>86855003.21</v>
      </c>
      <c r="U4031" s="9">
        <v>21730597.64</v>
      </c>
      <c r="V4031" s="9">
        <v>6111343.35</v>
      </c>
      <c r="W4031" s="9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0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120830075.61</v>
      </c>
      <c r="AI4031" s="9">
        <v>243187553.54</v>
      </c>
      <c r="AJ4031" s="9">
        <v>190049972.6</v>
      </c>
      <c r="AK4031" s="9">
        <v>427012383.59</v>
      </c>
      <c r="AL4031" s="9">
        <v>0</v>
      </c>
      <c r="AM4031" s="9">
        <v>0</v>
      </c>
      <c r="AN4031" s="9">
        <v>0</v>
      </c>
      <c r="AO4031" s="9">
        <v>0</v>
      </c>
      <c r="AP4031" s="9">
        <v>0</v>
      </c>
      <c r="AQ4031" s="12">
        <v>0</v>
      </c>
      <c r="AR4031" s="13">
        <f t="shared" si="745"/>
        <v>328243590.62</v>
      </c>
      <c r="AS4031" s="13">
        <f t="shared" si="747"/>
        <v>441061926.44</v>
      </c>
      <c r="AT4031" s="13">
        <f t="shared" si="748"/>
        <v>547018987.13</v>
      </c>
      <c r="AU4031" s="13">
        <f t="shared" si="749"/>
        <v>626321924.08</v>
      </c>
      <c r="AV4031" s="13">
        <f t="shared" si="750"/>
        <v>120825605.66</v>
      </c>
      <c r="AW4031" s="13">
        <f t="shared" si="751"/>
        <v>154696240.73</v>
      </c>
      <c r="AX4031" s="13">
        <f t="shared" si="752"/>
        <v>179467135.95</v>
      </c>
      <c r="AY4031" s="13">
        <f t="shared" si="753"/>
        <v>114228700.37</v>
      </c>
      <c r="AZ4031" s="13">
        <f t="shared" si="754"/>
        <v>27442440.57</v>
      </c>
      <c r="BA4031" s="16">
        <f t="shared" si="755"/>
        <v>0</v>
      </c>
      <c r="BB4031" s="17" t="e">
        <f t="shared" si="756"/>
        <v>#DIV/0!</v>
      </c>
      <c r="BC4031" s="17" t="e">
        <f t="shared" si="746"/>
        <v>#DIV/0!</v>
      </c>
    </row>
    <row r="4032" hidden="1" spans="1:55">
      <c r="A4032" s="8" t="s">
        <v>8077</v>
      </c>
      <c r="B4032" s="8" t="s">
        <v>8078</v>
      </c>
      <c r="C4032" s="8">
        <v>17.5</v>
      </c>
      <c r="D4032" s="9">
        <v>38009456.41</v>
      </c>
      <c r="E4032" s="9">
        <v>76103283.3</v>
      </c>
      <c r="F4032" s="9">
        <v>-43577677.59</v>
      </c>
      <c r="G4032" s="9">
        <v>61670560.65</v>
      </c>
      <c r="H4032" s="9">
        <v>-68949666.87</v>
      </c>
      <c r="I4032" s="9">
        <v>171924476.56</v>
      </c>
      <c r="J4032" s="9">
        <v>30627867.63</v>
      </c>
      <c r="K4032" s="9">
        <v>8338147.5</v>
      </c>
      <c r="L4032" s="9">
        <v>2380204.23</v>
      </c>
      <c r="M4032" s="9">
        <v>0</v>
      </c>
      <c r="N4032" s="9">
        <v>479775753.85</v>
      </c>
      <c r="O4032" s="9">
        <v>705042716.3</v>
      </c>
      <c r="P4032" s="9">
        <v>112551040.13</v>
      </c>
      <c r="Q4032" s="9">
        <v>204484678.7</v>
      </c>
      <c r="R4032" s="9">
        <v>537420299.41</v>
      </c>
      <c r="S4032" s="9">
        <v>164177138.18</v>
      </c>
      <c r="T4032" s="9">
        <v>142125264.7</v>
      </c>
      <c r="U4032" s="9">
        <v>93271068.65</v>
      </c>
      <c r="V4032" s="9">
        <v>52224500.79</v>
      </c>
      <c r="W4032" s="9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0</v>
      </c>
      <c r="AC4032" s="9">
        <v>0</v>
      </c>
      <c r="AD4032" s="9">
        <v>0</v>
      </c>
      <c r="AE4032" s="9">
        <v>0</v>
      </c>
      <c r="AF4032" s="9">
        <v>0</v>
      </c>
      <c r="AG4032" s="9">
        <v>0</v>
      </c>
      <c r="AH4032" s="9">
        <v>300</v>
      </c>
      <c r="AI4032" s="9">
        <v>0</v>
      </c>
      <c r="AJ4032" s="9">
        <v>0</v>
      </c>
      <c r="AK4032" s="9">
        <v>65000000</v>
      </c>
      <c r="AL4032" s="9">
        <v>0</v>
      </c>
      <c r="AM4032" s="9">
        <v>0</v>
      </c>
      <c r="AN4032" s="9">
        <v>0</v>
      </c>
      <c r="AO4032" s="9">
        <v>0</v>
      </c>
      <c r="AP4032" s="9">
        <v>0</v>
      </c>
      <c r="AQ4032" s="12">
        <v>0</v>
      </c>
      <c r="AR4032" s="13">
        <f t="shared" si="745"/>
        <v>517785510.26</v>
      </c>
      <c r="AS4032" s="13">
        <f t="shared" si="747"/>
        <v>781145999.6</v>
      </c>
      <c r="AT4032" s="13">
        <f t="shared" si="748"/>
        <v>68973362.54</v>
      </c>
      <c r="AU4032" s="13">
        <f t="shared" si="749"/>
        <v>331155239.35</v>
      </c>
      <c r="AV4032" s="13">
        <f t="shared" si="750"/>
        <v>468470632.54</v>
      </c>
      <c r="AW4032" s="13">
        <f t="shared" si="751"/>
        <v>336101614.74</v>
      </c>
      <c r="AX4032" s="13">
        <f t="shared" si="752"/>
        <v>172753132.33</v>
      </c>
      <c r="AY4032" s="13">
        <f t="shared" si="753"/>
        <v>101609216.15</v>
      </c>
      <c r="AZ4032" s="13">
        <f t="shared" si="754"/>
        <v>54604705.02</v>
      </c>
      <c r="BA4032" s="16">
        <f t="shared" si="755"/>
        <v>0</v>
      </c>
      <c r="BB4032" s="17" t="e">
        <f t="shared" si="756"/>
        <v>#DIV/0!</v>
      </c>
      <c r="BC4032" s="17" t="e">
        <f t="shared" si="746"/>
        <v>#DIV/0!</v>
      </c>
    </row>
    <row r="4033" hidden="1" spans="1:55">
      <c r="A4033" s="8" t="s">
        <v>8079</v>
      </c>
      <c r="B4033" s="8" t="s">
        <v>8080</v>
      </c>
      <c r="C4033" s="8">
        <v>112.4</v>
      </c>
      <c r="D4033" s="9">
        <v>2700391436.15</v>
      </c>
      <c r="E4033" s="9">
        <v>916430990.12</v>
      </c>
      <c r="F4033" s="9">
        <v>82587179.2</v>
      </c>
      <c r="G4033" s="9">
        <v>-91141625.82</v>
      </c>
      <c r="H4033" s="9">
        <v>-3886241.9</v>
      </c>
      <c r="I4033" s="9">
        <v>96831324.76</v>
      </c>
      <c r="J4033" s="9">
        <v>7550797.69</v>
      </c>
      <c r="K4033" s="9">
        <v>6968367.86</v>
      </c>
      <c r="L4033" s="9">
        <v>5725357.22</v>
      </c>
      <c r="M4033" s="9">
        <v>0</v>
      </c>
      <c r="N4033" s="9">
        <v>3886556020.4</v>
      </c>
      <c r="O4033" s="9">
        <v>2188516895.86</v>
      </c>
      <c r="P4033" s="9">
        <v>559256563.16</v>
      </c>
      <c r="Q4033" s="9">
        <v>392528688.48</v>
      </c>
      <c r="R4033" s="9">
        <v>937453229.08</v>
      </c>
      <c r="S4033" s="9">
        <v>83058689.11</v>
      </c>
      <c r="T4033" s="9">
        <v>25887190.29</v>
      </c>
      <c r="U4033" s="9">
        <v>11646464.93</v>
      </c>
      <c r="V4033" s="9">
        <v>9516177.4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0</v>
      </c>
      <c r="AC4033" s="9">
        <v>0</v>
      </c>
      <c r="AD4033" s="9">
        <v>0</v>
      </c>
      <c r="AE4033" s="9">
        <v>0</v>
      </c>
      <c r="AF4033" s="9">
        <v>0</v>
      </c>
      <c r="AG4033" s="9">
        <v>0</v>
      </c>
      <c r="AH4033" s="9">
        <v>3173200220.03</v>
      </c>
      <c r="AI4033" s="9">
        <v>1646210063.9</v>
      </c>
      <c r="AJ4033" s="9">
        <v>2165371.15</v>
      </c>
      <c r="AK4033" s="9">
        <v>213000000</v>
      </c>
      <c r="AL4033" s="9">
        <v>0</v>
      </c>
      <c r="AM4033" s="9">
        <v>0</v>
      </c>
      <c r="AN4033" s="9">
        <v>0</v>
      </c>
      <c r="AO4033" s="9">
        <v>0</v>
      </c>
      <c r="AP4033" s="9">
        <v>0</v>
      </c>
      <c r="AQ4033" s="12">
        <v>0</v>
      </c>
      <c r="AR4033" s="13">
        <f t="shared" si="745"/>
        <v>9760147676.58</v>
      </c>
      <c r="AS4033" s="13">
        <f t="shared" si="747"/>
        <v>4751157949.88</v>
      </c>
      <c r="AT4033" s="13">
        <f t="shared" si="748"/>
        <v>644009113.51</v>
      </c>
      <c r="AU4033" s="13">
        <f t="shared" si="749"/>
        <v>514387062.66</v>
      </c>
      <c r="AV4033" s="13">
        <f t="shared" si="750"/>
        <v>933566987.18</v>
      </c>
      <c r="AW4033" s="13">
        <f t="shared" si="751"/>
        <v>179890013.87</v>
      </c>
      <c r="AX4033" s="13">
        <f t="shared" si="752"/>
        <v>33437987.98</v>
      </c>
      <c r="AY4033" s="13">
        <f t="shared" si="753"/>
        <v>18614832.79</v>
      </c>
      <c r="AZ4033" s="13">
        <f t="shared" si="754"/>
        <v>15241534.62</v>
      </c>
      <c r="BA4033" s="16">
        <f t="shared" si="755"/>
        <v>0</v>
      </c>
      <c r="BB4033" s="17" t="e">
        <f t="shared" si="756"/>
        <v>#DIV/0!</v>
      </c>
      <c r="BC4033" s="17" t="e">
        <f t="shared" si="746"/>
        <v>#DIV/0!</v>
      </c>
    </row>
    <row r="4034" hidden="1" spans="1:55">
      <c r="A4034" s="8" t="s">
        <v>8081</v>
      </c>
      <c r="B4034" s="8" t="s">
        <v>8082</v>
      </c>
      <c r="C4034" s="8">
        <v>34.25</v>
      </c>
      <c r="D4034" s="9">
        <v>122500832.98</v>
      </c>
      <c r="E4034" s="9">
        <v>-373493891.92</v>
      </c>
      <c r="F4034" s="9">
        <v>324993267.1</v>
      </c>
      <c r="G4034" s="9">
        <v>108155641.7</v>
      </c>
      <c r="H4034" s="9">
        <v>-241264509.24</v>
      </c>
      <c r="I4034" s="9">
        <v>365095328.3</v>
      </c>
      <c r="J4034" s="9">
        <v>-99677534.11</v>
      </c>
      <c r="K4034" s="9">
        <v>281784573.12</v>
      </c>
      <c r="L4034" s="9">
        <v>188811845.97</v>
      </c>
      <c r="M4034" s="9">
        <v>0</v>
      </c>
      <c r="N4034" s="9">
        <v>1601461736.31</v>
      </c>
      <c r="O4034" s="9">
        <v>1141439255.33</v>
      </c>
      <c r="P4034" s="9">
        <v>1224765337.82</v>
      </c>
      <c r="Q4034" s="9">
        <v>1355963860.08</v>
      </c>
      <c r="R4034" s="9">
        <v>492816087.46</v>
      </c>
      <c r="S4034" s="9">
        <v>434517722.86</v>
      </c>
      <c r="T4034" s="9">
        <v>399144209.17</v>
      </c>
      <c r="U4034" s="9">
        <v>275745586.85</v>
      </c>
      <c r="V4034" s="9">
        <v>156178527.91</v>
      </c>
      <c r="W4034" s="9">
        <v>0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9">
        <v>0</v>
      </c>
      <c r="AD4034" s="9">
        <v>0</v>
      </c>
      <c r="AE4034" s="9">
        <v>0</v>
      </c>
      <c r="AF4034" s="9">
        <v>0</v>
      </c>
      <c r="AG4034" s="9">
        <v>0</v>
      </c>
      <c r="AH4034" s="9">
        <v>0</v>
      </c>
      <c r="AI4034" s="9">
        <v>0</v>
      </c>
      <c r="AJ4034" s="9">
        <v>0</v>
      </c>
      <c r="AK4034" s="9">
        <v>0</v>
      </c>
      <c r="AL4034" s="9">
        <v>0</v>
      </c>
      <c r="AM4034" s="9">
        <v>0</v>
      </c>
      <c r="AN4034" s="9">
        <v>0</v>
      </c>
      <c r="AO4034" s="9">
        <v>0</v>
      </c>
      <c r="AP4034" s="9">
        <v>0</v>
      </c>
      <c r="AQ4034" s="12">
        <v>0</v>
      </c>
      <c r="AR4034" s="13">
        <f t="shared" si="745"/>
        <v>1723962569.29</v>
      </c>
      <c r="AS4034" s="13">
        <f t="shared" si="747"/>
        <v>767945363.41</v>
      </c>
      <c r="AT4034" s="13">
        <f t="shared" si="748"/>
        <v>1549758604.92</v>
      </c>
      <c r="AU4034" s="13">
        <f t="shared" si="749"/>
        <v>1464119501.78</v>
      </c>
      <c r="AV4034" s="13">
        <f t="shared" si="750"/>
        <v>251551578.22</v>
      </c>
      <c r="AW4034" s="13">
        <f t="shared" si="751"/>
        <v>799613051.16</v>
      </c>
      <c r="AX4034" s="13">
        <f t="shared" si="752"/>
        <v>299466675.06</v>
      </c>
      <c r="AY4034" s="13">
        <f t="shared" si="753"/>
        <v>557530159.97</v>
      </c>
      <c r="AZ4034" s="13">
        <f t="shared" si="754"/>
        <v>344990373.88</v>
      </c>
      <c r="BA4034" s="16">
        <f t="shared" si="755"/>
        <v>0</v>
      </c>
      <c r="BB4034" s="17" t="e">
        <f t="shared" si="756"/>
        <v>#DIV/0!</v>
      </c>
      <c r="BC4034" s="17" t="e">
        <f t="shared" si="746"/>
        <v>#DIV/0!</v>
      </c>
    </row>
    <row r="4035" hidden="1" spans="1:55">
      <c r="A4035" s="8" t="s">
        <v>8083</v>
      </c>
      <c r="B4035" s="8" t="s">
        <v>8084</v>
      </c>
      <c r="C4035" s="8">
        <v>55.95</v>
      </c>
      <c r="D4035" s="9">
        <v>114783394.39</v>
      </c>
      <c r="E4035" s="9">
        <v>-178126200.62</v>
      </c>
      <c r="F4035" s="9">
        <v>-104844970.71</v>
      </c>
      <c r="G4035" s="9">
        <v>-77451209</v>
      </c>
      <c r="H4035" s="9">
        <v>-9094872.71</v>
      </c>
      <c r="I4035" s="9">
        <v>39373642.66</v>
      </c>
      <c r="J4035" s="9">
        <v>32366518.14</v>
      </c>
      <c r="K4035" s="9">
        <v>-1851171.6</v>
      </c>
      <c r="L4035" s="9">
        <v>-7457362.97</v>
      </c>
      <c r="M4035" s="9">
        <v>0</v>
      </c>
      <c r="N4035" s="9">
        <v>232715460.98</v>
      </c>
      <c r="O4035" s="9">
        <v>165888587.05</v>
      </c>
      <c r="P4035" s="9">
        <v>116601520.56</v>
      </c>
      <c r="Q4035" s="9">
        <v>337743439.49</v>
      </c>
      <c r="R4035" s="9">
        <v>87155198.62</v>
      </c>
      <c r="S4035" s="9">
        <v>69793875.26</v>
      </c>
      <c r="T4035" s="9">
        <v>54069537.66</v>
      </c>
      <c r="U4035" s="9">
        <v>2362503.79</v>
      </c>
      <c r="V4035" s="9">
        <v>5201855.9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29483183.91</v>
      </c>
      <c r="AI4035" s="9">
        <v>80000000</v>
      </c>
      <c r="AJ4035" s="9">
        <v>45000000</v>
      </c>
      <c r="AK4035" s="9">
        <v>0</v>
      </c>
      <c r="AL4035" s="9">
        <v>0</v>
      </c>
      <c r="AM4035" s="9">
        <v>0</v>
      </c>
      <c r="AN4035" s="9">
        <v>0</v>
      </c>
      <c r="AO4035" s="9">
        <v>0</v>
      </c>
      <c r="AP4035" s="9">
        <v>0</v>
      </c>
      <c r="AQ4035" s="12">
        <v>0</v>
      </c>
      <c r="AR4035" s="13">
        <f t="shared" ref="AR4035:AR4098" si="757">D4035+N4035+X4035+AH4035</f>
        <v>376982039.28</v>
      </c>
      <c r="AS4035" s="13">
        <f t="shared" si="747"/>
        <v>67762386.43</v>
      </c>
      <c r="AT4035" s="13">
        <f t="shared" si="748"/>
        <v>56756549.85</v>
      </c>
      <c r="AU4035" s="13">
        <f t="shared" si="749"/>
        <v>260292230.49</v>
      </c>
      <c r="AV4035" s="13">
        <f t="shared" si="750"/>
        <v>78060325.91</v>
      </c>
      <c r="AW4035" s="13">
        <f t="shared" si="751"/>
        <v>109167517.92</v>
      </c>
      <c r="AX4035" s="13">
        <f t="shared" si="752"/>
        <v>86436055.8</v>
      </c>
      <c r="AY4035" s="13">
        <f t="shared" si="753"/>
        <v>511332.19</v>
      </c>
      <c r="AZ4035" s="13">
        <f t="shared" si="754"/>
        <v>-2255507.07</v>
      </c>
      <c r="BA4035" s="16">
        <f t="shared" si="755"/>
        <v>0</v>
      </c>
      <c r="BB4035" s="17" t="e">
        <f t="shared" si="756"/>
        <v>#DIV/0!</v>
      </c>
      <c r="BC4035" s="17" t="e">
        <f t="shared" ref="BC4035:BC4098" si="758">POWER(E4035/M4035,1/8)-1</f>
        <v>#DIV/0!</v>
      </c>
    </row>
    <row r="4036" hidden="1" spans="1:55">
      <c r="A4036" s="8" t="s">
        <v>8085</v>
      </c>
      <c r="B4036" s="8" t="s">
        <v>8086</v>
      </c>
      <c r="C4036" s="8">
        <v>11.41</v>
      </c>
      <c r="D4036" s="9">
        <v>-31253377.47</v>
      </c>
      <c r="E4036" s="9">
        <v>114114140.96</v>
      </c>
      <c r="F4036" s="9">
        <v>160626725.35</v>
      </c>
      <c r="G4036" s="9">
        <v>304073932.93</v>
      </c>
      <c r="H4036" s="9">
        <v>106545383.82</v>
      </c>
      <c r="I4036" s="9">
        <v>154742600.07</v>
      </c>
      <c r="J4036" s="9">
        <v>141044098.28</v>
      </c>
      <c r="K4036" s="9">
        <v>252689757.33</v>
      </c>
      <c r="L4036" s="9">
        <v>117634532.98</v>
      </c>
      <c r="M4036" s="9">
        <v>0</v>
      </c>
      <c r="N4036" s="9">
        <v>146376709.07</v>
      </c>
      <c r="O4036" s="9">
        <v>279068923.97</v>
      </c>
      <c r="P4036" s="9">
        <v>355563209.98</v>
      </c>
      <c r="Q4036" s="9">
        <v>452584268.77</v>
      </c>
      <c r="R4036" s="9">
        <v>217178939.24</v>
      </c>
      <c r="S4036" s="9">
        <v>157619662.52</v>
      </c>
      <c r="T4036" s="9">
        <v>61637362.92</v>
      </c>
      <c r="U4036" s="9">
        <v>92339556.58</v>
      </c>
      <c r="V4036" s="9">
        <v>58222859.39</v>
      </c>
      <c r="W4036" s="9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0</v>
      </c>
      <c r="AC4036" s="9">
        <v>0</v>
      </c>
      <c r="AD4036" s="9">
        <v>0</v>
      </c>
      <c r="AE4036" s="9">
        <v>0</v>
      </c>
      <c r="AF4036" s="9">
        <v>0</v>
      </c>
      <c r="AG4036" s="9">
        <v>0</v>
      </c>
      <c r="AH4036" s="9">
        <v>530000000</v>
      </c>
      <c r="AI4036" s="9">
        <v>483000000</v>
      </c>
      <c r="AJ4036" s="9">
        <v>550000000</v>
      </c>
      <c r="AK4036" s="9">
        <v>0</v>
      </c>
      <c r="AL4036" s="9">
        <v>0</v>
      </c>
      <c r="AM4036" s="9">
        <v>0</v>
      </c>
      <c r="AN4036" s="9">
        <v>0</v>
      </c>
      <c r="AO4036" s="9">
        <v>0</v>
      </c>
      <c r="AP4036" s="9">
        <v>0</v>
      </c>
      <c r="AQ4036" s="12">
        <v>0</v>
      </c>
      <c r="AR4036" s="13">
        <f t="shared" si="757"/>
        <v>645123331.6</v>
      </c>
      <c r="AS4036" s="13">
        <f t="shared" ref="AS4036:AS4099" si="759">E4036+O4036+Y4036+AI4036</f>
        <v>876183064.93</v>
      </c>
      <c r="AT4036" s="13">
        <f t="shared" ref="AT4036:AT4099" si="760">F4036+P4036+Z4036+AJ4036</f>
        <v>1066189935.33</v>
      </c>
      <c r="AU4036" s="13">
        <f t="shared" ref="AU4036:AU4099" si="761">G4036+Q4036+AA4036+AK4036</f>
        <v>756658201.7</v>
      </c>
      <c r="AV4036" s="13">
        <f t="shared" ref="AV4036:AV4099" si="762">H4036+R4036+AB4036+AL4036</f>
        <v>323724323.06</v>
      </c>
      <c r="AW4036" s="13">
        <f t="shared" ref="AW4036:AW4099" si="763">I4036+S4036+AC4036+AM4036</f>
        <v>312362262.59</v>
      </c>
      <c r="AX4036" s="13">
        <f t="shared" ref="AX4036:AX4099" si="764">J4036+T4036+AD4036+AN4036</f>
        <v>202681461.2</v>
      </c>
      <c r="AY4036" s="13">
        <f t="shared" ref="AY4036:AY4099" si="765">K4036+U4036+AE4036+AO4036</f>
        <v>345029313.91</v>
      </c>
      <c r="AZ4036" s="13">
        <f t="shared" ref="AZ4036:AZ4099" si="766">L4036+V4036+AF4036+AP4036</f>
        <v>175857392.37</v>
      </c>
      <c r="BA4036" s="16">
        <f t="shared" ref="BA4036:BA4099" si="767">M4036+W4036+AG4036+AQ4036</f>
        <v>0</v>
      </c>
      <c r="BB4036" s="17" t="e">
        <f t="shared" si="756"/>
        <v>#DIV/0!</v>
      </c>
      <c r="BC4036" s="17" t="e">
        <f t="shared" si="758"/>
        <v>#DIV/0!</v>
      </c>
    </row>
    <row r="4037" hidden="1" spans="1:55">
      <c r="A4037" s="8" t="s">
        <v>8087</v>
      </c>
      <c r="B4037" s="8" t="s">
        <v>8088</v>
      </c>
      <c r="C4037" s="8">
        <v>14.66</v>
      </c>
      <c r="D4037" s="9">
        <v>34367649.09</v>
      </c>
      <c r="E4037" s="9">
        <v>89513699.66</v>
      </c>
      <c r="F4037" s="9">
        <v>172997190.71</v>
      </c>
      <c r="G4037" s="9">
        <v>65327125.55</v>
      </c>
      <c r="H4037" s="9">
        <v>85751379.17</v>
      </c>
      <c r="I4037" s="9">
        <v>121900844.83</v>
      </c>
      <c r="J4037" s="9">
        <v>154487354.29</v>
      </c>
      <c r="K4037" s="9">
        <v>74268465.62</v>
      </c>
      <c r="L4037" s="9">
        <v>58547610.1</v>
      </c>
      <c r="M4037" s="9">
        <v>0</v>
      </c>
      <c r="N4037" s="9">
        <v>295871763.77</v>
      </c>
      <c r="O4037" s="9">
        <v>311832373.7</v>
      </c>
      <c r="P4037" s="9">
        <v>249917596.16</v>
      </c>
      <c r="Q4037" s="9">
        <v>174051469.4</v>
      </c>
      <c r="R4037" s="9">
        <v>159660196.97</v>
      </c>
      <c r="S4037" s="9">
        <v>175291591.85</v>
      </c>
      <c r="T4037" s="9">
        <v>130231480.25</v>
      </c>
      <c r="U4037" s="9">
        <v>107324481.34</v>
      </c>
      <c r="V4037" s="9">
        <v>115473370.73</v>
      </c>
      <c r="W4037" s="9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184584920.63</v>
      </c>
      <c r="AI4037" s="9">
        <v>170432673.93</v>
      </c>
      <c r="AJ4037" s="9">
        <v>97454650.95</v>
      </c>
      <c r="AK4037" s="9">
        <v>182903246.31</v>
      </c>
      <c r="AL4037" s="9">
        <v>0</v>
      </c>
      <c r="AM4037" s="9">
        <v>0</v>
      </c>
      <c r="AN4037" s="9">
        <v>0</v>
      </c>
      <c r="AO4037" s="9">
        <v>0</v>
      </c>
      <c r="AP4037" s="9">
        <v>0</v>
      </c>
      <c r="AQ4037" s="12">
        <v>0</v>
      </c>
      <c r="AR4037" s="13">
        <f t="shared" si="757"/>
        <v>514824333.49</v>
      </c>
      <c r="AS4037" s="13">
        <f t="shared" si="759"/>
        <v>571778747.29</v>
      </c>
      <c r="AT4037" s="13">
        <f t="shared" si="760"/>
        <v>520369437.82</v>
      </c>
      <c r="AU4037" s="13">
        <f t="shared" si="761"/>
        <v>422281841.26</v>
      </c>
      <c r="AV4037" s="13">
        <f t="shared" si="762"/>
        <v>245411576.14</v>
      </c>
      <c r="AW4037" s="13">
        <f t="shared" si="763"/>
        <v>297192436.68</v>
      </c>
      <c r="AX4037" s="13">
        <f t="shared" si="764"/>
        <v>284718834.54</v>
      </c>
      <c r="AY4037" s="13">
        <f t="shared" si="765"/>
        <v>181592946.96</v>
      </c>
      <c r="AZ4037" s="13">
        <f t="shared" si="766"/>
        <v>174020980.83</v>
      </c>
      <c r="BA4037" s="16">
        <f t="shared" si="767"/>
        <v>0</v>
      </c>
      <c r="BB4037" s="17" t="e">
        <f t="shared" ref="BB4037:BB4100" si="768">POWER(H4037/M4037,1/5)-1</f>
        <v>#DIV/0!</v>
      </c>
      <c r="BC4037" s="17" t="e">
        <f t="shared" si="758"/>
        <v>#DIV/0!</v>
      </c>
    </row>
    <row r="4038" hidden="1" spans="1:55">
      <c r="A4038" s="8" t="s">
        <v>8089</v>
      </c>
      <c r="B4038" s="8" t="s">
        <v>8090</v>
      </c>
      <c r="C4038" s="8">
        <v>61.42</v>
      </c>
      <c r="D4038" s="9">
        <v>1395070031.14</v>
      </c>
      <c r="E4038" s="9">
        <v>2058043830.38</v>
      </c>
      <c r="F4038" s="9">
        <v>1648609957.11</v>
      </c>
      <c r="G4038" s="9">
        <v>938586321.07</v>
      </c>
      <c r="H4038" s="9">
        <v>790745614.99</v>
      </c>
      <c r="I4038" s="9">
        <v>552215324.46</v>
      </c>
      <c r="J4038" s="9">
        <v>235767733.77</v>
      </c>
      <c r="K4038" s="9">
        <v>216939062.37</v>
      </c>
      <c r="L4038" s="9">
        <v>12134613.57</v>
      </c>
      <c r="M4038" s="9">
        <v>0</v>
      </c>
      <c r="N4038" s="9">
        <v>2042501533.84</v>
      </c>
      <c r="O4038" s="9">
        <v>3543819700.44</v>
      </c>
      <c r="P4038" s="9">
        <v>2942352739.79</v>
      </c>
      <c r="Q4038" s="9">
        <v>4459852482.83</v>
      </c>
      <c r="R4038" s="9">
        <v>320711243.32</v>
      </c>
      <c r="S4038" s="9">
        <v>305499558.89</v>
      </c>
      <c r="T4038" s="9">
        <v>470209327.92</v>
      </c>
      <c r="U4038" s="9">
        <v>87050217.99</v>
      </c>
      <c r="V4038" s="9">
        <v>41020637.3</v>
      </c>
      <c r="W4038" s="9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0</v>
      </c>
      <c r="AC4038" s="9">
        <v>0</v>
      </c>
      <c r="AD4038" s="9">
        <v>0</v>
      </c>
      <c r="AE4038" s="9">
        <v>0</v>
      </c>
      <c r="AF4038" s="9">
        <v>0</v>
      </c>
      <c r="AG4038" s="9">
        <v>0</v>
      </c>
      <c r="AH4038" s="9">
        <v>698212743.45</v>
      </c>
      <c r="AI4038" s="9">
        <v>1554621127.96</v>
      </c>
      <c r="AJ4038" s="9">
        <v>910010204.36</v>
      </c>
      <c r="AK4038" s="9">
        <v>183451329.39</v>
      </c>
      <c r="AL4038" s="9">
        <v>412623.24</v>
      </c>
      <c r="AM4038" s="9">
        <v>0</v>
      </c>
      <c r="AN4038" s="9">
        <v>0</v>
      </c>
      <c r="AO4038" s="9">
        <v>0</v>
      </c>
      <c r="AP4038" s="9">
        <v>0</v>
      </c>
      <c r="AQ4038" s="12">
        <v>0</v>
      </c>
      <c r="AR4038" s="13">
        <f t="shared" si="757"/>
        <v>4135784308.43</v>
      </c>
      <c r="AS4038" s="13">
        <f t="shared" si="759"/>
        <v>7156484658.78</v>
      </c>
      <c r="AT4038" s="13">
        <f t="shared" si="760"/>
        <v>5500972901.26</v>
      </c>
      <c r="AU4038" s="13">
        <f t="shared" si="761"/>
        <v>5581890133.29</v>
      </c>
      <c r="AV4038" s="13">
        <f t="shared" si="762"/>
        <v>1111869481.55</v>
      </c>
      <c r="AW4038" s="13">
        <f t="shared" si="763"/>
        <v>857714883.35</v>
      </c>
      <c r="AX4038" s="13">
        <f t="shared" si="764"/>
        <v>705977061.69</v>
      </c>
      <c r="AY4038" s="13">
        <f t="shared" si="765"/>
        <v>303989280.36</v>
      </c>
      <c r="AZ4038" s="13">
        <f t="shared" si="766"/>
        <v>53155250.87</v>
      </c>
      <c r="BA4038" s="16">
        <f t="shared" si="767"/>
        <v>0</v>
      </c>
      <c r="BB4038" s="17" t="e">
        <f t="shared" si="768"/>
        <v>#DIV/0!</v>
      </c>
      <c r="BC4038" s="17" t="e">
        <f t="shared" si="758"/>
        <v>#DIV/0!</v>
      </c>
    </row>
    <row r="4039" hidden="1" spans="1:55">
      <c r="A4039" s="8" t="s">
        <v>8091</v>
      </c>
      <c r="B4039" s="8" t="s">
        <v>8092</v>
      </c>
      <c r="C4039" s="8">
        <v>17.03</v>
      </c>
      <c r="D4039" s="9">
        <v>698580968.41</v>
      </c>
      <c r="E4039" s="9">
        <v>1035064439.02</v>
      </c>
      <c r="F4039" s="9">
        <v>719441754.45</v>
      </c>
      <c r="G4039" s="9">
        <v>635013655.55</v>
      </c>
      <c r="H4039" s="9">
        <v>437263898.76</v>
      </c>
      <c r="I4039" s="9">
        <v>488464076</v>
      </c>
      <c r="J4039" s="9">
        <v>456501167</v>
      </c>
      <c r="K4039" s="9">
        <v>454683766</v>
      </c>
      <c r="L4039" s="9">
        <v>351587318</v>
      </c>
      <c r="M4039" s="9">
        <v>0</v>
      </c>
      <c r="N4039" s="9">
        <v>521216410.49</v>
      </c>
      <c r="O4039" s="9">
        <v>515242729.55</v>
      </c>
      <c r="P4039" s="9">
        <v>538663486.55</v>
      </c>
      <c r="Q4039" s="9">
        <v>446404036.32</v>
      </c>
      <c r="R4039" s="9">
        <v>304612820.54</v>
      </c>
      <c r="S4039" s="9">
        <v>397192819</v>
      </c>
      <c r="T4039" s="9">
        <v>654081220</v>
      </c>
      <c r="U4039" s="9">
        <v>800251651</v>
      </c>
      <c r="V4039" s="9">
        <v>222742548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0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140720000</v>
      </c>
      <c r="AK4039" s="9">
        <v>6000000</v>
      </c>
      <c r="AL4039" s="9">
        <v>0</v>
      </c>
      <c r="AM4039" s="9">
        <v>0</v>
      </c>
      <c r="AN4039" s="9">
        <v>0</v>
      </c>
      <c r="AO4039" s="9">
        <v>0</v>
      </c>
      <c r="AP4039" s="9">
        <v>0</v>
      </c>
      <c r="AQ4039" s="12">
        <v>0</v>
      </c>
      <c r="AR4039" s="13">
        <f t="shared" si="757"/>
        <v>1219797378.9</v>
      </c>
      <c r="AS4039" s="13">
        <f t="shared" si="759"/>
        <v>1550307168.57</v>
      </c>
      <c r="AT4039" s="13">
        <f t="shared" si="760"/>
        <v>1398825241</v>
      </c>
      <c r="AU4039" s="13">
        <f t="shared" si="761"/>
        <v>1087417691.87</v>
      </c>
      <c r="AV4039" s="13">
        <f t="shared" si="762"/>
        <v>741876719.3</v>
      </c>
      <c r="AW4039" s="13">
        <f t="shared" si="763"/>
        <v>885656895</v>
      </c>
      <c r="AX4039" s="13">
        <f t="shared" si="764"/>
        <v>1110582387</v>
      </c>
      <c r="AY4039" s="13">
        <f t="shared" si="765"/>
        <v>1254935417</v>
      </c>
      <c r="AZ4039" s="13">
        <f t="shared" si="766"/>
        <v>574329866</v>
      </c>
      <c r="BA4039" s="16">
        <f t="shared" si="767"/>
        <v>0</v>
      </c>
      <c r="BB4039" s="17" t="e">
        <f t="shared" si="768"/>
        <v>#DIV/0!</v>
      </c>
      <c r="BC4039" s="17" t="e">
        <f t="shared" si="758"/>
        <v>#DIV/0!</v>
      </c>
    </row>
    <row r="4040" hidden="1" spans="1:55">
      <c r="A4040" s="8" t="s">
        <v>8093</v>
      </c>
      <c r="B4040" s="8" t="s">
        <v>8094</v>
      </c>
      <c r="C4040" s="8">
        <v>13.19</v>
      </c>
      <c r="D4040" s="9">
        <v>37644917.05</v>
      </c>
      <c r="E4040" s="9">
        <v>161080545.05</v>
      </c>
      <c r="F4040" s="9">
        <v>93411946.87</v>
      </c>
      <c r="G4040" s="9">
        <v>48634267.69</v>
      </c>
      <c r="H4040" s="9">
        <v>68321969.14</v>
      </c>
      <c r="I4040" s="9">
        <v>72239035.8</v>
      </c>
      <c r="J4040" s="9">
        <v>73166219.69</v>
      </c>
      <c r="K4040" s="9">
        <v>32186745.17</v>
      </c>
      <c r="L4040" s="9">
        <v>37540372.96</v>
      </c>
      <c r="M4040" s="9">
        <v>0</v>
      </c>
      <c r="N4040" s="9">
        <v>481951495.87</v>
      </c>
      <c r="O4040" s="9">
        <v>313230301.92</v>
      </c>
      <c r="P4040" s="9">
        <v>246818077.82</v>
      </c>
      <c r="Q4040" s="9">
        <v>400556811.63</v>
      </c>
      <c r="R4040" s="9">
        <v>54431871.18</v>
      </c>
      <c r="S4040" s="9">
        <v>42043380.14</v>
      </c>
      <c r="T4040" s="9">
        <v>73519683.38</v>
      </c>
      <c r="U4040" s="9">
        <v>69047624.99</v>
      </c>
      <c r="V4040" s="9">
        <v>6543559.22</v>
      </c>
      <c r="W4040" s="9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0</v>
      </c>
      <c r="AF4040" s="9">
        <v>0</v>
      </c>
      <c r="AG4040" s="9">
        <v>0</v>
      </c>
      <c r="AH4040" s="9">
        <v>2147100</v>
      </c>
      <c r="AI4040" s="9">
        <v>64540.5</v>
      </c>
      <c r="AJ4040" s="9">
        <v>0</v>
      </c>
      <c r="AK4040" s="9">
        <v>488100</v>
      </c>
      <c r="AL4040" s="9">
        <v>0</v>
      </c>
      <c r="AM4040" s="9">
        <v>0</v>
      </c>
      <c r="AN4040" s="9">
        <v>0</v>
      </c>
      <c r="AO4040" s="9">
        <v>0</v>
      </c>
      <c r="AP4040" s="9">
        <v>0</v>
      </c>
      <c r="AQ4040" s="12">
        <v>0</v>
      </c>
      <c r="AR4040" s="13">
        <f t="shared" si="757"/>
        <v>521743512.92</v>
      </c>
      <c r="AS4040" s="13">
        <f t="shared" si="759"/>
        <v>474375387.47</v>
      </c>
      <c r="AT4040" s="13">
        <f t="shared" si="760"/>
        <v>340230024.69</v>
      </c>
      <c r="AU4040" s="13">
        <f t="shared" si="761"/>
        <v>449679179.32</v>
      </c>
      <c r="AV4040" s="13">
        <f t="shared" si="762"/>
        <v>122753840.32</v>
      </c>
      <c r="AW4040" s="13">
        <f t="shared" si="763"/>
        <v>114282415.94</v>
      </c>
      <c r="AX4040" s="13">
        <f t="shared" si="764"/>
        <v>146685903.07</v>
      </c>
      <c r="AY4040" s="13">
        <f t="shared" si="765"/>
        <v>101234370.16</v>
      </c>
      <c r="AZ4040" s="13">
        <f t="shared" si="766"/>
        <v>44083932.18</v>
      </c>
      <c r="BA4040" s="16">
        <f t="shared" si="767"/>
        <v>0</v>
      </c>
      <c r="BB4040" s="17" t="e">
        <f t="shared" si="768"/>
        <v>#DIV/0!</v>
      </c>
      <c r="BC4040" s="17" t="e">
        <f t="shared" si="758"/>
        <v>#DIV/0!</v>
      </c>
    </row>
    <row r="4041" hidden="1" spans="1:55">
      <c r="A4041" s="8" t="s">
        <v>8095</v>
      </c>
      <c r="B4041" s="8" t="s">
        <v>8096</v>
      </c>
      <c r="C4041" s="8">
        <v>23.91</v>
      </c>
      <c r="D4041" s="9">
        <v>161010739.07</v>
      </c>
      <c r="E4041" s="9">
        <v>-44800538.43</v>
      </c>
      <c r="F4041" s="9">
        <v>142958182.43</v>
      </c>
      <c r="G4041" s="9">
        <v>170185126.03</v>
      </c>
      <c r="H4041" s="9">
        <v>131206677.29</v>
      </c>
      <c r="I4041" s="9">
        <v>92268183.16</v>
      </c>
      <c r="J4041" s="9">
        <v>6312561.56</v>
      </c>
      <c r="K4041" s="9">
        <v>95998572.34</v>
      </c>
      <c r="L4041" s="9">
        <v>46235210.44</v>
      </c>
      <c r="M4041" s="9">
        <v>0</v>
      </c>
      <c r="N4041" s="9">
        <v>302820131.22</v>
      </c>
      <c r="O4041" s="9">
        <v>385651378.06</v>
      </c>
      <c r="P4041" s="9">
        <v>327414822.44</v>
      </c>
      <c r="Q4041" s="9">
        <v>366443074.66</v>
      </c>
      <c r="R4041" s="9">
        <v>195447363.33</v>
      </c>
      <c r="S4041" s="9">
        <v>124339672.24</v>
      </c>
      <c r="T4041" s="9">
        <v>75568503.37</v>
      </c>
      <c r="U4041" s="9">
        <v>146003822.47</v>
      </c>
      <c r="V4041" s="9">
        <v>38632347.99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0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25000000</v>
      </c>
      <c r="AJ4041" s="9">
        <v>35000000</v>
      </c>
      <c r="AK4041" s="9">
        <v>20000000</v>
      </c>
      <c r="AL4041" s="9">
        <v>0</v>
      </c>
      <c r="AM4041" s="9">
        <v>0</v>
      </c>
      <c r="AN4041" s="9">
        <v>0</v>
      </c>
      <c r="AO4041" s="9">
        <v>0</v>
      </c>
      <c r="AP4041" s="9">
        <v>0</v>
      </c>
      <c r="AQ4041" s="12">
        <v>0</v>
      </c>
      <c r="AR4041" s="13">
        <f t="shared" si="757"/>
        <v>463830870.29</v>
      </c>
      <c r="AS4041" s="13">
        <f t="shared" si="759"/>
        <v>365850839.63</v>
      </c>
      <c r="AT4041" s="13">
        <f t="shared" si="760"/>
        <v>505373004.87</v>
      </c>
      <c r="AU4041" s="13">
        <f t="shared" si="761"/>
        <v>556628200.69</v>
      </c>
      <c r="AV4041" s="13">
        <f t="shared" si="762"/>
        <v>326654040.62</v>
      </c>
      <c r="AW4041" s="13">
        <f t="shared" si="763"/>
        <v>216607855.4</v>
      </c>
      <c r="AX4041" s="13">
        <f t="shared" si="764"/>
        <v>81881064.93</v>
      </c>
      <c r="AY4041" s="13">
        <f t="shared" si="765"/>
        <v>242002394.81</v>
      </c>
      <c r="AZ4041" s="13">
        <f t="shared" si="766"/>
        <v>84867558.43</v>
      </c>
      <c r="BA4041" s="16">
        <f t="shared" si="767"/>
        <v>0</v>
      </c>
      <c r="BB4041" s="17" t="e">
        <f t="shared" si="768"/>
        <v>#DIV/0!</v>
      </c>
      <c r="BC4041" s="17" t="e">
        <f t="shared" si="758"/>
        <v>#DIV/0!</v>
      </c>
    </row>
    <row r="4042" hidden="1" spans="1:55">
      <c r="A4042" s="8" t="s">
        <v>8097</v>
      </c>
      <c r="B4042" s="8" t="s">
        <v>8098</v>
      </c>
      <c r="C4042" s="8">
        <v>26.03</v>
      </c>
      <c r="D4042" s="9">
        <v>40452488.32</v>
      </c>
      <c r="E4042" s="9">
        <v>-11536768.28</v>
      </c>
      <c r="F4042" s="9">
        <v>93304352.91</v>
      </c>
      <c r="G4042" s="9">
        <v>129694099.65</v>
      </c>
      <c r="H4042" s="9">
        <v>63758147.2</v>
      </c>
      <c r="I4042" s="9">
        <v>71271474.1</v>
      </c>
      <c r="J4042" s="9">
        <v>128181466.12</v>
      </c>
      <c r="K4042" s="9">
        <v>81135872.5</v>
      </c>
      <c r="L4042" s="9">
        <v>74615185.74</v>
      </c>
      <c r="M4042" s="9">
        <v>0</v>
      </c>
      <c r="N4042" s="9">
        <v>65576292.39</v>
      </c>
      <c r="O4042" s="9">
        <v>66263015.19</v>
      </c>
      <c r="P4042" s="9">
        <v>75558517.87</v>
      </c>
      <c r="Q4042" s="9">
        <v>180932112.29</v>
      </c>
      <c r="R4042" s="9">
        <v>40437463.54</v>
      </c>
      <c r="S4042" s="9">
        <v>75734985.26</v>
      </c>
      <c r="T4042" s="9">
        <v>73342221.43</v>
      </c>
      <c r="U4042" s="9">
        <v>24113040.51</v>
      </c>
      <c r="V4042" s="9">
        <v>25360456.88</v>
      </c>
      <c r="W4042" s="9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9">
        <v>0</v>
      </c>
      <c r="AH4042" s="9">
        <v>1099800</v>
      </c>
      <c r="AI4042" s="9">
        <v>26238325.1</v>
      </c>
      <c r="AJ4042" s="9">
        <v>196710517.03</v>
      </c>
      <c r="AK4042" s="9">
        <v>90313638.3</v>
      </c>
      <c r="AL4042" s="9">
        <v>0</v>
      </c>
      <c r="AM4042" s="9">
        <v>0</v>
      </c>
      <c r="AN4042" s="9">
        <v>0</v>
      </c>
      <c r="AO4042" s="9">
        <v>0</v>
      </c>
      <c r="AP4042" s="9">
        <v>0</v>
      </c>
      <c r="AQ4042" s="12">
        <v>0</v>
      </c>
      <c r="AR4042" s="13">
        <f t="shared" si="757"/>
        <v>107128580.71</v>
      </c>
      <c r="AS4042" s="13">
        <f t="shared" si="759"/>
        <v>80964572.01</v>
      </c>
      <c r="AT4042" s="13">
        <f t="shared" si="760"/>
        <v>365573387.81</v>
      </c>
      <c r="AU4042" s="13">
        <f t="shared" si="761"/>
        <v>400939850.24</v>
      </c>
      <c r="AV4042" s="13">
        <f t="shared" si="762"/>
        <v>104195610.74</v>
      </c>
      <c r="AW4042" s="13">
        <f t="shared" si="763"/>
        <v>147006459.36</v>
      </c>
      <c r="AX4042" s="13">
        <f t="shared" si="764"/>
        <v>201523687.55</v>
      </c>
      <c r="AY4042" s="13">
        <f t="shared" si="765"/>
        <v>105248913.01</v>
      </c>
      <c r="AZ4042" s="13">
        <f t="shared" si="766"/>
        <v>99975642.62</v>
      </c>
      <c r="BA4042" s="16">
        <f t="shared" si="767"/>
        <v>0</v>
      </c>
      <c r="BB4042" s="17" t="e">
        <f t="shared" si="768"/>
        <v>#DIV/0!</v>
      </c>
      <c r="BC4042" s="17" t="e">
        <f t="shared" si="758"/>
        <v>#DIV/0!</v>
      </c>
    </row>
    <row r="4043" hidden="1" spans="1:55">
      <c r="A4043" s="8" t="s">
        <v>8099</v>
      </c>
      <c r="B4043" s="8" t="s">
        <v>8100</v>
      </c>
      <c r="C4043" s="8">
        <v>34.43</v>
      </c>
      <c r="D4043" s="9">
        <v>1072388908.62</v>
      </c>
      <c r="E4043" s="9">
        <v>579728852.37</v>
      </c>
      <c r="F4043" s="9">
        <v>1701167319.7</v>
      </c>
      <c r="G4043" s="9">
        <v>510196692.57</v>
      </c>
      <c r="H4043" s="9">
        <v>430909251.75</v>
      </c>
      <c r="I4043" s="9">
        <v>309041088.71</v>
      </c>
      <c r="J4043" s="9">
        <v>1047971821.34</v>
      </c>
      <c r="K4043" s="9">
        <v>591028798.48</v>
      </c>
      <c r="L4043" s="9">
        <v>609517432.4</v>
      </c>
      <c r="M4043" s="9">
        <v>0</v>
      </c>
      <c r="N4043" s="9">
        <v>3142143264.45</v>
      </c>
      <c r="O4043" s="9">
        <v>2842677267.48</v>
      </c>
      <c r="P4043" s="9">
        <v>1589967013.69</v>
      </c>
      <c r="Q4043" s="9">
        <v>613000364.84</v>
      </c>
      <c r="R4043" s="9">
        <v>683018973.73</v>
      </c>
      <c r="S4043" s="9">
        <v>1084791942.37</v>
      </c>
      <c r="T4043" s="9">
        <v>776529755.14</v>
      </c>
      <c r="U4043" s="9">
        <v>973966603.45</v>
      </c>
      <c r="V4043" s="9">
        <v>176708940.31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600000000</v>
      </c>
      <c r="AI4043" s="9">
        <v>200000000</v>
      </c>
      <c r="AJ4043" s="9">
        <v>400000000</v>
      </c>
      <c r="AK4043" s="9">
        <v>0</v>
      </c>
      <c r="AL4043" s="9">
        <v>0</v>
      </c>
      <c r="AM4043" s="9">
        <v>0</v>
      </c>
      <c r="AN4043" s="9">
        <v>0</v>
      </c>
      <c r="AO4043" s="9">
        <v>0</v>
      </c>
      <c r="AP4043" s="9">
        <v>0</v>
      </c>
      <c r="AQ4043" s="12">
        <v>0</v>
      </c>
      <c r="AR4043" s="13">
        <f t="shared" si="757"/>
        <v>4814532173.07</v>
      </c>
      <c r="AS4043" s="13">
        <f t="shared" si="759"/>
        <v>3622406119.85</v>
      </c>
      <c r="AT4043" s="13">
        <f t="shared" si="760"/>
        <v>3691134333.39</v>
      </c>
      <c r="AU4043" s="13">
        <f t="shared" si="761"/>
        <v>1123197057.41</v>
      </c>
      <c r="AV4043" s="13">
        <f t="shared" si="762"/>
        <v>1113928225.48</v>
      </c>
      <c r="AW4043" s="13">
        <f t="shared" si="763"/>
        <v>1393833031.08</v>
      </c>
      <c r="AX4043" s="13">
        <f t="shared" si="764"/>
        <v>1824501576.48</v>
      </c>
      <c r="AY4043" s="13">
        <f t="shared" si="765"/>
        <v>1564995401.93</v>
      </c>
      <c r="AZ4043" s="13">
        <f t="shared" si="766"/>
        <v>786226372.71</v>
      </c>
      <c r="BA4043" s="16">
        <f t="shared" si="767"/>
        <v>0</v>
      </c>
      <c r="BB4043" s="17" t="e">
        <f t="shared" si="768"/>
        <v>#DIV/0!</v>
      </c>
      <c r="BC4043" s="17" t="e">
        <f t="shared" si="758"/>
        <v>#DIV/0!</v>
      </c>
    </row>
    <row r="4044" hidden="1" spans="1:55">
      <c r="A4044" s="8" t="s">
        <v>8101</v>
      </c>
      <c r="B4044" s="8" t="s">
        <v>8102</v>
      </c>
      <c r="C4044" s="8">
        <v>13.19</v>
      </c>
      <c r="D4044" s="9">
        <v>900860648.94</v>
      </c>
      <c r="E4044" s="9">
        <v>374852202.76</v>
      </c>
      <c r="F4044" s="9">
        <v>1436740713.51</v>
      </c>
      <c r="G4044" s="9">
        <v>273132385.1</v>
      </c>
      <c r="H4044" s="9">
        <v>3008664.38</v>
      </c>
      <c r="I4044" s="9">
        <v>197249685.3</v>
      </c>
      <c r="J4044" s="9">
        <v>472739463.28</v>
      </c>
      <c r="K4044" s="9">
        <v>217679150.56</v>
      </c>
      <c r="L4044" s="9">
        <v>293445367.54</v>
      </c>
      <c r="M4044" s="9">
        <v>0</v>
      </c>
      <c r="N4044" s="9">
        <v>308423213.57</v>
      </c>
      <c r="O4044" s="9">
        <v>678462944.11</v>
      </c>
      <c r="P4044" s="9">
        <v>1302200292.13</v>
      </c>
      <c r="Q4044" s="9">
        <v>242527032.54</v>
      </c>
      <c r="R4044" s="9">
        <v>309597308.46</v>
      </c>
      <c r="S4044" s="9">
        <v>200292158.07</v>
      </c>
      <c r="T4044" s="9">
        <v>307300365.41</v>
      </c>
      <c r="U4044" s="9">
        <v>185123979.91</v>
      </c>
      <c r="V4044" s="9">
        <v>239030039.11</v>
      </c>
      <c r="W4044" s="9">
        <v>0</v>
      </c>
      <c r="X4044" s="9">
        <v>0</v>
      </c>
      <c r="Y4044" s="9">
        <v>0</v>
      </c>
      <c r="Z4044" s="9">
        <v>0</v>
      </c>
      <c r="AA4044" s="9">
        <v>0</v>
      </c>
      <c r="AB4044" s="9">
        <v>0</v>
      </c>
      <c r="AC4044" s="9">
        <v>0</v>
      </c>
      <c r="AD4044" s="9">
        <v>0</v>
      </c>
      <c r="AE4044" s="9">
        <v>0</v>
      </c>
      <c r="AF4044" s="9">
        <v>0</v>
      </c>
      <c r="AG4044" s="9">
        <v>0</v>
      </c>
      <c r="AH4044" s="9">
        <v>209.89</v>
      </c>
      <c r="AI4044" s="9">
        <v>8137221.68</v>
      </c>
      <c r="AJ4044" s="9">
        <v>35632906.63</v>
      </c>
      <c r="AK4044" s="9">
        <v>1056368.23</v>
      </c>
      <c r="AL4044" s="9">
        <v>728057.59</v>
      </c>
      <c r="AM4044" s="9">
        <v>0</v>
      </c>
      <c r="AN4044" s="9">
        <v>3162520.08</v>
      </c>
      <c r="AO4044" s="9">
        <v>2353004.67</v>
      </c>
      <c r="AP4044" s="9">
        <v>6772897.42</v>
      </c>
      <c r="AQ4044" s="12">
        <v>0</v>
      </c>
      <c r="AR4044" s="13">
        <f t="shared" si="757"/>
        <v>1209284072.4</v>
      </c>
      <c r="AS4044" s="13">
        <f t="shared" si="759"/>
        <v>1061452368.55</v>
      </c>
      <c r="AT4044" s="13">
        <f t="shared" si="760"/>
        <v>2774573912.27</v>
      </c>
      <c r="AU4044" s="13">
        <f t="shared" si="761"/>
        <v>516715785.87</v>
      </c>
      <c r="AV4044" s="13">
        <f t="shared" si="762"/>
        <v>313334030.43</v>
      </c>
      <c r="AW4044" s="13">
        <f t="shared" si="763"/>
        <v>397541843.37</v>
      </c>
      <c r="AX4044" s="13">
        <f t="shared" si="764"/>
        <v>783202348.77</v>
      </c>
      <c r="AY4044" s="13">
        <f t="shared" si="765"/>
        <v>405156135.14</v>
      </c>
      <c r="AZ4044" s="13">
        <f t="shared" si="766"/>
        <v>539248304.07</v>
      </c>
      <c r="BA4044" s="16">
        <f t="shared" si="767"/>
        <v>0</v>
      </c>
      <c r="BB4044" s="17" t="e">
        <f t="shared" si="768"/>
        <v>#DIV/0!</v>
      </c>
      <c r="BC4044" s="17" t="e">
        <f t="shared" si="758"/>
        <v>#DIV/0!</v>
      </c>
    </row>
    <row r="4045" hidden="1" spans="1:55">
      <c r="A4045" s="8" t="s">
        <v>8103</v>
      </c>
      <c r="B4045" s="8" t="s">
        <v>8104</v>
      </c>
      <c r="C4045" s="8">
        <v>13.49</v>
      </c>
      <c r="D4045" s="9">
        <v>-109806389.84</v>
      </c>
      <c r="E4045" s="9">
        <v>222424607.45</v>
      </c>
      <c r="F4045" s="9">
        <v>75789688.63</v>
      </c>
      <c r="G4045" s="9">
        <v>-5897511.24</v>
      </c>
      <c r="H4045" s="9">
        <v>-40127205.84</v>
      </c>
      <c r="I4045" s="9">
        <v>-47037305.02</v>
      </c>
      <c r="J4045" s="9">
        <v>-87343568.82</v>
      </c>
      <c r="K4045" s="9">
        <v>-26325749.56</v>
      </c>
      <c r="L4045" s="9">
        <v>-60669693.9</v>
      </c>
      <c r="M4045" s="9">
        <v>0</v>
      </c>
      <c r="N4045" s="9">
        <v>1320426230.36</v>
      </c>
      <c r="O4045" s="9">
        <v>1488222627.37</v>
      </c>
      <c r="P4045" s="9">
        <v>463665419.9</v>
      </c>
      <c r="Q4045" s="9">
        <v>400684294.77</v>
      </c>
      <c r="R4045" s="9">
        <v>135529861.17</v>
      </c>
      <c r="S4045" s="9">
        <v>94970478.28</v>
      </c>
      <c r="T4045" s="9">
        <v>99223767.81</v>
      </c>
      <c r="U4045" s="9">
        <v>6811867.67</v>
      </c>
      <c r="V4045" s="9">
        <v>3992555.31</v>
      </c>
      <c r="W4045" s="9">
        <v>0</v>
      </c>
      <c r="X4045" s="9">
        <v>0</v>
      </c>
      <c r="Y4045" s="9">
        <v>0</v>
      </c>
      <c r="Z4045" s="9">
        <v>0</v>
      </c>
      <c r="AA4045" s="9">
        <v>0</v>
      </c>
      <c r="AB4045" s="9">
        <v>0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150267090.41</v>
      </c>
      <c r="AL4045" s="9">
        <v>0</v>
      </c>
      <c r="AM4045" s="9">
        <v>0</v>
      </c>
      <c r="AN4045" s="9">
        <v>0</v>
      </c>
      <c r="AO4045" s="9">
        <v>0</v>
      </c>
      <c r="AP4045" s="9">
        <v>0</v>
      </c>
      <c r="AQ4045" s="12">
        <v>0</v>
      </c>
      <c r="AR4045" s="13">
        <f t="shared" si="757"/>
        <v>1210619840.52</v>
      </c>
      <c r="AS4045" s="13">
        <f t="shared" si="759"/>
        <v>1710647234.82</v>
      </c>
      <c r="AT4045" s="13">
        <f t="shared" si="760"/>
        <v>539455108.53</v>
      </c>
      <c r="AU4045" s="13">
        <f t="shared" si="761"/>
        <v>545053873.94</v>
      </c>
      <c r="AV4045" s="13">
        <f t="shared" si="762"/>
        <v>95402655.33</v>
      </c>
      <c r="AW4045" s="13">
        <f t="shared" si="763"/>
        <v>47933173.26</v>
      </c>
      <c r="AX4045" s="13">
        <f t="shared" si="764"/>
        <v>11880198.99</v>
      </c>
      <c r="AY4045" s="13">
        <f t="shared" si="765"/>
        <v>-19513881.89</v>
      </c>
      <c r="AZ4045" s="13">
        <f t="shared" si="766"/>
        <v>-56677138.59</v>
      </c>
      <c r="BA4045" s="16">
        <f t="shared" si="767"/>
        <v>0</v>
      </c>
      <c r="BB4045" s="17" t="e">
        <f t="shared" si="768"/>
        <v>#DIV/0!</v>
      </c>
      <c r="BC4045" s="17" t="e">
        <f t="shared" si="758"/>
        <v>#DIV/0!</v>
      </c>
    </row>
    <row r="4046" hidden="1" spans="1:55">
      <c r="A4046" s="8" t="s">
        <v>8105</v>
      </c>
      <c r="B4046" s="8" t="s">
        <v>8106</v>
      </c>
      <c r="C4046" s="8">
        <v>11.51</v>
      </c>
      <c r="D4046" s="9">
        <v>22899719.89</v>
      </c>
      <c r="E4046" s="9">
        <v>142521692.1</v>
      </c>
      <c r="F4046" s="9">
        <v>265426306.55</v>
      </c>
      <c r="G4046" s="9">
        <v>312960212.62</v>
      </c>
      <c r="H4046" s="9">
        <v>219977040.6</v>
      </c>
      <c r="I4046" s="9">
        <v>382748488.35</v>
      </c>
      <c r="J4046" s="9">
        <v>594277397.81</v>
      </c>
      <c r="K4046" s="9">
        <v>179698600</v>
      </c>
      <c r="L4046" s="9">
        <v>70861300</v>
      </c>
      <c r="M4046" s="9">
        <v>0</v>
      </c>
      <c r="N4046" s="9">
        <v>232592866.28</v>
      </c>
      <c r="O4046" s="9">
        <v>378307258.24</v>
      </c>
      <c r="P4046" s="9">
        <v>417019973.37</v>
      </c>
      <c r="Q4046" s="9">
        <v>615598878.09</v>
      </c>
      <c r="R4046" s="9">
        <v>349790848.51</v>
      </c>
      <c r="S4046" s="9">
        <v>264980272.04</v>
      </c>
      <c r="T4046" s="9">
        <v>194194675.97</v>
      </c>
      <c r="U4046" s="9">
        <v>21972500</v>
      </c>
      <c r="V4046" s="9">
        <v>148867200</v>
      </c>
      <c r="W4046" s="9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0</v>
      </c>
      <c r="AC4046" s="9">
        <v>0</v>
      </c>
      <c r="AD4046" s="9">
        <v>0</v>
      </c>
      <c r="AE4046" s="9">
        <v>0</v>
      </c>
      <c r="AF4046" s="9">
        <v>0</v>
      </c>
      <c r="AG4046" s="9">
        <v>0</v>
      </c>
      <c r="AH4046" s="9">
        <v>125153369.73</v>
      </c>
      <c r="AI4046" s="9">
        <v>120705221.14</v>
      </c>
      <c r="AJ4046" s="9">
        <v>88361685.19</v>
      </c>
      <c r="AK4046" s="9">
        <v>0</v>
      </c>
      <c r="AL4046" s="9">
        <v>0</v>
      </c>
      <c r="AM4046" s="9">
        <v>0</v>
      </c>
      <c r="AN4046" s="9">
        <v>0</v>
      </c>
      <c r="AO4046" s="9">
        <v>0</v>
      </c>
      <c r="AP4046" s="9">
        <v>0</v>
      </c>
      <c r="AQ4046" s="12">
        <v>0</v>
      </c>
      <c r="AR4046" s="13">
        <f t="shared" si="757"/>
        <v>380645955.9</v>
      </c>
      <c r="AS4046" s="13">
        <f t="shared" si="759"/>
        <v>641534171.48</v>
      </c>
      <c r="AT4046" s="13">
        <f t="shared" si="760"/>
        <v>770807965.11</v>
      </c>
      <c r="AU4046" s="13">
        <f t="shared" si="761"/>
        <v>928559090.71</v>
      </c>
      <c r="AV4046" s="13">
        <f t="shared" si="762"/>
        <v>569767889.11</v>
      </c>
      <c r="AW4046" s="13">
        <f t="shared" si="763"/>
        <v>647728760.39</v>
      </c>
      <c r="AX4046" s="13">
        <f t="shared" si="764"/>
        <v>788472073.78</v>
      </c>
      <c r="AY4046" s="13">
        <f t="shared" si="765"/>
        <v>201671100</v>
      </c>
      <c r="AZ4046" s="13">
        <f t="shared" si="766"/>
        <v>219728500</v>
      </c>
      <c r="BA4046" s="16">
        <f t="shared" si="767"/>
        <v>0</v>
      </c>
      <c r="BB4046" s="17" t="e">
        <f t="shared" si="768"/>
        <v>#DIV/0!</v>
      </c>
      <c r="BC4046" s="17" t="e">
        <f t="shared" si="758"/>
        <v>#DIV/0!</v>
      </c>
    </row>
    <row r="4047" hidden="1" spans="1:55">
      <c r="A4047" s="8" t="s">
        <v>8107</v>
      </c>
      <c r="B4047" s="8" t="s">
        <v>8108</v>
      </c>
      <c r="C4047" s="8">
        <v>13.75</v>
      </c>
      <c r="D4047" s="9">
        <v>34361875.45</v>
      </c>
      <c r="E4047" s="9">
        <v>249873642.45</v>
      </c>
      <c r="F4047" s="9">
        <v>44925383.13</v>
      </c>
      <c r="G4047" s="9">
        <v>-10826270.66</v>
      </c>
      <c r="H4047" s="9">
        <v>219056296.88</v>
      </c>
      <c r="I4047" s="9">
        <v>121767442.15</v>
      </c>
      <c r="J4047" s="9">
        <v>53162697.64</v>
      </c>
      <c r="K4047" s="9">
        <v>-13604281.94</v>
      </c>
      <c r="L4047" s="9">
        <v>-2349473.17</v>
      </c>
      <c r="M4047" s="9">
        <v>0</v>
      </c>
      <c r="N4047" s="9">
        <v>947490673.99</v>
      </c>
      <c r="O4047" s="9">
        <v>1035739509.88</v>
      </c>
      <c r="P4047" s="9">
        <v>992732967.95</v>
      </c>
      <c r="Q4047" s="9">
        <v>1186568635.89</v>
      </c>
      <c r="R4047" s="9">
        <v>974975508.71</v>
      </c>
      <c r="S4047" s="9">
        <v>796618076.74</v>
      </c>
      <c r="T4047" s="9">
        <v>698486814.47</v>
      </c>
      <c r="U4047" s="9">
        <v>379437592.76</v>
      </c>
      <c r="V4047" s="9">
        <v>30965450.99</v>
      </c>
      <c r="W4047" s="9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0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74561202.89</v>
      </c>
      <c r="AI4047" s="9">
        <v>68638832.03</v>
      </c>
      <c r="AJ4047" s="9">
        <v>165200000</v>
      </c>
      <c r="AK4047" s="9">
        <v>5700000</v>
      </c>
      <c r="AL4047" s="9">
        <v>0</v>
      </c>
      <c r="AM4047" s="9">
        <v>0</v>
      </c>
      <c r="AN4047" s="9">
        <v>0</v>
      </c>
      <c r="AO4047" s="9">
        <v>0</v>
      </c>
      <c r="AP4047" s="9">
        <v>0</v>
      </c>
      <c r="AQ4047" s="12">
        <v>0</v>
      </c>
      <c r="AR4047" s="13">
        <f t="shared" si="757"/>
        <v>1056413752.33</v>
      </c>
      <c r="AS4047" s="13">
        <f t="shared" si="759"/>
        <v>1354251984.36</v>
      </c>
      <c r="AT4047" s="13">
        <f t="shared" si="760"/>
        <v>1202858351.08</v>
      </c>
      <c r="AU4047" s="13">
        <f t="shared" si="761"/>
        <v>1181442365.23</v>
      </c>
      <c r="AV4047" s="13">
        <f t="shared" si="762"/>
        <v>1194031805.59</v>
      </c>
      <c r="AW4047" s="13">
        <f t="shared" si="763"/>
        <v>918385518.89</v>
      </c>
      <c r="AX4047" s="13">
        <f t="shared" si="764"/>
        <v>751649512.11</v>
      </c>
      <c r="AY4047" s="13">
        <f t="shared" si="765"/>
        <v>365833310.82</v>
      </c>
      <c r="AZ4047" s="13">
        <f t="shared" si="766"/>
        <v>28615977.82</v>
      </c>
      <c r="BA4047" s="16">
        <f t="shared" si="767"/>
        <v>0</v>
      </c>
      <c r="BB4047" s="17" t="e">
        <f t="shared" si="768"/>
        <v>#DIV/0!</v>
      </c>
      <c r="BC4047" s="17" t="e">
        <f t="shared" si="758"/>
        <v>#DIV/0!</v>
      </c>
    </row>
    <row r="4048" hidden="1" spans="1:55">
      <c r="A4048" s="8" t="s">
        <v>8109</v>
      </c>
      <c r="B4048" s="8" t="s">
        <v>8110</v>
      </c>
      <c r="C4048" s="8">
        <v>17.77</v>
      </c>
      <c r="D4048" s="9">
        <v>389570962.56</v>
      </c>
      <c r="E4048" s="9">
        <v>170592336.2</v>
      </c>
      <c r="F4048" s="9">
        <v>349071664.26</v>
      </c>
      <c r="G4048" s="9">
        <v>315384186.07</v>
      </c>
      <c r="H4048" s="9">
        <v>159727619.61</v>
      </c>
      <c r="I4048" s="9">
        <v>1300210.39</v>
      </c>
      <c r="J4048" s="9">
        <v>137266731.25</v>
      </c>
      <c r="K4048" s="9">
        <v>112048278.78</v>
      </c>
      <c r="L4048" s="9">
        <v>93362269.63</v>
      </c>
      <c r="M4048" s="9">
        <v>0</v>
      </c>
      <c r="N4048" s="9">
        <v>1610321780.87</v>
      </c>
      <c r="O4048" s="9">
        <v>1231863277.33</v>
      </c>
      <c r="P4048" s="9">
        <v>1138744787.2</v>
      </c>
      <c r="Q4048" s="9">
        <v>475141505.6</v>
      </c>
      <c r="R4048" s="9">
        <v>156392543.65</v>
      </c>
      <c r="S4048" s="9">
        <v>68224654.14</v>
      </c>
      <c r="T4048" s="9">
        <v>150588694.18</v>
      </c>
      <c r="U4048" s="9">
        <v>181269242.12</v>
      </c>
      <c r="V4048" s="9">
        <v>133794223.31</v>
      </c>
      <c r="W4048" s="9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9">
        <v>0</v>
      </c>
      <c r="AH4048" s="9">
        <v>301283541.67</v>
      </c>
      <c r="AI4048" s="9">
        <v>413594150.88</v>
      </c>
      <c r="AJ4048" s="9">
        <v>321943412.99</v>
      </c>
      <c r="AK4048" s="9">
        <v>960086125.04</v>
      </c>
      <c r="AL4048" s="9">
        <v>0</v>
      </c>
      <c r="AM4048" s="9">
        <v>0</v>
      </c>
      <c r="AN4048" s="9">
        <v>0</v>
      </c>
      <c r="AO4048" s="9">
        <v>0</v>
      </c>
      <c r="AP4048" s="9">
        <v>0</v>
      </c>
      <c r="AQ4048" s="12">
        <v>0</v>
      </c>
      <c r="AR4048" s="13">
        <f t="shared" si="757"/>
        <v>2301176285.1</v>
      </c>
      <c r="AS4048" s="13">
        <f t="shared" si="759"/>
        <v>1816049764.41</v>
      </c>
      <c r="AT4048" s="13">
        <f t="shared" si="760"/>
        <v>1809759864.45</v>
      </c>
      <c r="AU4048" s="13">
        <f t="shared" si="761"/>
        <v>1750611816.71</v>
      </c>
      <c r="AV4048" s="13">
        <f t="shared" si="762"/>
        <v>316120163.26</v>
      </c>
      <c r="AW4048" s="13">
        <f t="shared" si="763"/>
        <v>69524864.53</v>
      </c>
      <c r="AX4048" s="13">
        <f t="shared" si="764"/>
        <v>287855425.43</v>
      </c>
      <c r="AY4048" s="13">
        <f t="shared" si="765"/>
        <v>293317520.9</v>
      </c>
      <c r="AZ4048" s="13">
        <f t="shared" si="766"/>
        <v>227156492.94</v>
      </c>
      <c r="BA4048" s="16">
        <f t="shared" si="767"/>
        <v>0</v>
      </c>
      <c r="BB4048" s="17" t="e">
        <f t="shared" si="768"/>
        <v>#DIV/0!</v>
      </c>
      <c r="BC4048" s="17" t="e">
        <f t="shared" si="758"/>
        <v>#DIV/0!</v>
      </c>
    </row>
    <row r="4049" hidden="1" spans="1:55">
      <c r="A4049" s="8" t="s">
        <v>8111</v>
      </c>
      <c r="B4049" s="8" t="s">
        <v>8112</v>
      </c>
      <c r="C4049" s="8">
        <v>16.36</v>
      </c>
      <c r="D4049" s="9">
        <v>-21564810.37</v>
      </c>
      <c r="E4049" s="9">
        <v>298443942.91</v>
      </c>
      <c r="F4049" s="9">
        <v>285967960.42</v>
      </c>
      <c r="G4049" s="9">
        <v>320863718.41</v>
      </c>
      <c r="H4049" s="9">
        <v>222449524.17</v>
      </c>
      <c r="I4049" s="9">
        <v>175670810.53</v>
      </c>
      <c r="J4049" s="9">
        <v>91836708.7</v>
      </c>
      <c r="K4049" s="9">
        <v>48921049.62</v>
      </c>
      <c r="L4049" s="9">
        <v>14661671.62</v>
      </c>
      <c r="M4049" s="9">
        <v>0</v>
      </c>
      <c r="N4049" s="9">
        <v>2679687904.7</v>
      </c>
      <c r="O4049" s="9">
        <v>3020087186.83</v>
      </c>
      <c r="P4049" s="9">
        <v>1903020309.4</v>
      </c>
      <c r="Q4049" s="9">
        <v>1702627951.3</v>
      </c>
      <c r="R4049" s="9">
        <v>1014180753.61</v>
      </c>
      <c r="S4049" s="9">
        <v>805604312.44</v>
      </c>
      <c r="T4049" s="9">
        <v>175810025.13</v>
      </c>
      <c r="U4049" s="9">
        <v>163019451.15</v>
      </c>
      <c r="V4049" s="9">
        <v>126177984.86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0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</v>
      </c>
      <c r="AL4049" s="9">
        <v>0</v>
      </c>
      <c r="AM4049" s="9">
        <v>0</v>
      </c>
      <c r="AN4049" s="9">
        <v>0</v>
      </c>
      <c r="AO4049" s="9">
        <v>0</v>
      </c>
      <c r="AP4049" s="9">
        <v>0</v>
      </c>
      <c r="AQ4049" s="12">
        <v>0</v>
      </c>
      <c r="AR4049" s="13">
        <f t="shared" si="757"/>
        <v>2658123094.33</v>
      </c>
      <c r="AS4049" s="13">
        <f t="shared" si="759"/>
        <v>3318531129.74</v>
      </c>
      <c r="AT4049" s="13">
        <f t="shared" si="760"/>
        <v>2188988269.82</v>
      </c>
      <c r="AU4049" s="13">
        <f t="shared" si="761"/>
        <v>2023491669.71</v>
      </c>
      <c r="AV4049" s="13">
        <f t="shared" si="762"/>
        <v>1236630277.78</v>
      </c>
      <c r="AW4049" s="13">
        <f t="shared" si="763"/>
        <v>981275122.97</v>
      </c>
      <c r="AX4049" s="13">
        <f t="shared" si="764"/>
        <v>267646733.83</v>
      </c>
      <c r="AY4049" s="13">
        <f t="shared" si="765"/>
        <v>211940500.77</v>
      </c>
      <c r="AZ4049" s="13">
        <f t="shared" si="766"/>
        <v>140839656.48</v>
      </c>
      <c r="BA4049" s="16">
        <f t="shared" si="767"/>
        <v>0</v>
      </c>
      <c r="BB4049" s="17" t="e">
        <f t="shared" si="768"/>
        <v>#DIV/0!</v>
      </c>
      <c r="BC4049" s="17" t="e">
        <f t="shared" si="758"/>
        <v>#DIV/0!</v>
      </c>
    </row>
    <row r="4050" hidden="1" spans="1:55">
      <c r="A4050" s="8" t="s">
        <v>8113</v>
      </c>
      <c r="B4050" s="8" t="s">
        <v>8114</v>
      </c>
      <c r="C4050" s="8">
        <v>33.3</v>
      </c>
      <c r="D4050" s="9">
        <v>-259833699.37</v>
      </c>
      <c r="E4050" s="9">
        <v>166812462.3</v>
      </c>
      <c r="F4050" s="9">
        <v>63091540.18</v>
      </c>
      <c r="G4050" s="9">
        <v>25150024.24</v>
      </c>
      <c r="H4050" s="9">
        <v>84395327.2</v>
      </c>
      <c r="I4050" s="9">
        <v>53763913.56</v>
      </c>
      <c r="J4050" s="9">
        <v>60464391.95</v>
      </c>
      <c r="K4050" s="9">
        <v>121172648.55</v>
      </c>
      <c r="L4050" s="9">
        <v>3886633.67</v>
      </c>
      <c r="M4050" s="9">
        <v>0</v>
      </c>
      <c r="N4050" s="9">
        <v>1032359376.37</v>
      </c>
      <c r="O4050" s="9">
        <v>1477575744.62</v>
      </c>
      <c r="P4050" s="9">
        <v>1347065540.56</v>
      </c>
      <c r="Q4050" s="9">
        <v>842766691.27</v>
      </c>
      <c r="R4050" s="9">
        <v>163722662.05</v>
      </c>
      <c r="S4050" s="9">
        <v>98944669.83</v>
      </c>
      <c r="T4050" s="9">
        <v>224217256.6</v>
      </c>
      <c r="U4050" s="9">
        <v>70395236.57</v>
      </c>
      <c r="V4050" s="9">
        <v>19245647.17</v>
      </c>
      <c r="W4050" s="9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0</v>
      </c>
      <c r="AC4050" s="9">
        <v>0</v>
      </c>
      <c r="AD4050" s="9">
        <v>0</v>
      </c>
      <c r="AE4050" s="9">
        <v>0</v>
      </c>
      <c r="AF4050" s="9">
        <v>0</v>
      </c>
      <c r="AG4050" s="9">
        <v>0</v>
      </c>
      <c r="AH4050" s="9">
        <v>4140000</v>
      </c>
      <c r="AI4050" s="9">
        <v>6210000</v>
      </c>
      <c r="AJ4050" s="9">
        <v>6210000</v>
      </c>
      <c r="AK4050" s="9">
        <v>0</v>
      </c>
      <c r="AL4050" s="9">
        <v>0</v>
      </c>
      <c r="AM4050" s="9">
        <v>0</v>
      </c>
      <c r="AN4050" s="9">
        <v>0</v>
      </c>
      <c r="AO4050" s="9">
        <v>0</v>
      </c>
      <c r="AP4050" s="9">
        <v>0</v>
      </c>
      <c r="AQ4050" s="12">
        <v>0</v>
      </c>
      <c r="AR4050" s="13">
        <f t="shared" si="757"/>
        <v>776665677</v>
      </c>
      <c r="AS4050" s="13">
        <f t="shared" si="759"/>
        <v>1650598206.92</v>
      </c>
      <c r="AT4050" s="13">
        <f t="shared" si="760"/>
        <v>1416367080.74</v>
      </c>
      <c r="AU4050" s="13">
        <f t="shared" si="761"/>
        <v>867916715.51</v>
      </c>
      <c r="AV4050" s="13">
        <f t="shared" si="762"/>
        <v>248117989.25</v>
      </c>
      <c r="AW4050" s="13">
        <f t="shared" si="763"/>
        <v>152708583.39</v>
      </c>
      <c r="AX4050" s="13">
        <f t="shared" si="764"/>
        <v>284681648.55</v>
      </c>
      <c r="AY4050" s="13">
        <f t="shared" si="765"/>
        <v>191567885.12</v>
      </c>
      <c r="AZ4050" s="13">
        <f t="shared" si="766"/>
        <v>23132280.84</v>
      </c>
      <c r="BA4050" s="16">
        <f t="shared" si="767"/>
        <v>0</v>
      </c>
      <c r="BB4050" s="17" t="e">
        <f t="shared" si="768"/>
        <v>#DIV/0!</v>
      </c>
      <c r="BC4050" s="17" t="e">
        <f t="shared" si="758"/>
        <v>#DIV/0!</v>
      </c>
    </row>
    <row r="4051" hidden="1" spans="1:55">
      <c r="A4051" s="8" t="s">
        <v>8115</v>
      </c>
      <c r="B4051" s="8" t="s">
        <v>8116</v>
      </c>
      <c r="C4051" s="8">
        <v>40.73</v>
      </c>
      <c r="D4051" s="9">
        <v>951045968.53</v>
      </c>
      <c r="E4051" s="9">
        <v>1044506313.75</v>
      </c>
      <c r="F4051" s="9">
        <v>524888063.78</v>
      </c>
      <c r="G4051" s="9">
        <v>462252958.42</v>
      </c>
      <c r="H4051" s="9">
        <v>246383200.85</v>
      </c>
      <c r="I4051" s="9">
        <v>198515802.74</v>
      </c>
      <c r="J4051" s="9">
        <v>73570454.74</v>
      </c>
      <c r="K4051" s="9">
        <v>65536873.34</v>
      </c>
      <c r="L4051" s="9">
        <v>9385622.32</v>
      </c>
      <c r="M4051" s="9">
        <v>0</v>
      </c>
      <c r="N4051" s="9">
        <v>3229345847.6</v>
      </c>
      <c r="O4051" s="9">
        <v>2639848974.42</v>
      </c>
      <c r="P4051" s="9">
        <v>2123245357.4</v>
      </c>
      <c r="Q4051" s="9">
        <v>1821919260.6</v>
      </c>
      <c r="R4051" s="9">
        <v>611230577.82</v>
      </c>
      <c r="S4051" s="9">
        <v>518056747.87</v>
      </c>
      <c r="T4051" s="9">
        <v>383488466.74</v>
      </c>
      <c r="U4051" s="9">
        <v>202001367.29</v>
      </c>
      <c r="V4051" s="9">
        <v>165488467.79</v>
      </c>
      <c r="W4051" s="9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0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50000000</v>
      </c>
      <c r="AI4051" s="9">
        <v>50638953.79</v>
      </c>
      <c r="AJ4051" s="9">
        <v>0</v>
      </c>
      <c r="AK4051" s="9">
        <v>0</v>
      </c>
      <c r="AL4051" s="9">
        <v>0</v>
      </c>
      <c r="AM4051" s="9">
        <v>0</v>
      </c>
      <c r="AN4051" s="9">
        <v>0</v>
      </c>
      <c r="AO4051" s="9">
        <v>0</v>
      </c>
      <c r="AP4051" s="9">
        <v>0</v>
      </c>
      <c r="AQ4051" s="12">
        <v>0</v>
      </c>
      <c r="AR4051" s="13">
        <f t="shared" si="757"/>
        <v>4230391816.13</v>
      </c>
      <c r="AS4051" s="13">
        <f t="shared" si="759"/>
        <v>3734994241.96</v>
      </c>
      <c r="AT4051" s="13">
        <f t="shared" si="760"/>
        <v>2648133421.18</v>
      </c>
      <c r="AU4051" s="13">
        <f t="shared" si="761"/>
        <v>2284172219.02</v>
      </c>
      <c r="AV4051" s="13">
        <f t="shared" si="762"/>
        <v>857613778.67</v>
      </c>
      <c r="AW4051" s="13">
        <f t="shared" si="763"/>
        <v>716572550.61</v>
      </c>
      <c r="AX4051" s="13">
        <f t="shared" si="764"/>
        <v>457058921.48</v>
      </c>
      <c r="AY4051" s="13">
        <f t="shared" si="765"/>
        <v>267538240.63</v>
      </c>
      <c r="AZ4051" s="13">
        <f t="shared" si="766"/>
        <v>174874090.11</v>
      </c>
      <c r="BA4051" s="16">
        <f t="shared" si="767"/>
        <v>0</v>
      </c>
      <c r="BB4051" s="17" t="e">
        <f t="shared" si="768"/>
        <v>#DIV/0!</v>
      </c>
      <c r="BC4051" s="17" t="e">
        <f t="shared" si="758"/>
        <v>#DIV/0!</v>
      </c>
    </row>
    <row r="4052" hidden="1" spans="1:55">
      <c r="A4052" s="8" t="s">
        <v>8117</v>
      </c>
      <c r="B4052" s="8" t="s">
        <v>8118</v>
      </c>
      <c r="C4052" s="8">
        <v>15.07</v>
      </c>
      <c r="D4052" s="9">
        <v>89103703</v>
      </c>
      <c r="E4052" s="9">
        <v>59587145.07</v>
      </c>
      <c r="F4052" s="9">
        <v>272124161.72</v>
      </c>
      <c r="G4052" s="9">
        <v>215359614.47</v>
      </c>
      <c r="H4052" s="9">
        <v>130426664.55</v>
      </c>
      <c r="I4052" s="9">
        <v>130852432.07</v>
      </c>
      <c r="J4052" s="9">
        <v>7117708.76</v>
      </c>
      <c r="K4052" s="9">
        <v>20998097.59</v>
      </c>
      <c r="L4052" s="9">
        <v>8581403.44</v>
      </c>
      <c r="M4052" s="9">
        <v>0</v>
      </c>
      <c r="N4052" s="9">
        <v>1058578804.45</v>
      </c>
      <c r="O4052" s="9">
        <v>1155528186.37</v>
      </c>
      <c r="P4052" s="9">
        <v>1115479291.49</v>
      </c>
      <c r="Q4052" s="9">
        <v>689196235.69</v>
      </c>
      <c r="R4052" s="9">
        <v>332325847.19</v>
      </c>
      <c r="S4052" s="9">
        <v>210334004.32</v>
      </c>
      <c r="T4052" s="9">
        <v>93354871.93</v>
      </c>
      <c r="U4052" s="9">
        <v>44479067.62</v>
      </c>
      <c r="V4052" s="9">
        <v>4980001.63</v>
      </c>
      <c r="W4052" s="9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0</v>
      </c>
      <c r="AC4052" s="9">
        <v>0</v>
      </c>
      <c r="AD4052" s="9">
        <v>0</v>
      </c>
      <c r="AE4052" s="9">
        <v>0</v>
      </c>
      <c r="AF4052" s="9">
        <v>0</v>
      </c>
      <c r="AG4052" s="9">
        <v>0</v>
      </c>
      <c r="AH4052" s="9">
        <v>513036764.75</v>
      </c>
      <c r="AI4052" s="9">
        <v>187370061.61</v>
      </c>
      <c r="AJ4052" s="9">
        <v>209593850.82</v>
      </c>
      <c r="AK4052" s="9">
        <v>545429843.94</v>
      </c>
      <c r="AL4052" s="9">
        <v>0</v>
      </c>
      <c r="AM4052" s="9">
        <v>0</v>
      </c>
      <c r="AN4052" s="9">
        <v>0</v>
      </c>
      <c r="AO4052" s="9">
        <v>0</v>
      </c>
      <c r="AP4052" s="9">
        <v>294423</v>
      </c>
      <c r="AQ4052" s="12">
        <v>0</v>
      </c>
      <c r="AR4052" s="13">
        <f t="shared" si="757"/>
        <v>1660719272.2</v>
      </c>
      <c r="AS4052" s="13">
        <f t="shared" si="759"/>
        <v>1402485393.05</v>
      </c>
      <c r="AT4052" s="13">
        <f t="shared" si="760"/>
        <v>1597197304.03</v>
      </c>
      <c r="AU4052" s="13">
        <f t="shared" si="761"/>
        <v>1449985694.1</v>
      </c>
      <c r="AV4052" s="13">
        <f t="shared" si="762"/>
        <v>462752511.74</v>
      </c>
      <c r="AW4052" s="13">
        <f t="shared" si="763"/>
        <v>341186436.39</v>
      </c>
      <c r="AX4052" s="13">
        <f t="shared" si="764"/>
        <v>100472580.69</v>
      </c>
      <c r="AY4052" s="13">
        <f t="shared" si="765"/>
        <v>65477165.21</v>
      </c>
      <c r="AZ4052" s="13">
        <f t="shared" si="766"/>
        <v>13855828.07</v>
      </c>
      <c r="BA4052" s="16">
        <f t="shared" si="767"/>
        <v>0</v>
      </c>
      <c r="BB4052" s="17" t="e">
        <f t="shared" si="768"/>
        <v>#DIV/0!</v>
      </c>
      <c r="BC4052" s="17" t="e">
        <f t="shared" si="758"/>
        <v>#DIV/0!</v>
      </c>
    </row>
    <row r="4053" hidden="1" spans="1:55">
      <c r="A4053" s="8" t="s">
        <v>8119</v>
      </c>
      <c r="B4053" s="8" t="s">
        <v>8120</v>
      </c>
      <c r="C4053" s="8">
        <v>16.44</v>
      </c>
      <c r="D4053" s="9">
        <v>-3169942661</v>
      </c>
      <c r="E4053" s="9">
        <v>2297924147.77</v>
      </c>
      <c r="F4053" s="9">
        <v>-788084759.09</v>
      </c>
      <c r="G4053" s="9">
        <v>1435885465.3</v>
      </c>
      <c r="H4053" s="9">
        <v>205338182.89</v>
      </c>
      <c r="I4053" s="9">
        <v>552714073.16</v>
      </c>
      <c r="J4053" s="9">
        <v>-167696971.09</v>
      </c>
      <c r="K4053" s="9">
        <v>33218317.52</v>
      </c>
      <c r="L4053" s="9">
        <v>952228861.67</v>
      </c>
      <c r="M4053" s="9">
        <v>0</v>
      </c>
      <c r="N4053" s="9">
        <v>1938713691.58</v>
      </c>
      <c r="O4053" s="9">
        <v>4835731299</v>
      </c>
      <c r="P4053" s="9">
        <v>3499591709.84</v>
      </c>
      <c r="Q4053" s="9">
        <v>3547163325.79</v>
      </c>
      <c r="R4053" s="9">
        <v>1340348598.36</v>
      </c>
      <c r="S4053" s="9">
        <v>839531012.06</v>
      </c>
      <c r="T4053" s="9">
        <v>916837234.08</v>
      </c>
      <c r="U4053" s="9">
        <v>1079307672.92</v>
      </c>
      <c r="V4053" s="9">
        <v>1491439910.11</v>
      </c>
      <c r="W4053" s="9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0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</v>
      </c>
      <c r="AO4053" s="9">
        <v>0</v>
      </c>
      <c r="AP4053" s="9">
        <v>0</v>
      </c>
      <c r="AQ4053" s="12">
        <v>0</v>
      </c>
      <c r="AR4053" s="13">
        <f t="shared" si="757"/>
        <v>-1231228969.42</v>
      </c>
      <c r="AS4053" s="13">
        <f t="shared" si="759"/>
        <v>7133655446.77</v>
      </c>
      <c r="AT4053" s="13">
        <f t="shared" si="760"/>
        <v>2711506950.75</v>
      </c>
      <c r="AU4053" s="13">
        <f t="shared" si="761"/>
        <v>4983048791.09</v>
      </c>
      <c r="AV4053" s="13">
        <f t="shared" si="762"/>
        <v>1545686781.25</v>
      </c>
      <c r="AW4053" s="13">
        <f t="shared" si="763"/>
        <v>1392245085.22</v>
      </c>
      <c r="AX4053" s="13">
        <f t="shared" si="764"/>
        <v>749140262.99</v>
      </c>
      <c r="AY4053" s="13">
        <f t="shared" si="765"/>
        <v>1112525990.44</v>
      </c>
      <c r="AZ4053" s="13">
        <f t="shared" si="766"/>
        <v>2443668771.78</v>
      </c>
      <c r="BA4053" s="16">
        <f t="shared" si="767"/>
        <v>0</v>
      </c>
      <c r="BB4053" s="17" t="e">
        <f t="shared" si="768"/>
        <v>#DIV/0!</v>
      </c>
      <c r="BC4053" s="17" t="e">
        <f t="shared" si="758"/>
        <v>#DIV/0!</v>
      </c>
    </row>
    <row r="4054" hidden="1" spans="1:55">
      <c r="A4054" s="8" t="s">
        <v>8121</v>
      </c>
      <c r="B4054" s="8" t="s">
        <v>8122</v>
      </c>
      <c r="C4054" s="8">
        <v>22.46</v>
      </c>
      <c r="D4054" s="9">
        <v>-279573135.14</v>
      </c>
      <c r="E4054" s="9">
        <v>-105088856.41</v>
      </c>
      <c r="F4054" s="9">
        <v>212210864.92</v>
      </c>
      <c r="G4054" s="9">
        <v>285486800.57</v>
      </c>
      <c r="H4054" s="9">
        <v>18953034.28</v>
      </c>
      <c r="I4054" s="9">
        <v>21400487.25</v>
      </c>
      <c r="J4054" s="9">
        <v>88870947.76</v>
      </c>
      <c r="K4054" s="9">
        <v>67337999.44</v>
      </c>
      <c r="L4054" s="9">
        <v>34610905.16</v>
      </c>
      <c r="M4054" s="9">
        <v>0</v>
      </c>
      <c r="N4054" s="9">
        <v>272745469.53</v>
      </c>
      <c r="O4054" s="9">
        <v>309743638.55</v>
      </c>
      <c r="P4054" s="9">
        <v>270663343.94</v>
      </c>
      <c r="Q4054" s="9">
        <v>195293564.87</v>
      </c>
      <c r="R4054" s="9">
        <v>119350255.7</v>
      </c>
      <c r="S4054" s="9">
        <v>108973552.79</v>
      </c>
      <c r="T4054" s="9">
        <v>47081983.44</v>
      </c>
      <c r="U4054" s="9">
        <v>57519232.45</v>
      </c>
      <c r="V4054" s="9">
        <v>53781465.13</v>
      </c>
      <c r="W4054" s="9">
        <v>0</v>
      </c>
      <c r="X4054" s="9">
        <v>0</v>
      </c>
      <c r="Y4054" s="9">
        <v>0</v>
      </c>
      <c r="Z4054" s="9">
        <v>0</v>
      </c>
      <c r="AA4054" s="9">
        <v>0</v>
      </c>
      <c r="AB4054" s="9">
        <v>0</v>
      </c>
      <c r="AC4054" s="9">
        <v>0</v>
      </c>
      <c r="AD4054" s="9">
        <v>0</v>
      </c>
      <c r="AE4054" s="9">
        <v>0</v>
      </c>
      <c r="AF4054" s="9">
        <v>0</v>
      </c>
      <c r="AG4054" s="9">
        <v>0</v>
      </c>
      <c r="AH4054" s="9">
        <v>0</v>
      </c>
      <c r="AI4054" s="9">
        <v>200334233.42</v>
      </c>
      <c r="AJ4054" s="9">
        <v>0</v>
      </c>
      <c r="AK4054" s="9">
        <v>80503671.23</v>
      </c>
      <c r="AL4054" s="9">
        <v>0</v>
      </c>
      <c r="AM4054" s="9">
        <v>445427.24</v>
      </c>
      <c r="AN4054" s="9">
        <v>15360</v>
      </c>
      <c r="AO4054" s="9">
        <v>0</v>
      </c>
      <c r="AP4054" s="9">
        <v>0</v>
      </c>
      <c r="AQ4054" s="12">
        <v>0</v>
      </c>
      <c r="AR4054" s="13">
        <f t="shared" si="757"/>
        <v>-6827665.61000001</v>
      </c>
      <c r="AS4054" s="13">
        <f t="shared" si="759"/>
        <v>404989015.56</v>
      </c>
      <c r="AT4054" s="13">
        <f t="shared" si="760"/>
        <v>482874208.86</v>
      </c>
      <c r="AU4054" s="13">
        <f t="shared" si="761"/>
        <v>561284036.67</v>
      </c>
      <c r="AV4054" s="13">
        <f t="shared" si="762"/>
        <v>138303289.98</v>
      </c>
      <c r="AW4054" s="13">
        <f t="shared" si="763"/>
        <v>130819467.28</v>
      </c>
      <c r="AX4054" s="13">
        <f t="shared" si="764"/>
        <v>135968291.2</v>
      </c>
      <c r="AY4054" s="13">
        <f t="shared" si="765"/>
        <v>124857231.89</v>
      </c>
      <c r="AZ4054" s="13">
        <f t="shared" si="766"/>
        <v>88392370.29</v>
      </c>
      <c r="BA4054" s="16">
        <f t="shared" si="767"/>
        <v>0</v>
      </c>
      <c r="BB4054" s="17" t="e">
        <f t="shared" si="768"/>
        <v>#DIV/0!</v>
      </c>
      <c r="BC4054" s="17" t="e">
        <f t="shared" si="758"/>
        <v>#DIV/0!</v>
      </c>
    </row>
    <row r="4055" hidden="1" spans="1:55">
      <c r="A4055" s="8" t="s">
        <v>8123</v>
      </c>
      <c r="B4055" s="8" t="s">
        <v>8124</v>
      </c>
      <c r="C4055" s="8">
        <v>91.72</v>
      </c>
      <c r="D4055" s="9">
        <v>-5591355.6</v>
      </c>
      <c r="E4055" s="9">
        <v>532781780.48</v>
      </c>
      <c r="F4055" s="9">
        <v>153175622.63</v>
      </c>
      <c r="G4055" s="9">
        <v>175091864.32</v>
      </c>
      <c r="H4055" s="9">
        <v>52636554.41</v>
      </c>
      <c r="I4055" s="9">
        <v>90388155.73</v>
      </c>
      <c r="J4055" s="9">
        <v>31139977.06</v>
      </c>
      <c r="K4055" s="9">
        <v>50412669.84</v>
      </c>
      <c r="L4055" s="9">
        <v>28564491.69</v>
      </c>
      <c r="M4055" s="9">
        <v>0</v>
      </c>
      <c r="N4055" s="9">
        <v>791284565.79</v>
      </c>
      <c r="O4055" s="9">
        <v>1102774087.8</v>
      </c>
      <c r="P4055" s="9">
        <v>826989132.41</v>
      </c>
      <c r="Q4055" s="9">
        <v>276011993.94</v>
      </c>
      <c r="R4055" s="9">
        <v>210759025.17</v>
      </c>
      <c r="S4055" s="9">
        <v>200507770.33</v>
      </c>
      <c r="T4055" s="9">
        <v>154486399.7</v>
      </c>
      <c r="U4055" s="9">
        <v>109645601.8</v>
      </c>
      <c r="V4055" s="9">
        <v>49865155.81</v>
      </c>
      <c r="W4055" s="9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0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339826819.99</v>
      </c>
      <c r="AI4055" s="9">
        <v>128257785.71</v>
      </c>
      <c r="AJ4055" s="9">
        <v>57960000</v>
      </c>
      <c r="AK4055" s="9">
        <v>58541041.1</v>
      </c>
      <c r="AL4055" s="9">
        <v>0</v>
      </c>
      <c r="AM4055" s="9">
        <v>0</v>
      </c>
      <c r="AN4055" s="9">
        <v>0</v>
      </c>
      <c r="AO4055" s="9">
        <v>0</v>
      </c>
      <c r="AP4055" s="9">
        <v>0</v>
      </c>
      <c r="AQ4055" s="12">
        <v>0</v>
      </c>
      <c r="AR4055" s="13">
        <f t="shared" si="757"/>
        <v>1125520030.18</v>
      </c>
      <c r="AS4055" s="13">
        <f t="shared" si="759"/>
        <v>1763813653.99</v>
      </c>
      <c r="AT4055" s="13">
        <f t="shared" si="760"/>
        <v>1038124755.04</v>
      </c>
      <c r="AU4055" s="13">
        <f t="shared" si="761"/>
        <v>509644899.36</v>
      </c>
      <c r="AV4055" s="13">
        <f t="shared" si="762"/>
        <v>263395579.58</v>
      </c>
      <c r="AW4055" s="13">
        <f t="shared" si="763"/>
        <v>290895926.06</v>
      </c>
      <c r="AX4055" s="13">
        <f t="shared" si="764"/>
        <v>185626376.76</v>
      </c>
      <c r="AY4055" s="13">
        <f t="shared" si="765"/>
        <v>160058271.64</v>
      </c>
      <c r="AZ4055" s="13">
        <f t="shared" si="766"/>
        <v>78429647.5</v>
      </c>
      <c r="BA4055" s="16">
        <f t="shared" si="767"/>
        <v>0</v>
      </c>
      <c r="BB4055" s="17" t="e">
        <f t="shared" si="768"/>
        <v>#DIV/0!</v>
      </c>
      <c r="BC4055" s="17" t="e">
        <f t="shared" si="758"/>
        <v>#DIV/0!</v>
      </c>
    </row>
    <row r="4056" hidden="1" spans="1:55">
      <c r="A4056" s="8" t="s">
        <v>8125</v>
      </c>
      <c r="B4056" s="8" t="s">
        <v>8126</v>
      </c>
      <c r="C4056" s="8">
        <v>14.11</v>
      </c>
      <c r="D4056" s="9">
        <v>-28944993.77</v>
      </c>
      <c r="E4056" s="9">
        <v>-22793302.47</v>
      </c>
      <c r="F4056" s="9">
        <v>66785426.99</v>
      </c>
      <c r="G4056" s="9">
        <v>94772979.24</v>
      </c>
      <c r="H4056" s="9">
        <v>94371428.67</v>
      </c>
      <c r="I4056" s="9">
        <v>85102093.66</v>
      </c>
      <c r="J4056" s="9">
        <v>112030527.47</v>
      </c>
      <c r="K4056" s="9">
        <v>108128861.1</v>
      </c>
      <c r="L4056" s="9">
        <v>65988175.49</v>
      </c>
      <c r="M4056" s="9">
        <v>0</v>
      </c>
      <c r="N4056" s="9">
        <v>749595053.54</v>
      </c>
      <c r="O4056" s="9">
        <v>570598501.64</v>
      </c>
      <c r="P4056" s="9">
        <v>399130837.52</v>
      </c>
      <c r="Q4056" s="9">
        <v>514312698.16</v>
      </c>
      <c r="R4056" s="9">
        <v>305058852.16</v>
      </c>
      <c r="S4056" s="9">
        <v>211622018.52</v>
      </c>
      <c r="T4056" s="9">
        <v>22003002.03</v>
      </c>
      <c r="U4056" s="9">
        <v>158606084.88</v>
      </c>
      <c r="V4056" s="9">
        <v>39743395.06</v>
      </c>
      <c r="W4056" s="9">
        <v>0</v>
      </c>
      <c r="X4056" s="9">
        <v>0</v>
      </c>
      <c r="Y4056" s="9">
        <v>0</v>
      </c>
      <c r="Z4056" s="9">
        <v>0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0</v>
      </c>
      <c r="AG4056" s="9">
        <v>0</v>
      </c>
      <c r="AH4056" s="9">
        <v>514023353.42</v>
      </c>
      <c r="AI4056" s="9">
        <v>278875237.42</v>
      </c>
      <c r="AJ4056" s="9">
        <v>582175086.37</v>
      </c>
      <c r="AK4056" s="9">
        <v>370000000</v>
      </c>
      <c r="AL4056" s="9">
        <v>0</v>
      </c>
      <c r="AM4056" s="9">
        <v>0</v>
      </c>
      <c r="AN4056" s="9">
        <v>0</v>
      </c>
      <c r="AO4056" s="9">
        <v>0</v>
      </c>
      <c r="AP4056" s="9">
        <v>19135620.45</v>
      </c>
      <c r="AQ4056" s="12">
        <v>0</v>
      </c>
      <c r="AR4056" s="13">
        <f t="shared" si="757"/>
        <v>1234673413.19</v>
      </c>
      <c r="AS4056" s="13">
        <f t="shared" si="759"/>
        <v>826680436.59</v>
      </c>
      <c r="AT4056" s="13">
        <f t="shared" si="760"/>
        <v>1048091350.88</v>
      </c>
      <c r="AU4056" s="13">
        <f t="shared" si="761"/>
        <v>979085677.4</v>
      </c>
      <c r="AV4056" s="13">
        <f t="shared" si="762"/>
        <v>399430280.83</v>
      </c>
      <c r="AW4056" s="13">
        <f t="shared" si="763"/>
        <v>296724112.18</v>
      </c>
      <c r="AX4056" s="13">
        <f t="shared" si="764"/>
        <v>134033529.5</v>
      </c>
      <c r="AY4056" s="13">
        <f t="shared" si="765"/>
        <v>266734945.98</v>
      </c>
      <c r="AZ4056" s="13">
        <f t="shared" si="766"/>
        <v>124867191</v>
      </c>
      <c r="BA4056" s="16">
        <f t="shared" si="767"/>
        <v>0</v>
      </c>
      <c r="BB4056" s="17" t="e">
        <f t="shared" si="768"/>
        <v>#DIV/0!</v>
      </c>
      <c r="BC4056" s="17" t="e">
        <f t="shared" si="758"/>
        <v>#DIV/0!</v>
      </c>
    </row>
    <row r="4057" hidden="1" spans="1:55">
      <c r="A4057" s="8" t="s">
        <v>8127</v>
      </c>
      <c r="B4057" s="8" t="s">
        <v>8128</v>
      </c>
      <c r="C4057" s="8">
        <v>34.43</v>
      </c>
      <c r="D4057" s="9">
        <v>466026111.11</v>
      </c>
      <c r="E4057" s="9">
        <v>220424080.47</v>
      </c>
      <c r="F4057" s="9">
        <v>145634352.38</v>
      </c>
      <c r="G4057" s="9">
        <v>50053607.87</v>
      </c>
      <c r="H4057" s="9">
        <v>416082180.35</v>
      </c>
      <c r="I4057" s="9">
        <v>9681493.89</v>
      </c>
      <c r="J4057" s="9">
        <v>263849357.41</v>
      </c>
      <c r="K4057" s="9">
        <v>-3495424.49</v>
      </c>
      <c r="L4057" s="9">
        <v>0</v>
      </c>
      <c r="M4057" s="9">
        <v>0</v>
      </c>
      <c r="N4057" s="9">
        <v>1023170343.78</v>
      </c>
      <c r="O4057" s="9">
        <v>1253425475.35</v>
      </c>
      <c r="P4057" s="9">
        <v>1337632215.56</v>
      </c>
      <c r="Q4057" s="9">
        <v>1016012752.17</v>
      </c>
      <c r="R4057" s="9">
        <v>579137236.34</v>
      </c>
      <c r="S4057" s="9">
        <v>595243840</v>
      </c>
      <c r="T4057" s="9">
        <v>305941070.66</v>
      </c>
      <c r="U4057" s="9">
        <v>137853968.99</v>
      </c>
      <c r="V4057" s="9">
        <v>0</v>
      </c>
      <c r="W4057" s="9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0</v>
      </c>
      <c r="AC4057" s="9">
        <v>0</v>
      </c>
      <c r="AD4057" s="9">
        <v>0</v>
      </c>
      <c r="AE4057" s="9">
        <v>0</v>
      </c>
      <c r="AF4057" s="9">
        <v>0</v>
      </c>
      <c r="AG4057" s="9">
        <v>0</v>
      </c>
      <c r="AH4057" s="9">
        <v>948385436.67</v>
      </c>
      <c r="AI4057" s="9">
        <v>450930059.67</v>
      </c>
      <c r="AJ4057" s="9">
        <v>596529276.71</v>
      </c>
      <c r="AK4057" s="9">
        <v>1128969468.49</v>
      </c>
      <c r="AL4057" s="9">
        <v>0</v>
      </c>
      <c r="AM4057" s="9">
        <v>0</v>
      </c>
      <c r="AN4057" s="9">
        <v>0</v>
      </c>
      <c r="AO4057" s="9">
        <v>0</v>
      </c>
      <c r="AP4057" s="9">
        <v>0</v>
      </c>
      <c r="AQ4057" s="12">
        <v>0</v>
      </c>
      <c r="AR4057" s="13">
        <f t="shared" si="757"/>
        <v>2437581891.56</v>
      </c>
      <c r="AS4057" s="13">
        <f t="shared" si="759"/>
        <v>1924779615.49</v>
      </c>
      <c r="AT4057" s="13">
        <f t="shared" si="760"/>
        <v>2079795844.65</v>
      </c>
      <c r="AU4057" s="13">
        <f t="shared" si="761"/>
        <v>2195035828.53</v>
      </c>
      <c r="AV4057" s="13">
        <f t="shared" si="762"/>
        <v>995219416.69</v>
      </c>
      <c r="AW4057" s="13">
        <f t="shared" si="763"/>
        <v>604925333.89</v>
      </c>
      <c r="AX4057" s="13">
        <f t="shared" si="764"/>
        <v>569790428.07</v>
      </c>
      <c r="AY4057" s="13">
        <f t="shared" si="765"/>
        <v>134358544.5</v>
      </c>
      <c r="AZ4057" s="13">
        <f t="shared" si="766"/>
        <v>0</v>
      </c>
      <c r="BA4057" s="16">
        <f t="shared" si="767"/>
        <v>0</v>
      </c>
      <c r="BB4057" s="17" t="e">
        <f t="shared" si="768"/>
        <v>#DIV/0!</v>
      </c>
      <c r="BC4057" s="17" t="e">
        <f t="shared" si="758"/>
        <v>#DIV/0!</v>
      </c>
    </row>
    <row r="4058" hidden="1" spans="1:55">
      <c r="A4058" s="8" t="s">
        <v>8129</v>
      </c>
      <c r="B4058" s="8" t="s">
        <v>8130</v>
      </c>
      <c r="C4058" s="8">
        <v>41.72</v>
      </c>
      <c r="D4058" s="9">
        <v>-91831937.67</v>
      </c>
      <c r="E4058" s="9">
        <v>-125298811.4</v>
      </c>
      <c r="F4058" s="9">
        <v>39113881.29</v>
      </c>
      <c r="G4058" s="9">
        <v>57408301.11</v>
      </c>
      <c r="H4058" s="9">
        <v>50656800.55</v>
      </c>
      <c r="I4058" s="9">
        <v>60013138.12</v>
      </c>
      <c r="J4058" s="9">
        <v>20424468.3</v>
      </c>
      <c r="K4058" s="9">
        <v>25216278.57</v>
      </c>
      <c r="L4058" s="9">
        <v>22924877.9</v>
      </c>
      <c r="M4058" s="9">
        <v>0</v>
      </c>
      <c r="N4058" s="9">
        <v>121712364.72</v>
      </c>
      <c r="O4058" s="9">
        <v>224447726.86</v>
      </c>
      <c r="P4058" s="9">
        <v>149342494.31</v>
      </c>
      <c r="Q4058" s="9">
        <v>272686997.92</v>
      </c>
      <c r="R4058" s="9">
        <v>44760410.12</v>
      </c>
      <c r="S4058" s="9">
        <v>13815384.83</v>
      </c>
      <c r="T4058" s="9">
        <v>34256784.83</v>
      </c>
      <c r="U4058" s="9">
        <v>37714039.3</v>
      </c>
      <c r="V4058" s="9">
        <v>20502957.08</v>
      </c>
      <c r="W4058" s="9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0</v>
      </c>
      <c r="AE4058" s="9">
        <v>0</v>
      </c>
      <c r="AF4058" s="9">
        <v>0</v>
      </c>
      <c r="AG4058" s="9">
        <v>0</v>
      </c>
      <c r="AH4058" s="9">
        <v>0</v>
      </c>
      <c r="AI4058" s="9">
        <v>30000000</v>
      </c>
      <c r="AJ4058" s="9">
        <v>0</v>
      </c>
      <c r="AK4058" s="9">
        <v>0</v>
      </c>
      <c r="AL4058" s="9">
        <v>0</v>
      </c>
      <c r="AM4058" s="9">
        <v>0</v>
      </c>
      <c r="AN4058" s="9">
        <v>0</v>
      </c>
      <c r="AO4058" s="9">
        <v>0</v>
      </c>
      <c r="AP4058" s="9">
        <v>0</v>
      </c>
      <c r="AQ4058" s="12">
        <v>0</v>
      </c>
      <c r="AR4058" s="13">
        <f t="shared" si="757"/>
        <v>29880427.05</v>
      </c>
      <c r="AS4058" s="13">
        <f t="shared" si="759"/>
        <v>129148915.46</v>
      </c>
      <c r="AT4058" s="13">
        <f t="shared" si="760"/>
        <v>188456375.6</v>
      </c>
      <c r="AU4058" s="13">
        <f t="shared" si="761"/>
        <v>330095299.03</v>
      </c>
      <c r="AV4058" s="13">
        <f t="shared" si="762"/>
        <v>95417210.67</v>
      </c>
      <c r="AW4058" s="13">
        <f t="shared" si="763"/>
        <v>73828522.95</v>
      </c>
      <c r="AX4058" s="13">
        <f t="shared" si="764"/>
        <v>54681253.13</v>
      </c>
      <c r="AY4058" s="13">
        <f t="shared" si="765"/>
        <v>62930317.87</v>
      </c>
      <c r="AZ4058" s="13">
        <f t="shared" si="766"/>
        <v>43427834.98</v>
      </c>
      <c r="BA4058" s="16">
        <f t="shared" si="767"/>
        <v>0</v>
      </c>
      <c r="BB4058" s="17" t="e">
        <f t="shared" si="768"/>
        <v>#DIV/0!</v>
      </c>
      <c r="BC4058" s="17" t="e">
        <f t="shared" si="758"/>
        <v>#DIV/0!</v>
      </c>
    </row>
    <row r="4059" hidden="1" spans="1:55">
      <c r="A4059" s="8" t="s">
        <v>8131</v>
      </c>
      <c r="B4059" s="8" t="s">
        <v>8132</v>
      </c>
      <c r="C4059" s="8">
        <v>16.55</v>
      </c>
      <c r="D4059" s="9">
        <v>431627527.22</v>
      </c>
      <c r="E4059" s="9">
        <v>215068454.02</v>
      </c>
      <c r="F4059" s="9">
        <v>154423018.66</v>
      </c>
      <c r="G4059" s="9">
        <v>223524450.22</v>
      </c>
      <c r="H4059" s="9">
        <v>123235505.36</v>
      </c>
      <c r="I4059" s="9">
        <v>159336762.8</v>
      </c>
      <c r="J4059" s="9">
        <v>-168230123.59</v>
      </c>
      <c r="K4059" s="9">
        <v>-37304500</v>
      </c>
      <c r="L4059" s="9">
        <v>-37890100</v>
      </c>
      <c r="M4059" s="9">
        <v>0</v>
      </c>
      <c r="N4059" s="9">
        <v>330869678.3</v>
      </c>
      <c r="O4059" s="9">
        <v>130776266.15</v>
      </c>
      <c r="P4059" s="9">
        <v>224825259.42</v>
      </c>
      <c r="Q4059" s="9">
        <v>254797596.81</v>
      </c>
      <c r="R4059" s="9">
        <v>103357823.15</v>
      </c>
      <c r="S4059" s="9">
        <v>148320908.99</v>
      </c>
      <c r="T4059" s="9">
        <v>85502985.31</v>
      </c>
      <c r="U4059" s="9">
        <v>180304600</v>
      </c>
      <c r="V4059" s="9">
        <v>43444600</v>
      </c>
      <c r="W4059" s="9">
        <v>0</v>
      </c>
      <c r="X4059" s="9">
        <v>0</v>
      </c>
      <c r="Y4059" s="9">
        <v>0</v>
      </c>
      <c r="Z4059" s="9">
        <v>0</v>
      </c>
      <c r="AA4059" s="9">
        <v>0</v>
      </c>
      <c r="AB4059" s="9">
        <v>0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50039178.08</v>
      </c>
      <c r="AI4059" s="9">
        <v>96062827.39</v>
      </c>
      <c r="AJ4059" s="9">
        <v>56322191.77</v>
      </c>
      <c r="AK4059" s="9">
        <v>100300273.97</v>
      </c>
      <c r="AL4059" s="9">
        <v>0</v>
      </c>
      <c r="AM4059" s="9">
        <v>0</v>
      </c>
      <c r="AN4059" s="9">
        <v>0</v>
      </c>
      <c r="AO4059" s="9">
        <v>0</v>
      </c>
      <c r="AP4059" s="9">
        <v>0</v>
      </c>
      <c r="AQ4059" s="12">
        <v>0</v>
      </c>
      <c r="AR4059" s="13">
        <f t="shared" si="757"/>
        <v>812536383.6</v>
      </c>
      <c r="AS4059" s="13">
        <f t="shared" si="759"/>
        <v>441907547.56</v>
      </c>
      <c r="AT4059" s="13">
        <f t="shared" si="760"/>
        <v>435570469.85</v>
      </c>
      <c r="AU4059" s="13">
        <f t="shared" si="761"/>
        <v>578622321</v>
      </c>
      <c r="AV4059" s="13">
        <f t="shared" si="762"/>
        <v>226593328.51</v>
      </c>
      <c r="AW4059" s="13">
        <f t="shared" si="763"/>
        <v>307657671.79</v>
      </c>
      <c r="AX4059" s="13">
        <f t="shared" si="764"/>
        <v>-82727138.28</v>
      </c>
      <c r="AY4059" s="13">
        <f t="shared" si="765"/>
        <v>143000100</v>
      </c>
      <c r="AZ4059" s="13">
        <f t="shared" si="766"/>
        <v>5554500</v>
      </c>
      <c r="BA4059" s="16">
        <f t="shared" si="767"/>
        <v>0</v>
      </c>
      <c r="BB4059" s="17" t="e">
        <f t="shared" si="768"/>
        <v>#DIV/0!</v>
      </c>
      <c r="BC4059" s="17" t="e">
        <f t="shared" si="758"/>
        <v>#DIV/0!</v>
      </c>
    </row>
    <row r="4060" hidden="1" spans="1:55">
      <c r="A4060" s="8" t="s">
        <v>8133</v>
      </c>
      <c r="B4060" s="8" t="s">
        <v>8134</v>
      </c>
      <c r="C4060" s="8">
        <v>119.49</v>
      </c>
      <c r="D4060" s="9">
        <v>656581739.57</v>
      </c>
      <c r="E4060" s="9">
        <v>1149764467.78</v>
      </c>
      <c r="F4060" s="9">
        <v>1005430233.84</v>
      </c>
      <c r="G4060" s="9">
        <v>55619758.86</v>
      </c>
      <c r="H4060" s="9">
        <v>134282651.86</v>
      </c>
      <c r="I4060" s="9">
        <v>128568526.65</v>
      </c>
      <c r="J4060" s="9">
        <v>94510709.69</v>
      </c>
      <c r="K4060" s="9">
        <v>9407415.04</v>
      </c>
      <c r="L4060" s="9">
        <v>-692070.4</v>
      </c>
      <c r="M4060" s="9">
        <v>0</v>
      </c>
      <c r="N4060" s="9">
        <v>1211639534.67</v>
      </c>
      <c r="O4060" s="9">
        <v>2660734770.05</v>
      </c>
      <c r="P4060" s="9">
        <v>1474929461.54</v>
      </c>
      <c r="Q4060" s="9">
        <v>476908154.6</v>
      </c>
      <c r="R4060" s="9">
        <v>265432640.34</v>
      </c>
      <c r="S4060" s="9">
        <v>167083637.35</v>
      </c>
      <c r="T4060" s="9">
        <v>93566280.92</v>
      </c>
      <c r="U4060" s="9">
        <v>28636257.61</v>
      </c>
      <c r="V4060" s="9">
        <v>14565066.68</v>
      </c>
      <c r="W4060" s="9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0</v>
      </c>
      <c r="AC4060" s="9">
        <v>0</v>
      </c>
      <c r="AD4060" s="9">
        <v>0</v>
      </c>
      <c r="AE4060" s="9">
        <v>0</v>
      </c>
      <c r="AF4060" s="9">
        <v>0</v>
      </c>
      <c r="AG4060" s="9">
        <v>0</v>
      </c>
      <c r="AH4060" s="9">
        <v>0</v>
      </c>
      <c r="AI4060" s="9">
        <v>0</v>
      </c>
      <c r="AJ4060" s="9">
        <v>95000000</v>
      </c>
      <c r="AK4060" s="9">
        <v>505150920.85</v>
      </c>
      <c r="AL4060" s="9">
        <v>0</v>
      </c>
      <c r="AM4060" s="9">
        <v>0</v>
      </c>
      <c r="AN4060" s="9">
        <v>0</v>
      </c>
      <c r="AO4060" s="9">
        <v>0</v>
      </c>
      <c r="AP4060" s="9">
        <v>0</v>
      </c>
      <c r="AQ4060" s="12">
        <v>0</v>
      </c>
      <c r="AR4060" s="13">
        <f t="shared" si="757"/>
        <v>1868221274.24</v>
      </c>
      <c r="AS4060" s="13">
        <f t="shared" si="759"/>
        <v>3810499237.83</v>
      </c>
      <c r="AT4060" s="13">
        <f t="shared" si="760"/>
        <v>2575359695.38</v>
      </c>
      <c r="AU4060" s="13">
        <f t="shared" si="761"/>
        <v>1037678834.31</v>
      </c>
      <c r="AV4060" s="13">
        <f t="shared" si="762"/>
        <v>399715292.2</v>
      </c>
      <c r="AW4060" s="13">
        <f t="shared" si="763"/>
        <v>295652164</v>
      </c>
      <c r="AX4060" s="13">
        <f t="shared" si="764"/>
        <v>188076990.61</v>
      </c>
      <c r="AY4060" s="13">
        <f t="shared" si="765"/>
        <v>38043672.65</v>
      </c>
      <c r="AZ4060" s="13">
        <f t="shared" si="766"/>
        <v>13872996.28</v>
      </c>
      <c r="BA4060" s="16">
        <f t="shared" si="767"/>
        <v>0</v>
      </c>
      <c r="BB4060" s="17" t="e">
        <f t="shared" si="768"/>
        <v>#DIV/0!</v>
      </c>
      <c r="BC4060" s="17" t="e">
        <f t="shared" si="758"/>
        <v>#DIV/0!</v>
      </c>
    </row>
    <row r="4061" hidden="1" spans="1:55">
      <c r="A4061" s="8" t="s">
        <v>8135</v>
      </c>
      <c r="B4061" s="8" t="s">
        <v>8136</v>
      </c>
      <c r="C4061" s="8">
        <v>23.74</v>
      </c>
      <c r="D4061" s="9">
        <v>153243371.93</v>
      </c>
      <c r="E4061" s="9">
        <v>399340780.4</v>
      </c>
      <c r="F4061" s="9">
        <v>413261426.17</v>
      </c>
      <c r="G4061" s="9">
        <v>300220899.91</v>
      </c>
      <c r="H4061" s="9">
        <v>272089742.96</v>
      </c>
      <c r="I4061" s="9">
        <v>171635082.47</v>
      </c>
      <c r="J4061" s="9">
        <v>206653762.74</v>
      </c>
      <c r="K4061" s="9">
        <v>225803879.5</v>
      </c>
      <c r="L4061" s="9">
        <v>262865005.66</v>
      </c>
      <c r="M4061" s="9">
        <v>0</v>
      </c>
      <c r="N4061" s="9">
        <v>790745230.59</v>
      </c>
      <c r="O4061" s="9">
        <v>800531312.02</v>
      </c>
      <c r="P4061" s="9">
        <v>1102473998.59</v>
      </c>
      <c r="Q4061" s="9">
        <v>759272823.87</v>
      </c>
      <c r="R4061" s="9">
        <v>562331877.11</v>
      </c>
      <c r="S4061" s="9">
        <v>409043523.39</v>
      </c>
      <c r="T4061" s="9">
        <v>370382540.13</v>
      </c>
      <c r="U4061" s="9">
        <v>155991806.64</v>
      </c>
      <c r="V4061" s="9">
        <v>171145817.1</v>
      </c>
      <c r="W4061" s="9">
        <v>0</v>
      </c>
      <c r="X4061" s="9">
        <v>0</v>
      </c>
      <c r="Y4061" s="9">
        <v>0</v>
      </c>
      <c r="Z4061" s="9">
        <v>0</v>
      </c>
      <c r="AA4061" s="9">
        <v>0</v>
      </c>
      <c r="AB4061" s="9">
        <v>0</v>
      </c>
      <c r="AC4061" s="9">
        <v>0</v>
      </c>
      <c r="AD4061" s="9">
        <v>0</v>
      </c>
      <c r="AE4061" s="9">
        <v>0</v>
      </c>
      <c r="AF4061" s="9">
        <v>0</v>
      </c>
      <c r="AG4061" s="9">
        <v>0</v>
      </c>
      <c r="AH4061" s="9">
        <v>600000000</v>
      </c>
      <c r="AI4061" s="9">
        <v>750000000</v>
      </c>
      <c r="AJ4061" s="9">
        <v>600000000</v>
      </c>
      <c r="AK4061" s="9">
        <v>800000000</v>
      </c>
      <c r="AL4061" s="9">
        <v>0</v>
      </c>
      <c r="AM4061" s="9">
        <v>0</v>
      </c>
      <c r="AN4061" s="9">
        <v>0</v>
      </c>
      <c r="AO4061" s="9">
        <v>0</v>
      </c>
      <c r="AP4061" s="9">
        <v>0</v>
      </c>
      <c r="AQ4061" s="12">
        <v>0</v>
      </c>
      <c r="AR4061" s="13">
        <f t="shared" si="757"/>
        <v>1543988602.52</v>
      </c>
      <c r="AS4061" s="13">
        <f t="shared" si="759"/>
        <v>1949872092.42</v>
      </c>
      <c r="AT4061" s="13">
        <f t="shared" si="760"/>
        <v>2115735424.76</v>
      </c>
      <c r="AU4061" s="13">
        <f t="shared" si="761"/>
        <v>1859493723.78</v>
      </c>
      <c r="AV4061" s="13">
        <f t="shared" si="762"/>
        <v>834421620.07</v>
      </c>
      <c r="AW4061" s="13">
        <f t="shared" si="763"/>
        <v>580678605.86</v>
      </c>
      <c r="AX4061" s="13">
        <f t="shared" si="764"/>
        <v>577036302.87</v>
      </c>
      <c r="AY4061" s="13">
        <f t="shared" si="765"/>
        <v>381795686.14</v>
      </c>
      <c r="AZ4061" s="13">
        <f t="shared" si="766"/>
        <v>434010822.76</v>
      </c>
      <c r="BA4061" s="16">
        <f t="shared" si="767"/>
        <v>0</v>
      </c>
      <c r="BB4061" s="17" t="e">
        <f t="shared" si="768"/>
        <v>#DIV/0!</v>
      </c>
      <c r="BC4061" s="17" t="e">
        <f t="shared" si="758"/>
        <v>#DIV/0!</v>
      </c>
    </row>
    <row r="4062" hidden="1" spans="1:55">
      <c r="A4062" s="8" t="s">
        <v>8137</v>
      </c>
      <c r="B4062" s="8" t="s">
        <v>8138</v>
      </c>
      <c r="C4062" s="8">
        <v>15.7</v>
      </c>
      <c r="D4062" s="9">
        <v>143833286.78</v>
      </c>
      <c r="E4062" s="9">
        <v>30116543.31</v>
      </c>
      <c r="F4062" s="9">
        <v>117132789.38</v>
      </c>
      <c r="G4062" s="9">
        <v>180487218.3</v>
      </c>
      <c r="H4062" s="9">
        <v>130421764.46</v>
      </c>
      <c r="I4062" s="9">
        <v>126567941.55</v>
      </c>
      <c r="J4062" s="9">
        <v>112466038.58</v>
      </c>
      <c r="K4062" s="9">
        <v>68707541.78</v>
      </c>
      <c r="L4062" s="9">
        <v>108918679.6</v>
      </c>
      <c r="M4062" s="9">
        <v>0</v>
      </c>
      <c r="N4062" s="9">
        <v>418113118.76</v>
      </c>
      <c r="O4062" s="9">
        <v>276717636.93</v>
      </c>
      <c r="P4062" s="9">
        <v>251339217.18</v>
      </c>
      <c r="Q4062" s="9">
        <v>148336125.18</v>
      </c>
      <c r="R4062" s="9">
        <v>406483367.49</v>
      </c>
      <c r="S4062" s="9">
        <v>354074233.36</v>
      </c>
      <c r="T4062" s="9">
        <v>169740239.54</v>
      </c>
      <c r="U4062" s="9">
        <v>61659314.96</v>
      </c>
      <c r="V4062" s="9">
        <v>72587093.48</v>
      </c>
      <c r="W4062" s="9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0</v>
      </c>
      <c r="AC4062" s="9">
        <v>0</v>
      </c>
      <c r="AD4062" s="9">
        <v>0</v>
      </c>
      <c r="AE4062" s="9">
        <v>0</v>
      </c>
      <c r="AF4062" s="9">
        <v>0</v>
      </c>
      <c r="AG4062" s="9">
        <v>0</v>
      </c>
      <c r="AH4062" s="9">
        <v>723326459.99</v>
      </c>
      <c r="AI4062" s="9">
        <v>796405033.74</v>
      </c>
      <c r="AJ4062" s="9">
        <v>874709753.89</v>
      </c>
      <c r="AK4062" s="9">
        <v>796897230.11</v>
      </c>
      <c r="AL4062" s="9">
        <v>0</v>
      </c>
      <c r="AM4062" s="9">
        <v>0</v>
      </c>
      <c r="AN4062" s="9">
        <v>1470626.28</v>
      </c>
      <c r="AO4062" s="9">
        <v>206751.96</v>
      </c>
      <c r="AP4062" s="9">
        <v>0</v>
      </c>
      <c r="AQ4062" s="12">
        <v>0</v>
      </c>
      <c r="AR4062" s="13">
        <f t="shared" si="757"/>
        <v>1285272865.53</v>
      </c>
      <c r="AS4062" s="13">
        <f t="shared" si="759"/>
        <v>1103239213.98</v>
      </c>
      <c r="AT4062" s="13">
        <f t="shared" si="760"/>
        <v>1243181760.45</v>
      </c>
      <c r="AU4062" s="13">
        <f t="shared" si="761"/>
        <v>1125720573.59</v>
      </c>
      <c r="AV4062" s="13">
        <f t="shared" si="762"/>
        <v>536905131.95</v>
      </c>
      <c r="AW4062" s="13">
        <f t="shared" si="763"/>
        <v>480642174.91</v>
      </c>
      <c r="AX4062" s="13">
        <f t="shared" si="764"/>
        <v>283676904.4</v>
      </c>
      <c r="AY4062" s="13">
        <f t="shared" si="765"/>
        <v>130573608.7</v>
      </c>
      <c r="AZ4062" s="13">
        <f t="shared" si="766"/>
        <v>181505773.08</v>
      </c>
      <c r="BA4062" s="16">
        <f t="shared" si="767"/>
        <v>0</v>
      </c>
      <c r="BB4062" s="17" t="e">
        <f t="shared" si="768"/>
        <v>#DIV/0!</v>
      </c>
      <c r="BC4062" s="17" t="e">
        <f t="shared" si="758"/>
        <v>#DIV/0!</v>
      </c>
    </row>
    <row r="4063" hidden="1" spans="1:55">
      <c r="A4063" s="8" t="s">
        <v>8139</v>
      </c>
      <c r="B4063" s="8" t="s">
        <v>8140</v>
      </c>
      <c r="C4063" s="8">
        <v>23.61</v>
      </c>
      <c r="D4063" s="9">
        <v>-237314559.55</v>
      </c>
      <c r="E4063" s="9">
        <v>43909936.66</v>
      </c>
      <c r="F4063" s="9">
        <v>25141386.53</v>
      </c>
      <c r="G4063" s="9">
        <v>-101859687.08</v>
      </c>
      <c r="H4063" s="9">
        <v>67062097.3</v>
      </c>
      <c r="I4063" s="9">
        <v>11202401.48</v>
      </c>
      <c r="J4063" s="9">
        <v>-33989294.62</v>
      </c>
      <c r="K4063" s="9">
        <v>18441622.84</v>
      </c>
      <c r="L4063" s="9">
        <v>-394712.45</v>
      </c>
      <c r="M4063" s="9">
        <v>0</v>
      </c>
      <c r="N4063" s="9">
        <v>137075952.23</v>
      </c>
      <c r="O4063" s="9">
        <v>356596284.51</v>
      </c>
      <c r="P4063" s="9">
        <v>341412819.17</v>
      </c>
      <c r="Q4063" s="9">
        <v>412885494.36</v>
      </c>
      <c r="R4063" s="9">
        <v>123771382.84</v>
      </c>
      <c r="S4063" s="9">
        <v>65082933.41</v>
      </c>
      <c r="T4063" s="9">
        <v>15090603.95</v>
      </c>
      <c r="U4063" s="9">
        <v>32799130.99</v>
      </c>
      <c r="V4063" s="9">
        <v>6037670.27</v>
      </c>
      <c r="W4063" s="9">
        <v>0</v>
      </c>
      <c r="X4063" s="9">
        <v>0</v>
      </c>
      <c r="Y4063" s="9">
        <v>0</v>
      </c>
      <c r="Z4063" s="9">
        <v>0</v>
      </c>
      <c r="AA4063" s="9">
        <v>0</v>
      </c>
      <c r="AB4063" s="9">
        <v>0</v>
      </c>
      <c r="AC4063" s="9">
        <v>0</v>
      </c>
      <c r="AD4063" s="9">
        <v>0</v>
      </c>
      <c r="AE4063" s="9">
        <v>0</v>
      </c>
      <c r="AF4063" s="9">
        <v>0</v>
      </c>
      <c r="AG4063" s="9">
        <v>0</v>
      </c>
      <c r="AH4063" s="9">
        <v>2000000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0</v>
      </c>
      <c r="AO4063" s="9">
        <v>0</v>
      </c>
      <c r="AP4063" s="9">
        <v>0</v>
      </c>
      <c r="AQ4063" s="12">
        <v>0</v>
      </c>
      <c r="AR4063" s="13">
        <f t="shared" si="757"/>
        <v>-98238607.32</v>
      </c>
      <c r="AS4063" s="13">
        <f t="shared" si="759"/>
        <v>400506221.17</v>
      </c>
      <c r="AT4063" s="13">
        <f t="shared" si="760"/>
        <v>366554205.7</v>
      </c>
      <c r="AU4063" s="13">
        <f t="shared" si="761"/>
        <v>311025807.28</v>
      </c>
      <c r="AV4063" s="13">
        <f t="shared" si="762"/>
        <v>190833480.14</v>
      </c>
      <c r="AW4063" s="13">
        <f t="shared" si="763"/>
        <v>76285334.89</v>
      </c>
      <c r="AX4063" s="13">
        <f t="shared" si="764"/>
        <v>-18898690.67</v>
      </c>
      <c r="AY4063" s="13">
        <f t="shared" si="765"/>
        <v>51240753.83</v>
      </c>
      <c r="AZ4063" s="13">
        <f t="shared" si="766"/>
        <v>5642957.82</v>
      </c>
      <c r="BA4063" s="16">
        <f t="shared" si="767"/>
        <v>0</v>
      </c>
      <c r="BB4063" s="17" t="e">
        <f t="shared" si="768"/>
        <v>#DIV/0!</v>
      </c>
      <c r="BC4063" s="17" t="e">
        <f t="shared" si="758"/>
        <v>#DIV/0!</v>
      </c>
    </row>
    <row r="4064" hidden="1" spans="1:55">
      <c r="A4064" s="8" t="s">
        <v>8141</v>
      </c>
      <c r="B4064" s="8" t="s">
        <v>8142</v>
      </c>
      <c r="C4064" s="8">
        <v>21.27</v>
      </c>
      <c r="D4064" s="9">
        <v>253607181.91</v>
      </c>
      <c r="E4064" s="9">
        <v>588467807.05</v>
      </c>
      <c r="F4064" s="9">
        <v>1199090381.6</v>
      </c>
      <c r="G4064" s="9">
        <v>-329244934.2</v>
      </c>
      <c r="H4064" s="9">
        <v>636500253.51</v>
      </c>
      <c r="I4064" s="9">
        <v>447003172.58</v>
      </c>
      <c r="J4064" s="9">
        <v>109551791.03</v>
      </c>
      <c r="K4064" s="9">
        <v>-186078579.15</v>
      </c>
      <c r="L4064" s="9">
        <v>7646931.57</v>
      </c>
      <c r="M4064" s="9">
        <v>0</v>
      </c>
      <c r="N4064" s="9">
        <v>222391043.15</v>
      </c>
      <c r="O4064" s="9">
        <v>418133636.08</v>
      </c>
      <c r="P4064" s="9">
        <v>1112161667.59</v>
      </c>
      <c r="Q4064" s="9">
        <v>970324221.07</v>
      </c>
      <c r="R4064" s="9">
        <v>816797979.46</v>
      </c>
      <c r="S4064" s="9">
        <v>418007354.73</v>
      </c>
      <c r="T4064" s="9">
        <v>418554131.27</v>
      </c>
      <c r="U4064" s="9">
        <v>114039356.48</v>
      </c>
      <c r="V4064" s="9">
        <v>118790687.71</v>
      </c>
      <c r="W4064" s="9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0</v>
      </c>
      <c r="AD4064" s="9">
        <v>0</v>
      </c>
      <c r="AE4064" s="9">
        <v>0</v>
      </c>
      <c r="AF4064" s="9">
        <v>0</v>
      </c>
      <c r="AG4064" s="9">
        <v>0</v>
      </c>
      <c r="AH4064" s="9">
        <v>50000000</v>
      </c>
      <c r="AI4064" s="9">
        <v>0</v>
      </c>
      <c r="AJ4064" s="9">
        <v>100000000</v>
      </c>
      <c r="AK4064" s="9">
        <v>0</v>
      </c>
      <c r="AL4064" s="9">
        <v>0</v>
      </c>
      <c r="AM4064" s="9">
        <v>0</v>
      </c>
      <c r="AN4064" s="9">
        <v>0</v>
      </c>
      <c r="AO4064" s="9">
        <v>0</v>
      </c>
      <c r="AP4064" s="9">
        <v>0</v>
      </c>
      <c r="AQ4064" s="12">
        <v>0</v>
      </c>
      <c r="AR4064" s="13">
        <f t="shared" si="757"/>
        <v>525998225.06</v>
      </c>
      <c r="AS4064" s="13">
        <f t="shared" si="759"/>
        <v>1006601443.13</v>
      </c>
      <c r="AT4064" s="13">
        <f t="shared" si="760"/>
        <v>2411252049.19</v>
      </c>
      <c r="AU4064" s="13">
        <f t="shared" si="761"/>
        <v>641079286.87</v>
      </c>
      <c r="AV4064" s="13">
        <f t="shared" si="762"/>
        <v>1453298232.97</v>
      </c>
      <c r="AW4064" s="13">
        <f t="shared" si="763"/>
        <v>865010527.31</v>
      </c>
      <c r="AX4064" s="13">
        <f t="shared" si="764"/>
        <v>528105922.3</v>
      </c>
      <c r="AY4064" s="13">
        <f t="shared" si="765"/>
        <v>-72039222.67</v>
      </c>
      <c r="AZ4064" s="13">
        <f t="shared" si="766"/>
        <v>126437619.28</v>
      </c>
      <c r="BA4064" s="16">
        <f t="shared" si="767"/>
        <v>0</v>
      </c>
      <c r="BB4064" s="17" t="e">
        <f t="shared" si="768"/>
        <v>#DIV/0!</v>
      </c>
      <c r="BC4064" s="17" t="e">
        <f t="shared" si="758"/>
        <v>#DIV/0!</v>
      </c>
    </row>
    <row r="4065" hidden="1" spans="1:55">
      <c r="A4065" s="8" t="s">
        <v>8143</v>
      </c>
      <c r="B4065" s="8" t="s">
        <v>8144</v>
      </c>
      <c r="C4065" s="8">
        <v>37.76</v>
      </c>
      <c r="D4065" s="9">
        <v>268262316.51</v>
      </c>
      <c r="E4065" s="9">
        <v>55048546.59</v>
      </c>
      <c r="F4065" s="9">
        <v>95306728.48</v>
      </c>
      <c r="G4065" s="9">
        <v>235645271.3</v>
      </c>
      <c r="H4065" s="9">
        <v>205758634.31</v>
      </c>
      <c r="I4065" s="9">
        <v>203114858.13</v>
      </c>
      <c r="J4065" s="9">
        <v>125491854.47</v>
      </c>
      <c r="K4065" s="9">
        <v>84650963.98</v>
      </c>
      <c r="L4065" s="9">
        <v>124379035.59</v>
      </c>
      <c r="M4065" s="9">
        <v>0</v>
      </c>
      <c r="N4065" s="9">
        <v>456630823.98</v>
      </c>
      <c r="O4065" s="9">
        <v>411583314.96</v>
      </c>
      <c r="P4065" s="9">
        <v>323727487.42</v>
      </c>
      <c r="Q4065" s="9">
        <v>340038030.01</v>
      </c>
      <c r="R4065" s="9">
        <v>309351754.54</v>
      </c>
      <c r="S4065" s="9">
        <v>231914456.89</v>
      </c>
      <c r="T4065" s="9">
        <v>136755402.66</v>
      </c>
      <c r="U4065" s="9">
        <v>95451901.23</v>
      </c>
      <c r="V4065" s="9">
        <v>87139389.63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0</v>
      </c>
      <c r="AC4065" s="9">
        <v>0</v>
      </c>
      <c r="AD4065" s="9">
        <v>0</v>
      </c>
      <c r="AE4065" s="9">
        <v>0</v>
      </c>
      <c r="AF4065" s="9">
        <v>0</v>
      </c>
      <c r="AG4065" s="9">
        <v>0</v>
      </c>
      <c r="AH4065" s="9">
        <v>238000000</v>
      </c>
      <c r="AI4065" s="9">
        <v>195000000</v>
      </c>
      <c r="AJ4065" s="9">
        <v>443000000</v>
      </c>
      <c r="AK4065" s="9">
        <v>140500000</v>
      </c>
      <c r="AL4065" s="9">
        <v>0</v>
      </c>
      <c r="AM4065" s="9">
        <v>0</v>
      </c>
      <c r="AN4065" s="9">
        <v>0</v>
      </c>
      <c r="AO4065" s="9">
        <v>0</v>
      </c>
      <c r="AP4065" s="9">
        <v>0</v>
      </c>
      <c r="AQ4065" s="12">
        <v>0</v>
      </c>
      <c r="AR4065" s="13">
        <f t="shared" si="757"/>
        <v>962893140.49</v>
      </c>
      <c r="AS4065" s="13">
        <f t="shared" si="759"/>
        <v>661631861.55</v>
      </c>
      <c r="AT4065" s="13">
        <f t="shared" si="760"/>
        <v>862034215.9</v>
      </c>
      <c r="AU4065" s="13">
        <f t="shared" si="761"/>
        <v>716183301.31</v>
      </c>
      <c r="AV4065" s="13">
        <f t="shared" si="762"/>
        <v>515110388.85</v>
      </c>
      <c r="AW4065" s="13">
        <f t="shared" si="763"/>
        <v>435029315.02</v>
      </c>
      <c r="AX4065" s="13">
        <f t="shared" si="764"/>
        <v>262247257.13</v>
      </c>
      <c r="AY4065" s="13">
        <f t="shared" si="765"/>
        <v>180102865.21</v>
      </c>
      <c r="AZ4065" s="13">
        <f t="shared" si="766"/>
        <v>211518425.22</v>
      </c>
      <c r="BA4065" s="16">
        <f t="shared" si="767"/>
        <v>0</v>
      </c>
      <c r="BB4065" s="17" t="e">
        <f t="shared" si="768"/>
        <v>#DIV/0!</v>
      </c>
      <c r="BC4065" s="17" t="e">
        <f t="shared" si="758"/>
        <v>#DIV/0!</v>
      </c>
    </row>
    <row r="4066" hidden="1" spans="1:55">
      <c r="A4066" s="8" t="s">
        <v>8145</v>
      </c>
      <c r="B4066" s="8" t="s">
        <v>8146</v>
      </c>
      <c r="C4066" s="8">
        <v>14.15</v>
      </c>
      <c r="D4066" s="9">
        <v>421739121.29</v>
      </c>
      <c r="E4066" s="9">
        <v>2269138639.35</v>
      </c>
      <c r="F4066" s="9">
        <v>2044045557.98</v>
      </c>
      <c r="G4066" s="9">
        <v>1963313127.71</v>
      </c>
      <c r="H4066" s="9">
        <v>2114401079.7</v>
      </c>
      <c r="I4066" s="9">
        <v>1899220379.46</v>
      </c>
      <c r="J4066" s="9">
        <v>1663564609.5</v>
      </c>
      <c r="K4066" s="9">
        <v>1882117003.66</v>
      </c>
      <c r="L4066" s="9">
        <v>2310677494.6</v>
      </c>
      <c r="M4066" s="9">
        <v>0</v>
      </c>
      <c r="N4066" s="9">
        <v>7040531500.72</v>
      </c>
      <c r="O4066" s="9">
        <v>4881027695.03</v>
      </c>
      <c r="P4066" s="9">
        <v>4036271286.02</v>
      </c>
      <c r="Q4066" s="9">
        <v>4085748795.12</v>
      </c>
      <c r="R4066" s="9">
        <v>2625470912.06</v>
      </c>
      <c r="S4066" s="9">
        <v>2313236606.66</v>
      </c>
      <c r="T4066" s="9">
        <v>1971187410.93</v>
      </c>
      <c r="U4066" s="9">
        <v>1351201369.75</v>
      </c>
      <c r="V4066" s="9">
        <v>2438740369.64</v>
      </c>
      <c r="W4066" s="9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0</v>
      </c>
      <c r="AC4066" s="9">
        <v>0</v>
      </c>
      <c r="AD4066" s="9">
        <v>0</v>
      </c>
      <c r="AE4066" s="9">
        <v>0</v>
      </c>
      <c r="AF4066" s="9">
        <v>0</v>
      </c>
      <c r="AG4066" s="9">
        <v>0</v>
      </c>
      <c r="AH4066" s="9">
        <v>1537314.63</v>
      </c>
      <c r="AI4066" s="9">
        <v>1621398.92</v>
      </c>
      <c r="AJ4066" s="9">
        <v>2026731.65</v>
      </c>
      <c r="AK4066" s="9">
        <v>3806655.51</v>
      </c>
      <c r="AL4066" s="9">
        <v>8067473.84</v>
      </c>
      <c r="AM4066" s="9">
        <v>6157207.99</v>
      </c>
      <c r="AN4066" s="9">
        <v>21413756.74</v>
      </c>
      <c r="AO4066" s="9">
        <v>33228365.56</v>
      </c>
      <c r="AP4066" s="9">
        <v>44356744.12</v>
      </c>
      <c r="AQ4066" s="12">
        <v>0</v>
      </c>
      <c r="AR4066" s="13">
        <f t="shared" si="757"/>
        <v>7463807936.64</v>
      </c>
      <c r="AS4066" s="13">
        <f t="shared" si="759"/>
        <v>7151787733.3</v>
      </c>
      <c r="AT4066" s="13">
        <f t="shared" si="760"/>
        <v>6082343575.65</v>
      </c>
      <c r="AU4066" s="13">
        <f t="shared" si="761"/>
        <v>6052868578.34</v>
      </c>
      <c r="AV4066" s="13">
        <f t="shared" si="762"/>
        <v>4747939465.6</v>
      </c>
      <c r="AW4066" s="13">
        <f t="shared" si="763"/>
        <v>4218614194.11</v>
      </c>
      <c r="AX4066" s="13">
        <f t="shared" si="764"/>
        <v>3656165777.17</v>
      </c>
      <c r="AY4066" s="13">
        <f t="shared" si="765"/>
        <v>3266546738.97</v>
      </c>
      <c r="AZ4066" s="13">
        <f t="shared" si="766"/>
        <v>4793774608.36</v>
      </c>
      <c r="BA4066" s="16">
        <f t="shared" si="767"/>
        <v>0</v>
      </c>
      <c r="BB4066" s="17" t="e">
        <f t="shared" si="768"/>
        <v>#DIV/0!</v>
      </c>
      <c r="BC4066" s="17" t="e">
        <f t="shared" si="758"/>
        <v>#DIV/0!</v>
      </c>
    </row>
    <row r="4067" hidden="1" spans="1:55">
      <c r="A4067" s="8" t="s">
        <v>8147</v>
      </c>
      <c r="B4067" s="8" t="s">
        <v>8148</v>
      </c>
      <c r="C4067" s="8">
        <v>7.4</v>
      </c>
      <c r="D4067" s="9">
        <v>314657613.67</v>
      </c>
      <c r="E4067" s="9">
        <v>111460067.21</v>
      </c>
      <c r="F4067" s="9">
        <v>149935687.64</v>
      </c>
      <c r="G4067" s="9">
        <v>174930421.86</v>
      </c>
      <c r="H4067" s="9">
        <v>165916875.27</v>
      </c>
      <c r="I4067" s="9">
        <v>115881886.61</v>
      </c>
      <c r="J4067" s="9">
        <v>190398252.47</v>
      </c>
      <c r="K4067" s="9">
        <v>63049600</v>
      </c>
      <c r="L4067" s="9">
        <v>143584200</v>
      </c>
      <c r="M4067" s="9">
        <v>0</v>
      </c>
      <c r="N4067" s="9">
        <v>391213772.93</v>
      </c>
      <c r="O4067" s="9">
        <v>291637840.11</v>
      </c>
      <c r="P4067" s="9">
        <v>700228706.87</v>
      </c>
      <c r="Q4067" s="9">
        <v>661708851.64</v>
      </c>
      <c r="R4067" s="9">
        <v>453697363.84</v>
      </c>
      <c r="S4067" s="9">
        <v>415327717.23</v>
      </c>
      <c r="T4067" s="9">
        <v>412211216.39</v>
      </c>
      <c r="U4067" s="9">
        <v>147914200</v>
      </c>
      <c r="V4067" s="9">
        <v>189669400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0</v>
      </c>
      <c r="AC4067" s="9">
        <v>0</v>
      </c>
      <c r="AD4067" s="9">
        <v>0</v>
      </c>
      <c r="AE4067" s="9">
        <v>0</v>
      </c>
      <c r="AF4067" s="9">
        <v>0</v>
      </c>
      <c r="AG4067" s="9">
        <v>0</v>
      </c>
      <c r="AH4067" s="9">
        <v>40341753.42</v>
      </c>
      <c r="AI4067" s="9">
        <v>75243636.22</v>
      </c>
      <c r="AJ4067" s="9">
        <v>0</v>
      </c>
      <c r="AK4067" s="9">
        <v>0</v>
      </c>
      <c r="AL4067" s="9">
        <v>0</v>
      </c>
      <c r="AM4067" s="9">
        <v>0</v>
      </c>
      <c r="AN4067" s="9">
        <v>0</v>
      </c>
      <c r="AO4067" s="9">
        <v>0</v>
      </c>
      <c r="AP4067" s="9">
        <v>0</v>
      </c>
      <c r="AQ4067" s="12">
        <v>0</v>
      </c>
      <c r="AR4067" s="13">
        <f t="shared" si="757"/>
        <v>746213140.02</v>
      </c>
      <c r="AS4067" s="13">
        <f t="shared" si="759"/>
        <v>478341543.54</v>
      </c>
      <c r="AT4067" s="13">
        <f t="shared" si="760"/>
        <v>850164394.51</v>
      </c>
      <c r="AU4067" s="13">
        <f t="shared" si="761"/>
        <v>836639273.5</v>
      </c>
      <c r="AV4067" s="13">
        <f t="shared" si="762"/>
        <v>619614239.11</v>
      </c>
      <c r="AW4067" s="13">
        <f t="shared" si="763"/>
        <v>531209603.84</v>
      </c>
      <c r="AX4067" s="13">
        <f t="shared" si="764"/>
        <v>602609468.86</v>
      </c>
      <c r="AY4067" s="13">
        <f t="shared" si="765"/>
        <v>210963800</v>
      </c>
      <c r="AZ4067" s="13">
        <f t="shared" si="766"/>
        <v>333253600</v>
      </c>
      <c r="BA4067" s="16">
        <f t="shared" si="767"/>
        <v>0</v>
      </c>
      <c r="BB4067" s="17" t="e">
        <f t="shared" si="768"/>
        <v>#DIV/0!</v>
      </c>
      <c r="BC4067" s="17" t="e">
        <f t="shared" si="758"/>
        <v>#DIV/0!</v>
      </c>
    </row>
    <row r="4068" hidden="1" spans="1:55">
      <c r="A4068" s="8" t="s">
        <v>8149</v>
      </c>
      <c r="B4068" s="8" t="s">
        <v>8150</v>
      </c>
      <c r="C4068" s="8">
        <v>10.8</v>
      </c>
      <c r="D4068" s="9">
        <v>137759326.89</v>
      </c>
      <c r="E4068" s="9">
        <v>14088244.54</v>
      </c>
      <c r="F4068" s="9">
        <v>164611489.01</v>
      </c>
      <c r="G4068" s="9">
        <v>163896756.29</v>
      </c>
      <c r="H4068" s="9">
        <v>180899853.87</v>
      </c>
      <c r="I4068" s="9">
        <v>124264919.39</v>
      </c>
      <c r="J4068" s="9">
        <v>130019237.58</v>
      </c>
      <c r="K4068" s="9">
        <v>69266948.11</v>
      </c>
      <c r="L4068" s="9">
        <v>146872827.85</v>
      </c>
      <c r="M4068" s="9">
        <v>0</v>
      </c>
      <c r="N4068" s="9">
        <v>912633661.85</v>
      </c>
      <c r="O4068" s="9">
        <v>942623138.55</v>
      </c>
      <c r="P4068" s="9">
        <v>861824061.23</v>
      </c>
      <c r="Q4068" s="9">
        <v>300240486.66</v>
      </c>
      <c r="R4068" s="9">
        <v>215502479.28</v>
      </c>
      <c r="S4068" s="9">
        <v>241621291.81</v>
      </c>
      <c r="T4068" s="9">
        <v>201319989.98</v>
      </c>
      <c r="U4068" s="9">
        <v>161834177.65</v>
      </c>
      <c r="V4068" s="9">
        <v>149125584.25</v>
      </c>
      <c r="W4068" s="9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0</v>
      </c>
      <c r="AC4068" s="9">
        <v>0</v>
      </c>
      <c r="AD4068" s="9">
        <v>0</v>
      </c>
      <c r="AE4068" s="9">
        <v>0</v>
      </c>
      <c r="AF4068" s="9">
        <v>0</v>
      </c>
      <c r="AG4068" s="9">
        <v>0</v>
      </c>
      <c r="AH4068" s="9">
        <v>600000</v>
      </c>
      <c r="AI4068" s="9">
        <v>0</v>
      </c>
      <c r="AJ4068" s="9">
        <v>120000000</v>
      </c>
      <c r="AK4068" s="9">
        <v>0</v>
      </c>
      <c r="AL4068" s="9">
        <v>0</v>
      </c>
      <c r="AM4068" s="9">
        <v>0</v>
      </c>
      <c r="AN4068" s="9">
        <v>0</v>
      </c>
      <c r="AO4068" s="9">
        <v>0</v>
      </c>
      <c r="AP4068" s="9">
        <v>0</v>
      </c>
      <c r="AQ4068" s="12">
        <v>0</v>
      </c>
      <c r="AR4068" s="13">
        <f t="shared" si="757"/>
        <v>1050992988.74</v>
      </c>
      <c r="AS4068" s="13">
        <f t="shared" si="759"/>
        <v>956711383.09</v>
      </c>
      <c r="AT4068" s="13">
        <f t="shared" si="760"/>
        <v>1146435550.24</v>
      </c>
      <c r="AU4068" s="13">
        <f t="shared" si="761"/>
        <v>464137242.95</v>
      </c>
      <c r="AV4068" s="13">
        <f t="shared" si="762"/>
        <v>396402333.15</v>
      </c>
      <c r="AW4068" s="13">
        <f t="shared" si="763"/>
        <v>365886211.2</v>
      </c>
      <c r="AX4068" s="13">
        <f t="shared" si="764"/>
        <v>331339227.56</v>
      </c>
      <c r="AY4068" s="13">
        <f t="shared" si="765"/>
        <v>231101125.76</v>
      </c>
      <c r="AZ4068" s="13">
        <f t="shared" si="766"/>
        <v>295998412.1</v>
      </c>
      <c r="BA4068" s="16">
        <f t="shared" si="767"/>
        <v>0</v>
      </c>
      <c r="BB4068" s="17" t="e">
        <f t="shared" si="768"/>
        <v>#DIV/0!</v>
      </c>
      <c r="BC4068" s="17" t="e">
        <f t="shared" si="758"/>
        <v>#DIV/0!</v>
      </c>
    </row>
    <row r="4069" hidden="1" spans="1:55">
      <c r="A4069" s="8" t="s">
        <v>8151</v>
      </c>
      <c r="B4069" s="8" t="s">
        <v>8152</v>
      </c>
      <c r="C4069" s="8">
        <v>33.27</v>
      </c>
      <c r="D4069" s="9">
        <v>15695275.15</v>
      </c>
      <c r="E4069" s="9">
        <v>264941463.97</v>
      </c>
      <c r="F4069" s="9">
        <v>332763174.75</v>
      </c>
      <c r="G4069" s="9">
        <v>-107272730.35</v>
      </c>
      <c r="H4069" s="9">
        <v>184434299.1</v>
      </c>
      <c r="I4069" s="9">
        <v>147196417.69</v>
      </c>
      <c r="J4069" s="9">
        <v>145349025.56</v>
      </c>
      <c r="K4069" s="9">
        <v>0</v>
      </c>
      <c r="L4069" s="9">
        <v>0</v>
      </c>
      <c r="M4069" s="9">
        <v>0</v>
      </c>
      <c r="N4069" s="9">
        <v>1183540940.22</v>
      </c>
      <c r="O4069" s="9">
        <v>1126725085.85</v>
      </c>
      <c r="P4069" s="9">
        <v>928048930.71</v>
      </c>
      <c r="Q4069" s="9">
        <v>325355632.42</v>
      </c>
      <c r="R4069" s="9">
        <v>371668840.13</v>
      </c>
      <c r="S4069" s="9">
        <v>373549692.54</v>
      </c>
      <c r="T4069" s="9">
        <v>499864125.15</v>
      </c>
      <c r="U4069" s="9">
        <v>0</v>
      </c>
      <c r="V4069" s="9">
        <v>0</v>
      </c>
      <c r="W4069" s="9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0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340934017.58</v>
      </c>
      <c r="AI4069" s="9">
        <v>686301449.32</v>
      </c>
      <c r="AJ4069" s="9">
        <v>220000000</v>
      </c>
      <c r="AK4069" s="9">
        <v>609032316.21</v>
      </c>
      <c r="AL4069" s="9">
        <v>0</v>
      </c>
      <c r="AM4069" s="9">
        <v>0</v>
      </c>
      <c r="AN4069" s="9">
        <v>0</v>
      </c>
      <c r="AO4069" s="9">
        <v>0</v>
      </c>
      <c r="AP4069" s="9">
        <v>0</v>
      </c>
      <c r="AQ4069" s="12">
        <v>0</v>
      </c>
      <c r="AR4069" s="13">
        <f t="shared" si="757"/>
        <v>1540170232.95</v>
      </c>
      <c r="AS4069" s="13">
        <f t="shared" si="759"/>
        <v>2077967999.14</v>
      </c>
      <c r="AT4069" s="13">
        <f t="shared" si="760"/>
        <v>1480812105.46</v>
      </c>
      <c r="AU4069" s="13">
        <f t="shared" si="761"/>
        <v>827115218.28</v>
      </c>
      <c r="AV4069" s="13">
        <f t="shared" si="762"/>
        <v>556103139.23</v>
      </c>
      <c r="AW4069" s="13">
        <f t="shared" si="763"/>
        <v>520746110.23</v>
      </c>
      <c r="AX4069" s="13">
        <f t="shared" si="764"/>
        <v>645213150.71</v>
      </c>
      <c r="AY4069" s="13">
        <f t="shared" si="765"/>
        <v>0</v>
      </c>
      <c r="AZ4069" s="13">
        <f t="shared" si="766"/>
        <v>0</v>
      </c>
      <c r="BA4069" s="16">
        <f t="shared" si="767"/>
        <v>0</v>
      </c>
      <c r="BB4069" s="17" t="e">
        <f t="shared" si="768"/>
        <v>#DIV/0!</v>
      </c>
      <c r="BC4069" s="17" t="e">
        <f t="shared" si="758"/>
        <v>#DIV/0!</v>
      </c>
    </row>
    <row r="4070" hidden="1" spans="1:55">
      <c r="A4070" s="8" t="s">
        <v>8153</v>
      </c>
      <c r="B4070" s="8" t="s">
        <v>8154</v>
      </c>
      <c r="C4070" s="8">
        <v>45.6</v>
      </c>
      <c r="D4070" s="9">
        <v>128841606.79</v>
      </c>
      <c r="E4070" s="9">
        <v>218793275.96</v>
      </c>
      <c r="F4070" s="9">
        <v>163867174.05</v>
      </c>
      <c r="G4070" s="9">
        <v>158683838.24</v>
      </c>
      <c r="H4070" s="9">
        <v>36248839.18</v>
      </c>
      <c r="I4070" s="9">
        <v>-7472597.82</v>
      </c>
      <c r="J4070" s="9">
        <v>-35300928.31</v>
      </c>
      <c r="K4070" s="9">
        <v>0</v>
      </c>
      <c r="L4070" s="9">
        <v>0</v>
      </c>
      <c r="M4070" s="9">
        <v>0</v>
      </c>
      <c r="N4070" s="9">
        <v>709588208.97</v>
      </c>
      <c r="O4070" s="9">
        <v>812902180.02</v>
      </c>
      <c r="P4070" s="9">
        <v>1243411827.76</v>
      </c>
      <c r="Q4070" s="9">
        <v>1493918333.53</v>
      </c>
      <c r="R4070" s="9">
        <v>454821642.5</v>
      </c>
      <c r="S4070" s="9">
        <v>53106809.67</v>
      </c>
      <c r="T4070" s="9">
        <v>25669952.59</v>
      </c>
      <c r="U4070" s="9">
        <v>0</v>
      </c>
      <c r="V4070" s="9">
        <v>0</v>
      </c>
      <c r="W4070" s="9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0</v>
      </c>
      <c r="AC4070" s="9">
        <v>0</v>
      </c>
      <c r="AD4070" s="9">
        <v>0</v>
      </c>
      <c r="AE4070" s="9">
        <v>0</v>
      </c>
      <c r="AF4070" s="9">
        <v>0</v>
      </c>
      <c r="AG4070" s="9">
        <v>0</v>
      </c>
      <c r="AH4070" s="9">
        <v>104257164.38</v>
      </c>
      <c r="AI4070" s="9">
        <v>1545819.18</v>
      </c>
      <c r="AJ4070" s="9">
        <v>36041082.19</v>
      </c>
      <c r="AK4070" s="9">
        <v>0</v>
      </c>
      <c r="AL4070" s="9">
        <v>0</v>
      </c>
      <c r="AM4070" s="9">
        <v>0</v>
      </c>
      <c r="AN4070" s="9">
        <v>0</v>
      </c>
      <c r="AO4070" s="9">
        <v>0</v>
      </c>
      <c r="AP4070" s="9">
        <v>0</v>
      </c>
      <c r="AQ4070" s="12">
        <v>0</v>
      </c>
      <c r="AR4070" s="13">
        <f t="shared" si="757"/>
        <v>942686980.14</v>
      </c>
      <c r="AS4070" s="13">
        <f t="shared" si="759"/>
        <v>1033241275.16</v>
      </c>
      <c r="AT4070" s="13">
        <f t="shared" si="760"/>
        <v>1443320084</v>
      </c>
      <c r="AU4070" s="13">
        <f t="shared" si="761"/>
        <v>1652602171.77</v>
      </c>
      <c r="AV4070" s="13">
        <f t="shared" si="762"/>
        <v>491070481.68</v>
      </c>
      <c r="AW4070" s="13">
        <f t="shared" si="763"/>
        <v>45634211.85</v>
      </c>
      <c r="AX4070" s="13">
        <f t="shared" si="764"/>
        <v>-9630975.72</v>
      </c>
      <c r="AY4070" s="13">
        <f t="shared" si="765"/>
        <v>0</v>
      </c>
      <c r="AZ4070" s="13">
        <f t="shared" si="766"/>
        <v>0</v>
      </c>
      <c r="BA4070" s="16">
        <f t="shared" si="767"/>
        <v>0</v>
      </c>
      <c r="BB4070" s="17" t="e">
        <f t="shared" si="768"/>
        <v>#DIV/0!</v>
      </c>
      <c r="BC4070" s="17" t="e">
        <f t="shared" si="758"/>
        <v>#DIV/0!</v>
      </c>
    </row>
    <row r="4071" hidden="1" spans="1:55">
      <c r="A4071" s="8" t="s">
        <v>8155</v>
      </c>
      <c r="B4071" s="8" t="s">
        <v>8156</v>
      </c>
      <c r="C4071" s="8">
        <v>16.7</v>
      </c>
      <c r="D4071" s="9">
        <v>-94163677.99</v>
      </c>
      <c r="E4071" s="9">
        <v>45376680.48</v>
      </c>
      <c r="F4071" s="9">
        <v>98312871.91</v>
      </c>
      <c r="G4071" s="9">
        <v>121357814.4</v>
      </c>
      <c r="H4071" s="9">
        <v>166193415.47</v>
      </c>
      <c r="I4071" s="9">
        <v>74948630.18</v>
      </c>
      <c r="J4071" s="9">
        <v>18326525.2</v>
      </c>
      <c r="K4071" s="9">
        <v>45452983.47</v>
      </c>
      <c r="L4071" s="9">
        <v>156781095.65</v>
      </c>
      <c r="M4071" s="9">
        <v>0</v>
      </c>
      <c r="N4071" s="9">
        <v>532164975.07</v>
      </c>
      <c r="O4071" s="9">
        <v>316558888.62</v>
      </c>
      <c r="P4071" s="9">
        <v>226801512.75</v>
      </c>
      <c r="Q4071" s="9">
        <v>341189546.27</v>
      </c>
      <c r="R4071" s="9">
        <v>75452180.17</v>
      </c>
      <c r="S4071" s="9">
        <v>26717487.24</v>
      </c>
      <c r="T4071" s="9">
        <v>27961814.28</v>
      </c>
      <c r="U4071" s="9">
        <v>30960522.3</v>
      </c>
      <c r="V4071" s="9">
        <v>43192840.34</v>
      </c>
      <c r="W4071" s="9">
        <v>0</v>
      </c>
      <c r="X4071" s="9">
        <v>0</v>
      </c>
      <c r="Y4071" s="9">
        <v>0</v>
      </c>
      <c r="Z4071" s="9">
        <v>0</v>
      </c>
      <c r="AA4071" s="9">
        <v>0</v>
      </c>
      <c r="AB4071" s="9">
        <v>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28000000</v>
      </c>
      <c r="AI4071" s="9">
        <v>260000000</v>
      </c>
      <c r="AJ4071" s="9">
        <v>80000000</v>
      </c>
      <c r="AK4071" s="9">
        <v>0</v>
      </c>
      <c r="AL4071" s="9">
        <v>0</v>
      </c>
      <c r="AM4071" s="9">
        <v>0</v>
      </c>
      <c r="AN4071" s="9">
        <v>0</v>
      </c>
      <c r="AO4071" s="9">
        <v>0</v>
      </c>
      <c r="AP4071" s="9">
        <v>0</v>
      </c>
      <c r="AQ4071" s="12">
        <v>0</v>
      </c>
      <c r="AR4071" s="13">
        <f t="shared" si="757"/>
        <v>466001297.08</v>
      </c>
      <c r="AS4071" s="13">
        <f t="shared" si="759"/>
        <v>621935569.1</v>
      </c>
      <c r="AT4071" s="13">
        <f t="shared" si="760"/>
        <v>405114384.66</v>
      </c>
      <c r="AU4071" s="13">
        <f t="shared" si="761"/>
        <v>462547360.67</v>
      </c>
      <c r="AV4071" s="13">
        <f t="shared" si="762"/>
        <v>241645595.64</v>
      </c>
      <c r="AW4071" s="13">
        <f t="shared" si="763"/>
        <v>101666117.42</v>
      </c>
      <c r="AX4071" s="13">
        <f t="shared" si="764"/>
        <v>46288339.48</v>
      </c>
      <c r="AY4071" s="13">
        <f t="shared" si="765"/>
        <v>76413505.77</v>
      </c>
      <c r="AZ4071" s="13">
        <f t="shared" si="766"/>
        <v>199973935.99</v>
      </c>
      <c r="BA4071" s="16">
        <f t="shared" si="767"/>
        <v>0</v>
      </c>
      <c r="BB4071" s="17" t="e">
        <f t="shared" si="768"/>
        <v>#DIV/0!</v>
      </c>
      <c r="BC4071" s="17" t="e">
        <f t="shared" si="758"/>
        <v>#DIV/0!</v>
      </c>
    </row>
    <row r="4072" hidden="1" spans="1:55">
      <c r="A4072" s="8" t="s">
        <v>8157</v>
      </c>
      <c r="B4072" s="8" t="s">
        <v>8158</v>
      </c>
      <c r="C4072" s="8">
        <v>52.4</v>
      </c>
      <c r="D4072" s="9">
        <v>708177897.39</v>
      </c>
      <c r="E4072" s="9">
        <v>481661447.27</v>
      </c>
      <c r="F4072" s="9">
        <v>292316221.48</v>
      </c>
      <c r="G4072" s="9">
        <v>135696594.34</v>
      </c>
      <c r="H4072" s="9">
        <v>252831390.61</v>
      </c>
      <c r="I4072" s="9">
        <v>277605196.26</v>
      </c>
      <c r="J4072" s="9">
        <v>131451346.4</v>
      </c>
      <c r="K4072" s="9">
        <v>59040367.95</v>
      </c>
      <c r="L4072" s="9">
        <v>0</v>
      </c>
      <c r="M4072" s="9">
        <v>0</v>
      </c>
      <c r="N4072" s="9">
        <v>2050561380.46</v>
      </c>
      <c r="O4072" s="9">
        <v>1941591298.25</v>
      </c>
      <c r="P4072" s="9">
        <v>1753651669.07</v>
      </c>
      <c r="Q4072" s="9">
        <v>1663170553.9</v>
      </c>
      <c r="R4072" s="9">
        <v>484837510.21</v>
      </c>
      <c r="S4072" s="9">
        <v>294340616.44</v>
      </c>
      <c r="T4072" s="9">
        <v>298763870</v>
      </c>
      <c r="U4072" s="9">
        <v>132752484.92</v>
      </c>
      <c r="V4072" s="9">
        <v>0</v>
      </c>
      <c r="W4072" s="9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0</v>
      </c>
      <c r="AC4072" s="9">
        <v>0</v>
      </c>
      <c r="AD4072" s="9">
        <v>0</v>
      </c>
      <c r="AE4072" s="9">
        <v>0</v>
      </c>
      <c r="AF4072" s="9">
        <v>0</v>
      </c>
      <c r="AG4072" s="9">
        <v>0</v>
      </c>
      <c r="AH4072" s="9">
        <v>9623981.84</v>
      </c>
      <c r="AI4072" s="9">
        <v>0</v>
      </c>
      <c r="AJ4072" s="9">
        <v>0</v>
      </c>
      <c r="AK4072" s="9">
        <v>0</v>
      </c>
      <c r="AL4072" s="9">
        <v>0</v>
      </c>
      <c r="AM4072" s="9">
        <v>0</v>
      </c>
      <c r="AN4072" s="9">
        <v>0</v>
      </c>
      <c r="AO4072" s="9">
        <v>0</v>
      </c>
      <c r="AP4072" s="9">
        <v>0</v>
      </c>
      <c r="AQ4072" s="12">
        <v>0</v>
      </c>
      <c r="AR4072" s="13">
        <f t="shared" si="757"/>
        <v>2768363259.69</v>
      </c>
      <c r="AS4072" s="13">
        <f t="shared" si="759"/>
        <v>2423252745.52</v>
      </c>
      <c r="AT4072" s="13">
        <f t="shared" si="760"/>
        <v>2045967890.55</v>
      </c>
      <c r="AU4072" s="13">
        <f t="shared" si="761"/>
        <v>1798867148.24</v>
      </c>
      <c r="AV4072" s="13">
        <f t="shared" si="762"/>
        <v>737668900.82</v>
      </c>
      <c r="AW4072" s="13">
        <f t="shared" si="763"/>
        <v>571945812.7</v>
      </c>
      <c r="AX4072" s="13">
        <f t="shared" si="764"/>
        <v>430215216.4</v>
      </c>
      <c r="AY4072" s="13">
        <f t="shared" si="765"/>
        <v>191792852.87</v>
      </c>
      <c r="AZ4072" s="13">
        <f t="shared" si="766"/>
        <v>0</v>
      </c>
      <c r="BA4072" s="16">
        <f t="shared" si="767"/>
        <v>0</v>
      </c>
      <c r="BB4072" s="17" t="e">
        <f t="shared" si="768"/>
        <v>#DIV/0!</v>
      </c>
      <c r="BC4072" s="17" t="e">
        <f t="shared" si="758"/>
        <v>#DIV/0!</v>
      </c>
    </row>
    <row r="4073" hidden="1" spans="1:55">
      <c r="A4073" s="8" t="s">
        <v>8159</v>
      </c>
      <c r="B4073" s="8" t="s">
        <v>8160</v>
      </c>
      <c r="C4073" s="8">
        <v>58.18</v>
      </c>
      <c r="D4073" s="9">
        <v>509463400.23</v>
      </c>
      <c r="E4073" s="9">
        <v>680414534.55</v>
      </c>
      <c r="F4073" s="9">
        <v>1000111569</v>
      </c>
      <c r="G4073" s="9">
        <v>868962637</v>
      </c>
      <c r="H4073" s="9">
        <v>969147001.68</v>
      </c>
      <c r="I4073" s="9">
        <v>226831376.34</v>
      </c>
      <c r="J4073" s="9">
        <v>387084764.96</v>
      </c>
      <c r="K4073" s="9">
        <v>0</v>
      </c>
      <c r="L4073" s="9">
        <v>0</v>
      </c>
      <c r="M4073" s="9">
        <v>0</v>
      </c>
      <c r="N4073" s="9">
        <v>5119689302.07</v>
      </c>
      <c r="O4073" s="9">
        <v>5104338407.64</v>
      </c>
      <c r="P4073" s="9">
        <v>5474592292.77</v>
      </c>
      <c r="Q4073" s="9">
        <v>7257063728.77</v>
      </c>
      <c r="R4073" s="9">
        <v>3679991286.52</v>
      </c>
      <c r="S4073" s="9">
        <v>687785870.02</v>
      </c>
      <c r="T4073" s="9">
        <v>454350944.85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2139307856.09</v>
      </c>
      <c r="AI4073" s="9">
        <v>1562153186.15</v>
      </c>
      <c r="AJ4073" s="9">
        <v>871400106.85</v>
      </c>
      <c r="AK4073" s="9">
        <v>100780821.92</v>
      </c>
      <c r="AL4073" s="9">
        <v>0</v>
      </c>
      <c r="AM4073" s="9">
        <v>0</v>
      </c>
      <c r="AN4073" s="9">
        <v>0</v>
      </c>
      <c r="AO4073" s="9">
        <v>0</v>
      </c>
      <c r="AP4073" s="9">
        <v>0</v>
      </c>
      <c r="AQ4073" s="12">
        <v>0</v>
      </c>
      <c r="AR4073" s="13">
        <f t="shared" si="757"/>
        <v>7768460558.39</v>
      </c>
      <c r="AS4073" s="13">
        <f t="shared" si="759"/>
        <v>7346906128.34</v>
      </c>
      <c r="AT4073" s="13">
        <f t="shared" si="760"/>
        <v>7346103968.62</v>
      </c>
      <c r="AU4073" s="13">
        <f t="shared" si="761"/>
        <v>8226807187.69</v>
      </c>
      <c r="AV4073" s="13">
        <f t="shared" si="762"/>
        <v>4649138288.2</v>
      </c>
      <c r="AW4073" s="13">
        <f t="shared" si="763"/>
        <v>914617246.36</v>
      </c>
      <c r="AX4073" s="13">
        <f t="shared" si="764"/>
        <v>841435709.81</v>
      </c>
      <c r="AY4073" s="13">
        <f t="shared" si="765"/>
        <v>0</v>
      </c>
      <c r="AZ4073" s="13">
        <f t="shared" si="766"/>
        <v>0</v>
      </c>
      <c r="BA4073" s="16">
        <f t="shared" si="767"/>
        <v>0</v>
      </c>
      <c r="BB4073" s="17" t="e">
        <f t="shared" si="768"/>
        <v>#DIV/0!</v>
      </c>
      <c r="BC4073" s="17" t="e">
        <f t="shared" si="758"/>
        <v>#DIV/0!</v>
      </c>
    </row>
    <row r="4074" hidden="1" spans="1:55">
      <c r="A4074" s="8" t="s">
        <v>8161</v>
      </c>
      <c r="B4074" s="8" t="s">
        <v>8162</v>
      </c>
      <c r="C4074" s="8">
        <v>35.05</v>
      </c>
      <c r="D4074" s="9">
        <v>-5997976.19</v>
      </c>
      <c r="E4074" s="9">
        <v>94808156.18</v>
      </c>
      <c r="F4074" s="9">
        <v>166755238.75</v>
      </c>
      <c r="G4074" s="9">
        <v>130045957.72</v>
      </c>
      <c r="H4074" s="9">
        <v>53493239.06</v>
      </c>
      <c r="I4074" s="9">
        <v>112042023.5</v>
      </c>
      <c r="J4074" s="9">
        <v>30066036.26</v>
      </c>
      <c r="K4074" s="9">
        <v>12551589.98</v>
      </c>
      <c r="L4074" s="9">
        <v>6620883.02</v>
      </c>
      <c r="M4074" s="9">
        <v>0</v>
      </c>
      <c r="N4074" s="9">
        <v>945389018.65</v>
      </c>
      <c r="O4074" s="9">
        <v>731156102.12</v>
      </c>
      <c r="P4074" s="9">
        <v>1247381475.8</v>
      </c>
      <c r="Q4074" s="9">
        <v>80574780.21</v>
      </c>
      <c r="R4074" s="9">
        <v>6826261.23</v>
      </c>
      <c r="S4074" s="9">
        <v>86618332.76</v>
      </c>
      <c r="T4074" s="9">
        <v>59033850.4</v>
      </c>
      <c r="U4074" s="9">
        <v>8298437.98</v>
      </c>
      <c r="V4074" s="9">
        <v>4133303.63</v>
      </c>
      <c r="W4074" s="9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0</v>
      </c>
      <c r="AC4074" s="9">
        <v>0</v>
      </c>
      <c r="AD4074" s="9">
        <v>0</v>
      </c>
      <c r="AE4074" s="9">
        <v>0</v>
      </c>
      <c r="AF4074" s="9">
        <v>0</v>
      </c>
      <c r="AG4074" s="9">
        <v>0</v>
      </c>
      <c r="AH4074" s="9">
        <v>155247608.24</v>
      </c>
      <c r="AI4074" s="9">
        <v>392953711.75</v>
      </c>
      <c r="AJ4074" s="9">
        <v>50513219.18</v>
      </c>
      <c r="AK4074" s="9">
        <v>414059539.98</v>
      </c>
      <c r="AL4074" s="9">
        <v>0</v>
      </c>
      <c r="AM4074" s="9">
        <v>0</v>
      </c>
      <c r="AN4074" s="9">
        <v>0</v>
      </c>
      <c r="AO4074" s="9">
        <v>0</v>
      </c>
      <c r="AP4074" s="9">
        <v>0</v>
      </c>
      <c r="AQ4074" s="12">
        <v>0</v>
      </c>
      <c r="AR4074" s="13">
        <f t="shared" si="757"/>
        <v>1094638650.7</v>
      </c>
      <c r="AS4074" s="13">
        <f t="shared" si="759"/>
        <v>1218917970.05</v>
      </c>
      <c r="AT4074" s="13">
        <f t="shared" si="760"/>
        <v>1464649933.73</v>
      </c>
      <c r="AU4074" s="13">
        <f t="shared" si="761"/>
        <v>624680277.91</v>
      </c>
      <c r="AV4074" s="13">
        <f t="shared" si="762"/>
        <v>60319500.29</v>
      </c>
      <c r="AW4074" s="13">
        <f t="shared" si="763"/>
        <v>198660356.26</v>
      </c>
      <c r="AX4074" s="13">
        <f t="shared" si="764"/>
        <v>89099886.66</v>
      </c>
      <c r="AY4074" s="13">
        <f t="shared" si="765"/>
        <v>20850027.96</v>
      </c>
      <c r="AZ4074" s="13">
        <f t="shared" si="766"/>
        <v>10754186.65</v>
      </c>
      <c r="BA4074" s="16">
        <f t="shared" si="767"/>
        <v>0</v>
      </c>
      <c r="BB4074" s="17" t="e">
        <f t="shared" si="768"/>
        <v>#DIV/0!</v>
      </c>
      <c r="BC4074" s="17" t="e">
        <f t="shared" si="758"/>
        <v>#DIV/0!</v>
      </c>
    </row>
    <row r="4075" hidden="1" spans="1:55">
      <c r="A4075" s="8" t="s">
        <v>8163</v>
      </c>
      <c r="B4075" s="8" t="s">
        <v>8164</v>
      </c>
      <c r="C4075" s="8">
        <v>26.46</v>
      </c>
      <c r="D4075" s="9">
        <v>11219837.41</v>
      </c>
      <c r="E4075" s="9">
        <v>58337226.84</v>
      </c>
      <c r="F4075" s="9">
        <v>52390430.42</v>
      </c>
      <c r="G4075" s="9">
        <v>243000903.71</v>
      </c>
      <c r="H4075" s="9">
        <v>117773454.3</v>
      </c>
      <c r="I4075" s="9">
        <v>-115179556.79</v>
      </c>
      <c r="J4075" s="9">
        <v>-42764266.43</v>
      </c>
      <c r="K4075" s="9">
        <v>0</v>
      </c>
      <c r="L4075" s="9">
        <v>0</v>
      </c>
      <c r="M4075" s="9">
        <v>0</v>
      </c>
      <c r="N4075" s="9">
        <v>1320582344.29</v>
      </c>
      <c r="O4075" s="9">
        <v>957729831.15</v>
      </c>
      <c r="P4075" s="9">
        <v>1037760573.27</v>
      </c>
      <c r="Q4075" s="9">
        <v>875858784.58</v>
      </c>
      <c r="R4075" s="9">
        <v>484169208.44</v>
      </c>
      <c r="S4075" s="9">
        <v>99073398.91</v>
      </c>
      <c r="T4075" s="9">
        <v>105834970.75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0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299191000</v>
      </c>
      <c r="AI4075" s="9">
        <v>417200000</v>
      </c>
      <c r="AJ4075" s="9">
        <v>114000000</v>
      </c>
      <c r="AK4075" s="9">
        <v>540000000</v>
      </c>
      <c r="AL4075" s="9">
        <v>0</v>
      </c>
      <c r="AM4075" s="9">
        <v>0</v>
      </c>
      <c r="AN4075" s="9">
        <v>0</v>
      </c>
      <c r="AO4075" s="9">
        <v>0</v>
      </c>
      <c r="AP4075" s="9">
        <v>0</v>
      </c>
      <c r="AQ4075" s="12">
        <v>0</v>
      </c>
      <c r="AR4075" s="13">
        <f t="shared" si="757"/>
        <v>1630993181.7</v>
      </c>
      <c r="AS4075" s="13">
        <f t="shared" si="759"/>
        <v>1433267057.99</v>
      </c>
      <c r="AT4075" s="13">
        <f t="shared" si="760"/>
        <v>1204151003.69</v>
      </c>
      <c r="AU4075" s="13">
        <f t="shared" si="761"/>
        <v>1658859688.29</v>
      </c>
      <c r="AV4075" s="13">
        <f t="shared" si="762"/>
        <v>601942662.74</v>
      </c>
      <c r="AW4075" s="13">
        <f t="shared" si="763"/>
        <v>-16106157.88</v>
      </c>
      <c r="AX4075" s="13">
        <f t="shared" si="764"/>
        <v>63070704.32</v>
      </c>
      <c r="AY4075" s="13">
        <f t="shared" si="765"/>
        <v>0</v>
      </c>
      <c r="AZ4075" s="13">
        <f t="shared" si="766"/>
        <v>0</v>
      </c>
      <c r="BA4075" s="16">
        <f t="shared" si="767"/>
        <v>0</v>
      </c>
      <c r="BB4075" s="17" t="e">
        <f t="shared" si="768"/>
        <v>#DIV/0!</v>
      </c>
      <c r="BC4075" s="17" t="e">
        <f t="shared" si="758"/>
        <v>#DIV/0!</v>
      </c>
    </row>
    <row r="4076" hidden="1" spans="1:55">
      <c r="A4076" s="8" t="s">
        <v>8165</v>
      </c>
      <c r="B4076" s="8" t="s">
        <v>8166</v>
      </c>
      <c r="C4076" s="8">
        <v>71.5</v>
      </c>
      <c r="D4076" s="9">
        <v>510452793.93</v>
      </c>
      <c r="E4076" s="9">
        <v>-191850584.26</v>
      </c>
      <c r="F4076" s="9">
        <v>707926374.27</v>
      </c>
      <c r="G4076" s="9">
        <v>117463057.61</v>
      </c>
      <c r="H4076" s="9">
        <v>-542821374.54</v>
      </c>
      <c r="I4076" s="9">
        <v>-637666504.84</v>
      </c>
      <c r="J4076" s="9">
        <v>-62879559.82</v>
      </c>
      <c r="K4076" s="9">
        <v>0</v>
      </c>
      <c r="L4076" s="9">
        <v>0</v>
      </c>
      <c r="M4076" s="9">
        <v>0</v>
      </c>
      <c r="N4076" s="9">
        <v>4929678805.01</v>
      </c>
      <c r="O4076" s="9">
        <v>2585273435.68</v>
      </c>
      <c r="P4076" s="9">
        <v>1407062310.82</v>
      </c>
      <c r="Q4076" s="9">
        <v>1061507821.82</v>
      </c>
      <c r="R4076" s="9">
        <v>230952945.77</v>
      </c>
      <c r="S4076" s="9">
        <v>203824082.71</v>
      </c>
      <c r="T4076" s="9">
        <v>48019658.5</v>
      </c>
      <c r="U4076" s="9">
        <v>0</v>
      </c>
      <c r="V4076" s="9">
        <v>0</v>
      </c>
      <c r="W4076" s="9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0</v>
      </c>
      <c r="AC4076" s="9">
        <v>0</v>
      </c>
      <c r="AD4076" s="9">
        <v>0</v>
      </c>
      <c r="AE4076" s="9">
        <v>0</v>
      </c>
      <c r="AF4076" s="9">
        <v>0</v>
      </c>
      <c r="AG4076" s="9">
        <v>0</v>
      </c>
      <c r="AH4076" s="9">
        <v>131337588.56</v>
      </c>
      <c r="AI4076" s="9">
        <v>242790056.64</v>
      </c>
      <c r="AJ4076" s="9">
        <v>207365901.47</v>
      </c>
      <c r="AK4076" s="9">
        <v>452400000</v>
      </c>
      <c r="AL4076" s="9">
        <v>0</v>
      </c>
      <c r="AM4076" s="9">
        <v>0</v>
      </c>
      <c r="AN4076" s="9">
        <v>0</v>
      </c>
      <c r="AO4076" s="9">
        <v>0</v>
      </c>
      <c r="AP4076" s="9">
        <v>0</v>
      </c>
      <c r="AQ4076" s="12">
        <v>0</v>
      </c>
      <c r="AR4076" s="13">
        <f t="shared" si="757"/>
        <v>5571469187.5</v>
      </c>
      <c r="AS4076" s="13">
        <f t="shared" si="759"/>
        <v>2636212908.06</v>
      </c>
      <c r="AT4076" s="13">
        <f t="shared" si="760"/>
        <v>2322354586.56</v>
      </c>
      <c r="AU4076" s="13">
        <f t="shared" si="761"/>
        <v>1631370879.43</v>
      </c>
      <c r="AV4076" s="13">
        <f t="shared" si="762"/>
        <v>-311868428.77</v>
      </c>
      <c r="AW4076" s="13">
        <f t="shared" si="763"/>
        <v>-433842422.13</v>
      </c>
      <c r="AX4076" s="13">
        <f t="shared" si="764"/>
        <v>-14859901.32</v>
      </c>
      <c r="AY4076" s="13">
        <f t="shared" si="765"/>
        <v>0</v>
      </c>
      <c r="AZ4076" s="13">
        <f t="shared" si="766"/>
        <v>0</v>
      </c>
      <c r="BA4076" s="16">
        <f t="shared" si="767"/>
        <v>0</v>
      </c>
      <c r="BB4076" s="17" t="e">
        <f t="shared" si="768"/>
        <v>#DIV/0!</v>
      </c>
      <c r="BC4076" s="17" t="e">
        <f t="shared" si="758"/>
        <v>#DIV/0!</v>
      </c>
    </row>
    <row r="4077" hidden="1" spans="1:55">
      <c r="A4077" s="8" t="s">
        <v>8167</v>
      </c>
      <c r="B4077" s="8" t="s">
        <v>8168</v>
      </c>
      <c r="C4077" s="8">
        <v>5</v>
      </c>
      <c r="D4077" s="9">
        <v>-184912689.2</v>
      </c>
      <c r="E4077" s="9">
        <v>2768701491.06</v>
      </c>
      <c r="F4077" s="9">
        <v>3007375953.08</v>
      </c>
      <c r="G4077" s="9">
        <v>3371360784.87</v>
      </c>
      <c r="H4077" s="9">
        <v>-1586789943.14</v>
      </c>
      <c r="I4077" s="9">
        <v>-886018363.82</v>
      </c>
      <c r="J4077" s="9">
        <v>2935057735.13</v>
      </c>
      <c r="K4077" s="9">
        <v>0</v>
      </c>
      <c r="L4077" s="9">
        <v>0</v>
      </c>
      <c r="M4077" s="9">
        <v>0</v>
      </c>
      <c r="N4077" s="9">
        <v>21372851820.84</v>
      </c>
      <c r="O4077" s="9">
        <v>22982585272.39</v>
      </c>
      <c r="P4077" s="9">
        <v>22740631687.08</v>
      </c>
      <c r="Q4077" s="9">
        <v>24000333948.3</v>
      </c>
      <c r="R4077" s="9">
        <v>11712483332.67</v>
      </c>
      <c r="S4077" s="9">
        <v>13067289787.78</v>
      </c>
      <c r="T4077" s="9">
        <v>15692147267.85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0</v>
      </c>
      <c r="AC4077" s="9">
        <v>0</v>
      </c>
      <c r="AD4077" s="9">
        <v>0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0</v>
      </c>
      <c r="AO4077" s="9">
        <v>0</v>
      </c>
      <c r="AP4077" s="9">
        <v>0</v>
      </c>
      <c r="AQ4077" s="12">
        <v>0</v>
      </c>
      <c r="AR4077" s="13">
        <f t="shared" si="757"/>
        <v>21187939131.64</v>
      </c>
      <c r="AS4077" s="13">
        <f t="shared" si="759"/>
        <v>25751286763.45</v>
      </c>
      <c r="AT4077" s="13">
        <f t="shared" si="760"/>
        <v>25748007640.16</v>
      </c>
      <c r="AU4077" s="13">
        <f t="shared" si="761"/>
        <v>27371694733.17</v>
      </c>
      <c r="AV4077" s="13">
        <f t="shared" si="762"/>
        <v>10125693389.53</v>
      </c>
      <c r="AW4077" s="13">
        <f t="shared" si="763"/>
        <v>12181271423.96</v>
      </c>
      <c r="AX4077" s="13">
        <f t="shared" si="764"/>
        <v>18627205002.98</v>
      </c>
      <c r="AY4077" s="13">
        <f t="shared" si="765"/>
        <v>0</v>
      </c>
      <c r="AZ4077" s="13">
        <f t="shared" si="766"/>
        <v>0</v>
      </c>
      <c r="BA4077" s="16">
        <f t="shared" si="767"/>
        <v>0</v>
      </c>
      <c r="BB4077" s="17" t="e">
        <f t="shared" si="768"/>
        <v>#DIV/0!</v>
      </c>
      <c r="BC4077" s="17" t="e">
        <f t="shared" si="758"/>
        <v>#DIV/0!</v>
      </c>
    </row>
    <row r="4078" hidden="1" spans="1:55">
      <c r="A4078" s="8" t="s">
        <v>8169</v>
      </c>
      <c r="B4078" s="8" t="s">
        <v>8170</v>
      </c>
      <c r="C4078" s="8">
        <v>193.8</v>
      </c>
      <c r="D4078" s="9">
        <v>135771047.95</v>
      </c>
      <c r="E4078" s="9">
        <v>61105784.69</v>
      </c>
      <c r="F4078" s="9">
        <v>113173725.28</v>
      </c>
      <c r="G4078" s="9">
        <v>84682099.91</v>
      </c>
      <c r="H4078" s="9">
        <v>59763009.36</v>
      </c>
      <c r="I4078" s="9">
        <v>27067628.94</v>
      </c>
      <c r="J4078" s="9">
        <v>45067077.11</v>
      </c>
      <c r="K4078" s="9">
        <v>0</v>
      </c>
      <c r="L4078" s="9">
        <v>0</v>
      </c>
      <c r="M4078" s="9">
        <v>0</v>
      </c>
      <c r="N4078" s="9">
        <v>367009485.08</v>
      </c>
      <c r="O4078" s="9">
        <v>332630820.87</v>
      </c>
      <c r="P4078" s="9">
        <v>335519693.9</v>
      </c>
      <c r="Q4078" s="9">
        <v>455138173.58</v>
      </c>
      <c r="R4078" s="9">
        <v>139811942.08</v>
      </c>
      <c r="S4078" s="9">
        <v>65012372.98</v>
      </c>
      <c r="T4078" s="9">
        <v>169559420.13</v>
      </c>
      <c r="U4078" s="9">
        <v>0</v>
      </c>
      <c r="V4078" s="9">
        <v>0</v>
      </c>
      <c r="W4078" s="9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0</v>
      </c>
      <c r="AC4078" s="9">
        <v>0</v>
      </c>
      <c r="AD4078" s="9">
        <v>0</v>
      </c>
      <c r="AE4078" s="9">
        <v>0</v>
      </c>
      <c r="AF4078" s="9">
        <v>0</v>
      </c>
      <c r="AG4078" s="9">
        <v>0</v>
      </c>
      <c r="AH4078" s="9">
        <v>146481133.82</v>
      </c>
      <c r="AI4078" s="9">
        <v>219375703.18</v>
      </c>
      <c r="AJ4078" s="9">
        <v>497816856.32</v>
      </c>
      <c r="AK4078" s="9">
        <v>50366493.15</v>
      </c>
      <c r="AL4078" s="9">
        <v>0</v>
      </c>
      <c r="AM4078" s="9">
        <v>0</v>
      </c>
      <c r="AN4078" s="9">
        <v>0</v>
      </c>
      <c r="AO4078" s="9">
        <v>0</v>
      </c>
      <c r="AP4078" s="9">
        <v>0</v>
      </c>
      <c r="AQ4078" s="12">
        <v>0</v>
      </c>
      <c r="AR4078" s="13">
        <f t="shared" si="757"/>
        <v>649261666.85</v>
      </c>
      <c r="AS4078" s="13">
        <f t="shared" si="759"/>
        <v>613112308.74</v>
      </c>
      <c r="AT4078" s="13">
        <f t="shared" si="760"/>
        <v>946510275.5</v>
      </c>
      <c r="AU4078" s="13">
        <f t="shared" si="761"/>
        <v>590186766.64</v>
      </c>
      <c r="AV4078" s="13">
        <f t="shared" si="762"/>
        <v>199574951.44</v>
      </c>
      <c r="AW4078" s="13">
        <f t="shared" si="763"/>
        <v>92080001.92</v>
      </c>
      <c r="AX4078" s="13">
        <f t="shared" si="764"/>
        <v>214626497.24</v>
      </c>
      <c r="AY4078" s="13">
        <f t="shared" si="765"/>
        <v>0</v>
      </c>
      <c r="AZ4078" s="13">
        <f t="shared" si="766"/>
        <v>0</v>
      </c>
      <c r="BA4078" s="16">
        <f t="shared" si="767"/>
        <v>0</v>
      </c>
      <c r="BB4078" s="17" t="e">
        <f t="shared" si="768"/>
        <v>#DIV/0!</v>
      </c>
      <c r="BC4078" s="17" t="e">
        <f t="shared" si="758"/>
        <v>#DIV/0!</v>
      </c>
    </row>
    <row r="4079" hidden="1" spans="1:55">
      <c r="A4079" s="8" t="s">
        <v>8171</v>
      </c>
      <c r="B4079" s="8" t="s">
        <v>8172</v>
      </c>
      <c r="C4079" s="8">
        <v>23.14</v>
      </c>
      <c r="D4079" s="9">
        <v>-21207379.9</v>
      </c>
      <c r="E4079" s="9">
        <v>28973350.51</v>
      </c>
      <c r="F4079" s="9">
        <v>83009109.6</v>
      </c>
      <c r="G4079" s="9">
        <v>18961667.29</v>
      </c>
      <c r="H4079" s="9">
        <v>97777215.56</v>
      </c>
      <c r="I4079" s="9">
        <v>88056392.55</v>
      </c>
      <c r="J4079" s="9">
        <v>79569561.97</v>
      </c>
      <c r="K4079" s="9">
        <v>0</v>
      </c>
      <c r="L4079" s="9">
        <v>0</v>
      </c>
      <c r="M4079" s="9">
        <v>0</v>
      </c>
      <c r="N4079" s="9">
        <v>207262508.24</v>
      </c>
      <c r="O4079" s="9">
        <v>275363360.74</v>
      </c>
      <c r="P4079" s="9">
        <v>151140281.62</v>
      </c>
      <c r="Q4079" s="9">
        <v>204092655.75</v>
      </c>
      <c r="R4079" s="9">
        <v>104855616.92</v>
      </c>
      <c r="S4079" s="9">
        <v>187971404.36</v>
      </c>
      <c r="T4079" s="9">
        <v>250277138.03</v>
      </c>
      <c r="U4079" s="9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0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252008425.88</v>
      </c>
      <c r="AI4079" s="9">
        <v>430427868.63</v>
      </c>
      <c r="AJ4079" s="9">
        <v>593548332.04</v>
      </c>
      <c r="AK4079" s="9">
        <v>0</v>
      </c>
      <c r="AL4079" s="9">
        <v>0</v>
      </c>
      <c r="AM4079" s="9">
        <v>0</v>
      </c>
      <c r="AN4079" s="9">
        <v>0</v>
      </c>
      <c r="AO4079" s="9">
        <v>0</v>
      </c>
      <c r="AP4079" s="9">
        <v>0</v>
      </c>
      <c r="AQ4079" s="12">
        <v>0</v>
      </c>
      <c r="AR4079" s="13">
        <f t="shared" si="757"/>
        <v>438063554.22</v>
      </c>
      <c r="AS4079" s="13">
        <f t="shared" si="759"/>
        <v>734764579.88</v>
      </c>
      <c r="AT4079" s="13">
        <f t="shared" si="760"/>
        <v>827697723.26</v>
      </c>
      <c r="AU4079" s="13">
        <f t="shared" si="761"/>
        <v>223054323.04</v>
      </c>
      <c r="AV4079" s="13">
        <f t="shared" si="762"/>
        <v>202632832.48</v>
      </c>
      <c r="AW4079" s="13">
        <f t="shared" si="763"/>
        <v>276027796.91</v>
      </c>
      <c r="AX4079" s="13">
        <f t="shared" si="764"/>
        <v>329846700</v>
      </c>
      <c r="AY4079" s="13">
        <f t="shared" si="765"/>
        <v>0</v>
      </c>
      <c r="AZ4079" s="13">
        <f t="shared" si="766"/>
        <v>0</v>
      </c>
      <c r="BA4079" s="16">
        <f t="shared" si="767"/>
        <v>0</v>
      </c>
      <c r="BB4079" s="17" t="e">
        <f t="shared" si="768"/>
        <v>#DIV/0!</v>
      </c>
      <c r="BC4079" s="17" t="e">
        <f t="shared" si="758"/>
        <v>#DIV/0!</v>
      </c>
    </row>
    <row r="4080" hidden="1" spans="1:55">
      <c r="A4080" s="8" t="s">
        <v>8173</v>
      </c>
      <c r="B4080" s="8" t="s">
        <v>8174</v>
      </c>
      <c r="C4080" s="8">
        <v>26.61</v>
      </c>
      <c r="D4080" s="9">
        <v>-12926056.8</v>
      </c>
      <c r="E4080" s="9">
        <v>-22294675.22</v>
      </c>
      <c r="F4080" s="9">
        <v>15161142.22</v>
      </c>
      <c r="G4080" s="9">
        <v>9305792.76</v>
      </c>
      <c r="H4080" s="9">
        <v>20659642.78</v>
      </c>
      <c r="I4080" s="9">
        <v>-74315495.07</v>
      </c>
      <c r="J4080" s="9">
        <v>34579419.68</v>
      </c>
      <c r="K4080" s="9">
        <v>0</v>
      </c>
      <c r="L4080" s="9">
        <v>0</v>
      </c>
      <c r="M4080" s="9">
        <v>0</v>
      </c>
      <c r="N4080" s="9">
        <v>313773658.17</v>
      </c>
      <c r="O4080" s="9">
        <v>353444062.67</v>
      </c>
      <c r="P4080" s="9">
        <v>584446306.61</v>
      </c>
      <c r="Q4080" s="9">
        <v>101590237.7</v>
      </c>
      <c r="R4080" s="9">
        <v>24514073.34</v>
      </c>
      <c r="S4080" s="9">
        <v>31202595.22</v>
      </c>
      <c r="T4080" s="9">
        <v>72305279.8</v>
      </c>
      <c r="U4080" s="9">
        <v>0</v>
      </c>
      <c r="V4080" s="9">
        <v>0</v>
      </c>
      <c r="W4080" s="9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0</v>
      </c>
      <c r="AC4080" s="9">
        <v>0</v>
      </c>
      <c r="AD4080" s="9">
        <v>0</v>
      </c>
      <c r="AE4080" s="9">
        <v>0</v>
      </c>
      <c r="AF4080" s="9">
        <v>0</v>
      </c>
      <c r="AG4080" s="9">
        <v>0</v>
      </c>
      <c r="AH4080" s="9">
        <v>384589517.81</v>
      </c>
      <c r="AI4080" s="9">
        <v>394295438.74</v>
      </c>
      <c r="AJ4080" s="9">
        <v>249931771.47</v>
      </c>
      <c r="AK4080" s="9">
        <v>732064472.82</v>
      </c>
      <c r="AL4080" s="9">
        <v>0</v>
      </c>
      <c r="AM4080" s="9">
        <v>0</v>
      </c>
      <c r="AN4080" s="9">
        <v>0</v>
      </c>
      <c r="AO4080" s="9">
        <v>0</v>
      </c>
      <c r="AP4080" s="9">
        <v>0</v>
      </c>
      <c r="AQ4080" s="12">
        <v>0</v>
      </c>
      <c r="AR4080" s="13">
        <f t="shared" si="757"/>
        <v>685437119.18</v>
      </c>
      <c r="AS4080" s="13">
        <f t="shared" si="759"/>
        <v>725444826.19</v>
      </c>
      <c r="AT4080" s="13">
        <f t="shared" si="760"/>
        <v>849539220.3</v>
      </c>
      <c r="AU4080" s="13">
        <f t="shared" si="761"/>
        <v>842960503.28</v>
      </c>
      <c r="AV4080" s="13">
        <f t="shared" si="762"/>
        <v>45173716.12</v>
      </c>
      <c r="AW4080" s="13">
        <f t="shared" si="763"/>
        <v>-43112899.85</v>
      </c>
      <c r="AX4080" s="13">
        <f t="shared" si="764"/>
        <v>106884699.48</v>
      </c>
      <c r="AY4080" s="13">
        <f t="shared" si="765"/>
        <v>0</v>
      </c>
      <c r="AZ4080" s="13">
        <f t="shared" si="766"/>
        <v>0</v>
      </c>
      <c r="BA4080" s="16">
        <f t="shared" si="767"/>
        <v>0</v>
      </c>
      <c r="BB4080" s="17" t="e">
        <f t="shared" si="768"/>
        <v>#DIV/0!</v>
      </c>
      <c r="BC4080" s="17" t="e">
        <f t="shared" si="758"/>
        <v>#DIV/0!</v>
      </c>
    </row>
    <row r="4081" hidden="1" spans="1:55">
      <c r="A4081" s="8" t="s">
        <v>8175</v>
      </c>
      <c r="B4081" s="8" t="s">
        <v>8176</v>
      </c>
      <c r="C4081" s="8">
        <v>108.49</v>
      </c>
      <c r="D4081" s="9">
        <v>73336987.34</v>
      </c>
      <c r="E4081" s="9">
        <v>1016256088.4</v>
      </c>
      <c r="F4081" s="9">
        <v>846292855.04</v>
      </c>
      <c r="G4081" s="9">
        <v>133270991.54</v>
      </c>
      <c r="H4081" s="9">
        <v>261107142.05</v>
      </c>
      <c r="I4081" s="9">
        <v>-150087012.82</v>
      </c>
      <c r="J4081" s="9">
        <v>-101601436.37</v>
      </c>
      <c r="K4081" s="9">
        <v>0</v>
      </c>
      <c r="L4081" s="9">
        <v>0</v>
      </c>
      <c r="M4081" s="9">
        <v>0</v>
      </c>
      <c r="N4081" s="9">
        <v>8218253556.65</v>
      </c>
      <c r="O4081" s="9">
        <v>8658859679.52</v>
      </c>
      <c r="P4081" s="9">
        <v>1131669784.82</v>
      </c>
      <c r="Q4081" s="9">
        <v>944808769.63</v>
      </c>
      <c r="R4081" s="9">
        <v>670319052.77</v>
      </c>
      <c r="S4081" s="9">
        <v>333274101.4</v>
      </c>
      <c r="T4081" s="9">
        <v>204000103.11</v>
      </c>
      <c r="U4081" s="9">
        <v>0</v>
      </c>
      <c r="V4081" s="9">
        <v>0</v>
      </c>
      <c r="W4081" s="9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2209290807.16</v>
      </c>
      <c r="AI4081" s="9">
        <v>2510610074.74</v>
      </c>
      <c r="AJ4081" s="9">
        <v>1505200119.62</v>
      </c>
      <c r="AK4081" s="9">
        <v>1367735787.66</v>
      </c>
      <c r="AL4081" s="9">
        <v>0</v>
      </c>
      <c r="AM4081" s="9">
        <v>0</v>
      </c>
      <c r="AN4081" s="9">
        <v>0</v>
      </c>
      <c r="AO4081" s="9">
        <v>0</v>
      </c>
      <c r="AP4081" s="9">
        <v>0</v>
      </c>
      <c r="AQ4081" s="12">
        <v>0</v>
      </c>
      <c r="AR4081" s="13">
        <f t="shared" si="757"/>
        <v>10500881351.15</v>
      </c>
      <c r="AS4081" s="13">
        <f t="shared" si="759"/>
        <v>12185725842.66</v>
      </c>
      <c r="AT4081" s="13">
        <f t="shared" si="760"/>
        <v>3483162759.48</v>
      </c>
      <c r="AU4081" s="13">
        <f t="shared" si="761"/>
        <v>2445815548.83</v>
      </c>
      <c r="AV4081" s="13">
        <f t="shared" si="762"/>
        <v>931426194.82</v>
      </c>
      <c r="AW4081" s="13">
        <f t="shared" si="763"/>
        <v>183187088.58</v>
      </c>
      <c r="AX4081" s="13">
        <f t="shared" si="764"/>
        <v>102398666.74</v>
      </c>
      <c r="AY4081" s="13">
        <f t="shared" si="765"/>
        <v>0</v>
      </c>
      <c r="AZ4081" s="13">
        <f t="shared" si="766"/>
        <v>0</v>
      </c>
      <c r="BA4081" s="16">
        <f t="shared" si="767"/>
        <v>0</v>
      </c>
      <c r="BB4081" s="17" t="e">
        <f t="shared" si="768"/>
        <v>#DIV/0!</v>
      </c>
      <c r="BC4081" s="17" t="e">
        <f t="shared" si="758"/>
        <v>#DIV/0!</v>
      </c>
    </row>
    <row r="4082" hidden="1" spans="1:55">
      <c r="A4082" s="8" t="s">
        <v>8177</v>
      </c>
      <c r="B4082" s="8" t="s">
        <v>8178</v>
      </c>
      <c r="C4082" s="8">
        <v>107.86</v>
      </c>
      <c r="D4082" s="9">
        <v>-9163917.66</v>
      </c>
      <c r="E4082" s="9">
        <v>31460856.67</v>
      </c>
      <c r="F4082" s="9">
        <v>36055510.67</v>
      </c>
      <c r="G4082" s="9">
        <v>102315848.26</v>
      </c>
      <c r="H4082" s="9">
        <v>72861631.57</v>
      </c>
      <c r="I4082" s="9">
        <v>-9238222.8</v>
      </c>
      <c r="J4082" s="9">
        <v>16401461.98</v>
      </c>
      <c r="K4082" s="9">
        <v>0</v>
      </c>
      <c r="L4082" s="9">
        <v>0</v>
      </c>
      <c r="M4082" s="9">
        <v>0</v>
      </c>
      <c r="N4082" s="9">
        <v>261678313.2</v>
      </c>
      <c r="O4082" s="9">
        <v>367149078.37</v>
      </c>
      <c r="P4082" s="9">
        <v>503239989.04</v>
      </c>
      <c r="Q4082" s="9">
        <v>135992738.98</v>
      </c>
      <c r="R4082" s="9">
        <v>174852267.29</v>
      </c>
      <c r="S4082" s="9">
        <v>63914828.46</v>
      </c>
      <c r="T4082" s="9">
        <v>74836234.49</v>
      </c>
      <c r="U4082" s="9">
        <v>0</v>
      </c>
      <c r="V4082" s="9">
        <v>0</v>
      </c>
      <c r="W4082" s="9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9">
        <v>0</v>
      </c>
      <c r="AH4082" s="9">
        <v>494349993.15</v>
      </c>
      <c r="AI4082" s="9">
        <v>747409284.93</v>
      </c>
      <c r="AJ4082" s="9">
        <v>854530463.01</v>
      </c>
      <c r="AK4082" s="9">
        <v>1270196199.18</v>
      </c>
      <c r="AL4082" s="9">
        <v>0</v>
      </c>
      <c r="AM4082" s="9">
        <v>0</v>
      </c>
      <c r="AN4082" s="9">
        <v>0</v>
      </c>
      <c r="AO4082" s="9">
        <v>0</v>
      </c>
      <c r="AP4082" s="9">
        <v>0</v>
      </c>
      <c r="AQ4082" s="12">
        <v>0</v>
      </c>
      <c r="AR4082" s="13">
        <f t="shared" si="757"/>
        <v>746864388.69</v>
      </c>
      <c r="AS4082" s="13">
        <f t="shared" si="759"/>
        <v>1146019219.97</v>
      </c>
      <c r="AT4082" s="13">
        <f t="shared" si="760"/>
        <v>1393825962.72</v>
      </c>
      <c r="AU4082" s="13">
        <f t="shared" si="761"/>
        <v>1508504786.42</v>
      </c>
      <c r="AV4082" s="13">
        <f t="shared" si="762"/>
        <v>247713898.86</v>
      </c>
      <c r="AW4082" s="13">
        <f t="shared" si="763"/>
        <v>54676605.66</v>
      </c>
      <c r="AX4082" s="13">
        <f t="shared" si="764"/>
        <v>91237696.47</v>
      </c>
      <c r="AY4082" s="13">
        <f t="shared" si="765"/>
        <v>0</v>
      </c>
      <c r="AZ4082" s="13">
        <f t="shared" si="766"/>
        <v>0</v>
      </c>
      <c r="BA4082" s="16">
        <f t="shared" si="767"/>
        <v>0</v>
      </c>
      <c r="BB4082" s="17" t="e">
        <f t="shared" si="768"/>
        <v>#DIV/0!</v>
      </c>
      <c r="BC4082" s="17" t="e">
        <f t="shared" si="758"/>
        <v>#DIV/0!</v>
      </c>
    </row>
    <row r="4083" hidden="1" spans="1:55">
      <c r="A4083" s="8" t="s">
        <v>8179</v>
      </c>
      <c r="B4083" s="8" t="s">
        <v>8180</v>
      </c>
      <c r="C4083" s="8">
        <v>151</v>
      </c>
      <c r="D4083" s="9">
        <v>-134562720.82</v>
      </c>
      <c r="E4083" s="9">
        <v>27499320.72</v>
      </c>
      <c r="F4083" s="9">
        <v>91074013.61</v>
      </c>
      <c r="G4083" s="9">
        <v>43943943.05</v>
      </c>
      <c r="H4083" s="9">
        <v>-31887545.16</v>
      </c>
      <c r="I4083" s="9">
        <v>26397370.09</v>
      </c>
      <c r="J4083" s="9">
        <v>-10885644.19</v>
      </c>
      <c r="K4083" s="9">
        <v>0</v>
      </c>
      <c r="L4083" s="9">
        <v>0</v>
      </c>
      <c r="M4083" s="9">
        <v>0</v>
      </c>
      <c r="N4083" s="9">
        <v>125181433.34</v>
      </c>
      <c r="O4083" s="9">
        <v>186124603.41</v>
      </c>
      <c r="P4083" s="9">
        <v>241344727.6</v>
      </c>
      <c r="Q4083" s="9">
        <v>185426740.84</v>
      </c>
      <c r="R4083" s="9">
        <v>56721746.22</v>
      </c>
      <c r="S4083" s="9">
        <v>84869632.98</v>
      </c>
      <c r="T4083" s="9">
        <v>82893991.94</v>
      </c>
      <c r="U4083" s="9">
        <v>0</v>
      </c>
      <c r="V4083" s="9">
        <v>0</v>
      </c>
      <c r="W4083" s="9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0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160415666.67</v>
      </c>
      <c r="AK4083" s="9">
        <v>0</v>
      </c>
      <c r="AL4083" s="9">
        <v>0</v>
      </c>
      <c r="AM4083" s="9">
        <v>0</v>
      </c>
      <c r="AN4083" s="9">
        <v>0</v>
      </c>
      <c r="AO4083" s="9">
        <v>0</v>
      </c>
      <c r="AP4083" s="9">
        <v>0</v>
      </c>
      <c r="AQ4083" s="12">
        <v>0</v>
      </c>
      <c r="AR4083" s="13">
        <f t="shared" si="757"/>
        <v>-9381287.47999999</v>
      </c>
      <c r="AS4083" s="13">
        <f t="shared" si="759"/>
        <v>213623924.13</v>
      </c>
      <c r="AT4083" s="13">
        <f t="shared" si="760"/>
        <v>492834407.88</v>
      </c>
      <c r="AU4083" s="13">
        <f t="shared" si="761"/>
        <v>229370683.89</v>
      </c>
      <c r="AV4083" s="13">
        <f t="shared" si="762"/>
        <v>24834201.06</v>
      </c>
      <c r="AW4083" s="13">
        <f t="shared" si="763"/>
        <v>111267003.07</v>
      </c>
      <c r="AX4083" s="13">
        <f t="shared" si="764"/>
        <v>72008347.75</v>
      </c>
      <c r="AY4083" s="13">
        <f t="shared" si="765"/>
        <v>0</v>
      </c>
      <c r="AZ4083" s="13">
        <f t="shared" si="766"/>
        <v>0</v>
      </c>
      <c r="BA4083" s="16">
        <f t="shared" si="767"/>
        <v>0</v>
      </c>
      <c r="BB4083" s="17" t="e">
        <f t="shared" si="768"/>
        <v>#DIV/0!</v>
      </c>
      <c r="BC4083" s="17" t="e">
        <f t="shared" si="758"/>
        <v>#DIV/0!</v>
      </c>
    </row>
    <row r="4084" hidden="1" spans="1:55">
      <c r="A4084" s="8" t="s">
        <v>8181</v>
      </c>
      <c r="B4084" s="8" t="s">
        <v>8182</v>
      </c>
      <c r="C4084" s="8">
        <v>200.01</v>
      </c>
      <c r="D4084" s="9">
        <v>263544986.98</v>
      </c>
      <c r="E4084" s="9">
        <v>300252679.31</v>
      </c>
      <c r="F4084" s="9">
        <v>217439812.91</v>
      </c>
      <c r="G4084" s="9">
        <v>143202857</v>
      </c>
      <c r="H4084" s="9">
        <v>106851841.64</v>
      </c>
      <c r="I4084" s="9">
        <v>69355284.37</v>
      </c>
      <c r="J4084" s="9">
        <v>30134909.07</v>
      </c>
      <c r="K4084" s="9">
        <v>0</v>
      </c>
      <c r="L4084" s="9">
        <v>0</v>
      </c>
      <c r="M4084" s="9">
        <v>0</v>
      </c>
      <c r="N4084" s="9">
        <v>1040567606.76</v>
      </c>
      <c r="O4084" s="9">
        <v>1243238037.98</v>
      </c>
      <c r="P4084" s="9">
        <v>1051194619.19</v>
      </c>
      <c r="Q4084" s="9">
        <v>889205503.79</v>
      </c>
      <c r="R4084" s="9">
        <v>49900818.74</v>
      </c>
      <c r="S4084" s="9">
        <v>31835628.94</v>
      </c>
      <c r="T4084" s="9">
        <v>27713384.89</v>
      </c>
      <c r="U4084" s="9">
        <v>0</v>
      </c>
      <c r="V4084" s="9">
        <v>0</v>
      </c>
      <c r="W4084" s="9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0</v>
      </c>
      <c r="AC4084" s="9">
        <v>0</v>
      </c>
      <c r="AD4084" s="9">
        <v>0</v>
      </c>
      <c r="AE4084" s="9">
        <v>0</v>
      </c>
      <c r="AF4084" s="9">
        <v>0</v>
      </c>
      <c r="AG4084" s="9">
        <v>0</v>
      </c>
      <c r="AH4084" s="9">
        <v>0</v>
      </c>
      <c r="AI4084" s="9">
        <v>0</v>
      </c>
      <c r="AJ4084" s="9">
        <v>0</v>
      </c>
      <c r="AK4084" s="9">
        <v>0</v>
      </c>
      <c r="AL4084" s="9">
        <v>0</v>
      </c>
      <c r="AM4084" s="9">
        <v>0</v>
      </c>
      <c r="AN4084" s="9">
        <v>0</v>
      </c>
      <c r="AO4084" s="9">
        <v>0</v>
      </c>
      <c r="AP4084" s="9">
        <v>0</v>
      </c>
      <c r="AQ4084" s="12">
        <v>0</v>
      </c>
      <c r="AR4084" s="13">
        <f t="shared" si="757"/>
        <v>1304112593.74</v>
      </c>
      <c r="AS4084" s="13">
        <f t="shared" si="759"/>
        <v>1543490717.29</v>
      </c>
      <c r="AT4084" s="13">
        <f t="shared" si="760"/>
        <v>1268634432.1</v>
      </c>
      <c r="AU4084" s="13">
        <f t="shared" si="761"/>
        <v>1032408360.79</v>
      </c>
      <c r="AV4084" s="13">
        <f t="shared" si="762"/>
        <v>156752660.38</v>
      </c>
      <c r="AW4084" s="13">
        <f t="shared" si="763"/>
        <v>101190913.31</v>
      </c>
      <c r="AX4084" s="13">
        <f t="shared" si="764"/>
        <v>57848293.96</v>
      </c>
      <c r="AY4084" s="13">
        <f t="shared" si="765"/>
        <v>0</v>
      </c>
      <c r="AZ4084" s="13">
        <f t="shared" si="766"/>
        <v>0</v>
      </c>
      <c r="BA4084" s="16">
        <f t="shared" si="767"/>
        <v>0</v>
      </c>
      <c r="BB4084" s="17" t="e">
        <f t="shared" si="768"/>
        <v>#DIV/0!</v>
      </c>
      <c r="BC4084" s="17" t="e">
        <f t="shared" si="758"/>
        <v>#DIV/0!</v>
      </c>
    </row>
    <row r="4085" hidden="1" spans="1:55">
      <c r="A4085" s="8" t="s">
        <v>8183</v>
      </c>
      <c r="B4085" s="8" t="s">
        <v>8184</v>
      </c>
      <c r="C4085" s="8">
        <v>27.45</v>
      </c>
      <c r="D4085" s="9">
        <v>47330737.37</v>
      </c>
      <c r="E4085" s="9">
        <v>190762884.87</v>
      </c>
      <c r="F4085" s="9">
        <v>127865818.35</v>
      </c>
      <c r="G4085" s="9">
        <v>208944320.64</v>
      </c>
      <c r="H4085" s="9">
        <v>248167991.79</v>
      </c>
      <c r="I4085" s="9">
        <v>82970849.13</v>
      </c>
      <c r="J4085" s="9">
        <v>-15387383.72</v>
      </c>
      <c r="K4085" s="9">
        <v>0</v>
      </c>
      <c r="L4085" s="9">
        <v>0</v>
      </c>
      <c r="M4085" s="9">
        <v>0</v>
      </c>
      <c r="N4085" s="9">
        <v>1462561238.22</v>
      </c>
      <c r="O4085" s="9">
        <v>871969351.16</v>
      </c>
      <c r="P4085" s="9">
        <v>954163030.11</v>
      </c>
      <c r="Q4085" s="9">
        <v>1617591816.06</v>
      </c>
      <c r="R4085" s="9">
        <v>1112241869.22</v>
      </c>
      <c r="S4085" s="9">
        <v>381562695.97</v>
      </c>
      <c r="T4085" s="9">
        <v>204268178.79</v>
      </c>
      <c r="U4085" s="9">
        <v>0</v>
      </c>
      <c r="V4085" s="9">
        <v>0</v>
      </c>
      <c r="W4085" s="9">
        <v>0</v>
      </c>
      <c r="X4085" s="9">
        <v>0</v>
      </c>
      <c r="Y4085" s="9">
        <v>0</v>
      </c>
      <c r="Z4085" s="9">
        <v>0</v>
      </c>
      <c r="AA4085" s="9">
        <v>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631772039.26</v>
      </c>
      <c r="AI4085" s="9">
        <v>1355567295.85</v>
      </c>
      <c r="AJ4085" s="9">
        <v>1615286884.08</v>
      </c>
      <c r="AK4085" s="9">
        <v>950057635.3</v>
      </c>
      <c r="AL4085" s="9">
        <v>0</v>
      </c>
      <c r="AM4085" s="9">
        <v>0</v>
      </c>
      <c r="AN4085" s="9">
        <v>0</v>
      </c>
      <c r="AO4085" s="9">
        <v>0</v>
      </c>
      <c r="AP4085" s="9">
        <v>0</v>
      </c>
      <c r="AQ4085" s="12">
        <v>0</v>
      </c>
      <c r="AR4085" s="13">
        <f t="shared" si="757"/>
        <v>2141664014.85</v>
      </c>
      <c r="AS4085" s="13">
        <f t="shared" si="759"/>
        <v>2418299531.88</v>
      </c>
      <c r="AT4085" s="13">
        <f t="shared" si="760"/>
        <v>2697315732.54</v>
      </c>
      <c r="AU4085" s="13">
        <f t="shared" si="761"/>
        <v>2776593772</v>
      </c>
      <c r="AV4085" s="13">
        <f t="shared" si="762"/>
        <v>1360409861.01</v>
      </c>
      <c r="AW4085" s="13">
        <f t="shared" si="763"/>
        <v>464533545.1</v>
      </c>
      <c r="AX4085" s="13">
        <f t="shared" si="764"/>
        <v>188880795.07</v>
      </c>
      <c r="AY4085" s="13">
        <f t="shared" si="765"/>
        <v>0</v>
      </c>
      <c r="AZ4085" s="13">
        <f t="shared" si="766"/>
        <v>0</v>
      </c>
      <c r="BA4085" s="16">
        <f t="shared" si="767"/>
        <v>0</v>
      </c>
      <c r="BB4085" s="17" t="e">
        <f t="shared" si="768"/>
        <v>#DIV/0!</v>
      </c>
      <c r="BC4085" s="17" t="e">
        <f t="shared" si="758"/>
        <v>#DIV/0!</v>
      </c>
    </row>
    <row r="4086" hidden="1" spans="1:55">
      <c r="A4086" s="8" t="s">
        <v>8185</v>
      </c>
      <c r="B4086" s="8" t="s">
        <v>8186</v>
      </c>
      <c r="C4086" s="8">
        <v>68</v>
      </c>
      <c r="D4086" s="9">
        <v>-131811342.21</v>
      </c>
      <c r="E4086" s="9">
        <v>-197504182.62</v>
      </c>
      <c r="F4086" s="9">
        <v>-112340727.63</v>
      </c>
      <c r="G4086" s="9">
        <v>-11137846.91</v>
      </c>
      <c r="H4086" s="9">
        <v>60172412.22</v>
      </c>
      <c r="I4086" s="9">
        <v>21955955.87</v>
      </c>
      <c r="J4086" s="9">
        <v>-15064176.13</v>
      </c>
      <c r="K4086" s="9">
        <v>0</v>
      </c>
      <c r="L4086" s="9">
        <v>0</v>
      </c>
      <c r="M4086" s="9">
        <v>0</v>
      </c>
      <c r="N4086" s="9">
        <v>192421703.37</v>
      </c>
      <c r="O4086" s="9">
        <v>82810044.04</v>
      </c>
      <c r="P4086" s="9">
        <v>560899906.67</v>
      </c>
      <c r="Q4086" s="9">
        <v>198313368.77</v>
      </c>
      <c r="R4086" s="9">
        <v>93427735.51</v>
      </c>
      <c r="S4086" s="9">
        <v>54282519.07</v>
      </c>
      <c r="T4086" s="9">
        <v>27837654.55</v>
      </c>
      <c r="U4086" s="9">
        <v>0</v>
      </c>
      <c r="V4086" s="9">
        <v>0</v>
      </c>
      <c r="W4086" s="9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0</v>
      </c>
      <c r="AC4086" s="9">
        <v>0</v>
      </c>
      <c r="AD4086" s="9">
        <v>0</v>
      </c>
      <c r="AE4086" s="9">
        <v>0</v>
      </c>
      <c r="AF4086" s="9">
        <v>0</v>
      </c>
      <c r="AG4086" s="9">
        <v>0</v>
      </c>
      <c r="AH4086" s="9">
        <v>0</v>
      </c>
      <c r="AI4086" s="9">
        <v>202988997.69</v>
      </c>
      <c r="AJ4086" s="9">
        <v>0</v>
      </c>
      <c r="AK4086" s="9">
        <v>0</v>
      </c>
      <c r="AL4086" s="9">
        <v>0</v>
      </c>
      <c r="AM4086" s="9">
        <v>0</v>
      </c>
      <c r="AN4086" s="9">
        <v>0</v>
      </c>
      <c r="AO4086" s="9">
        <v>0</v>
      </c>
      <c r="AP4086" s="9">
        <v>0</v>
      </c>
      <c r="AQ4086" s="12">
        <v>0</v>
      </c>
      <c r="AR4086" s="13">
        <f t="shared" si="757"/>
        <v>60610361.16</v>
      </c>
      <c r="AS4086" s="13">
        <f t="shared" si="759"/>
        <v>88294859.11</v>
      </c>
      <c r="AT4086" s="13">
        <f t="shared" si="760"/>
        <v>448559179.04</v>
      </c>
      <c r="AU4086" s="13">
        <f t="shared" si="761"/>
        <v>187175521.86</v>
      </c>
      <c r="AV4086" s="13">
        <f t="shared" si="762"/>
        <v>153600147.73</v>
      </c>
      <c r="AW4086" s="13">
        <f t="shared" si="763"/>
        <v>76238474.94</v>
      </c>
      <c r="AX4086" s="13">
        <f t="shared" si="764"/>
        <v>12773478.42</v>
      </c>
      <c r="AY4086" s="13">
        <f t="shared" si="765"/>
        <v>0</v>
      </c>
      <c r="AZ4086" s="13">
        <f t="shared" si="766"/>
        <v>0</v>
      </c>
      <c r="BA4086" s="16">
        <f t="shared" si="767"/>
        <v>0</v>
      </c>
      <c r="BB4086" s="17" t="e">
        <f t="shared" si="768"/>
        <v>#DIV/0!</v>
      </c>
      <c r="BC4086" s="17" t="e">
        <f t="shared" si="758"/>
        <v>#DIV/0!</v>
      </c>
    </row>
    <row r="4087" hidden="1" spans="1:55">
      <c r="A4087" s="8" t="s">
        <v>8187</v>
      </c>
      <c r="B4087" s="8" t="s">
        <v>8188</v>
      </c>
      <c r="C4087" s="8">
        <v>34.6</v>
      </c>
      <c r="D4087" s="9">
        <v>22587041.74</v>
      </c>
      <c r="E4087" s="9">
        <v>70734829.13</v>
      </c>
      <c r="F4087" s="9">
        <v>74506478.78</v>
      </c>
      <c r="G4087" s="9">
        <v>82897770.47</v>
      </c>
      <c r="H4087" s="9">
        <v>63557324.61</v>
      </c>
      <c r="I4087" s="9">
        <v>58866147.37</v>
      </c>
      <c r="J4087" s="9">
        <v>46159244.85</v>
      </c>
      <c r="K4087" s="9">
        <v>0</v>
      </c>
      <c r="L4087" s="9">
        <v>0</v>
      </c>
      <c r="M4087" s="9">
        <v>0</v>
      </c>
      <c r="N4087" s="9">
        <v>184614390.21</v>
      </c>
      <c r="O4087" s="9">
        <v>306473468.81</v>
      </c>
      <c r="P4087" s="9">
        <v>420873671.53</v>
      </c>
      <c r="Q4087" s="9">
        <v>437794276.43</v>
      </c>
      <c r="R4087" s="9">
        <v>27082150.28</v>
      </c>
      <c r="S4087" s="9">
        <v>44773268.35</v>
      </c>
      <c r="T4087" s="9">
        <v>29374996.7</v>
      </c>
      <c r="U4087" s="9">
        <v>0</v>
      </c>
      <c r="V4087" s="9">
        <v>0</v>
      </c>
      <c r="W4087" s="9">
        <v>0</v>
      </c>
      <c r="X4087" s="9">
        <v>0</v>
      </c>
      <c r="Y4087" s="9">
        <v>0</v>
      </c>
      <c r="Z4087" s="9">
        <v>0</v>
      </c>
      <c r="AA4087" s="9">
        <v>0</v>
      </c>
      <c r="AB4087" s="9">
        <v>0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0</v>
      </c>
      <c r="AN4087" s="9">
        <v>0</v>
      </c>
      <c r="AO4087" s="9">
        <v>0</v>
      </c>
      <c r="AP4087" s="9">
        <v>0</v>
      </c>
      <c r="AQ4087" s="12">
        <v>0</v>
      </c>
      <c r="AR4087" s="13">
        <f t="shared" si="757"/>
        <v>207201431.95</v>
      </c>
      <c r="AS4087" s="13">
        <f t="shared" si="759"/>
        <v>377208297.94</v>
      </c>
      <c r="AT4087" s="13">
        <f t="shared" si="760"/>
        <v>495380150.31</v>
      </c>
      <c r="AU4087" s="13">
        <f t="shared" si="761"/>
        <v>520692046.9</v>
      </c>
      <c r="AV4087" s="13">
        <f t="shared" si="762"/>
        <v>90639474.89</v>
      </c>
      <c r="AW4087" s="13">
        <f t="shared" si="763"/>
        <v>103639415.72</v>
      </c>
      <c r="AX4087" s="13">
        <f t="shared" si="764"/>
        <v>75534241.55</v>
      </c>
      <c r="AY4087" s="13">
        <f t="shared" si="765"/>
        <v>0</v>
      </c>
      <c r="AZ4087" s="13">
        <f t="shared" si="766"/>
        <v>0</v>
      </c>
      <c r="BA4087" s="16">
        <f t="shared" si="767"/>
        <v>0</v>
      </c>
      <c r="BB4087" s="17" t="e">
        <f t="shared" si="768"/>
        <v>#DIV/0!</v>
      </c>
      <c r="BC4087" s="17" t="e">
        <f t="shared" si="758"/>
        <v>#DIV/0!</v>
      </c>
    </row>
    <row r="4088" hidden="1" spans="1:55">
      <c r="A4088" s="8" t="s">
        <v>8189</v>
      </c>
      <c r="B4088" s="8" t="s">
        <v>8190</v>
      </c>
      <c r="C4088" s="8">
        <v>22.5</v>
      </c>
      <c r="D4088" s="9">
        <v>-136137610.35</v>
      </c>
      <c r="E4088" s="9">
        <v>15016188.81</v>
      </c>
      <c r="F4088" s="9">
        <v>190377927.59</v>
      </c>
      <c r="G4088" s="9">
        <v>210411800.73</v>
      </c>
      <c r="H4088" s="9">
        <v>243993192.34</v>
      </c>
      <c r="I4088" s="9">
        <v>134538418.92</v>
      </c>
      <c r="J4088" s="9">
        <v>92617794.61</v>
      </c>
      <c r="K4088" s="9">
        <v>38942700</v>
      </c>
      <c r="L4088" s="9">
        <v>0</v>
      </c>
      <c r="M4088" s="9">
        <v>0</v>
      </c>
      <c r="N4088" s="9">
        <v>2560624925.86</v>
      </c>
      <c r="O4088" s="9">
        <v>627973165.02</v>
      </c>
      <c r="P4088" s="9">
        <v>1169626932.49</v>
      </c>
      <c r="Q4088" s="9">
        <v>1167777541.2</v>
      </c>
      <c r="R4088" s="9">
        <v>305611449.53</v>
      </c>
      <c r="S4088" s="9">
        <v>325601840.37</v>
      </c>
      <c r="T4088" s="9">
        <v>170828736.47</v>
      </c>
      <c r="U4088" s="9">
        <v>25081500</v>
      </c>
      <c r="V4088" s="9">
        <v>0</v>
      </c>
      <c r="W4088" s="9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0</v>
      </c>
      <c r="AC4088" s="9">
        <v>0</v>
      </c>
      <c r="AD4088" s="9">
        <v>0</v>
      </c>
      <c r="AE4088" s="9">
        <v>0</v>
      </c>
      <c r="AF4088" s="9">
        <v>0</v>
      </c>
      <c r="AG4088" s="9">
        <v>0</v>
      </c>
      <c r="AH4088" s="9">
        <v>0</v>
      </c>
      <c r="AI4088" s="9">
        <v>0</v>
      </c>
      <c r="AJ4088" s="9">
        <v>0</v>
      </c>
      <c r="AK4088" s="9">
        <v>0</v>
      </c>
      <c r="AL4088" s="9">
        <v>0</v>
      </c>
      <c r="AM4088" s="9">
        <v>0</v>
      </c>
      <c r="AN4088" s="9">
        <v>0</v>
      </c>
      <c r="AO4088" s="9">
        <v>0</v>
      </c>
      <c r="AP4088" s="9">
        <v>0</v>
      </c>
      <c r="AQ4088" s="12">
        <v>0</v>
      </c>
      <c r="AR4088" s="13">
        <f t="shared" si="757"/>
        <v>2424487315.51</v>
      </c>
      <c r="AS4088" s="13">
        <f t="shared" si="759"/>
        <v>642989353.83</v>
      </c>
      <c r="AT4088" s="13">
        <f t="shared" si="760"/>
        <v>1360004860.08</v>
      </c>
      <c r="AU4088" s="13">
        <f t="shared" si="761"/>
        <v>1378189341.93</v>
      </c>
      <c r="AV4088" s="13">
        <f t="shared" si="762"/>
        <v>549604641.87</v>
      </c>
      <c r="AW4088" s="13">
        <f t="shared" si="763"/>
        <v>460140259.29</v>
      </c>
      <c r="AX4088" s="13">
        <f t="shared" si="764"/>
        <v>263446531.08</v>
      </c>
      <c r="AY4088" s="13">
        <f t="shared" si="765"/>
        <v>64024200</v>
      </c>
      <c r="AZ4088" s="13">
        <f t="shared" si="766"/>
        <v>0</v>
      </c>
      <c r="BA4088" s="16">
        <f t="shared" si="767"/>
        <v>0</v>
      </c>
      <c r="BB4088" s="17" t="e">
        <f t="shared" si="768"/>
        <v>#DIV/0!</v>
      </c>
      <c r="BC4088" s="17" t="e">
        <f t="shared" si="758"/>
        <v>#DIV/0!</v>
      </c>
    </row>
    <row r="4089" hidden="1" spans="1:55">
      <c r="A4089" s="8" t="s">
        <v>8191</v>
      </c>
      <c r="B4089" s="8" t="s">
        <v>8192</v>
      </c>
      <c r="C4089" s="8">
        <v>23</v>
      </c>
      <c r="D4089" s="9">
        <v>-176603322.96</v>
      </c>
      <c r="E4089" s="9">
        <v>190185526.14</v>
      </c>
      <c r="F4089" s="9">
        <v>347725728.21</v>
      </c>
      <c r="G4089" s="9">
        <v>430257632.65</v>
      </c>
      <c r="H4089" s="9">
        <v>113299026.84</v>
      </c>
      <c r="I4089" s="9">
        <v>20548485.69</v>
      </c>
      <c r="J4089" s="9">
        <v>71638119.04</v>
      </c>
      <c r="K4089" s="9">
        <v>0</v>
      </c>
      <c r="L4089" s="9">
        <v>0</v>
      </c>
      <c r="M4089" s="9">
        <v>0</v>
      </c>
      <c r="N4089" s="9">
        <v>1155842034.14</v>
      </c>
      <c r="O4089" s="9">
        <v>1408919582.19</v>
      </c>
      <c r="P4089" s="9">
        <v>1440512356.74</v>
      </c>
      <c r="Q4089" s="9">
        <v>1058704583.84</v>
      </c>
      <c r="R4089" s="9">
        <v>530464928.26</v>
      </c>
      <c r="S4089" s="9">
        <v>367091773.01</v>
      </c>
      <c r="T4089" s="9">
        <v>392819772.38</v>
      </c>
      <c r="U4089" s="9">
        <v>0</v>
      </c>
      <c r="V4089" s="9">
        <v>0</v>
      </c>
      <c r="W4089" s="9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0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371042900</v>
      </c>
      <c r="AI4089" s="9">
        <v>548570354.21</v>
      </c>
      <c r="AJ4089" s="9">
        <v>0</v>
      </c>
      <c r="AK4089" s="9">
        <v>261029200</v>
      </c>
      <c r="AL4089" s="9">
        <v>0</v>
      </c>
      <c r="AM4089" s="9">
        <v>0</v>
      </c>
      <c r="AN4089" s="9">
        <v>0</v>
      </c>
      <c r="AO4089" s="9">
        <v>0</v>
      </c>
      <c r="AP4089" s="9">
        <v>0</v>
      </c>
      <c r="AQ4089" s="12">
        <v>0</v>
      </c>
      <c r="AR4089" s="13">
        <f t="shared" si="757"/>
        <v>1350281611.18</v>
      </c>
      <c r="AS4089" s="13">
        <f t="shared" si="759"/>
        <v>2147675462.54</v>
      </c>
      <c r="AT4089" s="13">
        <f t="shared" si="760"/>
        <v>1788238084.95</v>
      </c>
      <c r="AU4089" s="13">
        <f t="shared" si="761"/>
        <v>1749991416.49</v>
      </c>
      <c r="AV4089" s="13">
        <f t="shared" si="762"/>
        <v>643763955.1</v>
      </c>
      <c r="AW4089" s="13">
        <f t="shared" si="763"/>
        <v>387640258.7</v>
      </c>
      <c r="AX4089" s="13">
        <f t="shared" si="764"/>
        <v>464457891.42</v>
      </c>
      <c r="AY4089" s="13">
        <f t="shared" si="765"/>
        <v>0</v>
      </c>
      <c r="AZ4089" s="13">
        <f t="shared" si="766"/>
        <v>0</v>
      </c>
      <c r="BA4089" s="16">
        <f t="shared" si="767"/>
        <v>0</v>
      </c>
      <c r="BB4089" s="17" t="e">
        <f t="shared" si="768"/>
        <v>#DIV/0!</v>
      </c>
      <c r="BC4089" s="17" t="e">
        <f t="shared" si="758"/>
        <v>#DIV/0!</v>
      </c>
    </row>
    <row r="4090" hidden="1" spans="1:55">
      <c r="A4090" s="8" t="s">
        <v>8193</v>
      </c>
      <c r="B4090" s="8" t="s">
        <v>8194</v>
      </c>
      <c r="C4090" s="8">
        <v>90.78</v>
      </c>
      <c r="D4090" s="9">
        <v>-760169482.85</v>
      </c>
      <c r="E4090" s="9">
        <v>-119009154.99</v>
      </c>
      <c r="F4090" s="9">
        <v>75360208.44</v>
      </c>
      <c r="G4090" s="9">
        <v>-140804245.87</v>
      </c>
      <c r="H4090" s="9">
        <v>-11458302.07</v>
      </c>
      <c r="I4090" s="9">
        <v>4132882.82</v>
      </c>
      <c r="J4090" s="9">
        <v>-44652883.29</v>
      </c>
      <c r="K4090" s="9">
        <v>2139474.28</v>
      </c>
      <c r="L4090" s="9">
        <v>-12249372.06</v>
      </c>
      <c r="M4090" s="9">
        <v>0</v>
      </c>
      <c r="N4090" s="9">
        <v>381821673.57</v>
      </c>
      <c r="O4090" s="9">
        <v>1017749040.72</v>
      </c>
      <c r="P4090" s="9">
        <v>527174709.61</v>
      </c>
      <c r="Q4090" s="9">
        <v>357619089.62</v>
      </c>
      <c r="R4090" s="9">
        <v>209597161.12</v>
      </c>
      <c r="S4090" s="9">
        <v>199738862.24</v>
      </c>
      <c r="T4090" s="9">
        <v>45188430.65</v>
      </c>
      <c r="U4090" s="9">
        <v>34967014.56</v>
      </c>
      <c r="V4090" s="9">
        <v>19207868.14</v>
      </c>
      <c r="W4090" s="9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0</v>
      </c>
      <c r="AE4090" s="9">
        <v>0</v>
      </c>
      <c r="AF4090" s="9">
        <v>0</v>
      </c>
      <c r="AG4090" s="9">
        <v>0</v>
      </c>
      <c r="AH4090" s="9">
        <v>9848253.21</v>
      </c>
      <c r="AI4090" s="9">
        <v>20000000</v>
      </c>
      <c r="AJ4090" s="9">
        <v>232392706.61</v>
      </c>
      <c r="AK4090" s="9">
        <v>325465175.62</v>
      </c>
      <c r="AL4090" s="9">
        <v>0</v>
      </c>
      <c r="AM4090" s="9">
        <v>0</v>
      </c>
      <c r="AN4090" s="9">
        <v>0</v>
      </c>
      <c r="AO4090" s="9">
        <v>0</v>
      </c>
      <c r="AP4090" s="9">
        <v>0</v>
      </c>
      <c r="AQ4090" s="12">
        <v>0</v>
      </c>
      <c r="AR4090" s="13">
        <f t="shared" si="757"/>
        <v>-368499556.07</v>
      </c>
      <c r="AS4090" s="13">
        <f t="shared" si="759"/>
        <v>918739885.73</v>
      </c>
      <c r="AT4090" s="13">
        <f t="shared" si="760"/>
        <v>834927624.66</v>
      </c>
      <c r="AU4090" s="13">
        <f t="shared" si="761"/>
        <v>542280019.37</v>
      </c>
      <c r="AV4090" s="13">
        <f t="shared" si="762"/>
        <v>198138859.05</v>
      </c>
      <c r="AW4090" s="13">
        <f t="shared" si="763"/>
        <v>203871745.06</v>
      </c>
      <c r="AX4090" s="13">
        <f t="shared" si="764"/>
        <v>535547.359999999</v>
      </c>
      <c r="AY4090" s="13">
        <f t="shared" si="765"/>
        <v>37106488.84</v>
      </c>
      <c r="AZ4090" s="13">
        <f t="shared" si="766"/>
        <v>6958496.08</v>
      </c>
      <c r="BA4090" s="16">
        <f t="shared" si="767"/>
        <v>0</v>
      </c>
      <c r="BB4090" s="17" t="e">
        <f t="shared" si="768"/>
        <v>#DIV/0!</v>
      </c>
      <c r="BC4090" s="17" t="e">
        <f t="shared" si="758"/>
        <v>#DIV/0!</v>
      </c>
    </row>
    <row r="4091" hidden="1" spans="1:55">
      <c r="A4091" s="8" t="s">
        <v>8195</v>
      </c>
      <c r="B4091" s="8" t="s">
        <v>8196</v>
      </c>
      <c r="C4091" s="8">
        <v>19.49</v>
      </c>
      <c r="D4091" s="9">
        <v>165992098.22</v>
      </c>
      <c r="E4091" s="9">
        <v>42971056.25</v>
      </c>
      <c r="F4091" s="9">
        <v>200515595.63</v>
      </c>
      <c r="G4091" s="9">
        <v>327328643.53</v>
      </c>
      <c r="H4091" s="9">
        <v>280673814.75</v>
      </c>
      <c r="I4091" s="9">
        <v>128314551.66</v>
      </c>
      <c r="J4091" s="9">
        <v>472120968.29</v>
      </c>
      <c r="K4091" s="9">
        <v>-65359486.43</v>
      </c>
      <c r="L4091" s="9">
        <v>400753170.71</v>
      </c>
      <c r="M4091" s="9">
        <v>0</v>
      </c>
      <c r="N4091" s="9">
        <v>1103862263.86</v>
      </c>
      <c r="O4091" s="9">
        <v>935335535.14</v>
      </c>
      <c r="P4091" s="9">
        <v>1030923363.08</v>
      </c>
      <c r="Q4091" s="9">
        <v>1017947045.22</v>
      </c>
      <c r="R4091" s="9">
        <v>917831262.57</v>
      </c>
      <c r="S4091" s="9">
        <v>839664431.45</v>
      </c>
      <c r="T4091" s="9">
        <v>834748786.82</v>
      </c>
      <c r="U4091" s="9">
        <v>367305097.07</v>
      </c>
      <c r="V4091" s="9">
        <v>526247989.04</v>
      </c>
      <c r="W4091" s="9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0</v>
      </c>
      <c r="AE4091" s="9">
        <v>0</v>
      </c>
      <c r="AF4091" s="9">
        <v>0</v>
      </c>
      <c r="AG4091" s="9">
        <v>0</v>
      </c>
      <c r="AH4091" s="9">
        <v>48463182.37</v>
      </c>
      <c r="AI4091" s="9">
        <v>103140374.6</v>
      </c>
      <c r="AJ4091" s="9">
        <v>202407517.4</v>
      </c>
      <c r="AK4091" s="9">
        <v>469123967.62</v>
      </c>
      <c r="AL4091" s="9">
        <v>0</v>
      </c>
      <c r="AM4091" s="9">
        <v>0</v>
      </c>
      <c r="AN4091" s="9">
        <v>0</v>
      </c>
      <c r="AO4091" s="9">
        <v>0</v>
      </c>
      <c r="AP4091" s="9">
        <v>0</v>
      </c>
      <c r="AQ4091" s="12">
        <v>0</v>
      </c>
      <c r="AR4091" s="13">
        <f t="shared" si="757"/>
        <v>1318317544.45</v>
      </c>
      <c r="AS4091" s="13">
        <f t="shared" si="759"/>
        <v>1081446965.99</v>
      </c>
      <c r="AT4091" s="13">
        <f t="shared" si="760"/>
        <v>1433846476.11</v>
      </c>
      <c r="AU4091" s="13">
        <f t="shared" si="761"/>
        <v>1814399656.37</v>
      </c>
      <c r="AV4091" s="13">
        <f t="shared" si="762"/>
        <v>1198505077.32</v>
      </c>
      <c r="AW4091" s="13">
        <f t="shared" si="763"/>
        <v>967978983.11</v>
      </c>
      <c r="AX4091" s="13">
        <f t="shared" si="764"/>
        <v>1306869755.11</v>
      </c>
      <c r="AY4091" s="13">
        <f t="shared" si="765"/>
        <v>301945610.64</v>
      </c>
      <c r="AZ4091" s="13">
        <f t="shared" si="766"/>
        <v>927001159.75</v>
      </c>
      <c r="BA4091" s="16">
        <f t="shared" si="767"/>
        <v>0</v>
      </c>
      <c r="BB4091" s="17" t="e">
        <f t="shared" si="768"/>
        <v>#DIV/0!</v>
      </c>
      <c r="BC4091" s="17" t="e">
        <f t="shared" si="758"/>
        <v>#DIV/0!</v>
      </c>
    </row>
    <row r="4092" hidden="1" spans="1:55">
      <c r="A4092" s="8" t="s">
        <v>8197</v>
      </c>
      <c r="B4092" s="8" t="s">
        <v>8198</v>
      </c>
      <c r="C4092" s="8">
        <v>72.9</v>
      </c>
      <c r="D4092" s="9">
        <v>306019751.81</v>
      </c>
      <c r="E4092" s="9">
        <v>171142938.9</v>
      </c>
      <c r="F4092" s="9">
        <v>1207509003.45</v>
      </c>
      <c r="G4092" s="9">
        <v>406398404.81</v>
      </c>
      <c r="H4092" s="9">
        <v>309706785.16</v>
      </c>
      <c r="I4092" s="9">
        <v>230687274.23</v>
      </c>
      <c r="J4092" s="9">
        <v>93450304.71</v>
      </c>
      <c r="K4092" s="9">
        <v>70631400</v>
      </c>
      <c r="L4092" s="9">
        <v>0</v>
      </c>
      <c r="M4092" s="9">
        <v>0</v>
      </c>
      <c r="N4092" s="9">
        <v>1414346405.11</v>
      </c>
      <c r="O4092" s="9">
        <v>669601131.94</v>
      </c>
      <c r="P4092" s="9">
        <v>973637966.73</v>
      </c>
      <c r="Q4092" s="9">
        <v>592116255.03</v>
      </c>
      <c r="R4092" s="9">
        <v>259312174.21</v>
      </c>
      <c r="S4092" s="9">
        <v>157986712.05</v>
      </c>
      <c r="T4092" s="9">
        <v>38362632.66</v>
      </c>
      <c r="U4092" s="9">
        <v>47444300</v>
      </c>
      <c r="V4092" s="9">
        <v>0</v>
      </c>
      <c r="W4092" s="9">
        <v>0</v>
      </c>
      <c r="X4092" s="9">
        <v>0</v>
      </c>
      <c r="Y4092" s="9">
        <v>0</v>
      </c>
      <c r="Z4092" s="9">
        <v>0</v>
      </c>
      <c r="AA4092" s="9">
        <v>0</v>
      </c>
      <c r="AB4092" s="9">
        <v>0</v>
      </c>
      <c r="AC4092" s="9">
        <v>0</v>
      </c>
      <c r="AD4092" s="9">
        <v>0</v>
      </c>
      <c r="AE4092" s="9">
        <v>0</v>
      </c>
      <c r="AF4092" s="9">
        <v>0</v>
      </c>
      <c r="AG4092" s="9">
        <v>0</v>
      </c>
      <c r="AH4092" s="9">
        <v>882499919.64</v>
      </c>
      <c r="AI4092" s="9">
        <v>1094611020.97</v>
      </c>
      <c r="AJ4092" s="9">
        <v>1202999000</v>
      </c>
      <c r="AK4092" s="9">
        <v>780000000</v>
      </c>
      <c r="AL4092" s="9">
        <v>0</v>
      </c>
      <c r="AM4092" s="9">
        <v>0</v>
      </c>
      <c r="AN4092" s="9">
        <v>0</v>
      </c>
      <c r="AO4092" s="9">
        <v>0</v>
      </c>
      <c r="AP4092" s="9">
        <v>0</v>
      </c>
      <c r="AQ4092" s="12">
        <v>0</v>
      </c>
      <c r="AR4092" s="13">
        <f t="shared" si="757"/>
        <v>2602866076.56</v>
      </c>
      <c r="AS4092" s="13">
        <f t="shared" si="759"/>
        <v>1935355091.81</v>
      </c>
      <c r="AT4092" s="13">
        <f t="shared" si="760"/>
        <v>3384145970.18</v>
      </c>
      <c r="AU4092" s="13">
        <f t="shared" si="761"/>
        <v>1778514659.84</v>
      </c>
      <c r="AV4092" s="13">
        <f t="shared" si="762"/>
        <v>569018959.37</v>
      </c>
      <c r="AW4092" s="13">
        <f t="shared" si="763"/>
        <v>388673986.28</v>
      </c>
      <c r="AX4092" s="13">
        <f t="shared" si="764"/>
        <v>131812937.37</v>
      </c>
      <c r="AY4092" s="13">
        <f t="shared" si="765"/>
        <v>118075700</v>
      </c>
      <c r="AZ4092" s="13">
        <f t="shared" si="766"/>
        <v>0</v>
      </c>
      <c r="BA4092" s="16">
        <f t="shared" si="767"/>
        <v>0</v>
      </c>
      <c r="BB4092" s="17" t="e">
        <f t="shared" si="768"/>
        <v>#DIV/0!</v>
      </c>
      <c r="BC4092" s="17" t="e">
        <f t="shared" si="758"/>
        <v>#DIV/0!</v>
      </c>
    </row>
    <row r="4093" hidden="1" spans="1:55">
      <c r="A4093" s="8" t="s">
        <v>8199</v>
      </c>
      <c r="B4093" s="8" t="s">
        <v>8200</v>
      </c>
      <c r="C4093" s="8">
        <v>18.95</v>
      </c>
      <c r="D4093" s="9">
        <v>157727418.86</v>
      </c>
      <c r="E4093" s="9">
        <v>202244381.16</v>
      </c>
      <c r="F4093" s="9">
        <v>267007493.12</v>
      </c>
      <c r="G4093" s="9">
        <v>172525428.78</v>
      </c>
      <c r="H4093" s="9">
        <v>137784475.79</v>
      </c>
      <c r="I4093" s="9">
        <v>131166170.14</v>
      </c>
      <c r="J4093" s="9">
        <v>105342013.24</v>
      </c>
      <c r="K4093" s="9">
        <v>59544200</v>
      </c>
      <c r="L4093" s="9">
        <v>94934500</v>
      </c>
      <c r="M4093" s="9">
        <v>0</v>
      </c>
      <c r="N4093" s="9">
        <v>102848254.55</v>
      </c>
      <c r="O4093" s="9">
        <v>206814831.17</v>
      </c>
      <c r="P4093" s="9">
        <v>104397616.5</v>
      </c>
      <c r="Q4093" s="9">
        <v>994967670.09</v>
      </c>
      <c r="R4093" s="9">
        <v>315825618.2</v>
      </c>
      <c r="S4093" s="9">
        <v>269535978.56</v>
      </c>
      <c r="T4093" s="9">
        <v>205402363.94</v>
      </c>
      <c r="U4093" s="9">
        <v>137668800</v>
      </c>
      <c r="V4093" s="9">
        <v>150935400</v>
      </c>
      <c r="W4093" s="9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0</v>
      </c>
      <c r="AC4093" s="9">
        <v>0</v>
      </c>
      <c r="AD4093" s="9">
        <v>0</v>
      </c>
      <c r="AE4093" s="9">
        <v>0</v>
      </c>
      <c r="AF4093" s="9">
        <v>0</v>
      </c>
      <c r="AG4093" s="9">
        <v>0</v>
      </c>
      <c r="AH4093" s="9">
        <v>1233415625.52</v>
      </c>
      <c r="AI4093" s="9">
        <v>1021103982.37</v>
      </c>
      <c r="AJ4093" s="9">
        <v>662653555</v>
      </c>
      <c r="AK4093" s="9">
        <v>11071662.95</v>
      </c>
      <c r="AL4093" s="9">
        <v>471229.88</v>
      </c>
      <c r="AM4093" s="9">
        <v>522239.3</v>
      </c>
      <c r="AN4093" s="9">
        <v>0</v>
      </c>
      <c r="AO4093" s="9">
        <v>0</v>
      </c>
      <c r="AP4093" s="9">
        <v>0</v>
      </c>
      <c r="AQ4093" s="12">
        <v>0</v>
      </c>
      <c r="AR4093" s="13">
        <f t="shared" si="757"/>
        <v>1493991298.93</v>
      </c>
      <c r="AS4093" s="13">
        <f t="shared" si="759"/>
        <v>1430163194.7</v>
      </c>
      <c r="AT4093" s="13">
        <f t="shared" si="760"/>
        <v>1034058664.62</v>
      </c>
      <c r="AU4093" s="13">
        <f t="shared" si="761"/>
        <v>1178564761.82</v>
      </c>
      <c r="AV4093" s="13">
        <f t="shared" si="762"/>
        <v>454081323.87</v>
      </c>
      <c r="AW4093" s="13">
        <f t="shared" si="763"/>
        <v>401224388</v>
      </c>
      <c r="AX4093" s="13">
        <f t="shared" si="764"/>
        <v>310744377.18</v>
      </c>
      <c r="AY4093" s="13">
        <f t="shared" si="765"/>
        <v>197213000</v>
      </c>
      <c r="AZ4093" s="13">
        <f t="shared" si="766"/>
        <v>245869900</v>
      </c>
      <c r="BA4093" s="16">
        <f t="shared" si="767"/>
        <v>0</v>
      </c>
      <c r="BB4093" s="17" t="e">
        <f t="shared" si="768"/>
        <v>#DIV/0!</v>
      </c>
      <c r="BC4093" s="17" t="e">
        <f t="shared" si="758"/>
        <v>#DIV/0!</v>
      </c>
    </row>
    <row r="4094" hidden="1" spans="1:55">
      <c r="A4094" s="8" t="s">
        <v>8201</v>
      </c>
      <c r="B4094" s="8" t="s">
        <v>8202</v>
      </c>
      <c r="C4094" s="8">
        <v>84.76</v>
      </c>
      <c r="D4094" s="9">
        <v>309454557.47</v>
      </c>
      <c r="E4094" s="9">
        <v>576663559.87</v>
      </c>
      <c r="F4094" s="9">
        <v>927020383.78</v>
      </c>
      <c r="G4094" s="9">
        <v>340612818.94</v>
      </c>
      <c r="H4094" s="9">
        <v>185140814.11</v>
      </c>
      <c r="I4094" s="9">
        <v>176852873.93</v>
      </c>
      <c r="J4094" s="9">
        <v>71890974.5</v>
      </c>
      <c r="K4094" s="9">
        <v>0</v>
      </c>
      <c r="L4094" s="9">
        <v>0</v>
      </c>
      <c r="M4094" s="9">
        <v>0</v>
      </c>
      <c r="N4094" s="9">
        <v>2267526160.72</v>
      </c>
      <c r="O4094" s="9">
        <v>2258546775.93</v>
      </c>
      <c r="P4094" s="9">
        <v>1928953229.04</v>
      </c>
      <c r="Q4094" s="9">
        <v>1702409798.08</v>
      </c>
      <c r="R4094" s="9">
        <v>387237890.93</v>
      </c>
      <c r="S4094" s="9">
        <v>489089541.58</v>
      </c>
      <c r="T4094" s="9">
        <v>121095907.87</v>
      </c>
      <c r="U4094" s="9">
        <v>0</v>
      </c>
      <c r="V4094" s="9">
        <v>0</v>
      </c>
      <c r="W4094" s="9">
        <v>0</v>
      </c>
      <c r="X4094" s="9">
        <v>0</v>
      </c>
      <c r="Y4094" s="9">
        <v>0</v>
      </c>
      <c r="Z4094" s="9">
        <v>0</v>
      </c>
      <c r="AA4094" s="9">
        <v>0</v>
      </c>
      <c r="AB4094" s="9">
        <v>0</v>
      </c>
      <c r="AC4094" s="9">
        <v>0</v>
      </c>
      <c r="AD4094" s="9">
        <v>0</v>
      </c>
      <c r="AE4094" s="9">
        <v>0</v>
      </c>
      <c r="AF4094" s="9">
        <v>0</v>
      </c>
      <c r="AG4094" s="9">
        <v>0</v>
      </c>
      <c r="AH4094" s="9">
        <v>546463159.69</v>
      </c>
      <c r="AI4094" s="9">
        <v>433222402.78</v>
      </c>
      <c r="AJ4094" s="9">
        <v>614325780.81</v>
      </c>
      <c r="AK4094" s="9">
        <v>383927013.69</v>
      </c>
      <c r="AL4094" s="9">
        <v>0</v>
      </c>
      <c r="AM4094" s="9">
        <v>0</v>
      </c>
      <c r="AN4094" s="9">
        <v>0</v>
      </c>
      <c r="AO4094" s="9">
        <v>0</v>
      </c>
      <c r="AP4094" s="9">
        <v>0</v>
      </c>
      <c r="AQ4094" s="12">
        <v>0</v>
      </c>
      <c r="AR4094" s="13">
        <f t="shared" si="757"/>
        <v>3123443877.88</v>
      </c>
      <c r="AS4094" s="13">
        <f t="shared" si="759"/>
        <v>3268432738.58</v>
      </c>
      <c r="AT4094" s="13">
        <f t="shared" si="760"/>
        <v>3470299393.63</v>
      </c>
      <c r="AU4094" s="13">
        <f t="shared" si="761"/>
        <v>2426949630.71</v>
      </c>
      <c r="AV4094" s="13">
        <f t="shared" si="762"/>
        <v>572378705.04</v>
      </c>
      <c r="AW4094" s="13">
        <f t="shared" si="763"/>
        <v>665942415.51</v>
      </c>
      <c r="AX4094" s="13">
        <f t="shared" si="764"/>
        <v>192986882.37</v>
      </c>
      <c r="AY4094" s="13">
        <f t="shared" si="765"/>
        <v>0</v>
      </c>
      <c r="AZ4094" s="13">
        <f t="shared" si="766"/>
        <v>0</v>
      </c>
      <c r="BA4094" s="16">
        <f t="shared" si="767"/>
        <v>0</v>
      </c>
      <c r="BB4094" s="17" t="e">
        <f t="shared" si="768"/>
        <v>#DIV/0!</v>
      </c>
      <c r="BC4094" s="17" t="e">
        <f t="shared" si="758"/>
        <v>#DIV/0!</v>
      </c>
    </row>
    <row r="4095" hidden="1" spans="1:55">
      <c r="A4095" s="8" t="s">
        <v>8203</v>
      </c>
      <c r="B4095" s="8" t="s">
        <v>8204</v>
      </c>
      <c r="C4095" s="8">
        <v>215.45</v>
      </c>
      <c r="D4095" s="9">
        <v>441707658.32</v>
      </c>
      <c r="E4095" s="9">
        <v>498734982.64</v>
      </c>
      <c r="F4095" s="9">
        <v>362468196.66</v>
      </c>
      <c r="G4095" s="9">
        <v>239899429.46</v>
      </c>
      <c r="H4095" s="9">
        <v>139382985.49</v>
      </c>
      <c r="I4095" s="9">
        <v>129139689.84</v>
      </c>
      <c r="J4095" s="9">
        <v>75876085</v>
      </c>
      <c r="K4095" s="9">
        <v>0</v>
      </c>
      <c r="L4095" s="9">
        <v>0</v>
      </c>
      <c r="M4095" s="9">
        <v>0</v>
      </c>
      <c r="N4095" s="9">
        <v>1858496625.28</v>
      </c>
      <c r="O4095" s="9">
        <v>2516673068.27</v>
      </c>
      <c r="P4095" s="9">
        <v>483362757.02</v>
      </c>
      <c r="Q4095" s="9">
        <v>234600981.06</v>
      </c>
      <c r="R4095" s="9">
        <v>132275226.42</v>
      </c>
      <c r="S4095" s="9">
        <v>24041433.68</v>
      </c>
      <c r="T4095" s="9">
        <v>37838494.42</v>
      </c>
      <c r="U4095" s="9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0</v>
      </c>
      <c r="AA4095" s="9">
        <v>0</v>
      </c>
      <c r="AB4095" s="9">
        <v>0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1823220000</v>
      </c>
      <c r="AI4095" s="9">
        <v>35000000</v>
      </c>
      <c r="AJ4095" s="9">
        <v>1551250000</v>
      </c>
      <c r="AK4095" s="9">
        <v>1769700000</v>
      </c>
      <c r="AL4095" s="9">
        <v>0</v>
      </c>
      <c r="AM4095" s="9">
        <v>0</v>
      </c>
      <c r="AN4095" s="9">
        <v>0</v>
      </c>
      <c r="AO4095" s="9">
        <v>0</v>
      </c>
      <c r="AP4095" s="9">
        <v>0</v>
      </c>
      <c r="AQ4095" s="12">
        <v>0</v>
      </c>
      <c r="AR4095" s="13">
        <f t="shared" si="757"/>
        <v>4123424283.6</v>
      </c>
      <c r="AS4095" s="13">
        <f t="shared" si="759"/>
        <v>3050408050.91</v>
      </c>
      <c r="AT4095" s="13">
        <f t="shared" si="760"/>
        <v>2397080953.68</v>
      </c>
      <c r="AU4095" s="13">
        <f t="shared" si="761"/>
        <v>2244200410.52</v>
      </c>
      <c r="AV4095" s="13">
        <f t="shared" si="762"/>
        <v>271658211.91</v>
      </c>
      <c r="AW4095" s="13">
        <f t="shared" si="763"/>
        <v>153181123.52</v>
      </c>
      <c r="AX4095" s="13">
        <f t="shared" si="764"/>
        <v>113714579.42</v>
      </c>
      <c r="AY4095" s="13">
        <f t="shared" si="765"/>
        <v>0</v>
      </c>
      <c r="AZ4095" s="13">
        <f t="shared" si="766"/>
        <v>0</v>
      </c>
      <c r="BA4095" s="16">
        <f t="shared" si="767"/>
        <v>0</v>
      </c>
      <c r="BB4095" s="17" t="e">
        <f t="shared" si="768"/>
        <v>#DIV/0!</v>
      </c>
      <c r="BC4095" s="17" t="e">
        <f t="shared" si="758"/>
        <v>#DIV/0!</v>
      </c>
    </row>
    <row r="4096" hidden="1" spans="1:55">
      <c r="A4096" s="8" t="s">
        <v>8205</v>
      </c>
      <c r="B4096" s="8" t="s">
        <v>8206</v>
      </c>
      <c r="C4096" s="8">
        <v>27.72</v>
      </c>
      <c r="D4096" s="9">
        <v>1752038.31</v>
      </c>
      <c r="E4096" s="9">
        <v>124783166.51</v>
      </c>
      <c r="F4096" s="9">
        <v>93619221.86</v>
      </c>
      <c r="G4096" s="9">
        <v>-24553118.03</v>
      </c>
      <c r="H4096" s="9">
        <v>22782743.04</v>
      </c>
      <c r="I4096" s="9">
        <v>2730391.39</v>
      </c>
      <c r="J4096" s="9">
        <v>59767947.23</v>
      </c>
      <c r="K4096" s="9">
        <v>0</v>
      </c>
      <c r="L4096" s="9">
        <v>0</v>
      </c>
      <c r="M4096" s="9">
        <v>0</v>
      </c>
      <c r="N4096" s="9">
        <v>585427665.89</v>
      </c>
      <c r="O4096" s="9">
        <v>300167434.61</v>
      </c>
      <c r="P4096" s="9">
        <v>318721887.1</v>
      </c>
      <c r="Q4096" s="9">
        <v>376149547.89</v>
      </c>
      <c r="R4096" s="9">
        <v>131271919.77</v>
      </c>
      <c r="S4096" s="9">
        <v>102508888.96</v>
      </c>
      <c r="T4096" s="9">
        <v>108590055.07</v>
      </c>
      <c r="U4096" s="9">
        <v>0</v>
      </c>
      <c r="V4096" s="9">
        <v>0</v>
      </c>
      <c r="W4096" s="9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  <c r="AG4096" s="9">
        <v>0</v>
      </c>
      <c r="AH4096" s="9">
        <v>292634108.2</v>
      </c>
      <c r="AI4096" s="9">
        <v>82079128.77</v>
      </c>
      <c r="AJ4096" s="9">
        <v>261868139.51</v>
      </c>
      <c r="AK4096" s="9">
        <v>4021600</v>
      </c>
      <c r="AL4096" s="9">
        <v>0</v>
      </c>
      <c r="AM4096" s="9">
        <v>0</v>
      </c>
      <c r="AN4096" s="9">
        <v>0</v>
      </c>
      <c r="AO4096" s="9">
        <v>0</v>
      </c>
      <c r="AP4096" s="9">
        <v>0</v>
      </c>
      <c r="AQ4096" s="12">
        <v>0</v>
      </c>
      <c r="AR4096" s="13">
        <f t="shared" si="757"/>
        <v>879813812.4</v>
      </c>
      <c r="AS4096" s="13">
        <f t="shared" si="759"/>
        <v>507029729.89</v>
      </c>
      <c r="AT4096" s="13">
        <f t="shared" si="760"/>
        <v>674209248.47</v>
      </c>
      <c r="AU4096" s="13">
        <f t="shared" si="761"/>
        <v>355618029.86</v>
      </c>
      <c r="AV4096" s="13">
        <f t="shared" si="762"/>
        <v>154054662.81</v>
      </c>
      <c r="AW4096" s="13">
        <f t="shared" si="763"/>
        <v>105239280.35</v>
      </c>
      <c r="AX4096" s="13">
        <f t="shared" si="764"/>
        <v>168358002.3</v>
      </c>
      <c r="AY4096" s="13">
        <f t="shared" si="765"/>
        <v>0</v>
      </c>
      <c r="AZ4096" s="13">
        <f t="shared" si="766"/>
        <v>0</v>
      </c>
      <c r="BA4096" s="16">
        <f t="shared" si="767"/>
        <v>0</v>
      </c>
      <c r="BB4096" s="17" t="e">
        <f t="shared" si="768"/>
        <v>#DIV/0!</v>
      </c>
      <c r="BC4096" s="17" t="e">
        <f t="shared" si="758"/>
        <v>#DIV/0!</v>
      </c>
    </row>
    <row r="4097" hidden="1" spans="1:55">
      <c r="A4097" s="8" t="s">
        <v>8207</v>
      </c>
      <c r="B4097" s="8" t="s">
        <v>8208</v>
      </c>
      <c r="C4097" s="8">
        <v>18.68</v>
      </c>
      <c r="D4097" s="9">
        <v>192849670.16</v>
      </c>
      <c r="E4097" s="9">
        <v>187467997.74</v>
      </c>
      <c r="F4097" s="9">
        <v>33076038.59</v>
      </c>
      <c r="G4097" s="9">
        <v>92238763.55</v>
      </c>
      <c r="H4097" s="9">
        <v>190033846.9</v>
      </c>
      <c r="I4097" s="9">
        <v>139014615.02</v>
      </c>
      <c r="J4097" s="9">
        <v>87411662.71</v>
      </c>
      <c r="K4097" s="9">
        <v>51486927.26</v>
      </c>
      <c r="L4097" s="9">
        <v>79934738.6</v>
      </c>
      <c r="M4097" s="9">
        <v>0</v>
      </c>
      <c r="N4097" s="9">
        <v>659877307.81</v>
      </c>
      <c r="O4097" s="9">
        <v>510001419.75</v>
      </c>
      <c r="P4097" s="9">
        <v>343119058.61</v>
      </c>
      <c r="Q4097" s="9">
        <v>505173259.83</v>
      </c>
      <c r="R4097" s="9">
        <v>367533339.8</v>
      </c>
      <c r="S4097" s="9">
        <v>285956291.48</v>
      </c>
      <c r="T4097" s="9">
        <v>200812840.73</v>
      </c>
      <c r="U4097" s="9">
        <v>181983471.46</v>
      </c>
      <c r="V4097" s="9">
        <v>123787422.48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0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9">
        <v>296519382.33</v>
      </c>
      <c r="AI4097" s="9">
        <v>550133597.26</v>
      </c>
      <c r="AJ4097" s="9">
        <v>110290643.84</v>
      </c>
      <c r="AK4097" s="9">
        <v>236828127.31</v>
      </c>
      <c r="AL4097" s="9">
        <v>0</v>
      </c>
      <c r="AM4097" s="9">
        <v>0</v>
      </c>
      <c r="AN4097" s="9">
        <v>0</v>
      </c>
      <c r="AO4097" s="9">
        <v>0</v>
      </c>
      <c r="AP4097" s="9">
        <v>0</v>
      </c>
      <c r="AQ4097" s="12">
        <v>0</v>
      </c>
      <c r="AR4097" s="13">
        <f t="shared" si="757"/>
        <v>1149246360.3</v>
      </c>
      <c r="AS4097" s="13">
        <f t="shared" si="759"/>
        <v>1247603014.75</v>
      </c>
      <c r="AT4097" s="13">
        <f t="shared" si="760"/>
        <v>486485741.04</v>
      </c>
      <c r="AU4097" s="13">
        <f t="shared" si="761"/>
        <v>834240150.69</v>
      </c>
      <c r="AV4097" s="13">
        <f t="shared" si="762"/>
        <v>557567186.7</v>
      </c>
      <c r="AW4097" s="13">
        <f t="shared" si="763"/>
        <v>424970906.5</v>
      </c>
      <c r="AX4097" s="13">
        <f t="shared" si="764"/>
        <v>288224503.44</v>
      </c>
      <c r="AY4097" s="13">
        <f t="shared" si="765"/>
        <v>233470398.72</v>
      </c>
      <c r="AZ4097" s="13">
        <f t="shared" si="766"/>
        <v>203722161.08</v>
      </c>
      <c r="BA4097" s="16">
        <f t="shared" si="767"/>
        <v>0</v>
      </c>
      <c r="BB4097" s="17" t="e">
        <f t="shared" si="768"/>
        <v>#DIV/0!</v>
      </c>
      <c r="BC4097" s="17" t="e">
        <f t="shared" si="758"/>
        <v>#DIV/0!</v>
      </c>
    </row>
    <row r="4098" hidden="1" spans="1:55">
      <c r="A4098" s="8" t="s">
        <v>8209</v>
      </c>
      <c r="B4098" s="8" t="s">
        <v>8210</v>
      </c>
      <c r="C4098" s="8">
        <v>17.18</v>
      </c>
      <c r="D4098" s="9">
        <v>502461417.97</v>
      </c>
      <c r="E4098" s="9">
        <v>288252435.5</v>
      </c>
      <c r="F4098" s="9">
        <v>350734830.18</v>
      </c>
      <c r="G4098" s="9">
        <v>267353140.91</v>
      </c>
      <c r="H4098" s="9">
        <v>314717543.58</v>
      </c>
      <c r="I4098" s="9">
        <v>182096924.46</v>
      </c>
      <c r="J4098" s="9">
        <v>289074247.39</v>
      </c>
      <c r="K4098" s="9">
        <v>197561171.18</v>
      </c>
      <c r="L4098" s="9">
        <v>0</v>
      </c>
      <c r="M4098" s="9">
        <v>0</v>
      </c>
      <c r="N4098" s="9">
        <v>939861850.62</v>
      </c>
      <c r="O4098" s="9">
        <v>566338061.38</v>
      </c>
      <c r="P4098" s="9">
        <v>719697634.47</v>
      </c>
      <c r="Q4098" s="9">
        <v>1007115994.04</v>
      </c>
      <c r="R4098" s="9">
        <v>625940793.86</v>
      </c>
      <c r="S4098" s="9">
        <v>479086723.9</v>
      </c>
      <c r="T4098" s="9">
        <v>357158203.43</v>
      </c>
      <c r="U4098" s="9">
        <v>383229052.95</v>
      </c>
      <c r="V4098" s="9">
        <v>0</v>
      </c>
      <c r="W4098" s="9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0</v>
      </c>
      <c r="AC4098" s="9">
        <v>0</v>
      </c>
      <c r="AD4098" s="9">
        <v>0</v>
      </c>
      <c r="AE4098" s="9">
        <v>0</v>
      </c>
      <c r="AF4098" s="9">
        <v>0</v>
      </c>
      <c r="AG4098" s="9">
        <v>0</v>
      </c>
      <c r="AH4098" s="9">
        <v>479387115.07</v>
      </c>
      <c r="AI4098" s="9">
        <v>12668811.36</v>
      </c>
      <c r="AJ4098" s="9">
        <v>258335000</v>
      </c>
      <c r="AK4098" s="9">
        <v>0</v>
      </c>
      <c r="AL4098" s="9">
        <v>0</v>
      </c>
      <c r="AM4098" s="9">
        <v>4346383.46</v>
      </c>
      <c r="AN4098" s="9">
        <v>20282927.65</v>
      </c>
      <c r="AO4098" s="9">
        <v>787900.74</v>
      </c>
      <c r="AP4098" s="9">
        <v>0</v>
      </c>
      <c r="AQ4098" s="12">
        <v>0</v>
      </c>
      <c r="AR4098" s="13">
        <f t="shared" si="757"/>
        <v>1921710383.66</v>
      </c>
      <c r="AS4098" s="13">
        <f t="shared" si="759"/>
        <v>867259308.24</v>
      </c>
      <c r="AT4098" s="13">
        <f t="shared" si="760"/>
        <v>1328767464.65</v>
      </c>
      <c r="AU4098" s="13">
        <f t="shared" si="761"/>
        <v>1274469134.95</v>
      </c>
      <c r="AV4098" s="13">
        <f t="shared" si="762"/>
        <v>940658337.44</v>
      </c>
      <c r="AW4098" s="13">
        <f t="shared" si="763"/>
        <v>665530031.82</v>
      </c>
      <c r="AX4098" s="13">
        <f t="shared" si="764"/>
        <v>666515378.47</v>
      </c>
      <c r="AY4098" s="13">
        <f t="shared" si="765"/>
        <v>581578124.87</v>
      </c>
      <c r="AZ4098" s="13">
        <f t="shared" si="766"/>
        <v>0</v>
      </c>
      <c r="BA4098" s="16">
        <f t="shared" si="767"/>
        <v>0</v>
      </c>
      <c r="BB4098" s="17" t="e">
        <f t="shared" si="768"/>
        <v>#DIV/0!</v>
      </c>
      <c r="BC4098" s="17" t="e">
        <f t="shared" si="758"/>
        <v>#DIV/0!</v>
      </c>
    </row>
    <row r="4099" hidden="1" spans="1:55">
      <c r="A4099" s="8" t="s">
        <v>8211</v>
      </c>
      <c r="B4099" s="8" t="s">
        <v>8212</v>
      </c>
      <c r="C4099" s="8">
        <v>46.4</v>
      </c>
      <c r="D4099" s="9">
        <v>35611004.35</v>
      </c>
      <c r="E4099" s="9">
        <v>59532274.23</v>
      </c>
      <c r="F4099" s="9">
        <v>68897231.15</v>
      </c>
      <c r="G4099" s="9">
        <v>82395198.5</v>
      </c>
      <c r="H4099" s="9">
        <v>72802278.2</v>
      </c>
      <c r="I4099" s="9">
        <v>60217319.61</v>
      </c>
      <c r="J4099" s="9">
        <v>39391307.45</v>
      </c>
      <c r="K4099" s="9">
        <v>44218511.99</v>
      </c>
      <c r="L4099" s="9">
        <v>24216796.12</v>
      </c>
      <c r="M4099" s="9">
        <v>0</v>
      </c>
      <c r="N4099" s="9">
        <v>130946445.64</v>
      </c>
      <c r="O4099" s="9">
        <v>142518688.31</v>
      </c>
      <c r="P4099" s="9">
        <v>91537578.32</v>
      </c>
      <c r="Q4099" s="9">
        <v>510677054.13</v>
      </c>
      <c r="R4099" s="9">
        <v>134104718.68</v>
      </c>
      <c r="S4099" s="9">
        <v>101185724.88</v>
      </c>
      <c r="T4099" s="9">
        <v>68894414.46</v>
      </c>
      <c r="U4099" s="9">
        <v>61466197.19</v>
      </c>
      <c r="V4099" s="9">
        <v>32860294.16</v>
      </c>
      <c r="W4099" s="9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0</v>
      </c>
      <c r="AC4099" s="9">
        <v>0</v>
      </c>
      <c r="AD4099" s="9">
        <v>0</v>
      </c>
      <c r="AE4099" s="9">
        <v>0</v>
      </c>
      <c r="AF4099" s="9">
        <v>0</v>
      </c>
      <c r="AG4099" s="9">
        <v>0</v>
      </c>
      <c r="AH4099" s="9">
        <v>175210642.01</v>
      </c>
      <c r="AI4099" s="9">
        <v>285546557.25</v>
      </c>
      <c r="AJ4099" s="9">
        <v>65382337.68</v>
      </c>
      <c r="AK4099" s="9">
        <v>0</v>
      </c>
      <c r="AL4099" s="9">
        <v>0</v>
      </c>
      <c r="AM4099" s="9">
        <v>0</v>
      </c>
      <c r="AN4099" s="9">
        <v>0</v>
      </c>
      <c r="AO4099" s="9">
        <v>0</v>
      </c>
      <c r="AP4099" s="9">
        <v>0</v>
      </c>
      <c r="AQ4099" s="12">
        <v>0</v>
      </c>
      <c r="AR4099" s="13">
        <f t="shared" ref="AR4099:AR4162" si="769">D4099+N4099+X4099+AH4099</f>
        <v>341768092</v>
      </c>
      <c r="AS4099" s="13">
        <f t="shared" si="759"/>
        <v>487597519.79</v>
      </c>
      <c r="AT4099" s="13">
        <f t="shared" si="760"/>
        <v>225817147.15</v>
      </c>
      <c r="AU4099" s="13">
        <f t="shared" si="761"/>
        <v>593072252.63</v>
      </c>
      <c r="AV4099" s="13">
        <f t="shared" si="762"/>
        <v>206906996.88</v>
      </c>
      <c r="AW4099" s="13">
        <f t="shared" si="763"/>
        <v>161403044.49</v>
      </c>
      <c r="AX4099" s="13">
        <f t="shared" si="764"/>
        <v>108285721.91</v>
      </c>
      <c r="AY4099" s="13">
        <f t="shared" si="765"/>
        <v>105684709.18</v>
      </c>
      <c r="AZ4099" s="13">
        <f t="shared" si="766"/>
        <v>57077090.28</v>
      </c>
      <c r="BA4099" s="16">
        <f t="shared" si="767"/>
        <v>0</v>
      </c>
      <c r="BB4099" s="17" t="e">
        <f t="shared" si="768"/>
        <v>#DIV/0!</v>
      </c>
      <c r="BC4099" s="17" t="e">
        <f t="shared" ref="BC4099:BC4162" si="770">POWER(E4099/M4099,1/8)-1</f>
        <v>#DIV/0!</v>
      </c>
    </row>
    <row r="4100" hidden="1" spans="1:55">
      <c r="A4100" s="8" t="s">
        <v>8213</v>
      </c>
      <c r="B4100" s="8" t="s">
        <v>8214</v>
      </c>
      <c r="C4100" s="8">
        <v>24.24</v>
      </c>
      <c r="D4100" s="9">
        <v>-78323701.63</v>
      </c>
      <c r="E4100" s="9">
        <v>65587328.44</v>
      </c>
      <c r="F4100" s="9">
        <v>63456627.01</v>
      </c>
      <c r="G4100" s="9">
        <v>-124668123.84</v>
      </c>
      <c r="H4100" s="9">
        <v>50929880.8</v>
      </c>
      <c r="I4100" s="9">
        <v>5842787.6</v>
      </c>
      <c r="J4100" s="9">
        <v>48149069.29</v>
      </c>
      <c r="K4100" s="9">
        <v>6902136.55</v>
      </c>
      <c r="L4100" s="9">
        <v>13809628.75</v>
      </c>
      <c r="M4100" s="9">
        <v>0</v>
      </c>
      <c r="N4100" s="9">
        <v>265465200.65</v>
      </c>
      <c r="O4100" s="9">
        <v>342085361.19</v>
      </c>
      <c r="P4100" s="9">
        <v>312023410.15</v>
      </c>
      <c r="Q4100" s="9">
        <v>250649448.7</v>
      </c>
      <c r="R4100" s="9">
        <v>143800447.16</v>
      </c>
      <c r="S4100" s="9">
        <v>96009179.26</v>
      </c>
      <c r="T4100" s="9">
        <v>102027260.14</v>
      </c>
      <c r="U4100" s="9">
        <v>35046278.84</v>
      </c>
      <c r="V4100" s="9">
        <v>17369886.81</v>
      </c>
      <c r="W4100" s="9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9">
        <v>0</v>
      </c>
      <c r="AH4100" s="9">
        <v>116646748.14</v>
      </c>
      <c r="AI4100" s="9">
        <v>155552355.9</v>
      </c>
      <c r="AJ4100" s="9">
        <v>130000000</v>
      </c>
      <c r="AK4100" s="9">
        <v>200000000</v>
      </c>
      <c r="AL4100" s="9">
        <v>0</v>
      </c>
      <c r="AM4100" s="9">
        <v>0</v>
      </c>
      <c r="AN4100" s="9">
        <v>0</v>
      </c>
      <c r="AO4100" s="9">
        <v>0</v>
      </c>
      <c r="AP4100" s="9">
        <v>0</v>
      </c>
      <c r="AQ4100" s="12">
        <v>0</v>
      </c>
      <c r="AR4100" s="13">
        <f t="shared" si="769"/>
        <v>303788247.16</v>
      </c>
      <c r="AS4100" s="13">
        <f t="shared" ref="AS4100:AS4163" si="771">E4100+O4100+Y4100+AI4100</f>
        <v>563225045.53</v>
      </c>
      <c r="AT4100" s="13">
        <f t="shared" ref="AT4100:AT4163" si="772">F4100+P4100+Z4100+AJ4100</f>
        <v>505480037.16</v>
      </c>
      <c r="AU4100" s="13">
        <f t="shared" ref="AU4100:AU4163" si="773">G4100+Q4100+AA4100+AK4100</f>
        <v>325981324.86</v>
      </c>
      <c r="AV4100" s="13">
        <f t="shared" ref="AV4100:AV4163" si="774">H4100+R4100+AB4100+AL4100</f>
        <v>194730327.96</v>
      </c>
      <c r="AW4100" s="13">
        <f t="shared" ref="AW4100:AW4163" si="775">I4100+S4100+AC4100+AM4100</f>
        <v>101851966.86</v>
      </c>
      <c r="AX4100" s="13">
        <f t="shared" ref="AX4100:AX4163" si="776">J4100+T4100+AD4100+AN4100</f>
        <v>150176329.43</v>
      </c>
      <c r="AY4100" s="13">
        <f t="shared" ref="AY4100:AY4163" si="777">K4100+U4100+AE4100+AO4100</f>
        <v>41948415.39</v>
      </c>
      <c r="AZ4100" s="13">
        <f t="shared" ref="AZ4100:AZ4163" si="778">L4100+V4100+AF4100+AP4100</f>
        <v>31179515.56</v>
      </c>
      <c r="BA4100" s="16">
        <f t="shared" ref="BA4100:BA4163" si="779">M4100+W4100+AG4100+AQ4100</f>
        <v>0</v>
      </c>
      <c r="BB4100" s="17" t="e">
        <f t="shared" si="768"/>
        <v>#DIV/0!</v>
      </c>
      <c r="BC4100" s="17" t="e">
        <f t="shared" si="770"/>
        <v>#DIV/0!</v>
      </c>
    </row>
    <row r="4101" hidden="1" spans="1:55">
      <c r="A4101" s="8" t="s">
        <v>8215</v>
      </c>
      <c r="B4101" s="8" t="s">
        <v>8216</v>
      </c>
      <c r="C4101" s="8">
        <v>44.33</v>
      </c>
      <c r="D4101" s="9">
        <v>-142698524.61</v>
      </c>
      <c r="E4101" s="9">
        <v>19139522.35</v>
      </c>
      <c r="F4101" s="9">
        <v>12479395.72</v>
      </c>
      <c r="G4101" s="9">
        <v>22940105.08</v>
      </c>
      <c r="H4101" s="9">
        <v>18031979.95</v>
      </c>
      <c r="I4101" s="9">
        <v>19342122.05</v>
      </c>
      <c r="J4101" s="9">
        <v>1928917.46</v>
      </c>
      <c r="K4101" s="9">
        <v>11116699.44</v>
      </c>
      <c r="L4101" s="9">
        <v>-725993.03</v>
      </c>
      <c r="M4101" s="9">
        <v>0</v>
      </c>
      <c r="N4101" s="9">
        <v>421607098.61</v>
      </c>
      <c r="O4101" s="9">
        <v>683758739.1</v>
      </c>
      <c r="P4101" s="9">
        <v>533257844.39</v>
      </c>
      <c r="Q4101" s="9">
        <v>776048715.1</v>
      </c>
      <c r="R4101" s="9">
        <v>106336571.06</v>
      </c>
      <c r="S4101" s="9">
        <v>105204582.44</v>
      </c>
      <c r="T4101" s="9">
        <v>39398133.1</v>
      </c>
      <c r="U4101" s="9">
        <v>43205630.37</v>
      </c>
      <c r="V4101" s="9">
        <v>2820187.25</v>
      </c>
      <c r="W4101" s="9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0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193686000</v>
      </c>
      <c r="AI4101" s="9">
        <v>40098630.14</v>
      </c>
      <c r="AJ4101" s="9">
        <v>270000000</v>
      </c>
      <c r="AK4101" s="9">
        <v>0</v>
      </c>
      <c r="AL4101" s="9">
        <v>0</v>
      </c>
      <c r="AM4101" s="9">
        <v>0</v>
      </c>
      <c r="AN4101" s="9">
        <v>0</v>
      </c>
      <c r="AO4101" s="9">
        <v>0</v>
      </c>
      <c r="AP4101" s="9">
        <v>0</v>
      </c>
      <c r="AQ4101" s="12">
        <v>0</v>
      </c>
      <c r="AR4101" s="13">
        <f t="shared" si="769"/>
        <v>472594574</v>
      </c>
      <c r="AS4101" s="13">
        <f t="shared" si="771"/>
        <v>742996891.59</v>
      </c>
      <c r="AT4101" s="13">
        <f t="shared" si="772"/>
        <v>815737240.11</v>
      </c>
      <c r="AU4101" s="13">
        <f t="shared" si="773"/>
        <v>798988820.18</v>
      </c>
      <c r="AV4101" s="13">
        <f t="shared" si="774"/>
        <v>124368551.01</v>
      </c>
      <c r="AW4101" s="13">
        <f t="shared" si="775"/>
        <v>124546704.49</v>
      </c>
      <c r="AX4101" s="13">
        <f t="shared" si="776"/>
        <v>41327050.56</v>
      </c>
      <c r="AY4101" s="13">
        <f t="shared" si="777"/>
        <v>54322329.81</v>
      </c>
      <c r="AZ4101" s="13">
        <f t="shared" si="778"/>
        <v>2094194.22</v>
      </c>
      <c r="BA4101" s="16">
        <f t="shared" si="779"/>
        <v>0</v>
      </c>
      <c r="BB4101" s="17" t="e">
        <f t="shared" ref="BB4101:BB4164" si="780">POWER(H4101/M4101,1/5)-1</f>
        <v>#DIV/0!</v>
      </c>
      <c r="BC4101" s="17" t="e">
        <f t="shared" si="770"/>
        <v>#DIV/0!</v>
      </c>
    </row>
    <row r="4102" hidden="1" spans="1:55">
      <c r="A4102" s="8" t="s">
        <v>8217</v>
      </c>
      <c r="B4102" s="8" t="s">
        <v>8218</v>
      </c>
      <c r="C4102" s="8">
        <v>11.81</v>
      </c>
      <c r="D4102" s="9">
        <v>179742077.72</v>
      </c>
      <c r="E4102" s="9">
        <v>142191299.29</v>
      </c>
      <c r="F4102" s="9">
        <v>264651765.28</v>
      </c>
      <c r="G4102" s="9">
        <v>128862845</v>
      </c>
      <c r="H4102" s="9">
        <v>215995590.16</v>
      </c>
      <c r="I4102" s="9">
        <v>146524584.43</v>
      </c>
      <c r="J4102" s="9">
        <v>41949299.37</v>
      </c>
      <c r="K4102" s="9">
        <v>-19466921.46</v>
      </c>
      <c r="L4102" s="9">
        <v>0</v>
      </c>
      <c r="M4102" s="9">
        <v>0</v>
      </c>
      <c r="N4102" s="9">
        <v>1082744653.28</v>
      </c>
      <c r="O4102" s="9">
        <v>1010271239.93</v>
      </c>
      <c r="P4102" s="9">
        <v>1088096971.71</v>
      </c>
      <c r="Q4102" s="9">
        <v>872801930.06</v>
      </c>
      <c r="R4102" s="9">
        <v>287900494.08</v>
      </c>
      <c r="S4102" s="9">
        <v>219636113.68</v>
      </c>
      <c r="T4102" s="9">
        <v>3748873.7</v>
      </c>
      <c r="U4102" s="9">
        <v>982991.67</v>
      </c>
      <c r="V4102" s="9">
        <v>0</v>
      </c>
      <c r="W4102" s="9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9">
        <v>0</v>
      </c>
      <c r="AH4102" s="9">
        <v>0</v>
      </c>
      <c r="AI4102" s="9">
        <v>0</v>
      </c>
      <c r="AJ4102" s="9">
        <v>0</v>
      </c>
      <c r="AK4102" s="9">
        <v>0</v>
      </c>
      <c r="AL4102" s="9">
        <v>0</v>
      </c>
      <c r="AM4102" s="9">
        <v>0</v>
      </c>
      <c r="AN4102" s="9">
        <v>0</v>
      </c>
      <c r="AO4102" s="9">
        <v>0</v>
      </c>
      <c r="AP4102" s="9">
        <v>0</v>
      </c>
      <c r="AQ4102" s="12">
        <v>0</v>
      </c>
      <c r="AR4102" s="13">
        <f t="shared" si="769"/>
        <v>1262486731</v>
      </c>
      <c r="AS4102" s="13">
        <f t="shared" si="771"/>
        <v>1152462539.22</v>
      </c>
      <c r="AT4102" s="13">
        <f t="shared" si="772"/>
        <v>1352748736.99</v>
      </c>
      <c r="AU4102" s="13">
        <f t="shared" si="773"/>
        <v>1001664775.06</v>
      </c>
      <c r="AV4102" s="13">
        <f t="shared" si="774"/>
        <v>503896084.24</v>
      </c>
      <c r="AW4102" s="13">
        <f t="shared" si="775"/>
        <v>366160698.11</v>
      </c>
      <c r="AX4102" s="13">
        <f t="shared" si="776"/>
        <v>45698173.07</v>
      </c>
      <c r="AY4102" s="13">
        <f t="shared" si="777"/>
        <v>-18483929.79</v>
      </c>
      <c r="AZ4102" s="13">
        <f t="shared" si="778"/>
        <v>0</v>
      </c>
      <c r="BA4102" s="16">
        <f t="shared" si="779"/>
        <v>0</v>
      </c>
      <c r="BB4102" s="17" t="e">
        <f t="shared" si="780"/>
        <v>#DIV/0!</v>
      </c>
      <c r="BC4102" s="17" t="e">
        <f t="shared" si="770"/>
        <v>#DIV/0!</v>
      </c>
    </row>
    <row r="4103" hidden="1" spans="1:55">
      <c r="A4103" s="8" t="s">
        <v>8219</v>
      </c>
      <c r="B4103" s="8" t="s">
        <v>8220</v>
      </c>
      <c r="C4103" s="8">
        <v>66.54</v>
      </c>
      <c r="D4103" s="9">
        <v>-176487592.42</v>
      </c>
      <c r="E4103" s="9">
        <v>421148768.82</v>
      </c>
      <c r="F4103" s="9">
        <v>521407073.76</v>
      </c>
      <c r="G4103" s="9">
        <v>562452131.03</v>
      </c>
      <c r="H4103" s="9">
        <v>371816103.44</v>
      </c>
      <c r="I4103" s="9">
        <v>214718437.78</v>
      </c>
      <c r="J4103" s="9">
        <v>320696029.7</v>
      </c>
      <c r="K4103" s="9">
        <v>95540826.4</v>
      </c>
      <c r="L4103" s="9">
        <v>352153590.99</v>
      </c>
      <c r="M4103" s="9">
        <v>0</v>
      </c>
      <c r="N4103" s="9">
        <v>548248057.16</v>
      </c>
      <c r="O4103" s="9">
        <v>683612332.24</v>
      </c>
      <c r="P4103" s="9">
        <v>436673831.53</v>
      </c>
      <c r="Q4103" s="9">
        <v>226686343.68</v>
      </c>
      <c r="R4103" s="9">
        <v>280864440.82</v>
      </c>
      <c r="S4103" s="9">
        <v>203429961.03</v>
      </c>
      <c r="T4103" s="9">
        <v>103259466.86</v>
      </c>
      <c r="U4103" s="9">
        <v>181087074.7</v>
      </c>
      <c r="V4103" s="9">
        <v>227726999.79</v>
      </c>
      <c r="W4103" s="9">
        <v>0</v>
      </c>
      <c r="X4103" s="9">
        <v>0</v>
      </c>
      <c r="Y4103" s="9">
        <v>0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9">
        <v>0</v>
      </c>
      <c r="AH4103" s="9">
        <v>641537551.96</v>
      </c>
      <c r="AI4103" s="9">
        <v>743427655.34</v>
      </c>
      <c r="AJ4103" s="9">
        <v>1045143401.15</v>
      </c>
      <c r="AK4103" s="9">
        <v>963011979.88</v>
      </c>
      <c r="AL4103" s="9">
        <v>0</v>
      </c>
      <c r="AM4103" s="9">
        <v>0</v>
      </c>
      <c r="AN4103" s="9">
        <v>0</v>
      </c>
      <c r="AO4103" s="9">
        <v>0</v>
      </c>
      <c r="AP4103" s="9">
        <v>0</v>
      </c>
      <c r="AQ4103" s="12">
        <v>0</v>
      </c>
      <c r="AR4103" s="13">
        <f t="shared" si="769"/>
        <v>1013298016.7</v>
      </c>
      <c r="AS4103" s="13">
        <f t="shared" si="771"/>
        <v>1848188756.4</v>
      </c>
      <c r="AT4103" s="13">
        <f t="shared" si="772"/>
        <v>2003224306.44</v>
      </c>
      <c r="AU4103" s="13">
        <f t="shared" si="773"/>
        <v>1752150454.59</v>
      </c>
      <c r="AV4103" s="13">
        <f t="shared" si="774"/>
        <v>652680544.26</v>
      </c>
      <c r="AW4103" s="13">
        <f t="shared" si="775"/>
        <v>418148398.81</v>
      </c>
      <c r="AX4103" s="13">
        <f t="shared" si="776"/>
        <v>423955496.56</v>
      </c>
      <c r="AY4103" s="13">
        <f t="shared" si="777"/>
        <v>276627901.1</v>
      </c>
      <c r="AZ4103" s="13">
        <f t="shared" si="778"/>
        <v>579880590.78</v>
      </c>
      <c r="BA4103" s="16">
        <f t="shared" si="779"/>
        <v>0</v>
      </c>
      <c r="BB4103" s="17" t="e">
        <f t="shared" si="780"/>
        <v>#DIV/0!</v>
      </c>
      <c r="BC4103" s="17" t="e">
        <f t="shared" si="770"/>
        <v>#DIV/0!</v>
      </c>
    </row>
    <row r="4104" hidden="1" spans="1:55">
      <c r="A4104" s="8" t="s">
        <v>8221</v>
      </c>
      <c r="B4104" s="8" t="s">
        <v>8222</v>
      </c>
      <c r="C4104" s="8">
        <v>17.41</v>
      </c>
      <c r="D4104" s="9">
        <v>277960997.86</v>
      </c>
      <c r="E4104" s="9">
        <v>312676650.62</v>
      </c>
      <c r="F4104" s="9">
        <v>31970790.51</v>
      </c>
      <c r="G4104" s="9">
        <v>296805864.92</v>
      </c>
      <c r="H4104" s="9">
        <v>53418942.17</v>
      </c>
      <c r="I4104" s="9">
        <v>121130087.42</v>
      </c>
      <c r="J4104" s="9">
        <v>27907136.33</v>
      </c>
      <c r="K4104" s="9">
        <v>37636772.39</v>
      </c>
      <c r="L4104" s="9">
        <v>0</v>
      </c>
      <c r="M4104" s="9">
        <v>0</v>
      </c>
      <c r="N4104" s="9">
        <v>486885036.55</v>
      </c>
      <c r="O4104" s="9">
        <v>236665646.63</v>
      </c>
      <c r="P4104" s="9">
        <v>223655977.4</v>
      </c>
      <c r="Q4104" s="9">
        <v>157449463.19</v>
      </c>
      <c r="R4104" s="9">
        <v>36217778.8</v>
      </c>
      <c r="S4104" s="9">
        <v>7605531.54</v>
      </c>
      <c r="T4104" s="9">
        <v>30436425.35</v>
      </c>
      <c r="U4104" s="9">
        <v>1975450.66</v>
      </c>
      <c r="V4104" s="9">
        <v>0</v>
      </c>
      <c r="W4104" s="9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0</v>
      </c>
      <c r="AG4104" s="9">
        <v>0</v>
      </c>
      <c r="AH4104" s="9">
        <v>0</v>
      </c>
      <c r="AI4104" s="9">
        <v>0</v>
      </c>
      <c r="AJ4104" s="9">
        <v>0</v>
      </c>
      <c r="AK4104" s="9">
        <v>0</v>
      </c>
      <c r="AL4104" s="9">
        <v>0</v>
      </c>
      <c r="AM4104" s="9">
        <v>0</v>
      </c>
      <c r="AN4104" s="9">
        <v>0</v>
      </c>
      <c r="AO4104" s="9">
        <v>0</v>
      </c>
      <c r="AP4104" s="9">
        <v>0</v>
      </c>
      <c r="AQ4104" s="12">
        <v>0</v>
      </c>
      <c r="AR4104" s="13">
        <f t="shared" si="769"/>
        <v>764846034.41</v>
      </c>
      <c r="AS4104" s="13">
        <f t="shared" si="771"/>
        <v>549342297.25</v>
      </c>
      <c r="AT4104" s="13">
        <f t="shared" si="772"/>
        <v>255626767.91</v>
      </c>
      <c r="AU4104" s="13">
        <f t="shared" si="773"/>
        <v>454255328.11</v>
      </c>
      <c r="AV4104" s="13">
        <f t="shared" si="774"/>
        <v>89636720.97</v>
      </c>
      <c r="AW4104" s="13">
        <f t="shared" si="775"/>
        <v>128735618.96</v>
      </c>
      <c r="AX4104" s="13">
        <f t="shared" si="776"/>
        <v>58343561.68</v>
      </c>
      <c r="AY4104" s="13">
        <f t="shared" si="777"/>
        <v>39612223.05</v>
      </c>
      <c r="AZ4104" s="13">
        <f t="shared" si="778"/>
        <v>0</v>
      </c>
      <c r="BA4104" s="16">
        <f t="shared" si="779"/>
        <v>0</v>
      </c>
      <c r="BB4104" s="17" t="e">
        <f t="shared" si="780"/>
        <v>#DIV/0!</v>
      </c>
      <c r="BC4104" s="17" t="e">
        <f t="shared" si="770"/>
        <v>#DIV/0!</v>
      </c>
    </row>
    <row r="4105" hidden="1" spans="1:55">
      <c r="A4105" s="8" t="s">
        <v>8223</v>
      </c>
      <c r="B4105" s="8" t="s">
        <v>8224</v>
      </c>
      <c r="C4105" s="8">
        <v>8.16</v>
      </c>
      <c r="D4105" s="9">
        <v>-84497239.73</v>
      </c>
      <c r="E4105" s="9">
        <v>-253895339.86</v>
      </c>
      <c r="F4105" s="9">
        <v>-124264372.14</v>
      </c>
      <c r="G4105" s="9">
        <v>-722934505.55</v>
      </c>
      <c r="H4105" s="9">
        <v>-45512091.22</v>
      </c>
      <c r="I4105" s="9">
        <v>118945777.82</v>
      </c>
      <c r="J4105" s="9">
        <v>83458230.65</v>
      </c>
      <c r="K4105" s="9">
        <v>124654506.19</v>
      </c>
      <c r="L4105" s="9">
        <v>0</v>
      </c>
      <c r="M4105" s="9">
        <v>0</v>
      </c>
      <c r="N4105" s="9">
        <v>1331720011.32</v>
      </c>
      <c r="O4105" s="9">
        <v>1287605282.05</v>
      </c>
      <c r="P4105" s="9">
        <v>848666493.08</v>
      </c>
      <c r="Q4105" s="9">
        <v>783928131.96</v>
      </c>
      <c r="R4105" s="9">
        <v>870068684.36</v>
      </c>
      <c r="S4105" s="9">
        <v>763657621.94</v>
      </c>
      <c r="T4105" s="9">
        <v>682355452.37</v>
      </c>
      <c r="U4105" s="9">
        <v>411090827.59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0</v>
      </c>
      <c r="AF4105" s="9">
        <v>0</v>
      </c>
      <c r="AG4105" s="9">
        <v>0</v>
      </c>
      <c r="AH4105" s="9">
        <v>0</v>
      </c>
      <c r="AI4105" s="9">
        <v>29259058.18</v>
      </c>
      <c r="AJ4105" s="9">
        <v>30616759.03</v>
      </c>
      <c r="AK4105" s="9">
        <v>0</v>
      </c>
      <c r="AL4105" s="9">
        <v>0</v>
      </c>
      <c r="AM4105" s="9">
        <v>0</v>
      </c>
      <c r="AN4105" s="9">
        <v>0</v>
      </c>
      <c r="AO4105" s="9">
        <v>0</v>
      </c>
      <c r="AP4105" s="9">
        <v>0</v>
      </c>
      <c r="AQ4105" s="12">
        <v>0</v>
      </c>
      <c r="AR4105" s="13">
        <f t="shared" si="769"/>
        <v>1247222771.59</v>
      </c>
      <c r="AS4105" s="13">
        <f t="shared" si="771"/>
        <v>1062969000.37</v>
      </c>
      <c r="AT4105" s="13">
        <f t="shared" si="772"/>
        <v>755018879.97</v>
      </c>
      <c r="AU4105" s="13">
        <f t="shared" si="773"/>
        <v>60993626.4100001</v>
      </c>
      <c r="AV4105" s="13">
        <f t="shared" si="774"/>
        <v>824556593.14</v>
      </c>
      <c r="AW4105" s="13">
        <f t="shared" si="775"/>
        <v>882603399.76</v>
      </c>
      <c r="AX4105" s="13">
        <f t="shared" si="776"/>
        <v>765813683.02</v>
      </c>
      <c r="AY4105" s="13">
        <f t="shared" si="777"/>
        <v>535745333.78</v>
      </c>
      <c r="AZ4105" s="13">
        <f t="shared" si="778"/>
        <v>0</v>
      </c>
      <c r="BA4105" s="16">
        <f t="shared" si="779"/>
        <v>0</v>
      </c>
      <c r="BB4105" s="17" t="e">
        <f t="shared" si="780"/>
        <v>#DIV/0!</v>
      </c>
      <c r="BC4105" s="17" t="e">
        <f t="shared" si="770"/>
        <v>#DIV/0!</v>
      </c>
    </row>
    <row r="4106" hidden="1" spans="1:55">
      <c r="A4106" s="8" t="s">
        <v>8225</v>
      </c>
      <c r="B4106" s="8" t="s">
        <v>8226</v>
      </c>
      <c r="C4106" s="8">
        <v>73</v>
      </c>
      <c r="D4106" s="9">
        <v>-39174765.31</v>
      </c>
      <c r="E4106" s="9">
        <v>29057553.83</v>
      </c>
      <c r="F4106" s="9">
        <v>64807084.84</v>
      </c>
      <c r="G4106" s="9">
        <v>113683720.51</v>
      </c>
      <c r="H4106" s="9">
        <v>-56890931.17</v>
      </c>
      <c r="I4106" s="9">
        <v>-22126348.4</v>
      </c>
      <c r="J4106" s="9">
        <v>-5374153.19</v>
      </c>
      <c r="K4106" s="9">
        <v>0</v>
      </c>
      <c r="L4106" s="9">
        <v>0</v>
      </c>
      <c r="M4106" s="9">
        <v>0</v>
      </c>
      <c r="N4106" s="9">
        <v>537588166.65</v>
      </c>
      <c r="O4106" s="9">
        <v>218005240.02</v>
      </c>
      <c r="P4106" s="9">
        <v>196712465.74</v>
      </c>
      <c r="Q4106" s="9">
        <v>201347205.13</v>
      </c>
      <c r="R4106" s="9">
        <v>95795710.41</v>
      </c>
      <c r="S4106" s="9">
        <v>320989353.3</v>
      </c>
      <c r="T4106" s="9">
        <v>55395446.01</v>
      </c>
      <c r="U4106" s="9">
        <v>0</v>
      </c>
      <c r="V4106" s="9">
        <v>0</v>
      </c>
      <c r="W4106" s="9">
        <v>0</v>
      </c>
      <c r="X4106" s="9">
        <v>0</v>
      </c>
      <c r="Y4106" s="9">
        <v>0</v>
      </c>
      <c r="Z4106" s="9">
        <v>0</v>
      </c>
      <c r="AA4106" s="9">
        <v>0</v>
      </c>
      <c r="AB4106" s="9">
        <v>0</v>
      </c>
      <c r="AC4106" s="9">
        <v>0</v>
      </c>
      <c r="AD4106" s="9">
        <v>0</v>
      </c>
      <c r="AE4106" s="9">
        <v>0</v>
      </c>
      <c r="AF4106" s="9">
        <v>0</v>
      </c>
      <c r="AG4106" s="9">
        <v>0</v>
      </c>
      <c r="AH4106" s="9">
        <v>792183525.43</v>
      </c>
      <c r="AI4106" s="9">
        <v>554091693.38</v>
      </c>
      <c r="AJ4106" s="9">
        <v>779450879.72</v>
      </c>
      <c r="AK4106" s="9">
        <v>834324026.42</v>
      </c>
      <c r="AL4106" s="9">
        <v>0</v>
      </c>
      <c r="AM4106" s="9">
        <v>0</v>
      </c>
      <c r="AN4106" s="9">
        <v>0</v>
      </c>
      <c r="AO4106" s="9">
        <v>0</v>
      </c>
      <c r="AP4106" s="9">
        <v>0</v>
      </c>
      <c r="AQ4106" s="12">
        <v>0</v>
      </c>
      <c r="AR4106" s="13">
        <f t="shared" si="769"/>
        <v>1290596926.77</v>
      </c>
      <c r="AS4106" s="13">
        <f t="shared" si="771"/>
        <v>801154487.23</v>
      </c>
      <c r="AT4106" s="13">
        <f t="shared" si="772"/>
        <v>1040970430.3</v>
      </c>
      <c r="AU4106" s="13">
        <f t="shared" si="773"/>
        <v>1149354952.06</v>
      </c>
      <c r="AV4106" s="13">
        <f t="shared" si="774"/>
        <v>38904779.24</v>
      </c>
      <c r="AW4106" s="13">
        <f t="shared" si="775"/>
        <v>298863004.9</v>
      </c>
      <c r="AX4106" s="13">
        <f t="shared" si="776"/>
        <v>50021292.82</v>
      </c>
      <c r="AY4106" s="13">
        <f t="shared" si="777"/>
        <v>0</v>
      </c>
      <c r="AZ4106" s="13">
        <f t="shared" si="778"/>
        <v>0</v>
      </c>
      <c r="BA4106" s="16">
        <f t="shared" si="779"/>
        <v>0</v>
      </c>
      <c r="BB4106" s="17" t="e">
        <f t="shared" si="780"/>
        <v>#DIV/0!</v>
      </c>
      <c r="BC4106" s="17" t="e">
        <f t="shared" si="770"/>
        <v>#DIV/0!</v>
      </c>
    </row>
    <row r="4107" hidden="1" spans="1:55">
      <c r="A4107" s="8" t="s">
        <v>8227</v>
      </c>
      <c r="B4107" s="8" t="s">
        <v>8228</v>
      </c>
      <c r="C4107" s="8">
        <v>25.53</v>
      </c>
      <c r="D4107" s="9">
        <v>-267226013.2</v>
      </c>
      <c r="E4107" s="9">
        <v>-119053386.79</v>
      </c>
      <c r="F4107" s="9">
        <v>2720224.71</v>
      </c>
      <c r="G4107" s="9">
        <v>15802799.42</v>
      </c>
      <c r="H4107" s="9">
        <v>9178773.02</v>
      </c>
      <c r="I4107" s="9">
        <v>-6935650.82</v>
      </c>
      <c r="J4107" s="9">
        <v>19770552.16</v>
      </c>
      <c r="K4107" s="9">
        <v>0</v>
      </c>
      <c r="L4107" s="9">
        <v>0</v>
      </c>
      <c r="M4107" s="9">
        <v>0</v>
      </c>
      <c r="N4107" s="9">
        <v>292244448.34</v>
      </c>
      <c r="O4107" s="9">
        <v>469611388.73</v>
      </c>
      <c r="P4107" s="9">
        <v>800749617.33</v>
      </c>
      <c r="Q4107" s="9">
        <v>1075173260.84</v>
      </c>
      <c r="R4107" s="9">
        <v>221302165.74</v>
      </c>
      <c r="S4107" s="9">
        <v>63596580.65</v>
      </c>
      <c r="T4107" s="9">
        <v>120513830.63</v>
      </c>
      <c r="U4107" s="9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0</v>
      </c>
      <c r="AC4107" s="9">
        <v>0</v>
      </c>
      <c r="AD4107" s="9">
        <v>0</v>
      </c>
      <c r="AE4107" s="9">
        <v>0</v>
      </c>
      <c r="AF4107" s="9">
        <v>0</v>
      </c>
      <c r="AG4107" s="9">
        <v>0</v>
      </c>
      <c r="AH4107" s="9">
        <v>220000000</v>
      </c>
      <c r="AI4107" s="9">
        <v>110605570.78</v>
      </c>
      <c r="AJ4107" s="9">
        <v>20000000</v>
      </c>
      <c r="AK4107" s="9">
        <v>0</v>
      </c>
      <c r="AL4107" s="9">
        <v>0</v>
      </c>
      <c r="AM4107" s="9">
        <v>0</v>
      </c>
      <c r="AN4107" s="9">
        <v>0</v>
      </c>
      <c r="AO4107" s="9">
        <v>0</v>
      </c>
      <c r="AP4107" s="9">
        <v>0</v>
      </c>
      <c r="AQ4107" s="12">
        <v>0</v>
      </c>
      <c r="AR4107" s="13">
        <f t="shared" si="769"/>
        <v>245018435.14</v>
      </c>
      <c r="AS4107" s="13">
        <f t="shared" si="771"/>
        <v>461163572.72</v>
      </c>
      <c r="AT4107" s="13">
        <f t="shared" si="772"/>
        <v>823469842.04</v>
      </c>
      <c r="AU4107" s="13">
        <f t="shared" si="773"/>
        <v>1090976060.26</v>
      </c>
      <c r="AV4107" s="13">
        <f t="shared" si="774"/>
        <v>230480938.76</v>
      </c>
      <c r="AW4107" s="13">
        <f t="shared" si="775"/>
        <v>56660929.83</v>
      </c>
      <c r="AX4107" s="13">
        <f t="shared" si="776"/>
        <v>140284382.79</v>
      </c>
      <c r="AY4107" s="13">
        <f t="shared" si="777"/>
        <v>0</v>
      </c>
      <c r="AZ4107" s="13">
        <f t="shared" si="778"/>
        <v>0</v>
      </c>
      <c r="BA4107" s="16">
        <f t="shared" si="779"/>
        <v>0</v>
      </c>
      <c r="BB4107" s="17" t="e">
        <f t="shared" si="780"/>
        <v>#DIV/0!</v>
      </c>
      <c r="BC4107" s="17" t="e">
        <f t="shared" si="770"/>
        <v>#DIV/0!</v>
      </c>
    </row>
    <row r="4108" hidden="1" spans="1:55">
      <c r="A4108" s="8" t="s">
        <v>8229</v>
      </c>
      <c r="B4108" s="8" t="s">
        <v>8230</v>
      </c>
      <c r="C4108" s="8">
        <v>60.85</v>
      </c>
      <c r="D4108" s="9">
        <v>708980431.99</v>
      </c>
      <c r="E4108" s="9">
        <v>2644481598.61</v>
      </c>
      <c r="F4108" s="9">
        <v>164624080.41</v>
      </c>
      <c r="G4108" s="9">
        <v>19372378.75</v>
      </c>
      <c r="H4108" s="9">
        <v>55036639.48</v>
      </c>
      <c r="I4108" s="9">
        <v>22950092.36</v>
      </c>
      <c r="J4108" s="9">
        <v>45540323.82</v>
      </c>
      <c r="K4108" s="9">
        <v>0</v>
      </c>
      <c r="L4108" s="9">
        <v>0</v>
      </c>
      <c r="M4108" s="9">
        <v>0</v>
      </c>
      <c r="N4108" s="9">
        <v>627247709.25</v>
      </c>
      <c r="O4108" s="9">
        <v>1161059870.24</v>
      </c>
      <c r="P4108" s="9">
        <v>382624678.59</v>
      </c>
      <c r="Q4108" s="9">
        <v>422848565.36</v>
      </c>
      <c r="R4108" s="9">
        <v>63768632.16</v>
      </c>
      <c r="S4108" s="9">
        <v>48598665.68</v>
      </c>
      <c r="T4108" s="9">
        <v>96488120.87</v>
      </c>
      <c r="U4108" s="9">
        <v>0</v>
      </c>
      <c r="V4108" s="9">
        <v>0</v>
      </c>
      <c r="W4108" s="9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0</v>
      </c>
      <c r="AC4108" s="9">
        <v>0</v>
      </c>
      <c r="AD4108" s="9">
        <v>0</v>
      </c>
      <c r="AE4108" s="9">
        <v>0</v>
      </c>
      <c r="AF4108" s="9">
        <v>0</v>
      </c>
      <c r="AG4108" s="9">
        <v>0</v>
      </c>
      <c r="AH4108" s="9">
        <v>1105082736.88</v>
      </c>
      <c r="AI4108" s="9">
        <v>927446286.48</v>
      </c>
      <c r="AJ4108" s="9">
        <v>0</v>
      </c>
      <c r="AK4108" s="9">
        <v>0</v>
      </c>
      <c r="AL4108" s="9">
        <v>0</v>
      </c>
      <c r="AM4108" s="9">
        <v>0</v>
      </c>
      <c r="AN4108" s="9">
        <v>0</v>
      </c>
      <c r="AO4108" s="9">
        <v>0</v>
      </c>
      <c r="AP4108" s="9">
        <v>0</v>
      </c>
      <c r="AQ4108" s="12">
        <v>0</v>
      </c>
      <c r="AR4108" s="13">
        <f t="shared" si="769"/>
        <v>2441310878.12</v>
      </c>
      <c r="AS4108" s="13">
        <f t="shared" si="771"/>
        <v>4732987755.33</v>
      </c>
      <c r="AT4108" s="13">
        <f t="shared" si="772"/>
        <v>547248759</v>
      </c>
      <c r="AU4108" s="13">
        <f t="shared" si="773"/>
        <v>442220944.11</v>
      </c>
      <c r="AV4108" s="13">
        <f t="shared" si="774"/>
        <v>118805271.64</v>
      </c>
      <c r="AW4108" s="13">
        <f t="shared" si="775"/>
        <v>71548758.04</v>
      </c>
      <c r="AX4108" s="13">
        <f t="shared" si="776"/>
        <v>142028444.69</v>
      </c>
      <c r="AY4108" s="13">
        <f t="shared" si="777"/>
        <v>0</v>
      </c>
      <c r="AZ4108" s="13">
        <f t="shared" si="778"/>
        <v>0</v>
      </c>
      <c r="BA4108" s="16">
        <f t="shared" si="779"/>
        <v>0</v>
      </c>
      <c r="BB4108" s="17" t="e">
        <f t="shared" si="780"/>
        <v>#DIV/0!</v>
      </c>
      <c r="BC4108" s="17" t="e">
        <f t="shared" si="770"/>
        <v>#DIV/0!</v>
      </c>
    </row>
    <row r="4109" hidden="1" spans="1:55">
      <c r="A4109" s="8" t="s">
        <v>8231</v>
      </c>
      <c r="B4109" s="8" t="s">
        <v>8232</v>
      </c>
      <c r="C4109" s="8">
        <v>84.7</v>
      </c>
      <c r="D4109" s="9">
        <v>900027202.34</v>
      </c>
      <c r="E4109" s="9">
        <v>4038582067.63</v>
      </c>
      <c r="F4109" s="9">
        <v>4307934791.33</v>
      </c>
      <c r="G4109" s="9">
        <v>4040518882.7</v>
      </c>
      <c r="H4109" s="9">
        <v>2073322246.46</v>
      </c>
      <c r="I4109" s="9">
        <v>1506845098.56</v>
      </c>
      <c r="J4109" s="9">
        <v>621806780.68</v>
      </c>
      <c r="K4109" s="9">
        <v>0</v>
      </c>
      <c r="L4109" s="9">
        <v>0</v>
      </c>
      <c r="M4109" s="9">
        <v>0</v>
      </c>
      <c r="N4109" s="9">
        <v>7957937549.99</v>
      </c>
      <c r="O4109" s="9">
        <v>9855268791.03</v>
      </c>
      <c r="P4109" s="9">
        <v>13201064818.53</v>
      </c>
      <c r="Q4109" s="9">
        <v>7717301351.08</v>
      </c>
      <c r="R4109" s="9">
        <v>3771679699.22</v>
      </c>
      <c r="S4109" s="9">
        <v>3004184433.34</v>
      </c>
      <c r="T4109" s="9">
        <v>3047069660.06</v>
      </c>
      <c r="U4109" s="9">
        <v>0</v>
      </c>
      <c r="V4109" s="9">
        <v>0</v>
      </c>
      <c r="W4109" s="9">
        <v>0</v>
      </c>
      <c r="X4109" s="9">
        <v>0</v>
      </c>
      <c r="Y4109" s="9">
        <v>0</v>
      </c>
      <c r="Z4109" s="9">
        <v>0</v>
      </c>
      <c r="AA4109" s="9">
        <v>0</v>
      </c>
      <c r="AB4109" s="9">
        <v>0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8556233789.04</v>
      </c>
      <c r="AI4109" s="9">
        <v>6535691105.88</v>
      </c>
      <c r="AJ4109" s="9">
        <v>1413707462.64</v>
      </c>
      <c r="AK4109" s="9">
        <v>3013966548.01</v>
      </c>
      <c r="AL4109" s="9">
        <v>0</v>
      </c>
      <c r="AM4109" s="9">
        <v>0</v>
      </c>
      <c r="AN4109" s="9">
        <v>0</v>
      </c>
      <c r="AO4109" s="9">
        <v>0</v>
      </c>
      <c r="AP4109" s="9">
        <v>0</v>
      </c>
      <c r="AQ4109" s="12">
        <v>0</v>
      </c>
      <c r="AR4109" s="13">
        <f t="shared" si="769"/>
        <v>17414198541.37</v>
      </c>
      <c r="AS4109" s="13">
        <f t="shared" si="771"/>
        <v>20429541964.54</v>
      </c>
      <c r="AT4109" s="13">
        <f t="shared" si="772"/>
        <v>18922707072.5</v>
      </c>
      <c r="AU4109" s="13">
        <f t="shared" si="773"/>
        <v>14771786781.79</v>
      </c>
      <c r="AV4109" s="13">
        <f t="shared" si="774"/>
        <v>5845001945.68</v>
      </c>
      <c r="AW4109" s="13">
        <f t="shared" si="775"/>
        <v>4511029531.9</v>
      </c>
      <c r="AX4109" s="13">
        <f t="shared" si="776"/>
        <v>3668876440.74</v>
      </c>
      <c r="AY4109" s="13">
        <f t="shared" si="777"/>
        <v>0</v>
      </c>
      <c r="AZ4109" s="13">
        <f t="shared" si="778"/>
        <v>0</v>
      </c>
      <c r="BA4109" s="16">
        <f t="shared" si="779"/>
        <v>0</v>
      </c>
      <c r="BB4109" s="17" t="e">
        <f t="shared" si="780"/>
        <v>#DIV/0!</v>
      </c>
      <c r="BC4109" s="17" t="e">
        <f t="shared" si="770"/>
        <v>#DIV/0!</v>
      </c>
    </row>
    <row r="4110" hidden="1" spans="1:55">
      <c r="A4110" s="8" t="s">
        <v>8233</v>
      </c>
      <c r="B4110" s="8" t="s">
        <v>8234</v>
      </c>
      <c r="C4110" s="8">
        <v>31.77</v>
      </c>
      <c r="D4110" s="9">
        <v>-79120828.11</v>
      </c>
      <c r="E4110" s="9">
        <v>27511568.61</v>
      </c>
      <c r="F4110" s="9">
        <v>438497815.62</v>
      </c>
      <c r="G4110" s="9">
        <v>146902204.57</v>
      </c>
      <c r="H4110" s="9">
        <v>104873277.23</v>
      </c>
      <c r="I4110" s="9">
        <v>78848853.93</v>
      </c>
      <c r="J4110" s="9">
        <v>24995295.25</v>
      </c>
      <c r="K4110" s="9">
        <v>-23606977.17</v>
      </c>
      <c r="L4110" s="9">
        <v>3582141.17</v>
      </c>
      <c r="M4110" s="9">
        <v>0</v>
      </c>
      <c r="N4110" s="9">
        <v>1072518520.6</v>
      </c>
      <c r="O4110" s="9">
        <v>1526121386.53</v>
      </c>
      <c r="P4110" s="9">
        <v>631501939.84</v>
      </c>
      <c r="Q4110" s="9">
        <v>829201939.78</v>
      </c>
      <c r="R4110" s="9">
        <v>106971821.26</v>
      </c>
      <c r="S4110" s="9">
        <v>86939192.11</v>
      </c>
      <c r="T4110" s="9">
        <v>74071238.29</v>
      </c>
      <c r="U4110" s="9">
        <v>51327040.9</v>
      </c>
      <c r="V4110" s="9">
        <v>2157898.05</v>
      </c>
      <c r="W4110" s="9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9">
        <v>0</v>
      </c>
      <c r="AH4110" s="9">
        <v>0</v>
      </c>
      <c r="AI4110" s="9">
        <v>0</v>
      </c>
      <c r="AJ4110" s="9">
        <v>227087568.6</v>
      </c>
      <c r="AK4110" s="9">
        <v>0</v>
      </c>
      <c r="AL4110" s="9">
        <v>0</v>
      </c>
      <c r="AM4110" s="9">
        <v>0</v>
      </c>
      <c r="AN4110" s="9">
        <v>0</v>
      </c>
      <c r="AO4110" s="9">
        <v>0</v>
      </c>
      <c r="AP4110" s="9">
        <v>0</v>
      </c>
      <c r="AQ4110" s="12">
        <v>0</v>
      </c>
      <c r="AR4110" s="13">
        <f t="shared" si="769"/>
        <v>993397692.49</v>
      </c>
      <c r="AS4110" s="13">
        <f t="shared" si="771"/>
        <v>1553632955.14</v>
      </c>
      <c r="AT4110" s="13">
        <f t="shared" si="772"/>
        <v>1297087324.06</v>
      </c>
      <c r="AU4110" s="13">
        <f t="shared" si="773"/>
        <v>976104144.35</v>
      </c>
      <c r="AV4110" s="13">
        <f t="shared" si="774"/>
        <v>211845098.49</v>
      </c>
      <c r="AW4110" s="13">
        <f t="shared" si="775"/>
        <v>165788046.04</v>
      </c>
      <c r="AX4110" s="13">
        <f t="shared" si="776"/>
        <v>99066533.54</v>
      </c>
      <c r="AY4110" s="13">
        <f t="shared" si="777"/>
        <v>27720063.73</v>
      </c>
      <c r="AZ4110" s="13">
        <f t="shared" si="778"/>
        <v>5740039.22</v>
      </c>
      <c r="BA4110" s="16">
        <f t="shared" si="779"/>
        <v>0</v>
      </c>
      <c r="BB4110" s="17" t="e">
        <f t="shared" si="780"/>
        <v>#DIV/0!</v>
      </c>
      <c r="BC4110" s="17" t="e">
        <f t="shared" si="770"/>
        <v>#DIV/0!</v>
      </c>
    </row>
    <row r="4111" hidden="1" spans="1:55">
      <c r="A4111" s="8" t="s">
        <v>8235</v>
      </c>
      <c r="B4111" s="8" t="s">
        <v>8236</v>
      </c>
      <c r="C4111" s="8">
        <v>142.05</v>
      </c>
      <c r="D4111" s="9">
        <v>-382624793.02</v>
      </c>
      <c r="E4111" s="9">
        <v>505231834.5</v>
      </c>
      <c r="F4111" s="9">
        <v>-4954634.16</v>
      </c>
      <c r="G4111" s="9">
        <v>68647607.49</v>
      </c>
      <c r="H4111" s="9">
        <v>37009929.09</v>
      </c>
      <c r="I4111" s="9">
        <v>-6600701.64</v>
      </c>
      <c r="J4111" s="9">
        <v>79732954.73</v>
      </c>
      <c r="K4111" s="9">
        <v>-22658521.44</v>
      </c>
      <c r="L4111" s="9">
        <v>46987580.86</v>
      </c>
      <c r="M4111" s="9">
        <v>0</v>
      </c>
      <c r="N4111" s="9">
        <v>358681627.56</v>
      </c>
      <c r="O4111" s="9">
        <v>330792439.84</v>
      </c>
      <c r="P4111" s="9">
        <v>209157415.29</v>
      </c>
      <c r="Q4111" s="9">
        <v>139237743.26</v>
      </c>
      <c r="R4111" s="9">
        <v>66240082.09</v>
      </c>
      <c r="S4111" s="9">
        <v>65413971.18</v>
      </c>
      <c r="T4111" s="9">
        <v>39361022</v>
      </c>
      <c r="U4111" s="9">
        <v>45383035.37</v>
      </c>
      <c r="V4111" s="9">
        <v>108840856.79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184333626.46</v>
      </c>
      <c r="AI4111" s="9">
        <v>583399648.91</v>
      </c>
      <c r="AJ4111" s="9">
        <v>313190055.78</v>
      </c>
      <c r="AK4111" s="9">
        <v>780457660.69</v>
      </c>
      <c r="AL4111" s="9">
        <v>0</v>
      </c>
      <c r="AM4111" s="9">
        <v>0</v>
      </c>
      <c r="AN4111" s="9">
        <v>0</v>
      </c>
      <c r="AO4111" s="9">
        <v>0</v>
      </c>
      <c r="AP4111" s="9">
        <v>0</v>
      </c>
      <c r="AQ4111" s="12">
        <v>0</v>
      </c>
      <c r="AR4111" s="13">
        <f t="shared" si="769"/>
        <v>160390461</v>
      </c>
      <c r="AS4111" s="13">
        <f t="shared" si="771"/>
        <v>1419423923.25</v>
      </c>
      <c r="AT4111" s="13">
        <f t="shared" si="772"/>
        <v>517392836.91</v>
      </c>
      <c r="AU4111" s="13">
        <f t="shared" si="773"/>
        <v>988343011.44</v>
      </c>
      <c r="AV4111" s="13">
        <f t="shared" si="774"/>
        <v>103250011.18</v>
      </c>
      <c r="AW4111" s="13">
        <f t="shared" si="775"/>
        <v>58813269.54</v>
      </c>
      <c r="AX4111" s="13">
        <f t="shared" si="776"/>
        <v>119093976.73</v>
      </c>
      <c r="AY4111" s="13">
        <f t="shared" si="777"/>
        <v>22724513.93</v>
      </c>
      <c r="AZ4111" s="13">
        <f t="shared" si="778"/>
        <v>155828437.65</v>
      </c>
      <c r="BA4111" s="16">
        <f t="shared" si="779"/>
        <v>0</v>
      </c>
      <c r="BB4111" s="17" t="e">
        <f t="shared" si="780"/>
        <v>#DIV/0!</v>
      </c>
      <c r="BC4111" s="17" t="e">
        <f t="shared" si="770"/>
        <v>#DIV/0!</v>
      </c>
    </row>
    <row r="4112" hidden="1" spans="1:55">
      <c r="A4112" s="8" t="s">
        <v>8237</v>
      </c>
      <c r="B4112" s="8" t="s">
        <v>8238</v>
      </c>
      <c r="C4112" s="8">
        <v>15.04</v>
      </c>
      <c r="D4112" s="9">
        <v>-208160148.8</v>
      </c>
      <c r="E4112" s="9">
        <v>66414791.68</v>
      </c>
      <c r="F4112" s="9">
        <v>-122943040.38</v>
      </c>
      <c r="G4112" s="9">
        <v>107730708.21</v>
      </c>
      <c r="H4112" s="9">
        <v>48645483.57</v>
      </c>
      <c r="I4112" s="9">
        <v>15454552.07</v>
      </c>
      <c r="J4112" s="9">
        <v>-66886232.24</v>
      </c>
      <c r="K4112" s="9">
        <v>16218193.74</v>
      </c>
      <c r="L4112" s="9">
        <v>0</v>
      </c>
      <c r="M4112" s="9">
        <v>0</v>
      </c>
      <c r="N4112" s="9">
        <v>94315643.15</v>
      </c>
      <c r="O4112" s="9">
        <v>607584432.76</v>
      </c>
      <c r="P4112" s="9">
        <v>571009171.19</v>
      </c>
      <c r="Q4112" s="9">
        <v>1131477500.13</v>
      </c>
      <c r="R4112" s="9">
        <v>228301647.28</v>
      </c>
      <c r="S4112" s="9">
        <v>183339223.69</v>
      </c>
      <c r="T4112" s="9">
        <v>61382556.31</v>
      </c>
      <c r="U4112" s="9">
        <v>30595853.89</v>
      </c>
      <c r="V4112" s="9">
        <v>0</v>
      </c>
      <c r="W4112" s="9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0</v>
      </c>
      <c r="AG4112" s="9">
        <v>0</v>
      </c>
      <c r="AH4112" s="9">
        <v>396123460</v>
      </c>
      <c r="AI4112" s="9">
        <v>218446000</v>
      </c>
      <c r="AJ4112" s="9">
        <v>227000000</v>
      </c>
      <c r="AK4112" s="9">
        <v>0</v>
      </c>
      <c r="AL4112" s="9">
        <v>0</v>
      </c>
      <c r="AM4112" s="9">
        <v>0</v>
      </c>
      <c r="AN4112" s="9">
        <v>0</v>
      </c>
      <c r="AO4112" s="9">
        <v>0</v>
      </c>
      <c r="AP4112" s="9">
        <v>0</v>
      </c>
      <c r="AQ4112" s="12">
        <v>0</v>
      </c>
      <c r="AR4112" s="13">
        <f t="shared" si="769"/>
        <v>282278954.35</v>
      </c>
      <c r="AS4112" s="13">
        <f t="shared" si="771"/>
        <v>892445224.44</v>
      </c>
      <c r="AT4112" s="13">
        <f t="shared" si="772"/>
        <v>675066130.81</v>
      </c>
      <c r="AU4112" s="13">
        <f t="shared" si="773"/>
        <v>1239208208.34</v>
      </c>
      <c r="AV4112" s="13">
        <f t="shared" si="774"/>
        <v>276947130.85</v>
      </c>
      <c r="AW4112" s="13">
        <f t="shared" si="775"/>
        <v>198793775.76</v>
      </c>
      <c r="AX4112" s="13">
        <f t="shared" si="776"/>
        <v>-5503675.93</v>
      </c>
      <c r="AY4112" s="13">
        <f t="shared" si="777"/>
        <v>46814047.63</v>
      </c>
      <c r="AZ4112" s="13">
        <f t="shared" si="778"/>
        <v>0</v>
      </c>
      <c r="BA4112" s="16">
        <f t="shared" si="779"/>
        <v>0</v>
      </c>
      <c r="BB4112" s="17" t="e">
        <f t="shared" si="780"/>
        <v>#DIV/0!</v>
      </c>
      <c r="BC4112" s="17" t="e">
        <f t="shared" si="770"/>
        <v>#DIV/0!</v>
      </c>
    </row>
    <row r="4113" hidden="1" spans="1:55">
      <c r="A4113" s="8" t="s">
        <v>8239</v>
      </c>
      <c r="B4113" s="8" t="s">
        <v>8240</v>
      </c>
      <c r="C4113" s="8">
        <v>16.96</v>
      </c>
      <c r="D4113" s="9">
        <v>90797345.54</v>
      </c>
      <c r="E4113" s="9">
        <v>-191939019.97</v>
      </c>
      <c r="F4113" s="9">
        <v>98773674.71</v>
      </c>
      <c r="G4113" s="9">
        <v>76035770.91</v>
      </c>
      <c r="H4113" s="9">
        <v>197622652.35</v>
      </c>
      <c r="I4113" s="9">
        <v>159690037.45</v>
      </c>
      <c r="J4113" s="9">
        <v>9604271.85</v>
      </c>
      <c r="K4113" s="9">
        <v>-51268878.22</v>
      </c>
      <c r="L4113" s="9">
        <v>0</v>
      </c>
      <c r="M4113" s="9">
        <v>0</v>
      </c>
      <c r="N4113" s="9">
        <v>704790449.51</v>
      </c>
      <c r="O4113" s="9">
        <v>1345784309.34</v>
      </c>
      <c r="P4113" s="9">
        <v>518750457.85</v>
      </c>
      <c r="Q4113" s="9">
        <v>563522075.38</v>
      </c>
      <c r="R4113" s="9">
        <v>278261155.83</v>
      </c>
      <c r="S4113" s="9">
        <v>196467111.55</v>
      </c>
      <c r="T4113" s="9">
        <v>42936880.86</v>
      </c>
      <c r="U4113" s="9">
        <v>124458893.79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462699681.37</v>
      </c>
      <c r="AI4113" s="9">
        <v>24748835.68</v>
      </c>
      <c r="AJ4113" s="9">
        <v>238433798</v>
      </c>
      <c r="AK4113" s="9">
        <v>120655111.12</v>
      </c>
      <c r="AL4113" s="9">
        <v>0</v>
      </c>
      <c r="AM4113" s="9">
        <v>0</v>
      </c>
      <c r="AN4113" s="9">
        <v>0</v>
      </c>
      <c r="AO4113" s="9">
        <v>0</v>
      </c>
      <c r="AP4113" s="9">
        <v>0</v>
      </c>
      <c r="AQ4113" s="12">
        <v>0</v>
      </c>
      <c r="AR4113" s="13">
        <f t="shared" si="769"/>
        <v>1258287476.42</v>
      </c>
      <c r="AS4113" s="13">
        <f t="shared" si="771"/>
        <v>1178594125.05</v>
      </c>
      <c r="AT4113" s="13">
        <f t="shared" si="772"/>
        <v>855957930.56</v>
      </c>
      <c r="AU4113" s="13">
        <f t="shared" si="773"/>
        <v>760212957.41</v>
      </c>
      <c r="AV4113" s="13">
        <f t="shared" si="774"/>
        <v>475883808.18</v>
      </c>
      <c r="AW4113" s="13">
        <f t="shared" si="775"/>
        <v>356157149</v>
      </c>
      <c r="AX4113" s="13">
        <f t="shared" si="776"/>
        <v>52541152.71</v>
      </c>
      <c r="AY4113" s="13">
        <f t="shared" si="777"/>
        <v>73190015.57</v>
      </c>
      <c r="AZ4113" s="13">
        <f t="shared" si="778"/>
        <v>0</v>
      </c>
      <c r="BA4113" s="16">
        <f t="shared" si="779"/>
        <v>0</v>
      </c>
      <c r="BB4113" s="17" t="e">
        <f t="shared" si="780"/>
        <v>#DIV/0!</v>
      </c>
      <c r="BC4113" s="17" t="e">
        <f t="shared" si="770"/>
        <v>#DIV/0!</v>
      </c>
    </row>
    <row r="4114" hidden="1" spans="1:55">
      <c r="A4114" s="8" t="s">
        <v>8241</v>
      </c>
      <c r="B4114" s="8" t="s">
        <v>8242</v>
      </c>
      <c r="C4114" s="8">
        <v>134.68</v>
      </c>
      <c r="D4114" s="9">
        <v>174062268.39</v>
      </c>
      <c r="E4114" s="9">
        <v>334939789.62</v>
      </c>
      <c r="F4114" s="9">
        <v>231448220.41</v>
      </c>
      <c r="G4114" s="9">
        <v>268517692.15</v>
      </c>
      <c r="H4114" s="9">
        <v>218848553.89</v>
      </c>
      <c r="I4114" s="9">
        <v>123630430.32</v>
      </c>
      <c r="J4114" s="9">
        <v>77153349.02</v>
      </c>
      <c r="K4114" s="9">
        <v>42467826.71</v>
      </c>
      <c r="L4114" s="9">
        <v>0</v>
      </c>
      <c r="M4114" s="9">
        <v>0</v>
      </c>
      <c r="N4114" s="9">
        <v>1356611422.7</v>
      </c>
      <c r="O4114" s="9">
        <v>1775633452.12</v>
      </c>
      <c r="P4114" s="9">
        <v>1857039491.55</v>
      </c>
      <c r="Q4114" s="9">
        <v>789805474.06</v>
      </c>
      <c r="R4114" s="9">
        <v>318260641.46</v>
      </c>
      <c r="S4114" s="9">
        <v>182148538.81</v>
      </c>
      <c r="T4114" s="9">
        <v>122775811.65</v>
      </c>
      <c r="U4114" s="9">
        <v>52998570.51</v>
      </c>
      <c r="V4114" s="9">
        <v>0</v>
      </c>
      <c r="W4114" s="9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9">
        <v>0</v>
      </c>
      <c r="AH4114" s="9">
        <v>150172372.6</v>
      </c>
      <c r="AI4114" s="9">
        <v>64400</v>
      </c>
      <c r="AJ4114" s="9">
        <v>0</v>
      </c>
      <c r="AK4114" s="9">
        <v>980000000</v>
      </c>
      <c r="AL4114" s="9">
        <v>0</v>
      </c>
      <c r="AM4114" s="9">
        <v>0</v>
      </c>
      <c r="AN4114" s="9">
        <v>0</v>
      </c>
      <c r="AO4114" s="9">
        <v>0</v>
      </c>
      <c r="AP4114" s="9">
        <v>0</v>
      </c>
      <c r="AQ4114" s="12">
        <v>0</v>
      </c>
      <c r="AR4114" s="13">
        <f t="shared" si="769"/>
        <v>1680846063.69</v>
      </c>
      <c r="AS4114" s="13">
        <f t="shared" si="771"/>
        <v>2110637641.74</v>
      </c>
      <c r="AT4114" s="13">
        <f t="shared" si="772"/>
        <v>2088487711.96</v>
      </c>
      <c r="AU4114" s="13">
        <f t="shared" si="773"/>
        <v>2038323166.21</v>
      </c>
      <c r="AV4114" s="13">
        <f t="shared" si="774"/>
        <v>537109195.35</v>
      </c>
      <c r="AW4114" s="13">
        <f t="shared" si="775"/>
        <v>305778969.13</v>
      </c>
      <c r="AX4114" s="13">
        <f t="shared" si="776"/>
        <v>199929160.67</v>
      </c>
      <c r="AY4114" s="13">
        <f t="shared" si="777"/>
        <v>95466397.22</v>
      </c>
      <c r="AZ4114" s="13">
        <f t="shared" si="778"/>
        <v>0</v>
      </c>
      <c r="BA4114" s="16">
        <f t="shared" si="779"/>
        <v>0</v>
      </c>
      <c r="BB4114" s="17" t="e">
        <f t="shared" si="780"/>
        <v>#DIV/0!</v>
      </c>
      <c r="BC4114" s="17" t="e">
        <f t="shared" si="770"/>
        <v>#DIV/0!</v>
      </c>
    </row>
    <row r="4115" hidden="1" spans="1:55">
      <c r="A4115" s="8" t="s">
        <v>8243</v>
      </c>
      <c r="B4115" s="8" t="s">
        <v>8244</v>
      </c>
      <c r="C4115" s="8">
        <v>23.82</v>
      </c>
      <c r="D4115" s="9">
        <v>167096906.18</v>
      </c>
      <c r="E4115" s="9">
        <v>95647029.55</v>
      </c>
      <c r="F4115" s="9">
        <v>88069790.25</v>
      </c>
      <c r="G4115" s="9">
        <v>45176798.08</v>
      </c>
      <c r="H4115" s="9">
        <v>56739541.64</v>
      </c>
      <c r="I4115" s="9">
        <v>-32826717.95</v>
      </c>
      <c r="J4115" s="9">
        <v>31009627.87</v>
      </c>
      <c r="K4115" s="9">
        <v>-73968394.22</v>
      </c>
      <c r="L4115" s="9">
        <v>53733280.94</v>
      </c>
      <c r="M4115" s="9">
        <v>0</v>
      </c>
      <c r="N4115" s="9">
        <v>719338915.96</v>
      </c>
      <c r="O4115" s="9">
        <v>333344906.53</v>
      </c>
      <c r="P4115" s="9">
        <v>415570475.9</v>
      </c>
      <c r="Q4115" s="9">
        <v>485277103.96</v>
      </c>
      <c r="R4115" s="9">
        <v>91081008.78</v>
      </c>
      <c r="S4115" s="9">
        <v>78440902.7</v>
      </c>
      <c r="T4115" s="9">
        <v>56630360.22</v>
      </c>
      <c r="U4115" s="9">
        <v>6264889.97</v>
      </c>
      <c r="V4115" s="9">
        <v>1959699.27</v>
      </c>
      <c r="W4115" s="9">
        <v>0</v>
      </c>
      <c r="X4115" s="9">
        <v>0</v>
      </c>
      <c r="Y4115" s="9">
        <v>0</v>
      </c>
      <c r="Z4115" s="9">
        <v>0</v>
      </c>
      <c r="AA4115" s="9">
        <v>0</v>
      </c>
      <c r="AB4115" s="9">
        <v>0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0</v>
      </c>
      <c r="AI4115" s="9">
        <v>1483660</v>
      </c>
      <c r="AJ4115" s="9">
        <v>0</v>
      </c>
      <c r="AK4115" s="9">
        <v>0</v>
      </c>
      <c r="AL4115" s="9">
        <v>0</v>
      </c>
      <c r="AM4115" s="9">
        <v>0</v>
      </c>
      <c r="AN4115" s="9">
        <v>47425.67</v>
      </c>
      <c r="AO4115" s="9">
        <v>0</v>
      </c>
      <c r="AP4115" s="9">
        <v>0</v>
      </c>
      <c r="AQ4115" s="12">
        <v>0</v>
      </c>
      <c r="AR4115" s="13">
        <f t="shared" si="769"/>
        <v>886435822.14</v>
      </c>
      <c r="AS4115" s="13">
        <f t="shared" si="771"/>
        <v>430475596.08</v>
      </c>
      <c r="AT4115" s="13">
        <f t="shared" si="772"/>
        <v>503640266.15</v>
      </c>
      <c r="AU4115" s="13">
        <f t="shared" si="773"/>
        <v>530453902.04</v>
      </c>
      <c r="AV4115" s="13">
        <f t="shared" si="774"/>
        <v>147820550.42</v>
      </c>
      <c r="AW4115" s="13">
        <f t="shared" si="775"/>
        <v>45614184.75</v>
      </c>
      <c r="AX4115" s="13">
        <f t="shared" si="776"/>
        <v>87687413.76</v>
      </c>
      <c r="AY4115" s="13">
        <f t="shared" si="777"/>
        <v>-67703504.25</v>
      </c>
      <c r="AZ4115" s="13">
        <f t="shared" si="778"/>
        <v>55692980.21</v>
      </c>
      <c r="BA4115" s="16">
        <f t="shared" si="779"/>
        <v>0</v>
      </c>
      <c r="BB4115" s="17" t="e">
        <f t="shared" si="780"/>
        <v>#DIV/0!</v>
      </c>
      <c r="BC4115" s="17" t="e">
        <f t="shared" si="770"/>
        <v>#DIV/0!</v>
      </c>
    </row>
    <row r="4116" hidden="1" spans="1:55">
      <c r="A4116" s="8" t="s">
        <v>8245</v>
      </c>
      <c r="B4116" s="8" t="s">
        <v>8246</v>
      </c>
      <c r="C4116" s="8">
        <v>77</v>
      </c>
      <c r="D4116" s="9">
        <v>193535402.24</v>
      </c>
      <c r="E4116" s="9">
        <v>591798010.34</v>
      </c>
      <c r="F4116" s="9">
        <v>696619631.33</v>
      </c>
      <c r="G4116" s="9">
        <v>280486898.86</v>
      </c>
      <c r="H4116" s="9">
        <v>149001158.03</v>
      </c>
      <c r="I4116" s="9">
        <v>148322687.04</v>
      </c>
      <c r="J4116" s="9">
        <v>220720766.95</v>
      </c>
      <c r="K4116" s="9">
        <v>0</v>
      </c>
      <c r="L4116" s="9">
        <v>0</v>
      </c>
      <c r="M4116" s="9">
        <v>0</v>
      </c>
      <c r="N4116" s="9">
        <v>763912641.77</v>
      </c>
      <c r="O4116" s="9">
        <v>774387568.3</v>
      </c>
      <c r="P4116" s="9">
        <v>1848671180.63</v>
      </c>
      <c r="Q4116" s="9">
        <v>1407984128.45</v>
      </c>
      <c r="R4116" s="9">
        <v>372176421.77</v>
      </c>
      <c r="S4116" s="9">
        <v>145009662.89</v>
      </c>
      <c r="T4116" s="9">
        <v>135143336.81</v>
      </c>
      <c r="U4116" s="9">
        <v>0</v>
      </c>
      <c r="V4116" s="9">
        <v>0</v>
      </c>
      <c r="W4116" s="9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0</v>
      </c>
      <c r="AC4116" s="9">
        <v>0</v>
      </c>
      <c r="AD4116" s="9">
        <v>0</v>
      </c>
      <c r="AE4116" s="9">
        <v>0</v>
      </c>
      <c r="AF4116" s="9">
        <v>0</v>
      </c>
      <c r="AG4116" s="9">
        <v>0</v>
      </c>
      <c r="AH4116" s="9">
        <v>2019539873.31</v>
      </c>
      <c r="AI4116" s="9">
        <v>2129759326.03</v>
      </c>
      <c r="AJ4116" s="9">
        <v>408031009.88</v>
      </c>
      <c r="AK4116" s="9">
        <v>133050000</v>
      </c>
      <c r="AL4116" s="9">
        <v>0</v>
      </c>
      <c r="AM4116" s="9">
        <v>0</v>
      </c>
      <c r="AN4116" s="9">
        <v>0</v>
      </c>
      <c r="AO4116" s="9">
        <v>0</v>
      </c>
      <c r="AP4116" s="9">
        <v>0</v>
      </c>
      <c r="AQ4116" s="12">
        <v>0</v>
      </c>
      <c r="AR4116" s="13">
        <f t="shared" si="769"/>
        <v>2976987917.32</v>
      </c>
      <c r="AS4116" s="13">
        <f t="shared" si="771"/>
        <v>3495944904.67</v>
      </c>
      <c r="AT4116" s="13">
        <f t="shared" si="772"/>
        <v>2953321821.84</v>
      </c>
      <c r="AU4116" s="13">
        <f t="shared" si="773"/>
        <v>1821521027.31</v>
      </c>
      <c r="AV4116" s="13">
        <f t="shared" si="774"/>
        <v>521177579.8</v>
      </c>
      <c r="AW4116" s="13">
        <f t="shared" si="775"/>
        <v>293332349.93</v>
      </c>
      <c r="AX4116" s="13">
        <f t="shared" si="776"/>
        <v>355864103.76</v>
      </c>
      <c r="AY4116" s="13">
        <f t="shared" si="777"/>
        <v>0</v>
      </c>
      <c r="AZ4116" s="13">
        <f t="shared" si="778"/>
        <v>0</v>
      </c>
      <c r="BA4116" s="16">
        <f t="shared" si="779"/>
        <v>0</v>
      </c>
      <c r="BB4116" s="17" t="e">
        <f t="shared" si="780"/>
        <v>#DIV/0!</v>
      </c>
      <c r="BC4116" s="17" t="e">
        <f t="shared" si="770"/>
        <v>#DIV/0!</v>
      </c>
    </row>
    <row r="4117" hidden="1" spans="1:55">
      <c r="A4117" s="8" t="s">
        <v>8247</v>
      </c>
      <c r="B4117" s="8" t="s">
        <v>8248</v>
      </c>
      <c r="C4117" s="8">
        <v>13.71</v>
      </c>
      <c r="D4117" s="9">
        <v>344774571.45</v>
      </c>
      <c r="E4117" s="9">
        <v>148554898.71</v>
      </c>
      <c r="F4117" s="9">
        <v>52920161.91</v>
      </c>
      <c r="G4117" s="9">
        <v>353328361.69</v>
      </c>
      <c r="H4117" s="9">
        <v>407318823.47</v>
      </c>
      <c r="I4117" s="9">
        <v>166216534.36</v>
      </c>
      <c r="J4117" s="9">
        <v>146539230.74</v>
      </c>
      <c r="K4117" s="9">
        <v>101435054.68</v>
      </c>
      <c r="L4117" s="9">
        <v>0</v>
      </c>
      <c r="M4117" s="9">
        <v>0</v>
      </c>
      <c r="N4117" s="9">
        <v>1669406156.47</v>
      </c>
      <c r="O4117" s="9">
        <v>1164046937.79</v>
      </c>
      <c r="P4117" s="9">
        <v>1227287394</v>
      </c>
      <c r="Q4117" s="9">
        <v>1719227757.51</v>
      </c>
      <c r="R4117" s="9">
        <v>432740454.74</v>
      </c>
      <c r="S4117" s="9">
        <v>129361901.77</v>
      </c>
      <c r="T4117" s="9">
        <v>63612201.66</v>
      </c>
      <c r="U4117" s="9">
        <v>87061623.89</v>
      </c>
      <c r="V4117" s="9">
        <v>0</v>
      </c>
      <c r="W4117" s="9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223780877.2</v>
      </c>
      <c r="AI4117" s="9">
        <v>349853402.14</v>
      </c>
      <c r="AJ4117" s="9">
        <v>96049848.56</v>
      </c>
      <c r="AK4117" s="9">
        <v>160660333.33</v>
      </c>
      <c r="AL4117" s="9">
        <v>17177953.42</v>
      </c>
      <c r="AM4117" s="9">
        <v>0</v>
      </c>
      <c r="AN4117" s="9">
        <v>0</v>
      </c>
      <c r="AO4117" s="9">
        <v>0</v>
      </c>
      <c r="AP4117" s="9">
        <v>0</v>
      </c>
      <c r="AQ4117" s="12">
        <v>0</v>
      </c>
      <c r="AR4117" s="13">
        <f t="shared" si="769"/>
        <v>2237961605.12</v>
      </c>
      <c r="AS4117" s="13">
        <f t="shared" si="771"/>
        <v>1662455238.64</v>
      </c>
      <c r="AT4117" s="13">
        <f t="shared" si="772"/>
        <v>1376257404.47</v>
      </c>
      <c r="AU4117" s="13">
        <f t="shared" si="773"/>
        <v>2233216452.53</v>
      </c>
      <c r="AV4117" s="13">
        <f t="shared" si="774"/>
        <v>857237231.63</v>
      </c>
      <c r="AW4117" s="13">
        <f t="shared" si="775"/>
        <v>295578436.13</v>
      </c>
      <c r="AX4117" s="13">
        <f t="shared" si="776"/>
        <v>210151432.4</v>
      </c>
      <c r="AY4117" s="13">
        <f t="shared" si="777"/>
        <v>188496678.57</v>
      </c>
      <c r="AZ4117" s="13">
        <f t="shared" si="778"/>
        <v>0</v>
      </c>
      <c r="BA4117" s="16">
        <f t="shared" si="779"/>
        <v>0</v>
      </c>
      <c r="BB4117" s="17" t="e">
        <f t="shared" si="780"/>
        <v>#DIV/0!</v>
      </c>
      <c r="BC4117" s="17" t="e">
        <f t="shared" si="770"/>
        <v>#DIV/0!</v>
      </c>
    </row>
    <row r="4118" hidden="1" spans="1:55">
      <c r="A4118" s="8" t="s">
        <v>8249</v>
      </c>
      <c r="B4118" s="8" t="s">
        <v>8250</v>
      </c>
      <c r="C4118" s="8">
        <v>6.28</v>
      </c>
      <c r="D4118" s="9">
        <v>-70807536.24</v>
      </c>
      <c r="E4118" s="9">
        <v>-60133405.36</v>
      </c>
      <c r="F4118" s="9">
        <v>70512754.42</v>
      </c>
      <c r="G4118" s="9">
        <v>137605141.06</v>
      </c>
      <c r="H4118" s="9">
        <v>97562212.39</v>
      </c>
      <c r="I4118" s="9">
        <v>70322854.43</v>
      </c>
      <c r="J4118" s="9">
        <v>42244313.99</v>
      </c>
      <c r="K4118" s="9">
        <v>0</v>
      </c>
      <c r="L4118" s="9">
        <v>0</v>
      </c>
      <c r="M4118" s="9">
        <v>0</v>
      </c>
      <c r="N4118" s="9">
        <v>163101284.46</v>
      </c>
      <c r="O4118" s="9">
        <v>287756794.29</v>
      </c>
      <c r="P4118" s="9">
        <v>544664800.71</v>
      </c>
      <c r="Q4118" s="9">
        <v>638380397.83</v>
      </c>
      <c r="R4118" s="9">
        <v>375007315.18</v>
      </c>
      <c r="S4118" s="9">
        <v>107478497.01</v>
      </c>
      <c r="T4118" s="9">
        <v>43737564.59</v>
      </c>
      <c r="U4118" s="9">
        <v>0</v>
      </c>
      <c r="V4118" s="9">
        <v>0</v>
      </c>
      <c r="W4118" s="9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0</v>
      </c>
      <c r="AC4118" s="9">
        <v>0</v>
      </c>
      <c r="AD4118" s="9">
        <v>0</v>
      </c>
      <c r="AE4118" s="9">
        <v>0</v>
      </c>
      <c r="AF4118" s="9">
        <v>0</v>
      </c>
      <c r="AG4118" s="9">
        <v>0</v>
      </c>
      <c r="AH4118" s="9">
        <v>0</v>
      </c>
      <c r="AI4118" s="9">
        <v>0</v>
      </c>
      <c r="AJ4118" s="9">
        <v>0</v>
      </c>
      <c r="AK4118" s="9">
        <v>0</v>
      </c>
      <c r="AL4118" s="9">
        <v>0</v>
      </c>
      <c r="AM4118" s="9">
        <v>0</v>
      </c>
      <c r="AN4118" s="9">
        <v>0</v>
      </c>
      <c r="AO4118" s="9">
        <v>0</v>
      </c>
      <c r="AP4118" s="9">
        <v>0</v>
      </c>
      <c r="AQ4118" s="12">
        <v>0</v>
      </c>
      <c r="AR4118" s="13">
        <f t="shared" si="769"/>
        <v>92293748.22</v>
      </c>
      <c r="AS4118" s="13">
        <f t="shared" si="771"/>
        <v>227623388.93</v>
      </c>
      <c r="AT4118" s="13">
        <f t="shared" si="772"/>
        <v>615177555.13</v>
      </c>
      <c r="AU4118" s="13">
        <f t="shared" si="773"/>
        <v>775985538.89</v>
      </c>
      <c r="AV4118" s="13">
        <f t="shared" si="774"/>
        <v>472569527.57</v>
      </c>
      <c r="AW4118" s="13">
        <f t="shared" si="775"/>
        <v>177801351.44</v>
      </c>
      <c r="AX4118" s="13">
        <f t="shared" si="776"/>
        <v>85981878.58</v>
      </c>
      <c r="AY4118" s="13">
        <f t="shared" si="777"/>
        <v>0</v>
      </c>
      <c r="AZ4118" s="13">
        <f t="shared" si="778"/>
        <v>0</v>
      </c>
      <c r="BA4118" s="16">
        <f t="shared" si="779"/>
        <v>0</v>
      </c>
      <c r="BB4118" s="17" t="e">
        <f t="shared" si="780"/>
        <v>#DIV/0!</v>
      </c>
      <c r="BC4118" s="17" t="e">
        <f t="shared" si="770"/>
        <v>#DIV/0!</v>
      </c>
    </row>
    <row r="4119" hidden="1" spans="1:55">
      <c r="A4119" s="8" t="s">
        <v>8251</v>
      </c>
      <c r="B4119" s="8" t="s">
        <v>8252</v>
      </c>
      <c r="C4119" s="8">
        <v>85.53</v>
      </c>
      <c r="D4119" s="9">
        <v>-316497078.89</v>
      </c>
      <c r="E4119" s="9">
        <v>135454873.06</v>
      </c>
      <c r="F4119" s="9">
        <v>125196454.63</v>
      </c>
      <c r="G4119" s="9">
        <v>96537059.74</v>
      </c>
      <c r="H4119" s="9">
        <v>124118267.71</v>
      </c>
      <c r="I4119" s="9">
        <v>120042704</v>
      </c>
      <c r="J4119" s="9">
        <v>96658478.36</v>
      </c>
      <c r="K4119" s="9">
        <v>0</v>
      </c>
      <c r="L4119" s="9">
        <v>0</v>
      </c>
      <c r="M4119" s="9">
        <v>0</v>
      </c>
      <c r="N4119" s="9">
        <v>1064080230.68</v>
      </c>
      <c r="O4119" s="9">
        <v>1273304502.76</v>
      </c>
      <c r="P4119" s="9">
        <v>1572641056.25</v>
      </c>
      <c r="Q4119" s="9">
        <v>768092676.92</v>
      </c>
      <c r="R4119" s="9">
        <v>586345073.84</v>
      </c>
      <c r="S4119" s="9">
        <v>244960196.51</v>
      </c>
      <c r="T4119" s="9">
        <v>71422776.95</v>
      </c>
      <c r="U4119" s="9">
        <v>0</v>
      </c>
      <c r="V4119" s="9">
        <v>0</v>
      </c>
      <c r="W4119" s="9">
        <v>0</v>
      </c>
      <c r="X4119" s="9">
        <v>0</v>
      </c>
      <c r="Y4119" s="9">
        <v>0</v>
      </c>
      <c r="Z4119" s="9">
        <v>0</v>
      </c>
      <c r="AA4119" s="9">
        <v>0</v>
      </c>
      <c r="AB4119" s="9">
        <v>0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19131792.96</v>
      </c>
      <c r="AI4119" s="9">
        <v>245332127.77</v>
      </c>
      <c r="AJ4119" s="9">
        <v>22808879.72</v>
      </c>
      <c r="AK4119" s="9">
        <v>745585827.52</v>
      </c>
      <c r="AL4119" s="9">
        <v>0</v>
      </c>
      <c r="AM4119" s="9">
        <v>0</v>
      </c>
      <c r="AN4119" s="9">
        <v>0</v>
      </c>
      <c r="AO4119" s="9">
        <v>0</v>
      </c>
      <c r="AP4119" s="9">
        <v>0</v>
      </c>
      <c r="AQ4119" s="12">
        <v>0</v>
      </c>
      <c r="AR4119" s="13">
        <f t="shared" si="769"/>
        <v>766714944.75</v>
      </c>
      <c r="AS4119" s="13">
        <f t="shared" si="771"/>
        <v>1654091503.59</v>
      </c>
      <c r="AT4119" s="13">
        <f t="shared" si="772"/>
        <v>1720646390.6</v>
      </c>
      <c r="AU4119" s="13">
        <f t="shared" si="773"/>
        <v>1610215564.18</v>
      </c>
      <c r="AV4119" s="13">
        <f t="shared" si="774"/>
        <v>710463341.55</v>
      </c>
      <c r="AW4119" s="13">
        <f t="shared" si="775"/>
        <v>365002900.51</v>
      </c>
      <c r="AX4119" s="13">
        <f t="shared" si="776"/>
        <v>168081255.31</v>
      </c>
      <c r="AY4119" s="13">
        <f t="shared" si="777"/>
        <v>0</v>
      </c>
      <c r="AZ4119" s="13">
        <f t="shared" si="778"/>
        <v>0</v>
      </c>
      <c r="BA4119" s="16">
        <f t="shared" si="779"/>
        <v>0</v>
      </c>
      <c r="BB4119" s="17" t="e">
        <f t="shared" si="780"/>
        <v>#DIV/0!</v>
      </c>
      <c r="BC4119" s="17" t="e">
        <f t="shared" si="770"/>
        <v>#DIV/0!</v>
      </c>
    </row>
    <row r="4120" hidden="1" spans="1:55">
      <c r="A4120" s="8" t="s">
        <v>8253</v>
      </c>
      <c r="B4120" s="8" t="s">
        <v>8254</v>
      </c>
      <c r="C4120" s="8">
        <v>106.79</v>
      </c>
      <c r="D4120" s="9">
        <v>180968132.36</v>
      </c>
      <c r="E4120" s="9">
        <v>342286103.27</v>
      </c>
      <c r="F4120" s="9">
        <v>262073462.07</v>
      </c>
      <c r="G4120" s="9">
        <v>348910880.12</v>
      </c>
      <c r="H4120" s="9">
        <v>391287205.34</v>
      </c>
      <c r="I4120" s="9">
        <v>351262710.63</v>
      </c>
      <c r="J4120" s="9">
        <v>262610923.77</v>
      </c>
      <c r="K4120" s="9">
        <v>0</v>
      </c>
      <c r="L4120" s="9">
        <v>0</v>
      </c>
      <c r="M4120" s="9">
        <v>0</v>
      </c>
      <c r="N4120" s="9">
        <v>2585704681.3</v>
      </c>
      <c r="O4120" s="9">
        <v>2901402136.28</v>
      </c>
      <c r="P4120" s="9">
        <v>3143566040.32</v>
      </c>
      <c r="Q4120" s="9">
        <v>3222508375.73</v>
      </c>
      <c r="R4120" s="9">
        <v>1442746898.76</v>
      </c>
      <c r="S4120" s="9">
        <v>1797419861.92</v>
      </c>
      <c r="T4120" s="9">
        <v>2010255006.38</v>
      </c>
      <c r="U4120" s="9">
        <v>0</v>
      </c>
      <c r="V4120" s="9">
        <v>0</v>
      </c>
      <c r="W4120" s="9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9">
        <v>0</v>
      </c>
      <c r="AH4120" s="9">
        <v>18458395.13</v>
      </c>
      <c r="AI4120" s="9">
        <v>11077958.84</v>
      </c>
      <c r="AJ4120" s="9">
        <v>22364302.54</v>
      </c>
      <c r="AK4120" s="9">
        <v>8007571.8</v>
      </c>
      <c r="AL4120" s="9">
        <v>312000</v>
      </c>
      <c r="AM4120" s="9">
        <v>0</v>
      </c>
      <c r="AN4120" s="9">
        <v>0</v>
      </c>
      <c r="AO4120" s="9">
        <v>0</v>
      </c>
      <c r="AP4120" s="9">
        <v>0</v>
      </c>
      <c r="AQ4120" s="12">
        <v>0</v>
      </c>
      <c r="AR4120" s="13">
        <f t="shared" si="769"/>
        <v>2785131208.79</v>
      </c>
      <c r="AS4120" s="13">
        <f t="shared" si="771"/>
        <v>3254766198.39</v>
      </c>
      <c r="AT4120" s="13">
        <f t="shared" si="772"/>
        <v>3428003804.93</v>
      </c>
      <c r="AU4120" s="13">
        <f t="shared" si="773"/>
        <v>3579426827.65</v>
      </c>
      <c r="AV4120" s="13">
        <f t="shared" si="774"/>
        <v>1834346104.1</v>
      </c>
      <c r="AW4120" s="13">
        <f t="shared" si="775"/>
        <v>2148682572.55</v>
      </c>
      <c r="AX4120" s="13">
        <f t="shared" si="776"/>
        <v>2272865930.15</v>
      </c>
      <c r="AY4120" s="13">
        <f t="shared" si="777"/>
        <v>0</v>
      </c>
      <c r="AZ4120" s="13">
        <f t="shared" si="778"/>
        <v>0</v>
      </c>
      <c r="BA4120" s="16">
        <f t="shared" si="779"/>
        <v>0</v>
      </c>
      <c r="BB4120" s="17" t="e">
        <f t="shared" si="780"/>
        <v>#DIV/0!</v>
      </c>
      <c r="BC4120" s="17" t="e">
        <f t="shared" si="770"/>
        <v>#DIV/0!</v>
      </c>
    </row>
    <row r="4121" hidden="1" spans="1:55">
      <c r="A4121" s="8" t="s">
        <v>8255</v>
      </c>
      <c r="B4121" s="8" t="s">
        <v>8256</v>
      </c>
      <c r="C4121" s="8">
        <v>18.83</v>
      </c>
      <c r="D4121" s="9">
        <v>9851094.27</v>
      </c>
      <c r="E4121" s="9">
        <v>100669130.41</v>
      </c>
      <c r="F4121" s="9">
        <v>111685719.7</v>
      </c>
      <c r="G4121" s="9">
        <v>68218637.04</v>
      </c>
      <c r="H4121" s="9">
        <v>65725838.31</v>
      </c>
      <c r="I4121" s="9">
        <v>19875760.12</v>
      </c>
      <c r="J4121" s="9">
        <v>35416638.35</v>
      </c>
      <c r="K4121" s="9">
        <v>65258242.25</v>
      </c>
      <c r="L4121" s="9">
        <v>0</v>
      </c>
      <c r="M4121" s="9">
        <v>0</v>
      </c>
      <c r="N4121" s="9">
        <v>318228677.2</v>
      </c>
      <c r="O4121" s="9">
        <v>383328064.26</v>
      </c>
      <c r="P4121" s="9">
        <v>440399613.07</v>
      </c>
      <c r="Q4121" s="9">
        <v>418943835.94</v>
      </c>
      <c r="R4121" s="9">
        <v>154655110.88</v>
      </c>
      <c r="S4121" s="9">
        <v>136115711.39</v>
      </c>
      <c r="T4121" s="9">
        <v>278325250.73</v>
      </c>
      <c r="U4121" s="9">
        <v>271953667.78</v>
      </c>
      <c r="V4121" s="9">
        <v>0</v>
      </c>
      <c r="W4121" s="9">
        <v>0</v>
      </c>
      <c r="X4121" s="9">
        <v>0</v>
      </c>
      <c r="Y4121" s="9">
        <v>0</v>
      </c>
      <c r="Z4121" s="9">
        <v>0</v>
      </c>
      <c r="AA4121" s="9">
        <v>0</v>
      </c>
      <c r="AB4121" s="9">
        <v>0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0</v>
      </c>
      <c r="AL4121" s="9">
        <v>0</v>
      </c>
      <c r="AM4121" s="9">
        <v>0</v>
      </c>
      <c r="AN4121" s="9">
        <v>0</v>
      </c>
      <c r="AO4121" s="9">
        <v>0</v>
      </c>
      <c r="AP4121" s="9">
        <v>0</v>
      </c>
      <c r="AQ4121" s="12">
        <v>0</v>
      </c>
      <c r="AR4121" s="13">
        <f t="shared" si="769"/>
        <v>328079771.47</v>
      </c>
      <c r="AS4121" s="13">
        <f t="shared" si="771"/>
        <v>483997194.67</v>
      </c>
      <c r="AT4121" s="13">
        <f t="shared" si="772"/>
        <v>552085332.77</v>
      </c>
      <c r="AU4121" s="13">
        <f t="shared" si="773"/>
        <v>487162472.98</v>
      </c>
      <c r="AV4121" s="13">
        <f t="shared" si="774"/>
        <v>220380949.19</v>
      </c>
      <c r="AW4121" s="13">
        <f t="shared" si="775"/>
        <v>155991471.51</v>
      </c>
      <c r="AX4121" s="13">
        <f t="shared" si="776"/>
        <v>313741889.08</v>
      </c>
      <c r="AY4121" s="13">
        <f t="shared" si="777"/>
        <v>337211910.03</v>
      </c>
      <c r="AZ4121" s="13">
        <f t="shared" si="778"/>
        <v>0</v>
      </c>
      <c r="BA4121" s="16">
        <f t="shared" si="779"/>
        <v>0</v>
      </c>
      <c r="BB4121" s="17" t="e">
        <f t="shared" si="780"/>
        <v>#DIV/0!</v>
      </c>
      <c r="BC4121" s="17" t="e">
        <f t="shared" si="770"/>
        <v>#DIV/0!</v>
      </c>
    </row>
    <row r="4122" hidden="1" spans="1:55">
      <c r="A4122" s="8" t="s">
        <v>8257</v>
      </c>
      <c r="B4122" s="8" t="s">
        <v>8258</v>
      </c>
      <c r="C4122" s="8">
        <v>7.12</v>
      </c>
      <c r="D4122" s="9">
        <v>28500571.91</v>
      </c>
      <c r="E4122" s="9">
        <v>46595755.76</v>
      </c>
      <c r="F4122" s="9">
        <v>44936396.36</v>
      </c>
      <c r="G4122" s="9">
        <v>50445396.7</v>
      </c>
      <c r="H4122" s="9">
        <v>31981926.85</v>
      </c>
      <c r="I4122" s="9">
        <v>31951026.58</v>
      </c>
      <c r="J4122" s="9">
        <v>685824.76</v>
      </c>
      <c r="K4122" s="9">
        <v>49396049.5</v>
      </c>
      <c r="L4122" s="9">
        <v>61653965.16</v>
      </c>
      <c r="M4122" s="9">
        <v>0</v>
      </c>
      <c r="N4122" s="9">
        <v>255260333.03</v>
      </c>
      <c r="O4122" s="9">
        <v>330693096.87</v>
      </c>
      <c r="P4122" s="9">
        <v>209470501.36</v>
      </c>
      <c r="Q4122" s="9">
        <v>161172556.04</v>
      </c>
      <c r="R4122" s="9">
        <v>80038757.72</v>
      </c>
      <c r="S4122" s="9">
        <v>108878401.63</v>
      </c>
      <c r="T4122" s="9">
        <v>138370000.34</v>
      </c>
      <c r="U4122" s="9">
        <v>133464679.86</v>
      </c>
      <c r="V4122" s="9">
        <v>78422798.29</v>
      </c>
      <c r="W4122" s="9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0</v>
      </c>
      <c r="AF4122" s="9">
        <v>0</v>
      </c>
      <c r="AG4122" s="9">
        <v>0</v>
      </c>
      <c r="AH4122" s="9">
        <v>476366648.81</v>
      </c>
      <c r="AI4122" s="9">
        <v>391389139</v>
      </c>
      <c r="AJ4122" s="9">
        <v>90210566.47</v>
      </c>
      <c r="AK4122" s="9">
        <v>0</v>
      </c>
      <c r="AL4122" s="9">
        <v>0</v>
      </c>
      <c r="AM4122" s="9">
        <v>0</v>
      </c>
      <c r="AN4122" s="9">
        <v>0</v>
      </c>
      <c r="AO4122" s="9">
        <v>0</v>
      </c>
      <c r="AP4122" s="9">
        <v>0</v>
      </c>
      <c r="AQ4122" s="12">
        <v>0</v>
      </c>
      <c r="AR4122" s="13">
        <f t="shared" si="769"/>
        <v>760127553.75</v>
      </c>
      <c r="AS4122" s="13">
        <f t="shared" si="771"/>
        <v>768677991.63</v>
      </c>
      <c r="AT4122" s="13">
        <f t="shared" si="772"/>
        <v>344617464.19</v>
      </c>
      <c r="AU4122" s="13">
        <f t="shared" si="773"/>
        <v>211617952.74</v>
      </c>
      <c r="AV4122" s="13">
        <f t="shared" si="774"/>
        <v>112020684.57</v>
      </c>
      <c r="AW4122" s="13">
        <f t="shared" si="775"/>
        <v>140829428.21</v>
      </c>
      <c r="AX4122" s="13">
        <f t="shared" si="776"/>
        <v>139055825.1</v>
      </c>
      <c r="AY4122" s="13">
        <f t="shared" si="777"/>
        <v>182860729.36</v>
      </c>
      <c r="AZ4122" s="13">
        <f t="shared" si="778"/>
        <v>140076763.45</v>
      </c>
      <c r="BA4122" s="16">
        <f t="shared" si="779"/>
        <v>0</v>
      </c>
      <c r="BB4122" s="17" t="e">
        <f t="shared" si="780"/>
        <v>#DIV/0!</v>
      </c>
      <c r="BC4122" s="17" t="e">
        <f t="shared" si="770"/>
        <v>#DIV/0!</v>
      </c>
    </row>
    <row r="4123" hidden="1" spans="1:55">
      <c r="A4123" s="8" t="s">
        <v>8259</v>
      </c>
      <c r="B4123" s="8" t="s">
        <v>8260</v>
      </c>
      <c r="C4123" s="8">
        <v>30.92</v>
      </c>
      <c r="D4123" s="9">
        <v>58608945.74</v>
      </c>
      <c r="E4123" s="9">
        <v>82736415.55</v>
      </c>
      <c r="F4123" s="9">
        <v>33504780.29</v>
      </c>
      <c r="G4123" s="9">
        <v>19959482.92</v>
      </c>
      <c r="H4123" s="9">
        <v>1929008.86</v>
      </c>
      <c r="I4123" s="9">
        <v>-22397513.33</v>
      </c>
      <c r="J4123" s="9">
        <v>-16600648.23</v>
      </c>
      <c r="K4123" s="9">
        <v>0</v>
      </c>
      <c r="L4123" s="9">
        <v>0</v>
      </c>
      <c r="M4123" s="9">
        <v>0</v>
      </c>
      <c r="N4123" s="9">
        <v>263300967.98</v>
      </c>
      <c r="O4123" s="9">
        <v>296617487.2</v>
      </c>
      <c r="P4123" s="9">
        <v>261081032.73</v>
      </c>
      <c r="Q4123" s="9">
        <v>446893493.19</v>
      </c>
      <c r="R4123" s="9">
        <v>21405749.3</v>
      </c>
      <c r="S4123" s="9">
        <v>34844854.94</v>
      </c>
      <c r="T4123" s="9">
        <v>15958941.87</v>
      </c>
      <c r="U4123" s="9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0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6071734.26</v>
      </c>
      <c r="AI4123" s="9">
        <v>7091500.96</v>
      </c>
      <c r="AJ4123" s="9">
        <v>166769239.29</v>
      </c>
      <c r="AK4123" s="9">
        <v>0</v>
      </c>
      <c r="AL4123" s="9">
        <v>0</v>
      </c>
      <c r="AM4123" s="9">
        <v>0</v>
      </c>
      <c r="AN4123" s="9">
        <v>0</v>
      </c>
      <c r="AO4123" s="9">
        <v>0</v>
      </c>
      <c r="AP4123" s="9">
        <v>0</v>
      </c>
      <c r="AQ4123" s="12">
        <v>0</v>
      </c>
      <c r="AR4123" s="13">
        <f t="shared" si="769"/>
        <v>327981647.98</v>
      </c>
      <c r="AS4123" s="13">
        <f t="shared" si="771"/>
        <v>386445403.71</v>
      </c>
      <c r="AT4123" s="13">
        <f t="shared" si="772"/>
        <v>461355052.31</v>
      </c>
      <c r="AU4123" s="13">
        <f t="shared" si="773"/>
        <v>466852976.11</v>
      </c>
      <c r="AV4123" s="13">
        <f t="shared" si="774"/>
        <v>23334758.16</v>
      </c>
      <c r="AW4123" s="13">
        <f t="shared" si="775"/>
        <v>12447341.61</v>
      </c>
      <c r="AX4123" s="13">
        <f t="shared" si="776"/>
        <v>-641706.360000001</v>
      </c>
      <c r="AY4123" s="13">
        <f t="shared" si="777"/>
        <v>0</v>
      </c>
      <c r="AZ4123" s="13">
        <f t="shared" si="778"/>
        <v>0</v>
      </c>
      <c r="BA4123" s="16">
        <f t="shared" si="779"/>
        <v>0</v>
      </c>
      <c r="BB4123" s="17" t="e">
        <f t="shared" si="780"/>
        <v>#DIV/0!</v>
      </c>
      <c r="BC4123" s="17" t="e">
        <f t="shared" si="770"/>
        <v>#DIV/0!</v>
      </c>
    </row>
    <row r="4124" hidden="1" spans="1:55">
      <c r="A4124" s="8" t="s">
        <v>8261</v>
      </c>
      <c r="B4124" s="8" t="s">
        <v>8262</v>
      </c>
      <c r="C4124" s="8">
        <v>17.5</v>
      </c>
      <c r="D4124" s="9">
        <v>41883129.95</v>
      </c>
      <c r="E4124" s="9">
        <v>210982053.69</v>
      </c>
      <c r="F4124" s="9">
        <v>265886171.38</v>
      </c>
      <c r="G4124" s="9">
        <v>130713158.2</v>
      </c>
      <c r="H4124" s="9">
        <v>107865327.89</v>
      </c>
      <c r="I4124" s="9">
        <v>14862958.86</v>
      </c>
      <c r="J4124" s="9">
        <v>63766776.34</v>
      </c>
      <c r="K4124" s="9">
        <v>40804794.17</v>
      </c>
      <c r="L4124" s="9">
        <v>-36132861.89</v>
      </c>
      <c r="M4124" s="9">
        <v>0</v>
      </c>
      <c r="N4124" s="9">
        <v>238334477.23</v>
      </c>
      <c r="O4124" s="9">
        <v>518442654.73</v>
      </c>
      <c r="P4124" s="9">
        <v>330034683.47</v>
      </c>
      <c r="Q4124" s="9">
        <v>223222517.76</v>
      </c>
      <c r="R4124" s="9">
        <v>147298997.25</v>
      </c>
      <c r="S4124" s="9">
        <v>51980894.17</v>
      </c>
      <c r="T4124" s="9">
        <v>26710805.1</v>
      </c>
      <c r="U4124" s="9">
        <v>41843458.52</v>
      </c>
      <c r="V4124" s="9">
        <v>46941705.2</v>
      </c>
      <c r="W4124" s="9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9">
        <v>0</v>
      </c>
      <c r="AE4124" s="9">
        <v>0</v>
      </c>
      <c r="AF4124" s="9">
        <v>0</v>
      </c>
      <c r="AG4124" s="9">
        <v>0</v>
      </c>
      <c r="AH4124" s="9">
        <v>102783400</v>
      </c>
      <c r="AI4124" s="9">
        <v>200363550</v>
      </c>
      <c r="AJ4124" s="9">
        <v>400000000</v>
      </c>
      <c r="AK4124" s="9">
        <v>605000000</v>
      </c>
      <c r="AL4124" s="9">
        <v>0</v>
      </c>
      <c r="AM4124" s="9">
        <v>0</v>
      </c>
      <c r="AN4124" s="9">
        <v>0</v>
      </c>
      <c r="AO4124" s="9">
        <v>0</v>
      </c>
      <c r="AP4124" s="9">
        <v>0</v>
      </c>
      <c r="AQ4124" s="12">
        <v>0</v>
      </c>
      <c r="AR4124" s="13">
        <f t="shared" si="769"/>
        <v>383001007.18</v>
      </c>
      <c r="AS4124" s="13">
        <f t="shared" si="771"/>
        <v>929788258.42</v>
      </c>
      <c r="AT4124" s="13">
        <f t="shared" si="772"/>
        <v>995920854.85</v>
      </c>
      <c r="AU4124" s="13">
        <f t="shared" si="773"/>
        <v>958935675.96</v>
      </c>
      <c r="AV4124" s="13">
        <f t="shared" si="774"/>
        <v>255164325.14</v>
      </c>
      <c r="AW4124" s="13">
        <f t="shared" si="775"/>
        <v>66843853.03</v>
      </c>
      <c r="AX4124" s="13">
        <f t="shared" si="776"/>
        <v>90477581.44</v>
      </c>
      <c r="AY4124" s="13">
        <f t="shared" si="777"/>
        <v>82648252.69</v>
      </c>
      <c r="AZ4124" s="13">
        <f t="shared" si="778"/>
        <v>10808843.31</v>
      </c>
      <c r="BA4124" s="16">
        <f t="shared" si="779"/>
        <v>0</v>
      </c>
      <c r="BB4124" s="17" t="e">
        <f t="shared" si="780"/>
        <v>#DIV/0!</v>
      </c>
      <c r="BC4124" s="17" t="e">
        <f t="shared" si="770"/>
        <v>#DIV/0!</v>
      </c>
    </row>
    <row r="4125" hidden="1" spans="1:55">
      <c r="A4125" s="8" t="s">
        <v>8263</v>
      </c>
      <c r="B4125" s="8" t="s">
        <v>8264</v>
      </c>
      <c r="C4125" s="8">
        <v>128.1</v>
      </c>
      <c r="D4125" s="9">
        <v>116486908.6</v>
      </c>
      <c r="E4125" s="9">
        <v>1276059648.05</v>
      </c>
      <c r="F4125" s="9">
        <v>705120692.58</v>
      </c>
      <c r="G4125" s="9">
        <v>364892135.75</v>
      </c>
      <c r="H4125" s="9">
        <v>442299697.89</v>
      </c>
      <c r="I4125" s="9">
        <v>343421106.75</v>
      </c>
      <c r="J4125" s="9">
        <v>241675252.07</v>
      </c>
      <c r="K4125" s="9">
        <v>0</v>
      </c>
      <c r="L4125" s="9">
        <v>0</v>
      </c>
      <c r="M4125" s="9">
        <v>0</v>
      </c>
      <c r="N4125" s="9">
        <v>1029197165.21</v>
      </c>
      <c r="O4125" s="9">
        <v>1806636230.61</v>
      </c>
      <c r="P4125" s="9">
        <v>1390313662.62</v>
      </c>
      <c r="Q4125" s="9">
        <v>2201461035.83</v>
      </c>
      <c r="R4125" s="9">
        <v>853918749.17</v>
      </c>
      <c r="S4125" s="9">
        <v>331871453.19</v>
      </c>
      <c r="T4125" s="9">
        <v>557563424.57</v>
      </c>
      <c r="U4125" s="9">
        <v>0</v>
      </c>
      <c r="V4125" s="9">
        <v>0</v>
      </c>
      <c r="W4125" s="9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0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851219196.75</v>
      </c>
      <c r="AI4125" s="9">
        <v>846894029.27</v>
      </c>
      <c r="AJ4125" s="9">
        <v>722696585.08</v>
      </c>
      <c r="AK4125" s="9">
        <v>0</v>
      </c>
      <c r="AL4125" s="9">
        <v>0</v>
      </c>
      <c r="AM4125" s="9">
        <v>380958.9</v>
      </c>
      <c r="AN4125" s="9">
        <v>0</v>
      </c>
      <c r="AO4125" s="9">
        <v>0</v>
      </c>
      <c r="AP4125" s="9">
        <v>0</v>
      </c>
      <c r="AQ4125" s="12">
        <v>0</v>
      </c>
      <c r="AR4125" s="13">
        <f t="shared" si="769"/>
        <v>1996903270.56</v>
      </c>
      <c r="AS4125" s="13">
        <f t="shared" si="771"/>
        <v>3929589907.93</v>
      </c>
      <c r="AT4125" s="13">
        <f t="shared" si="772"/>
        <v>2818130940.28</v>
      </c>
      <c r="AU4125" s="13">
        <f t="shared" si="773"/>
        <v>2566353171.58</v>
      </c>
      <c r="AV4125" s="13">
        <f t="shared" si="774"/>
        <v>1296218447.06</v>
      </c>
      <c r="AW4125" s="13">
        <f t="shared" si="775"/>
        <v>675673518.84</v>
      </c>
      <c r="AX4125" s="13">
        <f t="shared" si="776"/>
        <v>799238676.64</v>
      </c>
      <c r="AY4125" s="13">
        <f t="shared" si="777"/>
        <v>0</v>
      </c>
      <c r="AZ4125" s="13">
        <f t="shared" si="778"/>
        <v>0</v>
      </c>
      <c r="BA4125" s="16">
        <f t="shared" si="779"/>
        <v>0</v>
      </c>
      <c r="BB4125" s="17" t="e">
        <f t="shared" si="780"/>
        <v>#DIV/0!</v>
      </c>
      <c r="BC4125" s="17" t="e">
        <f t="shared" si="770"/>
        <v>#DIV/0!</v>
      </c>
    </row>
    <row r="4126" hidden="1" spans="1:55">
      <c r="A4126" s="8" t="s">
        <v>8265</v>
      </c>
      <c r="B4126" s="8" t="s">
        <v>8266</v>
      </c>
      <c r="C4126" s="8">
        <v>189.31</v>
      </c>
      <c r="D4126" s="9">
        <v>-47413600.74</v>
      </c>
      <c r="E4126" s="9">
        <v>452936579.32</v>
      </c>
      <c r="F4126" s="9">
        <v>207770893.19</v>
      </c>
      <c r="G4126" s="9">
        <v>58299144.52</v>
      </c>
      <c r="H4126" s="9">
        <v>71105968.36</v>
      </c>
      <c r="I4126" s="9">
        <v>74697164.18</v>
      </c>
      <c r="J4126" s="9">
        <v>34132663.81</v>
      </c>
      <c r="K4126" s="9">
        <v>36230823.28</v>
      </c>
      <c r="L4126" s="9">
        <v>19417863.86</v>
      </c>
      <c r="M4126" s="9">
        <v>0</v>
      </c>
      <c r="N4126" s="9">
        <v>183683143.32</v>
      </c>
      <c r="O4126" s="9">
        <v>412367523</v>
      </c>
      <c r="P4126" s="9">
        <v>465948457.94</v>
      </c>
      <c r="Q4126" s="9">
        <v>636293291.53</v>
      </c>
      <c r="R4126" s="9">
        <v>166553375.98</v>
      </c>
      <c r="S4126" s="9">
        <v>156823493.64</v>
      </c>
      <c r="T4126" s="9">
        <v>144122317.86</v>
      </c>
      <c r="U4126" s="9">
        <v>22942427.6</v>
      </c>
      <c r="V4126" s="9">
        <v>16142175.18</v>
      </c>
      <c r="W4126" s="9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0</v>
      </c>
      <c r="AC4126" s="9">
        <v>0</v>
      </c>
      <c r="AD4126" s="9">
        <v>0</v>
      </c>
      <c r="AE4126" s="9">
        <v>0</v>
      </c>
      <c r="AF4126" s="9">
        <v>0</v>
      </c>
      <c r="AG4126" s="9">
        <v>0</v>
      </c>
      <c r="AH4126" s="9">
        <v>20000000</v>
      </c>
      <c r="AI4126" s="9">
        <v>100000000</v>
      </c>
      <c r="AJ4126" s="9">
        <v>0</v>
      </c>
      <c r="AK4126" s="9">
        <v>0</v>
      </c>
      <c r="AL4126" s="9">
        <v>0</v>
      </c>
      <c r="AM4126" s="9">
        <v>0</v>
      </c>
      <c r="AN4126" s="9">
        <v>0</v>
      </c>
      <c r="AO4126" s="9">
        <v>0</v>
      </c>
      <c r="AP4126" s="9">
        <v>0</v>
      </c>
      <c r="AQ4126" s="12">
        <v>0</v>
      </c>
      <c r="AR4126" s="13">
        <f t="shared" si="769"/>
        <v>156269542.58</v>
      </c>
      <c r="AS4126" s="13">
        <f t="shared" si="771"/>
        <v>965304102.32</v>
      </c>
      <c r="AT4126" s="13">
        <f t="shared" si="772"/>
        <v>673719351.13</v>
      </c>
      <c r="AU4126" s="13">
        <f t="shared" si="773"/>
        <v>694592436.05</v>
      </c>
      <c r="AV4126" s="13">
        <f t="shared" si="774"/>
        <v>237659344.34</v>
      </c>
      <c r="AW4126" s="13">
        <f t="shared" si="775"/>
        <v>231520657.82</v>
      </c>
      <c r="AX4126" s="13">
        <f t="shared" si="776"/>
        <v>178254981.67</v>
      </c>
      <c r="AY4126" s="13">
        <f t="shared" si="777"/>
        <v>59173250.88</v>
      </c>
      <c r="AZ4126" s="13">
        <f t="shared" si="778"/>
        <v>35560039.04</v>
      </c>
      <c r="BA4126" s="16">
        <f t="shared" si="779"/>
        <v>0</v>
      </c>
      <c r="BB4126" s="17" t="e">
        <f t="shared" si="780"/>
        <v>#DIV/0!</v>
      </c>
      <c r="BC4126" s="17" t="e">
        <f t="shared" si="770"/>
        <v>#DIV/0!</v>
      </c>
    </row>
    <row r="4127" hidden="1" spans="1:55">
      <c r="A4127" s="8" t="s">
        <v>8267</v>
      </c>
      <c r="B4127" s="8" t="s">
        <v>8268</v>
      </c>
      <c r="C4127" s="8">
        <v>24.06</v>
      </c>
      <c r="D4127" s="9">
        <v>205840314.51</v>
      </c>
      <c r="E4127" s="9">
        <v>176075346.56</v>
      </c>
      <c r="F4127" s="9">
        <v>155431581.77</v>
      </c>
      <c r="G4127" s="9">
        <v>61333887.77</v>
      </c>
      <c r="H4127" s="9">
        <v>63988193.29</v>
      </c>
      <c r="I4127" s="9">
        <v>35767136.22</v>
      </c>
      <c r="J4127" s="9">
        <v>29733031.71</v>
      </c>
      <c r="K4127" s="9">
        <v>0</v>
      </c>
      <c r="L4127" s="9">
        <v>0</v>
      </c>
      <c r="M4127" s="9">
        <v>0</v>
      </c>
      <c r="N4127" s="9">
        <v>654271193.09</v>
      </c>
      <c r="O4127" s="9">
        <v>336838681.92</v>
      </c>
      <c r="P4127" s="9">
        <v>339533514.62</v>
      </c>
      <c r="Q4127" s="9">
        <v>564972882.98</v>
      </c>
      <c r="R4127" s="9">
        <v>206446196.81</v>
      </c>
      <c r="S4127" s="9">
        <v>103772729.45</v>
      </c>
      <c r="T4127" s="9">
        <v>41987071.19</v>
      </c>
      <c r="U4127" s="9">
        <v>0</v>
      </c>
      <c r="V4127" s="9">
        <v>0</v>
      </c>
      <c r="W4127" s="9">
        <v>0</v>
      </c>
      <c r="X4127" s="9">
        <v>0</v>
      </c>
      <c r="Y4127" s="9">
        <v>0</v>
      </c>
      <c r="Z4127" s="9">
        <v>0</v>
      </c>
      <c r="AA4127" s="9">
        <v>0</v>
      </c>
      <c r="AB4127" s="9">
        <v>0</v>
      </c>
      <c r="AC4127" s="9">
        <v>0</v>
      </c>
      <c r="AD4127" s="9">
        <v>0</v>
      </c>
      <c r="AE4127" s="9">
        <v>0</v>
      </c>
      <c r="AF4127" s="9">
        <v>0</v>
      </c>
      <c r="AG4127" s="9">
        <v>0</v>
      </c>
      <c r="AH4127" s="9">
        <v>80000000</v>
      </c>
      <c r="AI4127" s="9">
        <v>763445.5</v>
      </c>
      <c r="AJ4127" s="9">
        <v>180044383.57</v>
      </c>
      <c r="AK4127" s="9">
        <v>0</v>
      </c>
      <c r="AL4127" s="9">
        <v>0</v>
      </c>
      <c r="AM4127" s="9">
        <v>0</v>
      </c>
      <c r="AN4127" s="9">
        <v>1213288</v>
      </c>
      <c r="AO4127" s="9">
        <v>0</v>
      </c>
      <c r="AP4127" s="9">
        <v>0</v>
      </c>
      <c r="AQ4127" s="12">
        <v>0</v>
      </c>
      <c r="AR4127" s="13">
        <f t="shared" si="769"/>
        <v>940111507.6</v>
      </c>
      <c r="AS4127" s="13">
        <f t="shared" si="771"/>
        <v>513677473.98</v>
      </c>
      <c r="AT4127" s="13">
        <f t="shared" si="772"/>
        <v>675009479.96</v>
      </c>
      <c r="AU4127" s="13">
        <f t="shared" si="773"/>
        <v>626306770.75</v>
      </c>
      <c r="AV4127" s="13">
        <f t="shared" si="774"/>
        <v>270434390.1</v>
      </c>
      <c r="AW4127" s="13">
        <f t="shared" si="775"/>
        <v>139539865.67</v>
      </c>
      <c r="AX4127" s="13">
        <f t="shared" si="776"/>
        <v>72933390.9</v>
      </c>
      <c r="AY4127" s="13">
        <f t="shared" si="777"/>
        <v>0</v>
      </c>
      <c r="AZ4127" s="13">
        <f t="shared" si="778"/>
        <v>0</v>
      </c>
      <c r="BA4127" s="16">
        <f t="shared" si="779"/>
        <v>0</v>
      </c>
      <c r="BB4127" s="17" t="e">
        <f t="shared" si="780"/>
        <v>#DIV/0!</v>
      </c>
      <c r="BC4127" s="17" t="e">
        <f t="shared" si="770"/>
        <v>#DIV/0!</v>
      </c>
    </row>
    <row r="4128" hidden="1" spans="1:55">
      <c r="A4128" s="8" t="s">
        <v>8269</v>
      </c>
      <c r="B4128" s="8" t="s">
        <v>8270</v>
      </c>
      <c r="C4128" s="8">
        <v>25.73</v>
      </c>
      <c r="D4128" s="9">
        <v>108548182.62</v>
      </c>
      <c r="E4128" s="9">
        <v>182066248.35</v>
      </c>
      <c r="F4128" s="9">
        <v>136415561.52</v>
      </c>
      <c r="G4128" s="9">
        <v>91824906.79</v>
      </c>
      <c r="H4128" s="9">
        <v>81143093.68</v>
      </c>
      <c r="I4128" s="9">
        <v>35251999.31</v>
      </c>
      <c r="J4128" s="9">
        <v>27999803.44</v>
      </c>
      <c r="K4128" s="9">
        <v>0</v>
      </c>
      <c r="L4128" s="9">
        <v>0</v>
      </c>
      <c r="M4128" s="9">
        <v>0</v>
      </c>
      <c r="N4128" s="9">
        <v>880613140.93</v>
      </c>
      <c r="O4128" s="9">
        <v>808707595.45</v>
      </c>
      <c r="P4128" s="9">
        <v>844754945.82</v>
      </c>
      <c r="Q4128" s="9">
        <v>819953716.75</v>
      </c>
      <c r="R4128" s="9">
        <v>516739014.68</v>
      </c>
      <c r="S4128" s="9">
        <v>497042542.82</v>
      </c>
      <c r="T4128" s="9">
        <v>410581438.86</v>
      </c>
      <c r="U4128" s="9">
        <v>0</v>
      </c>
      <c r="V4128" s="9">
        <v>0</v>
      </c>
      <c r="W4128" s="9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0</v>
      </c>
      <c r="AF4128" s="9">
        <v>0</v>
      </c>
      <c r="AG4128" s="9">
        <v>0</v>
      </c>
      <c r="AH4128" s="9">
        <v>0</v>
      </c>
      <c r="AI4128" s="9">
        <v>0</v>
      </c>
      <c r="AJ4128" s="9">
        <v>0</v>
      </c>
      <c r="AK4128" s="9">
        <v>0</v>
      </c>
      <c r="AL4128" s="9">
        <v>0</v>
      </c>
      <c r="AM4128" s="9">
        <v>0</v>
      </c>
      <c r="AN4128" s="9">
        <v>0</v>
      </c>
      <c r="AO4128" s="9">
        <v>0</v>
      </c>
      <c r="AP4128" s="9">
        <v>0</v>
      </c>
      <c r="AQ4128" s="12">
        <v>0</v>
      </c>
      <c r="AR4128" s="13">
        <f t="shared" si="769"/>
        <v>989161323.55</v>
      </c>
      <c r="AS4128" s="13">
        <f t="shared" si="771"/>
        <v>990773843.8</v>
      </c>
      <c r="AT4128" s="13">
        <f t="shared" si="772"/>
        <v>981170507.34</v>
      </c>
      <c r="AU4128" s="13">
        <f t="shared" si="773"/>
        <v>911778623.54</v>
      </c>
      <c r="AV4128" s="13">
        <f t="shared" si="774"/>
        <v>597882108.36</v>
      </c>
      <c r="AW4128" s="13">
        <f t="shared" si="775"/>
        <v>532294542.13</v>
      </c>
      <c r="AX4128" s="13">
        <f t="shared" si="776"/>
        <v>438581242.3</v>
      </c>
      <c r="AY4128" s="13">
        <f t="shared" si="777"/>
        <v>0</v>
      </c>
      <c r="AZ4128" s="13">
        <f t="shared" si="778"/>
        <v>0</v>
      </c>
      <c r="BA4128" s="16">
        <f t="shared" si="779"/>
        <v>0</v>
      </c>
      <c r="BB4128" s="17" t="e">
        <f t="shared" si="780"/>
        <v>#DIV/0!</v>
      </c>
      <c r="BC4128" s="17" t="e">
        <f t="shared" si="770"/>
        <v>#DIV/0!</v>
      </c>
    </row>
    <row r="4129" hidden="1" spans="1:55">
      <c r="A4129" s="8" t="s">
        <v>8271</v>
      </c>
      <c r="B4129" s="8" t="s">
        <v>8272</v>
      </c>
      <c r="C4129" s="8">
        <v>168.2</v>
      </c>
      <c r="D4129" s="9">
        <v>-547388412.17</v>
      </c>
      <c r="E4129" s="9">
        <v>-61298568.17</v>
      </c>
      <c r="F4129" s="9">
        <v>279993869.41</v>
      </c>
      <c r="G4129" s="9">
        <v>216516098.73</v>
      </c>
      <c r="H4129" s="9">
        <v>95982568.75</v>
      </c>
      <c r="I4129" s="9">
        <v>68869411.62</v>
      </c>
      <c r="J4129" s="9">
        <v>63754926.23</v>
      </c>
      <c r="K4129" s="9">
        <v>0</v>
      </c>
      <c r="L4129" s="9">
        <v>0</v>
      </c>
      <c r="M4129" s="9">
        <v>0</v>
      </c>
      <c r="N4129" s="9">
        <v>1649090521.36</v>
      </c>
      <c r="O4129" s="9">
        <v>2013724401.88</v>
      </c>
      <c r="P4129" s="9">
        <v>1312590296.29</v>
      </c>
      <c r="Q4129" s="9">
        <v>1482750660.84</v>
      </c>
      <c r="R4129" s="9">
        <v>397765319.63</v>
      </c>
      <c r="S4129" s="9">
        <v>215881469.81</v>
      </c>
      <c r="T4129" s="9">
        <v>84503161.45</v>
      </c>
      <c r="U4129" s="9">
        <v>0</v>
      </c>
      <c r="V4129" s="9">
        <v>0</v>
      </c>
      <c r="W4129" s="9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172300221.92</v>
      </c>
      <c r="AI4129" s="9">
        <v>391228657.53</v>
      </c>
      <c r="AJ4129" s="9">
        <v>170676438.35</v>
      </c>
      <c r="AK4129" s="9">
        <v>0</v>
      </c>
      <c r="AL4129" s="9">
        <v>0</v>
      </c>
      <c r="AM4129" s="9">
        <v>0</v>
      </c>
      <c r="AN4129" s="9">
        <v>0</v>
      </c>
      <c r="AO4129" s="9">
        <v>0</v>
      </c>
      <c r="AP4129" s="9">
        <v>0</v>
      </c>
      <c r="AQ4129" s="12">
        <v>0</v>
      </c>
      <c r="AR4129" s="13">
        <f t="shared" si="769"/>
        <v>1274002331.11</v>
      </c>
      <c r="AS4129" s="13">
        <f t="shared" si="771"/>
        <v>2343654491.24</v>
      </c>
      <c r="AT4129" s="13">
        <f t="shared" si="772"/>
        <v>1763260604.05</v>
      </c>
      <c r="AU4129" s="13">
        <f t="shared" si="773"/>
        <v>1699266759.57</v>
      </c>
      <c r="AV4129" s="13">
        <f t="shared" si="774"/>
        <v>493747888.38</v>
      </c>
      <c r="AW4129" s="13">
        <f t="shared" si="775"/>
        <v>284750881.43</v>
      </c>
      <c r="AX4129" s="13">
        <f t="shared" si="776"/>
        <v>148258087.68</v>
      </c>
      <c r="AY4129" s="13">
        <f t="shared" si="777"/>
        <v>0</v>
      </c>
      <c r="AZ4129" s="13">
        <f t="shared" si="778"/>
        <v>0</v>
      </c>
      <c r="BA4129" s="16">
        <f t="shared" si="779"/>
        <v>0</v>
      </c>
      <c r="BB4129" s="17" t="e">
        <f t="shared" si="780"/>
        <v>#DIV/0!</v>
      </c>
      <c r="BC4129" s="17" t="e">
        <f t="shared" si="770"/>
        <v>#DIV/0!</v>
      </c>
    </row>
    <row r="4130" hidden="1" spans="1:55">
      <c r="A4130" s="8" t="s">
        <v>8273</v>
      </c>
      <c r="B4130" s="8" t="s">
        <v>8274</v>
      </c>
      <c r="C4130" s="8">
        <v>23.83</v>
      </c>
      <c r="D4130" s="9">
        <v>-67448970.2</v>
      </c>
      <c r="E4130" s="9">
        <v>19611772.34</v>
      </c>
      <c r="F4130" s="9">
        <v>39354938.68</v>
      </c>
      <c r="G4130" s="9">
        <v>62203124.1</v>
      </c>
      <c r="H4130" s="9">
        <v>36205109.74</v>
      </c>
      <c r="I4130" s="9">
        <v>17426738.39</v>
      </c>
      <c r="J4130" s="9">
        <v>16800144.79</v>
      </c>
      <c r="K4130" s="9">
        <v>0</v>
      </c>
      <c r="L4130" s="9">
        <v>0</v>
      </c>
      <c r="M4130" s="9">
        <v>0</v>
      </c>
      <c r="N4130" s="9">
        <v>132731099.28</v>
      </c>
      <c r="O4130" s="9">
        <v>397330659.11</v>
      </c>
      <c r="P4130" s="9">
        <v>354330581.17</v>
      </c>
      <c r="Q4130" s="9">
        <v>602985009.88</v>
      </c>
      <c r="R4130" s="9">
        <v>82646282.95</v>
      </c>
      <c r="S4130" s="9">
        <v>26400915.79</v>
      </c>
      <c r="T4130" s="9">
        <v>4205572.71</v>
      </c>
      <c r="U4130" s="9">
        <v>0</v>
      </c>
      <c r="V4130" s="9">
        <v>0</v>
      </c>
      <c r="W4130" s="9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0</v>
      </c>
      <c r="AC4130" s="9">
        <v>0</v>
      </c>
      <c r="AD4130" s="9">
        <v>0</v>
      </c>
      <c r="AE4130" s="9">
        <v>0</v>
      </c>
      <c r="AF4130" s="9">
        <v>0</v>
      </c>
      <c r="AG4130" s="9">
        <v>0</v>
      </c>
      <c r="AH4130" s="9">
        <v>144029764.23</v>
      </c>
      <c r="AI4130" s="9">
        <v>24171414.45</v>
      </c>
      <c r="AJ4130" s="9">
        <v>0</v>
      </c>
      <c r="AK4130" s="9">
        <v>0</v>
      </c>
      <c r="AL4130" s="9">
        <v>0</v>
      </c>
      <c r="AM4130" s="9">
        <v>0</v>
      </c>
      <c r="AN4130" s="9">
        <v>0</v>
      </c>
      <c r="AO4130" s="9">
        <v>0</v>
      </c>
      <c r="AP4130" s="9">
        <v>0</v>
      </c>
      <c r="AQ4130" s="12">
        <v>0</v>
      </c>
      <c r="AR4130" s="13">
        <f t="shared" si="769"/>
        <v>209311893.31</v>
      </c>
      <c r="AS4130" s="13">
        <f t="shared" si="771"/>
        <v>441113845.9</v>
      </c>
      <c r="AT4130" s="13">
        <f t="shared" si="772"/>
        <v>393685519.85</v>
      </c>
      <c r="AU4130" s="13">
        <f t="shared" si="773"/>
        <v>665188133.98</v>
      </c>
      <c r="AV4130" s="13">
        <f t="shared" si="774"/>
        <v>118851392.69</v>
      </c>
      <c r="AW4130" s="13">
        <f t="shared" si="775"/>
        <v>43827654.18</v>
      </c>
      <c r="AX4130" s="13">
        <f t="shared" si="776"/>
        <v>21005717.5</v>
      </c>
      <c r="AY4130" s="13">
        <f t="shared" si="777"/>
        <v>0</v>
      </c>
      <c r="AZ4130" s="13">
        <f t="shared" si="778"/>
        <v>0</v>
      </c>
      <c r="BA4130" s="16">
        <f t="shared" si="779"/>
        <v>0</v>
      </c>
      <c r="BB4130" s="17" t="e">
        <f t="shared" si="780"/>
        <v>#DIV/0!</v>
      </c>
      <c r="BC4130" s="17" t="e">
        <f t="shared" si="770"/>
        <v>#DIV/0!</v>
      </c>
    </row>
    <row r="4131" hidden="1" spans="1:55">
      <c r="A4131" s="8" t="s">
        <v>8275</v>
      </c>
      <c r="B4131" s="8" t="s">
        <v>8276</v>
      </c>
      <c r="C4131" s="8">
        <v>20.64</v>
      </c>
      <c r="D4131" s="9">
        <v>383566000</v>
      </c>
      <c r="E4131" s="9">
        <v>108108202.67</v>
      </c>
      <c r="F4131" s="9">
        <v>380862102.07</v>
      </c>
      <c r="G4131" s="9">
        <v>445850365.13</v>
      </c>
      <c r="H4131" s="9">
        <v>174100169.53</v>
      </c>
      <c r="I4131" s="9">
        <v>135884681.78</v>
      </c>
      <c r="J4131" s="9">
        <v>160200439.95</v>
      </c>
      <c r="K4131" s="9">
        <v>0</v>
      </c>
      <c r="L4131" s="9">
        <v>0</v>
      </c>
      <c r="M4131" s="9">
        <v>0</v>
      </c>
      <c r="N4131" s="9">
        <v>675241200</v>
      </c>
      <c r="O4131" s="9">
        <v>535101800</v>
      </c>
      <c r="P4131" s="9">
        <v>733579299.8</v>
      </c>
      <c r="Q4131" s="9">
        <v>678015002.69</v>
      </c>
      <c r="R4131" s="9">
        <v>321230443.28</v>
      </c>
      <c r="S4131" s="9">
        <v>343331759.57</v>
      </c>
      <c r="T4131" s="9">
        <v>199122645.67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0</v>
      </c>
      <c r="AC4131" s="9">
        <v>0</v>
      </c>
      <c r="AD4131" s="9">
        <v>0</v>
      </c>
      <c r="AE4131" s="9">
        <v>0</v>
      </c>
      <c r="AF4131" s="9">
        <v>0</v>
      </c>
      <c r="AG4131" s="9">
        <v>0</v>
      </c>
      <c r="AH4131" s="9">
        <v>180657700</v>
      </c>
      <c r="AI4131" s="9">
        <v>501499200</v>
      </c>
      <c r="AJ4131" s="9">
        <v>752575397.93</v>
      </c>
      <c r="AK4131" s="9">
        <v>690000000</v>
      </c>
      <c r="AL4131" s="9">
        <v>0</v>
      </c>
      <c r="AM4131" s="9">
        <v>0</v>
      </c>
      <c r="AN4131" s="9">
        <v>0</v>
      </c>
      <c r="AO4131" s="9">
        <v>0</v>
      </c>
      <c r="AP4131" s="9">
        <v>0</v>
      </c>
      <c r="AQ4131" s="12">
        <v>0</v>
      </c>
      <c r="AR4131" s="13">
        <f t="shared" si="769"/>
        <v>1239464900</v>
      </c>
      <c r="AS4131" s="13">
        <f t="shared" si="771"/>
        <v>1144709202.67</v>
      </c>
      <c r="AT4131" s="13">
        <f t="shared" si="772"/>
        <v>1867016799.8</v>
      </c>
      <c r="AU4131" s="13">
        <f t="shared" si="773"/>
        <v>1813865367.82</v>
      </c>
      <c r="AV4131" s="13">
        <f t="shared" si="774"/>
        <v>495330612.81</v>
      </c>
      <c r="AW4131" s="13">
        <f t="shared" si="775"/>
        <v>479216441.35</v>
      </c>
      <c r="AX4131" s="13">
        <f t="shared" si="776"/>
        <v>359323085.62</v>
      </c>
      <c r="AY4131" s="13">
        <f t="shared" si="777"/>
        <v>0</v>
      </c>
      <c r="AZ4131" s="13">
        <f t="shared" si="778"/>
        <v>0</v>
      </c>
      <c r="BA4131" s="16">
        <f t="shared" si="779"/>
        <v>0</v>
      </c>
      <c r="BB4131" s="17" t="e">
        <f t="shared" si="780"/>
        <v>#DIV/0!</v>
      </c>
      <c r="BC4131" s="17" t="e">
        <f t="shared" si="770"/>
        <v>#DIV/0!</v>
      </c>
    </row>
    <row r="4132" hidden="1" spans="1:55">
      <c r="A4132" s="8" t="s">
        <v>8277</v>
      </c>
      <c r="B4132" s="8" t="s">
        <v>8278</v>
      </c>
      <c r="C4132" s="8">
        <v>21.36</v>
      </c>
      <c r="D4132" s="9">
        <v>29000983.63</v>
      </c>
      <c r="E4132" s="9">
        <v>26074279.07</v>
      </c>
      <c r="F4132" s="9">
        <v>29406438.5</v>
      </c>
      <c r="G4132" s="9">
        <v>73168639.38</v>
      </c>
      <c r="H4132" s="9">
        <v>74530117.95</v>
      </c>
      <c r="I4132" s="9">
        <v>30685721.16</v>
      </c>
      <c r="J4132" s="9">
        <v>43442115.27</v>
      </c>
      <c r="K4132" s="9">
        <v>34743740.56</v>
      </c>
      <c r="L4132" s="9">
        <v>0</v>
      </c>
      <c r="M4132" s="9">
        <v>0</v>
      </c>
      <c r="N4132" s="9">
        <v>443042416.66</v>
      </c>
      <c r="O4132" s="9">
        <v>487795834.11</v>
      </c>
      <c r="P4132" s="9">
        <v>574697963.16</v>
      </c>
      <c r="Q4132" s="9">
        <v>642438077.11</v>
      </c>
      <c r="R4132" s="9">
        <v>118264595.51</v>
      </c>
      <c r="S4132" s="9">
        <v>58861374.95</v>
      </c>
      <c r="T4132" s="9">
        <v>57631478.99</v>
      </c>
      <c r="U4132" s="9">
        <v>45479492.86</v>
      </c>
      <c r="V4132" s="9">
        <v>0</v>
      </c>
      <c r="W4132" s="9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0</v>
      </c>
      <c r="AC4132" s="9">
        <v>0</v>
      </c>
      <c r="AD4132" s="9">
        <v>0</v>
      </c>
      <c r="AE4132" s="9">
        <v>0</v>
      </c>
      <c r="AF4132" s="9">
        <v>0</v>
      </c>
      <c r="AG4132" s="9">
        <v>0</v>
      </c>
      <c r="AH4132" s="9">
        <v>24000000</v>
      </c>
      <c r="AI4132" s="9">
        <v>0</v>
      </c>
      <c r="AJ4132" s="9">
        <v>237112.48</v>
      </c>
      <c r="AK4132" s="9">
        <v>5500000</v>
      </c>
      <c r="AL4132" s="9">
        <v>0</v>
      </c>
      <c r="AM4132" s="9">
        <v>0</v>
      </c>
      <c r="AN4132" s="9">
        <v>0</v>
      </c>
      <c r="AO4132" s="9">
        <v>0</v>
      </c>
      <c r="AP4132" s="9">
        <v>0</v>
      </c>
      <c r="AQ4132" s="12">
        <v>0</v>
      </c>
      <c r="AR4132" s="13">
        <f t="shared" si="769"/>
        <v>496043400.29</v>
      </c>
      <c r="AS4132" s="13">
        <f t="shared" si="771"/>
        <v>513870113.18</v>
      </c>
      <c r="AT4132" s="13">
        <f t="shared" si="772"/>
        <v>604341514.14</v>
      </c>
      <c r="AU4132" s="13">
        <f t="shared" si="773"/>
        <v>721106716.49</v>
      </c>
      <c r="AV4132" s="13">
        <f t="shared" si="774"/>
        <v>192794713.46</v>
      </c>
      <c r="AW4132" s="13">
        <f t="shared" si="775"/>
        <v>89547096.11</v>
      </c>
      <c r="AX4132" s="13">
        <f t="shared" si="776"/>
        <v>101073594.26</v>
      </c>
      <c r="AY4132" s="13">
        <f t="shared" si="777"/>
        <v>80223233.42</v>
      </c>
      <c r="AZ4132" s="13">
        <f t="shared" si="778"/>
        <v>0</v>
      </c>
      <c r="BA4132" s="16">
        <f t="shared" si="779"/>
        <v>0</v>
      </c>
      <c r="BB4132" s="17" t="e">
        <f t="shared" si="780"/>
        <v>#DIV/0!</v>
      </c>
      <c r="BC4132" s="17" t="e">
        <f t="shared" si="770"/>
        <v>#DIV/0!</v>
      </c>
    </row>
    <row r="4133" hidden="1" spans="1:55">
      <c r="A4133" s="8" t="s">
        <v>8279</v>
      </c>
      <c r="B4133" s="8" t="s">
        <v>8280</v>
      </c>
      <c r="C4133" s="8">
        <v>24.86</v>
      </c>
      <c r="D4133" s="9">
        <v>-139472840.55</v>
      </c>
      <c r="E4133" s="9">
        <v>71889508.52</v>
      </c>
      <c r="F4133" s="9">
        <v>173325797.49</v>
      </c>
      <c r="G4133" s="9">
        <v>51234109.73</v>
      </c>
      <c r="H4133" s="9">
        <v>113519116.35</v>
      </c>
      <c r="I4133" s="9">
        <v>80403686.21</v>
      </c>
      <c r="J4133" s="9">
        <v>66093890.13</v>
      </c>
      <c r="K4133" s="9">
        <v>58387199.61</v>
      </c>
      <c r="L4133" s="9">
        <v>42027215.63</v>
      </c>
      <c r="M4133" s="9">
        <v>0</v>
      </c>
      <c r="N4133" s="9">
        <v>393014753.18</v>
      </c>
      <c r="O4133" s="9">
        <v>670445813.77</v>
      </c>
      <c r="P4133" s="9">
        <v>676509280.48</v>
      </c>
      <c r="Q4133" s="9">
        <v>617594530.6</v>
      </c>
      <c r="R4133" s="9">
        <v>246187144.21</v>
      </c>
      <c r="S4133" s="9">
        <v>195293503.41</v>
      </c>
      <c r="T4133" s="9">
        <v>115138952.1</v>
      </c>
      <c r="U4133" s="9">
        <v>128460447.12</v>
      </c>
      <c r="V4133" s="9">
        <v>17595940.33</v>
      </c>
      <c r="W4133" s="9">
        <v>0</v>
      </c>
      <c r="X4133" s="9">
        <v>0</v>
      </c>
      <c r="Y4133" s="9">
        <v>0</v>
      </c>
      <c r="Z4133" s="9">
        <v>0</v>
      </c>
      <c r="AA4133" s="9">
        <v>0</v>
      </c>
      <c r="AB4133" s="9">
        <v>0</v>
      </c>
      <c r="AC4133" s="9">
        <v>0</v>
      </c>
      <c r="AD4133" s="9">
        <v>0</v>
      </c>
      <c r="AE4133" s="9">
        <v>0</v>
      </c>
      <c r="AF4133" s="9">
        <v>0</v>
      </c>
      <c r="AG4133" s="9">
        <v>0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0</v>
      </c>
      <c r="AO4133" s="9">
        <v>0</v>
      </c>
      <c r="AP4133" s="9">
        <v>0</v>
      </c>
      <c r="AQ4133" s="12">
        <v>0</v>
      </c>
      <c r="AR4133" s="13">
        <f t="shared" si="769"/>
        <v>253541912.63</v>
      </c>
      <c r="AS4133" s="13">
        <f t="shared" si="771"/>
        <v>742335322.29</v>
      </c>
      <c r="AT4133" s="13">
        <f t="shared" si="772"/>
        <v>849835077.97</v>
      </c>
      <c r="AU4133" s="13">
        <f t="shared" si="773"/>
        <v>668828640.33</v>
      </c>
      <c r="AV4133" s="13">
        <f t="shared" si="774"/>
        <v>359706260.56</v>
      </c>
      <c r="AW4133" s="13">
        <f t="shared" si="775"/>
        <v>275697189.62</v>
      </c>
      <c r="AX4133" s="13">
        <f t="shared" si="776"/>
        <v>181232842.23</v>
      </c>
      <c r="AY4133" s="13">
        <f t="shared" si="777"/>
        <v>186847646.73</v>
      </c>
      <c r="AZ4133" s="13">
        <f t="shared" si="778"/>
        <v>59623155.96</v>
      </c>
      <c r="BA4133" s="16">
        <f t="shared" si="779"/>
        <v>0</v>
      </c>
      <c r="BB4133" s="17" t="e">
        <f t="shared" si="780"/>
        <v>#DIV/0!</v>
      </c>
      <c r="BC4133" s="17" t="e">
        <f t="shared" si="770"/>
        <v>#DIV/0!</v>
      </c>
    </row>
    <row r="4134" hidden="1" spans="1:55">
      <c r="A4134" s="8" t="s">
        <v>8281</v>
      </c>
      <c r="B4134" s="8" t="s">
        <v>8282</v>
      </c>
      <c r="C4134" s="8">
        <v>280</v>
      </c>
      <c r="D4134" s="9">
        <v>860357785.26</v>
      </c>
      <c r="E4134" s="9">
        <v>1864300475.42</v>
      </c>
      <c r="F4134" s="9">
        <v>1514423730.42</v>
      </c>
      <c r="G4134" s="9">
        <v>585691496.95</v>
      </c>
      <c r="H4134" s="9">
        <v>418097821.34</v>
      </c>
      <c r="I4134" s="9">
        <v>346774939.63</v>
      </c>
      <c r="J4134" s="9">
        <v>137500096.42</v>
      </c>
      <c r="K4134" s="9">
        <v>55320700</v>
      </c>
      <c r="L4134" s="9">
        <v>28871000</v>
      </c>
      <c r="M4134" s="9">
        <v>0</v>
      </c>
      <c r="N4134" s="9">
        <v>455382826.36</v>
      </c>
      <c r="O4134" s="9">
        <v>1253958568.75</v>
      </c>
      <c r="P4134" s="9">
        <v>1003504128.73</v>
      </c>
      <c r="Q4134" s="9">
        <v>749236675.83</v>
      </c>
      <c r="R4134" s="9">
        <v>186796701.92</v>
      </c>
      <c r="S4134" s="9">
        <v>166397389.78</v>
      </c>
      <c r="T4134" s="9">
        <v>314727804.82</v>
      </c>
      <c r="U4134" s="9">
        <v>137349200</v>
      </c>
      <c r="V4134" s="9">
        <v>65312600</v>
      </c>
      <c r="W4134" s="9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0</v>
      </c>
      <c r="AF4134" s="9">
        <v>0</v>
      </c>
      <c r="AG4134" s="9">
        <v>0</v>
      </c>
      <c r="AH4134" s="9">
        <v>6524396828.41</v>
      </c>
      <c r="AI4134" s="9">
        <v>6941832294.71</v>
      </c>
      <c r="AJ4134" s="9">
        <v>6625445171.03</v>
      </c>
      <c r="AK4134" s="9">
        <v>5536194608.39</v>
      </c>
      <c r="AL4134" s="9">
        <v>0</v>
      </c>
      <c r="AM4134" s="9">
        <v>0</v>
      </c>
      <c r="AN4134" s="9">
        <v>0</v>
      </c>
      <c r="AO4134" s="9">
        <v>0</v>
      </c>
      <c r="AP4134" s="9">
        <v>0</v>
      </c>
      <c r="AQ4134" s="12">
        <v>0</v>
      </c>
      <c r="AR4134" s="13">
        <f t="shared" si="769"/>
        <v>7840137440.03</v>
      </c>
      <c r="AS4134" s="13">
        <f t="shared" si="771"/>
        <v>10060091338.88</v>
      </c>
      <c r="AT4134" s="13">
        <f t="shared" si="772"/>
        <v>9143373030.18</v>
      </c>
      <c r="AU4134" s="13">
        <f t="shared" si="773"/>
        <v>6871122781.17</v>
      </c>
      <c r="AV4134" s="13">
        <f t="shared" si="774"/>
        <v>604894523.26</v>
      </c>
      <c r="AW4134" s="13">
        <f t="shared" si="775"/>
        <v>513172329.41</v>
      </c>
      <c r="AX4134" s="13">
        <f t="shared" si="776"/>
        <v>452227901.24</v>
      </c>
      <c r="AY4134" s="13">
        <f t="shared" si="777"/>
        <v>192669900</v>
      </c>
      <c r="AZ4134" s="13">
        <f t="shared" si="778"/>
        <v>94183600</v>
      </c>
      <c r="BA4134" s="16">
        <f t="shared" si="779"/>
        <v>0</v>
      </c>
      <c r="BB4134" s="17" t="e">
        <f t="shared" si="780"/>
        <v>#DIV/0!</v>
      </c>
      <c r="BC4134" s="17" t="e">
        <f t="shared" si="770"/>
        <v>#DIV/0!</v>
      </c>
    </row>
    <row r="4135" hidden="1" spans="1:55">
      <c r="A4135" s="8" t="s">
        <v>8283</v>
      </c>
      <c r="B4135" s="8" t="s">
        <v>8284</v>
      </c>
      <c r="C4135" s="8">
        <v>7.67</v>
      </c>
      <c r="D4135" s="9">
        <v>71151399.91</v>
      </c>
      <c r="E4135" s="9">
        <v>115000516.24</v>
      </c>
      <c r="F4135" s="9">
        <v>226424906.52</v>
      </c>
      <c r="G4135" s="9">
        <v>198882837.47</v>
      </c>
      <c r="H4135" s="9">
        <v>177043295.27</v>
      </c>
      <c r="I4135" s="9">
        <v>12853207.12</v>
      </c>
      <c r="J4135" s="9">
        <v>12457313.55</v>
      </c>
      <c r="K4135" s="9">
        <v>90061086.6</v>
      </c>
      <c r="L4135" s="9">
        <v>0</v>
      </c>
      <c r="M4135" s="9">
        <v>0</v>
      </c>
      <c r="N4135" s="9">
        <v>981598122.11</v>
      </c>
      <c r="O4135" s="9">
        <v>927663707.13</v>
      </c>
      <c r="P4135" s="9">
        <v>919771963.6</v>
      </c>
      <c r="Q4135" s="9">
        <v>777721427.95</v>
      </c>
      <c r="R4135" s="9">
        <v>248875824.07</v>
      </c>
      <c r="S4135" s="9">
        <v>164422599.19</v>
      </c>
      <c r="T4135" s="9">
        <v>165727390.96</v>
      </c>
      <c r="U4135" s="9">
        <v>133402545.12</v>
      </c>
      <c r="V4135" s="9">
        <v>0</v>
      </c>
      <c r="W4135" s="9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0</v>
      </c>
      <c r="AC4135" s="9">
        <v>0</v>
      </c>
      <c r="AD4135" s="9">
        <v>0</v>
      </c>
      <c r="AE4135" s="9">
        <v>0</v>
      </c>
      <c r="AF4135" s="9">
        <v>0</v>
      </c>
      <c r="AG4135" s="9">
        <v>0</v>
      </c>
      <c r="AH4135" s="9">
        <v>0</v>
      </c>
      <c r="AI4135" s="9">
        <v>0</v>
      </c>
      <c r="AJ4135" s="9">
        <v>0</v>
      </c>
      <c r="AK4135" s="9">
        <v>0</v>
      </c>
      <c r="AL4135" s="9">
        <v>0</v>
      </c>
      <c r="AM4135" s="9">
        <v>0</v>
      </c>
      <c r="AN4135" s="9">
        <v>0</v>
      </c>
      <c r="AO4135" s="9">
        <v>0</v>
      </c>
      <c r="AP4135" s="9">
        <v>0</v>
      </c>
      <c r="AQ4135" s="12">
        <v>0</v>
      </c>
      <c r="AR4135" s="13">
        <f t="shared" si="769"/>
        <v>1052749522.02</v>
      </c>
      <c r="AS4135" s="13">
        <f t="shared" si="771"/>
        <v>1042664223.37</v>
      </c>
      <c r="AT4135" s="13">
        <f t="shared" si="772"/>
        <v>1146196870.12</v>
      </c>
      <c r="AU4135" s="13">
        <f t="shared" si="773"/>
        <v>976604265.42</v>
      </c>
      <c r="AV4135" s="13">
        <f t="shared" si="774"/>
        <v>425919119.34</v>
      </c>
      <c r="AW4135" s="13">
        <f t="shared" si="775"/>
        <v>177275806.31</v>
      </c>
      <c r="AX4135" s="13">
        <f t="shared" si="776"/>
        <v>178184704.51</v>
      </c>
      <c r="AY4135" s="13">
        <f t="shared" si="777"/>
        <v>223463631.72</v>
      </c>
      <c r="AZ4135" s="13">
        <f t="shared" si="778"/>
        <v>0</v>
      </c>
      <c r="BA4135" s="16">
        <f t="shared" si="779"/>
        <v>0</v>
      </c>
      <c r="BB4135" s="17" t="e">
        <f t="shared" si="780"/>
        <v>#DIV/0!</v>
      </c>
      <c r="BC4135" s="17" t="e">
        <f t="shared" si="770"/>
        <v>#DIV/0!</v>
      </c>
    </row>
    <row r="4136" hidden="1" spans="1:55">
      <c r="A4136" s="8" t="s">
        <v>8285</v>
      </c>
      <c r="B4136" s="8" t="s">
        <v>8286</v>
      </c>
      <c r="C4136" s="8">
        <v>7.59</v>
      </c>
      <c r="D4136" s="9">
        <v>-14298962.11</v>
      </c>
      <c r="E4136" s="9">
        <v>34427977.35</v>
      </c>
      <c r="F4136" s="9">
        <v>-90380282.11</v>
      </c>
      <c r="G4136" s="9">
        <v>170049554.93</v>
      </c>
      <c r="H4136" s="9">
        <v>107956991.57</v>
      </c>
      <c r="I4136" s="9">
        <v>82238667.63</v>
      </c>
      <c r="J4136" s="9">
        <v>36945546.53</v>
      </c>
      <c r="K4136" s="9">
        <v>87565433.56</v>
      </c>
      <c r="L4136" s="9">
        <v>23334698.4</v>
      </c>
      <c r="M4136" s="9">
        <v>0</v>
      </c>
      <c r="N4136" s="9">
        <v>291705031.33</v>
      </c>
      <c r="O4136" s="9">
        <v>420701728.3</v>
      </c>
      <c r="P4136" s="9">
        <v>626847453.63</v>
      </c>
      <c r="Q4136" s="9">
        <v>207832463.99</v>
      </c>
      <c r="R4136" s="9">
        <v>173004044.04</v>
      </c>
      <c r="S4136" s="9">
        <v>164980329.61</v>
      </c>
      <c r="T4136" s="9">
        <v>36353565.32</v>
      </c>
      <c r="U4136" s="9">
        <v>8406262.29</v>
      </c>
      <c r="V4136" s="9">
        <v>28168853.92</v>
      </c>
      <c r="W4136" s="9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0</v>
      </c>
      <c r="AC4136" s="9">
        <v>0</v>
      </c>
      <c r="AD4136" s="9">
        <v>0</v>
      </c>
      <c r="AE4136" s="9">
        <v>0</v>
      </c>
      <c r="AF4136" s="9">
        <v>0</v>
      </c>
      <c r="AG4136" s="9">
        <v>0</v>
      </c>
      <c r="AH4136" s="9">
        <v>435940.73</v>
      </c>
      <c r="AI4136" s="9">
        <v>0</v>
      </c>
      <c r="AJ4136" s="9">
        <v>2218000</v>
      </c>
      <c r="AK4136" s="9">
        <v>757966664.27</v>
      </c>
      <c r="AL4136" s="9">
        <v>0</v>
      </c>
      <c r="AM4136" s="9">
        <v>0</v>
      </c>
      <c r="AN4136" s="9">
        <v>0</v>
      </c>
      <c r="AO4136" s="9">
        <v>0</v>
      </c>
      <c r="AP4136" s="9">
        <v>1349582.65</v>
      </c>
      <c r="AQ4136" s="12">
        <v>0</v>
      </c>
      <c r="AR4136" s="13">
        <f t="shared" si="769"/>
        <v>277842009.95</v>
      </c>
      <c r="AS4136" s="13">
        <f t="shared" si="771"/>
        <v>455129705.65</v>
      </c>
      <c r="AT4136" s="13">
        <f t="shared" si="772"/>
        <v>538685171.52</v>
      </c>
      <c r="AU4136" s="13">
        <f t="shared" si="773"/>
        <v>1135848683.19</v>
      </c>
      <c r="AV4136" s="13">
        <f t="shared" si="774"/>
        <v>280961035.61</v>
      </c>
      <c r="AW4136" s="13">
        <f t="shared" si="775"/>
        <v>247218997.24</v>
      </c>
      <c r="AX4136" s="13">
        <f t="shared" si="776"/>
        <v>73299111.85</v>
      </c>
      <c r="AY4136" s="13">
        <f t="shared" si="777"/>
        <v>95971695.85</v>
      </c>
      <c r="AZ4136" s="13">
        <f t="shared" si="778"/>
        <v>52853134.97</v>
      </c>
      <c r="BA4136" s="16">
        <f t="shared" si="779"/>
        <v>0</v>
      </c>
      <c r="BB4136" s="17" t="e">
        <f t="shared" si="780"/>
        <v>#DIV/0!</v>
      </c>
      <c r="BC4136" s="17" t="e">
        <f t="shared" si="770"/>
        <v>#DIV/0!</v>
      </c>
    </row>
    <row r="4137" hidden="1" spans="1:55">
      <c r="A4137" s="8" t="s">
        <v>8287</v>
      </c>
      <c r="B4137" s="8" t="s">
        <v>8288</v>
      </c>
      <c r="C4137" s="8">
        <v>14.83</v>
      </c>
      <c r="D4137" s="9">
        <v>69257514.46</v>
      </c>
      <c r="E4137" s="9">
        <v>13790004.71</v>
      </c>
      <c r="F4137" s="9">
        <v>106869750.05</v>
      </c>
      <c r="G4137" s="9">
        <v>26652189.29</v>
      </c>
      <c r="H4137" s="9">
        <v>90474671.12</v>
      </c>
      <c r="I4137" s="9">
        <v>152377828.89</v>
      </c>
      <c r="J4137" s="9">
        <v>72899584.13</v>
      </c>
      <c r="K4137" s="9">
        <v>52724352.4</v>
      </c>
      <c r="L4137" s="9">
        <v>0</v>
      </c>
      <c r="M4137" s="9">
        <v>0</v>
      </c>
      <c r="N4137" s="9">
        <v>39335543.85</v>
      </c>
      <c r="O4137" s="9">
        <v>77901883.82</v>
      </c>
      <c r="P4137" s="9">
        <v>133018848.8</v>
      </c>
      <c r="Q4137" s="9">
        <v>429185403.59</v>
      </c>
      <c r="R4137" s="9">
        <v>74574790.21</v>
      </c>
      <c r="S4137" s="9">
        <v>85026573.78</v>
      </c>
      <c r="T4137" s="9">
        <v>46761816.32</v>
      </c>
      <c r="U4137" s="9">
        <v>99413123.61</v>
      </c>
      <c r="V4137" s="9">
        <v>0</v>
      </c>
      <c r="W4137" s="9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0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9">
        <v>0</v>
      </c>
      <c r="AI4137" s="9">
        <v>40078027.4</v>
      </c>
      <c r="AJ4137" s="9">
        <v>44171441.2</v>
      </c>
      <c r="AK4137" s="9">
        <v>0</v>
      </c>
      <c r="AL4137" s="9">
        <v>0</v>
      </c>
      <c r="AM4137" s="9">
        <v>0</v>
      </c>
      <c r="AN4137" s="9">
        <v>0</v>
      </c>
      <c r="AO4137" s="9">
        <v>0</v>
      </c>
      <c r="AP4137" s="9">
        <v>0</v>
      </c>
      <c r="AQ4137" s="12">
        <v>0</v>
      </c>
      <c r="AR4137" s="13">
        <f t="shared" si="769"/>
        <v>108593058.31</v>
      </c>
      <c r="AS4137" s="13">
        <f t="shared" si="771"/>
        <v>131769915.93</v>
      </c>
      <c r="AT4137" s="13">
        <f t="shared" si="772"/>
        <v>284060040.05</v>
      </c>
      <c r="AU4137" s="13">
        <f t="shared" si="773"/>
        <v>455837592.88</v>
      </c>
      <c r="AV4137" s="13">
        <f t="shared" si="774"/>
        <v>165049461.33</v>
      </c>
      <c r="AW4137" s="13">
        <f t="shared" si="775"/>
        <v>237404402.67</v>
      </c>
      <c r="AX4137" s="13">
        <f t="shared" si="776"/>
        <v>119661400.45</v>
      </c>
      <c r="AY4137" s="13">
        <f t="shared" si="777"/>
        <v>152137476.01</v>
      </c>
      <c r="AZ4137" s="13">
        <f t="shared" si="778"/>
        <v>0</v>
      </c>
      <c r="BA4137" s="16">
        <f t="shared" si="779"/>
        <v>0</v>
      </c>
      <c r="BB4137" s="17" t="e">
        <f t="shared" si="780"/>
        <v>#DIV/0!</v>
      </c>
      <c r="BC4137" s="17" t="e">
        <f t="shared" si="770"/>
        <v>#DIV/0!</v>
      </c>
    </row>
    <row r="4138" hidden="1" spans="1:55">
      <c r="A4138" s="8" t="s">
        <v>8289</v>
      </c>
      <c r="B4138" s="8" t="s">
        <v>8290</v>
      </c>
      <c r="C4138" s="8">
        <v>35.02</v>
      </c>
      <c r="D4138" s="9">
        <v>-473982547.71</v>
      </c>
      <c r="E4138" s="9">
        <v>825914623.74</v>
      </c>
      <c r="F4138" s="9">
        <v>762286151.16</v>
      </c>
      <c r="G4138" s="9">
        <v>388558495.7</v>
      </c>
      <c r="H4138" s="9">
        <v>815537110.46</v>
      </c>
      <c r="I4138" s="9">
        <v>499402192.09</v>
      </c>
      <c r="J4138" s="9">
        <v>189250540.94</v>
      </c>
      <c r="K4138" s="9">
        <v>290351051.84</v>
      </c>
      <c r="L4138" s="9">
        <v>0</v>
      </c>
      <c r="M4138" s="9">
        <v>0</v>
      </c>
      <c r="N4138" s="9">
        <v>1351804511.23</v>
      </c>
      <c r="O4138" s="9">
        <v>1720959705.74</v>
      </c>
      <c r="P4138" s="9">
        <v>1275683417.36</v>
      </c>
      <c r="Q4138" s="9">
        <v>1410125452.06</v>
      </c>
      <c r="R4138" s="9">
        <v>323817658.46</v>
      </c>
      <c r="S4138" s="9">
        <v>230601287.98</v>
      </c>
      <c r="T4138" s="9">
        <v>156590947.63</v>
      </c>
      <c r="U4138" s="9">
        <v>136729471.24</v>
      </c>
      <c r="V4138" s="9">
        <v>0</v>
      </c>
      <c r="W4138" s="9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0</v>
      </c>
      <c r="AG4138" s="9">
        <v>0</v>
      </c>
      <c r="AH4138" s="9">
        <v>76000000</v>
      </c>
      <c r="AI4138" s="9">
        <v>18477021.45</v>
      </c>
      <c r="AJ4138" s="9">
        <v>15439520.52</v>
      </c>
      <c r="AK4138" s="9">
        <v>224220.55</v>
      </c>
      <c r="AL4138" s="9">
        <v>41115.86</v>
      </c>
      <c r="AM4138" s="9">
        <v>0</v>
      </c>
      <c r="AN4138" s="9">
        <v>0</v>
      </c>
      <c r="AO4138" s="9">
        <v>290420</v>
      </c>
      <c r="AP4138" s="9">
        <v>0</v>
      </c>
      <c r="AQ4138" s="12">
        <v>0</v>
      </c>
      <c r="AR4138" s="13">
        <f t="shared" si="769"/>
        <v>953821963.52</v>
      </c>
      <c r="AS4138" s="13">
        <f t="shared" si="771"/>
        <v>2565351350.93</v>
      </c>
      <c r="AT4138" s="13">
        <f t="shared" si="772"/>
        <v>2053409089.04</v>
      </c>
      <c r="AU4138" s="13">
        <f t="shared" si="773"/>
        <v>1798908168.31</v>
      </c>
      <c r="AV4138" s="13">
        <f t="shared" si="774"/>
        <v>1139395884.78</v>
      </c>
      <c r="AW4138" s="13">
        <f t="shared" si="775"/>
        <v>730003480.07</v>
      </c>
      <c r="AX4138" s="13">
        <f t="shared" si="776"/>
        <v>345841488.57</v>
      </c>
      <c r="AY4138" s="13">
        <f t="shared" si="777"/>
        <v>427370943.08</v>
      </c>
      <c r="AZ4138" s="13">
        <f t="shared" si="778"/>
        <v>0</v>
      </c>
      <c r="BA4138" s="16">
        <f t="shared" si="779"/>
        <v>0</v>
      </c>
      <c r="BB4138" s="17" t="e">
        <f t="shared" si="780"/>
        <v>#DIV/0!</v>
      </c>
      <c r="BC4138" s="17" t="e">
        <f t="shared" si="770"/>
        <v>#DIV/0!</v>
      </c>
    </row>
    <row r="4139" hidden="1" spans="1:55">
      <c r="A4139" s="8" t="s">
        <v>8291</v>
      </c>
      <c r="B4139" s="8" t="s">
        <v>8292</v>
      </c>
      <c r="C4139" s="8">
        <v>40.24</v>
      </c>
      <c r="D4139" s="9">
        <v>28769350.89</v>
      </c>
      <c r="E4139" s="9">
        <v>39960965.16</v>
      </c>
      <c r="F4139" s="9">
        <v>82448047.94</v>
      </c>
      <c r="G4139" s="9">
        <v>79827109.35</v>
      </c>
      <c r="H4139" s="9">
        <v>71417116.15</v>
      </c>
      <c r="I4139" s="9">
        <v>62195003.57</v>
      </c>
      <c r="J4139" s="9">
        <v>42148582.18</v>
      </c>
      <c r="K4139" s="9">
        <v>0</v>
      </c>
      <c r="L4139" s="9">
        <v>0</v>
      </c>
      <c r="M4139" s="9">
        <v>0</v>
      </c>
      <c r="N4139" s="9">
        <v>719143521.27</v>
      </c>
      <c r="O4139" s="9">
        <v>445869309.18</v>
      </c>
      <c r="P4139" s="9">
        <v>302048460.13</v>
      </c>
      <c r="Q4139" s="9">
        <v>1063302319.89</v>
      </c>
      <c r="R4139" s="9">
        <v>135308765.46</v>
      </c>
      <c r="S4139" s="9">
        <v>84352999.91</v>
      </c>
      <c r="T4139" s="9">
        <v>53446000.72</v>
      </c>
      <c r="U4139" s="9">
        <v>0</v>
      </c>
      <c r="V4139" s="9">
        <v>0</v>
      </c>
      <c r="W4139" s="9">
        <v>0</v>
      </c>
      <c r="X4139" s="9">
        <v>0</v>
      </c>
      <c r="Y4139" s="9">
        <v>0</v>
      </c>
      <c r="Z4139" s="9">
        <v>0</v>
      </c>
      <c r="AA4139" s="9">
        <v>0</v>
      </c>
      <c r="AB4139" s="9">
        <v>0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302024282.75</v>
      </c>
      <c r="AI4139" s="9">
        <v>580425267.51</v>
      </c>
      <c r="AJ4139" s="9">
        <v>745000000</v>
      </c>
      <c r="AK4139" s="9">
        <v>0</v>
      </c>
      <c r="AL4139" s="9">
        <v>0</v>
      </c>
      <c r="AM4139" s="9">
        <v>0</v>
      </c>
      <c r="AN4139" s="9">
        <v>0</v>
      </c>
      <c r="AO4139" s="9">
        <v>0</v>
      </c>
      <c r="AP4139" s="9">
        <v>0</v>
      </c>
      <c r="AQ4139" s="12">
        <v>0</v>
      </c>
      <c r="AR4139" s="13">
        <f t="shared" si="769"/>
        <v>1049937154.91</v>
      </c>
      <c r="AS4139" s="13">
        <f t="shared" si="771"/>
        <v>1066255541.85</v>
      </c>
      <c r="AT4139" s="13">
        <f t="shared" si="772"/>
        <v>1129496508.07</v>
      </c>
      <c r="AU4139" s="13">
        <f t="shared" si="773"/>
        <v>1143129429.24</v>
      </c>
      <c r="AV4139" s="13">
        <f t="shared" si="774"/>
        <v>206725881.61</v>
      </c>
      <c r="AW4139" s="13">
        <f t="shared" si="775"/>
        <v>146548003.48</v>
      </c>
      <c r="AX4139" s="13">
        <f t="shared" si="776"/>
        <v>95594582.9</v>
      </c>
      <c r="AY4139" s="13">
        <f t="shared" si="777"/>
        <v>0</v>
      </c>
      <c r="AZ4139" s="13">
        <f t="shared" si="778"/>
        <v>0</v>
      </c>
      <c r="BA4139" s="16">
        <f t="shared" si="779"/>
        <v>0</v>
      </c>
      <c r="BB4139" s="17" t="e">
        <f t="shared" si="780"/>
        <v>#DIV/0!</v>
      </c>
      <c r="BC4139" s="17" t="e">
        <f t="shared" si="770"/>
        <v>#DIV/0!</v>
      </c>
    </row>
    <row r="4140" hidden="1" spans="1:55">
      <c r="A4140" s="8" t="s">
        <v>8293</v>
      </c>
      <c r="B4140" s="8" t="s">
        <v>8294</v>
      </c>
      <c r="C4140" s="8">
        <v>22.42</v>
      </c>
      <c r="D4140" s="9">
        <v>9133557.2</v>
      </c>
      <c r="E4140" s="9">
        <v>44528928.44</v>
      </c>
      <c r="F4140" s="9">
        <v>98795013.51</v>
      </c>
      <c r="G4140" s="9">
        <v>151244421.87</v>
      </c>
      <c r="H4140" s="9">
        <v>80601435.47</v>
      </c>
      <c r="I4140" s="9">
        <v>62272792.53</v>
      </c>
      <c r="J4140" s="9">
        <v>14225201.68</v>
      </c>
      <c r="K4140" s="9">
        <v>33576330.37</v>
      </c>
      <c r="L4140" s="9">
        <v>0</v>
      </c>
      <c r="M4140" s="9">
        <v>0</v>
      </c>
      <c r="N4140" s="9">
        <v>549506013.92</v>
      </c>
      <c r="O4140" s="9">
        <v>231128414.63</v>
      </c>
      <c r="P4140" s="9">
        <v>229778250.14</v>
      </c>
      <c r="Q4140" s="9">
        <v>241847454.66</v>
      </c>
      <c r="R4140" s="9">
        <v>137398913.96</v>
      </c>
      <c r="S4140" s="9">
        <v>96084059.32</v>
      </c>
      <c r="T4140" s="9">
        <v>23958877.2</v>
      </c>
      <c r="U4140" s="9">
        <v>65123264.15</v>
      </c>
      <c r="V4140" s="9">
        <v>0</v>
      </c>
      <c r="W4140" s="9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9">
        <v>0</v>
      </c>
      <c r="AH4140" s="9">
        <v>400371795.38</v>
      </c>
      <c r="AI4140" s="9">
        <v>806302925.06</v>
      </c>
      <c r="AJ4140" s="9">
        <v>872896138.32</v>
      </c>
      <c r="AK4140" s="9">
        <v>687405172.9</v>
      </c>
      <c r="AL4140" s="9">
        <v>4346829.96</v>
      </c>
      <c r="AM4140" s="9">
        <v>4817363.1</v>
      </c>
      <c r="AN4140" s="9">
        <v>0</v>
      </c>
      <c r="AO4140" s="9">
        <v>108848810.8</v>
      </c>
      <c r="AP4140" s="9">
        <v>0</v>
      </c>
      <c r="AQ4140" s="12">
        <v>0</v>
      </c>
      <c r="AR4140" s="13">
        <f t="shared" si="769"/>
        <v>959011366.5</v>
      </c>
      <c r="AS4140" s="13">
        <f t="shared" si="771"/>
        <v>1081960268.13</v>
      </c>
      <c r="AT4140" s="13">
        <f t="shared" si="772"/>
        <v>1201469401.97</v>
      </c>
      <c r="AU4140" s="13">
        <f t="shared" si="773"/>
        <v>1080497049.43</v>
      </c>
      <c r="AV4140" s="13">
        <f t="shared" si="774"/>
        <v>222347179.39</v>
      </c>
      <c r="AW4140" s="13">
        <f t="shared" si="775"/>
        <v>163174214.95</v>
      </c>
      <c r="AX4140" s="13">
        <f t="shared" si="776"/>
        <v>38184078.88</v>
      </c>
      <c r="AY4140" s="13">
        <f t="shared" si="777"/>
        <v>207548405.32</v>
      </c>
      <c r="AZ4140" s="13">
        <f t="shared" si="778"/>
        <v>0</v>
      </c>
      <c r="BA4140" s="16">
        <f t="shared" si="779"/>
        <v>0</v>
      </c>
      <c r="BB4140" s="17" t="e">
        <f t="shared" si="780"/>
        <v>#DIV/0!</v>
      </c>
      <c r="BC4140" s="17" t="e">
        <f t="shared" si="770"/>
        <v>#DIV/0!</v>
      </c>
    </row>
    <row r="4141" hidden="1" spans="1:55">
      <c r="A4141" s="8" t="s">
        <v>8295</v>
      </c>
      <c r="B4141" s="8" t="s">
        <v>8296</v>
      </c>
      <c r="C4141" s="8">
        <v>90.6</v>
      </c>
      <c r="D4141" s="9">
        <v>1322234631.67</v>
      </c>
      <c r="E4141" s="9">
        <v>985522925.81</v>
      </c>
      <c r="F4141" s="9">
        <v>935881451.61</v>
      </c>
      <c r="G4141" s="9">
        <v>106718818.92</v>
      </c>
      <c r="H4141" s="9">
        <v>85818827.64</v>
      </c>
      <c r="I4141" s="9">
        <v>61591074.91</v>
      </c>
      <c r="J4141" s="9">
        <v>22093262.52</v>
      </c>
      <c r="K4141" s="9">
        <v>0</v>
      </c>
      <c r="L4141" s="9">
        <v>0</v>
      </c>
      <c r="M4141" s="9">
        <v>0</v>
      </c>
      <c r="N4141" s="9">
        <v>1663601657.03</v>
      </c>
      <c r="O4141" s="9">
        <v>1287491967.45</v>
      </c>
      <c r="P4141" s="9">
        <v>1138769628.82</v>
      </c>
      <c r="Q4141" s="9">
        <v>248691450.53</v>
      </c>
      <c r="R4141" s="9">
        <v>212139681.14</v>
      </c>
      <c r="S4141" s="9">
        <v>21724233.89</v>
      </c>
      <c r="T4141" s="9">
        <v>12404568.69</v>
      </c>
      <c r="U4141" s="9">
        <v>0</v>
      </c>
      <c r="V4141" s="9">
        <v>0</v>
      </c>
      <c r="W4141" s="9">
        <v>0</v>
      </c>
      <c r="X4141" s="9">
        <v>0</v>
      </c>
      <c r="Y4141" s="9">
        <v>0</v>
      </c>
      <c r="Z4141" s="9">
        <v>0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  <c r="AG4141" s="9">
        <v>0</v>
      </c>
      <c r="AH4141" s="9">
        <v>573685744.29</v>
      </c>
      <c r="AI4141" s="9">
        <v>623334729.83</v>
      </c>
      <c r="AJ4141" s="9">
        <v>298222043.2</v>
      </c>
      <c r="AK4141" s="9">
        <v>580704575.34</v>
      </c>
      <c r="AL4141" s="9">
        <v>0</v>
      </c>
      <c r="AM4141" s="9">
        <v>0</v>
      </c>
      <c r="AN4141" s="9">
        <v>0</v>
      </c>
      <c r="AO4141" s="9">
        <v>0</v>
      </c>
      <c r="AP4141" s="9">
        <v>0</v>
      </c>
      <c r="AQ4141" s="12">
        <v>0</v>
      </c>
      <c r="AR4141" s="13">
        <f t="shared" si="769"/>
        <v>3559522032.99</v>
      </c>
      <c r="AS4141" s="13">
        <f t="shared" si="771"/>
        <v>2896349623.09</v>
      </c>
      <c r="AT4141" s="13">
        <f t="shared" si="772"/>
        <v>2372873123.63</v>
      </c>
      <c r="AU4141" s="13">
        <f t="shared" si="773"/>
        <v>936114844.79</v>
      </c>
      <c r="AV4141" s="13">
        <f t="shared" si="774"/>
        <v>297958508.78</v>
      </c>
      <c r="AW4141" s="13">
        <f t="shared" si="775"/>
        <v>83315308.8</v>
      </c>
      <c r="AX4141" s="13">
        <f t="shared" si="776"/>
        <v>34497831.21</v>
      </c>
      <c r="AY4141" s="13">
        <f t="shared" si="777"/>
        <v>0</v>
      </c>
      <c r="AZ4141" s="13">
        <f t="shared" si="778"/>
        <v>0</v>
      </c>
      <c r="BA4141" s="16">
        <f t="shared" si="779"/>
        <v>0</v>
      </c>
      <c r="BB4141" s="17" t="e">
        <f t="shared" si="780"/>
        <v>#DIV/0!</v>
      </c>
      <c r="BC4141" s="17" t="e">
        <f t="shared" si="770"/>
        <v>#DIV/0!</v>
      </c>
    </row>
    <row r="4142" hidden="1" spans="1:55">
      <c r="A4142" s="8" t="s">
        <v>8297</v>
      </c>
      <c r="B4142" s="8" t="s">
        <v>8298</v>
      </c>
      <c r="C4142" s="8">
        <v>46.51</v>
      </c>
      <c r="D4142" s="9">
        <v>-18899201.72</v>
      </c>
      <c r="E4142" s="9">
        <v>52434625.07</v>
      </c>
      <c r="F4142" s="9">
        <v>92912408.11</v>
      </c>
      <c r="G4142" s="9">
        <v>53632420.23</v>
      </c>
      <c r="H4142" s="9">
        <v>25978627.24</v>
      </c>
      <c r="I4142" s="9">
        <v>37985160.96</v>
      </c>
      <c r="J4142" s="9">
        <v>27035749.49</v>
      </c>
      <c r="K4142" s="9">
        <v>0</v>
      </c>
      <c r="L4142" s="9">
        <v>0</v>
      </c>
      <c r="M4142" s="9">
        <v>0</v>
      </c>
      <c r="N4142" s="9">
        <v>396027603.27</v>
      </c>
      <c r="O4142" s="9">
        <v>362308359.99</v>
      </c>
      <c r="P4142" s="9">
        <v>208868274.31</v>
      </c>
      <c r="Q4142" s="9">
        <v>306758588.76</v>
      </c>
      <c r="R4142" s="9">
        <v>57083638.68</v>
      </c>
      <c r="S4142" s="9">
        <v>44394964.94</v>
      </c>
      <c r="T4142" s="9">
        <v>37911832.82</v>
      </c>
      <c r="U4142" s="9">
        <v>0</v>
      </c>
      <c r="V4142" s="9">
        <v>0</v>
      </c>
      <c r="W4142" s="9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0</v>
      </c>
      <c r="AF4142" s="9">
        <v>0</v>
      </c>
      <c r="AG4142" s="9">
        <v>0</v>
      </c>
      <c r="AH4142" s="9">
        <v>95920787.85</v>
      </c>
      <c r="AI4142" s="9">
        <v>184346725.23</v>
      </c>
      <c r="AJ4142" s="9">
        <v>405702547.8</v>
      </c>
      <c r="AK4142" s="9">
        <v>332323240.42</v>
      </c>
      <c r="AL4142" s="9">
        <v>0</v>
      </c>
      <c r="AM4142" s="9">
        <v>0</v>
      </c>
      <c r="AN4142" s="9">
        <v>0</v>
      </c>
      <c r="AO4142" s="9">
        <v>0</v>
      </c>
      <c r="AP4142" s="9">
        <v>0</v>
      </c>
      <c r="AQ4142" s="12">
        <v>0</v>
      </c>
      <c r="AR4142" s="13">
        <f t="shared" si="769"/>
        <v>473049189.4</v>
      </c>
      <c r="AS4142" s="13">
        <f t="shared" si="771"/>
        <v>599089710.29</v>
      </c>
      <c r="AT4142" s="13">
        <f t="shared" si="772"/>
        <v>707483230.22</v>
      </c>
      <c r="AU4142" s="13">
        <f t="shared" si="773"/>
        <v>692714249.41</v>
      </c>
      <c r="AV4142" s="13">
        <f t="shared" si="774"/>
        <v>83062265.92</v>
      </c>
      <c r="AW4142" s="13">
        <f t="shared" si="775"/>
        <v>82380125.9</v>
      </c>
      <c r="AX4142" s="13">
        <f t="shared" si="776"/>
        <v>64947582.31</v>
      </c>
      <c r="AY4142" s="13">
        <f t="shared" si="777"/>
        <v>0</v>
      </c>
      <c r="AZ4142" s="13">
        <f t="shared" si="778"/>
        <v>0</v>
      </c>
      <c r="BA4142" s="16">
        <f t="shared" si="779"/>
        <v>0</v>
      </c>
      <c r="BB4142" s="17" t="e">
        <f t="shared" si="780"/>
        <v>#DIV/0!</v>
      </c>
      <c r="BC4142" s="17" t="e">
        <f t="shared" si="770"/>
        <v>#DIV/0!</v>
      </c>
    </row>
    <row r="4143" hidden="1" spans="1:55">
      <c r="A4143" s="8" t="s">
        <v>8299</v>
      </c>
      <c r="B4143" s="8" t="s">
        <v>8300</v>
      </c>
      <c r="C4143" s="8">
        <v>124.39</v>
      </c>
      <c r="D4143" s="9">
        <v>94707665.75</v>
      </c>
      <c r="E4143" s="9">
        <v>76494974.37</v>
      </c>
      <c r="F4143" s="9">
        <v>50764073.77</v>
      </c>
      <c r="G4143" s="9">
        <v>63880515.21</v>
      </c>
      <c r="H4143" s="9">
        <v>53919342.56</v>
      </c>
      <c r="I4143" s="9">
        <v>46382961.3</v>
      </c>
      <c r="J4143" s="9">
        <v>45066358.03</v>
      </c>
      <c r="K4143" s="9">
        <v>0</v>
      </c>
      <c r="L4143" s="9">
        <v>0</v>
      </c>
      <c r="M4143" s="9">
        <v>0</v>
      </c>
      <c r="N4143" s="9">
        <v>295694304.37</v>
      </c>
      <c r="O4143" s="9">
        <v>156779862.93</v>
      </c>
      <c r="P4143" s="9">
        <v>149572959.52</v>
      </c>
      <c r="Q4143" s="9">
        <v>718488800.29</v>
      </c>
      <c r="R4143" s="9">
        <v>145628450.44</v>
      </c>
      <c r="S4143" s="9">
        <v>79359187.6</v>
      </c>
      <c r="T4143" s="9">
        <v>47594414.37</v>
      </c>
      <c r="U4143" s="9">
        <v>0</v>
      </c>
      <c r="V4143" s="9">
        <v>0</v>
      </c>
      <c r="W4143" s="9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0</v>
      </c>
      <c r="AH4143" s="9">
        <v>462483398.81</v>
      </c>
      <c r="AI4143" s="9">
        <v>615528040.84</v>
      </c>
      <c r="AJ4143" s="9">
        <v>612335869.73</v>
      </c>
      <c r="AK4143" s="9">
        <v>0</v>
      </c>
      <c r="AL4143" s="9">
        <v>0</v>
      </c>
      <c r="AM4143" s="9">
        <v>0</v>
      </c>
      <c r="AN4143" s="9">
        <v>0</v>
      </c>
      <c r="AO4143" s="9">
        <v>0</v>
      </c>
      <c r="AP4143" s="9">
        <v>0</v>
      </c>
      <c r="AQ4143" s="12">
        <v>0</v>
      </c>
      <c r="AR4143" s="13">
        <f t="shared" si="769"/>
        <v>852885368.93</v>
      </c>
      <c r="AS4143" s="13">
        <f t="shared" si="771"/>
        <v>848802878.14</v>
      </c>
      <c r="AT4143" s="13">
        <f t="shared" si="772"/>
        <v>812672903.02</v>
      </c>
      <c r="AU4143" s="13">
        <f t="shared" si="773"/>
        <v>782369315.5</v>
      </c>
      <c r="AV4143" s="13">
        <f t="shared" si="774"/>
        <v>199547793</v>
      </c>
      <c r="AW4143" s="13">
        <f t="shared" si="775"/>
        <v>125742148.9</v>
      </c>
      <c r="AX4143" s="13">
        <f t="shared" si="776"/>
        <v>92660772.4</v>
      </c>
      <c r="AY4143" s="13">
        <f t="shared" si="777"/>
        <v>0</v>
      </c>
      <c r="AZ4143" s="13">
        <f t="shared" si="778"/>
        <v>0</v>
      </c>
      <c r="BA4143" s="16">
        <f t="shared" si="779"/>
        <v>0</v>
      </c>
      <c r="BB4143" s="17" t="e">
        <f t="shared" si="780"/>
        <v>#DIV/0!</v>
      </c>
      <c r="BC4143" s="17" t="e">
        <f t="shared" si="770"/>
        <v>#DIV/0!</v>
      </c>
    </row>
    <row r="4144" hidden="1" spans="1:55">
      <c r="A4144" s="8" t="s">
        <v>8301</v>
      </c>
      <c r="B4144" s="8" t="s">
        <v>8302</v>
      </c>
      <c r="C4144" s="8">
        <v>20.89</v>
      </c>
      <c r="D4144" s="9">
        <v>-51207958.67</v>
      </c>
      <c r="E4144" s="9">
        <v>-93522295.52</v>
      </c>
      <c r="F4144" s="9">
        <v>-59512862.48</v>
      </c>
      <c r="G4144" s="9">
        <v>9974087.34</v>
      </c>
      <c r="H4144" s="9">
        <v>45924755.7</v>
      </c>
      <c r="I4144" s="9">
        <v>56986145.12</v>
      </c>
      <c r="J4144" s="9">
        <v>-30787171.16</v>
      </c>
      <c r="K4144" s="9">
        <v>-13469154.79</v>
      </c>
      <c r="L4144" s="9">
        <v>-30876573.24</v>
      </c>
      <c r="M4144" s="9">
        <v>0</v>
      </c>
      <c r="N4144" s="9">
        <v>166701113.29</v>
      </c>
      <c r="O4144" s="9">
        <v>327377628.17</v>
      </c>
      <c r="P4144" s="9">
        <v>233862256.73</v>
      </c>
      <c r="Q4144" s="9">
        <v>577511254.83</v>
      </c>
      <c r="R4144" s="9">
        <v>131274083.85</v>
      </c>
      <c r="S4144" s="9">
        <v>102711787.73</v>
      </c>
      <c r="T4144" s="9">
        <v>28016487.96</v>
      </c>
      <c r="U4144" s="9">
        <v>46829448.33</v>
      </c>
      <c r="V4144" s="9">
        <v>24143019.23</v>
      </c>
      <c r="W4144" s="9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9">
        <v>0</v>
      </c>
      <c r="AH4144" s="9">
        <v>100033698.63</v>
      </c>
      <c r="AI4144" s="9">
        <v>40287430.14</v>
      </c>
      <c r="AJ4144" s="9">
        <v>10181519.66</v>
      </c>
      <c r="AK4144" s="9">
        <v>0</v>
      </c>
      <c r="AL4144" s="9">
        <v>0</v>
      </c>
      <c r="AM4144" s="9">
        <v>0</v>
      </c>
      <c r="AN4144" s="9">
        <v>0</v>
      </c>
      <c r="AO4144" s="9">
        <v>0</v>
      </c>
      <c r="AP4144" s="9">
        <v>0</v>
      </c>
      <c r="AQ4144" s="12">
        <v>0</v>
      </c>
      <c r="AR4144" s="13">
        <f t="shared" si="769"/>
        <v>215526853.25</v>
      </c>
      <c r="AS4144" s="13">
        <f t="shared" si="771"/>
        <v>274142762.79</v>
      </c>
      <c r="AT4144" s="13">
        <f t="shared" si="772"/>
        <v>184530913.91</v>
      </c>
      <c r="AU4144" s="13">
        <f t="shared" si="773"/>
        <v>587485342.17</v>
      </c>
      <c r="AV4144" s="13">
        <f t="shared" si="774"/>
        <v>177198839.55</v>
      </c>
      <c r="AW4144" s="13">
        <f t="shared" si="775"/>
        <v>159697932.85</v>
      </c>
      <c r="AX4144" s="13">
        <f t="shared" si="776"/>
        <v>-2770683.2</v>
      </c>
      <c r="AY4144" s="13">
        <f t="shared" si="777"/>
        <v>33360293.54</v>
      </c>
      <c r="AZ4144" s="13">
        <f t="shared" si="778"/>
        <v>-6733554.01</v>
      </c>
      <c r="BA4144" s="16">
        <f t="shared" si="779"/>
        <v>0</v>
      </c>
      <c r="BB4144" s="17" t="e">
        <f t="shared" si="780"/>
        <v>#DIV/0!</v>
      </c>
      <c r="BC4144" s="17" t="e">
        <f t="shared" si="770"/>
        <v>#DIV/0!</v>
      </c>
    </row>
    <row r="4145" hidden="1" spans="1:55">
      <c r="A4145" s="8" t="s">
        <v>8303</v>
      </c>
      <c r="B4145" s="8" t="s">
        <v>8304</v>
      </c>
      <c r="C4145" s="8">
        <v>43.3</v>
      </c>
      <c r="D4145" s="9">
        <v>-86345465.58</v>
      </c>
      <c r="E4145" s="9">
        <v>-45201615.19</v>
      </c>
      <c r="F4145" s="9">
        <v>28660067.66</v>
      </c>
      <c r="G4145" s="9">
        <v>-4630272.77</v>
      </c>
      <c r="H4145" s="9">
        <v>6205537.89</v>
      </c>
      <c r="I4145" s="9">
        <v>14410494.8</v>
      </c>
      <c r="J4145" s="9">
        <v>5251425.88</v>
      </c>
      <c r="K4145" s="9">
        <v>0</v>
      </c>
      <c r="L4145" s="9">
        <v>0</v>
      </c>
      <c r="M4145" s="9">
        <v>0</v>
      </c>
      <c r="N4145" s="9">
        <v>458970831.14</v>
      </c>
      <c r="O4145" s="9">
        <v>877735746.69</v>
      </c>
      <c r="P4145" s="9">
        <v>974040402.91</v>
      </c>
      <c r="Q4145" s="9">
        <v>1187253254.12</v>
      </c>
      <c r="R4145" s="9">
        <v>258827374.81</v>
      </c>
      <c r="S4145" s="9">
        <v>242447963.63</v>
      </c>
      <c r="T4145" s="9">
        <v>59096781.17</v>
      </c>
      <c r="U4145" s="9">
        <v>0</v>
      </c>
      <c r="V4145" s="9">
        <v>0</v>
      </c>
      <c r="W4145" s="9">
        <v>0</v>
      </c>
      <c r="X4145" s="9">
        <v>0</v>
      </c>
      <c r="Y4145" s="9">
        <v>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9">
        <v>0</v>
      </c>
      <c r="AH4145" s="9">
        <v>0</v>
      </c>
      <c r="AI4145" s="9">
        <v>25048801.37</v>
      </c>
      <c r="AJ4145" s="9">
        <v>121141479.45</v>
      </c>
      <c r="AK4145" s="9">
        <v>0</v>
      </c>
      <c r="AL4145" s="9">
        <v>0</v>
      </c>
      <c r="AM4145" s="9">
        <v>0</v>
      </c>
      <c r="AN4145" s="9">
        <v>0</v>
      </c>
      <c r="AO4145" s="9">
        <v>0</v>
      </c>
      <c r="AP4145" s="9">
        <v>0</v>
      </c>
      <c r="AQ4145" s="12">
        <v>0</v>
      </c>
      <c r="AR4145" s="13">
        <f t="shared" si="769"/>
        <v>372625365.56</v>
      </c>
      <c r="AS4145" s="13">
        <f t="shared" si="771"/>
        <v>857582932.87</v>
      </c>
      <c r="AT4145" s="13">
        <f t="shared" si="772"/>
        <v>1123841950.02</v>
      </c>
      <c r="AU4145" s="13">
        <f t="shared" si="773"/>
        <v>1182622981.35</v>
      </c>
      <c r="AV4145" s="13">
        <f t="shared" si="774"/>
        <v>265032912.7</v>
      </c>
      <c r="AW4145" s="13">
        <f t="shared" si="775"/>
        <v>256858458.43</v>
      </c>
      <c r="AX4145" s="13">
        <f t="shared" si="776"/>
        <v>64348207.05</v>
      </c>
      <c r="AY4145" s="13">
        <f t="shared" si="777"/>
        <v>0</v>
      </c>
      <c r="AZ4145" s="13">
        <f t="shared" si="778"/>
        <v>0</v>
      </c>
      <c r="BA4145" s="16">
        <f t="shared" si="779"/>
        <v>0</v>
      </c>
      <c r="BB4145" s="17" t="e">
        <f t="shared" si="780"/>
        <v>#DIV/0!</v>
      </c>
      <c r="BC4145" s="17" t="e">
        <f t="shared" si="770"/>
        <v>#DIV/0!</v>
      </c>
    </row>
    <row r="4146" hidden="1" spans="1:55">
      <c r="A4146" s="8" t="s">
        <v>8305</v>
      </c>
      <c r="B4146" s="8" t="s">
        <v>8306</v>
      </c>
      <c r="C4146" s="8">
        <v>9.6</v>
      </c>
      <c r="D4146" s="9">
        <v>675671016.56</v>
      </c>
      <c r="E4146" s="9">
        <v>649121015.67</v>
      </c>
      <c r="F4146" s="9">
        <v>482796670.38</v>
      </c>
      <c r="G4146" s="9">
        <v>774508435.08</v>
      </c>
      <c r="H4146" s="9">
        <v>677142730.83</v>
      </c>
      <c r="I4146" s="9">
        <v>882594678.05</v>
      </c>
      <c r="J4146" s="9">
        <v>556489360.92</v>
      </c>
      <c r="K4146" s="9">
        <v>537072635.97</v>
      </c>
      <c r="L4146" s="9">
        <v>0</v>
      </c>
      <c r="M4146" s="9">
        <v>0</v>
      </c>
      <c r="N4146" s="9">
        <v>1716485147.28</v>
      </c>
      <c r="O4146" s="9">
        <v>1383595823.91</v>
      </c>
      <c r="P4146" s="9">
        <v>1866981528.79</v>
      </c>
      <c r="Q4146" s="9">
        <v>2016800470.95</v>
      </c>
      <c r="R4146" s="9">
        <v>858038680.14</v>
      </c>
      <c r="S4146" s="9">
        <v>813693267.69</v>
      </c>
      <c r="T4146" s="9">
        <v>693848813.22</v>
      </c>
      <c r="U4146" s="9">
        <v>566520288.14</v>
      </c>
      <c r="V4146" s="9">
        <v>0</v>
      </c>
      <c r="W4146" s="9">
        <v>0</v>
      </c>
      <c r="X4146" s="9">
        <v>0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9">
        <v>0</v>
      </c>
      <c r="AH4146" s="9">
        <v>403550000</v>
      </c>
      <c r="AI4146" s="9">
        <v>400000000</v>
      </c>
      <c r="AJ4146" s="9">
        <v>0</v>
      </c>
      <c r="AK4146" s="9">
        <v>0</v>
      </c>
      <c r="AL4146" s="9">
        <v>0</v>
      </c>
      <c r="AM4146" s="9">
        <v>0</v>
      </c>
      <c r="AN4146" s="9">
        <v>0</v>
      </c>
      <c r="AO4146" s="9">
        <v>0</v>
      </c>
      <c r="AP4146" s="9">
        <v>0</v>
      </c>
      <c r="AQ4146" s="12">
        <v>0</v>
      </c>
      <c r="AR4146" s="13">
        <f t="shared" si="769"/>
        <v>2795706163.84</v>
      </c>
      <c r="AS4146" s="13">
        <f t="shared" si="771"/>
        <v>2432716839.58</v>
      </c>
      <c r="AT4146" s="13">
        <f t="shared" si="772"/>
        <v>2349778199.17</v>
      </c>
      <c r="AU4146" s="13">
        <f t="shared" si="773"/>
        <v>2791308906.03</v>
      </c>
      <c r="AV4146" s="13">
        <f t="shared" si="774"/>
        <v>1535181410.97</v>
      </c>
      <c r="AW4146" s="13">
        <f t="shared" si="775"/>
        <v>1696287945.74</v>
      </c>
      <c r="AX4146" s="13">
        <f t="shared" si="776"/>
        <v>1250338174.14</v>
      </c>
      <c r="AY4146" s="13">
        <f t="shared" si="777"/>
        <v>1103592924.11</v>
      </c>
      <c r="AZ4146" s="13">
        <f t="shared" si="778"/>
        <v>0</v>
      </c>
      <c r="BA4146" s="16">
        <f t="shared" si="779"/>
        <v>0</v>
      </c>
      <c r="BB4146" s="17" t="e">
        <f t="shared" si="780"/>
        <v>#DIV/0!</v>
      </c>
      <c r="BC4146" s="17" t="e">
        <f t="shared" si="770"/>
        <v>#DIV/0!</v>
      </c>
    </row>
    <row r="4147" hidden="1" spans="1:55">
      <c r="A4147" s="8" t="s">
        <v>8307</v>
      </c>
      <c r="B4147" s="8" t="s">
        <v>8308</v>
      </c>
      <c r="C4147" s="8">
        <v>213.86</v>
      </c>
      <c r="D4147" s="9">
        <v>56380016.13</v>
      </c>
      <c r="E4147" s="9">
        <v>-218325429.94</v>
      </c>
      <c r="F4147" s="9">
        <v>-72389945.01</v>
      </c>
      <c r="G4147" s="9">
        <v>12234952.89</v>
      </c>
      <c r="H4147" s="9">
        <v>-28315546.72</v>
      </c>
      <c r="I4147" s="9">
        <v>42464041.34</v>
      </c>
      <c r="J4147" s="9">
        <v>66871818.31</v>
      </c>
      <c r="K4147" s="9">
        <v>0</v>
      </c>
      <c r="L4147" s="9">
        <v>0</v>
      </c>
      <c r="M4147" s="9">
        <v>0</v>
      </c>
      <c r="N4147" s="9">
        <v>357904310.19</v>
      </c>
      <c r="O4147" s="9">
        <v>232141478.18</v>
      </c>
      <c r="P4147" s="9">
        <v>442414302.78</v>
      </c>
      <c r="Q4147" s="9">
        <v>330061939.46</v>
      </c>
      <c r="R4147" s="9">
        <v>64050453.32</v>
      </c>
      <c r="S4147" s="9">
        <v>82889752.03</v>
      </c>
      <c r="T4147" s="9">
        <v>57075267.35</v>
      </c>
      <c r="U4147" s="9">
        <v>0</v>
      </c>
      <c r="V4147" s="9">
        <v>0</v>
      </c>
      <c r="W4147" s="9">
        <v>0</v>
      </c>
      <c r="X4147" s="9">
        <v>0</v>
      </c>
      <c r="Y4147" s="9">
        <v>0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0</v>
      </c>
      <c r="AH4147" s="9">
        <v>0</v>
      </c>
      <c r="AI4147" s="9">
        <v>0</v>
      </c>
      <c r="AJ4147" s="9">
        <v>0</v>
      </c>
      <c r="AK4147" s="9">
        <v>120000000</v>
      </c>
      <c r="AL4147" s="9">
        <v>0</v>
      </c>
      <c r="AM4147" s="9">
        <v>0</v>
      </c>
      <c r="AN4147" s="9">
        <v>0</v>
      </c>
      <c r="AO4147" s="9">
        <v>0</v>
      </c>
      <c r="AP4147" s="9">
        <v>0</v>
      </c>
      <c r="AQ4147" s="12">
        <v>0</v>
      </c>
      <c r="AR4147" s="13">
        <f t="shared" si="769"/>
        <v>414284326.32</v>
      </c>
      <c r="AS4147" s="13">
        <f t="shared" si="771"/>
        <v>13816048.24</v>
      </c>
      <c r="AT4147" s="13">
        <f t="shared" si="772"/>
        <v>370024357.77</v>
      </c>
      <c r="AU4147" s="13">
        <f t="shared" si="773"/>
        <v>462296892.35</v>
      </c>
      <c r="AV4147" s="13">
        <f t="shared" si="774"/>
        <v>35734906.6</v>
      </c>
      <c r="AW4147" s="13">
        <f t="shared" si="775"/>
        <v>125353793.37</v>
      </c>
      <c r="AX4147" s="13">
        <f t="shared" si="776"/>
        <v>123947085.66</v>
      </c>
      <c r="AY4147" s="13">
        <f t="shared" si="777"/>
        <v>0</v>
      </c>
      <c r="AZ4147" s="13">
        <f t="shared" si="778"/>
        <v>0</v>
      </c>
      <c r="BA4147" s="16">
        <f t="shared" si="779"/>
        <v>0</v>
      </c>
      <c r="BB4147" s="17" t="e">
        <f t="shared" si="780"/>
        <v>#DIV/0!</v>
      </c>
      <c r="BC4147" s="17" t="e">
        <f t="shared" si="770"/>
        <v>#DIV/0!</v>
      </c>
    </row>
    <row r="4148" hidden="1" spans="1:55">
      <c r="A4148" s="8" t="s">
        <v>8309</v>
      </c>
      <c r="B4148" s="8" t="s">
        <v>8310</v>
      </c>
      <c r="C4148" s="8">
        <v>25.04</v>
      </c>
      <c r="D4148" s="9">
        <v>14183053.36</v>
      </c>
      <c r="E4148" s="9">
        <v>51532348.24</v>
      </c>
      <c r="F4148" s="9">
        <v>5015001.94</v>
      </c>
      <c r="G4148" s="9">
        <v>95782300.59</v>
      </c>
      <c r="H4148" s="9">
        <v>75394300.33</v>
      </c>
      <c r="I4148" s="9">
        <v>44482688.03</v>
      </c>
      <c r="J4148" s="9">
        <v>34845050.72</v>
      </c>
      <c r="K4148" s="9">
        <v>25776899.82</v>
      </c>
      <c r="L4148" s="9">
        <v>0</v>
      </c>
      <c r="M4148" s="9">
        <v>0</v>
      </c>
      <c r="N4148" s="9">
        <v>315151910.26</v>
      </c>
      <c r="O4148" s="9">
        <v>316828206.44</v>
      </c>
      <c r="P4148" s="9">
        <v>287151607.57</v>
      </c>
      <c r="Q4148" s="9">
        <v>49500647.51</v>
      </c>
      <c r="R4148" s="9">
        <v>38392003.26</v>
      </c>
      <c r="S4148" s="9">
        <v>46141696.38</v>
      </c>
      <c r="T4148" s="9">
        <v>61712862.7</v>
      </c>
      <c r="U4148" s="9">
        <v>55778025</v>
      </c>
      <c r="V4148" s="9">
        <v>0</v>
      </c>
      <c r="W4148" s="9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0</v>
      </c>
      <c r="AE4148" s="9">
        <v>0</v>
      </c>
      <c r="AF4148" s="9">
        <v>0</v>
      </c>
      <c r="AG4148" s="9">
        <v>0</v>
      </c>
      <c r="AH4148" s="9">
        <v>0</v>
      </c>
      <c r="AI4148" s="9">
        <v>0</v>
      </c>
      <c r="AJ4148" s="9">
        <v>0</v>
      </c>
      <c r="AK4148" s="9">
        <v>0</v>
      </c>
      <c r="AL4148" s="9">
        <v>0</v>
      </c>
      <c r="AM4148" s="9">
        <v>0</v>
      </c>
      <c r="AN4148" s="9">
        <v>0</v>
      </c>
      <c r="AO4148" s="9">
        <v>0</v>
      </c>
      <c r="AP4148" s="9">
        <v>0</v>
      </c>
      <c r="AQ4148" s="12">
        <v>0</v>
      </c>
      <c r="AR4148" s="13">
        <f t="shared" si="769"/>
        <v>329334963.62</v>
      </c>
      <c r="AS4148" s="13">
        <f t="shared" si="771"/>
        <v>368360554.68</v>
      </c>
      <c r="AT4148" s="13">
        <f t="shared" si="772"/>
        <v>292166609.51</v>
      </c>
      <c r="AU4148" s="13">
        <f t="shared" si="773"/>
        <v>145282948.1</v>
      </c>
      <c r="AV4148" s="13">
        <f t="shared" si="774"/>
        <v>113786303.59</v>
      </c>
      <c r="AW4148" s="13">
        <f t="shared" si="775"/>
        <v>90624384.41</v>
      </c>
      <c r="AX4148" s="13">
        <f t="shared" si="776"/>
        <v>96557913.42</v>
      </c>
      <c r="AY4148" s="13">
        <f t="shared" si="777"/>
        <v>81554924.82</v>
      </c>
      <c r="AZ4148" s="13">
        <f t="shared" si="778"/>
        <v>0</v>
      </c>
      <c r="BA4148" s="16">
        <f t="shared" si="779"/>
        <v>0</v>
      </c>
      <c r="BB4148" s="17" t="e">
        <f t="shared" si="780"/>
        <v>#DIV/0!</v>
      </c>
      <c r="BC4148" s="17" t="e">
        <f t="shared" si="770"/>
        <v>#DIV/0!</v>
      </c>
    </row>
    <row r="4149" hidden="1" spans="1:55">
      <c r="A4149" s="8" t="s">
        <v>8311</v>
      </c>
      <c r="B4149" s="8" t="s">
        <v>8312</v>
      </c>
      <c r="C4149" s="8">
        <v>85.25</v>
      </c>
      <c r="D4149" s="9">
        <v>216107833.55</v>
      </c>
      <c r="E4149" s="9">
        <v>56114989.69</v>
      </c>
      <c r="F4149" s="9">
        <v>92630900.59</v>
      </c>
      <c r="G4149" s="9">
        <v>73773739.34</v>
      </c>
      <c r="H4149" s="9">
        <v>90078171.54</v>
      </c>
      <c r="I4149" s="9">
        <v>76605454.08</v>
      </c>
      <c r="J4149" s="9">
        <v>38964736.19</v>
      </c>
      <c r="K4149" s="9">
        <v>0</v>
      </c>
      <c r="L4149" s="9">
        <v>0</v>
      </c>
      <c r="M4149" s="9">
        <v>0</v>
      </c>
      <c r="N4149" s="9">
        <v>616676288.2</v>
      </c>
      <c r="O4149" s="9">
        <v>433565095.12</v>
      </c>
      <c r="P4149" s="9">
        <v>346246350.09</v>
      </c>
      <c r="Q4149" s="9">
        <v>1236138679.82</v>
      </c>
      <c r="R4149" s="9">
        <v>268764583.82</v>
      </c>
      <c r="S4149" s="9">
        <v>123000006.16</v>
      </c>
      <c r="T4149" s="9">
        <v>119824228.21</v>
      </c>
      <c r="U4149" s="9">
        <v>0</v>
      </c>
      <c r="V4149" s="9">
        <v>0</v>
      </c>
      <c r="W4149" s="9">
        <v>0</v>
      </c>
      <c r="X4149" s="9">
        <v>0</v>
      </c>
      <c r="Y4149" s="9">
        <v>0</v>
      </c>
      <c r="Z4149" s="9">
        <v>0</v>
      </c>
      <c r="AA4149" s="9">
        <v>0</v>
      </c>
      <c r="AB4149" s="9">
        <v>0</v>
      </c>
      <c r="AC4149" s="9">
        <v>0</v>
      </c>
      <c r="AD4149" s="9">
        <v>0</v>
      </c>
      <c r="AE4149" s="9">
        <v>0</v>
      </c>
      <c r="AF4149" s="9">
        <v>0</v>
      </c>
      <c r="AG4149" s="9">
        <v>0</v>
      </c>
      <c r="AH4149" s="9">
        <v>681018909.76</v>
      </c>
      <c r="AI4149" s="9">
        <v>772957616.45</v>
      </c>
      <c r="AJ4149" s="9">
        <v>1016018130.03</v>
      </c>
      <c r="AK4149" s="9">
        <v>0</v>
      </c>
      <c r="AL4149" s="9">
        <v>0</v>
      </c>
      <c r="AM4149" s="9">
        <v>0</v>
      </c>
      <c r="AN4149" s="9">
        <v>0</v>
      </c>
      <c r="AO4149" s="9">
        <v>0</v>
      </c>
      <c r="AP4149" s="9">
        <v>0</v>
      </c>
      <c r="AQ4149" s="12">
        <v>0</v>
      </c>
      <c r="AR4149" s="13">
        <f t="shared" si="769"/>
        <v>1513803031.51</v>
      </c>
      <c r="AS4149" s="13">
        <f t="shared" si="771"/>
        <v>1262637701.26</v>
      </c>
      <c r="AT4149" s="13">
        <f t="shared" si="772"/>
        <v>1454895380.71</v>
      </c>
      <c r="AU4149" s="13">
        <f t="shared" si="773"/>
        <v>1309912419.16</v>
      </c>
      <c r="AV4149" s="13">
        <f t="shared" si="774"/>
        <v>358842755.36</v>
      </c>
      <c r="AW4149" s="13">
        <f t="shared" si="775"/>
        <v>199605460.24</v>
      </c>
      <c r="AX4149" s="13">
        <f t="shared" si="776"/>
        <v>158788964.4</v>
      </c>
      <c r="AY4149" s="13">
        <f t="shared" si="777"/>
        <v>0</v>
      </c>
      <c r="AZ4149" s="13">
        <f t="shared" si="778"/>
        <v>0</v>
      </c>
      <c r="BA4149" s="16">
        <f t="shared" si="779"/>
        <v>0</v>
      </c>
      <c r="BB4149" s="17" t="e">
        <f t="shared" si="780"/>
        <v>#DIV/0!</v>
      </c>
      <c r="BC4149" s="17" t="e">
        <f t="shared" si="770"/>
        <v>#DIV/0!</v>
      </c>
    </row>
    <row r="4150" hidden="1" spans="1:55">
      <c r="A4150" s="8" t="s">
        <v>8313</v>
      </c>
      <c r="B4150" s="8" t="s">
        <v>8314</v>
      </c>
      <c r="C4150" s="8">
        <v>76.97</v>
      </c>
      <c r="D4150" s="9">
        <v>161652613.25</v>
      </c>
      <c r="E4150" s="9">
        <v>15161641.51</v>
      </c>
      <c r="F4150" s="9">
        <v>107649491.51</v>
      </c>
      <c r="G4150" s="9">
        <v>74139331.83</v>
      </c>
      <c r="H4150" s="9">
        <v>41720660.77</v>
      </c>
      <c r="I4150" s="9">
        <v>91835590.99</v>
      </c>
      <c r="J4150" s="9">
        <v>74220200.32</v>
      </c>
      <c r="K4150" s="9">
        <v>65282029.53</v>
      </c>
      <c r="L4150" s="9">
        <v>62346982.43</v>
      </c>
      <c r="M4150" s="9">
        <v>0</v>
      </c>
      <c r="N4150" s="9">
        <v>462540866.46</v>
      </c>
      <c r="O4150" s="9">
        <v>309532175.92</v>
      </c>
      <c r="P4150" s="9">
        <v>533837708.66</v>
      </c>
      <c r="Q4150" s="9">
        <v>691831258.36</v>
      </c>
      <c r="R4150" s="9">
        <v>96204176.99</v>
      </c>
      <c r="S4150" s="9">
        <v>63373900.61</v>
      </c>
      <c r="T4150" s="9">
        <v>64118678.6</v>
      </c>
      <c r="U4150" s="9">
        <v>55471407.44</v>
      </c>
      <c r="V4150" s="9">
        <v>42071640.34</v>
      </c>
      <c r="W4150" s="9">
        <v>0</v>
      </c>
      <c r="X4150" s="9">
        <v>0</v>
      </c>
      <c r="Y4150" s="9">
        <v>0</v>
      </c>
      <c r="Z4150" s="9">
        <v>0</v>
      </c>
      <c r="AA4150" s="9">
        <v>0</v>
      </c>
      <c r="AB4150" s="9">
        <v>0</v>
      </c>
      <c r="AC4150" s="9">
        <v>0</v>
      </c>
      <c r="AD4150" s="9">
        <v>0</v>
      </c>
      <c r="AE4150" s="9">
        <v>0</v>
      </c>
      <c r="AF4150" s="9">
        <v>0</v>
      </c>
      <c r="AG4150" s="9">
        <v>0</v>
      </c>
      <c r="AH4150" s="9">
        <v>20000000</v>
      </c>
      <c r="AI4150" s="9">
        <v>59206292.78</v>
      </c>
      <c r="AJ4150" s="9">
        <v>83148783.99</v>
      </c>
      <c r="AK4150" s="9">
        <v>0</v>
      </c>
      <c r="AL4150" s="9">
        <v>0</v>
      </c>
      <c r="AM4150" s="9">
        <v>0</v>
      </c>
      <c r="AN4150" s="9">
        <v>0</v>
      </c>
      <c r="AO4150" s="9">
        <v>0</v>
      </c>
      <c r="AP4150" s="9">
        <v>0</v>
      </c>
      <c r="AQ4150" s="12">
        <v>0</v>
      </c>
      <c r="AR4150" s="13">
        <f t="shared" si="769"/>
        <v>644193479.71</v>
      </c>
      <c r="AS4150" s="13">
        <f t="shared" si="771"/>
        <v>383900110.21</v>
      </c>
      <c r="AT4150" s="13">
        <f t="shared" si="772"/>
        <v>724635984.16</v>
      </c>
      <c r="AU4150" s="13">
        <f t="shared" si="773"/>
        <v>765970590.19</v>
      </c>
      <c r="AV4150" s="13">
        <f t="shared" si="774"/>
        <v>137924837.76</v>
      </c>
      <c r="AW4150" s="13">
        <f t="shared" si="775"/>
        <v>155209491.6</v>
      </c>
      <c r="AX4150" s="13">
        <f t="shared" si="776"/>
        <v>138338878.92</v>
      </c>
      <c r="AY4150" s="13">
        <f t="shared" si="777"/>
        <v>120753436.97</v>
      </c>
      <c r="AZ4150" s="13">
        <f t="shared" si="778"/>
        <v>104418622.77</v>
      </c>
      <c r="BA4150" s="16">
        <f t="shared" si="779"/>
        <v>0</v>
      </c>
      <c r="BB4150" s="17" t="e">
        <f t="shared" si="780"/>
        <v>#DIV/0!</v>
      </c>
      <c r="BC4150" s="17" t="e">
        <f t="shared" si="770"/>
        <v>#DIV/0!</v>
      </c>
    </row>
    <row r="4151" hidden="1" spans="1:55">
      <c r="A4151" s="8" t="s">
        <v>8315</v>
      </c>
      <c r="B4151" s="8" t="s">
        <v>8316</v>
      </c>
      <c r="C4151" s="8">
        <v>23.11</v>
      </c>
      <c r="D4151" s="9">
        <v>-56479454.5</v>
      </c>
      <c r="E4151" s="9">
        <v>-65069226.17</v>
      </c>
      <c r="F4151" s="9">
        <v>-40948216.04</v>
      </c>
      <c r="G4151" s="9">
        <v>37766011.89</v>
      </c>
      <c r="H4151" s="9">
        <v>-2914730.4</v>
      </c>
      <c r="I4151" s="9">
        <v>24594735.93</v>
      </c>
      <c r="J4151" s="9">
        <v>-10587018.9</v>
      </c>
      <c r="K4151" s="9">
        <v>0</v>
      </c>
      <c r="L4151" s="9">
        <v>0</v>
      </c>
      <c r="M4151" s="9">
        <v>0</v>
      </c>
      <c r="N4151" s="9">
        <v>143675590.92</v>
      </c>
      <c r="O4151" s="9">
        <v>239094589.67</v>
      </c>
      <c r="P4151" s="9">
        <v>376872539.33</v>
      </c>
      <c r="Q4151" s="9">
        <v>593274991.03</v>
      </c>
      <c r="R4151" s="9">
        <v>46022135.66</v>
      </c>
      <c r="S4151" s="9">
        <v>56095992.3</v>
      </c>
      <c r="T4151" s="9">
        <v>8784443.22</v>
      </c>
      <c r="U4151" s="9">
        <v>0</v>
      </c>
      <c r="V4151" s="9">
        <v>0</v>
      </c>
      <c r="W4151" s="9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9">
        <v>0</v>
      </c>
      <c r="AI4151" s="9">
        <v>0</v>
      </c>
      <c r="AJ4151" s="9">
        <v>3850000</v>
      </c>
      <c r="AK4151" s="9">
        <v>0</v>
      </c>
      <c r="AL4151" s="9">
        <v>0</v>
      </c>
      <c r="AM4151" s="9">
        <v>0</v>
      </c>
      <c r="AN4151" s="9">
        <v>0</v>
      </c>
      <c r="AO4151" s="9">
        <v>0</v>
      </c>
      <c r="AP4151" s="9">
        <v>0</v>
      </c>
      <c r="AQ4151" s="12">
        <v>0</v>
      </c>
      <c r="AR4151" s="13">
        <f t="shared" si="769"/>
        <v>87196136.42</v>
      </c>
      <c r="AS4151" s="13">
        <f t="shared" si="771"/>
        <v>174025363.5</v>
      </c>
      <c r="AT4151" s="13">
        <f t="shared" si="772"/>
        <v>339774323.29</v>
      </c>
      <c r="AU4151" s="13">
        <f t="shared" si="773"/>
        <v>631041002.92</v>
      </c>
      <c r="AV4151" s="13">
        <f t="shared" si="774"/>
        <v>43107405.26</v>
      </c>
      <c r="AW4151" s="13">
        <f t="shared" si="775"/>
        <v>80690728.23</v>
      </c>
      <c r="AX4151" s="13">
        <f t="shared" si="776"/>
        <v>-1802575.68</v>
      </c>
      <c r="AY4151" s="13">
        <f t="shared" si="777"/>
        <v>0</v>
      </c>
      <c r="AZ4151" s="13">
        <f t="shared" si="778"/>
        <v>0</v>
      </c>
      <c r="BA4151" s="16">
        <f t="shared" si="779"/>
        <v>0</v>
      </c>
      <c r="BB4151" s="17" t="e">
        <f t="shared" si="780"/>
        <v>#DIV/0!</v>
      </c>
      <c r="BC4151" s="17" t="e">
        <f t="shared" si="770"/>
        <v>#DIV/0!</v>
      </c>
    </row>
    <row r="4152" hidden="1" spans="1:55">
      <c r="A4152" s="8" t="s">
        <v>8317</v>
      </c>
      <c r="B4152" s="8" t="s">
        <v>8318</v>
      </c>
      <c r="C4152" s="8">
        <v>11.69</v>
      </c>
      <c r="D4152" s="9">
        <v>116560092.77</v>
      </c>
      <c r="E4152" s="9">
        <v>119095228.02</v>
      </c>
      <c r="F4152" s="9">
        <v>305474021.77</v>
      </c>
      <c r="G4152" s="9">
        <v>147383239.3</v>
      </c>
      <c r="H4152" s="9">
        <v>208279217.86</v>
      </c>
      <c r="I4152" s="9">
        <v>-79816870.45</v>
      </c>
      <c r="J4152" s="9">
        <v>58728681.94</v>
      </c>
      <c r="K4152" s="9">
        <v>90965109.67</v>
      </c>
      <c r="L4152" s="9">
        <v>0</v>
      </c>
      <c r="M4152" s="9">
        <v>0</v>
      </c>
      <c r="N4152" s="9">
        <v>452100301.33</v>
      </c>
      <c r="O4152" s="9">
        <v>509670040.52</v>
      </c>
      <c r="P4152" s="9">
        <v>673233568.28</v>
      </c>
      <c r="Q4152" s="9">
        <v>394263420.18</v>
      </c>
      <c r="R4152" s="9">
        <v>231097305.08</v>
      </c>
      <c r="S4152" s="9">
        <v>142043645.68</v>
      </c>
      <c r="T4152" s="9">
        <v>176125464.38</v>
      </c>
      <c r="U4152" s="9">
        <v>88336036.89</v>
      </c>
      <c r="V4152" s="9">
        <v>0</v>
      </c>
      <c r="W4152" s="9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9">
        <v>0</v>
      </c>
      <c r="AH4152" s="9">
        <v>4800000</v>
      </c>
      <c r="AI4152" s="9">
        <v>0</v>
      </c>
      <c r="AJ4152" s="9">
        <v>28000000</v>
      </c>
      <c r="AK4152" s="9">
        <v>0</v>
      </c>
      <c r="AL4152" s="9">
        <v>0</v>
      </c>
      <c r="AM4152" s="9">
        <v>0</v>
      </c>
      <c r="AN4152" s="9">
        <v>0</v>
      </c>
      <c r="AO4152" s="9">
        <v>0</v>
      </c>
      <c r="AP4152" s="9">
        <v>0</v>
      </c>
      <c r="AQ4152" s="12">
        <v>0</v>
      </c>
      <c r="AR4152" s="13">
        <f t="shared" si="769"/>
        <v>573460394.1</v>
      </c>
      <c r="AS4152" s="13">
        <f t="shared" si="771"/>
        <v>628765268.54</v>
      </c>
      <c r="AT4152" s="13">
        <f t="shared" si="772"/>
        <v>1006707590.05</v>
      </c>
      <c r="AU4152" s="13">
        <f t="shared" si="773"/>
        <v>541646659.48</v>
      </c>
      <c r="AV4152" s="13">
        <f t="shared" si="774"/>
        <v>439376522.94</v>
      </c>
      <c r="AW4152" s="13">
        <f t="shared" si="775"/>
        <v>62226775.23</v>
      </c>
      <c r="AX4152" s="13">
        <f t="shared" si="776"/>
        <v>234854146.32</v>
      </c>
      <c r="AY4152" s="13">
        <f t="shared" si="777"/>
        <v>179301146.56</v>
      </c>
      <c r="AZ4152" s="13">
        <f t="shared" si="778"/>
        <v>0</v>
      </c>
      <c r="BA4152" s="16">
        <f t="shared" si="779"/>
        <v>0</v>
      </c>
      <c r="BB4152" s="17" t="e">
        <f t="shared" si="780"/>
        <v>#DIV/0!</v>
      </c>
      <c r="BC4152" s="17" t="e">
        <f t="shared" si="770"/>
        <v>#DIV/0!</v>
      </c>
    </row>
    <row r="4153" hidden="1" spans="1:55">
      <c r="A4153" s="8" t="s">
        <v>8319</v>
      </c>
      <c r="B4153" s="8" t="s">
        <v>8320</v>
      </c>
      <c r="C4153" s="8">
        <v>91.2</v>
      </c>
      <c r="D4153" s="9">
        <v>-62217921.36</v>
      </c>
      <c r="E4153" s="9">
        <v>-34468780.38</v>
      </c>
      <c r="F4153" s="9">
        <v>34967104.09</v>
      </c>
      <c r="G4153" s="9">
        <v>48275303.53</v>
      </c>
      <c r="H4153" s="9">
        <v>28338052.77</v>
      </c>
      <c r="I4153" s="9">
        <v>5212442.58</v>
      </c>
      <c r="J4153" s="9">
        <v>11736616.7</v>
      </c>
      <c r="K4153" s="9">
        <v>-19583756.8</v>
      </c>
      <c r="L4153" s="9">
        <v>11801526.01</v>
      </c>
      <c r="M4153" s="9">
        <v>0</v>
      </c>
      <c r="N4153" s="9">
        <v>110461450.76</v>
      </c>
      <c r="O4153" s="9">
        <v>117881006.42</v>
      </c>
      <c r="P4153" s="9">
        <v>211911914.23</v>
      </c>
      <c r="Q4153" s="9">
        <v>366822119.06</v>
      </c>
      <c r="R4153" s="9">
        <v>25138941.3</v>
      </c>
      <c r="S4153" s="9">
        <v>38565108.62</v>
      </c>
      <c r="T4153" s="9">
        <v>39492819.94</v>
      </c>
      <c r="U4153" s="9">
        <v>33829349.69</v>
      </c>
      <c r="V4153" s="9">
        <v>12152340.7</v>
      </c>
      <c r="W4153" s="9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0</v>
      </c>
      <c r="AH4153" s="9">
        <v>276570000</v>
      </c>
      <c r="AI4153" s="9">
        <v>40014465.75</v>
      </c>
      <c r="AJ4153" s="9">
        <v>146812850.84</v>
      </c>
      <c r="AK4153" s="9">
        <v>17000000</v>
      </c>
      <c r="AL4153" s="9">
        <v>0</v>
      </c>
      <c r="AM4153" s="9">
        <v>0</v>
      </c>
      <c r="AN4153" s="9">
        <v>0</v>
      </c>
      <c r="AO4153" s="9">
        <v>0</v>
      </c>
      <c r="AP4153" s="9">
        <v>0</v>
      </c>
      <c r="AQ4153" s="12">
        <v>0</v>
      </c>
      <c r="AR4153" s="13">
        <f t="shared" si="769"/>
        <v>324813529.4</v>
      </c>
      <c r="AS4153" s="13">
        <f t="shared" si="771"/>
        <v>123426691.79</v>
      </c>
      <c r="AT4153" s="13">
        <f t="shared" si="772"/>
        <v>393691869.16</v>
      </c>
      <c r="AU4153" s="13">
        <f t="shared" si="773"/>
        <v>432097422.59</v>
      </c>
      <c r="AV4153" s="13">
        <f t="shared" si="774"/>
        <v>53476994.07</v>
      </c>
      <c r="AW4153" s="13">
        <f t="shared" si="775"/>
        <v>43777551.2</v>
      </c>
      <c r="AX4153" s="13">
        <f t="shared" si="776"/>
        <v>51229436.64</v>
      </c>
      <c r="AY4153" s="13">
        <f t="shared" si="777"/>
        <v>14245592.89</v>
      </c>
      <c r="AZ4153" s="13">
        <f t="shared" si="778"/>
        <v>23953866.71</v>
      </c>
      <c r="BA4153" s="16">
        <f t="shared" si="779"/>
        <v>0</v>
      </c>
      <c r="BB4153" s="17" t="e">
        <f t="shared" si="780"/>
        <v>#DIV/0!</v>
      </c>
      <c r="BC4153" s="17" t="e">
        <f t="shared" si="770"/>
        <v>#DIV/0!</v>
      </c>
    </row>
    <row r="4154" hidden="1" spans="1:55">
      <c r="A4154" s="8" t="s">
        <v>8321</v>
      </c>
      <c r="B4154" s="8" t="s">
        <v>8322</v>
      </c>
      <c r="C4154" s="8">
        <v>20.53</v>
      </c>
      <c r="D4154" s="9">
        <v>8274369.15</v>
      </c>
      <c r="E4154" s="9">
        <v>-8471556.52</v>
      </c>
      <c r="F4154" s="9">
        <v>-49380738.73</v>
      </c>
      <c r="G4154" s="9">
        <v>74713455.01</v>
      </c>
      <c r="H4154" s="9">
        <v>61799240.82</v>
      </c>
      <c r="I4154" s="9">
        <v>34341165.71</v>
      </c>
      <c r="J4154" s="9">
        <v>29929007.84</v>
      </c>
      <c r="K4154" s="9">
        <v>-2521419.16</v>
      </c>
      <c r="L4154" s="9">
        <v>0</v>
      </c>
      <c r="M4154" s="9">
        <v>0</v>
      </c>
      <c r="N4154" s="9">
        <v>259232575.61</v>
      </c>
      <c r="O4154" s="9">
        <v>381986068.56</v>
      </c>
      <c r="P4154" s="9">
        <v>448823780.14</v>
      </c>
      <c r="Q4154" s="9">
        <v>637472585.46</v>
      </c>
      <c r="R4154" s="9">
        <v>170341631.21</v>
      </c>
      <c r="S4154" s="9">
        <v>124475118.16</v>
      </c>
      <c r="T4154" s="9">
        <v>53103090.66</v>
      </c>
      <c r="U4154" s="9">
        <v>21173018.71</v>
      </c>
      <c r="V4154" s="9">
        <v>0</v>
      </c>
      <c r="W4154" s="9">
        <v>0</v>
      </c>
      <c r="X4154" s="9">
        <v>0</v>
      </c>
      <c r="Y4154" s="9">
        <v>0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9">
        <v>0</v>
      </c>
      <c r="AH4154" s="9">
        <v>40266020</v>
      </c>
      <c r="AI4154" s="9">
        <v>0</v>
      </c>
      <c r="AJ4154" s="9">
        <v>0</v>
      </c>
      <c r="AK4154" s="9">
        <v>0</v>
      </c>
      <c r="AL4154" s="9">
        <v>0</v>
      </c>
      <c r="AM4154" s="9">
        <v>0</v>
      </c>
      <c r="AN4154" s="9">
        <v>0</v>
      </c>
      <c r="AO4154" s="9">
        <v>0</v>
      </c>
      <c r="AP4154" s="9">
        <v>0</v>
      </c>
      <c r="AQ4154" s="12">
        <v>0</v>
      </c>
      <c r="AR4154" s="13">
        <f t="shared" si="769"/>
        <v>307772964.76</v>
      </c>
      <c r="AS4154" s="13">
        <f t="shared" si="771"/>
        <v>373514512.04</v>
      </c>
      <c r="AT4154" s="13">
        <f t="shared" si="772"/>
        <v>399443041.41</v>
      </c>
      <c r="AU4154" s="13">
        <f t="shared" si="773"/>
        <v>712186040.47</v>
      </c>
      <c r="AV4154" s="13">
        <f t="shared" si="774"/>
        <v>232140872.03</v>
      </c>
      <c r="AW4154" s="13">
        <f t="shared" si="775"/>
        <v>158816283.87</v>
      </c>
      <c r="AX4154" s="13">
        <f t="shared" si="776"/>
        <v>83032098.5</v>
      </c>
      <c r="AY4154" s="13">
        <f t="shared" si="777"/>
        <v>18651599.55</v>
      </c>
      <c r="AZ4154" s="13">
        <f t="shared" si="778"/>
        <v>0</v>
      </c>
      <c r="BA4154" s="16">
        <f t="shared" si="779"/>
        <v>0</v>
      </c>
      <c r="BB4154" s="17" t="e">
        <f t="shared" si="780"/>
        <v>#DIV/0!</v>
      </c>
      <c r="BC4154" s="17" t="e">
        <f t="shared" si="770"/>
        <v>#DIV/0!</v>
      </c>
    </row>
    <row r="4155" hidden="1" spans="1:55">
      <c r="A4155" s="8" t="s">
        <v>8323</v>
      </c>
      <c r="B4155" s="8" t="s">
        <v>8324</v>
      </c>
      <c r="C4155" s="8">
        <v>20.22</v>
      </c>
      <c r="D4155" s="9">
        <v>-88935654.37</v>
      </c>
      <c r="E4155" s="9">
        <v>-26608582.96</v>
      </c>
      <c r="F4155" s="9">
        <v>-104760904.65</v>
      </c>
      <c r="G4155" s="9">
        <v>31863789.08</v>
      </c>
      <c r="H4155" s="9">
        <v>5528610.33</v>
      </c>
      <c r="I4155" s="9">
        <v>-45672775.36</v>
      </c>
      <c r="J4155" s="9">
        <v>7741127.15</v>
      </c>
      <c r="K4155" s="9">
        <v>0</v>
      </c>
      <c r="L4155" s="9">
        <v>0</v>
      </c>
      <c r="M4155" s="9">
        <v>0</v>
      </c>
      <c r="N4155" s="9">
        <v>134878550.83</v>
      </c>
      <c r="O4155" s="9">
        <v>376554311.35</v>
      </c>
      <c r="P4155" s="9">
        <v>383502187</v>
      </c>
      <c r="Q4155" s="9">
        <v>239460067.71</v>
      </c>
      <c r="R4155" s="9">
        <v>252689999.28</v>
      </c>
      <c r="S4155" s="9">
        <v>102667189.13</v>
      </c>
      <c r="T4155" s="9">
        <v>76749357.03</v>
      </c>
      <c r="U4155" s="9">
        <v>0</v>
      </c>
      <c r="V4155" s="9">
        <v>0</v>
      </c>
      <c r="W4155" s="9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9">
        <v>0</v>
      </c>
      <c r="AD4155" s="9">
        <v>0</v>
      </c>
      <c r="AE4155" s="9">
        <v>0</v>
      </c>
      <c r="AF4155" s="9">
        <v>0</v>
      </c>
      <c r="AG4155" s="9">
        <v>0</v>
      </c>
      <c r="AH4155" s="9">
        <v>130493917.81</v>
      </c>
      <c r="AI4155" s="9">
        <v>15005378.27</v>
      </c>
      <c r="AJ4155" s="9">
        <v>173661498.64</v>
      </c>
      <c r="AK4155" s="9">
        <v>0</v>
      </c>
      <c r="AL4155" s="9">
        <v>0</v>
      </c>
      <c r="AM4155" s="9">
        <v>0</v>
      </c>
      <c r="AN4155" s="9">
        <v>0</v>
      </c>
      <c r="AO4155" s="9">
        <v>0</v>
      </c>
      <c r="AP4155" s="9">
        <v>0</v>
      </c>
      <c r="AQ4155" s="12">
        <v>0</v>
      </c>
      <c r="AR4155" s="13">
        <f t="shared" si="769"/>
        <v>176436814.27</v>
      </c>
      <c r="AS4155" s="13">
        <f t="shared" si="771"/>
        <v>364951106.66</v>
      </c>
      <c r="AT4155" s="13">
        <f t="shared" si="772"/>
        <v>452402780.99</v>
      </c>
      <c r="AU4155" s="13">
        <f t="shared" si="773"/>
        <v>271323856.79</v>
      </c>
      <c r="AV4155" s="13">
        <f t="shared" si="774"/>
        <v>258218609.61</v>
      </c>
      <c r="AW4155" s="13">
        <f t="shared" si="775"/>
        <v>56994413.77</v>
      </c>
      <c r="AX4155" s="13">
        <f t="shared" si="776"/>
        <v>84490484.18</v>
      </c>
      <c r="AY4155" s="13">
        <f t="shared" si="777"/>
        <v>0</v>
      </c>
      <c r="AZ4155" s="13">
        <f t="shared" si="778"/>
        <v>0</v>
      </c>
      <c r="BA4155" s="16">
        <f t="shared" si="779"/>
        <v>0</v>
      </c>
      <c r="BB4155" s="17" t="e">
        <f t="shared" si="780"/>
        <v>#DIV/0!</v>
      </c>
      <c r="BC4155" s="17" t="e">
        <f t="shared" si="770"/>
        <v>#DIV/0!</v>
      </c>
    </row>
    <row r="4156" hidden="1" spans="1:55">
      <c r="A4156" s="8" t="s">
        <v>8325</v>
      </c>
      <c r="B4156" s="8" t="s">
        <v>8326</v>
      </c>
      <c r="C4156" s="8">
        <v>12.28</v>
      </c>
      <c r="D4156" s="9">
        <v>91523195.21</v>
      </c>
      <c r="E4156" s="9">
        <v>244353654.26</v>
      </c>
      <c r="F4156" s="9">
        <v>252962655.52</v>
      </c>
      <c r="G4156" s="9">
        <v>295965304.02</v>
      </c>
      <c r="H4156" s="9">
        <v>268773668.92</v>
      </c>
      <c r="I4156" s="9">
        <v>265165380.93</v>
      </c>
      <c r="J4156" s="9">
        <v>334842292.42</v>
      </c>
      <c r="K4156" s="9">
        <v>218639318.88</v>
      </c>
      <c r="L4156" s="9">
        <v>0</v>
      </c>
      <c r="M4156" s="9">
        <v>0</v>
      </c>
      <c r="N4156" s="9">
        <v>875135452.61</v>
      </c>
      <c r="O4156" s="9">
        <v>1233415631.99</v>
      </c>
      <c r="P4156" s="9">
        <v>1331107743.91</v>
      </c>
      <c r="Q4156" s="9">
        <v>772613346.34</v>
      </c>
      <c r="R4156" s="9">
        <v>659206437.82</v>
      </c>
      <c r="S4156" s="9">
        <v>708785737.29</v>
      </c>
      <c r="T4156" s="9">
        <v>355389561.53</v>
      </c>
      <c r="U4156" s="9">
        <v>303316257.54</v>
      </c>
      <c r="V4156" s="9">
        <v>0</v>
      </c>
      <c r="W4156" s="9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0</v>
      </c>
      <c r="AE4156" s="9">
        <v>0</v>
      </c>
      <c r="AF4156" s="9">
        <v>0</v>
      </c>
      <c r="AG4156" s="9">
        <v>0</v>
      </c>
      <c r="AH4156" s="9">
        <v>0</v>
      </c>
      <c r="AI4156" s="9">
        <v>0</v>
      </c>
      <c r="AJ4156" s="9">
        <v>0</v>
      </c>
      <c r="AK4156" s="9">
        <v>0</v>
      </c>
      <c r="AL4156" s="9">
        <v>0</v>
      </c>
      <c r="AM4156" s="9">
        <v>0</v>
      </c>
      <c r="AN4156" s="9">
        <v>0</v>
      </c>
      <c r="AO4156" s="9">
        <v>0</v>
      </c>
      <c r="AP4156" s="9">
        <v>0</v>
      </c>
      <c r="AQ4156" s="12">
        <v>0</v>
      </c>
      <c r="AR4156" s="13">
        <f t="shared" si="769"/>
        <v>966658647.82</v>
      </c>
      <c r="AS4156" s="13">
        <f t="shared" si="771"/>
        <v>1477769286.25</v>
      </c>
      <c r="AT4156" s="13">
        <f t="shared" si="772"/>
        <v>1584070399.43</v>
      </c>
      <c r="AU4156" s="13">
        <f t="shared" si="773"/>
        <v>1068578650.36</v>
      </c>
      <c r="AV4156" s="13">
        <f t="shared" si="774"/>
        <v>927980106.74</v>
      </c>
      <c r="AW4156" s="13">
        <f t="shared" si="775"/>
        <v>973951118.22</v>
      </c>
      <c r="AX4156" s="13">
        <f t="shared" si="776"/>
        <v>690231853.95</v>
      </c>
      <c r="AY4156" s="13">
        <f t="shared" si="777"/>
        <v>521955576.42</v>
      </c>
      <c r="AZ4156" s="13">
        <f t="shared" si="778"/>
        <v>0</v>
      </c>
      <c r="BA4156" s="16">
        <f t="shared" si="779"/>
        <v>0</v>
      </c>
      <c r="BB4156" s="17" t="e">
        <f t="shared" si="780"/>
        <v>#DIV/0!</v>
      </c>
      <c r="BC4156" s="17" t="e">
        <f t="shared" si="770"/>
        <v>#DIV/0!</v>
      </c>
    </row>
    <row r="4157" hidden="1" spans="1:55">
      <c r="A4157" s="8" t="s">
        <v>8327</v>
      </c>
      <c r="B4157" s="8" t="s">
        <v>8328</v>
      </c>
      <c r="C4157" s="8">
        <v>4.91</v>
      </c>
      <c r="D4157" s="9">
        <v>5165055383.78</v>
      </c>
      <c r="E4157" s="9">
        <v>15467540962.65</v>
      </c>
      <c r="F4157" s="9">
        <v>12601849428.46</v>
      </c>
      <c r="G4157" s="9">
        <v>18052567210.28</v>
      </c>
      <c r="H4157" s="9">
        <v>13765333861.94</v>
      </c>
      <c r="I4157" s="9">
        <v>14888887801.29</v>
      </c>
      <c r="J4157" s="9">
        <v>14384764849.67</v>
      </c>
      <c r="K4157" s="9">
        <v>0</v>
      </c>
      <c r="L4157" s="9">
        <v>0</v>
      </c>
      <c r="M4157" s="9">
        <v>0</v>
      </c>
      <c r="N4157" s="9">
        <v>4839329461.82</v>
      </c>
      <c r="O4157" s="9">
        <v>8917551771.92</v>
      </c>
      <c r="P4157" s="9">
        <v>7949645566.3</v>
      </c>
      <c r="Q4157" s="9">
        <v>10066150158.18</v>
      </c>
      <c r="R4157" s="9">
        <v>9841608775.67</v>
      </c>
      <c r="S4157" s="9">
        <v>9222876352.89</v>
      </c>
      <c r="T4157" s="9">
        <v>4260909354.02</v>
      </c>
      <c r="U4157" s="9">
        <v>0</v>
      </c>
      <c r="V4157" s="9">
        <v>0</v>
      </c>
      <c r="W4157" s="9">
        <v>0</v>
      </c>
      <c r="X4157" s="9">
        <v>0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0</v>
      </c>
      <c r="AH4157" s="9">
        <v>0</v>
      </c>
      <c r="AI4157" s="9">
        <v>0</v>
      </c>
      <c r="AJ4157" s="9">
        <v>0</v>
      </c>
      <c r="AK4157" s="9">
        <v>0</v>
      </c>
      <c r="AL4157" s="9">
        <v>0</v>
      </c>
      <c r="AM4157" s="9">
        <v>0</v>
      </c>
      <c r="AN4157" s="9">
        <v>0</v>
      </c>
      <c r="AO4157" s="9">
        <v>0</v>
      </c>
      <c r="AP4157" s="9">
        <v>0</v>
      </c>
      <c r="AQ4157" s="12">
        <v>0</v>
      </c>
      <c r="AR4157" s="13">
        <f t="shared" si="769"/>
        <v>10004384845.6</v>
      </c>
      <c r="AS4157" s="13">
        <f t="shared" si="771"/>
        <v>24385092734.57</v>
      </c>
      <c r="AT4157" s="13">
        <f t="shared" si="772"/>
        <v>20551494994.76</v>
      </c>
      <c r="AU4157" s="13">
        <f t="shared" si="773"/>
        <v>28118717368.46</v>
      </c>
      <c r="AV4157" s="13">
        <f t="shared" si="774"/>
        <v>23606942637.61</v>
      </c>
      <c r="AW4157" s="13">
        <f t="shared" si="775"/>
        <v>24111764154.18</v>
      </c>
      <c r="AX4157" s="13">
        <f t="shared" si="776"/>
        <v>18645674203.69</v>
      </c>
      <c r="AY4157" s="13">
        <f t="shared" si="777"/>
        <v>0</v>
      </c>
      <c r="AZ4157" s="13">
        <f t="shared" si="778"/>
        <v>0</v>
      </c>
      <c r="BA4157" s="16">
        <f t="shared" si="779"/>
        <v>0</v>
      </c>
      <c r="BB4157" s="17" t="e">
        <f t="shared" si="780"/>
        <v>#DIV/0!</v>
      </c>
      <c r="BC4157" s="17" t="e">
        <f t="shared" si="770"/>
        <v>#DIV/0!</v>
      </c>
    </row>
    <row r="4158" hidden="1" spans="1:55">
      <c r="A4158" s="8" t="s">
        <v>8329</v>
      </c>
      <c r="B4158" s="8" t="s">
        <v>8330</v>
      </c>
      <c r="C4158" s="8">
        <v>49.01</v>
      </c>
      <c r="D4158" s="9">
        <v>226767086.97</v>
      </c>
      <c r="E4158" s="9">
        <v>234781023.63</v>
      </c>
      <c r="F4158" s="9">
        <v>92608250.58</v>
      </c>
      <c r="G4158" s="9">
        <v>123301259.4</v>
      </c>
      <c r="H4158" s="9">
        <v>89146935.9</v>
      </c>
      <c r="I4158" s="9">
        <v>-11405318.31</v>
      </c>
      <c r="J4158" s="9">
        <v>42427163.17</v>
      </c>
      <c r="K4158" s="9">
        <v>0</v>
      </c>
      <c r="L4158" s="9">
        <v>0</v>
      </c>
      <c r="M4158" s="9">
        <v>0</v>
      </c>
      <c r="N4158" s="9">
        <v>336292527.38</v>
      </c>
      <c r="O4158" s="9">
        <v>285415325.22</v>
      </c>
      <c r="P4158" s="9">
        <v>197164419.45</v>
      </c>
      <c r="Q4158" s="9">
        <v>205885845.83</v>
      </c>
      <c r="R4158" s="9">
        <v>145063512.86</v>
      </c>
      <c r="S4158" s="9">
        <v>83823107.62</v>
      </c>
      <c r="T4158" s="9">
        <v>134662989.78</v>
      </c>
      <c r="U4158" s="9">
        <v>0</v>
      </c>
      <c r="V4158" s="9">
        <v>0</v>
      </c>
      <c r="W4158" s="9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9">
        <v>0</v>
      </c>
      <c r="AH4158" s="9">
        <v>151193185.03</v>
      </c>
      <c r="AI4158" s="9">
        <v>196383628.61</v>
      </c>
      <c r="AJ4158" s="9">
        <v>268216355.97</v>
      </c>
      <c r="AK4158" s="9">
        <v>0</v>
      </c>
      <c r="AL4158" s="9">
        <v>0</v>
      </c>
      <c r="AM4158" s="9">
        <v>0</v>
      </c>
      <c r="AN4158" s="9">
        <v>0</v>
      </c>
      <c r="AO4158" s="9">
        <v>0</v>
      </c>
      <c r="AP4158" s="9">
        <v>0</v>
      </c>
      <c r="AQ4158" s="12">
        <v>0</v>
      </c>
      <c r="AR4158" s="13">
        <f t="shared" si="769"/>
        <v>714252799.38</v>
      </c>
      <c r="AS4158" s="13">
        <f t="shared" si="771"/>
        <v>716579977.46</v>
      </c>
      <c r="AT4158" s="13">
        <f t="shared" si="772"/>
        <v>557989026</v>
      </c>
      <c r="AU4158" s="13">
        <f t="shared" si="773"/>
        <v>329187105.23</v>
      </c>
      <c r="AV4158" s="13">
        <f t="shared" si="774"/>
        <v>234210448.76</v>
      </c>
      <c r="AW4158" s="13">
        <f t="shared" si="775"/>
        <v>72417789.31</v>
      </c>
      <c r="AX4158" s="13">
        <f t="shared" si="776"/>
        <v>177090152.95</v>
      </c>
      <c r="AY4158" s="13">
        <f t="shared" si="777"/>
        <v>0</v>
      </c>
      <c r="AZ4158" s="13">
        <f t="shared" si="778"/>
        <v>0</v>
      </c>
      <c r="BA4158" s="16">
        <f t="shared" si="779"/>
        <v>0</v>
      </c>
      <c r="BB4158" s="17" t="e">
        <f t="shared" si="780"/>
        <v>#DIV/0!</v>
      </c>
      <c r="BC4158" s="17" t="e">
        <f t="shared" si="770"/>
        <v>#DIV/0!</v>
      </c>
    </row>
    <row r="4159" hidden="1" spans="1:55">
      <c r="A4159" s="8" t="s">
        <v>8331</v>
      </c>
      <c r="B4159" s="8" t="s">
        <v>8332</v>
      </c>
      <c r="C4159" s="8">
        <v>27.66</v>
      </c>
      <c r="D4159" s="9">
        <v>56809773.02</v>
      </c>
      <c r="E4159" s="9">
        <v>245651855.53</v>
      </c>
      <c r="F4159" s="9">
        <v>188570813.4</v>
      </c>
      <c r="G4159" s="9">
        <v>227457296.21</v>
      </c>
      <c r="H4159" s="9">
        <v>239098883.14</v>
      </c>
      <c r="I4159" s="9">
        <v>179060968.89</v>
      </c>
      <c r="J4159" s="9">
        <v>88542823.55</v>
      </c>
      <c r="K4159" s="9">
        <v>0</v>
      </c>
      <c r="L4159" s="9">
        <v>0</v>
      </c>
      <c r="M4159" s="9">
        <v>0</v>
      </c>
      <c r="N4159" s="9">
        <v>1438537155.45</v>
      </c>
      <c r="O4159" s="9">
        <v>1712008746.59</v>
      </c>
      <c r="P4159" s="9">
        <v>1544023844.96</v>
      </c>
      <c r="Q4159" s="9">
        <v>869668440.55</v>
      </c>
      <c r="R4159" s="9">
        <v>580994610.84</v>
      </c>
      <c r="S4159" s="9">
        <v>363829462.02</v>
      </c>
      <c r="T4159" s="9">
        <v>286252303.64</v>
      </c>
      <c r="U4159" s="9">
        <v>0</v>
      </c>
      <c r="V4159" s="9">
        <v>0</v>
      </c>
      <c r="W4159" s="9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9">
        <v>0</v>
      </c>
      <c r="AH4159" s="9">
        <v>170000000</v>
      </c>
      <c r="AI4159" s="9">
        <v>1044300</v>
      </c>
      <c r="AJ4159" s="9">
        <v>0</v>
      </c>
      <c r="AK4159" s="9">
        <v>0</v>
      </c>
      <c r="AL4159" s="9">
        <v>0</v>
      </c>
      <c r="AM4159" s="9">
        <v>0</v>
      </c>
      <c r="AN4159" s="9">
        <v>0</v>
      </c>
      <c r="AO4159" s="9">
        <v>0</v>
      </c>
      <c r="AP4159" s="9">
        <v>0</v>
      </c>
      <c r="AQ4159" s="12">
        <v>0</v>
      </c>
      <c r="AR4159" s="13">
        <f t="shared" si="769"/>
        <v>1665346928.47</v>
      </c>
      <c r="AS4159" s="13">
        <f t="shared" si="771"/>
        <v>1958704902.12</v>
      </c>
      <c r="AT4159" s="13">
        <f t="shared" si="772"/>
        <v>1732594658.36</v>
      </c>
      <c r="AU4159" s="13">
        <f t="shared" si="773"/>
        <v>1097125736.76</v>
      </c>
      <c r="AV4159" s="13">
        <f t="shared" si="774"/>
        <v>820093493.98</v>
      </c>
      <c r="AW4159" s="13">
        <f t="shared" si="775"/>
        <v>542890430.91</v>
      </c>
      <c r="AX4159" s="13">
        <f t="shared" si="776"/>
        <v>374795127.19</v>
      </c>
      <c r="AY4159" s="13">
        <f t="shared" si="777"/>
        <v>0</v>
      </c>
      <c r="AZ4159" s="13">
        <f t="shared" si="778"/>
        <v>0</v>
      </c>
      <c r="BA4159" s="16">
        <f t="shared" si="779"/>
        <v>0</v>
      </c>
      <c r="BB4159" s="17" t="e">
        <f t="shared" si="780"/>
        <v>#DIV/0!</v>
      </c>
      <c r="BC4159" s="17" t="e">
        <f t="shared" si="770"/>
        <v>#DIV/0!</v>
      </c>
    </row>
    <row r="4160" hidden="1" spans="1:55">
      <c r="A4160" s="8" t="s">
        <v>8333</v>
      </c>
      <c r="B4160" s="8" t="s">
        <v>8334</v>
      </c>
      <c r="C4160" s="8">
        <v>19.3</v>
      </c>
      <c r="D4160" s="9">
        <v>24789184.91</v>
      </c>
      <c r="E4160" s="9">
        <v>120699126.1</v>
      </c>
      <c r="F4160" s="9">
        <v>386358234.9</v>
      </c>
      <c r="G4160" s="9">
        <v>321398046.04</v>
      </c>
      <c r="H4160" s="9">
        <v>446410548.42</v>
      </c>
      <c r="I4160" s="9">
        <v>193268266.42</v>
      </c>
      <c r="J4160" s="9">
        <v>87781086.43</v>
      </c>
      <c r="K4160" s="9">
        <v>0</v>
      </c>
      <c r="L4160" s="9">
        <v>0</v>
      </c>
      <c r="M4160" s="9">
        <v>0</v>
      </c>
      <c r="N4160" s="9">
        <v>1822133797.56</v>
      </c>
      <c r="O4160" s="9">
        <v>1564997909.52</v>
      </c>
      <c r="P4160" s="9">
        <v>2081845577.08</v>
      </c>
      <c r="Q4160" s="9">
        <v>874752982.38</v>
      </c>
      <c r="R4160" s="9">
        <v>940624690.44</v>
      </c>
      <c r="S4160" s="9">
        <v>860249060.88</v>
      </c>
      <c r="T4160" s="9">
        <v>41349094.06</v>
      </c>
      <c r="U4160" s="9">
        <v>0</v>
      </c>
      <c r="V4160" s="9">
        <v>0</v>
      </c>
      <c r="W4160" s="9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0</v>
      </c>
      <c r="AE4160" s="9">
        <v>0</v>
      </c>
      <c r="AF4160" s="9">
        <v>0</v>
      </c>
      <c r="AG4160" s="9">
        <v>0</v>
      </c>
      <c r="AH4160" s="9">
        <v>13080257.51</v>
      </c>
      <c r="AI4160" s="9">
        <v>15095780.27</v>
      </c>
      <c r="AJ4160" s="9">
        <v>0</v>
      </c>
      <c r="AK4160" s="9">
        <v>0</v>
      </c>
      <c r="AL4160" s="9">
        <v>0</v>
      </c>
      <c r="AM4160" s="9">
        <v>0</v>
      </c>
      <c r="AN4160" s="9">
        <v>0</v>
      </c>
      <c r="AO4160" s="9">
        <v>0</v>
      </c>
      <c r="AP4160" s="9">
        <v>0</v>
      </c>
      <c r="AQ4160" s="12">
        <v>0</v>
      </c>
      <c r="AR4160" s="13">
        <f t="shared" si="769"/>
        <v>1860003239.98</v>
      </c>
      <c r="AS4160" s="13">
        <f t="shared" si="771"/>
        <v>1700792815.89</v>
      </c>
      <c r="AT4160" s="13">
        <f t="shared" si="772"/>
        <v>2468203811.98</v>
      </c>
      <c r="AU4160" s="13">
        <f t="shared" si="773"/>
        <v>1196151028.42</v>
      </c>
      <c r="AV4160" s="13">
        <f t="shared" si="774"/>
        <v>1387035238.86</v>
      </c>
      <c r="AW4160" s="13">
        <f t="shared" si="775"/>
        <v>1053517327.3</v>
      </c>
      <c r="AX4160" s="13">
        <f t="shared" si="776"/>
        <v>129130180.49</v>
      </c>
      <c r="AY4160" s="13">
        <f t="shared" si="777"/>
        <v>0</v>
      </c>
      <c r="AZ4160" s="13">
        <f t="shared" si="778"/>
        <v>0</v>
      </c>
      <c r="BA4160" s="16">
        <f t="shared" si="779"/>
        <v>0</v>
      </c>
      <c r="BB4160" s="17" t="e">
        <f t="shared" si="780"/>
        <v>#DIV/0!</v>
      </c>
      <c r="BC4160" s="17" t="e">
        <f t="shared" si="770"/>
        <v>#DIV/0!</v>
      </c>
    </row>
    <row r="4161" hidden="1" spans="1:55">
      <c r="A4161" s="8" t="s">
        <v>8335</v>
      </c>
      <c r="B4161" s="8" t="s">
        <v>8336</v>
      </c>
      <c r="C4161" s="8">
        <v>48.58</v>
      </c>
      <c r="D4161" s="9">
        <v>-280907547.95</v>
      </c>
      <c r="E4161" s="9">
        <v>-454623223.39</v>
      </c>
      <c r="F4161" s="9">
        <v>-343856869.25</v>
      </c>
      <c r="G4161" s="9">
        <v>-180427947.3</v>
      </c>
      <c r="H4161" s="9">
        <v>-112437479.94</v>
      </c>
      <c r="I4161" s="9">
        <v>-108251624.8</v>
      </c>
      <c r="J4161" s="9">
        <v>-56720193.29</v>
      </c>
      <c r="K4161" s="9">
        <v>0</v>
      </c>
      <c r="L4161" s="9">
        <v>0</v>
      </c>
      <c r="M4161" s="9">
        <v>0</v>
      </c>
      <c r="N4161" s="9">
        <v>784344323.54</v>
      </c>
      <c r="O4161" s="9">
        <v>1136631532.76</v>
      </c>
      <c r="P4161" s="9">
        <v>1149733980.15</v>
      </c>
      <c r="Q4161" s="9">
        <v>66920221.76</v>
      </c>
      <c r="R4161" s="9">
        <v>128932307.64</v>
      </c>
      <c r="S4161" s="9">
        <v>9884526.93</v>
      </c>
      <c r="T4161" s="9">
        <v>17025414.09</v>
      </c>
      <c r="U4161" s="9">
        <v>0</v>
      </c>
      <c r="V4161" s="9">
        <v>0</v>
      </c>
      <c r="W4161" s="9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9">
        <v>268919424.14</v>
      </c>
      <c r="AI4161" s="9">
        <v>65255671.05</v>
      </c>
      <c r="AJ4161" s="9">
        <v>449849793.16</v>
      </c>
      <c r="AK4161" s="9">
        <v>6000000</v>
      </c>
      <c r="AL4161" s="9">
        <v>0</v>
      </c>
      <c r="AM4161" s="9">
        <v>0</v>
      </c>
      <c r="AN4161" s="9">
        <v>0</v>
      </c>
      <c r="AO4161" s="9">
        <v>0</v>
      </c>
      <c r="AP4161" s="9">
        <v>0</v>
      </c>
      <c r="AQ4161" s="12">
        <v>0</v>
      </c>
      <c r="AR4161" s="13">
        <f t="shared" si="769"/>
        <v>772356199.73</v>
      </c>
      <c r="AS4161" s="13">
        <f t="shared" si="771"/>
        <v>747263980.42</v>
      </c>
      <c r="AT4161" s="13">
        <f t="shared" si="772"/>
        <v>1255726904.06</v>
      </c>
      <c r="AU4161" s="13">
        <f t="shared" si="773"/>
        <v>-107507725.54</v>
      </c>
      <c r="AV4161" s="13">
        <f t="shared" si="774"/>
        <v>16494827.7</v>
      </c>
      <c r="AW4161" s="13">
        <f t="shared" si="775"/>
        <v>-98367097.87</v>
      </c>
      <c r="AX4161" s="13">
        <f t="shared" si="776"/>
        <v>-39694779.2</v>
      </c>
      <c r="AY4161" s="13">
        <f t="shared" si="777"/>
        <v>0</v>
      </c>
      <c r="AZ4161" s="13">
        <f t="shared" si="778"/>
        <v>0</v>
      </c>
      <c r="BA4161" s="16">
        <f t="shared" si="779"/>
        <v>0</v>
      </c>
      <c r="BB4161" s="17" t="e">
        <f t="shared" si="780"/>
        <v>#DIV/0!</v>
      </c>
      <c r="BC4161" s="17" t="e">
        <f t="shared" si="770"/>
        <v>#DIV/0!</v>
      </c>
    </row>
    <row r="4162" hidden="1" spans="1:55">
      <c r="A4162" s="8" t="s">
        <v>8337</v>
      </c>
      <c r="B4162" s="8" t="s">
        <v>8338</v>
      </c>
      <c r="C4162" s="8">
        <v>16.68</v>
      </c>
      <c r="D4162" s="9">
        <v>247042513.78</v>
      </c>
      <c r="E4162" s="9">
        <v>619773596.89</v>
      </c>
      <c r="F4162" s="9">
        <v>521753417.33</v>
      </c>
      <c r="G4162" s="9">
        <v>565008824.77</v>
      </c>
      <c r="H4162" s="9">
        <v>199082028.64</v>
      </c>
      <c r="I4162" s="9">
        <v>157558899</v>
      </c>
      <c r="J4162" s="9">
        <v>78261930.3</v>
      </c>
      <c r="K4162" s="9">
        <v>70230318.89</v>
      </c>
      <c r="L4162" s="9">
        <v>37433447.78</v>
      </c>
      <c r="M4162" s="9">
        <v>0</v>
      </c>
      <c r="N4162" s="9">
        <v>947839775.23</v>
      </c>
      <c r="O4162" s="9">
        <v>1158260333.89</v>
      </c>
      <c r="P4162" s="9">
        <v>1320716030.6</v>
      </c>
      <c r="Q4162" s="9">
        <v>587443387.01</v>
      </c>
      <c r="R4162" s="9">
        <v>371455638.12</v>
      </c>
      <c r="S4162" s="9">
        <v>144223843.69</v>
      </c>
      <c r="T4162" s="9">
        <v>195533372.08</v>
      </c>
      <c r="U4162" s="9">
        <v>107305031.45</v>
      </c>
      <c r="V4162" s="9">
        <v>83803848.98</v>
      </c>
      <c r="W4162" s="9">
        <v>0</v>
      </c>
      <c r="X4162" s="9">
        <v>0</v>
      </c>
      <c r="Y4162" s="9">
        <v>0</v>
      </c>
      <c r="Z4162" s="9">
        <v>0</v>
      </c>
      <c r="AA4162" s="9">
        <v>0</v>
      </c>
      <c r="AB4162" s="9">
        <v>0</v>
      </c>
      <c r="AC4162" s="9">
        <v>0</v>
      </c>
      <c r="AD4162" s="9">
        <v>0</v>
      </c>
      <c r="AE4162" s="9">
        <v>0</v>
      </c>
      <c r="AF4162" s="9">
        <v>0</v>
      </c>
      <c r="AG4162" s="9">
        <v>0</v>
      </c>
      <c r="AH4162" s="9">
        <v>0</v>
      </c>
      <c r="AI4162" s="9">
        <v>0</v>
      </c>
      <c r="AJ4162" s="9">
        <v>0</v>
      </c>
      <c r="AK4162" s="9">
        <v>0</v>
      </c>
      <c r="AL4162" s="9">
        <v>0</v>
      </c>
      <c r="AM4162" s="9">
        <v>0</v>
      </c>
      <c r="AN4162" s="9">
        <v>0</v>
      </c>
      <c r="AO4162" s="9">
        <v>0</v>
      </c>
      <c r="AP4162" s="9">
        <v>0</v>
      </c>
      <c r="AQ4162" s="12">
        <v>0</v>
      </c>
      <c r="AR4162" s="13">
        <f t="shared" si="769"/>
        <v>1194882289.01</v>
      </c>
      <c r="AS4162" s="13">
        <f t="shared" si="771"/>
        <v>1778033930.78</v>
      </c>
      <c r="AT4162" s="13">
        <f t="shared" si="772"/>
        <v>1842469447.93</v>
      </c>
      <c r="AU4162" s="13">
        <f t="shared" si="773"/>
        <v>1152452211.78</v>
      </c>
      <c r="AV4162" s="13">
        <f t="shared" si="774"/>
        <v>570537666.76</v>
      </c>
      <c r="AW4162" s="13">
        <f t="shared" si="775"/>
        <v>301782742.69</v>
      </c>
      <c r="AX4162" s="13">
        <f t="shared" si="776"/>
        <v>273795302.38</v>
      </c>
      <c r="AY4162" s="13">
        <f t="shared" si="777"/>
        <v>177535350.34</v>
      </c>
      <c r="AZ4162" s="13">
        <f t="shared" si="778"/>
        <v>121237296.76</v>
      </c>
      <c r="BA4162" s="16">
        <f t="shared" si="779"/>
        <v>0</v>
      </c>
      <c r="BB4162" s="17" t="e">
        <f t="shared" si="780"/>
        <v>#DIV/0!</v>
      </c>
      <c r="BC4162" s="17" t="e">
        <f t="shared" si="770"/>
        <v>#DIV/0!</v>
      </c>
    </row>
    <row r="4163" hidden="1" spans="1:55">
      <c r="A4163" s="8" t="s">
        <v>8339</v>
      </c>
      <c r="B4163" s="8" t="s">
        <v>8340</v>
      </c>
      <c r="C4163" s="8">
        <v>77.44</v>
      </c>
      <c r="D4163" s="9">
        <v>1898330416.44</v>
      </c>
      <c r="E4163" s="9">
        <v>5203853645.97</v>
      </c>
      <c r="F4163" s="9">
        <v>1790306682.55</v>
      </c>
      <c r="G4163" s="9">
        <v>54212073.71</v>
      </c>
      <c r="H4163" s="9">
        <v>44326059.84</v>
      </c>
      <c r="I4163" s="9">
        <v>33544727.76</v>
      </c>
      <c r="J4163" s="9">
        <v>11808625.15</v>
      </c>
      <c r="K4163" s="9">
        <v>0</v>
      </c>
      <c r="L4163" s="9">
        <v>0</v>
      </c>
      <c r="M4163" s="9">
        <v>0</v>
      </c>
      <c r="N4163" s="9">
        <v>7082883696.75</v>
      </c>
      <c r="O4163" s="9">
        <v>6098181923.8</v>
      </c>
      <c r="P4163" s="9">
        <v>2038612816.41</v>
      </c>
      <c r="Q4163" s="9">
        <v>85436682.22</v>
      </c>
      <c r="R4163" s="9">
        <v>102550942.69</v>
      </c>
      <c r="S4163" s="9">
        <v>77906803.8</v>
      </c>
      <c r="T4163" s="9">
        <v>80787365.85</v>
      </c>
      <c r="U4163" s="9">
        <v>0</v>
      </c>
      <c r="V4163" s="9">
        <v>0</v>
      </c>
      <c r="W4163" s="9">
        <v>0</v>
      </c>
      <c r="X4163" s="9">
        <v>0</v>
      </c>
      <c r="Y4163" s="9">
        <v>0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0</v>
      </c>
      <c r="AH4163" s="9">
        <v>172027927.39</v>
      </c>
      <c r="AI4163" s="9">
        <v>168067732.95</v>
      </c>
      <c r="AJ4163" s="9">
        <v>199000000</v>
      </c>
      <c r="AK4163" s="9">
        <v>0</v>
      </c>
      <c r="AL4163" s="9">
        <v>0</v>
      </c>
      <c r="AM4163" s="9">
        <v>0</v>
      </c>
      <c r="AN4163" s="9">
        <v>0</v>
      </c>
      <c r="AO4163" s="9">
        <v>0</v>
      </c>
      <c r="AP4163" s="9">
        <v>0</v>
      </c>
      <c r="AQ4163" s="12">
        <v>0</v>
      </c>
      <c r="AR4163" s="13">
        <f t="shared" ref="AR4163:AR4226" si="781">D4163+N4163+X4163+AH4163</f>
        <v>9153242040.58</v>
      </c>
      <c r="AS4163" s="13">
        <f t="shared" si="771"/>
        <v>11470103302.72</v>
      </c>
      <c r="AT4163" s="13">
        <f t="shared" si="772"/>
        <v>4027919498.96</v>
      </c>
      <c r="AU4163" s="13">
        <f t="shared" si="773"/>
        <v>139648755.93</v>
      </c>
      <c r="AV4163" s="13">
        <f t="shared" si="774"/>
        <v>146877002.53</v>
      </c>
      <c r="AW4163" s="13">
        <f t="shared" si="775"/>
        <v>111451531.56</v>
      </c>
      <c r="AX4163" s="13">
        <f t="shared" si="776"/>
        <v>92595991</v>
      </c>
      <c r="AY4163" s="13">
        <f t="shared" si="777"/>
        <v>0</v>
      </c>
      <c r="AZ4163" s="13">
        <f t="shared" si="778"/>
        <v>0</v>
      </c>
      <c r="BA4163" s="16">
        <f t="shared" si="779"/>
        <v>0</v>
      </c>
      <c r="BB4163" s="17" t="e">
        <f t="shared" si="780"/>
        <v>#DIV/0!</v>
      </c>
      <c r="BC4163" s="17" t="e">
        <f t="shared" ref="BC4163:BC4226" si="782">POWER(E4163/M4163,1/8)-1</f>
        <v>#DIV/0!</v>
      </c>
    </row>
    <row r="4164" hidden="1" spans="1:55">
      <c r="A4164" s="8" t="s">
        <v>8341</v>
      </c>
      <c r="B4164" s="8" t="s">
        <v>8342</v>
      </c>
      <c r="C4164" s="8">
        <v>163.39</v>
      </c>
      <c r="D4164" s="9">
        <v>1981142749.91</v>
      </c>
      <c r="E4164" s="9">
        <v>3014326741.14</v>
      </c>
      <c r="F4164" s="9">
        <v>3437202711.65</v>
      </c>
      <c r="G4164" s="9">
        <v>2297332006.05</v>
      </c>
      <c r="H4164" s="9">
        <v>1910158768.71</v>
      </c>
      <c r="I4164" s="9">
        <v>1163785701.2</v>
      </c>
      <c r="J4164" s="9">
        <v>1779243599.6</v>
      </c>
      <c r="K4164" s="9">
        <v>1083742800</v>
      </c>
      <c r="L4164" s="9">
        <v>0</v>
      </c>
      <c r="M4164" s="9">
        <v>0</v>
      </c>
      <c r="N4164" s="9">
        <v>4742826301.58</v>
      </c>
      <c r="O4164" s="9">
        <v>4377228556.74</v>
      </c>
      <c r="P4164" s="9">
        <v>3752857861.42</v>
      </c>
      <c r="Q4164" s="9">
        <v>733785549.08</v>
      </c>
      <c r="R4164" s="9">
        <v>217937969.13</v>
      </c>
      <c r="S4164" s="9">
        <v>110211721.19</v>
      </c>
      <c r="T4164" s="9">
        <v>113732020.52</v>
      </c>
      <c r="U4164" s="9">
        <v>70632100</v>
      </c>
      <c r="V4164" s="9">
        <v>0</v>
      </c>
      <c r="W4164" s="9">
        <v>0</v>
      </c>
      <c r="X4164" s="9">
        <v>0</v>
      </c>
      <c r="Y4164" s="9">
        <v>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0</v>
      </c>
      <c r="AF4164" s="9">
        <v>0</v>
      </c>
      <c r="AG4164" s="9">
        <v>0</v>
      </c>
      <c r="AH4164" s="9">
        <v>6178510000</v>
      </c>
      <c r="AI4164" s="9">
        <v>5926600000</v>
      </c>
      <c r="AJ4164" s="9">
        <v>2863300000</v>
      </c>
      <c r="AK4164" s="9">
        <v>856600000</v>
      </c>
      <c r="AL4164" s="9">
        <v>0</v>
      </c>
      <c r="AM4164" s="9">
        <v>0</v>
      </c>
      <c r="AN4164" s="9">
        <v>0</v>
      </c>
      <c r="AO4164" s="9">
        <v>0</v>
      </c>
      <c r="AP4164" s="9">
        <v>0</v>
      </c>
      <c r="AQ4164" s="12">
        <v>0</v>
      </c>
      <c r="AR4164" s="13">
        <f t="shared" si="781"/>
        <v>12902479051.49</v>
      </c>
      <c r="AS4164" s="13">
        <f t="shared" ref="AS4164:AS4227" si="783">E4164+O4164+Y4164+AI4164</f>
        <v>13318155297.88</v>
      </c>
      <c r="AT4164" s="13">
        <f t="shared" ref="AT4164:AT4227" si="784">F4164+P4164+Z4164+AJ4164</f>
        <v>10053360573.07</v>
      </c>
      <c r="AU4164" s="13">
        <f t="shared" ref="AU4164:AU4227" si="785">G4164+Q4164+AA4164+AK4164</f>
        <v>3887717555.13</v>
      </c>
      <c r="AV4164" s="13">
        <f t="shared" ref="AV4164:AV4227" si="786">H4164+R4164+AB4164+AL4164</f>
        <v>2128096737.84</v>
      </c>
      <c r="AW4164" s="13">
        <f t="shared" ref="AW4164:AW4227" si="787">I4164+S4164+AC4164+AM4164</f>
        <v>1273997422.39</v>
      </c>
      <c r="AX4164" s="13">
        <f t="shared" ref="AX4164:AX4227" si="788">J4164+T4164+AD4164+AN4164</f>
        <v>1892975620.12</v>
      </c>
      <c r="AY4164" s="13">
        <f t="shared" ref="AY4164:AY4227" si="789">K4164+U4164+AE4164+AO4164</f>
        <v>1154374900</v>
      </c>
      <c r="AZ4164" s="13">
        <f t="shared" ref="AZ4164:AZ4227" si="790">L4164+V4164+AF4164+AP4164</f>
        <v>0</v>
      </c>
      <c r="BA4164" s="16">
        <f t="shared" ref="BA4164:BA4227" si="791">M4164+W4164+AG4164+AQ4164</f>
        <v>0</v>
      </c>
      <c r="BB4164" s="17" t="e">
        <f t="shared" si="780"/>
        <v>#DIV/0!</v>
      </c>
      <c r="BC4164" s="17" t="e">
        <f t="shared" si="782"/>
        <v>#DIV/0!</v>
      </c>
    </row>
    <row r="4165" hidden="1" spans="1:55">
      <c r="A4165" s="8" t="s">
        <v>8343</v>
      </c>
      <c r="B4165" s="8" t="s">
        <v>8344</v>
      </c>
      <c r="C4165" s="8">
        <v>303.78</v>
      </c>
      <c r="D4165" s="9">
        <v>526111259.6</v>
      </c>
      <c r="E4165" s="9">
        <v>356710871.68</v>
      </c>
      <c r="F4165" s="9">
        <v>-125565991.58</v>
      </c>
      <c r="G4165" s="9">
        <v>88326556.08</v>
      </c>
      <c r="H4165" s="9">
        <v>120002975.51</v>
      </c>
      <c r="I4165" s="9">
        <v>24328776.04</v>
      </c>
      <c r="J4165" s="9">
        <v>17845813.98</v>
      </c>
      <c r="K4165" s="9">
        <v>-10812917.83</v>
      </c>
      <c r="L4165" s="9">
        <v>0</v>
      </c>
      <c r="M4165" s="9">
        <v>0</v>
      </c>
      <c r="N4165" s="9">
        <v>3307380676.03</v>
      </c>
      <c r="O4165" s="9">
        <v>2971226563.62</v>
      </c>
      <c r="P4165" s="9">
        <v>80150538.45</v>
      </c>
      <c r="Q4165" s="9">
        <v>93892889.49</v>
      </c>
      <c r="R4165" s="9">
        <v>80851638.68</v>
      </c>
      <c r="S4165" s="9">
        <v>27394298.87</v>
      </c>
      <c r="T4165" s="9">
        <v>53874950.67</v>
      </c>
      <c r="U4165" s="9">
        <v>25958322.59</v>
      </c>
      <c r="V4165" s="9">
        <v>0</v>
      </c>
      <c r="W4165" s="9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0</v>
      </c>
      <c r="AC4165" s="9">
        <v>0</v>
      </c>
      <c r="AD4165" s="9">
        <v>0</v>
      </c>
      <c r="AE4165" s="9">
        <v>0</v>
      </c>
      <c r="AF4165" s="9">
        <v>0</v>
      </c>
      <c r="AG4165" s="9">
        <v>0</v>
      </c>
      <c r="AH4165" s="9">
        <v>352929726.03</v>
      </c>
      <c r="AI4165" s="9">
        <v>751050410.95</v>
      </c>
      <c r="AJ4165" s="9">
        <v>139016347.94</v>
      </c>
      <c r="AK4165" s="9">
        <v>0</v>
      </c>
      <c r="AL4165" s="9">
        <v>0</v>
      </c>
      <c r="AM4165" s="9">
        <v>0</v>
      </c>
      <c r="AN4165" s="9">
        <v>0</v>
      </c>
      <c r="AO4165" s="9">
        <v>0</v>
      </c>
      <c r="AP4165" s="9">
        <v>0</v>
      </c>
      <c r="AQ4165" s="12">
        <v>0</v>
      </c>
      <c r="AR4165" s="13">
        <f t="shared" si="781"/>
        <v>4186421661.66</v>
      </c>
      <c r="AS4165" s="13">
        <f t="shared" si="783"/>
        <v>4078987846.25</v>
      </c>
      <c r="AT4165" s="13">
        <f t="shared" si="784"/>
        <v>93600894.81</v>
      </c>
      <c r="AU4165" s="13">
        <f t="shared" si="785"/>
        <v>182219445.57</v>
      </c>
      <c r="AV4165" s="13">
        <f t="shared" si="786"/>
        <v>200854614.19</v>
      </c>
      <c r="AW4165" s="13">
        <f t="shared" si="787"/>
        <v>51723074.91</v>
      </c>
      <c r="AX4165" s="13">
        <f t="shared" si="788"/>
        <v>71720764.65</v>
      </c>
      <c r="AY4165" s="13">
        <f t="shared" si="789"/>
        <v>15145404.76</v>
      </c>
      <c r="AZ4165" s="13">
        <f t="shared" si="790"/>
        <v>0</v>
      </c>
      <c r="BA4165" s="16">
        <f t="shared" si="791"/>
        <v>0</v>
      </c>
      <c r="BB4165" s="17" t="e">
        <f t="shared" ref="BB4165:BB4228" si="792">POWER(H4165/M4165,1/5)-1</f>
        <v>#DIV/0!</v>
      </c>
      <c r="BC4165" s="17" t="e">
        <f t="shared" si="782"/>
        <v>#DIV/0!</v>
      </c>
    </row>
    <row r="4166" hidden="1" spans="1:55">
      <c r="A4166" s="8" t="s">
        <v>8345</v>
      </c>
      <c r="B4166" s="8" t="s">
        <v>8346</v>
      </c>
      <c r="C4166" s="8">
        <v>30.93</v>
      </c>
      <c r="D4166" s="9">
        <v>-217524747.27</v>
      </c>
      <c r="E4166" s="9">
        <v>-696354838.56</v>
      </c>
      <c r="F4166" s="9">
        <v>-162805345.57</v>
      </c>
      <c r="G4166" s="9">
        <v>-23846154.56</v>
      </c>
      <c r="H4166" s="9">
        <v>46027158.04</v>
      </c>
      <c r="I4166" s="9">
        <v>-1983377.52</v>
      </c>
      <c r="J4166" s="9">
        <v>-40074274.04</v>
      </c>
      <c r="K4166" s="9">
        <v>-66370066.27</v>
      </c>
      <c r="L4166" s="9">
        <v>-30999109.36</v>
      </c>
      <c r="M4166" s="9">
        <v>0</v>
      </c>
      <c r="N4166" s="9">
        <v>780766459.09</v>
      </c>
      <c r="O4166" s="9">
        <v>781710373.68</v>
      </c>
      <c r="P4166" s="9">
        <v>449305889.19</v>
      </c>
      <c r="Q4166" s="9">
        <v>174222261.09</v>
      </c>
      <c r="R4166" s="9">
        <v>321644542.49</v>
      </c>
      <c r="S4166" s="9">
        <v>173346148.65</v>
      </c>
      <c r="T4166" s="9">
        <v>157252305.42</v>
      </c>
      <c r="U4166" s="9">
        <v>293707354.6</v>
      </c>
      <c r="V4166" s="9">
        <v>77645106.58</v>
      </c>
      <c r="W4166" s="9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0</v>
      </c>
      <c r="AE4166" s="9">
        <v>0</v>
      </c>
      <c r="AF4166" s="9">
        <v>0</v>
      </c>
      <c r="AG4166" s="9">
        <v>0</v>
      </c>
      <c r="AH4166" s="9">
        <v>352330</v>
      </c>
      <c r="AI4166" s="9">
        <v>32651673.97</v>
      </c>
      <c r="AJ4166" s="9">
        <v>0</v>
      </c>
      <c r="AK4166" s="9">
        <v>74780</v>
      </c>
      <c r="AL4166" s="9">
        <v>9833600</v>
      </c>
      <c r="AM4166" s="9">
        <v>0</v>
      </c>
      <c r="AN4166" s="9">
        <v>2258926</v>
      </c>
      <c r="AO4166" s="9">
        <v>3094322.78</v>
      </c>
      <c r="AP4166" s="9">
        <v>11341165.5</v>
      </c>
      <c r="AQ4166" s="12">
        <v>0</v>
      </c>
      <c r="AR4166" s="13">
        <f t="shared" si="781"/>
        <v>563594041.82</v>
      </c>
      <c r="AS4166" s="13">
        <f t="shared" si="783"/>
        <v>118007209.09</v>
      </c>
      <c r="AT4166" s="13">
        <f t="shared" si="784"/>
        <v>286500543.62</v>
      </c>
      <c r="AU4166" s="13">
        <f t="shared" si="785"/>
        <v>150450886.53</v>
      </c>
      <c r="AV4166" s="13">
        <f t="shared" si="786"/>
        <v>377505300.53</v>
      </c>
      <c r="AW4166" s="13">
        <f t="shared" si="787"/>
        <v>171362771.13</v>
      </c>
      <c r="AX4166" s="13">
        <f t="shared" si="788"/>
        <v>119436957.38</v>
      </c>
      <c r="AY4166" s="13">
        <f t="shared" si="789"/>
        <v>230431611.11</v>
      </c>
      <c r="AZ4166" s="13">
        <f t="shared" si="790"/>
        <v>57987162.72</v>
      </c>
      <c r="BA4166" s="16">
        <f t="shared" si="791"/>
        <v>0</v>
      </c>
      <c r="BB4166" s="17" t="e">
        <f t="shared" si="792"/>
        <v>#DIV/0!</v>
      </c>
      <c r="BC4166" s="17" t="e">
        <f t="shared" si="782"/>
        <v>#DIV/0!</v>
      </c>
    </row>
    <row r="4167" hidden="1" spans="1:55">
      <c r="A4167" s="8" t="s">
        <v>8347</v>
      </c>
      <c r="B4167" s="8" t="s">
        <v>8348</v>
      </c>
      <c r="C4167" s="8">
        <v>39.65</v>
      </c>
      <c r="D4167" s="9">
        <v>24673430.15</v>
      </c>
      <c r="E4167" s="9">
        <v>195349781.41</v>
      </c>
      <c r="F4167" s="9">
        <v>288319723.04</v>
      </c>
      <c r="G4167" s="9">
        <v>186006295.18</v>
      </c>
      <c r="H4167" s="9">
        <v>28253439.82</v>
      </c>
      <c r="I4167" s="9">
        <v>75909078.83</v>
      </c>
      <c r="J4167" s="9">
        <v>103870133.88</v>
      </c>
      <c r="K4167" s="9">
        <v>-3931817.44</v>
      </c>
      <c r="L4167" s="9">
        <v>0</v>
      </c>
      <c r="M4167" s="9">
        <v>0</v>
      </c>
      <c r="N4167" s="9">
        <v>710925128.04</v>
      </c>
      <c r="O4167" s="9">
        <v>1038049431.95</v>
      </c>
      <c r="P4167" s="9">
        <v>402378294.44</v>
      </c>
      <c r="Q4167" s="9">
        <v>71843959.93</v>
      </c>
      <c r="R4167" s="9">
        <v>69097523.94</v>
      </c>
      <c r="S4167" s="9">
        <v>103242645.95</v>
      </c>
      <c r="T4167" s="9">
        <v>94632020.66</v>
      </c>
      <c r="U4167" s="9">
        <v>12409565.14</v>
      </c>
      <c r="V4167" s="9">
        <v>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0</v>
      </c>
      <c r="AG4167" s="9">
        <v>0</v>
      </c>
      <c r="AH4167" s="9">
        <v>397000000</v>
      </c>
      <c r="AI4167" s="9">
        <v>216000000</v>
      </c>
      <c r="AJ4167" s="9">
        <v>342490000</v>
      </c>
      <c r="AK4167" s="9">
        <v>71275000</v>
      </c>
      <c r="AL4167" s="9">
        <v>0</v>
      </c>
      <c r="AM4167" s="9">
        <v>0</v>
      </c>
      <c r="AN4167" s="9">
        <v>0</v>
      </c>
      <c r="AO4167" s="9">
        <v>0</v>
      </c>
      <c r="AP4167" s="9">
        <v>0</v>
      </c>
      <c r="AQ4167" s="12">
        <v>0</v>
      </c>
      <c r="AR4167" s="13">
        <f t="shared" si="781"/>
        <v>1132598558.19</v>
      </c>
      <c r="AS4167" s="13">
        <f t="shared" si="783"/>
        <v>1449399213.36</v>
      </c>
      <c r="AT4167" s="13">
        <f t="shared" si="784"/>
        <v>1033188017.48</v>
      </c>
      <c r="AU4167" s="13">
        <f t="shared" si="785"/>
        <v>329125255.11</v>
      </c>
      <c r="AV4167" s="13">
        <f t="shared" si="786"/>
        <v>97350963.76</v>
      </c>
      <c r="AW4167" s="13">
        <f t="shared" si="787"/>
        <v>179151724.78</v>
      </c>
      <c r="AX4167" s="13">
        <f t="shared" si="788"/>
        <v>198502154.54</v>
      </c>
      <c r="AY4167" s="13">
        <f t="shared" si="789"/>
        <v>8477747.7</v>
      </c>
      <c r="AZ4167" s="13">
        <f t="shared" si="790"/>
        <v>0</v>
      </c>
      <c r="BA4167" s="16">
        <f t="shared" si="791"/>
        <v>0</v>
      </c>
      <c r="BB4167" s="17" t="e">
        <f t="shared" si="792"/>
        <v>#DIV/0!</v>
      </c>
      <c r="BC4167" s="17" t="e">
        <f t="shared" si="782"/>
        <v>#DIV/0!</v>
      </c>
    </row>
    <row r="4168" hidden="1" spans="1:55">
      <c r="A4168" s="8" t="s">
        <v>8349</v>
      </c>
      <c r="B4168" s="8" t="s">
        <v>8350</v>
      </c>
      <c r="C4168" s="8">
        <v>39.7</v>
      </c>
      <c r="D4168" s="9">
        <v>581795078.16</v>
      </c>
      <c r="E4168" s="9">
        <v>412174692.07</v>
      </c>
      <c r="F4168" s="9">
        <v>330206908.43</v>
      </c>
      <c r="G4168" s="9">
        <v>342192635.83</v>
      </c>
      <c r="H4168" s="9">
        <v>148171014.38</v>
      </c>
      <c r="I4168" s="9">
        <v>544309252.07</v>
      </c>
      <c r="J4168" s="9">
        <v>752832086.86</v>
      </c>
      <c r="K4168" s="9">
        <v>203197334.38</v>
      </c>
      <c r="L4168" s="9">
        <v>0</v>
      </c>
      <c r="M4168" s="9">
        <v>0</v>
      </c>
      <c r="N4168" s="9">
        <v>1927258234.52</v>
      </c>
      <c r="O4168" s="9">
        <v>1747154794</v>
      </c>
      <c r="P4168" s="9">
        <v>1980382550.86</v>
      </c>
      <c r="Q4168" s="9">
        <v>1523677625.79</v>
      </c>
      <c r="R4168" s="9">
        <v>1037105783.08</v>
      </c>
      <c r="S4168" s="9">
        <v>1070314779.93</v>
      </c>
      <c r="T4168" s="9">
        <v>634414522.61</v>
      </c>
      <c r="U4168" s="9">
        <v>429574735.93</v>
      </c>
      <c r="V4168" s="9">
        <v>0</v>
      </c>
      <c r="W4168" s="9">
        <v>0</v>
      </c>
      <c r="X4168" s="9">
        <v>0</v>
      </c>
      <c r="Y4168" s="9">
        <v>0</v>
      </c>
      <c r="Z4168" s="9">
        <v>0</v>
      </c>
      <c r="AA4168" s="9">
        <v>0</v>
      </c>
      <c r="AB4168" s="9">
        <v>0</v>
      </c>
      <c r="AC4168" s="9">
        <v>0</v>
      </c>
      <c r="AD4168" s="9">
        <v>0</v>
      </c>
      <c r="AE4168" s="9">
        <v>0</v>
      </c>
      <c r="AF4168" s="9">
        <v>0</v>
      </c>
      <c r="AG4168" s="9">
        <v>0</v>
      </c>
      <c r="AH4168" s="9">
        <v>0</v>
      </c>
      <c r="AI4168" s="9">
        <v>0</v>
      </c>
      <c r="AJ4168" s="9">
        <v>0</v>
      </c>
      <c r="AK4168" s="9">
        <v>0</v>
      </c>
      <c r="AL4168" s="9">
        <v>0</v>
      </c>
      <c r="AM4168" s="9">
        <v>0</v>
      </c>
      <c r="AN4168" s="9">
        <v>0</v>
      </c>
      <c r="AO4168" s="9">
        <v>0</v>
      </c>
      <c r="AP4168" s="9">
        <v>0</v>
      </c>
      <c r="AQ4168" s="12">
        <v>0</v>
      </c>
      <c r="AR4168" s="13">
        <f t="shared" si="781"/>
        <v>2509053312.68</v>
      </c>
      <c r="AS4168" s="13">
        <f t="shared" si="783"/>
        <v>2159329486.07</v>
      </c>
      <c r="AT4168" s="13">
        <f t="shared" si="784"/>
        <v>2310589459.29</v>
      </c>
      <c r="AU4168" s="13">
        <f t="shared" si="785"/>
        <v>1865870261.62</v>
      </c>
      <c r="AV4168" s="13">
        <f t="shared" si="786"/>
        <v>1185276797.46</v>
      </c>
      <c r="AW4168" s="13">
        <f t="shared" si="787"/>
        <v>1614624032</v>
      </c>
      <c r="AX4168" s="13">
        <f t="shared" si="788"/>
        <v>1387246609.47</v>
      </c>
      <c r="AY4168" s="13">
        <f t="shared" si="789"/>
        <v>632772070.31</v>
      </c>
      <c r="AZ4168" s="13">
        <f t="shared" si="790"/>
        <v>0</v>
      </c>
      <c r="BA4168" s="16">
        <f t="shared" si="791"/>
        <v>0</v>
      </c>
      <c r="BB4168" s="17" t="e">
        <f t="shared" si="792"/>
        <v>#DIV/0!</v>
      </c>
      <c r="BC4168" s="17" t="e">
        <f t="shared" si="782"/>
        <v>#DIV/0!</v>
      </c>
    </row>
    <row r="4169" hidden="1" spans="1:55">
      <c r="A4169" s="8" t="s">
        <v>8351</v>
      </c>
      <c r="B4169" s="8" t="s">
        <v>8352</v>
      </c>
      <c r="C4169" s="8">
        <v>34.68</v>
      </c>
      <c r="D4169" s="9">
        <v>71256373.9</v>
      </c>
      <c r="E4169" s="9">
        <v>1765518.62</v>
      </c>
      <c r="F4169" s="9">
        <v>-13897637.39</v>
      </c>
      <c r="G4169" s="9">
        <v>78484081.14</v>
      </c>
      <c r="H4169" s="9">
        <v>58065077.3</v>
      </c>
      <c r="I4169" s="9">
        <v>1244132.32</v>
      </c>
      <c r="J4169" s="9">
        <v>-17690140.75</v>
      </c>
      <c r="K4169" s="9">
        <v>30523761.87</v>
      </c>
      <c r="L4169" s="9">
        <v>0</v>
      </c>
      <c r="M4169" s="9">
        <v>0</v>
      </c>
      <c r="N4169" s="9">
        <v>192310128.14</v>
      </c>
      <c r="O4169" s="9">
        <v>289258131.49</v>
      </c>
      <c r="P4169" s="9">
        <v>177859777.24</v>
      </c>
      <c r="Q4169" s="9">
        <v>14871534.37</v>
      </c>
      <c r="R4169" s="9">
        <v>79458495.02</v>
      </c>
      <c r="S4169" s="9">
        <v>61928599.68</v>
      </c>
      <c r="T4169" s="9">
        <v>4671195.77</v>
      </c>
      <c r="U4169" s="9">
        <v>19276070.19</v>
      </c>
      <c r="V4169" s="9">
        <v>0</v>
      </c>
      <c r="W4169" s="9">
        <v>0</v>
      </c>
      <c r="X4169" s="9">
        <v>0</v>
      </c>
      <c r="Y4169" s="9">
        <v>0</v>
      </c>
      <c r="Z4169" s="9">
        <v>0</v>
      </c>
      <c r="AA4169" s="9">
        <v>0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9">
        <v>0</v>
      </c>
      <c r="AH4169" s="9">
        <v>473417663.86</v>
      </c>
      <c r="AI4169" s="9">
        <v>352794249.31</v>
      </c>
      <c r="AJ4169" s="9">
        <v>80888216.44</v>
      </c>
      <c r="AK4169" s="9">
        <v>90000000</v>
      </c>
      <c r="AL4169" s="9">
        <v>0</v>
      </c>
      <c r="AM4169" s="9">
        <v>0</v>
      </c>
      <c r="AN4169" s="9">
        <v>0</v>
      </c>
      <c r="AO4169" s="9">
        <v>0</v>
      </c>
      <c r="AP4169" s="9">
        <v>0</v>
      </c>
      <c r="AQ4169" s="12">
        <v>0</v>
      </c>
      <c r="AR4169" s="13">
        <f t="shared" si="781"/>
        <v>736984165.9</v>
      </c>
      <c r="AS4169" s="13">
        <f t="shared" si="783"/>
        <v>643817899.42</v>
      </c>
      <c r="AT4169" s="13">
        <f t="shared" si="784"/>
        <v>244850356.29</v>
      </c>
      <c r="AU4169" s="13">
        <f t="shared" si="785"/>
        <v>183355615.51</v>
      </c>
      <c r="AV4169" s="13">
        <f t="shared" si="786"/>
        <v>137523572.32</v>
      </c>
      <c r="AW4169" s="13">
        <f t="shared" si="787"/>
        <v>63172732</v>
      </c>
      <c r="AX4169" s="13">
        <f t="shared" si="788"/>
        <v>-13018944.98</v>
      </c>
      <c r="AY4169" s="13">
        <f t="shared" si="789"/>
        <v>49799832.06</v>
      </c>
      <c r="AZ4169" s="13">
        <f t="shared" si="790"/>
        <v>0</v>
      </c>
      <c r="BA4169" s="16">
        <f t="shared" si="791"/>
        <v>0</v>
      </c>
      <c r="BB4169" s="17" t="e">
        <f t="shared" si="792"/>
        <v>#DIV/0!</v>
      </c>
      <c r="BC4169" s="17" t="e">
        <f t="shared" si="782"/>
        <v>#DIV/0!</v>
      </c>
    </row>
    <row r="4170" hidden="1" spans="1:55">
      <c r="A4170" s="8" t="s">
        <v>8353</v>
      </c>
      <c r="B4170" s="8" t="s">
        <v>8354</v>
      </c>
      <c r="C4170" s="8">
        <v>28.84</v>
      </c>
      <c r="D4170" s="9">
        <v>-41302015.46</v>
      </c>
      <c r="E4170" s="9">
        <v>-60605871.1</v>
      </c>
      <c r="F4170" s="9">
        <v>12140731.14</v>
      </c>
      <c r="G4170" s="9">
        <v>101200184.71</v>
      </c>
      <c r="H4170" s="9">
        <v>69771044.5</v>
      </c>
      <c r="I4170" s="9">
        <v>121981100.51</v>
      </c>
      <c r="J4170" s="9">
        <v>-76028837.44</v>
      </c>
      <c r="K4170" s="9">
        <v>0</v>
      </c>
      <c r="L4170" s="9">
        <v>0</v>
      </c>
      <c r="M4170" s="9">
        <v>0</v>
      </c>
      <c r="N4170" s="9">
        <v>409181034.56</v>
      </c>
      <c r="O4170" s="9">
        <v>469476397.58</v>
      </c>
      <c r="P4170" s="9">
        <v>544178065.35</v>
      </c>
      <c r="Q4170" s="9">
        <v>278258865.74</v>
      </c>
      <c r="R4170" s="9">
        <v>241265085.2</v>
      </c>
      <c r="S4170" s="9">
        <v>234288450.37</v>
      </c>
      <c r="T4170" s="9">
        <v>222377053.58</v>
      </c>
      <c r="U4170" s="9">
        <v>0</v>
      </c>
      <c r="V4170" s="9">
        <v>0</v>
      </c>
      <c r="W4170" s="9">
        <v>0</v>
      </c>
      <c r="X4170" s="9">
        <v>0</v>
      </c>
      <c r="Y4170" s="9">
        <v>0</v>
      </c>
      <c r="Z4170" s="9">
        <v>0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0</v>
      </c>
      <c r="AG4170" s="9">
        <v>0</v>
      </c>
      <c r="AH4170" s="9">
        <v>0</v>
      </c>
      <c r="AI4170" s="9">
        <v>0</v>
      </c>
      <c r="AJ4170" s="9">
        <v>0</v>
      </c>
      <c r="AK4170" s="9">
        <v>0</v>
      </c>
      <c r="AL4170" s="9">
        <v>0</v>
      </c>
      <c r="AM4170" s="9">
        <v>0</v>
      </c>
      <c r="AN4170" s="9">
        <v>0</v>
      </c>
      <c r="AO4170" s="9">
        <v>0</v>
      </c>
      <c r="AP4170" s="9">
        <v>0</v>
      </c>
      <c r="AQ4170" s="12">
        <v>0</v>
      </c>
      <c r="AR4170" s="13">
        <f t="shared" si="781"/>
        <v>367879019.1</v>
      </c>
      <c r="AS4170" s="13">
        <f t="shared" si="783"/>
        <v>408870526.48</v>
      </c>
      <c r="AT4170" s="13">
        <f t="shared" si="784"/>
        <v>556318796.49</v>
      </c>
      <c r="AU4170" s="13">
        <f t="shared" si="785"/>
        <v>379459050.45</v>
      </c>
      <c r="AV4170" s="13">
        <f t="shared" si="786"/>
        <v>311036129.7</v>
      </c>
      <c r="AW4170" s="13">
        <f t="shared" si="787"/>
        <v>356269550.88</v>
      </c>
      <c r="AX4170" s="13">
        <f t="shared" si="788"/>
        <v>146348216.14</v>
      </c>
      <c r="AY4170" s="13">
        <f t="shared" si="789"/>
        <v>0</v>
      </c>
      <c r="AZ4170" s="13">
        <f t="shared" si="790"/>
        <v>0</v>
      </c>
      <c r="BA4170" s="16">
        <f t="shared" si="791"/>
        <v>0</v>
      </c>
      <c r="BB4170" s="17" t="e">
        <f t="shared" si="792"/>
        <v>#DIV/0!</v>
      </c>
      <c r="BC4170" s="17" t="e">
        <f t="shared" si="782"/>
        <v>#DIV/0!</v>
      </c>
    </row>
    <row r="4171" hidden="1" spans="1:55">
      <c r="A4171" s="8" t="s">
        <v>8355</v>
      </c>
      <c r="B4171" s="8" t="s">
        <v>8356</v>
      </c>
      <c r="C4171" s="8">
        <v>282.99</v>
      </c>
      <c r="D4171" s="9">
        <v>269232996.64</v>
      </c>
      <c r="E4171" s="9">
        <v>354442445.26</v>
      </c>
      <c r="F4171" s="9">
        <v>138674522.71</v>
      </c>
      <c r="G4171" s="9">
        <v>59650879.9</v>
      </c>
      <c r="H4171" s="9">
        <v>101779194.12</v>
      </c>
      <c r="I4171" s="9">
        <v>10634700.7</v>
      </c>
      <c r="J4171" s="9">
        <v>36281894.23</v>
      </c>
      <c r="K4171" s="9">
        <v>0</v>
      </c>
      <c r="L4171" s="9">
        <v>0</v>
      </c>
      <c r="M4171" s="9">
        <v>0</v>
      </c>
      <c r="N4171" s="9">
        <v>1839741827.65</v>
      </c>
      <c r="O4171" s="9">
        <v>1439203873.45</v>
      </c>
      <c r="P4171" s="9">
        <v>766424420.78</v>
      </c>
      <c r="Q4171" s="9">
        <v>227500230.77</v>
      </c>
      <c r="R4171" s="9">
        <v>111978782.74</v>
      </c>
      <c r="S4171" s="9">
        <v>64072997.09</v>
      </c>
      <c r="T4171" s="9">
        <v>53166392.55</v>
      </c>
      <c r="U4171" s="9">
        <v>0</v>
      </c>
      <c r="V4171" s="9">
        <v>0</v>
      </c>
      <c r="W4171" s="9">
        <v>0</v>
      </c>
      <c r="X4171" s="9">
        <v>0</v>
      </c>
      <c r="Y4171" s="9">
        <v>0</v>
      </c>
      <c r="Z4171" s="9">
        <v>0</v>
      </c>
      <c r="AA4171" s="9">
        <v>0</v>
      </c>
      <c r="AB4171" s="9">
        <v>0</v>
      </c>
      <c r="AC4171" s="9">
        <v>0</v>
      </c>
      <c r="AD4171" s="9">
        <v>0</v>
      </c>
      <c r="AE4171" s="9">
        <v>0</v>
      </c>
      <c r="AF4171" s="9">
        <v>0</v>
      </c>
      <c r="AG4171" s="9">
        <v>0</v>
      </c>
      <c r="AH4171" s="9">
        <v>0</v>
      </c>
      <c r="AI4171" s="9">
        <v>340050141.85</v>
      </c>
      <c r="AJ4171" s="9">
        <v>969381861.02</v>
      </c>
      <c r="AK4171" s="9">
        <v>0</v>
      </c>
      <c r="AL4171" s="9">
        <v>0</v>
      </c>
      <c r="AM4171" s="9">
        <v>0</v>
      </c>
      <c r="AN4171" s="9">
        <v>0</v>
      </c>
      <c r="AO4171" s="9">
        <v>0</v>
      </c>
      <c r="AP4171" s="9">
        <v>0</v>
      </c>
      <c r="AQ4171" s="12">
        <v>0</v>
      </c>
      <c r="AR4171" s="13">
        <f t="shared" si="781"/>
        <v>2108974824.29</v>
      </c>
      <c r="AS4171" s="13">
        <f t="shared" si="783"/>
        <v>2133696460.56</v>
      </c>
      <c r="AT4171" s="13">
        <f t="shared" si="784"/>
        <v>1874480804.51</v>
      </c>
      <c r="AU4171" s="13">
        <f t="shared" si="785"/>
        <v>287151110.67</v>
      </c>
      <c r="AV4171" s="13">
        <f t="shared" si="786"/>
        <v>213757976.86</v>
      </c>
      <c r="AW4171" s="13">
        <f t="shared" si="787"/>
        <v>74707697.79</v>
      </c>
      <c r="AX4171" s="13">
        <f t="shared" si="788"/>
        <v>89448286.78</v>
      </c>
      <c r="AY4171" s="13">
        <f t="shared" si="789"/>
        <v>0</v>
      </c>
      <c r="AZ4171" s="13">
        <f t="shared" si="790"/>
        <v>0</v>
      </c>
      <c r="BA4171" s="16">
        <f t="shared" si="791"/>
        <v>0</v>
      </c>
      <c r="BB4171" s="17" t="e">
        <f t="shared" si="792"/>
        <v>#DIV/0!</v>
      </c>
      <c r="BC4171" s="17" t="e">
        <f t="shared" si="782"/>
        <v>#DIV/0!</v>
      </c>
    </row>
    <row r="4172" hidden="1" spans="1:55">
      <c r="A4172" s="8" t="s">
        <v>8357</v>
      </c>
      <c r="B4172" s="8" t="s">
        <v>8358</v>
      </c>
      <c r="C4172" s="8">
        <v>27.4</v>
      </c>
      <c r="D4172" s="9">
        <v>-266574644.11</v>
      </c>
      <c r="E4172" s="9">
        <v>236270932.55</v>
      </c>
      <c r="F4172" s="9">
        <v>-358036787.87</v>
      </c>
      <c r="G4172" s="9">
        <v>-597975664.9</v>
      </c>
      <c r="H4172" s="9">
        <v>-528249563.33</v>
      </c>
      <c r="I4172" s="9">
        <v>-236682999.32</v>
      </c>
      <c r="J4172" s="9">
        <v>-116175598.19</v>
      </c>
      <c r="K4172" s="9">
        <v>0</v>
      </c>
      <c r="L4172" s="9">
        <v>0</v>
      </c>
      <c r="M4172" s="9">
        <v>0</v>
      </c>
      <c r="N4172" s="9">
        <v>155292234.72</v>
      </c>
      <c r="O4172" s="9">
        <v>847467844.65</v>
      </c>
      <c r="P4172" s="9">
        <v>283509080.91</v>
      </c>
      <c r="Q4172" s="9">
        <v>39074061.97</v>
      </c>
      <c r="R4172" s="9">
        <v>112355238.1</v>
      </c>
      <c r="S4172" s="9">
        <v>33441330.56</v>
      </c>
      <c r="T4172" s="9">
        <v>8424877.13</v>
      </c>
      <c r="U4172" s="9">
        <v>0</v>
      </c>
      <c r="V4172" s="9">
        <v>0</v>
      </c>
      <c r="W4172" s="9">
        <v>0</v>
      </c>
      <c r="X4172" s="9">
        <v>0</v>
      </c>
      <c r="Y4172" s="9">
        <v>0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0</v>
      </c>
      <c r="AG4172" s="9">
        <v>0</v>
      </c>
      <c r="AH4172" s="9">
        <v>805528461.18</v>
      </c>
      <c r="AI4172" s="9">
        <v>602825615.27</v>
      </c>
      <c r="AJ4172" s="9">
        <v>955769021.3</v>
      </c>
      <c r="AK4172" s="9">
        <v>0</v>
      </c>
      <c r="AL4172" s="9">
        <v>0</v>
      </c>
      <c r="AM4172" s="9">
        <v>0</v>
      </c>
      <c r="AN4172" s="9">
        <v>0</v>
      </c>
      <c r="AO4172" s="9">
        <v>0</v>
      </c>
      <c r="AP4172" s="9">
        <v>0</v>
      </c>
      <c r="AQ4172" s="12">
        <v>0</v>
      </c>
      <c r="AR4172" s="13">
        <f t="shared" si="781"/>
        <v>694246051.79</v>
      </c>
      <c r="AS4172" s="13">
        <f t="shared" si="783"/>
        <v>1686564392.47</v>
      </c>
      <c r="AT4172" s="13">
        <f t="shared" si="784"/>
        <v>881241314.34</v>
      </c>
      <c r="AU4172" s="13">
        <f t="shared" si="785"/>
        <v>-558901602.93</v>
      </c>
      <c r="AV4172" s="13">
        <f t="shared" si="786"/>
        <v>-415894325.23</v>
      </c>
      <c r="AW4172" s="13">
        <f t="shared" si="787"/>
        <v>-203241668.76</v>
      </c>
      <c r="AX4172" s="13">
        <f t="shared" si="788"/>
        <v>-107750721.06</v>
      </c>
      <c r="AY4172" s="13">
        <f t="shared" si="789"/>
        <v>0</v>
      </c>
      <c r="AZ4172" s="13">
        <f t="shared" si="790"/>
        <v>0</v>
      </c>
      <c r="BA4172" s="16">
        <f t="shared" si="791"/>
        <v>0</v>
      </c>
      <c r="BB4172" s="17" t="e">
        <f t="shared" si="792"/>
        <v>#DIV/0!</v>
      </c>
      <c r="BC4172" s="17" t="e">
        <f t="shared" si="782"/>
        <v>#DIV/0!</v>
      </c>
    </row>
    <row r="4173" hidden="1" spans="1:55">
      <c r="A4173" s="8" t="s">
        <v>8359</v>
      </c>
      <c r="B4173" s="8" t="s">
        <v>8360</v>
      </c>
      <c r="C4173" s="8">
        <v>357</v>
      </c>
      <c r="D4173" s="9">
        <v>387060512</v>
      </c>
      <c r="E4173" s="9">
        <v>1518872092</v>
      </c>
      <c r="F4173" s="9">
        <v>1518214521</v>
      </c>
      <c r="G4173" s="9">
        <v>755474164</v>
      </c>
      <c r="H4173" s="9">
        <v>424837592</v>
      </c>
      <c r="I4173" s="9">
        <v>43713609</v>
      </c>
      <c r="J4173" s="9">
        <v>-50629447</v>
      </c>
      <c r="K4173" s="9">
        <v>0</v>
      </c>
      <c r="L4173" s="9">
        <v>0</v>
      </c>
      <c r="M4173" s="9">
        <v>0</v>
      </c>
      <c r="N4173" s="9">
        <v>1575208332</v>
      </c>
      <c r="O4173" s="9">
        <v>1321339850</v>
      </c>
      <c r="P4173" s="9">
        <v>1424179425</v>
      </c>
      <c r="Q4173" s="9">
        <v>247814287</v>
      </c>
      <c r="R4173" s="9">
        <v>25872920</v>
      </c>
      <c r="S4173" s="9">
        <v>93156841</v>
      </c>
      <c r="T4173" s="9">
        <v>102065331</v>
      </c>
      <c r="U4173" s="9">
        <v>0</v>
      </c>
      <c r="V4173" s="9">
        <v>0</v>
      </c>
      <c r="W4173" s="9">
        <v>0</v>
      </c>
      <c r="X4173" s="9">
        <v>0</v>
      </c>
      <c r="Y4173" s="9">
        <v>0</v>
      </c>
      <c r="Z4173" s="9">
        <v>0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3410812418</v>
      </c>
      <c r="AI4173" s="9">
        <v>4052123539</v>
      </c>
      <c r="AJ4173" s="9">
        <v>3796781980</v>
      </c>
      <c r="AK4173" s="9">
        <v>895163530</v>
      </c>
      <c r="AL4173" s="9">
        <v>428425748</v>
      </c>
      <c r="AM4173" s="9">
        <v>30000000</v>
      </c>
      <c r="AN4173" s="9">
        <v>0</v>
      </c>
      <c r="AO4173" s="9">
        <v>0</v>
      </c>
      <c r="AP4173" s="9">
        <v>0</v>
      </c>
      <c r="AQ4173" s="12">
        <v>0</v>
      </c>
      <c r="AR4173" s="13">
        <f t="shared" si="781"/>
        <v>5373081262</v>
      </c>
      <c r="AS4173" s="13">
        <f t="shared" si="783"/>
        <v>6892335481</v>
      </c>
      <c r="AT4173" s="13">
        <f t="shared" si="784"/>
        <v>6739175926</v>
      </c>
      <c r="AU4173" s="13">
        <f t="shared" si="785"/>
        <v>1898451981</v>
      </c>
      <c r="AV4173" s="13">
        <f t="shared" si="786"/>
        <v>879136260</v>
      </c>
      <c r="AW4173" s="13">
        <f t="shared" si="787"/>
        <v>166870450</v>
      </c>
      <c r="AX4173" s="13">
        <f t="shared" si="788"/>
        <v>51435884</v>
      </c>
      <c r="AY4173" s="13">
        <f t="shared" si="789"/>
        <v>0</v>
      </c>
      <c r="AZ4173" s="13">
        <f t="shared" si="790"/>
        <v>0</v>
      </c>
      <c r="BA4173" s="16">
        <f t="shared" si="791"/>
        <v>0</v>
      </c>
      <c r="BB4173" s="17" t="e">
        <f t="shared" si="792"/>
        <v>#DIV/0!</v>
      </c>
      <c r="BC4173" s="17" t="e">
        <f t="shared" si="782"/>
        <v>#DIV/0!</v>
      </c>
    </row>
    <row r="4174" hidden="1" spans="1:55">
      <c r="A4174" s="8" t="s">
        <v>8361</v>
      </c>
      <c r="B4174" s="8" t="s">
        <v>8362</v>
      </c>
      <c r="C4174" s="8">
        <v>15.24</v>
      </c>
      <c r="D4174" s="9">
        <v>140656601.02</v>
      </c>
      <c r="E4174" s="9">
        <v>32879769.03</v>
      </c>
      <c r="F4174" s="9">
        <v>83929831.61</v>
      </c>
      <c r="G4174" s="9">
        <v>73515417.11</v>
      </c>
      <c r="H4174" s="9">
        <v>60920773.3</v>
      </c>
      <c r="I4174" s="9">
        <v>85785632.25</v>
      </c>
      <c r="J4174" s="9">
        <v>112346711.04</v>
      </c>
      <c r="K4174" s="9">
        <v>55173799.69</v>
      </c>
      <c r="L4174" s="9">
        <v>0</v>
      </c>
      <c r="M4174" s="9">
        <v>0</v>
      </c>
      <c r="N4174" s="9">
        <v>279872304.91</v>
      </c>
      <c r="O4174" s="9">
        <v>241667847.47</v>
      </c>
      <c r="P4174" s="9">
        <v>437170027.62</v>
      </c>
      <c r="Q4174" s="9">
        <v>88753998.06</v>
      </c>
      <c r="R4174" s="9">
        <v>112925744.28</v>
      </c>
      <c r="S4174" s="9">
        <v>116732652.4</v>
      </c>
      <c r="T4174" s="9">
        <v>46006839.69</v>
      </c>
      <c r="U4174" s="9">
        <v>50227453.2</v>
      </c>
      <c r="V4174" s="9">
        <v>0</v>
      </c>
      <c r="W4174" s="9">
        <v>0</v>
      </c>
      <c r="X4174" s="9">
        <v>0</v>
      </c>
      <c r="Y4174" s="9">
        <v>0</v>
      </c>
      <c r="Z4174" s="9">
        <v>0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9">
        <v>0</v>
      </c>
      <c r="AH4174" s="9">
        <v>0</v>
      </c>
      <c r="AI4174" s="9">
        <v>0</v>
      </c>
      <c r="AJ4174" s="9">
        <v>0</v>
      </c>
      <c r="AK4174" s="9">
        <v>0</v>
      </c>
      <c r="AL4174" s="9">
        <v>0</v>
      </c>
      <c r="AM4174" s="9">
        <v>0</v>
      </c>
      <c r="AN4174" s="9">
        <v>0</v>
      </c>
      <c r="AO4174" s="9">
        <v>55550</v>
      </c>
      <c r="AP4174" s="9">
        <v>0</v>
      </c>
      <c r="AQ4174" s="12">
        <v>0</v>
      </c>
      <c r="AR4174" s="13">
        <f t="shared" si="781"/>
        <v>420528905.93</v>
      </c>
      <c r="AS4174" s="13">
        <f t="shared" si="783"/>
        <v>274547616.5</v>
      </c>
      <c r="AT4174" s="13">
        <f t="shared" si="784"/>
        <v>521099859.23</v>
      </c>
      <c r="AU4174" s="13">
        <f t="shared" si="785"/>
        <v>162269415.17</v>
      </c>
      <c r="AV4174" s="13">
        <f t="shared" si="786"/>
        <v>173846517.58</v>
      </c>
      <c r="AW4174" s="13">
        <f t="shared" si="787"/>
        <v>202518284.65</v>
      </c>
      <c r="AX4174" s="13">
        <f t="shared" si="788"/>
        <v>158353550.73</v>
      </c>
      <c r="AY4174" s="13">
        <f t="shared" si="789"/>
        <v>105456802.89</v>
      </c>
      <c r="AZ4174" s="13">
        <f t="shared" si="790"/>
        <v>0</v>
      </c>
      <c r="BA4174" s="16">
        <f t="shared" si="791"/>
        <v>0</v>
      </c>
      <c r="BB4174" s="17" t="e">
        <f t="shared" si="792"/>
        <v>#DIV/0!</v>
      </c>
      <c r="BC4174" s="17" t="e">
        <f t="shared" si="782"/>
        <v>#DIV/0!</v>
      </c>
    </row>
    <row r="4175" hidden="1" spans="1:55">
      <c r="A4175" s="8" t="s">
        <v>8363</v>
      </c>
      <c r="B4175" s="8" t="s">
        <v>8364</v>
      </c>
      <c r="C4175" s="8">
        <v>87.7</v>
      </c>
      <c r="D4175" s="9">
        <v>102879567.25</v>
      </c>
      <c r="E4175" s="9">
        <v>9168514.24</v>
      </c>
      <c r="F4175" s="9">
        <v>51965224.42</v>
      </c>
      <c r="G4175" s="9">
        <v>80854918.98</v>
      </c>
      <c r="H4175" s="9">
        <v>79548643.52</v>
      </c>
      <c r="I4175" s="9">
        <v>34388859.13</v>
      </c>
      <c r="J4175" s="9">
        <v>37086412.63</v>
      </c>
      <c r="K4175" s="9">
        <v>38831861.88</v>
      </c>
      <c r="L4175" s="9">
        <v>0</v>
      </c>
      <c r="M4175" s="9">
        <v>0</v>
      </c>
      <c r="N4175" s="9">
        <v>221231986.43</v>
      </c>
      <c r="O4175" s="9">
        <v>124624968.17</v>
      </c>
      <c r="P4175" s="9">
        <v>177798098.94</v>
      </c>
      <c r="Q4175" s="9">
        <v>206547414.43</v>
      </c>
      <c r="R4175" s="9">
        <v>128591350.05</v>
      </c>
      <c r="S4175" s="9">
        <v>53064420.54</v>
      </c>
      <c r="T4175" s="9">
        <v>70010685.61</v>
      </c>
      <c r="U4175" s="9">
        <v>59564620.4</v>
      </c>
      <c r="V4175" s="9">
        <v>0</v>
      </c>
      <c r="W4175" s="9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0</v>
      </c>
      <c r="AE4175" s="9">
        <v>0</v>
      </c>
      <c r="AF4175" s="9">
        <v>0</v>
      </c>
      <c r="AG4175" s="9">
        <v>0</v>
      </c>
      <c r="AH4175" s="9">
        <v>395000000</v>
      </c>
      <c r="AI4175" s="9">
        <v>485800000</v>
      </c>
      <c r="AJ4175" s="9">
        <v>500000000</v>
      </c>
      <c r="AK4175" s="9">
        <v>0</v>
      </c>
      <c r="AL4175" s="9">
        <v>0</v>
      </c>
      <c r="AM4175" s="9">
        <v>0</v>
      </c>
      <c r="AN4175" s="9">
        <v>0</v>
      </c>
      <c r="AO4175" s="9">
        <v>0</v>
      </c>
      <c r="AP4175" s="9">
        <v>0</v>
      </c>
      <c r="AQ4175" s="12">
        <v>0</v>
      </c>
      <c r="AR4175" s="13">
        <f t="shared" si="781"/>
        <v>719111553.68</v>
      </c>
      <c r="AS4175" s="13">
        <f t="shared" si="783"/>
        <v>619593482.41</v>
      </c>
      <c r="AT4175" s="13">
        <f t="shared" si="784"/>
        <v>729763323.36</v>
      </c>
      <c r="AU4175" s="13">
        <f t="shared" si="785"/>
        <v>287402333.41</v>
      </c>
      <c r="AV4175" s="13">
        <f t="shared" si="786"/>
        <v>208139993.57</v>
      </c>
      <c r="AW4175" s="13">
        <f t="shared" si="787"/>
        <v>87453279.67</v>
      </c>
      <c r="AX4175" s="13">
        <f t="shared" si="788"/>
        <v>107097098.24</v>
      </c>
      <c r="AY4175" s="13">
        <f t="shared" si="789"/>
        <v>98396482.28</v>
      </c>
      <c r="AZ4175" s="13">
        <f t="shared" si="790"/>
        <v>0</v>
      </c>
      <c r="BA4175" s="16">
        <f t="shared" si="791"/>
        <v>0</v>
      </c>
      <c r="BB4175" s="17" t="e">
        <f t="shared" si="792"/>
        <v>#DIV/0!</v>
      </c>
      <c r="BC4175" s="17" t="e">
        <f t="shared" si="782"/>
        <v>#DIV/0!</v>
      </c>
    </row>
    <row r="4176" hidden="1" spans="1:55">
      <c r="A4176" s="8" t="s">
        <v>8365</v>
      </c>
      <c r="B4176" s="8" t="s">
        <v>8366</v>
      </c>
      <c r="C4176" s="8">
        <v>43.29</v>
      </c>
      <c r="D4176" s="9">
        <v>98952173.34</v>
      </c>
      <c r="E4176" s="9">
        <v>189125285.87</v>
      </c>
      <c r="F4176" s="9">
        <v>144923040.49</v>
      </c>
      <c r="G4176" s="9">
        <v>112865178.26</v>
      </c>
      <c r="H4176" s="9">
        <v>114234370.86</v>
      </c>
      <c r="I4176" s="9">
        <v>31992587.92</v>
      </c>
      <c r="J4176" s="9">
        <v>4216118.37</v>
      </c>
      <c r="K4176" s="9">
        <v>0</v>
      </c>
      <c r="L4176" s="9">
        <v>0</v>
      </c>
      <c r="M4176" s="9">
        <v>0</v>
      </c>
      <c r="N4176" s="9">
        <v>527245704.37</v>
      </c>
      <c r="O4176" s="9">
        <v>436502361.51</v>
      </c>
      <c r="P4176" s="9">
        <v>533461383.81</v>
      </c>
      <c r="Q4176" s="9">
        <v>111705741.32</v>
      </c>
      <c r="R4176" s="9">
        <v>48517943.84</v>
      </c>
      <c r="S4176" s="9">
        <v>28117104.69</v>
      </c>
      <c r="T4176" s="9">
        <v>5986925.88</v>
      </c>
      <c r="U4176" s="9">
        <v>0</v>
      </c>
      <c r="V4176" s="9">
        <v>0</v>
      </c>
      <c r="W4176" s="9">
        <v>0</v>
      </c>
      <c r="X4176" s="9">
        <v>0</v>
      </c>
      <c r="Y4176" s="9">
        <v>0</v>
      </c>
      <c r="Z4176" s="9">
        <v>0</v>
      </c>
      <c r="AA4176" s="9">
        <v>0</v>
      </c>
      <c r="AB4176" s="9">
        <v>0</v>
      </c>
      <c r="AC4176" s="9">
        <v>0</v>
      </c>
      <c r="AD4176" s="9">
        <v>0</v>
      </c>
      <c r="AE4176" s="9">
        <v>0</v>
      </c>
      <c r="AF4176" s="9">
        <v>0</v>
      </c>
      <c r="AG4176" s="9">
        <v>0</v>
      </c>
      <c r="AH4176" s="9">
        <v>163966182</v>
      </c>
      <c r="AI4176" s="9">
        <v>326842986.53</v>
      </c>
      <c r="AJ4176" s="9">
        <v>334365753.66</v>
      </c>
      <c r="AK4176" s="9">
        <v>0</v>
      </c>
      <c r="AL4176" s="9">
        <v>0</v>
      </c>
      <c r="AM4176" s="9">
        <v>0</v>
      </c>
      <c r="AN4176" s="9">
        <v>0</v>
      </c>
      <c r="AO4176" s="9">
        <v>0</v>
      </c>
      <c r="AP4176" s="9">
        <v>0</v>
      </c>
      <c r="AQ4176" s="12">
        <v>0</v>
      </c>
      <c r="AR4176" s="13">
        <f t="shared" si="781"/>
        <v>790164059.71</v>
      </c>
      <c r="AS4176" s="13">
        <f t="shared" si="783"/>
        <v>952470633.91</v>
      </c>
      <c r="AT4176" s="13">
        <f t="shared" si="784"/>
        <v>1012750177.96</v>
      </c>
      <c r="AU4176" s="13">
        <f t="shared" si="785"/>
        <v>224570919.58</v>
      </c>
      <c r="AV4176" s="13">
        <f t="shared" si="786"/>
        <v>162752314.7</v>
      </c>
      <c r="AW4176" s="13">
        <f t="shared" si="787"/>
        <v>60109692.61</v>
      </c>
      <c r="AX4176" s="13">
        <f t="shared" si="788"/>
        <v>10203044.25</v>
      </c>
      <c r="AY4176" s="13">
        <f t="shared" si="789"/>
        <v>0</v>
      </c>
      <c r="AZ4176" s="13">
        <f t="shared" si="790"/>
        <v>0</v>
      </c>
      <c r="BA4176" s="16">
        <f t="shared" si="791"/>
        <v>0</v>
      </c>
      <c r="BB4176" s="17" t="e">
        <f t="shared" si="792"/>
        <v>#DIV/0!</v>
      </c>
      <c r="BC4176" s="17" t="e">
        <f t="shared" si="782"/>
        <v>#DIV/0!</v>
      </c>
    </row>
    <row r="4177" hidden="1" spans="1:55">
      <c r="A4177" s="8" t="s">
        <v>8367</v>
      </c>
      <c r="B4177" s="8" t="s">
        <v>8368</v>
      </c>
      <c r="C4177" s="8">
        <v>54.77</v>
      </c>
      <c r="D4177" s="9">
        <v>2375653073.57</v>
      </c>
      <c r="E4177" s="9">
        <v>3454432397.57</v>
      </c>
      <c r="F4177" s="9">
        <v>1832059827.37</v>
      </c>
      <c r="G4177" s="9">
        <v>576258618.29</v>
      </c>
      <c r="H4177" s="9">
        <v>1482436862.52</v>
      </c>
      <c r="I4177" s="9">
        <v>1667456151.22</v>
      </c>
      <c r="J4177" s="9">
        <v>1103415352.12</v>
      </c>
      <c r="K4177" s="9">
        <v>0</v>
      </c>
      <c r="L4177" s="9">
        <v>0</v>
      </c>
      <c r="M4177" s="9">
        <v>0</v>
      </c>
      <c r="N4177" s="9">
        <v>12674595337.34</v>
      </c>
      <c r="O4177" s="9">
        <v>11246199567.83</v>
      </c>
      <c r="P4177" s="9">
        <v>6865693381.17</v>
      </c>
      <c r="Q4177" s="9">
        <v>1930674620.44</v>
      </c>
      <c r="R4177" s="9">
        <v>1537641723.94</v>
      </c>
      <c r="S4177" s="9">
        <v>1218872860.09</v>
      </c>
      <c r="T4177" s="9">
        <v>462028227.24</v>
      </c>
      <c r="U4177" s="9">
        <v>0</v>
      </c>
      <c r="V4177" s="9">
        <v>0</v>
      </c>
      <c r="W4177" s="9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0</v>
      </c>
      <c r="AG4177" s="9">
        <v>0</v>
      </c>
      <c r="AH4177" s="9">
        <v>202808000</v>
      </c>
      <c r="AI4177" s="9">
        <v>301285479.45</v>
      </c>
      <c r="AJ4177" s="9">
        <v>901191461.19</v>
      </c>
      <c r="AK4177" s="9">
        <v>507535344.46</v>
      </c>
      <c r="AL4177" s="9">
        <v>0</v>
      </c>
      <c r="AM4177" s="9">
        <v>0</v>
      </c>
      <c r="AN4177" s="9">
        <v>0</v>
      </c>
      <c r="AO4177" s="9">
        <v>0</v>
      </c>
      <c r="AP4177" s="9">
        <v>0</v>
      </c>
      <c r="AQ4177" s="12">
        <v>0</v>
      </c>
      <c r="AR4177" s="13">
        <f t="shared" si="781"/>
        <v>15253056410.91</v>
      </c>
      <c r="AS4177" s="13">
        <f t="shared" si="783"/>
        <v>15001917444.85</v>
      </c>
      <c r="AT4177" s="13">
        <f t="shared" si="784"/>
        <v>9598944669.73</v>
      </c>
      <c r="AU4177" s="13">
        <f t="shared" si="785"/>
        <v>3014468583.19</v>
      </c>
      <c r="AV4177" s="13">
        <f t="shared" si="786"/>
        <v>3020078586.46</v>
      </c>
      <c r="AW4177" s="13">
        <f t="shared" si="787"/>
        <v>2886329011.31</v>
      </c>
      <c r="AX4177" s="13">
        <f t="shared" si="788"/>
        <v>1565443579.36</v>
      </c>
      <c r="AY4177" s="13">
        <f t="shared" si="789"/>
        <v>0</v>
      </c>
      <c r="AZ4177" s="13">
        <f t="shared" si="790"/>
        <v>0</v>
      </c>
      <c r="BA4177" s="16">
        <f t="shared" si="791"/>
        <v>0</v>
      </c>
      <c r="BB4177" s="17" t="e">
        <f t="shared" si="792"/>
        <v>#DIV/0!</v>
      </c>
      <c r="BC4177" s="17" t="e">
        <f t="shared" si="782"/>
        <v>#DIV/0!</v>
      </c>
    </row>
    <row r="4178" hidden="1" spans="1:55">
      <c r="A4178" s="8" t="s">
        <v>8369</v>
      </c>
      <c r="B4178" s="8" t="s">
        <v>8370</v>
      </c>
      <c r="C4178" s="8">
        <v>23.83</v>
      </c>
      <c r="D4178" s="9">
        <v>353635917.9</v>
      </c>
      <c r="E4178" s="9">
        <v>193946083.65</v>
      </c>
      <c r="F4178" s="9">
        <v>86393151.79</v>
      </c>
      <c r="G4178" s="9">
        <v>92969948.4</v>
      </c>
      <c r="H4178" s="9">
        <v>147130296.98</v>
      </c>
      <c r="I4178" s="9">
        <v>85393421.53</v>
      </c>
      <c r="J4178" s="9">
        <v>49645674.82</v>
      </c>
      <c r="K4178" s="9">
        <v>14929834.05</v>
      </c>
      <c r="L4178" s="9">
        <v>0</v>
      </c>
      <c r="M4178" s="9">
        <v>0</v>
      </c>
      <c r="N4178" s="9">
        <v>919271246.96</v>
      </c>
      <c r="O4178" s="9">
        <v>712347661.69</v>
      </c>
      <c r="P4178" s="9">
        <v>704630085.55</v>
      </c>
      <c r="Q4178" s="9">
        <v>280883616.54</v>
      </c>
      <c r="R4178" s="9">
        <v>258471712.78</v>
      </c>
      <c r="S4178" s="9">
        <v>81200595.03</v>
      </c>
      <c r="T4178" s="9">
        <v>40450498.55</v>
      </c>
      <c r="U4178" s="9">
        <v>44885391.79</v>
      </c>
      <c r="V4178" s="9">
        <v>0</v>
      </c>
      <c r="W4178" s="9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9">
        <v>0</v>
      </c>
      <c r="AH4178" s="9">
        <v>0</v>
      </c>
      <c r="AI4178" s="9">
        <v>0</v>
      </c>
      <c r="AJ4178" s="9">
        <v>0</v>
      </c>
      <c r="AK4178" s="9">
        <v>0</v>
      </c>
      <c r="AL4178" s="9">
        <v>0</v>
      </c>
      <c r="AM4178" s="9">
        <v>0</v>
      </c>
      <c r="AN4178" s="9">
        <v>0</v>
      </c>
      <c r="AO4178" s="9">
        <v>0</v>
      </c>
      <c r="AP4178" s="9">
        <v>0</v>
      </c>
      <c r="AQ4178" s="12">
        <v>0</v>
      </c>
      <c r="AR4178" s="13">
        <f t="shared" si="781"/>
        <v>1272907164.86</v>
      </c>
      <c r="AS4178" s="13">
        <f t="shared" si="783"/>
        <v>906293745.34</v>
      </c>
      <c r="AT4178" s="13">
        <f t="shared" si="784"/>
        <v>791023237.34</v>
      </c>
      <c r="AU4178" s="13">
        <f t="shared" si="785"/>
        <v>373853564.94</v>
      </c>
      <c r="AV4178" s="13">
        <f t="shared" si="786"/>
        <v>405602009.76</v>
      </c>
      <c r="AW4178" s="13">
        <f t="shared" si="787"/>
        <v>166594016.56</v>
      </c>
      <c r="AX4178" s="13">
        <f t="shared" si="788"/>
        <v>90096173.37</v>
      </c>
      <c r="AY4178" s="13">
        <f t="shared" si="789"/>
        <v>59815225.84</v>
      </c>
      <c r="AZ4178" s="13">
        <f t="shared" si="790"/>
        <v>0</v>
      </c>
      <c r="BA4178" s="16">
        <f t="shared" si="791"/>
        <v>0</v>
      </c>
      <c r="BB4178" s="17" t="e">
        <f t="shared" si="792"/>
        <v>#DIV/0!</v>
      </c>
      <c r="BC4178" s="17" t="e">
        <f t="shared" si="782"/>
        <v>#DIV/0!</v>
      </c>
    </row>
    <row r="4179" hidden="1" spans="1:55">
      <c r="A4179" s="8" t="s">
        <v>8371</v>
      </c>
      <c r="B4179" s="8" t="s">
        <v>8372</v>
      </c>
      <c r="C4179" s="8">
        <v>26.79</v>
      </c>
      <c r="D4179" s="9">
        <v>58628437.37</v>
      </c>
      <c r="E4179" s="9">
        <v>46514417.53</v>
      </c>
      <c r="F4179" s="9">
        <v>53271588.88</v>
      </c>
      <c r="G4179" s="9">
        <v>107661128.83</v>
      </c>
      <c r="H4179" s="9">
        <v>110534496.76</v>
      </c>
      <c r="I4179" s="9">
        <v>81048371.84</v>
      </c>
      <c r="J4179" s="9">
        <v>58201349.71</v>
      </c>
      <c r="K4179" s="9">
        <v>53605947.9</v>
      </c>
      <c r="L4179" s="9">
        <v>0</v>
      </c>
      <c r="M4179" s="9">
        <v>0</v>
      </c>
      <c r="N4179" s="9">
        <v>264936321.71</v>
      </c>
      <c r="O4179" s="9">
        <v>250931237.41</v>
      </c>
      <c r="P4179" s="9">
        <v>339715183.17</v>
      </c>
      <c r="Q4179" s="9">
        <v>95143084.65</v>
      </c>
      <c r="R4179" s="9">
        <v>79493350.89</v>
      </c>
      <c r="S4179" s="9">
        <v>55651662.55</v>
      </c>
      <c r="T4179" s="9">
        <v>65741237.96</v>
      </c>
      <c r="U4179" s="9">
        <v>17066291.6</v>
      </c>
      <c r="V4179" s="9">
        <v>0</v>
      </c>
      <c r="W4179" s="9">
        <v>0</v>
      </c>
      <c r="X4179" s="9">
        <v>0</v>
      </c>
      <c r="Y4179" s="9">
        <v>0</v>
      </c>
      <c r="Z4179" s="9">
        <v>0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9">
        <v>20000000</v>
      </c>
      <c r="AI4179" s="9">
        <v>58099315.07</v>
      </c>
      <c r="AJ4179" s="9">
        <v>123375059.82</v>
      </c>
      <c r="AK4179" s="9">
        <v>17000000</v>
      </c>
      <c r="AL4179" s="9">
        <v>0</v>
      </c>
      <c r="AM4179" s="9">
        <v>0</v>
      </c>
      <c r="AN4179" s="9">
        <v>0</v>
      </c>
      <c r="AO4179" s="9">
        <v>0</v>
      </c>
      <c r="AP4179" s="9">
        <v>0</v>
      </c>
      <c r="AQ4179" s="12">
        <v>0</v>
      </c>
      <c r="AR4179" s="13">
        <f t="shared" si="781"/>
        <v>343564759.08</v>
      </c>
      <c r="AS4179" s="13">
        <f t="shared" si="783"/>
        <v>355544970.01</v>
      </c>
      <c r="AT4179" s="13">
        <f t="shared" si="784"/>
        <v>516361831.87</v>
      </c>
      <c r="AU4179" s="13">
        <f t="shared" si="785"/>
        <v>219804213.48</v>
      </c>
      <c r="AV4179" s="13">
        <f t="shared" si="786"/>
        <v>190027847.65</v>
      </c>
      <c r="AW4179" s="13">
        <f t="shared" si="787"/>
        <v>136700034.39</v>
      </c>
      <c r="AX4179" s="13">
        <f t="shared" si="788"/>
        <v>123942587.67</v>
      </c>
      <c r="AY4179" s="13">
        <f t="shared" si="789"/>
        <v>70672239.5</v>
      </c>
      <c r="AZ4179" s="13">
        <f t="shared" si="790"/>
        <v>0</v>
      </c>
      <c r="BA4179" s="16">
        <f t="shared" si="791"/>
        <v>0</v>
      </c>
      <c r="BB4179" s="17" t="e">
        <f t="shared" si="792"/>
        <v>#DIV/0!</v>
      </c>
      <c r="BC4179" s="17" t="e">
        <f t="shared" si="782"/>
        <v>#DIV/0!</v>
      </c>
    </row>
    <row r="4180" hidden="1" spans="1:55">
      <c r="A4180" s="8" t="s">
        <v>8373</v>
      </c>
      <c r="B4180" s="8" t="s">
        <v>8374</v>
      </c>
      <c r="C4180" s="8">
        <v>13.2</v>
      </c>
      <c r="D4180" s="9">
        <v>503390201.69</v>
      </c>
      <c r="E4180" s="9">
        <v>554569596.85</v>
      </c>
      <c r="F4180" s="9">
        <v>209910154.66</v>
      </c>
      <c r="G4180" s="9">
        <v>513099311.16</v>
      </c>
      <c r="H4180" s="9">
        <v>810794703.49</v>
      </c>
      <c r="I4180" s="9">
        <v>408310535.7</v>
      </c>
      <c r="J4180" s="9">
        <v>31300011.62</v>
      </c>
      <c r="K4180" s="9">
        <v>123402773.09</v>
      </c>
      <c r="L4180" s="9">
        <v>0</v>
      </c>
      <c r="M4180" s="9">
        <v>0</v>
      </c>
      <c r="N4180" s="9">
        <v>1605499401.05</v>
      </c>
      <c r="O4180" s="9">
        <v>1960646525.51</v>
      </c>
      <c r="P4180" s="9">
        <v>2004150663.68</v>
      </c>
      <c r="Q4180" s="9">
        <v>1056342267.75</v>
      </c>
      <c r="R4180" s="9">
        <v>936134736.51</v>
      </c>
      <c r="S4180" s="9">
        <v>217349375.17</v>
      </c>
      <c r="T4180" s="9">
        <v>158010939.69</v>
      </c>
      <c r="U4180" s="9">
        <v>107769019.68</v>
      </c>
      <c r="V4180" s="9">
        <v>0</v>
      </c>
      <c r="W4180" s="9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9">
        <v>0</v>
      </c>
      <c r="AH4180" s="9">
        <v>0</v>
      </c>
      <c r="AI4180" s="9">
        <v>0</v>
      </c>
      <c r="AJ4180" s="9">
        <v>700000000</v>
      </c>
      <c r="AK4180" s="9">
        <v>0</v>
      </c>
      <c r="AL4180" s="9">
        <v>0</v>
      </c>
      <c r="AM4180" s="9">
        <v>0</v>
      </c>
      <c r="AN4180" s="9">
        <v>0</v>
      </c>
      <c r="AO4180" s="9">
        <v>0</v>
      </c>
      <c r="AP4180" s="9">
        <v>0</v>
      </c>
      <c r="AQ4180" s="12">
        <v>0</v>
      </c>
      <c r="AR4180" s="13">
        <f t="shared" si="781"/>
        <v>2108889602.74</v>
      </c>
      <c r="AS4180" s="13">
        <f t="shared" si="783"/>
        <v>2515216122.36</v>
      </c>
      <c r="AT4180" s="13">
        <f t="shared" si="784"/>
        <v>2914060818.34</v>
      </c>
      <c r="AU4180" s="13">
        <f t="shared" si="785"/>
        <v>1569441578.91</v>
      </c>
      <c r="AV4180" s="13">
        <f t="shared" si="786"/>
        <v>1746929440</v>
      </c>
      <c r="AW4180" s="13">
        <f t="shared" si="787"/>
        <v>625659910.87</v>
      </c>
      <c r="AX4180" s="13">
        <f t="shared" si="788"/>
        <v>189310951.31</v>
      </c>
      <c r="AY4180" s="13">
        <f t="shared" si="789"/>
        <v>231171792.77</v>
      </c>
      <c r="AZ4180" s="13">
        <f t="shared" si="790"/>
        <v>0</v>
      </c>
      <c r="BA4180" s="16">
        <f t="shared" si="791"/>
        <v>0</v>
      </c>
      <c r="BB4180" s="17" t="e">
        <f t="shared" si="792"/>
        <v>#DIV/0!</v>
      </c>
      <c r="BC4180" s="17" t="e">
        <f t="shared" si="782"/>
        <v>#DIV/0!</v>
      </c>
    </row>
    <row r="4181" hidden="1" spans="1:55">
      <c r="A4181" s="8" t="s">
        <v>8375</v>
      </c>
      <c r="B4181" s="8" t="s">
        <v>8376</v>
      </c>
      <c r="C4181" s="8">
        <v>17.31</v>
      </c>
      <c r="D4181" s="9">
        <v>83977057.63</v>
      </c>
      <c r="E4181" s="9">
        <v>-111553161.08</v>
      </c>
      <c r="F4181" s="9">
        <v>188598376.7</v>
      </c>
      <c r="G4181" s="9">
        <v>190958836.55</v>
      </c>
      <c r="H4181" s="9">
        <v>64151747.72</v>
      </c>
      <c r="I4181" s="9">
        <v>45760162.69</v>
      </c>
      <c r="J4181" s="9">
        <v>56511575.66</v>
      </c>
      <c r="K4181" s="9">
        <v>0</v>
      </c>
      <c r="L4181" s="9">
        <v>0</v>
      </c>
      <c r="M4181" s="9">
        <v>0</v>
      </c>
      <c r="N4181" s="9">
        <v>335089839.97</v>
      </c>
      <c r="O4181" s="9">
        <v>370697198.75</v>
      </c>
      <c r="P4181" s="9">
        <v>794546825.34</v>
      </c>
      <c r="Q4181" s="9">
        <v>230926278.55</v>
      </c>
      <c r="R4181" s="9">
        <v>120753707.91</v>
      </c>
      <c r="S4181" s="9">
        <v>113303916.98</v>
      </c>
      <c r="T4181" s="9">
        <v>81907585.73</v>
      </c>
      <c r="U4181" s="9">
        <v>0</v>
      </c>
      <c r="V4181" s="9">
        <v>0</v>
      </c>
      <c r="W4181" s="9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0</v>
      </c>
      <c r="AG4181" s="9">
        <v>0</v>
      </c>
      <c r="AH4181" s="9">
        <v>0</v>
      </c>
      <c r="AI4181" s="9">
        <v>0</v>
      </c>
      <c r="AJ4181" s="9">
        <v>0</v>
      </c>
      <c r="AK4181" s="9">
        <v>0</v>
      </c>
      <c r="AL4181" s="9">
        <v>0</v>
      </c>
      <c r="AM4181" s="9">
        <v>0</v>
      </c>
      <c r="AN4181" s="9">
        <v>0</v>
      </c>
      <c r="AO4181" s="9">
        <v>0</v>
      </c>
      <c r="AP4181" s="9">
        <v>0</v>
      </c>
      <c r="AQ4181" s="12">
        <v>0</v>
      </c>
      <c r="AR4181" s="13">
        <f t="shared" si="781"/>
        <v>419066897.6</v>
      </c>
      <c r="AS4181" s="13">
        <f t="shared" si="783"/>
        <v>259144037.67</v>
      </c>
      <c r="AT4181" s="13">
        <f t="shared" si="784"/>
        <v>983145202.04</v>
      </c>
      <c r="AU4181" s="13">
        <f t="shared" si="785"/>
        <v>421885115.1</v>
      </c>
      <c r="AV4181" s="13">
        <f t="shared" si="786"/>
        <v>184905455.63</v>
      </c>
      <c r="AW4181" s="13">
        <f t="shared" si="787"/>
        <v>159064079.67</v>
      </c>
      <c r="AX4181" s="13">
        <f t="shared" si="788"/>
        <v>138419161.39</v>
      </c>
      <c r="AY4181" s="13">
        <f t="shared" si="789"/>
        <v>0</v>
      </c>
      <c r="AZ4181" s="13">
        <f t="shared" si="790"/>
        <v>0</v>
      </c>
      <c r="BA4181" s="16">
        <f t="shared" si="791"/>
        <v>0</v>
      </c>
      <c r="BB4181" s="17" t="e">
        <f t="shared" si="792"/>
        <v>#DIV/0!</v>
      </c>
      <c r="BC4181" s="17" t="e">
        <f t="shared" si="782"/>
        <v>#DIV/0!</v>
      </c>
    </row>
    <row r="4182" hidden="1" spans="1:55">
      <c r="A4182" s="8" t="s">
        <v>8377</v>
      </c>
      <c r="B4182" s="8" t="s">
        <v>8378</v>
      </c>
      <c r="C4182" s="8">
        <v>18.91</v>
      </c>
      <c r="D4182" s="9">
        <v>-103456143.98</v>
      </c>
      <c r="E4182" s="9">
        <v>-79184112.3</v>
      </c>
      <c r="F4182" s="9">
        <v>395195629.95</v>
      </c>
      <c r="G4182" s="9">
        <v>145715747.08</v>
      </c>
      <c r="H4182" s="9">
        <v>215621609.33</v>
      </c>
      <c r="I4182" s="9">
        <v>246755578.02</v>
      </c>
      <c r="J4182" s="9">
        <v>186742647.85</v>
      </c>
      <c r="K4182" s="9">
        <v>99699915.18</v>
      </c>
      <c r="L4182" s="9">
        <v>91625440.72</v>
      </c>
      <c r="M4182" s="9">
        <v>0</v>
      </c>
      <c r="N4182" s="9">
        <v>224766386.36</v>
      </c>
      <c r="O4182" s="9">
        <v>632297371.98</v>
      </c>
      <c r="P4182" s="9">
        <v>800692649.9</v>
      </c>
      <c r="Q4182" s="9">
        <v>222970983.05</v>
      </c>
      <c r="R4182" s="9">
        <v>145091062.15</v>
      </c>
      <c r="S4182" s="9">
        <v>142278184.37</v>
      </c>
      <c r="T4182" s="9">
        <v>137455791.4</v>
      </c>
      <c r="U4182" s="9">
        <v>46116692.73</v>
      </c>
      <c r="V4182" s="9">
        <v>70183718.86</v>
      </c>
      <c r="W4182" s="9">
        <v>0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9">
        <v>0</v>
      </c>
      <c r="AH4182" s="9">
        <v>225550853.42</v>
      </c>
      <c r="AI4182" s="9">
        <v>50129452.05</v>
      </c>
      <c r="AJ4182" s="9">
        <v>259046945.21</v>
      </c>
      <c r="AK4182" s="9">
        <v>0</v>
      </c>
      <c r="AL4182" s="9">
        <v>0</v>
      </c>
      <c r="AM4182" s="9">
        <v>0</v>
      </c>
      <c r="AN4182" s="9">
        <v>0</v>
      </c>
      <c r="AO4182" s="9">
        <v>0</v>
      </c>
      <c r="AP4182" s="9">
        <v>0</v>
      </c>
      <c r="AQ4182" s="12">
        <v>0</v>
      </c>
      <c r="AR4182" s="13">
        <f t="shared" si="781"/>
        <v>346861095.8</v>
      </c>
      <c r="AS4182" s="13">
        <f t="shared" si="783"/>
        <v>603242711.73</v>
      </c>
      <c r="AT4182" s="13">
        <f t="shared" si="784"/>
        <v>1454935225.06</v>
      </c>
      <c r="AU4182" s="13">
        <f t="shared" si="785"/>
        <v>368686730.13</v>
      </c>
      <c r="AV4182" s="13">
        <f t="shared" si="786"/>
        <v>360712671.48</v>
      </c>
      <c r="AW4182" s="13">
        <f t="shared" si="787"/>
        <v>389033762.39</v>
      </c>
      <c r="AX4182" s="13">
        <f t="shared" si="788"/>
        <v>324198439.25</v>
      </c>
      <c r="AY4182" s="13">
        <f t="shared" si="789"/>
        <v>145816607.91</v>
      </c>
      <c r="AZ4182" s="13">
        <f t="shared" si="790"/>
        <v>161809159.58</v>
      </c>
      <c r="BA4182" s="16">
        <f t="shared" si="791"/>
        <v>0</v>
      </c>
      <c r="BB4182" s="17" t="e">
        <f t="shared" si="792"/>
        <v>#DIV/0!</v>
      </c>
      <c r="BC4182" s="17" t="e">
        <f t="shared" si="782"/>
        <v>#DIV/0!</v>
      </c>
    </row>
    <row r="4183" hidden="1" spans="1:55">
      <c r="A4183" s="8" t="s">
        <v>8379</v>
      </c>
      <c r="B4183" s="8" t="s">
        <v>8380</v>
      </c>
      <c r="C4183" s="8">
        <v>37.09</v>
      </c>
      <c r="D4183" s="9">
        <v>-186873202.46</v>
      </c>
      <c r="E4183" s="9">
        <v>-24359026.33</v>
      </c>
      <c r="F4183" s="9">
        <v>-56593168.73</v>
      </c>
      <c r="G4183" s="9">
        <v>21253105.66</v>
      </c>
      <c r="H4183" s="9">
        <v>65908950.23</v>
      </c>
      <c r="I4183" s="9">
        <v>2435981.27</v>
      </c>
      <c r="J4183" s="9">
        <v>41905464.62</v>
      </c>
      <c r="K4183" s="9">
        <v>0</v>
      </c>
      <c r="L4183" s="9">
        <v>0</v>
      </c>
      <c r="M4183" s="9">
        <v>0</v>
      </c>
      <c r="N4183" s="9">
        <v>227503479</v>
      </c>
      <c r="O4183" s="9">
        <v>355568381.26</v>
      </c>
      <c r="P4183" s="9">
        <v>349624352.63</v>
      </c>
      <c r="Q4183" s="9">
        <v>118047628.39</v>
      </c>
      <c r="R4183" s="9">
        <v>98021926.81</v>
      </c>
      <c r="S4183" s="9">
        <v>12828115.22</v>
      </c>
      <c r="T4183" s="9">
        <v>72944330.56</v>
      </c>
      <c r="U4183" s="9">
        <v>0</v>
      </c>
      <c r="V4183" s="9">
        <v>0</v>
      </c>
      <c r="W4183" s="9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0</v>
      </c>
      <c r="AH4183" s="9">
        <v>128044760.08</v>
      </c>
      <c r="AI4183" s="9">
        <v>137026027.4</v>
      </c>
      <c r="AJ4183" s="9">
        <v>425288287.65</v>
      </c>
      <c r="AK4183" s="9">
        <v>0</v>
      </c>
      <c r="AL4183" s="9">
        <v>0</v>
      </c>
      <c r="AM4183" s="9">
        <v>0</v>
      </c>
      <c r="AN4183" s="9">
        <v>0</v>
      </c>
      <c r="AO4183" s="9">
        <v>0</v>
      </c>
      <c r="AP4183" s="9">
        <v>0</v>
      </c>
      <c r="AQ4183" s="12">
        <v>0</v>
      </c>
      <c r="AR4183" s="13">
        <f t="shared" si="781"/>
        <v>168675036.62</v>
      </c>
      <c r="AS4183" s="13">
        <f t="shared" si="783"/>
        <v>468235382.33</v>
      </c>
      <c r="AT4183" s="13">
        <f t="shared" si="784"/>
        <v>718319471.55</v>
      </c>
      <c r="AU4183" s="13">
        <f t="shared" si="785"/>
        <v>139300734.05</v>
      </c>
      <c r="AV4183" s="13">
        <f t="shared" si="786"/>
        <v>163930877.04</v>
      </c>
      <c r="AW4183" s="13">
        <f t="shared" si="787"/>
        <v>15264096.49</v>
      </c>
      <c r="AX4183" s="13">
        <f t="shared" si="788"/>
        <v>114849795.18</v>
      </c>
      <c r="AY4183" s="13">
        <f t="shared" si="789"/>
        <v>0</v>
      </c>
      <c r="AZ4183" s="13">
        <f t="shared" si="790"/>
        <v>0</v>
      </c>
      <c r="BA4183" s="16">
        <f t="shared" si="791"/>
        <v>0</v>
      </c>
      <c r="BB4183" s="17" t="e">
        <f t="shared" si="792"/>
        <v>#DIV/0!</v>
      </c>
      <c r="BC4183" s="17" t="e">
        <f t="shared" si="782"/>
        <v>#DIV/0!</v>
      </c>
    </row>
    <row r="4184" hidden="1" spans="1:55">
      <c r="A4184" s="8" t="s">
        <v>8381</v>
      </c>
      <c r="B4184" s="8" t="s">
        <v>8382</v>
      </c>
      <c r="C4184" s="8">
        <v>8.65</v>
      </c>
      <c r="D4184" s="9">
        <v>35312643.59</v>
      </c>
      <c r="E4184" s="9">
        <v>-18094298.74</v>
      </c>
      <c r="F4184" s="9">
        <v>104702365.93</v>
      </c>
      <c r="G4184" s="9">
        <v>197799075.06</v>
      </c>
      <c r="H4184" s="9">
        <v>314695729.13</v>
      </c>
      <c r="I4184" s="9">
        <v>157933498.02</v>
      </c>
      <c r="J4184" s="9">
        <v>66573890.8</v>
      </c>
      <c r="K4184" s="9">
        <v>145961384.77</v>
      </c>
      <c r="L4184" s="9">
        <v>0</v>
      </c>
      <c r="M4184" s="9">
        <v>0</v>
      </c>
      <c r="N4184" s="9">
        <v>216374732.7</v>
      </c>
      <c r="O4184" s="9">
        <v>385860962.22</v>
      </c>
      <c r="P4184" s="9">
        <v>381323807.6</v>
      </c>
      <c r="Q4184" s="9">
        <v>190825465.18</v>
      </c>
      <c r="R4184" s="9">
        <v>192547682.01</v>
      </c>
      <c r="S4184" s="9">
        <v>152733948.44</v>
      </c>
      <c r="T4184" s="9">
        <v>136117137.09</v>
      </c>
      <c r="U4184" s="9">
        <v>198132280.61</v>
      </c>
      <c r="V4184" s="9">
        <v>0</v>
      </c>
      <c r="W4184" s="9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9">
        <v>0</v>
      </c>
      <c r="AH4184" s="9">
        <v>0</v>
      </c>
      <c r="AI4184" s="9">
        <v>0</v>
      </c>
      <c r="AJ4184" s="9">
        <v>272097377.72</v>
      </c>
      <c r="AK4184" s="9">
        <v>0</v>
      </c>
      <c r="AL4184" s="9">
        <v>0</v>
      </c>
      <c r="AM4184" s="9">
        <v>0</v>
      </c>
      <c r="AN4184" s="9">
        <v>0</v>
      </c>
      <c r="AO4184" s="9">
        <v>0</v>
      </c>
      <c r="AP4184" s="9">
        <v>0</v>
      </c>
      <c r="AQ4184" s="12">
        <v>0</v>
      </c>
      <c r="AR4184" s="13">
        <f t="shared" si="781"/>
        <v>251687376.29</v>
      </c>
      <c r="AS4184" s="13">
        <f t="shared" si="783"/>
        <v>367766663.48</v>
      </c>
      <c r="AT4184" s="13">
        <f t="shared" si="784"/>
        <v>758123551.25</v>
      </c>
      <c r="AU4184" s="13">
        <f t="shared" si="785"/>
        <v>388624540.24</v>
      </c>
      <c r="AV4184" s="13">
        <f t="shared" si="786"/>
        <v>507243411.14</v>
      </c>
      <c r="AW4184" s="13">
        <f t="shared" si="787"/>
        <v>310667446.46</v>
      </c>
      <c r="AX4184" s="13">
        <f t="shared" si="788"/>
        <v>202691027.89</v>
      </c>
      <c r="AY4184" s="13">
        <f t="shared" si="789"/>
        <v>344093665.38</v>
      </c>
      <c r="AZ4184" s="13">
        <f t="shared" si="790"/>
        <v>0</v>
      </c>
      <c r="BA4184" s="16">
        <f t="shared" si="791"/>
        <v>0</v>
      </c>
      <c r="BB4184" s="17" t="e">
        <f t="shared" si="792"/>
        <v>#DIV/0!</v>
      </c>
      <c r="BC4184" s="17" t="e">
        <f t="shared" si="782"/>
        <v>#DIV/0!</v>
      </c>
    </row>
    <row r="4185" hidden="1" spans="1:55">
      <c r="A4185" s="8" t="s">
        <v>8383</v>
      </c>
      <c r="B4185" s="8" t="s">
        <v>8384</v>
      </c>
      <c r="C4185" s="8">
        <v>42.55</v>
      </c>
      <c r="D4185" s="9">
        <v>-56281752.22</v>
      </c>
      <c r="E4185" s="9">
        <v>4438228.39</v>
      </c>
      <c r="F4185" s="9">
        <v>27892067.55</v>
      </c>
      <c r="G4185" s="9">
        <v>-2741062.04</v>
      </c>
      <c r="H4185" s="9">
        <v>60596359.27</v>
      </c>
      <c r="I4185" s="9">
        <v>46831197.1</v>
      </c>
      <c r="J4185" s="9">
        <v>7318000</v>
      </c>
      <c r="K4185" s="9">
        <v>-11429800</v>
      </c>
      <c r="L4185" s="9">
        <v>0</v>
      </c>
      <c r="M4185" s="9">
        <v>0</v>
      </c>
      <c r="N4185" s="9">
        <v>215132339.64</v>
      </c>
      <c r="O4185" s="9">
        <v>393855890.54</v>
      </c>
      <c r="P4185" s="9">
        <v>457499639.63</v>
      </c>
      <c r="Q4185" s="9">
        <v>54070457.54</v>
      </c>
      <c r="R4185" s="9">
        <v>82698444.07</v>
      </c>
      <c r="S4185" s="9">
        <v>125533774.56</v>
      </c>
      <c r="T4185" s="9">
        <v>51186900</v>
      </c>
      <c r="U4185" s="9">
        <v>37781500</v>
      </c>
      <c r="V4185" s="9">
        <v>0</v>
      </c>
      <c r="W4185" s="9">
        <v>0</v>
      </c>
      <c r="X4185" s="9">
        <v>0</v>
      </c>
      <c r="Y4185" s="9">
        <v>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9">
        <v>0</v>
      </c>
      <c r="AH4185" s="9">
        <v>50000000</v>
      </c>
      <c r="AI4185" s="9">
        <v>0</v>
      </c>
      <c r="AJ4185" s="9">
        <v>40177534.25</v>
      </c>
      <c r="AK4185" s="9">
        <v>0</v>
      </c>
      <c r="AL4185" s="9">
        <v>0</v>
      </c>
      <c r="AM4185" s="9">
        <v>0</v>
      </c>
      <c r="AN4185" s="9">
        <v>0</v>
      </c>
      <c r="AO4185" s="9">
        <v>0</v>
      </c>
      <c r="AP4185" s="9">
        <v>0</v>
      </c>
      <c r="AQ4185" s="12">
        <v>0</v>
      </c>
      <c r="AR4185" s="13">
        <f t="shared" si="781"/>
        <v>208850587.42</v>
      </c>
      <c r="AS4185" s="13">
        <f t="shared" si="783"/>
        <v>398294118.93</v>
      </c>
      <c r="AT4185" s="13">
        <f t="shared" si="784"/>
        <v>525569241.43</v>
      </c>
      <c r="AU4185" s="13">
        <f t="shared" si="785"/>
        <v>51329395.5</v>
      </c>
      <c r="AV4185" s="13">
        <f t="shared" si="786"/>
        <v>143294803.34</v>
      </c>
      <c r="AW4185" s="13">
        <f t="shared" si="787"/>
        <v>172364971.66</v>
      </c>
      <c r="AX4185" s="13">
        <f t="shared" si="788"/>
        <v>58504900</v>
      </c>
      <c r="AY4185" s="13">
        <f t="shared" si="789"/>
        <v>26351700</v>
      </c>
      <c r="AZ4185" s="13">
        <f t="shared" si="790"/>
        <v>0</v>
      </c>
      <c r="BA4185" s="16">
        <f t="shared" si="791"/>
        <v>0</v>
      </c>
      <c r="BB4185" s="17" t="e">
        <f t="shared" si="792"/>
        <v>#DIV/0!</v>
      </c>
      <c r="BC4185" s="17" t="e">
        <f t="shared" si="782"/>
        <v>#DIV/0!</v>
      </c>
    </row>
    <row r="4186" hidden="1" spans="1:55">
      <c r="A4186" s="8" t="s">
        <v>8385</v>
      </c>
      <c r="B4186" s="8" t="s">
        <v>8386</v>
      </c>
      <c r="C4186" s="8">
        <v>45.48</v>
      </c>
      <c r="D4186" s="9">
        <v>-106280656.61</v>
      </c>
      <c r="E4186" s="9">
        <v>-11200932.39</v>
      </c>
      <c r="F4186" s="9">
        <v>49177888.66</v>
      </c>
      <c r="G4186" s="9">
        <v>48892673.27</v>
      </c>
      <c r="H4186" s="9">
        <v>55299300.19</v>
      </c>
      <c r="I4186" s="9">
        <v>43912453.27</v>
      </c>
      <c r="J4186" s="9">
        <v>28078512.71</v>
      </c>
      <c r="K4186" s="9">
        <v>17970547.6</v>
      </c>
      <c r="L4186" s="9">
        <v>-670738.76</v>
      </c>
      <c r="M4186" s="9">
        <v>0</v>
      </c>
      <c r="N4186" s="9">
        <v>696842063.82</v>
      </c>
      <c r="O4186" s="9">
        <v>504157181.36</v>
      </c>
      <c r="P4186" s="9">
        <v>504418397.03</v>
      </c>
      <c r="Q4186" s="9">
        <v>130922544.79</v>
      </c>
      <c r="R4186" s="9">
        <v>146571364.33</v>
      </c>
      <c r="S4186" s="9">
        <v>122769750.75</v>
      </c>
      <c r="T4186" s="9">
        <v>60399018.65</v>
      </c>
      <c r="U4186" s="9">
        <v>33476744.41</v>
      </c>
      <c r="V4186" s="9">
        <v>22008074.85</v>
      </c>
      <c r="W4186" s="9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9">
        <v>0</v>
      </c>
      <c r="AH4186" s="9">
        <v>80831097.48</v>
      </c>
      <c r="AI4186" s="9">
        <v>24349120.82</v>
      </c>
      <c r="AJ4186" s="9">
        <v>142613907.06</v>
      </c>
      <c r="AK4186" s="9">
        <v>36734462.3</v>
      </c>
      <c r="AL4186" s="9">
        <v>0</v>
      </c>
      <c r="AM4186" s="9">
        <v>0</v>
      </c>
      <c r="AN4186" s="9">
        <v>0</v>
      </c>
      <c r="AO4186" s="9">
        <v>0</v>
      </c>
      <c r="AP4186" s="9">
        <v>0</v>
      </c>
      <c r="AQ4186" s="12">
        <v>0</v>
      </c>
      <c r="AR4186" s="13">
        <f t="shared" si="781"/>
        <v>671392504.69</v>
      </c>
      <c r="AS4186" s="13">
        <f t="shared" si="783"/>
        <v>517305369.79</v>
      </c>
      <c r="AT4186" s="13">
        <f t="shared" si="784"/>
        <v>696210192.75</v>
      </c>
      <c r="AU4186" s="13">
        <f t="shared" si="785"/>
        <v>216549680.36</v>
      </c>
      <c r="AV4186" s="13">
        <f t="shared" si="786"/>
        <v>201870664.52</v>
      </c>
      <c r="AW4186" s="13">
        <f t="shared" si="787"/>
        <v>166682204.02</v>
      </c>
      <c r="AX4186" s="13">
        <f t="shared" si="788"/>
        <v>88477531.36</v>
      </c>
      <c r="AY4186" s="13">
        <f t="shared" si="789"/>
        <v>51447292.01</v>
      </c>
      <c r="AZ4186" s="13">
        <f t="shared" si="790"/>
        <v>21337336.09</v>
      </c>
      <c r="BA4186" s="16">
        <f t="shared" si="791"/>
        <v>0</v>
      </c>
      <c r="BB4186" s="17" t="e">
        <f t="shared" si="792"/>
        <v>#DIV/0!</v>
      </c>
      <c r="BC4186" s="17" t="e">
        <f t="shared" si="782"/>
        <v>#DIV/0!</v>
      </c>
    </row>
    <row r="4187" hidden="1" spans="1:55">
      <c r="A4187" s="8" t="s">
        <v>8387</v>
      </c>
      <c r="B4187" s="8" t="s">
        <v>8388</v>
      </c>
      <c r="C4187" s="8">
        <v>16.75</v>
      </c>
      <c r="D4187" s="9">
        <v>-149920202.51</v>
      </c>
      <c r="E4187" s="9">
        <v>-63111275.75</v>
      </c>
      <c r="F4187" s="9">
        <v>-290839050.88</v>
      </c>
      <c r="G4187" s="9">
        <v>32558860.8</v>
      </c>
      <c r="H4187" s="9">
        <v>64405848.65</v>
      </c>
      <c r="I4187" s="9">
        <v>70721145.15</v>
      </c>
      <c r="J4187" s="9">
        <v>75345956.76</v>
      </c>
      <c r="K4187" s="9">
        <v>0</v>
      </c>
      <c r="L4187" s="9">
        <v>0</v>
      </c>
      <c r="M4187" s="9">
        <v>0</v>
      </c>
      <c r="N4187" s="9">
        <v>547128233.71</v>
      </c>
      <c r="O4187" s="9">
        <v>730667550.06</v>
      </c>
      <c r="P4187" s="9">
        <v>299350975.43</v>
      </c>
      <c r="Q4187" s="9">
        <v>154595355.22</v>
      </c>
      <c r="R4187" s="9">
        <v>125016716.55</v>
      </c>
      <c r="S4187" s="9">
        <v>74930237.36</v>
      </c>
      <c r="T4187" s="9">
        <v>109008753.32</v>
      </c>
      <c r="U4187" s="9">
        <v>0</v>
      </c>
      <c r="V4187" s="9">
        <v>0</v>
      </c>
      <c r="W4187" s="9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0</v>
      </c>
      <c r="AG4187" s="9">
        <v>0</v>
      </c>
      <c r="AH4187" s="9">
        <v>0</v>
      </c>
      <c r="AI4187" s="9">
        <v>0</v>
      </c>
      <c r="AJ4187" s="9">
        <v>662557150.68</v>
      </c>
      <c r="AK4187" s="9">
        <v>0</v>
      </c>
      <c r="AL4187" s="9">
        <v>0</v>
      </c>
      <c r="AM4187" s="9">
        <v>0</v>
      </c>
      <c r="AN4187" s="9">
        <v>0</v>
      </c>
      <c r="AO4187" s="9">
        <v>0</v>
      </c>
      <c r="AP4187" s="9">
        <v>0</v>
      </c>
      <c r="AQ4187" s="12">
        <v>0</v>
      </c>
      <c r="AR4187" s="13">
        <f t="shared" si="781"/>
        <v>397208031.2</v>
      </c>
      <c r="AS4187" s="13">
        <f t="shared" si="783"/>
        <v>667556274.31</v>
      </c>
      <c r="AT4187" s="13">
        <f t="shared" si="784"/>
        <v>671069075.23</v>
      </c>
      <c r="AU4187" s="13">
        <f t="shared" si="785"/>
        <v>187154216.02</v>
      </c>
      <c r="AV4187" s="13">
        <f t="shared" si="786"/>
        <v>189422565.2</v>
      </c>
      <c r="AW4187" s="13">
        <f t="shared" si="787"/>
        <v>145651382.51</v>
      </c>
      <c r="AX4187" s="13">
        <f t="shared" si="788"/>
        <v>184354710.08</v>
      </c>
      <c r="AY4187" s="13">
        <f t="shared" si="789"/>
        <v>0</v>
      </c>
      <c r="AZ4187" s="13">
        <f t="shared" si="790"/>
        <v>0</v>
      </c>
      <c r="BA4187" s="16">
        <f t="shared" si="791"/>
        <v>0</v>
      </c>
      <c r="BB4187" s="17" t="e">
        <f t="shared" si="792"/>
        <v>#DIV/0!</v>
      </c>
      <c r="BC4187" s="17" t="e">
        <f t="shared" si="782"/>
        <v>#DIV/0!</v>
      </c>
    </row>
    <row r="4188" hidden="1" spans="1:55">
      <c r="A4188" s="8" t="s">
        <v>8389</v>
      </c>
      <c r="B4188" s="8" t="s">
        <v>8390</v>
      </c>
      <c r="C4188" s="8">
        <v>39.47</v>
      </c>
      <c r="D4188" s="9">
        <v>923377686.42</v>
      </c>
      <c r="E4188" s="9">
        <v>1143344140.75</v>
      </c>
      <c r="F4188" s="9">
        <v>976787029.6</v>
      </c>
      <c r="G4188" s="9">
        <v>328055560.1</v>
      </c>
      <c r="H4188" s="9">
        <v>654701113.23</v>
      </c>
      <c r="I4188" s="9">
        <v>405657017.69</v>
      </c>
      <c r="J4188" s="9">
        <v>105662301.83</v>
      </c>
      <c r="K4188" s="9">
        <v>108661369.47</v>
      </c>
      <c r="L4188" s="9">
        <v>219562061.1</v>
      </c>
      <c r="M4188" s="9">
        <v>0</v>
      </c>
      <c r="N4188" s="9">
        <v>2468328333.45</v>
      </c>
      <c r="O4188" s="9">
        <v>2189435800.56</v>
      </c>
      <c r="P4188" s="9">
        <v>1115510377.66</v>
      </c>
      <c r="Q4188" s="9">
        <v>335291170.01</v>
      </c>
      <c r="R4188" s="9">
        <v>238629552.31</v>
      </c>
      <c r="S4188" s="9">
        <v>119942250</v>
      </c>
      <c r="T4188" s="9">
        <v>232824816.45</v>
      </c>
      <c r="U4188" s="9">
        <v>164829056.81</v>
      </c>
      <c r="V4188" s="9">
        <v>187727818.38</v>
      </c>
      <c r="W4188" s="9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0</v>
      </c>
      <c r="AD4188" s="9">
        <v>0</v>
      </c>
      <c r="AE4188" s="9">
        <v>0</v>
      </c>
      <c r="AF4188" s="9">
        <v>0</v>
      </c>
      <c r="AG4188" s="9">
        <v>0</v>
      </c>
      <c r="AH4188" s="9">
        <v>200000000</v>
      </c>
      <c r="AI4188" s="9">
        <v>0</v>
      </c>
      <c r="AJ4188" s="9">
        <v>560000000</v>
      </c>
      <c r="AK4188" s="9">
        <v>0</v>
      </c>
      <c r="AL4188" s="9">
        <v>0</v>
      </c>
      <c r="AM4188" s="9">
        <v>0</v>
      </c>
      <c r="AN4188" s="9">
        <v>0</v>
      </c>
      <c r="AO4188" s="9">
        <v>0</v>
      </c>
      <c r="AP4188" s="9">
        <v>0</v>
      </c>
      <c r="AQ4188" s="12">
        <v>0</v>
      </c>
      <c r="AR4188" s="13">
        <f t="shared" si="781"/>
        <v>3591706019.87</v>
      </c>
      <c r="AS4188" s="13">
        <f t="shared" si="783"/>
        <v>3332779941.31</v>
      </c>
      <c r="AT4188" s="13">
        <f t="shared" si="784"/>
        <v>2652297407.26</v>
      </c>
      <c r="AU4188" s="13">
        <f t="shared" si="785"/>
        <v>663346730.11</v>
      </c>
      <c r="AV4188" s="13">
        <f t="shared" si="786"/>
        <v>893330665.54</v>
      </c>
      <c r="AW4188" s="13">
        <f t="shared" si="787"/>
        <v>525599267.69</v>
      </c>
      <c r="AX4188" s="13">
        <f t="shared" si="788"/>
        <v>338487118.28</v>
      </c>
      <c r="AY4188" s="13">
        <f t="shared" si="789"/>
        <v>273490426.28</v>
      </c>
      <c r="AZ4188" s="13">
        <f t="shared" si="790"/>
        <v>407289879.48</v>
      </c>
      <c r="BA4188" s="16">
        <f t="shared" si="791"/>
        <v>0</v>
      </c>
      <c r="BB4188" s="17" t="e">
        <f t="shared" si="792"/>
        <v>#DIV/0!</v>
      </c>
      <c r="BC4188" s="17" t="e">
        <f t="shared" si="782"/>
        <v>#DIV/0!</v>
      </c>
    </row>
    <row r="4189" hidden="1" spans="1:55">
      <c r="A4189" s="8" t="s">
        <v>8391</v>
      </c>
      <c r="B4189" s="8" t="s">
        <v>8392</v>
      </c>
      <c r="C4189" s="8">
        <v>33.41</v>
      </c>
      <c r="D4189" s="9">
        <v>95923327.44</v>
      </c>
      <c r="E4189" s="9">
        <v>144921298.45</v>
      </c>
      <c r="F4189" s="9">
        <v>77520904.82</v>
      </c>
      <c r="G4189" s="9">
        <v>61721489.31</v>
      </c>
      <c r="H4189" s="9">
        <v>19787765.66</v>
      </c>
      <c r="I4189" s="9">
        <v>21537487.73</v>
      </c>
      <c r="J4189" s="9">
        <v>19387609.41</v>
      </c>
      <c r="K4189" s="9">
        <v>0</v>
      </c>
      <c r="L4189" s="9">
        <v>0</v>
      </c>
      <c r="M4189" s="9">
        <v>0</v>
      </c>
      <c r="N4189" s="9">
        <v>387912275.9</v>
      </c>
      <c r="O4189" s="9">
        <v>382307456</v>
      </c>
      <c r="P4189" s="9">
        <v>262452594.31</v>
      </c>
      <c r="Q4189" s="9">
        <v>37451773.6</v>
      </c>
      <c r="R4189" s="9">
        <v>25733019.49</v>
      </c>
      <c r="S4189" s="9">
        <v>34429165.44</v>
      </c>
      <c r="T4189" s="9">
        <v>54172044.89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308541771.69</v>
      </c>
      <c r="AI4189" s="9">
        <v>376629400</v>
      </c>
      <c r="AJ4189" s="9">
        <v>880650000</v>
      </c>
      <c r="AK4189" s="9">
        <v>0</v>
      </c>
      <c r="AL4189" s="9">
        <v>0</v>
      </c>
      <c r="AM4189" s="9">
        <v>0</v>
      </c>
      <c r="AN4189" s="9">
        <v>0</v>
      </c>
      <c r="AO4189" s="9">
        <v>0</v>
      </c>
      <c r="AP4189" s="9">
        <v>0</v>
      </c>
      <c r="AQ4189" s="12">
        <v>0</v>
      </c>
      <c r="AR4189" s="13">
        <f t="shared" si="781"/>
        <v>792377375.03</v>
      </c>
      <c r="AS4189" s="13">
        <f t="shared" si="783"/>
        <v>903858154.45</v>
      </c>
      <c r="AT4189" s="13">
        <f t="shared" si="784"/>
        <v>1220623499.13</v>
      </c>
      <c r="AU4189" s="13">
        <f t="shared" si="785"/>
        <v>99173262.91</v>
      </c>
      <c r="AV4189" s="13">
        <f t="shared" si="786"/>
        <v>45520785.15</v>
      </c>
      <c r="AW4189" s="13">
        <f t="shared" si="787"/>
        <v>55966653.17</v>
      </c>
      <c r="AX4189" s="13">
        <f t="shared" si="788"/>
        <v>73559654.3</v>
      </c>
      <c r="AY4189" s="13">
        <f t="shared" si="789"/>
        <v>0</v>
      </c>
      <c r="AZ4189" s="13">
        <f t="shared" si="790"/>
        <v>0</v>
      </c>
      <c r="BA4189" s="16">
        <f t="shared" si="791"/>
        <v>0</v>
      </c>
      <c r="BB4189" s="17" t="e">
        <f t="shared" si="792"/>
        <v>#DIV/0!</v>
      </c>
      <c r="BC4189" s="17" t="e">
        <f t="shared" si="782"/>
        <v>#DIV/0!</v>
      </c>
    </row>
    <row r="4190" hidden="1" spans="1:55">
      <c r="A4190" s="8" t="s">
        <v>8393</v>
      </c>
      <c r="B4190" s="8" t="s">
        <v>8394</v>
      </c>
      <c r="C4190" s="8">
        <v>36.73</v>
      </c>
      <c r="D4190" s="9">
        <v>43255523.57</v>
      </c>
      <c r="E4190" s="9">
        <v>32545946.89</v>
      </c>
      <c r="F4190" s="9">
        <v>295572015.67</v>
      </c>
      <c r="G4190" s="9">
        <v>117232452.74</v>
      </c>
      <c r="H4190" s="9">
        <v>99745447.2</v>
      </c>
      <c r="I4190" s="9">
        <v>52465039.84</v>
      </c>
      <c r="J4190" s="9">
        <v>88013122.7</v>
      </c>
      <c r="K4190" s="9">
        <v>64927717.4</v>
      </c>
      <c r="L4190" s="9">
        <v>0</v>
      </c>
      <c r="M4190" s="9">
        <v>0</v>
      </c>
      <c r="N4190" s="9">
        <v>202159334.66</v>
      </c>
      <c r="O4190" s="9">
        <v>411919710.5</v>
      </c>
      <c r="P4190" s="9">
        <v>366837779.81</v>
      </c>
      <c r="Q4190" s="9">
        <v>234151184.12</v>
      </c>
      <c r="R4190" s="9">
        <v>120288453.47</v>
      </c>
      <c r="S4190" s="9">
        <v>85146654.36</v>
      </c>
      <c r="T4190" s="9">
        <v>148665072.58</v>
      </c>
      <c r="U4190" s="9">
        <v>125585063.37</v>
      </c>
      <c r="V4190" s="9">
        <v>0</v>
      </c>
      <c r="W4190" s="9">
        <v>0</v>
      </c>
      <c r="X4190" s="9">
        <v>0</v>
      </c>
      <c r="Y4190" s="9">
        <v>0</v>
      </c>
      <c r="Z4190" s="9">
        <v>0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0</v>
      </c>
      <c r="AG4190" s="9">
        <v>0</v>
      </c>
      <c r="AH4190" s="9">
        <v>290235972.6</v>
      </c>
      <c r="AI4190" s="9">
        <v>260618410.95</v>
      </c>
      <c r="AJ4190" s="9">
        <v>466903287.68</v>
      </c>
      <c r="AK4190" s="9">
        <v>0</v>
      </c>
      <c r="AL4190" s="9">
        <v>0</v>
      </c>
      <c r="AM4190" s="9">
        <v>0</v>
      </c>
      <c r="AN4190" s="9">
        <v>107900</v>
      </c>
      <c r="AO4190" s="9">
        <v>1367300</v>
      </c>
      <c r="AP4190" s="9">
        <v>0</v>
      </c>
      <c r="AQ4190" s="12">
        <v>0</v>
      </c>
      <c r="AR4190" s="13">
        <f t="shared" si="781"/>
        <v>535650830.83</v>
      </c>
      <c r="AS4190" s="13">
        <f t="shared" si="783"/>
        <v>705084068.34</v>
      </c>
      <c r="AT4190" s="13">
        <f t="shared" si="784"/>
        <v>1129313083.16</v>
      </c>
      <c r="AU4190" s="13">
        <f t="shared" si="785"/>
        <v>351383636.86</v>
      </c>
      <c r="AV4190" s="13">
        <f t="shared" si="786"/>
        <v>220033900.67</v>
      </c>
      <c r="AW4190" s="13">
        <f t="shared" si="787"/>
        <v>137611694.2</v>
      </c>
      <c r="AX4190" s="13">
        <f t="shared" si="788"/>
        <v>236786095.28</v>
      </c>
      <c r="AY4190" s="13">
        <f t="shared" si="789"/>
        <v>191880080.77</v>
      </c>
      <c r="AZ4190" s="13">
        <f t="shared" si="790"/>
        <v>0</v>
      </c>
      <c r="BA4190" s="16">
        <f t="shared" si="791"/>
        <v>0</v>
      </c>
      <c r="BB4190" s="17" t="e">
        <f t="shared" si="792"/>
        <v>#DIV/0!</v>
      </c>
      <c r="BC4190" s="17" t="e">
        <f t="shared" si="782"/>
        <v>#DIV/0!</v>
      </c>
    </row>
    <row r="4191" hidden="1" spans="1:55">
      <c r="A4191" s="8" t="s">
        <v>8395</v>
      </c>
      <c r="B4191" s="8" t="s">
        <v>8396</v>
      </c>
      <c r="C4191" s="8">
        <v>13.57</v>
      </c>
      <c r="D4191" s="9">
        <v>-78127715.06</v>
      </c>
      <c r="E4191" s="9">
        <v>125420050.38</v>
      </c>
      <c r="F4191" s="9">
        <v>77907917.97</v>
      </c>
      <c r="G4191" s="9">
        <v>51914226.14</v>
      </c>
      <c r="H4191" s="9">
        <v>62060623.65</v>
      </c>
      <c r="I4191" s="9">
        <v>86779217.21</v>
      </c>
      <c r="J4191" s="9">
        <v>50740767.24</v>
      </c>
      <c r="K4191" s="9">
        <v>113500699.63</v>
      </c>
      <c r="L4191" s="9">
        <v>0</v>
      </c>
      <c r="M4191" s="9">
        <v>0</v>
      </c>
      <c r="N4191" s="9">
        <v>226477121.81</v>
      </c>
      <c r="O4191" s="9">
        <v>336660382.85</v>
      </c>
      <c r="P4191" s="9">
        <v>390288343.9</v>
      </c>
      <c r="Q4191" s="9">
        <v>187804379.16</v>
      </c>
      <c r="R4191" s="9">
        <v>180569496.36</v>
      </c>
      <c r="S4191" s="9">
        <v>201036057.02</v>
      </c>
      <c r="T4191" s="9">
        <v>171250744.44</v>
      </c>
      <c r="U4191" s="9">
        <v>106077003.45</v>
      </c>
      <c r="V4191" s="9">
        <v>0</v>
      </c>
      <c r="W4191" s="9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0</v>
      </c>
      <c r="AG4191" s="9">
        <v>0</v>
      </c>
      <c r="AH4191" s="9">
        <v>130888252.78</v>
      </c>
      <c r="AI4191" s="9">
        <v>220292464.68</v>
      </c>
      <c r="AJ4191" s="9">
        <v>230887657.23</v>
      </c>
      <c r="AK4191" s="9">
        <v>0</v>
      </c>
      <c r="AL4191" s="9">
        <v>0</v>
      </c>
      <c r="AM4191" s="9">
        <v>0</v>
      </c>
      <c r="AN4191" s="9">
        <v>0</v>
      </c>
      <c r="AO4191" s="9">
        <v>0</v>
      </c>
      <c r="AP4191" s="9">
        <v>0</v>
      </c>
      <c r="AQ4191" s="12">
        <v>0</v>
      </c>
      <c r="AR4191" s="13">
        <f t="shared" si="781"/>
        <v>279237659.53</v>
      </c>
      <c r="AS4191" s="13">
        <f t="shared" si="783"/>
        <v>682372897.91</v>
      </c>
      <c r="AT4191" s="13">
        <f t="shared" si="784"/>
        <v>699083919.1</v>
      </c>
      <c r="AU4191" s="13">
        <f t="shared" si="785"/>
        <v>239718605.3</v>
      </c>
      <c r="AV4191" s="13">
        <f t="shared" si="786"/>
        <v>242630120.01</v>
      </c>
      <c r="AW4191" s="13">
        <f t="shared" si="787"/>
        <v>287815274.23</v>
      </c>
      <c r="AX4191" s="13">
        <f t="shared" si="788"/>
        <v>221991511.68</v>
      </c>
      <c r="AY4191" s="13">
        <f t="shared" si="789"/>
        <v>219577703.08</v>
      </c>
      <c r="AZ4191" s="13">
        <f t="shared" si="790"/>
        <v>0</v>
      </c>
      <c r="BA4191" s="16">
        <f t="shared" si="791"/>
        <v>0</v>
      </c>
      <c r="BB4191" s="17" t="e">
        <f t="shared" si="792"/>
        <v>#DIV/0!</v>
      </c>
      <c r="BC4191" s="17" t="e">
        <f t="shared" si="782"/>
        <v>#DIV/0!</v>
      </c>
    </row>
    <row r="4192" hidden="1" spans="1:55">
      <c r="A4192" s="8" t="s">
        <v>8397</v>
      </c>
      <c r="B4192" s="8" t="s">
        <v>8398</v>
      </c>
      <c r="C4192" s="8">
        <v>14.72</v>
      </c>
      <c r="D4192" s="9">
        <v>-6609305.24</v>
      </c>
      <c r="E4192" s="9">
        <v>43496009.09</v>
      </c>
      <c r="F4192" s="9">
        <v>1585475.44</v>
      </c>
      <c r="G4192" s="9">
        <v>168250744.34</v>
      </c>
      <c r="H4192" s="9">
        <v>50695781.7</v>
      </c>
      <c r="I4192" s="9">
        <v>-1812107.93</v>
      </c>
      <c r="J4192" s="9">
        <v>-9243092.99</v>
      </c>
      <c r="K4192" s="9">
        <v>0</v>
      </c>
      <c r="L4192" s="9">
        <v>0</v>
      </c>
      <c r="M4192" s="9">
        <v>0</v>
      </c>
      <c r="N4192" s="9">
        <v>381562639.15</v>
      </c>
      <c r="O4192" s="9">
        <v>373675773.25</v>
      </c>
      <c r="P4192" s="9">
        <v>430067790.96</v>
      </c>
      <c r="Q4192" s="9">
        <v>334313126.67</v>
      </c>
      <c r="R4192" s="9">
        <v>212336082.47</v>
      </c>
      <c r="S4192" s="9">
        <v>31379177.81</v>
      </c>
      <c r="T4192" s="9">
        <v>64887573.12</v>
      </c>
      <c r="U4192" s="9">
        <v>0</v>
      </c>
      <c r="V4192" s="9">
        <v>0</v>
      </c>
      <c r="W4192" s="9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0</v>
      </c>
      <c r="AE4192" s="9">
        <v>0</v>
      </c>
      <c r="AF4192" s="9">
        <v>0</v>
      </c>
      <c r="AG4192" s="9">
        <v>0</v>
      </c>
      <c r="AH4192" s="9">
        <v>556000000</v>
      </c>
      <c r="AI4192" s="9">
        <v>601000000</v>
      </c>
      <c r="AJ4192" s="9">
        <v>65000000</v>
      </c>
      <c r="AK4192" s="9">
        <v>0</v>
      </c>
      <c r="AL4192" s="9">
        <v>0</v>
      </c>
      <c r="AM4192" s="9">
        <v>0</v>
      </c>
      <c r="AN4192" s="9">
        <v>0</v>
      </c>
      <c r="AO4192" s="9">
        <v>0</v>
      </c>
      <c r="AP4192" s="9">
        <v>0</v>
      </c>
      <c r="AQ4192" s="12">
        <v>0</v>
      </c>
      <c r="AR4192" s="13">
        <f t="shared" si="781"/>
        <v>930953333.91</v>
      </c>
      <c r="AS4192" s="13">
        <f t="shared" si="783"/>
        <v>1018171782.34</v>
      </c>
      <c r="AT4192" s="13">
        <f t="shared" si="784"/>
        <v>496653266.4</v>
      </c>
      <c r="AU4192" s="13">
        <f t="shared" si="785"/>
        <v>502563871.01</v>
      </c>
      <c r="AV4192" s="13">
        <f t="shared" si="786"/>
        <v>263031864.17</v>
      </c>
      <c r="AW4192" s="13">
        <f t="shared" si="787"/>
        <v>29567069.88</v>
      </c>
      <c r="AX4192" s="13">
        <f t="shared" si="788"/>
        <v>55644480.13</v>
      </c>
      <c r="AY4192" s="13">
        <f t="shared" si="789"/>
        <v>0</v>
      </c>
      <c r="AZ4192" s="13">
        <f t="shared" si="790"/>
        <v>0</v>
      </c>
      <c r="BA4192" s="16">
        <f t="shared" si="791"/>
        <v>0</v>
      </c>
      <c r="BB4192" s="17" t="e">
        <f t="shared" si="792"/>
        <v>#DIV/0!</v>
      </c>
      <c r="BC4192" s="17" t="e">
        <f t="shared" si="782"/>
        <v>#DIV/0!</v>
      </c>
    </row>
    <row r="4193" hidden="1" spans="1:55">
      <c r="A4193" s="8" t="s">
        <v>8399</v>
      </c>
      <c r="B4193" s="8" t="s">
        <v>8400</v>
      </c>
      <c r="C4193" s="8">
        <v>25.6</v>
      </c>
      <c r="D4193" s="9">
        <v>73817787.28</v>
      </c>
      <c r="E4193" s="9">
        <v>329502632.42</v>
      </c>
      <c r="F4193" s="9">
        <v>118510959.29</v>
      </c>
      <c r="G4193" s="9">
        <v>193773447.54</v>
      </c>
      <c r="H4193" s="9">
        <v>29771427.39</v>
      </c>
      <c r="I4193" s="9">
        <v>87034469.6</v>
      </c>
      <c r="J4193" s="9">
        <v>101008575.61</v>
      </c>
      <c r="K4193" s="9">
        <v>154603366.96</v>
      </c>
      <c r="L4193" s="9">
        <v>0</v>
      </c>
      <c r="M4193" s="9">
        <v>0</v>
      </c>
      <c r="N4193" s="9">
        <v>1531048576.55</v>
      </c>
      <c r="O4193" s="9">
        <v>867511052.54</v>
      </c>
      <c r="P4193" s="9">
        <v>398365300.38</v>
      </c>
      <c r="Q4193" s="9">
        <v>342287595.57</v>
      </c>
      <c r="R4193" s="9">
        <v>229524659.54</v>
      </c>
      <c r="S4193" s="9">
        <v>235238710.53</v>
      </c>
      <c r="T4193" s="9">
        <v>409868030.93</v>
      </c>
      <c r="U4193" s="9">
        <v>248676348.6</v>
      </c>
      <c r="V4193" s="9">
        <v>0</v>
      </c>
      <c r="W4193" s="9">
        <v>0</v>
      </c>
      <c r="X4193" s="9">
        <v>0</v>
      </c>
      <c r="Y4193" s="9">
        <v>0</v>
      </c>
      <c r="Z4193" s="9">
        <v>0</v>
      </c>
      <c r="AA4193" s="9">
        <v>0</v>
      </c>
      <c r="AB4193" s="9">
        <v>0</v>
      </c>
      <c r="AC4193" s="9">
        <v>0</v>
      </c>
      <c r="AD4193" s="9">
        <v>0</v>
      </c>
      <c r="AE4193" s="9">
        <v>0</v>
      </c>
      <c r="AF4193" s="9">
        <v>0</v>
      </c>
      <c r="AG4193" s="9">
        <v>0</v>
      </c>
      <c r="AH4193" s="9">
        <v>71200000</v>
      </c>
      <c r="AI4193" s="9">
        <v>638171739.51</v>
      </c>
      <c r="AJ4193" s="9">
        <v>925200000</v>
      </c>
      <c r="AK4193" s="9">
        <v>224717520.95</v>
      </c>
      <c r="AL4193" s="9">
        <v>0</v>
      </c>
      <c r="AM4193" s="9">
        <v>0</v>
      </c>
      <c r="AN4193" s="9">
        <v>0</v>
      </c>
      <c r="AO4193" s="9">
        <v>0</v>
      </c>
      <c r="AP4193" s="9">
        <v>0</v>
      </c>
      <c r="AQ4193" s="12">
        <v>0</v>
      </c>
      <c r="AR4193" s="13">
        <f t="shared" si="781"/>
        <v>1676066363.83</v>
      </c>
      <c r="AS4193" s="13">
        <f t="shared" si="783"/>
        <v>1835185424.47</v>
      </c>
      <c r="AT4193" s="13">
        <f t="shared" si="784"/>
        <v>1442076259.67</v>
      </c>
      <c r="AU4193" s="13">
        <f t="shared" si="785"/>
        <v>760778564.06</v>
      </c>
      <c r="AV4193" s="13">
        <f t="shared" si="786"/>
        <v>259296086.93</v>
      </c>
      <c r="AW4193" s="13">
        <f t="shared" si="787"/>
        <v>322273180.13</v>
      </c>
      <c r="AX4193" s="13">
        <f t="shared" si="788"/>
        <v>510876606.54</v>
      </c>
      <c r="AY4193" s="13">
        <f t="shared" si="789"/>
        <v>403279715.56</v>
      </c>
      <c r="AZ4193" s="13">
        <f t="shared" si="790"/>
        <v>0</v>
      </c>
      <c r="BA4193" s="16">
        <f t="shared" si="791"/>
        <v>0</v>
      </c>
      <c r="BB4193" s="17" t="e">
        <f t="shared" si="792"/>
        <v>#DIV/0!</v>
      </c>
      <c r="BC4193" s="17" t="e">
        <f t="shared" si="782"/>
        <v>#DIV/0!</v>
      </c>
    </row>
    <row r="4194" hidden="1" spans="1:55">
      <c r="A4194" s="8" t="s">
        <v>8401</v>
      </c>
      <c r="B4194" s="8" t="s">
        <v>8402</v>
      </c>
      <c r="C4194" s="8">
        <v>29.11</v>
      </c>
      <c r="D4194" s="9">
        <v>-104461925.26</v>
      </c>
      <c r="E4194" s="9">
        <v>124150070.4</v>
      </c>
      <c r="F4194" s="9">
        <v>40634009</v>
      </c>
      <c r="G4194" s="9">
        <v>53916317.56</v>
      </c>
      <c r="H4194" s="9">
        <v>84381724.6</v>
      </c>
      <c r="I4194" s="9">
        <v>40270213.21</v>
      </c>
      <c r="J4194" s="9">
        <v>23144081.16</v>
      </c>
      <c r="K4194" s="9">
        <v>28124793.8</v>
      </c>
      <c r="L4194" s="9">
        <v>6098697.99</v>
      </c>
      <c r="M4194" s="9">
        <v>0</v>
      </c>
      <c r="N4194" s="9">
        <v>143451435.35</v>
      </c>
      <c r="O4194" s="9">
        <v>167694188.38</v>
      </c>
      <c r="P4194" s="9">
        <v>250478265.52</v>
      </c>
      <c r="Q4194" s="9">
        <v>66164299.98</v>
      </c>
      <c r="R4194" s="9">
        <v>98583107.41</v>
      </c>
      <c r="S4194" s="9">
        <v>67023658.76</v>
      </c>
      <c r="T4194" s="9">
        <v>50607896.4</v>
      </c>
      <c r="U4194" s="9">
        <v>23010407.05</v>
      </c>
      <c r="V4194" s="9">
        <v>17815603.4</v>
      </c>
      <c r="W4194" s="9">
        <v>0</v>
      </c>
      <c r="X4194" s="9">
        <v>0</v>
      </c>
      <c r="Y4194" s="9">
        <v>0</v>
      </c>
      <c r="Z4194" s="9">
        <v>0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0</v>
      </c>
      <c r="AG4194" s="9">
        <v>0</v>
      </c>
      <c r="AH4194" s="9">
        <v>50066171</v>
      </c>
      <c r="AI4194" s="9">
        <v>51284780.82</v>
      </c>
      <c r="AJ4194" s="9">
        <v>0</v>
      </c>
      <c r="AK4194" s="9">
        <v>0</v>
      </c>
      <c r="AL4194" s="9">
        <v>0</v>
      </c>
      <c r="AM4194" s="9">
        <v>0</v>
      </c>
      <c r="AN4194" s="9">
        <v>0</v>
      </c>
      <c r="AO4194" s="9">
        <v>0</v>
      </c>
      <c r="AP4194" s="9">
        <v>0</v>
      </c>
      <c r="AQ4194" s="12">
        <v>0</v>
      </c>
      <c r="AR4194" s="13">
        <f t="shared" si="781"/>
        <v>89055681.09</v>
      </c>
      <c r="AS4194" s="13">
        <f t="shared" si="783"/>
        <v>343129039.6</v>
      </c>
      <c r="AT4194" s="13">
        <f t="shared" si="784"/>
        <v>291112274.52</v>
      </c>
      <c r="AU4194" s="13">
        <f t="shared" si="785"/>
        <v>120080617.54</v>
      </c>
      <c r="AV4194" s="13">
        <f t="shared" si="786"/>
        <v>182964832.01</v>
      </c>
      <c r="AW4194" s="13">
        <f t="shared" si="787"/>
        <v>107293871.97</v>
      </c>
      <c r="AX4194" s="13">
        <f t="shared" si="788"/>
        <v>73751977.56</v>
      </c>
      <c r="AY4194" s="13">
        <f t="shared" si="789"/>
        <v>51135200.85</v>
      </c>
      <c r="AZ4194" s="13">
        <f t="shared" si="790"/>
        <v>23914301.39</v>
      </c>
      <c r="BA4194" s="16">
        <f t="shared" si="791"/>
        <v>0</v>
      </c>
      <c r="BB4194" s="17" t="e">
        <f t="shared" si="792"/>
        <v>#DIV/0!</v>
      </c>
      <c r="BC4194" s="17" t="e">
        <f t="shared" si="782"/>
        <v>#DIV/0!</v>
      </c>
    </row>
    <row r="4195" hidden="1" spans="1:55">
      <c r="A4195" s="8" t="s">
        <v>8403</v>
      </c>
      <c r="B4195" s="8" t="s">
        <v>8404</v>
      </c>
      <c r="C4195" s="8">
        <v>20.26</v>
      </c>
      <c r="D4195" s="9">
        <v>667959570.41</v>
      </c>
      <c r="E4195" s="9">
        <v>307489585.21</v>
      </c>
      <c r="F4195" s="9">
        <v>376546036.38</v>
      </c>
      <c r="G4195" s="9">
        <v>886701909.17</v>
      </c>
      <c r="H4195" s="9">
        <v>327061473.91</v>
      </c>
      <c r="I4195" s="9">
        <v>123331127.87</v>
      </c>
      <c r="J4195" s="9">
        <v>154420303.4</v>
      </c>
      <c r="K4195" s="9">
        <v>0</v>
      </c>
      <c r="L4195" s="9">
        <v>0</v>
      </c>
      <c r="M4195" s="9">
        <v>0</v>
      </c>
      <c r="N4195" s="9">
        <v>7891409207.36</v>
      </c>
      <c r="O4195" s="9">
        <v>883902348.62</v>
      </c>
      <c r="P4195" s="9">
        <v>1291793623.53</v>
      </c>
      <c r="Q4195" s="9">
        <v>710558214.24</v>
      </c>
      <c r="R4195" s="9">
        <v>782009306.46</v>
      </c>
      <c r="S4195" s="9">
        <v>701716254.44</v>
      </c>
      <c r="T4195" s="9">
        <v>610744892.37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0</v>
      </c>
      <c r="AG4195" s="9">
        <v>0</v>
      </c>
      <c r="AH4195" s="9">
        <v>2070980210.43</v>
      </c>
      <c r="AI4195" s="9">
        <v>374009026.79</v>
      </c>
      <c r="AJ4195" s="9">
        <v>875826216.74</v>
      </c>
      <c r="AK4195" s="9">
        <v>0</v>
      </c>
      <c r="AL4195" s="9">
        <v>0</v>
      </c>
      <c r="AM4195" s="9">
        <v>0</v>
      </c>
      <c r="AN4195" s="9">
        <v>0</v>
      </c>
      <c r="AO4195" s="9">
        <v>0</v>
      </c>
      <c r="AP4195" s="9">
        <v>0</v>
      </c>
      <c r="AQ4195" s="12">
        <v>0</v>
      </c>
      <c r="AR4195" s="13">
        <f t="shared" si="781"/>
        <v>10630348988.2</v>
      </c>
      <c r="AS4195" s="13">
        <f t="shared" si="783"/>
        <v>1565400960.62</v>
      </c>
      <c r="AT4195" s="13">
        <f t="shared" si="784"/>
        <v>2544165876.65</v>
      </c>
      <c r="AU4195" s="13">
        <f t="shared" si="785"/>
        <v>1597260123.41</v>
      </c>
      <c r="AV4195" s="13">
        <f t="shared" si="786"/>
        <v>1109070780.37</v>
      </c>
      <c r="AW4195" s="13">
        <f t="shared" si="787"/>
        <v>825047382.31</v>
      </c>
      <c r="AX4195" s="13">
        <f t="shared" si="788"/>
        <v>765165195.77</v>
      </c>
      <c r="AY4195" s="13">
        <f t="shared" si="789"/>
        <v>0</v>
      </c>
      <c r="AZ4195" s="13">
        <f t="shared" si="790"/>
        <v>0</v>
      </c>
      <c r="BA4195" s="16">
        <f t="shared" si="791"/>
        <v>0</v>
      </c>
      <c r="BB4195" s="17" t="e">
        <f t="shared" si="792"/>
        <v>#DIV/0!</v>
      </c>
      <c r="BC4195" s="17" t="e">
        <f t="shared" si="782"/>
        <v>#DIV/0!</v>
      </c>
    </row>
    <row r="4196" hidden="1" spans="1:55">
      <c r="A4196" s="8" t="s">
        <v>8405</v>
      </c>
      <c r="B4196" s="8" t="s">
        <v>8406</v>
      </c>
      <c r="C4196" s="8">
        <v>19.44</v>
      </c>
      <c r="D4196" s="9">
        <v>98018587.68</v>
      </c>
      <c r="E4196" s="9">
        <v>-98843814.13</v>
      </c>
      <c r="F4196" s="9">
        <v>130199423.87</v>
      </c>
      <c r="G4196" s="9">
        <v>114436304.37</v>
      </c>
      <c r="H4196" s="9">
        <v>45672494.66</v>
      </c>
      <c r="I4196" s="9">
        <v>32530343.21</v>
      </c>
      <c r="J4196" s="9">
        <v>66954720.87</v>
      </c>
      <c r="K4196" s="9">
        <v>54500785.85</v>
      </c>
      <c r="L4196" s="9">
        <v>0</v>
      </c>
      <c r="M4196" s="9">
        <v>0</v>
      </c>
      <c r="N4196" s="9">
        <v>90645102.22</v>
      </c>
      <c r="O4196" s="9">
        <v>149476999.88</v>
      </c>
      <c r="P4196" s="9">
        <v>120671285.18</v>
      </c>
      <c r="Q4196" s="9">
        <v>167378591.37</v>
      </c>
      <c r="R4196" s="9">
        <v>55658996.64</v>
      </c>
      <c r="S4196" s="9">
        <v>44233899.17</v>
      </c>
      <c r="T4196" s="9">
        <v>23309003.93</v>
      </c>
      <c r="U4196" s="9">
        <v>11524772.39</v>
      </c>
      <c r="V4196" s="9">
        <v>0</v>
      </c>
      <c r="W4196" s="9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9">
        <v>0</v>
      </c>
      <c r="AH4196" s="9">
        <v>569298487.25</v>
      </c>
      <c r="AI4196" s="9">
        <v>437895731.12</v>
      </c>
      <c r="AJ4196" s="9">
        <v>649914905.48</v>
      </c>
      <c r="AK4196" s="9">
        <v>96642367.12</v>
      </c>
      <c r="AL4196" s="9">
        <v>0</v>
      </c>
      <c r="AM4196" s="9">
        <v>0</v>
      </c>
      <c r="AN4196" s="9">
        <v>0</v>
      </c>
      <c r="AO4196" s="9">
        <v>0</v>
      </c>
      <c r="AP4196" s="9">
        <v>0</v>
      </c>
      <c r="AQ4196" s="12">
        <v>0</v>
      </c>
      <c r="AR4196" s="13">
        <f t="shared" si="781"/>
        <v>757962177.15</v>
      </c>
      <c r="AS4196" s="13">
        <f t="shared" si="783"/>
        <v>488528916.87</v>
      </c>
      <c r="AT4196" s="13">
        <f t="shared" si="784"/>
        <v>900785614.53</v>
      </c>
      <c r="AU4196" s="13">
        <f t="shared" si="785"/>
        <v>378457262.86</v>
      </c>
      <c r="AV4196" s="13">
        <f t="shared" si="786"/>
        <v>101331491.3</v>
      </c>
      <c r="AW4196" s="13">
        <f t="shared" si="787"/>
        <v>76764242.38</v>
      </c>
      <c r="AX4196" s="13">
        <f t="shared" si="788"/>
        <v>90263724.8</v>
      </c>
      <c r="AY4196" s="13">
        <f t="shared" si="789"/>
        <v>66025558.24</v>
      </c>
      <c r="AZ4196" s="13">
        <f t="shared" si="790"/>
        <v>0</v>
      </c>
      <c r="BA4196" s="16">
        <f t="shared" si="791"/>
        <v>0</v>
      </c>
      <c r="BB4196" s="17" t="e">
        <f t="shared" si="792"/>
        <v>#DIV/0!</v>
      </c>
      <c r="BC4196" s="17" t="e">
        <f t="shared" si="782"/>
        <v>#DIV/0!</v>
      </c>
    </row>
    <row r="4197" hidden="1" spans="1:55">
      <c r="A4197" s="8" t="s">
        <v>8407</v>
      </c>
      <c r="B4197" s="8" t="s">
        <v>8408</v>
      </c>
      <c r="C4197" s="8">
        <v>48.29</v>
      </c>
      <c r="D4197" s="9">
        <v>-349236131.21</v>
      </c>
      <c r="E4197" s="9">
        <v>147239226.39</v>
      </c>
      <c r="F4197" s="9">
        <v>107940748.59</v>
      </c>
      <c r="G4197" s="9">
        <v>148581632.98</v>
      </c>
      <c r="H4197" s="9">
        <v>118032534.03</v>
      </c>
      <c r="I4197" s="9">
        <v>6720006.53</v>
      </c>
      <c r="J4197" s="9">
        <v>-58041001.11</v>
      </c>
      <c r="K4197" s="9">
        <v>83830276.12</v>
      </c>
      <c r="L4197" s="9">
        <v>0</v>
      </c>
      <c r="M4197" s="9">
        <v>0</v>
      </c>
      <c r="N4197" s="9">
        <v>662596846.31</v>
      </c>
      <c r="O4197" s="9">
        <v>1145088906.14</v>
      </c>
      <c r="P4197" s="9">
        <v>722119732.03</v>
      </c>
      <c r="Q4197" s="9">
        <v>307337908.51</v>
      </c>
      <c r="R4197" s="9">
        <v>286982922.91</v>
      </c>
      <c r="S4197" s="9">
        <v>255384542.63</v>
      </c>
      <c r="T4197" s="9">
        <v>126350747.13</v>
      </c>
      <c r="U4197" s="9">
        <v>202044896.85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9">
        <v>0</v>
      </c>
      <c r="AN4197" s="9">
        <v>0</v>
      </c>
      <c r="AO4197" s="9">
        <v>0</v>
      </c>
      <c r="AP4197" s="9">
        <v>0</v>
      </c>
      <c r="AQ4197" s="12">
        <v>0</v>
      </c>
      <c r="AR4197" s="13">
        <f t="shared" si="781"/>
        <v>313360715.1</v>
      </c>
      <c r="AS4197" s="13">
        <f t="shared" si="783"/>
        <v>1292328132.53</v>
      </c>
      <c r="AT4197" s="13">
        <f t="shared" si="784"/>
        <v>830060480.62</v>
      </c>
      <c r="AU4197" s="13">
        <f t="shared" si="785"/>
        <v>455919541.49</v>
      </c>
      <c r="AV4197" s="13">
        <f t="shared" si="786"/>
        <v>405015456.94</v>
      </c>
      <c r="AW4197" s="13">
        <f t="shared" si="787"/>
        <v>262104549.16</v>
      </c>
      <c r="AX4197" s="13">
        <f t="shared" si="788"/>
        <v>68309746.02</v>
      </c>
      <c r="AY4197" s="13">
        <f t="shared" si="789"/>
        <v>285875172.97</v>
      </c>
      <c r="AZ4197" s="13">
        <f t="shared" si="790"/>
        <v>0</v>
      </c>
      <c r="BA4197" s="16">
        <f t="shared" si="791"/>
        <v>0</v>
      </c>
      <c r="BB4197" s="17" t="e">
        <f t="shared" si="792"/>
        <v>#DIV/0!</v>
      </c>
      <c r="BC4197" s="17" t="e">
        <f t="shared" si="782"/>
        <v>#DIV/0!</v>
      </c>
    </row>
    <row r="4198" hidden="1" spans="1:55">
      <c r="A4198" s="8" t="s">
        <v>8409</v>
      </c>
      <c r="B4198" s="8" t="s">
        <v>8410</v>
      </c>
      <c r="C4198" s="8">
        <v>12.08</v>
      </c>
      <c r="D4198" s="9">
        <v>-120267946.73</v>
      </c>
      <c r="E4198" s="9">
        <v>-35155694.99</v>
      </c>
      <c r="F4198" s="9">
        <v>86877327.43</v>
      </c>
      <c r="G4198" s="9">
        <v>103924901.92</v>
      </c>
      <c r="H4198" s="9">
        <v>104913963.07</v>
      </c>
      <c r="I4198" s="9">
        <v>98851508.05</v>
      </c>
      <c r="J4198" s="9">
        <v>69211029.93</v>
      </c>
      <c r="K4198" s="9">
        <v>0</v>
      </c>
      <c r="L4198" s="9">
        <v>0</v>
      </c>
      <c r="M4198" s="9">
        <v>0</v>
      </c>
      <c r="N4198" s="9">
        <v>86821609.08</v>
      </c>
      <c r="O4198" s="9">
        <v>235967515.51</v>
      </c>
      <c r="P4198" s="9">
        <v>451707937.89</v>
      </c>
      <c r="Q4198" s="9">
        <v>34037431.94</v>
      </c>
      <c r="R4198" s="9">
        <v>11180038.57</v>
      </c>
      <c r="S4198" s="9">
        <v>23811472.4</v>
      </c>
      <c r="T4198" s="9">
        <v>24121167.96</v>
      </c>
      <c r="U4198" s="9">
        <v>0</v>
      </c>
      <c r="V4198" s="9">
        <v>0</v>
      </c>
      <c r="W4198" s="9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9">
        <v>0</v>
      </c>
      <c r="AD4198" s="9">
        <v>0</v>
      </c>
      <c r="AE4198" s="9">
        <v>0</v>
      </c>
      <c r="AF4198" s="9">
        <v>0</v>
      </c>
      <c r="AG4198" s="9">
        <v>0</v>
      </c>
      <c r="AH4198" s="9">
        <v>199224887.67</v>
      </c>
      <c r="AI4198" s="9">
        <v>223181704.12</v>
      </c>
      <c r="AJ4198" s="9">
        <v>385210958.9</v>
      </c>
      <c r="AK4198" s="9">
        <v>612140000</v>
      </c>
      <c r="AL4198" s="9">
        <v>0</v>
      </c>
      <c r="AM4198" s="9">
        <v>0</v>
      </c>
      <c r="AN4198" s="9">
        <v>0</v>
      </c>
      <c r="AO4198" s="9">
        <v>0</v>
      </c>
      <c r="AP4198" s="9">
        <v>0</v>
      </c>
      <c r="AQ4198" s="12">
        <v>0</v>
      </c>
      <c r="AR4198" s="13">
        <f t="shared" si="781"/>
        <v>165778550.02</v>
      </c>
      <c r="AS4198" s="13">
        <f t="shared" si="783"/>
        <v>423993524.64</v>
      </c>
      <c r="AT4198" s="13">
        <f t="shared" si="784"/>
        <v>923796224.22</v>
      </c>
      <c r="AU4198" s="13">
        <f t="shared" si="785"/>
        <v>750102333.86</v>
      </c>
      <c r="AV4198" s="13">
        <f t="shared" si="786"/>
        <v>116094001.64</v>
      </c>
      <c r="AW4198" s="13">
        <f t="shared" si="787"/>
        <v>122662980.45</v>
      </c>
      <c r="AX4198" s="13">
        <f t="shared" si="788"/>
        <v>93332197.89</v>
      </c>
      <c r="AY4198" s="13">
        <f t="shared" si="789"/>
        <v>0</v>
      </c>
      <c r="AZ4198" s="13">
        <f t="shared" si="790"/>
        <v>0</v>
      </c>
      <c r="BA4198" s="16">
        <f t="shared" si="791"/>
        <v>0</v>
      </c>
      <c r="BB4198" s="17" t="e">
        <f t="shared" si="792"/>
        <v>#DIV/0!</v>
      </c>
      <c r="BC4198" s="17" t="e">
        <f t="shared" si="782"/>
        <v>#DIV/0!</v>
      </c>
    </row>
    <row r="4199" hidden="1" spans="1:55">
      <c r="A4199" s="8" t="s">
        <v>8411</v>
      </c>
      <c r="B4199" s="8" t="s">
        <v>8412</v>
      </c>
      <c r="C4199" s="8">
        <v>29.25</v>
      </c>
      <c r="D4199" s="9">
        <v>-225752818.15</v>
      </c>
      <c r="E4199" s="9">
        <v>-177128808.22</v>
      </c>
      <c r="F4199" s="9">
        <v>28921770.32</v>
      </c>
      <c r="G4199" s="9">
        <v>154611645.28</v>
      </c>
      <c r="H4199" s="9">
        <v>86334248.47</v>
      </c>
      <c r="I4199" s="9">
        <v>81450870.5</v>
      </c>
      <c r="J4199" s="9">
        <v>121917459.9</v>
      </c>
      <c r="K4199" s="9">
        <v>-36433557.09</v>
      </c>
      <c r="L4199" s="9">
        <v>-19913765.98</v>
      </c>
      <c r="M4199" s="9">
        <v>0</v>
      </c>
      <c r="N4199" s="9">
        <v>963757173.42</v>
      </c>
      <c r="O4199" s="9">
        <v>1133958122.26</v>
      </c>
      <c r="P4199" s="9">
        <v>530324165.96</v>
      </c>
      <c r="Q4199" s="9">
        <v>289730467.68</v>
      </c>
      <c r="R4199" s="9">
        <v>219054958.66</v>
      </c>
      <c r="S4199" s="9">
        <v>135452234.91</v>
      </c>
      <c r="T4199" s="9">
        <v>82400309.04</v>
      </c>
      <c r="U4199" s="9">
        <v>55053153.63</v>
      </c>
      <c r="V4199" s="9">
        <v>6949221.66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0</v>
      </c>
      <c r="AF4199" s="9">
        <v>0</v>
      </c>
      <c r="AG4199" s="9">
        <v>0</v>
      </c>
      <c r="AH4199" s="9">
        <v>100330472.22</v>
      </c>
      <c r="AI4199" s="9">
        <v>150295833.33</v>
      </c>
      <c r="AJ4199" s="9">
        <v>50102201.26</v>
      </c>
      <c r="AK4199" s="9">
        <v>58490515.93</v>
      </c>
      <c r="AL4199" s="9">
        <v>0</v>
      </c>
      <c r="AM4199" s="9">
        <v>0</v>
      </c>
      <c r="AN4199" s="9">
        <v>0</v>
      </c>
      <c r="AO4199" s="9">
        <v>0</v>
      </c>
      <c r="AP4199" s="9">
        <v>0</v>
      </c>
      <c r="AQ4199" s="12">
        <v>0</v>
      </c>
      <c r="AR4199" s="13">
        <f t="shared" si="781"/>
        <v>838334827.49</v>
      </c>
      <c r="AS4199" s="13">
        <f t="shared" si="783"/>
        <v>1107125147.37</v>
      </c>
      <c r="AT4199" s="13">
        <f t="shared" si="784"/>
        <v>609348137.54</v>
      </c>
      <c r="AU4199" s="13">
        <f t="shared" si="785"/>
        <v>502832628.89</v>
      </c>
      <c r="AV4199" s="13">
        <f t="shared" si="786"/>
        <v>305389207.13</v>
      </c>
      <c r="AW4199" s="13">
        <f t="shared" si="787"/>
        <v>216903105.41</v>
      </c>
      <c r="AX4199" s="13">
        <f t="shared" si="788"/>
        <v>204317768.94</v>
      </c>
      <c r="AY4199" s="13">
        <f t="shared" si="789"/>
        <v>18619596.54</v>
      </c>
      <c r="AZ4199" s="13">
        <f t="shared" si="790"/>
        <v>-12964544.32</v>
      </c>
      <c r="BA4199" s="16">
        <f t="shared" si="791"/>
        <v>0</v>
      </c>
      <c r="BB4199" s="17" t="e">
        <f t="shared" si="792"/>
        <v>#DIV/0!</v>
      </c>
      <c r="BC4199" s="17" t="e">
        <f t="shared" si="782"/>
        <v>#DIV/0!</v>
      </c>
    </row>
    <row r="4200" hidden="1" spans="1:55">
      <c r="A4200" s="8" t="s">
        <v>8413</v>
      </c>
      <c r="B4200" s="8" t="s">
        <v>8414</v>
      </c>
      <c r="C4200" s="8">
        <v>29.89</v>
      </c>
      <c r="D4200" s="9">
        <v>-680331270.64</v>
      </c>
      <c r="E4200" s="9">
        <v>-49488953.45</v>
      </c>
      <c r="F4200" s="9">
        <v>55374322.9</v>
      </c>
      <c r="G4200" s="9">
        <v>184396397.44</v>
      </c>
      <c r="H4200" s="9">
        <v>54094907.21</v>
      </c>
      <c r="I4200" s="9">
        <v>26350883.37</v>
      </c>
      <c r="J4200" s="9">
        <v>34762389.61</v>
      </c>
      <c r="K4200" s="9">
        <v>0</v>
      </c>
      <c r="L4200" s="9">
        <v>0</v>
      </c>
      <c r="M4200" s="9">
        <v>0</v>
      </c>
      <c r="N4200" s="9">
        <v>190893896.63</v>
      </c>
      <c r="O4200" s="9">
        <v>861204966.09</v>
      </c>
      <c r="P4200" s="9">
        <v>622313128.98</v>
      </c>
      <c r="Q4200" s="9">
        <v>366249040.45</v>
      </c>
      <c r="R4200" s="9">
        <v>216881997.93</v>
      </c>
      <c r="S4200" s="9">
        <v>173598271.76</v>
      </c>
      <c r="T4200" s="9">
        <v>206519603.23</v>
      </c>
      <c r="U4200" s="9">
        <v>0</v>
      </c>
      <c r="V4200" s="9">
        <v>0</v>
      </c>
      <c r="W4200" s="9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0</v>
      </c>
      <c r="AE4200" s="9">
        <v>0</v>
      </c>
      <c r="AF4200" s="9">
        <v>0</v>
      </c>
      <c r="AG4200" s="9">
        <v>0</v>
      </c>
      <c r="AH4200" s="9">
        <v>426436624.45</v>
      </c>
      <c r="AI4200" s="9">
        <v>280838263.11</v>
      </c>
      <c r="AJ4200" s="9">
        <v>603531377.63</v>
      </c>
      <c r="AK4200" s="9">
        <v>0</v>
      </c>
      <c r="AL4200" s="9">
        <v>0</v>
      </c>
      <c r="AM4200" s="9">
        <v>0</v>
      </c>
      <c r="AN4200" s="9">
        <v>0</v>
      </c>
      <c r="AO4200" s="9">
        <v>0</v>
      </c>
      <c r="AP4200" s="9">
        <v>0</v>
      </c>
      <c r="AQ4200" s="12">
        <v>0</v>
      </c>
      <c r="AR4200" s="13">
        <f t="shared" si="781"/>
        <v>-63000749.56</v>
      </c>
      <c r="AS4200" s="13">
        <f t="shared" si="783"/>
        <v>1092554275.75</v>
      </c>
      <c r="AT4200" s="13">
        <f t="shared" si="784"/>
        <v>1281218829.51</v>
      </c>
      <c r="AU4200" s="13">
        <f t="shared" si="785"/>
        <v>550645437.89</v>
      </c>
      <c r="AV4200" s="13">
        <f t="shared" si="786"/>
        <v>270976905.14</v>
      </c>
      <c r="AW4200" s="13">
        <f t="shared" si="787"/>
        <v>199949155.13</v>
      </c>
      <c r="AX4200" s="13">
        <f t="shared" si="788"/>
        <v>241281992.84</v>
      </c>
      <c r="AY4200" s="13">
        <f t="shared" si="789"/>
        <v>0</v>
      </c>
      <c r="AZ4200" s="13">
        <f t="shared" si="790"/>
        <v>0</v>
      </c>
      <c r="BA4200" s="16">
        <f t="shared" si="791"/>
        <v>0</v>
      </c>
      <c r="BB4200" s="17" t="e">
        <f t="shared" si="792"/>
        <v>#DIV/0!</v>
      </c>
      <c r="BC4200" s="17" t="e">
        <f t="shared" si="782"/>
        <v>#DIV/0!</v>
      </c>
    </row>
    <row r="4201" hidden="1" spans="1:55">
      <c r="A4201" s="8" t="s">
        <v>8415</v>
      </c>
      <c r="B4201" s="8" t="s">
        <v>8416</v>
      </c>
      <c r="C4201" s="8">
        <v>15.07</v>
      </c>
      <c r="D4201" s="9">
        <v>87488107.49</v>
      </c>
      <c r="E4201" s="9">
        <v>29657316.23</v>
      </c>
      <c r="F4201" s="9">
        <v>126889658.32</v>
      </c>
      <c r="G4201" s="9">
        <v>83118869.57</v>
      </c>
      <c r="H4201" s="9">
        <v>122939618.63</v>
      </c>
      <c r="I4201" s="9">
        <v>106985132.68</v>
      </c>
      <c r="J4201" s="9">
        <v>36402333.09</v>
      </c>
      <c r="K4201" s="9">
        <v>19726316.75</v>
      </c>
      <c r="L4201" s="9">
        <v>0</v>
      </c>
      <c r="M4201" s="9">
        <v>0</v>
      </c>
      <c r="N4201" s="9">
        <v>328452747.58</v>
      </c>
      <c r="O4201" s="9">
        <v>278376930.32</v>
      </c>
      <c r="P4201" s="9">
        <v>452927449.94</v>
      </c>
      <c r="Q4201" s="9">
        <v>157046746.03</v>
      </c>
      <c r="R4201" s="9">
        <v>115579490.29</v>
      </c>
      <c r="S4201" s="9">
        <v>176999385.44</v>
      </c>
      <c r="T4201" s="9">
        <v>276731650.5</v>
      </c>
      <c r="U4201" s="9">
        <v>171874476.18</v>
      </c>
      <c r="V4201" s="9">
        <v>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0</v>
      </c>
      <c r="AG4201" s="9">
        <v>0</v>
      </c>
      <c r="AH4201" s="9">
        <v>200944027.78</v>
      </c>
      <c r="AI4201" s="9">
        <v>170627083.33</v>
      </c>
      <c r="AJ4201" s="9">
        <v>0</v>
      </c>
      <c r="AK4201" s="9">
        <v>0</v>
      </c>
      <c r="AL4201" s="9">
        <v>0</v>
      </c>
      <c r="AM4201" s="9">
        <v>0</v>
      </c>
      <c r="AN4201" s="9">
        <v>0</v>
      </c>
      <c r="AO4201" s="9">
        <v>0</v>
      </c>
      <c r="AP4201" s="9">
        <v>0</v>
      </c>
      <c r="AQ4201" s="12">
        <v>0</v>
      </c>
      <c r="AR4201" s="13">
        <f t="shared" si="781"/>
        <v>616884882.85</v>
      </c>
      <c r="AS4201" s="13">
        <f t="shared" si="783"/>
        <v>478661329.88</v>
      </c>
      <c r="AT4201" s="13">
        <f t="shared" si="784"/>
        <v>579817108.26</v>
      </c>
      <c r="AU4201" s="13">
        <f t="shared" si="785"/>
        <v>240165615.6</v>
      </c>
      <c r="AV4201" s="13">
        <f t="shared" si="786"/>
        <v>238519108.92</v>
      </c>
      <c r="AW4201" s="13">
        <f t="shared" si="787"/>
        <v>283984518.12</v>
      </c>
      <c r="AX4201" s="13">
        <f t="shared" si="788"/>
        <v>313133983.59</v>
      </c>
      <c r="AY4201" s="13">
        <f t="shared" si="789"/>
        <v>191600792.93</v>
      </c>
      <c r="AZ4201" s="13">
        <f t="shared" si="790"/>
        <v>0</v>
      </c>
      <c r="BA4201" s="16">
        <f t="shared" si="791"/>
        <v>0</v>
      </c>
      <c r="BB4201" s="17" t="e">
        <f t="shared" si="792"/>
        <v>#DIV/0!</v>
      </c>
      <c r="BC4201" s="17" t="e">
        <f t="shared" si="782"/>
        <v>#DIV/0!</v>
      </c>
    </row>
    <row r="4202" hidden="1" spans="1:55">
      <c r="A4202" s="8" t="s">
        <v>8417</v>
      </c>
      <c r="B4202" s="8" t="s">
        <v>8418</v>
      </c>
      <c r="C4202" s="8">
        <v>19.85</v>
      </c>
      <c r="D4202" s="9">
        <v>272361724.8</v>
      </c>
      <c r="E4202" s="9">
        <v>631382620.05</v>
      </c>
      <c r="F4202" s="9">
        <v>433995214.92</v>
      </c>
      <c r="G4202" s="9">
        <v>255610974.42</v>
      </c>
      <c r="H4202" s="9">
        <v>331077307.33</v>
      </c>
      <c r="I4202" s="9">
        <v>251582724.44</v>
      </c>
      <c r="J4202" s="9">
        <v>101825200</v>
      </c>
      <c r="K4202" s="9">
        <v>171938800</v>
      </c>
      <c r="L4202" s="9">
        <v>0</v>
      </c>
      <c r="M4202" s="9">
        <v>0</v>
      </c>
      <c r="N4202" s="9">
        <v>680913721.51</v>
      </c>
      <c r="O4202" s="9">
        <v>613759553.47</v>
      </c>
      <c r="P4202" s="9">
        <v>605484760</v>
      </c>
      <c r="Q4202" s="9">
        <v>236635910.68</v>
      </c>
      <c r="R4202" s="9">
        <v>553646783.13</v>
      </c>
      <c r="S4202" s="9">
        <v>394644596.9</v>
      </c>
      <c r="T4202" s="9">
        <v>185027400</v>
      </c>
      <c r="U4202" s="9">
        <v>76088000</v>
      </c>
      <c r="V4202" s="9">
        <v>0</v>
      </c>
      <c r="W4202" s="9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0</v>
      </c>
      <c r="AG4202" s="9">
        <v>0</v>
      </c>
      <c r="AH4202" s="9">
        <v>18581227.7</v>
      </c>
      <c r="AI4202" s="9">
        <v>51854086</v>
      </c>
      <c r="AJ4202" s="9">
        <v>41193502.8</v>
      </c>
      <c r="AK4202" s="9">
        <v>0</v>
      </c>
      <c r="AL4202" s="9">
        <v>0</v>
      </c>
      <c r="AM4202" s="9">
        <v>0</v>
      </c>
      <c r="AN4202" s="9">
        <v>0</v>
      </c>
      <c r="AO4202" s="9">
        <v>0</v>
      </c>
      <c r="AP4202" s="9">
        <v>0</v>
      </c>
      <c r="AQ4202" s="12">
        <v>0</v>
      </c>
      <c r="AR4202" s="13">
        <f t="shared" si="781"/>
        <v>971856674.01</v>
      </c>
      <c r="AS4202" s="13">
        <f t="shared" si="783"/>
        <v>1296996259.52</v>
      </c>
      <c r="AT4202" s="13">
        <f t="shared" si="784"/>
        <v>1080673477.72</v>
      </c>
      <c r="AU4202" s="13">
        <f t="shared" si="785"/>
        <v>492246885.1</v>
      </c>
      <c r="AV4202" s="13">
        <f t="shared" si="786"/>
        <v>884724090.46</v>
      </c>
      <c r="AW4202" s="13">
        <f t="shared" si="787"/>
        <v>646227321.34</v>
      </c>
      <c r="AX4202" s="13">
        <f t="shared" si="788"/>
        <v>286852600</v>
      </c>
      <c r="AY4202" s="13">
        <f t="shared" si="789"/>
        <v>248026800</v>
      </c>
      <c r="AZ4202" s="13">
        <f t="shared" si="790"/>
        <v>0</v>
      </c>
      <c r="BA4202" s="16">
        <f t="shared" si="791"/>
        <v>0</v>
      </c>
      <c r="BB4202" s="17" t="e">
        <f t="shared" si="792"/>
        <v>#DIV/0!</v>
      </c>
      <c r="BC4202" s="17" t="e">
        <f t="shared" si="782"/>
        <v>#DIV/0!</v>
      </c>
    </row>
    <row r="4203" hidden="1" spans="1:55">
      <c r="A4203" s="8" t="s">
        <v>8419</v>
      </c>
      <c r="B4203" s="8" t="s">
        <v>8420</v>
      </c>
      <c r="C4203" s="8">
        <v>20.51</v>
      </c>
      <c r="D4203" s="9">
        <v>8104400.46</v>
      </c>
      <c r="E4203" s="9">
        <v>-33425254.07</v>
      </c>
      <c r="F4203" s="9">
        <v>-104743766.66</v>
      </c>
      <c r="G4203" s="9">
        <v>90152047.03</v>
      </c>
      <c r="H4203" s="9">
        <v>63043697.15</v>
      </c>
      <c r="I4203" s="9">
        <v>31419929.41</v>
      </c>
      <c r="J4203" s="9">
        <v>12317960.03</v>
      </c>
      <c r="K4203" s="9">
        <v>0</v>
      </c>
      <c r="L4203" s="9">
        <v>0</v>
      </c>
      <c r="M4203" s="9">
        <v>0</v>
      </c>
      <c r="N4203" s="9">
        <v>186383680.33</v>
      </c>
      <c r="O4203" s="9">
        <v>484517198.18</v>
      </c>
      <c r="P4203" s="9">
        <v>450353069.13</v>
      </c>
      <c r="Q4203" s="9">
        <v>194747262.99</v>
      </c>
      <c r="R4203" s="9">
        <v>141583001.94</v>
      </c>
      <c r="S4203" s="9">
        <v>80056747.17</v>
      </c>
      <c r="T4203" s="9">
        <v>56484859.34</v>
      </c>
      <c r="U4203" s="9">
        <v>0</v>
      </c>
      <c r="V4203" s="9">
        <v>0</v>
      </c>
      <c r="W4203" s="9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0</v>
      </c>
      <c r="AG4203" s="9">
        <v>0</v>
      </c>
      <c r="AH4203" s="9">
        <v>190791860.74</v>
      </c>
      <c r="AI4203" s="9">
        <v>660000</v>
      </c>
      <c r="AJ4203" s="9">
        <v>110694356.16</v>
      </c>
      <c r="AK4203" s="9">
        <v>0</v>
      </c>
      <c r="AL4203" s="9">
        <v>0</v>
      </c>
      <c r="AM4203" s="9">
        <v>0</v>
      </c>
      <c r="AN4203" s="9">
        <v>0</v>
      </c>
      <c r="AO4203" s="9">
        <v>0</v>
      </c>
      <c r="AP4203" s="9">
        <v>0</v>
      </c>
      <c r="AQ4203" s="12">
        <v>0</v>
      </c>
      <c r="AR4203" s="13">
        <f t="shared" si="781"/>
        <v>385279941.53</v>
      </c>
      <c r="AS4203" s="13">
        <f t="shared" si="783"/>
        <v>451751944.11</v>
      </c>
      <c r="AT4203" s="13">
        <f t="shared" si="784"/>
        <v>456303658.63</v>
      </c>
      <c r="AU4203" s="13">
        <f t="shared" si="785"/>
        <v>284899310.02</v>
      </c>
      <c r="AV4203" s="13">
        <f t="shared" si="786"/>
        <v>204626699.09</v>
      </c>
      <c r="AW4203" s="13">
        <f t="shared" si="787"/>
        <v>111476676.58</v>
      </c>
      <c r="AX4203" s="13">
        <f t="shared" si="788"/>
        <v>68802819.37</v>
      </c>
      <c r="AY4203" s="13">
        <f t="shared" si="789"/>
        <v>0</v>
      </c>
      <c r="AZ4203" s="13">
        <f t="shared" si="790"/>
        <v>0</v>
      </c>
      <c r="BA4203" s="16">
        <f t="shared" si="791"/>
        <v>0</v>
      </c>
      <c r="BB4203" s="17" t="e">
        <f t="shared" si="792"/>
        <v>#DIV/0!</v>
      </c>
      <c r="BC4203" s="17" t="e">
        <f t="shared" si="782"/>
        <v>#DIV/0!</v>
      </c>
    </row>
    <row r="4204" hidden="1" spans="1:55">
      <c r="A4204" s="8" t="s">
        <v>8421</v>
      </c>
      <c r="B4204" s="8" t="s">
        <v>8422</v>
      </c>
      <c r="C4204" s="8">
        <v>25.31</v>
      </c>
      <c r="D4204" s="9">
        <v>635515621.77</v>
      </c>
      <c r="E4204" s="9">
        <v>144714734.64</v>
      </c>
      <c r="F4204" s="9">
        <v>70232512.75</v>
      </c>
      <c r="G4204" s="9">
        <v>325229497.15</v>
      </c>
      <c r="H4204" s="9">
        <v>170643541.14</v>
      </c>
      <c r="I4204" s="9">
        <v>127566426.55</v>
      </c>
      <c r="J4204" s="9">
        <v>98899343.13</v>
      </c>
      <c r="K4204" s="9">
        <v>0</v>
      </c>
      <c r="L4204" s="9">
        <v>0</v>
      </c>
      <c r="M4204" s="9">
        <v>0</v>
      </c>
      <c r="N4204" s="9">
        <v>806323221.12</v>
      </c>
      <c r="O4204" s="9">
        <v>484864745.22</v>
      </c>
      <c r="P4204" s="9">
        <v>707983927.14</v>
      </c>
      <c r="Q4204" s="9">
        <v>401582994.25</v>
      </c>
      <c r="R4204" s="9">
        <v>283823481.83</v>
      </c>
      <c r="S4204" s="9">
        <v>214703243.04</v>
      </c>
      <c r="T4204" s="9">
        <v>136083813.27</v>
      </c>
      <c r="U4204" s="9">
        <v>0</v>
      </c>
      <c r="V4204" s="9">
        <v>0</v>
      </c>
      <c r="W4204" s="9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0</v>
      </c>
      <c r="AE4204" s="9">
        <v>0</v>
      </c>
      <c r="AF4204" s="9">
        <v>0</v>
      </c>
      <c r="AG4204" s="9">
        <v>0</v>
      </c>
      <c r="AH4204" s="9">
        <v>0</v>
      </c>
      <c r="AI4204" s="9">
        <v>90000000</v>
      </c>
      <c r="AJ4204" s="9">
        <v>100000000</v>
      </c>
      <c r="AK4204" s="9">
        <v>0</v>
      </c>
      <c r="AL4204" s="9">
        <v>0</v>
      </c>
      <c r="AM4204" s="9">
        <v>0</v>
      </c>
      <c r="AN4204" s="9">
        <v>0</v>
      </c>
      <c r="AO4204" s="9">
        <v>0</v>
      </c>
      <c r="AP4204" s="9">
        <v>0</v>
      </c>
      <c r="AQ4204" s="12">
        <v>0</v>
      </c>
      <c r="AR4204" s="13">
        <f t="shared" si="781"/>
        <v>1441838842.89</v>
      </c>
      <c r="AS4204" s="13">
        <f t="shared" si="783"/>
        <v>719579479.86</v>
      </c>
      <c r="AT4204" s="13">
        <f t="shared" si="784"/>
        <v>878216439.89</v>
      </c>
      <c r="AU4204" s="13">
        <f t="shared" si="785"/>
        <v>726812491.4</v>
      </c>
      <c r="AV4204" s="13">
        <f t="shared" si="786"/>
        <v>454467022.97</v>
      </c>
      <c r="AW4204" s="13">
        <f t="shared" si="787"/>
        <v>342269669.59</v>
      </c>
      <c r="AX4204" s="13">
        <f t="shared" si="788"/>
        <v>234983156.4</v>
      </c>
      <c r="AY4204" s="13">
        <f t="shared" si="789"/>
        <v>0</v>
      </c>
      <c r="AZ4204" s="13">
        <f t="shared" si="790"/>
        <v>0</v>
      </c>
      <c r="BA4204" s="16">
        <f t="shared" si="791"/>
        <v>0</v>
      </c>
      <c r="BB4204" s="17" t="e">
        <f t="shared" si="792"/>
        <v>#DIV/0!</v>
      </c>
      <c r="BC4204" s="17" t="e">
        <f t="shared" si="782"/>
        <v>#DIV/0!</v>
      </c>
    </row>
    <row r="4205" hidden="1" spans="1:55">
      <c r="A4205" s="8" t="s">
        <v>8423</v>
      </c>
      <c r="B4205" s="8" t="s">
        <v>8424</v>
      </c>
      <c r="C4205" s="8">
        <v>25.57</v>
      </c>
      <c r="D4205" s="9">
        <v>103504097.97</v>
      </c>
      <c r="E4205" s="9">
        <v>150556993.47</v>
      </c>
      <c r="F4205" s="9">
        <v>117363183.77</v>
      </c>
      <c r="G4205" s="9">
        <v>115448696.06</v>
      </c>
      <c r="H4205" s="9">
        <v>97966468.33</v>
      </c>
      <c r="I4205" s="9">
        <v>111658259.59</v>
      </c>
      <c r="J4205" s="9">
        <v>39287947.93</v>
      </c>
      <c r="K4205" s="9">
        <v>0</v>
      </c>
      <c r="L4205" s="9">
        <v>0</v>
      </c>
      <c r="M4205" s="9">
        <v>0</v>
      </c>
      <c r="N4205" s="9">
        <v>771119488.56</v>
      </c>
      <c r="O4205" s="9">
        <v>1025039743.05</v>
      </c>
      <c r="P4205" s="9">
        <v>1287363687.71</v>
      </c>
      <c r="Q4205" s="9">
        <v>193381884.37</v>
      </c>
      <c r="R4205" s="9">
        <v>124914206.59</v>
      </c>
      <c r="S4205" s="9">
        <v>201362308.83</v>
      </c>
      <c r="T4205" s="9">
        <v>133301344.69</v>
      </c>
      <c r="U4205" s="9">
        <v>0</v>
      </c>
      <c r="V4205" s="9">
        <v>0</v>
      </c>
      <c r="W4205" s="9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0</v>
      </c>
      <c r="AE4205" s="9">
        <v>0</v>
      </c>
      <c r="AF4205" s="9">
        <v>0</v>
      </c>
      <c r="AG4205" s="9">
        <v>0</v>
      </c>
      <c r="AH4205" s="9">
        <v>323000000</v>
      </c>
      <c r="AI4205" s="9">
        <v>200000000</v>
      </c>
      <c r="AJ4205" s="9">
        <v>0</v>
      </c>
      <c r="AK4205" s="9">
        <v>0</v>
      </c>
      <c r="AL4205" s="9">
        <v>0</v>
      </c>
      <c r="AM4205" s="9">
        <v>0</v>
      </c>
      <c r="AN4205" s="9">
        <v>0</v>
      </c>
      <c r="AO4205" s="9">
        <v>0</v>
      </c>
      <c r="AP4205" s="9">
        <v>0</v>
      </c>
      <c r="AQ4205" s="12">
        <v>0</v>
      </c>
      <c r="AR4205" s="13">
        <f t="shared" si="781"/>
        <v>1197623586.53</v>
      </c>
      <c r="AS4205" s="13">
        <f t="shared" si="783"/>
        <v>1375596736.52</v>
      </c>
      <c r="AT4205" s="13">
        <f t="shared" si="784"/>
        <v>1404726871.48</v>
      </c>
      <c r="AU4205" s="13">
        <f t="shared" si="785"/>
        <v>308830580.43</v>
      </c>
      <c r="AV4205" s="13">
        <f t="shared" si="786"/>
        <v>222880674.92</v>
      </c>
      <c r="AW4205" s="13">
        <f t="shared" si="787"/>
        <v>313020568.42</v>
      </c>
      <c r="AX4205" s="13">
        <f t="shared" si="788"/>
        <v>172589292.62</v>
      </c>
      <c r="AY4205" s="13">
        <f t="shared" si="789"/>
        <v>0</v>
      </c>
      <c r="AZ4205" s="13">
        <f t="shared" si="790"/>
        <v>0</v>
      </c>
      <c r="BA4205" s="16">
        <f t="shared" si="791"/>
        <v>0</v>
      </c>
      <c r="BB4205" s="17" t="e">
        <f t="shared" si="792"/>
        <v>#DIV/0!</v>
      </c>
      <c r="BC4205" s="17" t="e">
        <f t="shared" si="782"/>
        <v>#DIV/0!</v>
      </c>
    </row>
    <row r="4206" hidden="1" spans="1:55">
      <c r="A4206" s="8" t="s">
        <v>8425</v>
      </c>
      <c r="B4206" s="8" t="s">
        <v>8426</v>
      </c>
      <c r="C4206" s="8">
        <v>224.8</v>
      </c>
      <c r="D4206" s="9">
        <v>394969769.14</v>
      </c>
      <c r="E4206" s="9">
        <v>66805489.45</v>
      </c>
      <c r="F4206" s="9">
        <v>41241154.07</v>
      </c>
      <c r="G4206" s="9">
        <v>-6143815.41</v>
      </c>
      <c r="H4206" s="9">
        <v>32341259.04</v>
      </c>
      <c r="I4206" s="9">
        <v>5899229.2</v>
      </c>
      <c r="J4206" s="9">
        <v>25507102.84</v>
      </c>
      <c r="K4206" s="9">
        <v>0</v>
      </c>
      <c r="L4206" s="9">
        <v>0</v>
      </c>
      <c r="M4206" s="9">
        <v>0</v>
      </c>
      <c r="N4206" s="9">
        <v>419638569.92</v>
      </c>
      <c r="O4206" s="9">
        <v>291881403.41</v>
      </c>
      <c r="P4206" s="9">
        <v>147323752.59</v>
      </c>
      <c r="Q4206" s="9">
        <v>9986894.03</v>
      </c>
      <c r="R4206" s="9">
        <v>6823722.4</v>
      </c>
      <c r="S4206" s="9">
        <v>7332735.66</v>
      </c>
      <c r="T4206" s="9">
        <v>6065684.79</v>
      </c>
      <c r="U4206" s="9">
        <v>0</v>
      </c>
      <c r="V4206" s="9">
        <v>0</v>
      </c>
      <c r="W4206" s="9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0</v>
      </c>
      <c r="AG4206" s="9">
        <v>0</v>
      </c>
      <c r="AH4206" s="9">
        <v>3048343286.58</v>
      </c>
      <c r="AI4206" s="9">
        <v>590772489.03</v>
      </c>
      <c r="AJ4206" s="9">
        <v>574000000</v>
      </c>
      <c r="AK4206" s="9">
        <v>57000000</v>
      </c>
      <c r="AL4206" s="9">
        <v>0</v>
      </c>
      <c r="AM4206" s="9">
        <v>0</v>
      </c>
      <c r="AN4206" s="9">
        <v>0</v>
      </c>
      <c r="AO4206" s="9">
        <v>0</v>
      </c>
      <c r="AP4206" s="9">
        <v>0</v>
      </c>
      <c r="AQ4206" s="12">
        <v>0</v>
      </c>
      <c r="AR4206" s="13">
        <f t="shared" si="781"/>
        <v>3862951625.64</v>
      </c>
      <c r="AS4206" s="13">
        <f t="shared" si="783"/>
        <v>949459381.89</v>
      </c>
      <c r="AT4206" s="13">
        <f t="shared" si="784"/>
        <v>762564906.66</v>
      </c>
      <c r="AU4206" s="13">
        <f t="shared" si="785"/>
        <v>60843078.62</v>
      </c>
      <c r="AV4206" s="13">
        <f t="shared" si="786"/>
        <v>39164981.44</v>
      </c>
      <c r="AW4206" s="13">
        <f t="shared" si="787"/>
        <v>13231964.86</v>
      </c>
      <c r="AX4206" s="13">
        <f t="shared" si="788"/>
        <v>31572787.63</v>
      </c>
      <c r="AY4206" s="13">
        <f t="shared" si="789"/>
        <v>0</v>
      </c>
      <c r="AZ4206" s="13">
        <f t="shared" si="790"/>
        <v>0</v>
      </c>
      <c r="BA4206" s="16">
        <f t="shared" si="791"/>
        <v>0</v>
      </c>
      <c r="BB4206" s="17" t="e">
        <f t="shared" si="792"/>
        <v>#DIV/0!</v>
      </c>
      <c r="BC4206" s="17" t="e">
        <f t="shared" si="782"/>
        <v>#DIV/0!</v>
      </c>
    </row>
    <row r="4207" hidden="1" spans="1:55">
      <c r="A4207" s="8" t="s">
        <v>8427</v>
      </c>
      <c r="B4207" s="8" t="s">
        <v>8428</v>
      </c>
      <c r="C4207" s="8">
        <v>5.38</v>
      </c>
      <c r="D4207" s="9">
        <v>1078251990.43</v>
      </c>
      <c r="E4207" s="9">
        <v>1364925299.73</v>
      </c>
      <c r="F4207" s="9">
        <v>2703732783.83</v>
      </c>
      <c r="G4207" s="9">
        <v>1215142825.19</v>
      </c>
      <c r="H4207" s="9">
        <v>1833894718.69</v>
      </c>
      <c r="I4207" s="9">
        <v>758445677.4</v>
      </c>
      <c r="J4207" s="9">
        <v>669586860.69</v>
      </c>
      <c r="K4207" s="9">
        <v>93119512.36</v>
      </c>
      <c r="L4207" s="9">
        <v>0</v>
      </c>
      <c r="M4207" s="9">
        <v>0</v>
      </c>
      <c r="N4207" s="9">
        <v>6330017727.8</v>
      </c>
      <c r="O4207" s="9">
        <v>4327247622.72</v>
      </c>
      <c r="P4207" s="9">
        <v>2434873403.21</v>
      </c>
      <c r="Q4207" s="9">
        <v>1493332050.88</v>
      </c>
      <c r="R4207" s="9">
        <v>1750243814.07</v>
      </c>
      <c r="S4207" s="9">
        <v>1680599576.24</v>
      </c>
      <c r="T4207" s="9">
        <v>2642963781.24</v>
      </c>
      <c r="U4207" s="9">
        <v>2063655921.36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0</v>
      </c>
      <c r="AG4207" s="9">
        <v>0</v>
      </c>
      <c r="AH4207" s="9">
        <v>29087691.53</v>
      </c>
      <c r="AI4207" s="9">
        <v>77743.39</v>
      </c>
      <c r="AJ4207" s="9">
        <v>0</v>
      </c>
      <c r="AK4207" s="9">
        <v>0</v>
      </c>
      <c r="AL4207" s="9">
        <v>0</v>
      </c>
      <c r="AM4207" s="9">
        <v>0</v>
      </c>
      <c r="AN4207" s="9">
        <v>24738883.4</v>
      </c>
      <c r="AO4207" s="9">
        <v>0</v>
      </c>
      <c r="AP4207" s="9">
        <v>0</v>
      </c>
      <c r="AQ4207" s="12">
        <v>0</v>
      </c>
      <c r="AR4207" s="13">
        <f t="shared" si="781"/>
        <v>7437357409.76</v>
      </c>
      <c r="AS4207" s="13">
        <f t="shared" si="783"/>
        <v>5692250665.84</v>
      </c>
      <c r="AT4207" s="13">
        <f t="shared" si="784"/>
        <v>5138606187.04</v>
      </c>
      <c r="AU4207" s="13">
        <f t="shared" si="785"/>
        <v>2708474876.07</v>
      </c>
      <c r="AV4207" s="13">
        <f t="shared" si="786"/>
        <v>3584138532.76</v>
      </c>
      <c r="AW4207" s="13">
        <f t="shared" si="787"/>
        <v>2439045253.64</v>
      </c>
      <c r="AX4207" s="13">
        <f t="shared" si="788"/>
        <v>3337289525.33</v>
      </c>
      <c r="AY4207" s="13">
        <f t="shared" si="789"/>
        <v>2156775433.72</v>
      </c>
      <c r="AZ4207" s="13">
        <f t="shared" si="790"/>
        <v>0</v>
      </c>
      <c r="BA4207" s="16">
        <f t="shared" si="791"/>
        <v>0</v>
      </c>
      <c r="BB4207" s="17" t="e">
        <f t="shared" si="792"/>
        <v>#DIV/0!</v>
      </c>
      <c r="BC4207" s="17" t="e">
        <f t="shared" si="782"/>
        <v>#DIV/0!</v>
      </c>
    </row>
    <row r="4208" hidden="1" spans="1:55">
      <c r="A4208" s="8" t="s">
        <v>8429</v>
      </c>
      <c r="B4208" s="8" t="s">
        <v>8430</v>
      </c>
      <c r="C4208" s="8">
        <v>16.84</v>
      </c>
      <c r="D4208" s="9">
        <v>-607654021.79</v>
      </c>
      <c r="E4208" s="9">
        <v>-332823647.88</v>
      </c>
      <c r="F4208" s="9">
        <v>20278775.89</v>
      </c>
      <c r="G4208" s="9">
        <v>137265331.09</v>
      </c>
      <c r="H4208" s="9">
        <v>125300353.96</v>
      </c>
      <c r="I4208" s="9">
        <v>136301748.42</v>
      </c>
      <c r="J4208" s="9">
        <v>168643266.25</v>
      </c>
      <c r="K4208" s="9">
        <v>24201303.11</v>
      </c>
      <c r="L4208" s="9">
        <v>163790810.43</v>
      </c>
      <c r="M4208" s="9">
        <v>0</v>
      </c>
      <c r="N4208" s="9">
        <v>366580196.29</v>
      </c>
      <c r="O4208" s="9">
        <v>420389524.57</v>
      </c>
      <c r="P4208" s="9">
        <v>789360045.66</v>
      </c>
      <c r="Q4208" s="9">
        <v>386406875.83</v>
      </c>
      <c r="R4208" s="9">
        <v>284851440.05</v>
      </c>
      <c r="S4208" s="9">
        <v>237822917.62</v>
      </c>
      <c r="T4208" s="9">
        <v>276819375.97</v>
      </c>
      <c r="U4208" s="9">
        <v>275707597.98</v>
      </c>
      <c r="V4208" s="9">
        <v>299110697.52</v>
      </c>
      <c r="W4208" s="9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9">
        <v>0</v>
      </c>
      <c r="AH4208" s="9">
        <v>132000000</v>
      </c>
      <c r="AI4208" s="9">
        <v>0</v>
      </c>
      <c r="AJ4208" s="9">
        <v>0</v>
      </c>
      <c r="AK4208" s="9">
        <v>0</v>
      </c>
      <c r="AL4208" s="9">
        <v>0</v>
      </c>
      <c r="AM4208" s="9">
        <v>0</v>
      </c>
      <c r="AN4208" s="9">
        <v>0</v>
      </c>
      <c r="AO4208" s="9">
        <v>0</v>
      </c>
      <c r="AP4208" s="9">
        <v>0</v>
      </c>
      <c r="AQ4208" s="12">
        <v>0</v>
      </c>
      <c r="AR4208" s="13">
        <f t="shared" si="781"/>
        <v>-109073825.5</v>
      </c>
      <c r="AS4208" s="13">
        <f t="shared" si="783"/>
        <v>87565876.69</v>
      </c>
      <c r="AT4208" s="13">
        <f t="shared" si="784"/>
        <v>809638821.55</v>
      </c>
      <c r="AU4208" s="13">
        <f t="shared" si="785"/>
        <v>523672206.92</v>
      </c>
      <c r="AV4208" s="13">
        <f t="shared" si="786"/>
        <v>410151794.01</v>
      </c>
      <c r="AW4208" s="13">
        <f t="shared" si="787"/>
        <v>374124666.04</v>
      </c>
      <c r="AX4208" s="13">
        <f t="shared" si="788"/>
        <v>445462642.22</v>
      </c>
      <c r="AY4208" s="13">
        <f t="shared" si="789"/>
        <v>299908901.09</v>
      </c>
      <c r="AZ4208" s="13">
        <f t="shared" si="790"/>
        <v>462901507.95</v>
      </c>
      <c r="BA4208" s="16">
        <f t="shared" si="791"/>
        <v>0</v>
      </c>
      <c r="BB4208" s="17" t="e">
        <f t="shared" si="792"/>
        <v>#DIV/0!</v>
      </c>
      <c r="BC4208" s="17" t="e">
        <f t="shared" si="782"/>
        <v>#DIV/0!</v>
      </c>
    </row>
    <row r="4209" hidden="1" spans="1:55">
      <c r="A4209" s="8" t="s">
        <v>8431</v>
      </c>
      <c r="B4209" s="8" t="s">
        <v>8432</v>
      </c>
      <c r="C4209" s="8">
        <v>103.6</v>
      </c>
      <c r="D4209" s="9">
        <v>219136324.72</v>
      </c>
      <c r="E4209" s="9">
        <v>61445880.34</v>
      </c>
      <c r="F4209" s="9">
        <v>55752517.53</v>
      </c>
      <c r="G4209" s="9">
        <v>167950816.68</v>
      </c>
      <c r="H4209" s="9">
        <v>133385961.45</v>
      </c>
      <c r="I4209" s="9">
        <v>89997607.56</v>
      </c>
      <c r="J4209" s="9">
        <v>77625946.66</v>
      </c>
      <c r="K4209" s="9">
        <v>69923620.18</v>
      </c>
      <c r="L4209" s="9">
        <v>0</v>
      </c>
      <c r="M4209" s="9">
        <v>0</v>
      </c>
      <c r="N4209" s="9">
        <v>1005120399.3</v>
      </c>
      <c r="O4209" s="9">
        <v>944857173.81</v>
      </c>
      <c r="P4209" s="9">
        <v>1404956388.42</v>
      </c>
      <c r="Q4209" s="9">
        <v>367852893.51</v>
      </c>
      <c r="R4209" s="9">
        <v>272958653.99</v>
      </c>
      <c r="S4209" s="9">
        <v>153861756.98</v>
      </c>
      <c r="T4209" s="9">
        <v>123884212.89</v>
      </c>
      <c r="U4209" s="9">
        <v>62602066.73</v>
      </c>
      <c r="V4209" s="9">
        <v>0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0</v>
      </c>
      <c r="AG4209" s="9">
        <v>0</v>
      </c>
      <c r="AH4209" s="9">
        <v>482672027.27</v>
      </c>
      <c r="AI4209" s="9">
        <v>474585060.97</v>
      </c>
      <c r="AJ4209" s="9">
        <v>30242022.99</v>
      </c>
      <c r="AK4209" s="9">
        <v>54676.78</v>
      </c>
      <c r="AL4209" s="9">
        <v>11229.5</v>
      </c>
      <c r="AM4209" s="9">
        <v>0</v>
      </c>
      <c r="AN4209" s="9">
        <v>0</v>
      </c>
      <c r="AO4209" s="9">
        <v>0</v>
      </c>
      <c r="AP4209" s="9">
        <v>0</v>
      </c>
      <c r="AQ4209" s="12">
        <v>0</v>
      </c>
      <c r="AR4209" s="13">
        <f t="shared" si="781"/>
        <v>1706928751.29</v>
      </c>
      <c r="AS4209" s="13">
        <f t="shared" si="783"/>
        <v>1480888115.12</v>
      </c>
      <c r="AT4209" s="13">
        <f t="shared" si="784"/>
        <v>1490950928.94</v>
      </c>
      <c r="AU4209" s="13">
        <f t="shared" si="785"/>
        <v>535858386.97</v>
      </c>
      <c r="AV4209" s="13">
        <f t="shared" si="786"/>
        <v>406355844.94</v>
      </c>
      <c r="AW4209" s="13">
        <f t="shared" si="787"/>
        <v>243859364.54</v>
      </c>
      <c r="AX4209" s="13">
        <f t="shared" si="788"/>
        <v>201510159.55</v>
      </c>
      <c r="AY4209" s="13">
        <f t="shared" si="789"/>
        <v>132525686.91</v>
      </c>
      <c r="AZ4209" s="13">
        <f t="shared" si="790"/>
        <v>0</v>
      </c>
      <c r="BA4209" s="16">
        <f t="shared" si="791"/>
        <v>0</v>
      </c>
      <c r="BB4209" s="17" t="e">
        <f t="shared" si="792"/>
        <v>#DIV/0!</v>
      </c>
      <c r="BC4209" s="17" t="e">
        <f t="shared" si="782"/>
        <v>#DIV/0!</v>
      </c>
    </row>
    <row r="4210" hidden="1" spans="1:55">
      <c r="A4210" s="8" t="s">
        <v>8433</v>
      </c>
      <c r="B4210" s="8" t="s">
        <v>8434</v>
      </c>
      <c r="C4210" s="8">
        <v>8.07</v>
      </c>
      <c r="D4210" s="9">
        <v>-75978381.07</v>
      </c>
      <c r="E4210" s="9">
        <v>-134698850.49</v>
      </c>
      <c r="F4210" s="9">
        <v>-67749495.24</v>
      </c>
      <c r="G4210" s="9">
        <v>-35790919.63</v>
      </c>
      <c r="H4210" s="9">
        <v>338110261.7</v>
      </c>
      <c r="I4210" s="9">
        <v>72989668.25</v>
      </c>
      <c r="J4210" s="9">
        <v>278931873.59</v>
      </c>
      <c r="K4210" s="9">
        <v>0</v>
      </c>
      <c r="L4210" s="9">
        <v>0</v>
      </c>
      <c r="M4210" s="9">
        <v>0</v>
      </c>
      <c r="N4210" s="9">
        <v>331514094.95</v>
      </c>
      <c r="O4210" s="9">
        <v>424237573.53</v>
      </c>
      <c r="P4210" s="9">
        <v>1046223583.25</v>
      </c>
      <c r="Q4210" s="9">
        <v>343424545.54</v>
      </c>
      <c r="R4210" s="9">
        <v>350982683.6</v>
      </c>
      <c r="S4210" s="9">
        <v>628371527.41</v>
      </c>
      <c r="T4210" s="9">
        <v>380673240.74</v>
      </c>
      <c r="U4210" s="9">
        <v>0</v>
      </c>
      <c r="V4210" s="9">
        <v>0</v>
      </c>
      <c r="W4210" s="9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9">
        <v>0</v>
      </c>
      <c r="AH4210" s="9">
        <v>626757890.41</v>
      </c>
      <c r="AI4210" s="9">
        <v>757733547.95</v>
      </c>
      <c r="AJ4210" s="9">
        <v>428727022.68</v>
      </c>
      <c r="AK4210" s="9">
        <v>0</v>
      </c>
      <c r="AL4210" s="9">
        <v>0</v>
      </c>
      <c r="AM4210" s="9">
        <v>0</v>
      </c>
      <c r="AN4210" s="9">
        <v>0</v>
      </c>
      <c r="AO4210" s="9">
        <v>0</v>
      </c>
      <c r="AP4210" s="9">
        <v>0</v>
      </c>
      <c r="AQ4210" s="12">
        <v>0</v>
      </c>
      <c r="AR4210" s="13">
        <f t="shared" si="781"/>
        <v>882293604.29</v>
      </c>
      <c r="AS4210" s="13">
        <f t="shared" si="783"/>
        <v>1047272270.99</v>
      </c>
      <c r="AT4210" s="13">
        <f t="shared" si="784"/>
        <v>1407201110.69</v>
      </c>
      <c r="AU4210" s="13">
        <f t="shared" si="785"/>
        <v>307633625.91</v>
      </c>
      <c r="AV4210" s="13">
        <f t="shared" si="786"/>
        <v>689092945.3</v>
      </c>
      <c r="AW4210" s="13">
        <f t="shared" si="787"/>
        <v>701361195.66</v>
      </c>
      <c r="AX4210" s="13">
        <f t="shared" si="788"/>
        <v>659605114.33</v>
      </c>
      <c r="AY4210" s="13">
        <f t="shared" si="789"/>
        <v>0</v>
      </c>
      <c r="AZ4210" s="13">
        <f t="shared" si="790"/>
        <v>0</v>
      </c>
      <c r="BA4210" s="16">
        <f t="shared" si="791"/>
        <v>0</v>
      </c>
      <c r="BB4210" s="17" t="e">
        <f t="shared" si="792"/>
        <v>#DIV/0!</v>
      </c>
      <c r="BC4210" s="17" t="e">
        <f t="shared" si="782"/>
        <v>#DIV/0!</v>
      </c>
    </row>
    <row r="4211" hidden="1" spans="1:55">
      <c r="A4211" s="8" t="s">
        <v>8435</v>
      </c>
      <c r="B4211" s="8" t="s">
        <v>8436</v>
      </c>
      <c r="C4211" s="8">
        <v>34.35</v>
      </c>
      <c r="D4211" s="9">
        <v>-210096274.29</v>
      </c>
      <c r="E4211" s="9">
        <v>148217877.8</v>
      </c>
      <c r="F4211" s="9">
        <v>44892278.96</v>
      </c>
      <c r="G4211" s="9">
        <v>107415573.69</v>
      </c>
      <c r="H4211" s="9">
        <v>188824092.26</v>
      </c>
      <c r="I4211" s="9">
        <v>56340947.42</v>
      </c>
      <c r="J4211" s="9">
        <v>882368.21</v>
      </c>
      <c r="K4211" s="9">
        <v>0</v>
      </c>
      <c r="L4211" s="9">
        <v>0</v>
      </c>
      <c r="M4211" s="9">
        <v>0</v>
      </c>
      <c r="N4211" s="9">
        <v>864233234.94</v>
      </c>
      <c r="O4211" s="9">
        <v>1729637184.71</v>
      </c>
      <c r="P4211" s="9">
        <v>1574237282.26</v>
      </c>
      <c r="Q4211" s="9">
        <v>494742424.35</v>
      </c>
      <c r="R4211" s="9">
        <v>328934261.31</v>
      </c>
      <c r="S4211" s="9">
        <v>210855630.28</v>
      </c>
      <c r="T4211" s="9">
        <v>158790330.22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0</v>
      </c>
      <c r="AG4211" s="9">
        <v>0</v>
      </c>
      <c r="AH4211" s="9">
        <v>560000000</v>
      </c>
      <c r="AI4211" s="9">
        <v>0</v>
      </c>
      <c r="AJ4211" s="9">
        <v>0</v>
      </c>
      <c r="AK4211" s="9">
        <v>0</v>
      </c>
      <c r="AL4211" s="9">
        <v>0</v>
      </c>
      <c r="AM4211" s="9">
        <v>0</v>
      </c>
      <c r="AN4211" s="9">
        <v>0</v>
      </c>
      <c r="AO4211" s="9">
        <v>0</v>
      </c>
      <c r="AP4211" s="9">
        <v>0</v>
      </c>
      <c r="AQ4211" s="12">
        <v>0</v>
      </c>
      <c r="AR4211" s="13">
        <f t="shared" si="781"/>
        <v>1214136960.65</v>
      </c>
      <c r="AS4211" s="13">
        <f t="shared" si="783"/>
        <v>1877855062.51</v>
      </c>
      <c r="AT4211" s="13">
        <f t="shared" si="784"/>
        <v>1619129561.22</v>
      </c>
      <c r="AU4211" s="13">
        <f t="shared" si="785"/>
        <v>602157998.04</v>
      </c>
      <c r="AV4211" s="13">
        <f t="shared" si="786"/>
        <v>517758353.57</v>
      </c>
      <c r="AW4211" s="13">
        <f t="shared" si="787"/>
        <v>267196577.7</v>
      </c>
      <c r="AX4211" s="13">
        <f t="shared" si="788"/>
        <v>159672698.43</v>
      </c>
      <c r="AY4211" s="13">
        <f t="shared" si="789"/>
        <v>0</v>
      </c>
      <c r="AZ4211" s="13">
        <f t="shared" si="790"/>
        <v>0</v>
      </c>
      <c r="BA4211" s="16">
        <f t="shared" si="791"/>
        <v>0</v>
      </c>
      <c r="BB4211" s="17" t="e">
        <f t="shared" si="792"/>
        <v>#DIV/0!</v>
      </c>
      <c r="BC4211" s="17" t="e">
        <f t="shared" si="782"/>
        <v>#DIV/0!</v>
      </c>
    </row>
    <row r="4212" hidden="1" spans="1:55">
      <c r="A4212" s="8" t="s">
        <v>8437</v>
      </c>
      <c r="B4212" s="8" t="s">
        <v>8438</v>
      </c>
      <c r="C4212" s="8">
        <v>12.65</v>
      </c>
      <c r="D4212" s="9">
        <v>377908189.59</v>
      </c>
      <c r="E4212" s="9">
        <v>265693839.23</v>
      </c>
      <c r="F4212" s="9">
        <v>137540781.48</v>
      </c>
      <c r="G4212" s="9">
        <v>33352248.77</v>
      </c>
      <c r="H4212" s="9">
        <v>58398948.2</v>
      </c>
      <c r="I4212" s="9">
        <v>130159920.51</v>
      </c>
      <c r="J4212" s="9">
        <v>44590315.25</v>
      </c>
      <c r="K4212" s="9">
        <v>-19250214.28</v>
      </c>
      <c r="L4212" s="9">
        <v>-46898364.82</v>
      </c>
      <c r="M4212" s="9">
        <v>0</v>
      </c>
      <c r="N4212" s="9">
        <v>1903589939.68</v>
      </c>
      <c r="O4212" s="9">
        <v>1500916200.7</v>
      </c>
      <c r="P4212" s="9">
        <v>1015666201.96</v>
      </c>
      <c r="Q4212" s="9">
        <v>173085211.88</v>
      </c>
      <c r="R4212" s="9">
        <v>107546864.27</v>
      </c>
      <c r="S4212" s="9">
        <v>69584941.08</v>
      </c>
      <c r="T4212" s="9">
        <v>79383578.22</v>
      </c>
      <c r="U4212" s="9">
        <v>22093916.25</v>
      </c>
      <c r="V4212" s="9">
        <v>53447571.27</v>
      </c>
      <c r="W4212" s="9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0</v>
      </c>
      <c r="AG4212" s="9">
        <v>0</v>
      </c>
      <c r="AH4212" s="9">
        <v>0</v>
      </c>
      <c r="AI4212" s="9">
        <v>5168253.79</v>
      </c>
      <c r="AJ4212" s="9">
        <v>0</v>
      </c>
      <c r="AK4212" s="9">
        <v>0</v>
      </c>
      <c r="AL4212" s="9">
        <v>0</v>
      </c>
      <c r="AM4212" s="9">
        <v>56839.81</v>
      </c>
      <c r="AN4212" s="9">
        <v>0</v>
      </c>
      <c r="AO4212" s="9">
        <v>0</v>
      </c>
      <c r="AP4212" s="9">
        <v>0</v>
      </c>
      <c r="AQ4212" s="12">
        <v>0</v>
      </c>
      <c r="AR4212" s="13">
        <f t="shared" si="781"/>
        <v>2281498129.27</v>
      </c>
      <c r="AS4212" s="13">
        <f t="shared" si="783"/>
        <v>1771778293.72</v>
      </c>
      <c r="AT4212" s="13">
        <f t="shared" si="784"/>
        <v>1153206983.44</v>
      </c>
      <c r="AU4212" s="13">
        <f t="shared" si="785"/>
        <v>206437460.65</v>
      </c>
      <c r="AV4212" s="13">
        <f t="shared" si="786"/>
        <v>165945812.47</v>
      </c>
      <c r="AW4212" s="13">
        <f t="shared" si="787"/>
        <v>199801701.4</v>
      </c>
      <c r="AX4212" s="13">
        <f t="shared" si="788"/>
        <v>123973893.47</v>
      </c>
      <c r="AY4212" s="13">
        <f t="shared" si="789"/>
        <v>2843701.97</v>
      </c>
      <c r="AZ4212" s="13">
        <f t="shared" si="790"/>
        <v>6549206.45</v>
      </c>
      <c r="BA4212" s="16">
        <f t="shared" si="791"/>
        <v>0</v>
      </c>
      <c r="BB4212" s="17" t="e">
        <f t="shared" si="792"/>
        <v>#DIV/0!</v>
      </c>
      <c r="BC4212" s="17" t="e">
        <f t="shared" si="782"/>
        <v>#DIV/0!</v>
      </c>
    </row>
    <row r="4213" hidden="1" spans="1:55">
      <c r="A4213" s="8" t="s">
        <v>8439</v>
      </c>
      <c r="B4213" s="8" t="s">
        <v>8440</v>
      </c>
      <c r="C4213" s="8">
        <v>7.14</v>
      </c>
      <c r="D4213" s="9">
        <v>1164439846.38</v>
      </c>
      <c r="E4213" s="9">
        <v>1847695374.87</v>
      </c>
      <c r="F4213" s="9">
        <v>1080539189.44</v>
      </c>
      <c r="G4213" s="9">
        <v>1368692236.82</v>
      </c>
      <c r="H4213" s="9">
        <v>746436479.19</v>
      </c>
      <c r="I4213" s="9">
        <v>546644904.02</v>
      </c>
      <c r="J4213" s="9">
        <v>991748345.44</v>
      </c>
      <c r="K4213" s="9">
        <v>516341147.52</v>
      </c>
      <c r="L4213" s="9">
        <v>0</v>
      </c>
      <c r="M4213" s="9">
        <v>0</v>
      </c>
      <c r="N4213" s="9">
        <v>1616509141.02</v>
      </c>
      <c r="O4213" s="9">
        <v>1716442736.36</v>
      </c>
      <c r="P4213" s="9">
        <v>2426865094.51</v>
      </c>
      <c r="Q4213" s="9">
        <v>1334126192.18</v>
      </c>
      <c r="R4213" s="9">
        <v>932968407.42</v>
      </c>
      <c r="S4213" s="9">
        <v>1028925047.83</v>
      </c>
      <c r="T4213" s="9">
        <v>1228367639.2</v>
      </c>
      <c r="U4213" s="9">
        <v>667557970.18</v>
      </c>
      <c r="V4213" s="9">
        <v>0</v>
      </c>
      <c r="W4213" s="9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</v>
      </c>
      <c r="AO4213" s="9">
        <v>0</v>
      </c>
      <c r="AP4213" s="9">
        <v>0</v>
      </c>
      <c r="AQ4213" s="12">
        <v>0</v>
      </c>
      <c r="AR4213" s="13">
        <f t="shared" si="781"/>
        <v>2780948987.4</v>
      </c>
      <c r="AS4213" s="13">
        <f t="shared" si="783"/>
        <v>3564138111.23</v>
      </c>
      <c r="AT4213" s="13">
        <f t="shared" si="784"/>
        <v>3507404283.95</v>
      </c>
      <c r="AU4213" s="13">
        <f t="shared" si="785"/>
        <v>2702818429</v>
      </c>
      <c r="AV4213" s="13">
        <f t="shared" si="786"/>
        <v>1679404886.61</v>
      </c>
      <c r="AW4213" s="13">
        <f t="shared" si="787"/>
        <v>1575569951.85</v>
      </c>
      <c r="AX4213" s="13">
        <f t="shared" si="788"/>
        <v>2220115984.64</v>
      </c>
      <c r="AY4213" s="13">
        <f t="shared" si="789"/>
        <v>1183899117.7</v>
      </c>
      <c r="AZ4213" s="13">
        <f t="shared" si="790"/>
        <v>0</v>
      </c>
      <c r="BA4213" s="16">
        <f t="shared" si="791"/>
        <v>0</v>
      </c>
      <c r="BB4213" s="17" t="e">
        <f t="shared" si="792"/>
        <v>#DIV/0!</v>
      </c>
      <c r="BC4213" s="17" t="e">
        <f t="shared" si="782"/>
        <v>#DIV/0!</v>
      </c>
    </row>
    <row r="4214" hidden="1" spans="1:55">
      <c r="A4214" s="8" t="s">
        <v>8441</v>
      </c>
      <c r="B4214" s="8" t="s">
        <v>8442</v>
      </c>
      <c r="C4214" s="8">
        <v>24.86</v>
      </c>
      <c r="D4214" s="9">
        <v>18814852.67</v>
      </c>
      <c r="E4214" s="9">
        <v>-90568680.48</v>
      </c>
      <c r="F4214" s="9">
        <v>-20520687.63</v>
      </c>
      <c r="G4214" s="9">
        <v>-11324675.47</v>
      </c>
      <c r="H4214" s="9">
        <v>49188360.18</v>
      </c>
      <c r="I4214" s="9">
        <v>-22913480.17</v>
      </c>
      <c r="J4214" s="9">
        <v>10580092.96</v>
      </c>
      <c r="K4214" s="9">
        <v>-7420074.15</v>
      </c>
      <c r="L4214" s="9">
        <v>574470.03</v>
      </c>
      <c r="M4214" s="9">
        <v>0</v>
      </c>
      <c r="N4214" s="9">
        <v>56981094.79</v>
      </c>
      <c r="O4214" s="9">
        <v>105906446.88</v>
      </c>
      <c r="P4214" s="9">
        <v>200844999.61</v>
      </c>
      <c r="Q4214" s="9">
        <v>65866131.02</v>
      </c>
      <c r="R4214" s="9">
        <v>98242701.02</v>
      </c>
      <c r="S4214" s="9">
        <v>67883894.94</v>
      </c>
      <c r="T4214" s="9">
        <v>49873936.68</v>
      </c>
      <c r="U4214" s="9">
        <v>11890570.83</v>
      </c>
      <c r="V4214" s="9">
        <v>8097059.2</v>
      </c>
      <c r="W4214" s="9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9">
        <v>0</v>
      </c>
      <c r="AH4214" s="9">
        <v>65000000</v>
      </c>
      <c r="AI4214" s="9">
        <v>25000000</v>
      </c>
      <c r="AJ4214" s="9">
        <v>95000000</v>
      </c>
      <c r="AK4214" s="9">
        <v>0</v>
      </c>
      <c r="AL4214" s="9">
        <v>0</v>
      </c>
      <c r="AM4214" s="9">
        <v>0</v>
      </c>
      <c r="AN4214" s="9">
        <v>0</v>
      </c>
      <c r="AO4214" s="9">
        <v>0</v>
      </c>
      <c r="AP4214" s="9">
        <v>0</v>
      </c>
      <c r="AQ4214" s="12">
        <v>0</v>
      </c>
      <c r="AR4214" s="13">
        <f t="shared" si="781"/>
        <v>140795947.46</v>
      </c>
      <c r="AS4214" s="13">
        <f t="shared" si="783"/>
        <v>40337766.4</v>
      </c>
      <c r="AT4214" s="13">
        <f t="shared" si="784"/>
        <v>275324311.98</v>
      </c>
      <c r="AU4214" s="13">
        <f t="shared" si="785"/>
        <v>54541455.55</v>
      </c>
      <c r="AV4214" s="13">
        <f t="shared" si="786"/>
        <v>147431061.2</v>
      </c>
      <c r="AW4214" s="13">
        <f t="shared" si="787"/>
        <v>44970414.77</v>
      </c>
      <c r="AX4214" s="13">
        <f t="shared" si="788"/>
        <v>60454029.64</v>
      </c>
      <c r="AY4214" s="13">
        <f t="shared" si="789"/>
        <v>4470496.68</v>
      </c>
      <c r="AZ4214" s="13">
        <f t="shared" si="790"/>
        <v>8671529.23</v>
      </c>
      <c r="BA4214" s="16">
        <f t="shared" si="791"/>
        <v>0</v>
      </c>
      <c r="BB4214" s="17" t="e">
        <f t="shared" si="792"/>
        <v>#DIV/0!</v>
      </c>
      <c r="BC4214" s="17" t="e">
        <f t="shared" si="782"/>
        <v>#DIV/0!</v>
      </c>
    </row>
    <row r="4215" hidden="1" spans="1:55">
      <c r="A4215" s="8" t="s">
        <v>8443</v>
      </c>
      <c r="B4215" s="8" t="s">
        <v>8444</v>
      </c>
      <c r="C4215" s="8">
        <v>41.15</v>
      </c>
      <c r="D4215" s="9">
        <v>81369814.7</v>
      </c>
      <c r="E4215" s="9">
        <v>-43373797.48</v>
      </c>
      <c r="F4215" s="9">
        <v>57936836.66</v>
      </c>
      <c r="G4215" s="9">
        <v>169866302.49</v>
      </c>
      <c r="H4215" s="9">
        <v>287198674.89</v>
      </c>
      <c r="I4215" s="9">
        <v>108723142.61</v>
      </c>
      <c r="J4215" s="9">
        <v>125580853.78</v>
      </c>
      <c r="K4215" s="9">
        <v>75392239.37</v>
      </c>
      <c r="L4215" s="9">
        <v>0</v>
      </c>
      <c r="M4215" s="9">
        <v>0</v>
      </c>
      <c r="N4215" s="9">
        <v>751574712.27</v>
      </c>
      <c r="O4215" s="9">
        <v>653758706.47</v>
      </c>
      <c r="P4215" s="9">
        <v>611007631.17</v>
      </c>
      <c r="Q4215" s="9">
        <v>179530349.41</v>
      </c>
      <c r="R4215" s="9">
        <v>218550304.45</v>
      </c>
      <c r="S4215" s="9">
        <v>151576385</v>
      </c>
      <c r="T4215" s="9">
        <v>153078946.89</v>
      </c>
      <c r="U4215" s="9">
        <v>98043718.08</v>
      </c>
      <c r="V4215" s="9">
        <v>0</v>
      </c>
      <c r="W4215" s="9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0</v>
      </c>
      <c r="AG4215" s="9">
        <v>0</v>
      </c>
      <c r="AH4215" s="9">
        <v>140000000</v>
      </c>
      <c r="AI4215" s="9">
        <v>385214773.84</v>
      </c>
      <c r="AJ4215" s="9">
        <v>630240000</v>
      </c>
      <c r="AK4215" s="9">
        <v>200000000</v>
      </c>
      <c r="AL4215" s="9">
        <v>0</v>
      </c>
      <c r="AM4215" s="9">
        <v>182800.46</v>
      </c>
      <c r="AN4215" s="9">
        <v>0</v>
      </c>
      <c r="AO4215" s="9">
        <v>0</v>
      </c>
      <c r="AP4215" s="9">
        <v>0</v>
      </c>
      <c r="AQ4215" s="12">
        <v>0</v>
      </c>
      <c r="AR4215" s="13">
        <f t="shared" si="781"/>
        <v>972944526.97</v>
      </c>
      <c r="AS4215" s="13">
        <f t="shared" si="783"/>
        <v>995599682.83</v>
      </c>
      <c r="AT4215" s="13">
        <f t="shared" si="784"/>
        <v>1299184467.83</v>
      </c>
      <c r="AU4215" s="13">
        <f t="shared" si="785"/>
        <v>549396651.9</v>
      </c>
      <c r="AV4215" s="13">
        <f t="shared" si="786"/>
        <v>505748979.34</v>
      </c>
      <c r="AW4215" s="13">
        <f t="shared" si="787"/>
        <v>260482328.07</v>
      </c>
      <c r="AX4215" s="13">
        <f t="shared" si="788"/>
        <v>278659800.67</v>
      </c>
      <c r="AY4215" s="13">
        <f t="shared" si="789"/>
        <v>173435957.45</v>
      </c>
      <c r="AZ4215" s="13">
        <f t="shared" si="790"/>
        <v>0</v>
      </c>
      <c r="BA4215" s="16">
        <f t="shared" si="791"/>
        <v>0</v>
      </c>
      <c r="BB4215" s="17" t="e">
        <f t="shared" si="792"/>
        <v>#DIV/0!</v>
      </c>
      <c r="BC4215" s="17" t="e">
        <f t="shared" si="782"/>
        <v>#DIV/0!</v>
      </c>
    </row>
    <row r="4216" hidden="1" spans="1:55">
      <c r="A4216" s="8" t="s">
        <v>8445</v>
      </c>
      <c r="B4216" s="8" t="s">
        <v>8446</v>
      </c>
      <c r="C4216" s="8">
        <v>109.9</v>
      </c>
      <c r="D4216" s="9">
        <v>77134544.43</v>
      </c>
      <c r="E4216" s="9">
        <v>56993654.4</v>
      </c>
      <c r="F4216" s="9">
        <v>71752839.11</v>
      </c>
      <c r="G4216" s="9">
        <v>72518101.23</v>
      </c>
      <c r="H4216" s="9">
        <v>16337082.11</v>
      </c>
      <c r="I4216" s="9">
        <v>25586719.07</v>
      </c>
      <c r="J4216" s="9">
        <v>38803371.44</v>
      </c>
      <c r="K4216" s="9">
        <v>0</v>
      </c>
      <c r="L4216" s="9">
        <v>0</v>
      </c>
      <c r="M4216" s="9">
        <v>0</v>
      </c>
      <c r="N4216" s="9">
        <v>287981212.85</v>
      </c>
      <c r="O4216" s="9">
        <v>616835242.23</v>
      </c>
      <c r="P4216" s="9">
        <v>557344623.63</v>
      </c>
      <c r="Q4216" s="9">
        <v>114643170.45</v>
      </c>
      <c r="R4216" s="9">
        <v>89886121.57</v>
      </c>
      <c r="S4216" s="9">
        <v>70009650.61</v>
      </c>
      <c r="T4216" s="9">
        <v>8920808.84</v>
      </c>
      <c r="U4216" s="9">
        <v>0</v>
      </c>
      <c r="V4216" s="9">
        <v>0</v>
      </c>
      <c r="W4216" s="9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0</v>
      </c>
      <c r="AF4216" s="9">
        <v>0</v>
      </c>
      <c r="AG4216" s="9">
        <v>0</v>
      </c>
      <c r="AH4216" s="9">
        <v>205513985.49</v>
      </c>
      <c r="AI4216" s="9">
        <v>6008168.49</v>
      </c>
      <c r="AJ4216" s="9">
        <v>0</v>
      </c>
      <c r="AK4216" s="9">
        <v>0</v>
      </c>
      <c r="AL4216" s="9">
        <v>0</v>
      </c>
      <c r="AM4216" s="9">
        <v>0</v>
      </c>
      <c r="AN4216" s="9">
        <v>0</v>
      </c>
      <c r="AO4216" s="9">
        <v>0</v>
      </c>
      <c r="AP4216" s="9">
        <v>0</v>
      </c>
      <c r="AQ4216" s="12">
        <v>0</v>
      </c>
      <c r="AR4216" s="13">
        <f t="shared" si="781"/>
        <v>570629742.77</v>
      </c>
      <c r="AS4216" s="13">
        <f t="shared" si="783"/>
        <v>679837065.12</v>
      </c>
      <c r="AT4216" s="13">
        <f t="shared" si="784"/>
        <v>629097462.74</v>
      </c>
      <c r="AU4216" s="13">
        <f t="shared" si="785"/>
        <v>187161271.68</v>
      </c>
      <c r="AV4216" s="13">
        <f t="shared" si="786"/>
        <v>106223203.68</v>
      </c>
      <c r="AW4216" s="13">
        <f t="shared" si="787"/>
        <v>95596369.68</v>
      </c>
      <c r="AX4216" s="13">
        <f t="shared" si="788"/>
        <v>47724180.28</v>
      </c>
      <c r="AY4216" s="13">
        <f t="shared" si="789"/>
        <v>0</v>
      </c>
      <c r="AZ4216" s="13">
        <f t="shared" si="790"/>
        <v>0</v>
      </c>
      <c r="BA4216" s="16">
        <f t="shared" si="791"/>
        <v>0</v>
      </c>
      <c r="BB4216" s="17" t="e">
        <f t="shared" si="792"/>
        <v>#DIV/0!</v>
      </c>
      <c r="BC4216" s="17" t="e">
        <f t="shared" si="782"/>
        <v>#DIV/0!</v>
      </c>
    </row>
    <row r="4217" hidden="1" spans="1:55">
      <c r="A4217" s="8" t="s">
        <v>8447</v>
      </c>
      <c r="B4217" s="8" t="s">
        <v>8448</v>
      </c>
      <c r="C4217" s="8">
        <v>18.25</v>
      </c>
      <c r="D4217" s="9">
        <v>21373416.28</v>
      </c>
      <c r="E4217" s="9">
        <v>157374953.94</v>
      </c>
      <c r="F4217" s="9">
        <v>20998942.58</v>
      </c>
      <c r="G4217" s="9">
        <v>135066185.98</v>
      </c>
      <c r="H4217" s="9">
        <v>55505634.92</v>
      </c>
      <c r="I4217" s="9">
        <v>-9634213.91</v>
      </c>
      <c r="J4217" s="9">
        <v>109973513.18</v>
      </c>
      <c r="K4217" s="9">
        <v>0</v>
      </c>
      <c r="L4217" s="9">
        <v>0</v>
      </c>
      <c r="M4217" s="9">
        <v>0</v>
      </c>
      <c r="N4217" s="9">
        <v>517359226.97</v>
      </c>
      <c r="O4217" s="9">
        <v>538333090.03</v>
      </c>
      <c r="P4217" s="9">
        <v>414167507.59</v>
      </c>
      <c r="Q4217" s="9">
        <v>282615471.18</v>
      </c>
      <c r="R4217" s="9">
        <v>119862823.65</v>
      </c>
      <c r="S4217" s="9">
        <v>159594750.59</v>
      </c>
      <c r="T4217" s="9">
        <v>124497485.37</v>
      </c>
      <c r="U4217" s="9">
        <v>0</v>
      </c>
      <c r="V4217" s="9">
        <v>0</v>
      </c>
      <c r="W4217" s="9">
        <v>0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0</v>
      </c>
      <c r="AG4217" s="9">
        <v>0</v>
      </c>
      <c r="AH4217" s="9">
        <v>547922364.66</v>
      </c>
      <c r="AI4217" s="9">
        <v>430639075.23</v>
      </c>
      <c r="AJ4217" s="9">
        <v>489552876.24</v>
      </c>
      <c r="AK4217" s="9">
        <v>112708703.41</v>
      </c>
      <c r="AL4217" s="9">
        <v>23204882.91</v>
      </c>
      <c r="AM4217" s="9">
        <v>0</v>
      </c>
      <c r="AN4217" s="9">
        <v>30145438.41</v>
      </c>
      <c r="AO4217" s="9">
        <v>0</v>
      </c>
      <c r="AP4217" s="9">
        <v>0</v>
      </c>
      <c r="AQ4217" s="12">
        <v>0</v>
      </c>
      <c r="AR4217" s="13">
        <f t="shared" si="781"/>
        <v>1086655007.91</v>
      </c>
      <c r="AS4217" s="13">
        <f t="shared" si="783"/>
        <v>1126347119.2</v>
      </c>
      <c r="AT4217" s="13">
        <f t="shared" si="784"/>
        <v>924719326.41</v>
      </c>
      <c r="AU4217" s="13">
        <f t="shared" si="785"/>
        <v>530390360.57</v>
      </c>
      <c r="AV4217" s="13">
        <f t="shared" si="786"/>
        <v>198573341.48</v>
      </c>
      <c r="AW4217" s="13">
        <f t="shared" si="787"/>
        <v>149960536.68</v>
      </c>
      <c r="AX4217" s="13">
        <f t="shared" si="788"/>
        <v>264616436.96</v>
      </c>
      <c r="AY4217" s="13">
        <f t="shared" si="789"/>
        <v>0</v>
      </c>
      <c r="AZ4217" s="13">
        <f t="shared" si="790"/>
        <v>0</v>
      </c>
      <c r="BA4217" s="16">
        <f t="shared" si="791"/>
        <v>0</v>
      </c>
      <c r="BB4217" s="17" t="e">
        <f t="shared" si="792"/>
        <v>#DIV/0!</v>
      </c>
      <c r="BC4217" s="17" t="e">
        <f t="shared" si="782"/>
        <v>#DIV/0!</v>
      </c>
    </row>
    <row r="4218" hidden="1" spans="1:55">
      <c r="A4218" s="8" t="s">
        <v>8449</v>
      </c>
      <c r="B4218" s="8" t="s">
        <v>8450</v>
      </c>
      <c r="C4218" s="8">
        <v>61.71</v>
      </c>
      <c r="D4218" s="9">
        <v>3955027700.8</v>
      </c>
      <c r="E4218" s="9">
        <v>1098092296.85</v>
      </c>
      <c r="F4218" s="9">
        <v>2997545320.08</v>
      </c>
      <c r="G4218" s="9">
        <v>5241303610.38</v>
      </c>
      <c r="H4218" s="9">
        <v>4079092805.33</v>
      </c>
      <c r="I4218" s="9">
        <v>1041658964.29</v>
      </c>
      <c r="J4218" s="9">
        <v>434144388.4</v>
      </c>
      <c r="K4218" s="9">
        <v>0</v>
      </c>
      <c r="L4218" s="9">
        <v>0</v>
      </c>
      <c r="M4218" s="9">
        <v>0</v>
      </c>
      <c r="N4218" s="9">
        <v>16172819743.28</v>
      </c>
      <c r="O4218" s="9">
        <v>10690077334.36</v>
      </c>
      <c r="P4218" s="9">
        <v>9429357046.49</v>
      </c>
      <c r="Q4218" s="9">
        <v>5827449548.21</v>
      </c>
      <c r="R4218" s="9">
        <v>4364830057.78</v>
      </c>
      <c r="S4218" s="9">
        <v>4425194025.59</v>
      </c>
      <c r="T4218" s="9">
        <v>7927587871.01</v>
      </c>
      <c r="U4218" s="9">
        <v>0</v>
      </c>
      <c r="V4218" s="9">
        <v>0</v>
      </c>
      <c r="W4218" s="9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0</v>
      </c>
      <c r="AG4218" s="9">
        <v>0</v>
      </c>
      <c r="AH4218" s="9">
        <v>96399720.31</v>
      </c>
      <c r="AI4218" s="9">
        <v>429947458.83</v>
      </c>
      <c r="AJ4218" s="9">
        <v>914709238.85</v>
      </c>
      <c r="AK4218" s="9">
        <v>1733947291.38</v>
      </c>
      <c r="AL4218" s="9">
        <v>4172819.35</v>
      </c>
      <c r="AM4218" s="9">
        <v>5632469.23</v>
      </c>
      <c r="AN4218" s="9">
        <v>99529440.53</v>
      </c>
      <c r="AO4218" s="9">
        <v>0</v>
      </c>
      <c r="AP4218" s="9">
        <v>0</v>
      </c>
      <c r="AQ4218" s="12">
        <v>0</v>
      </c>
      <c r="AR4218" s="13">
        <f t="shared" si="781"/>
        <v>20224247164.39</v>
      </c>
      <c r="AS4218" s="13">
        <f t="shared" si="783"/>
        <v>12218117090.04</v>
      </c>
      <c r="AT4218" s="13">
        <f t="shared" si="784"/>
        <v>13341611605.42</v>
      </c>
      <c r="AU4218" s="13">
        <f t="shared" si="785"/>
        <v>12802700449.97</v>
      </c>
      <c r="AV4218" s="13">
        <f t="shared" si="786"/>
        <v>8448095682.46</v>
      </c>
      <c r="AW4218" s="13">
        <f t="shared" si="787"/>
        <v>5472485459.11</v>
      </c>
      <c r="AX4218" s="13">
        <f t="shared" si="788"/>
        <v>8461261699.94</v>
      </c>
      <c r="AY4218" s="13">
        <f t="shared" si="789"/>
        <v>0</v>
      </c>
      <c r="AZ4218" s="13">
        <f t="shared" si="790"/>
        <v>0</v>
      </c>
      <c r="BA4218" s="16">
        <f t="shared" si="791"/>
        <v>0</v>
      </c>
      <c r="BB4218" s="17" t="e">
        <f t="shared" si="792"/>
        <v>#DIV/0!</v>
      </c>
      <c r="BC4218" s="17" t="e">
        <f t="shared" si="782"/>
        <v>#DIV/0!</v>
      </c>
    </row>
    <row r="4219" hidden="1" spans="1:55">
      <c r="A4219" s="8" t="s">
        <v>8451</v>
      </c>
      <c r="B4219" s="8" t="s">
        <v>8452</v>
      </c>
      <c r="C4219" s="8">
        <v>10.01</v>
      </c>
      <c r="D4219" s="9">
        <v>67508829.5</v>
      </c>
      <c r="E4219" s="9">
        <v>76113721.09</v>
      </c>
      <c r="F4219" s="9">
        <v>75150980.93</v>
      </c>
      <c r="G4219" s="9">
        <v>95371214.18</v>
      </c>
      <c r="H4219" s="9">
        <v>108991465.7</v>
      </c>
      <c r="I4219" s="9">
        <v>189227278.62</v>
      </c>
      <c r="J4219" s="9">
        <v>15626774.91</v>
      </c>
      <c r="K4219" s="9">
        <v>71384041.44</v>
      </c>
      <c r="L4219" s="9">
        <v>0</v>
      </c>
      <c r="M4219" s="9">
        <v>0</v>
      </c>
      <c r="N4219" s="9">
        <v>305267902.59</v>
      </c>
      <c r="O4219" s="9">
        <v>96938930.82</v>
      </c>
      <c r="P4219" s="9">
        <v>162665920.06</v>
      </c>
      <c r="Q4219" s="9">
        <v>85917804.21</v>
      </c>
      <c r="R4219" s="9">
        <v>190383707.42</v>
      </c>
      <c r="S4219" s="9">
        <v>270787849.97</v>
      </c>
      <c r="T4219" s="9">
        <v>226456952.21</v>
      </c>
      <c r="U4219" s="9">
        <v>313885679.84</v>
      </c>
      <c r="V4219" s="9">
        <v>0</v>
      </c>
      <c r="W4219" s="9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9">
        <v>311533994.52</v>
      </c>
      <c r="AI4219" s="9">
        <v>312397722.71</v>
      </c>
      <c r="AJ4219" s="9">
        <v>280000000</v>
      </c>
      <c r="AK4219" s="9">
        <v>105000000</v>
      </c>
      <c r="AL4219" s="9">
        <v>0</v>
      </c>
      <c r="AM4219" s="9">
        <v>0</v>
      </c>
      <c r="AN4219" s="9">
        <v>0</v>
      </c>
      <c r="AO4219" s="9">
        <v>0</v>
      </c>
      <c r="AP4219" s="9">
        <v>0</v>
      </c>
      <c r="AQ4219" s="12">
        <v>0</v>
      </c>
      <c r="AR4219" s="13">
        <f t="shared" si="781"/>
        <v>684310726.61</v>
      </c>
      <c r="AS4219" s="13">
        <f t="shared" si="783"/>
        <v>485450374.62</v>
      </c>
      <c r="AT4219" s="13">
        <f t="shared" si="784"/>
        <v>517816900.99</v>
      </c>
      <c r="AU4219" s="13">
        <f t="shared" si="785"/>
        <v>286289018.39</v>
      </c>
      <c r="AV4219" s="13">
        <f t="shared" si="786"/>
        <v>299375173.12</v>
      </c>
      <c r="AW4219" s="13">
        <f t="shared" si="787"/>
        <v>460015128.59</v>
      </c>
      <c r="AX4219" s="13">
        <f t="shared" si="788"/>
        <v>242083727.12</v>
      </c>
      <c r="AY4219" s="13">
        <f t="shared" si="789"/>
        <v>385269721.28</v>
      </c>
      <c r="AZ4219" s="13">
        <f t="shared" si="790"/>
        <v>0</v>
      </c>
      <c r="BA4219" s="16">
        <f t="shared" si="791"/>
        <v>0</v>
      </c>
      <c r="BB4219" s="17" t="e">
        <f t="shared" si="792"/>
        <v>#DIV/0!</v>
      </c>
      <c r="BC4219" s="17" t="e">
        <f t="shared" si="782"/>
        <v>#DIV/0!</v>
      </c>
    </row>
    <row r="4220" hidden="1" spans="1:55">
      <c r="A4220" s="8" t="s">
        <v>8453</v>
      </c>
      <c r="B4220" s="8" t="s">
        <v>8454</v>
      </c>
      <c r="C4220" s="8">
        <v>28.25</v>
      </c>
      <c r="D4220" s="9">
        <v>-54354806.11</v>
      </c>
      <c r="E4220" s="9">
        <v>40680409.64</v>
      </c>
      <c r="F4220" s="9">
        <v>26523778.73</v>
      </c>
      <c r="G4220" s="9">
        <v>39948221.51</v>
      </c>
      <c r="H4220" s="9">
        <v>26647385.14</v>
      </c>
      <c r="I4220" s="9">
        <v>15708690.23</v>
      </c>
      <c r="J4220" s="9">
        <v>18222122.95</v>
      </c>
      <c r="K4220" s="9">
        <v>10899709.8</v>
      </c>
      <c r="L4220" s="9">
        <v>3345065.55</v>
      </c>
      <c r="M4220" s="9">
        <v>0</v>
      </c>
      <c r="N4220" s="9">
        <v>144148508.89</v>
      </c>
      <c r="O4220" s="9">
        <v>269632495.73</v>
      </c>
      <c r="P4220" s="9">
        <v>459690471.06</v>
      </c>
      <c r="Q4220" s="9">
        <v>127188137.23</v>
      </c>
      <c r="R4220" s="9">
        <v>20149046.18</v>
      </c>
      <c r="S4220" s="9">
        <v>66249238.02</v>
      </c>
      <c r="T4220" s="9">
        <v>59807075.67</v>
      </c>
      <c r="U4220" s="9">
        <v>87355256.61</v>
      </c>
      <c r="V4220" s="9">
        <v>78215457.85</v>
      </c>
      <c r="W4220" s="9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0</v>
      </c>
      <c r="AG4220" s="9">
        <v>0</v>
      </c>
      <c r="AH4220" s="9">
        <v>100382465.75</v>
      </c>
      <c r="AI4220" s="9">
        <v>120142191.78</v>
      </c>
      <c r="AJ4220" s="9">
        <v>130283302.74</v>
      </c>
      <c r="AK4220" s="9">
        <v>0</v>
      </c>
      <c r="AL4220" s="9">
        <v>0</v>
      </c>
      <c r="AM4220" s="9">
        <v>0</v>
      </c>
      <c r="AN4220" s="9">
        <v>0</v>
      </c>
      <c r="AO4220" s="9">
        <v>0</v>
      </c>
      <c r="AP4220" s="9">
        <v>0</v>
      </c>
      <c r="AQ4220" s="12">
        <v>0</v>
      </c>
      <c r="AR4220" s="13">
        <f t="shared" si="781"/>
        <v>190176168.53</v>
      </c>
      <c r="AS4220" s="13">
        <f t="shared" si="783"/>
        <v>430455097.15</v>
      </c>
      <c r="AT4220" s="13">
        <f t="shared" si="784"/>
        <v>616497552.53</v>
      </c>
      <c r="AU4220" s="13">
        <f t="shared" si="785"/>
        <v>167136358.74</v>
      </c>
      <c r="AV4220" s="13">
        <f t="shared" si="786"/>
        <v>46796431.32</v>
      </c>
      <c r="AW4220" s="13">
        <f t="shared" si="787"/>
        <v>81957928.25</v>
      </c>
      <c r="AX4220" s="13">
        <f t="shared" si="788"/>
        <v>78029198.62</v>
      </c>
      <c r="AY4220" s="13">
        <f t="shared" si="789"/>
        <v>98254966.41</v>
      </c>
      <c r="AZ4220" s="13">
        <f t="shared" si="790"/>
        <v>81560523.4</v>
      </c>
      <c r="BA4220" s="16">
        <f t="shared" si="791"/>
        <v>0</v>
      </c>
      <c r="BB4220" s="17" t="e">
        <f t="shared" si="792"/>
        <v>#DIV/0!</v>
      </c>
      <c r="BC4220" s="17" t="e">
        <f t="shared" si="782"/>
        <v>#DIV/0!</v>
      </c>
    </row>
    <row r="4221" hidden="1" spans="1:55">
      <c r="A4221" s="8" t="s">
        <v>8455</v>
      </c>
      <c r="B4221" s="8" t="s">
        <v>8456</v>
      </c>
      <c r="C4221" s="8">
        <v>9.41</v>
      </c>
      <c r="D4221" s="9">
        <v>196182795</v>
      </c>
      <c r="E4221" s="9">
        <v>268899775</v>
      </c>
      <c r="F4221" s="9">
        <v>113003294</v>
      </c>
      <c r="G4221" s="9">
        <v>269232612</v>
      </c>
      <c r="H4221" s="9">
        <v>179838115</v>
      </c>
      <c r="I4221" s="9">
        <v>48789738</v>
      </c>
      <c r="J4221" s="9">
        <v>144639778</v>
      </c>
      <c r="K4221" s="9">
        <v>0</v>
      </c>
      <c r="L4221" s="9">
        <v>0</v>
      </c>
      <c r="M4221" s="9">
        <v>0</v>
      </c>
      <c r="N4221" s="9">
        <v>1237143906</v>
      </c>
      <c r="O4221" s="9">
        <v>1208880911</v>
      </c>
      <c r="P4221" s="9">
        <v>1396890192</v>
      </c>
      <c r="Q4221" s="9">
        <v>576799410</v>
      </c>
      <c r="R4221" s="9">
        <v>588221416</v>
      </c>
      <c r="S4221" s="9">
        <v>471686640</v>
      </c>
      <c r="T4221" s="9">
        <v>514826691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0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9">
        <v>0</v>
      </c>
      <c r="AN4221" s="9">
        <v>0</v>
      </c>
      <c r="AO4221" s="9">
        <v>0</v>
      </c>
      <c r="AP4221" s="9">
        <v>0</v>
      </c>
      <c r="AQ4221" s="12">
        <v>0</v>
      </c>
      <c r="AR4221" s="13">
        <f t="shared" si="781"/>
        <v>1433326701</v>
      </c>
      <c r="AS4221" s="13">
        <f t="shared" si="783"/>
        <v>1477780686</v>
      </c>
      <c r="AT4221" s="13">
        <f t="shared" si="784"/>
        <v>1509893486</v>
      </c>
      <c r="AU4221" s="13">
        <f t="shared" si="785"/>
        <v>846032022</v>
      </c>
      <c r="AV4221" s="13">
        <f t="shared" si="786"/>
        <v>768059531</v>
      </c>
      <c r="AW4221" s="13">
        <f t="shared" si="787"/>
        <v>520476378</v>
      </c>
      <c r="AX4221" s="13">
        <f t="shared" si="788"/>
        <v>659466469</v>
      </c>
      <c r="AY4221" s="13">
        <f t="shared" si="789"/>
        <v>0</v>
      </c>
      <c r="AZ4221" s="13">
        <f t="shared" si="790"/>
        <v>0</v>
      </c>
      <c r="BA4221" s="16">
        <f t="shared" si="791"/>
        <v>0</v>
      </c>
      <c r="BB4221" s="17" t="e">
        <f t="shared" si="792"/>
        <v>#DIV/0!</v>
      </c>
      <c r="BC4221" s="17" t="e">
        <f t="shared" si="782"/>
        <v>#DIV/0!</v>
      </c>
    </row>
    <row r="4222" hidden="1" spans="1:55">
      <c r="A4222" s="8" t="s">
        <v>8457</v>
      </c>
      <c r="B4222" s="8" t="s">
        <v>8458</v>
      </c>
      <c r="C4222" s="8">
        <v>71.05</v>
      </c>
      <c r="D4222" s="9">
        <v>-365865528.04</v>
      </c>
      <c r="E4222" s="9">
        <v>-862824461.55</v>
      </c>
      <c r="F4222" s="9">
        <v>-537405095.68</v>
      </c>
      <c r="G4222" s="9">
        <v>-485102965.06</v>
      </c>
      <c r="H4222" s="9">
        <v>-88019303</v>
      </c>
      <c r="I4222" s="9">
        <v>-93278608</v>
      </c>
      <c r="J4222" s="9">
        <v>-40279331</v>
      </c>
      <c r="K4222" s="9">
        <v>0</v>
      </c>
      <c r="L4222" s="9">
        <v>0</v>
      </c>
      <c r="M4222" s="9">
        <v>0</v>
      </c>
      <c r="N4222" s="9">
        <v>300797066.69</v>
      </c>
      <c r="O4222" s="9">
        <v>349491914.05</v>
      </c>
      <c r="P4222" s="9">
        <v>950279644.03</v>
      </c>
      <c r="Q4222" s="9">
        <v>163799073.5</v>
      </c>
      <c r="R4222" s="9">
        <v>6906878</v>
      </c>
      <c r="S4222" s="9">
        <v>60945250</v>
      </c>
      <c r="T4222" s="9">
        <v>42249302</v>
      </c>
      <c r="U4222" s="9">
        <v>0</v>
      </c>
      <c r="V4222" s="9">
        <v>0</v>
      </c>
      <c r="W4222" s="9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0</v>
      </c>
      <c r="AD4222" s="9">
        <v>0</v>
      </c>
      <c r="AE4222" s="9">
        <v>0</v>
      </c>
      <c r="AF4222" s="9">
        <v>0</v>
      </c>
      <c r="AG4222" s="9">
        <v>0</v>
      </c>
      <c r="AH4222" s="9">
        <v>305157736.32</v>
      </c>
      <c r="AI4222" s="9">
        <v>0</v>
      </c>
      <c r="AJ4222" s="9">
        <v>0</v>
      </c>
      <c r="AK4222" s="9">
        <v>0</v>
      </c>
      <c r="AL4222" s="9">
        <v>0</v>
      </c>
      <c r="AM4222" s="9">
        <v>0</v>
      </c>
      <c r="AN4222" s="9">
        <v>0</v>
      </c>
      <c r="AO4222" s="9">
        <v>0</v>
      </c>
      <c r="AP4222" s="9">
        <v>0</v>
      </c>
      <c r="AQ4222" s="12">
        <v>0</v>
      </c>
      <c r="AR4222" s="13">
        <f t="shared" si="781"/>
        <v>240089274.97</v>
      </c>
      <c r="AS4222" s="13">
        <f t="shared" si="783"/>
        <v>-513332547.5</v>
      </c>
      <c r="AT4222" s="13">
        <f t="shared" si="784"/>
        <v>412874548.35</v>
      </c>
      <c r="AU4222" s="13">
        <f t="shared" si="785"/>
        <v>-321303891.56</v>
      </c>
      <c r="AV4222" s="13">
        <f t="shared" si="786"/>
        <v>-81112425</v>
      </c>
      <c r="AW4222" s="13">
        <f t="shared" si="787"/>
        <v>-32333358</v>
      </c>
      <c r="AX4222" s="13">
        <f t="shared" si="788"/>
        <v>1969971</v>
      </c>
      <c r="AY4222" s="13">
        <f t="shared" si="789"/>
        <v>0</v>
      </c>
      <c r="AZ4222" s="13">
        <f t="shared" si="790"/>
        <v>0</v>
      </c>
      <c r="BA4222" s="16">
        <f t="shared" si="791"/>
        <v>0</v>
      </c>
      <c r="BB4222" s="17" t="e">
        <f t="shared" si="792"/>
        <v>#DIV/0!</v>
      </c>
      <c r="BC4222" s="17" t="e">
        <f t="shared" si="782"/>
        <v>#DIV/0!</v>
      </c>
    </row>
    <row r="4223" hidden="1" spans="1:55">
      <c r="A4223" s="8" t="s">
        <v>8459</v>
      </c>
      <c r="B4223" s="8" t="s">
        <v>8460</v>
      </c>
      <c r="C4223" s="8">
        <v>48.49</v>
      </c>
      <c r="D4223" s="9">
        <v>-12645496.4</v>
      </c>
      <c r="E4223" s="9">
        <v>-259398093.53</v>
      </c>
      <c r="F4223" s="9">
        <v>-520598228.39</v>
      </c>
      <c r="G4223" s="9">
        <v>64466470.1</v>
      </c>
      <c r="H4223" s="9">
        <v>57357980.72</v>
      </c>
      <c r="I4223" s="9">
        <v>-309276555.78</v>
      </c>
      <c r="J4223" s="9">
        <v>-24144067.23</v>
      </c>
      <c r="K4223" s="9">
        <v>-18248947.3</v>
      </c>
      <c r="L4223" s="9">
        <v>0</v>
      </c>
      <c r="M4223" s="9">
        <v>0</v>
      </c>
      <c r="N4223" s="9">
        <v>460274846.07</v>
      </c>
      <c r="O4223" s="9">
        <v>236319163.81</v>
      </c>
      <c r="P4223" s="9">
        <v>142380302.94</v>
      </c>
      <c r="Q4223" s="9">
        <v>139992543.49</v>
      </c>
      <c r="R4223" s="9">
        <v>88371194.34</v>
      </c>
      <c r="S4223" s="9">
        <v>66876468.42</v>
      </c>
      <c r="T4223" s="9">
        <v>4209765.17</v>
      </c>
      <c r="U4223" s="9">
        <v>6730099.23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0</v>
      </c>
      <c r="AG4223" s="9">
        <v>0</v>
      </c>
      <c r="AH4223" s="9">
        <v>108330443.87</v>
      </c>
      <c r="AI4223" s="9">
        <v>116758790</v>
      </c>
      <c r="AJ4223" s="9">
        <v>192239312.2</v>
      </c>
      <c r="AK4223" s="9">
        <v>933235.8</v>
      </c>
      <c r="AL4223" s="9">
        <v>2307432</v>
      </c>
      <c r="AM4223" s="9">
        <v>1256569.5</v>
      </c>
      <c r="AN4223" s="9">
        <v>1275300.6</v>
      </c>
      <c r="AO4223" s="9">
        <v>166151.44</v>
      </c>
      <c r="AP4223" s="9">
        <v>0</v>
      </c>
      <c r="AQ4223" s="12">
        <v>0</v>
      </c>
      <c r="AR4223" s="13">
        <f t="shared" si="781"/>
        <v>555959793.54</v>
      </c>
      <c r="AS4223" s="13">
        <f t="shared" si="783"/>
        <v>93679860.28</v>
      </c>
      <c r="AT4223" s="13">
        <f t="shared" si="784"/>
        <v>-185978613.25</v>
      </c>
      <c r="AU4223" s="13">
        <f t="shared" si="785"/>
        <v>205392249.39</v>
      </c>
      <c r="AV4223" s="13">
        <f t="shared" si="786"/>
        <v>148036607.06</v>
      </c>
      <c r="AW4223" s="13">
        <f t="shared" si="787"/>
        <v>-241143517.86</v>
      </c>
      <c r="AX4223" s="13">
        <f t="shared" si="788"/>
        <v>-18659001.46</v>
      </c>
      <c r="AY4223" s="13">
        <f t="shared" si="789"/>
        <v>-11352696.63</v>
      </c>
      <c r="AZ4223" s="13">
        <f t="shared" si="790"/>
        <v>0</v>
      </c>
      <c r="BA4223" s="16">
        <f t="shared" si="791"/>
        <v>0</v>
      </c>
      <c r="BB4223" s="17" t="e">
        <f t="shared" si="792"/>
        <v>#DIV/0!</v>
      </c>
      <c r="BC4223" s="17" t="e">
        <f t="shared" si="782"/>
        <v>#DIV/0!</v>
      </c>
    </row>
    <row r="4224" hidden="1" spans="1:55">
      <c r="A4224" s="8" t="s">
        <v>8461</v>
      </c>
      <c r="B4224" s="8" t="s">
        <v>8462</v>
      </c>
      <c r="C4224" s="8">
        <v>3.97</v>
      </c>
      <c r="D4224" s="9">
        <v>-37055817.3</v>
      </c>
      <c r="E4224" s="9">
        <v>-66042660.5</v>
      </c>
      <c r="F4224" s="9">
        <v>38736937.96</v>
      </c>
      <c r="G4224" s="9">
        <v>70542885.64</v>
      </c>
      <c r="H4224" s="9">
        <v>46849319.12</v>
      </c>
      <c r="I4224" s="9">
        <v>37055652.9</v>
      </c>
      <c r="J4224" s="9">
        <v>12078046.48</v>
      </c>
      <c r="K4224" s="9">
        <v>58046006.42</v>
      </c>
      <c r="L4224" s="9">
        <v>-12117057</v>
      </c>
      <c r="M4224" s="9">
        <v>0</v>
      </c>
      <c r="N4224" s="9">
        <v>172231942.22</v>
      </c>
      <c r="O4224" s="9">
        <v>226213805.76</v>
      </c>
      <c r="P4224" s="9">
        <v>297499213.53</v>
      </c>
      <c r="Q4224" s="9">
        <v>233002300.31</v>
      </c>
      <c r="R4224" s="9">
        <v>119310772.05</v>
      </c>
      <c r="S4224" s="9">
        <v>25573824.9</v>
      </c>
      <c r="T4224" s="9">
        <v>59286212.03</v>
      </c>
      <c r="U4224" s="9">
        <v>49039456.71</v>
      </c>
      <c r="V4224" s="9">
        <v>1205158.86</v>
      </c>
      <c r="W4224" s="9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0</v>
      </c>
      <c r="AG4224" s="9">
        <v>0</v>
      </c>
      <c r="AH4224" s="9">
        <v>100312337.84</v>
      </c>
      <c r="AI4224" s="9">
        <v>137377104.51</v>
      </c>
      <c r="AJ4224" s="9">
        <v>206121596.03</v>
      </c>
      <c r="AK4224" s="9">
        <v>136918156.54</v>
      </c>
      <c r="AL4224" s="9">
        <v>0</v>
      </c>
      <c r="AM4224" s="9">
        <v>20019937.33</v>
      </c>
      <c r="AN4224" s="9">
        <v>0</v>
      </c>
      <c r="AO4224" s="9">
        <v>0</v>
      </c>
      <c r="AP4224" s="9">
        <v>0</v>
      </c>
      <c r="AQ4224" s="12">
        <v>0</v>
      </c>
      <c r="AR4224" s="13">
        <f t="shared" si="781"/>
        <v>235488462.76</v>
      </c>
      <c r="AS4224" s="13">
        <f t="shared" si="783"/>
        <v>297548249.77</v>
      </c>
      <c r="AT4224" s="13">
        <f t="shared" si="784"/>
        <v>542357747.52</v>
      </c>
      <c r="AU4224" s="13">
        <f t="shared" si="785"/>
        <v>440463342.49</v>
      </c>
      <c r="AV4224" s="13">
        <f t="shared" si="786"/>
        <v>166160091.17</v>
      </c>
      <c r="AW4224" s="13">
        <f t="shared" si="787"/>
        <v>82649415.13</v>
      </c>
      <c r="AX4224" s="13">
        <f t="shared" si="788"/>
        <v>71364258.51</v>
      </c>
      <c r="AY4224" s="13">
        <f t="shared" si="789"/>
        <v>107085463.13</v>
      </c>
      <c r="AZ4224" s="13">
        <f t="shared" si="790"/>
        <v>-10911898.14</v>
      </c>
      <c r="BA4224" s="16">
        <f t="shared" si="791"/>
        <v>0</v>
      </c>
      <c r="BB4224" s="17" t="e">
        <f t="shared" si="792"/>
        <v>#DIV/0!</v>
      </c>
      <c r="BC4224" s="17" t="e">
        <f t="shared" si="782"/>
        <v>#DIV/0!</v>
      </c>
    </row>
    <row r="4225" hidden="1" spans="1:55">
      <c r="A4225" s="8" t="s">
        <v>8463</v>
      </c>
      <c r="B4225" s="8" t="s">
        <v>8464</v>
      </c>
      <c r="C4225" s="8">
        <v>96.3</v>
      </c>
      <c r="D4225" s="9">
        <v>19626743.71</v>
      </c>
      <c r="E4225" s="9">
        <v>130325659.99</v>
      </c>
      <c r="F4225" s="9">
        <v>369564379.69</v>
      </c>
      <c r="G4225" s="9">
        <v>182729747.72</v>
      </c>
      <c r="H4225" s="9">
        <v>57354823.48</v>
      </c>
      <c r="I4225" s="9">
        <v>89956333.3</v>
      </c>
      <c r="J4225" s="9">
        <v>2643346.04</v>
      </c>
      <c r="K4225" s="9">
        <v>6505232.06</v>
      </c>
      <c r="L4225" s="9">
        <v>0</v>
      </c>
      <c r="M4225" s="9">
        <v>0</v>
      </c>
      <c r="N4225" s="9">
        <v>582585793.4</v>
      </c>
      <c r="O4225" s="9">
        <v>926878726.72</v>
      </c>
      <c r="P4225" s="9">
        <v>1145491420.53</v>
      </c>
      <c r="Q4225" s="9">
        <v>241632963.33</v>
      </c>
      <c r="R4225" s="9">
        <v>92356582.45</v>
      </c>
      <c r="S4225" s="9">
        <v>62575024.89</v>
      </c>
      <c r="T4225" s="9">
        <v>9846366.2</v>
      </c>
      <c r="U4225" s="9">
        <v>9050513.49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180000000</v>
      </c>
      <c r="AK4225" s="9">
        <v>0</v>
      </c>
      <c r="AL4225" s="9">
        <v>0</v>
      </c>
      <c r="AM4225" s="9">
        <v>0</v>
      </c>
      <c r="AN4225" s="9">
        <v>0</v>
      </c>
      <c r="AO4225" s="9">
        <v>0</v>
      </c>
      <c r="AP4225" s="9">
        <v>0</v>
      </c>
      <c r="AQ4225" s="12">
        <v>0</v>
      </c>
      <c r="AR4225" s="13">
        <f t="shared" si="781"/>
        <v>602212537.11</v>
      </c>
      <c r="AS4225" s="13">
        <f t="shared" si="783"/>
        <v>1057204386.71</v>
      </c>
      <c r="AT4225" s="13">
        <f t="shared" si="784"/>
        <v>1695055800.22</v>
      </c>
      <c r="AU4225" s="13">
        <f t="shared" si="785"/>
        <v>424362711.05</v>
      </c>
      <c r="AV4225" s="13">
        <f t="shared" si="786"/>
        <v>149711405.93</v>
      </c>
      <c r="AW4225" s="13">
        <f t="shared" si="787"/>
        <v>152531358.19</v>
      </c>
      <c r="AX4225" s="13">
        <f t="shared" si="788"/>
        <v>12489712.24</v>
      </c>
      <c r="AY4225" s="13">
        <f t="shared" si="789"/>
        <v>15555745.55</v>
      </c>
      <c r="AZ4225" s="13">
        <f t="shared" si="790"/>
        <v>0</v>
      </c>
      <c r="BA4225" s="16">
        <f t="shared" si="791"/>
        <v>0</v>
      </c>
      <c r="BB4225" s="17" t="e">
        <f t="shared" si="792"/>
        <v>#DIV/0!</v>
      </c>
      <c r="BC4225" s="17" t="e">
        <f t="shared" si="782"/>
        <v>#DIV/0!</v>
      </c>
    </row>
    <row r="4226" hidden="1" spans="1:55">
      <c r="A4226" s="8" t="s">
        <v>8465</v>
      </c>
      <c r="B4226" s="8" t="s">
        <v>8466</v>
      </c>
      <c r="C4226" s="8">
        <v>11.54</v>
      </c>
      <c r="D4226" s="9">
        <v>-29328723.48</v>
      </c>
      <c r="E4226" s="9">
        <v>-27020472.57</v>
      </c>
      <c r="F4226" s="9">
        <v>-2524678.27</v>
      </c>
      <c r="G4226" s="9">
        <v>53298093.66</v>
      </c>
      <c r="H4226" s="9">
        <v>34167512.54</v>
      </c>
      <c r="I4226" s="9">
        <v>34704995.03</v>
      </c>
      <c r="J4226" s="9">
        <v>39377800.23</v>
      </c>
      <c r="K4226" s="9">
        <v>0</v>
      </c>
      <c r="L4226" s="9">
        <v>0</v>
      </c>
      <c r="M4226" s="9">
        <v>0</v>
      </c>
      <c r="N4226" s="9">
        <v>239945693.39</v>
      </c>
      <c r="O4226" s="9">
        <v>276699825.59</v>
      </c>
      <c r="P4226" s="9">
        <v>270643797.08</v>
      </c>
      <c r="Q4226" s="9">
        <v>39942143.48</v>
      </c>
      <c r="R4226" s="9">
        <v>21690817.05</v>
      </c>
      <c r="S4226" s="9">
        <v>24006212.43</v>
      </c>
      <c r="T4226" s="9">
        <v>26438772.45</v>
      </c>
      <c r="U4226" s="9">
        <v>0</v>
      </c>
      <c r="V4226" s="9">
        <v>0</v>
      </c>
      <c r="W4226" s="9">
        <v>0</v>
      </c>
      <c r="X4226" s="9">
        <v>0</v>
      </c>
      <c r="Y4226" s="9">
        <v>0</v>
      </c>
      <c r="Z4226" s="9">
        <v>0</v>
      </c>
      <c r="AA4226" s="9">
        <v>0</v>
      </c>
      <c r="AB4226" s="9">
        <v>0</v>
      </c>
      <c r="AC4226" s="9">
        <v>0</v>
      </c>
      <c r="AD4226" s="9">
        <v>0</v>
      </c>
      <c r="AE4226" s="9">
        <v>0</v>
      </c>
      <c r="AF4226" s="9">
        <v>0</v>
      </c>
      <c r="AG4226" s="9">
        <v>0</v>
      </c>
      <c r="AH4226" s="9">
        <v>0</v>
      </c>
      <c r="AI4226" s="9">
        <v>20000000</v>
      </c>
      <c r="AJ4226" s="9">
        <v>130000000</v>
      </c>
      <c r="AK4226" s="9">
        <v>0</v>
      </c>
      <c r="AL4226" s="9">
        <v>0</v>
      </c>
      <c r="AM4226" s="9">
        <v>0</v>
      </c>
      <c r="AN4226" s="9">
        <v>0</v>
      </c>
      <c r="AO4226" s="9">
        <v>0</v>
      </c>
      <c r="AP4226" s="9">
        <v>0</v>
      </c>
      <c r="AQ4226" s="12">
        <v>0</v>
      </c>
      <c r="AR4226" s="13">
        <f t="shared" si="781"/>
        <v>210616969.91</v>
      </c>
      <c r="AS4226" s="13">
        <f t="shared" si="783"/>
        <v>269679353.02</v>
      </c>
      <c r="AT4226" s="13">
        <f t="shared" si="784"/>
        <v>398119118.81</v>
      </c>
      <c r="AU4226" s="13">
        <f t="shared" si="785"/>
        <v>93240237.14</v>
      </c>
      <c r="AV4226" s="13">
        <f t="shared" si="786"/>
        <v>55858329.59</v>
      </c>
      <c r="AW4226" s="13">
        <f t="shared" si="787"/>
        <v>58711207.46</v>
      </c>
      <c r="AX4226" s="13">
        <f t="shared" si="788"/>
        <v>65816572.68</v>
      </c>
      <c r="AY4226" s="13">
        <f t="shared" si="789"/>
        <v>0</v>
      </c>
      <c r="AZ4226" s="13">
        <f t="shared" si="790"/>
        <v>0</v>
      </c>
      <c r="BA4226" s="16">
        <f t="shared" si="791"/>
        <v>0</v>
      </c>
      <c r="BB4226" s="17" t="e">
        <f t="shared" si="792"/>
        <v>#DIV/0!</v>
      </c>
      <c r="BC4226" s="17" t="e">
        <f t="shared" si="782"/>
        <v>#DIV/0!</v>
      </c>
    </row>
    <row r="4227" hidden="1" spans="1:55">
      <c r="A4227" s="8" t="s">
        <v>8467</v>
      </c>
      <c r="B4227" s="8" t="s">
        <v>8468</v>
      </c>
      <c r="C4227" s="8">
        <v>43.58</v>
      </c>
      <c r="D4227" s="9">
        <v>-92246243.98</v>
      </c>
      <c r="E4227" s="9">
        <v>94065819.23</v>
      </c>
      <c r="F4227" s="9">
        <v>92152319.02</v>
      </c>
      <c r="G4227" s="9">
        <v>103315829.53</v>
      </c>
      <c r="H4227" s="9">
        <v>63432072.07</v>
      </c>
      <c r="I4227" s="9">
        <v>41668509.71</v>
      </c>
      <c r="J4227" s="9">
        <v>60710539.03</v>
      </c>
      <c r="K4227" s="9">
        <v>69073730.02</v>
      </c>
      <c r="L4227" s="9">
        <v>29792941.89</v>
      </c>
      <c r="M4227" s="9">
        <v>0</v>
      </c>
      <c r="N4227" s="9">
        <v>448195593.21</v>
      </c>
      <c r="O4227" s="9">
        <v>178395778.34</v>
      </c>
      <c r="P4227" s="9">
        <v>276752444.71</v>
      </c>
      <c r="Q4227" s="9">
        <v>100116567.86</v>
      </c>
      <c r="R4227" s="9">
        <v>36896487.56</v>
      </c>
      <c r="S4227" s="9">
        <v>41030275.03</v>
      </c>
      <c r="T4227" s="9">
        <v>37621328.46</v>
      </c>
      <c r="U4227" s="9">
        <v>63392169.64</v>
      </c>
      <c r="V4227" s="9">
        <v>12923213.99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0</v>
      </c>
      <c r="AG4227" s="9">
        <v>0</v>
      </c>
      <c r="AH4227" s="9">
        <v>0</v>
      </c>
      <c r="AI4227" s="9">
        <v>0</v>
      </c>
      <c r="AJ4227" s="9">
        <v>0</v>
      </c>
      <c r="AK4227" s="9">
        <v>0</v>
      </c>
      <c r="AL4227" s="9">
        <v>0</v>
      </c>
      <c r="AM4227" s="9">
        <v>0</v>
      </c>
      <c r="AN4227" s="9">
        <v>0</v>
      </c>
      <c r="AO4227" s="9">
        <v>0</v>
      </c>
      <c r="AP4227" s="9">
        <v>0</v>
      </c>
      <c r="AQ4227" s="12">
        <v>0</v>
      </c>
      <c r="AR4227" s="13">
        <f t="shared" ref="AR4227:AR4290" si="793">D4227+N4227+X4227+AH4227</f>
        <v>355949349.23</v>
      </c>
      <c r="AS4227" s="13">
        <f t="shared" si="783"/>
        <v>272461597.57</v>
      </c>
      <c r="AT4227" s="13">
        <f t="shared" si="784"/>
        <v>368904763.73</v>
      </c>
      <c r="AU4227" s="13">
        <f t="shared" si="785"/>
        <v>203432397.39</v>
      </c>
      <c r="AV4227" s="13">
        <f t="shared" si="786"/>
        <v>100328559.63</v>
      </c>
      <c r="AW4227" s="13">
        <f t="shared" si="787"/>
        <v>82698784.74</v>
      </c>
      <c r="AX4227" s="13">
        <f t="shared" si="788"/>
        <v>98331867.49</v>
      </c>
      <c r="AY4227" s="13">
        <f t="shared" si="789"/>
        <v>132465899.66</v>
      </c>
      <c r="AZ4227" s="13">
        <f t="shared" si="790"/>
        <v>42716155.88</v>
      </c>
      <c r="BA4227" s="16">
        <f t="shared" si="791"/>
        <v>0</v>
      </c>
      <c r="BB4227" s="17" t="e">
        <f t="shared" si="792"/>
        <v>#DIV/0!</v>
      </c>
      <c r="BC4227" s="17" t="e">
        <f t="shared" ref="BC4227:BC4290" si="794">POWER(E4227/M4227,1/8)-1</f>
        <v>#DIV/0!</v>
      </c>
    </row>
    <row r="4228" hidden="1" spans="1:55">
      <c r="A4228" s="8" t="s">
        <v>8469</v>
      </c>
      <c r="B4228" s="8" t="s">
        <v>8470</v>
      </c>
      <c r="C4228" s="8">
        <v>33.8</v>
      </c>
      <c r="D4228" s="9">
        <v>-23307605.85</v>
      </c>
      <c r="E4228" s="9">
        <v>-30684155.81</v>
      </c>
      <c r="F4228" s="9">
        <v>53473025.15</v>
      </c>
      <c r="G4228" s="9">
        <v>29129626.34</v>
      </c>
      <c r="H4228" s="9">
        <v>32479081.17</v>
      </c>
      <c r="I4228" s="9">
        <v>18900537.01</v>
      </c>
      <c r="J4228" s="9">
        <v>42172204.51</v>
      </c>
      <c r="K4228" s="9">
        <v>0</v>
      </c>
      <c r="L4228" s="9">
        <v>0</v>
      </c>
      <c r="M4228" s="9">
        <v>0</v>
      </c>
      <c r="N4228" s="9">
        <v>74629120.5</v>
      </c>
      <c r="O4228" s="9">
        <v>176061164.5</v>
      </c>
      <c r="P4228" s="9">
        <v>310382668.13</v>
      </c>
      <c r="Q4228" s="9">
        <v>82563301.44</v>
      </c>
      <c r="R4228" s="9">
        <v>62018542.49</v>
      </c>
      <c r="S4228" s="9">
        <v>49568570.19</v>
      </c>
      <c r="T4228" s="9">
        <v>56043787.24</v>
      </c>
      <c r="U4228" s="9">
        <v>0</v>
      </c>
      <c r="V4228" s="9">
        <v>0</v>
      </c>
      <c r="W4228" s="9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9">
        <v>0</v>
      </c>
      <c r="AH4228" s="9">
        <v>316830342.47</v>
      </c>
      <c r="AI4228" s="9">
        <v>313626904.56</v>
      </c>
      <c r="AJ4228" s="9">
        <v>280179940.86</v>
      </c>
      <c r="AK4228" s="9">
        <v>0</v>
      </c>
      <c r="AL4228" s="9">
        <v>0</v>
      </c>
      <c r="AM4228" s="9">
        <v>0</v>
      </c>
      <c r="AN4228" s="9">
        <v>0</v>
      </c>
      <c r="AO4228" s="9">
        <v>0</v>
      </c>
      <c r="AP4228" s="9">
        <v>0</v>
      </c>
      <c r="AQ4228" s="12">
        <v>0</v>
      </c>
      <c r="AR4228" s="13">
        <f t="shared" si="793"/>
        <v>368151857.12</v>
      </c>
      <c r="AS4228" s="13">
        <f t="shared" ref="AS4228:AS4291" si="795">E4228+O4228+Y4228+AI4228</f>
        <v>459003913.25</v>
      </c>
      <c r="AT4228" s="13">
        <f t="shared" ref="AT4228:AT4291" si="796">F4228+P4228+Z4228+AJ4228</f>
        <v>644035634.14</v>
      </c>
      <c r="AU4228" s="13">
        <f t="shared" ref="AU4228:AU4291" si="797">G4228+Q4228+AA4228+AK4228</f>
        <v>111692927.78</v>
      </c>
      <c r="AV4228" s="13">
        <f t="shared" ref="AV4228:AV4291" si="798">H4228+R4228+AB4228+AL4228</f>
        <v>94497623.66</v>
      </c>
      <c r="AW4228" s="13">
        <f t="shared" ref="AW4228:AW4291" si="799">I4228+S4228+AC4228+AM4228</f>
        <v>68469107.2</v>
      </c>
      <c r="AX4228" s="13">
        <f t="shared" ref="AX4228:AX4291" si="800">J4228+T4228+AD4228+AN4228</f>
        <v>98215991.75</v>
      </c>
      <c r="AY4228" s="13">
        <f t="shared" ref="AY4228:AY4291" si="801">K4228+U4228+AE4228+AO4228</f>
        <v>0</v>
      </c>
      <c r="AZ4228" s="13">
        <f t="shared" ref="AZ4228:AZ4291" si="802">L4228+V4228+AF4228+AP4228</f>
        <v>0</v>
      </c>
      <c r="BA4228" s="16">
        <f t="shared" ref="BA4228:BA4291" si="803">M4228+W4228+AG4228+AQ4228</f>
        <v>0</v>
      </c>
      <c r="BB4228" s="17" t="e">
        <f t="shared" si="792"/>
        <v>#DIV/0!</v>
      </c>
      <c r="BC4228" s="17" t="e">
        <f t="shared" si="794"/>
        <v>#DIV/0!</v>
      </c>
    </row>
    <row r="4229" hidden="1" spans="1:55">
      <c r="A4229" s="8" t="s">
        <v>8471</v>
      </c>
      <c r="B4229" s="8" t="s">
        <v>8472</v>
      </c>
      <c r="C4229" s="8">
        <v>21.02</v>
      </c>
      <c r="D4229" s="9">
        <v>37661937.95</v>
      </c>
      <c r="E4229" s="9">
        <v>103518692.38</v>
      </c>
      <c r="F4229" s="9">
        <v>73462716.49</v>
      </c>
      <c r="G4229" s="9">
        <v>106471790.93</v>
      </c>
      <c r="H4229" s="9">
        <v>83843009.55</v>
      </c>
      <c r="I4229" s="9">
        <v>34828336.74</v>
      </c>
      <c r="J4229" s="9">
        <v>36748706.98</v>
      </c>
      <c r="K4229" s="9">
        <v>27607811.82</v>
      </c>
      <c r="L4229" s="9">
        <v>-24044846.89</v>
      </c>
      <c r="M4229" s="9">
        <v>0</v>
      </c>
      <c r="N4229" s="9">
        <v>456605182.82</v>
      </c>
      <c r="O4229" s="9">
        <v>279510239.25</v>
      </c>
      <c r="P4229" s="9">
        <v>334895159.35</v>
      </c>
      <c r="Q4229" s="9">
        <v>167365399.32</v>
      </c>
      <c r="R4229" s="9">
        <v>139985605.67</v>
      </c>
      <c r="S4229" s="9">
        <v>109169530.31</v>
      </c>
      <c r="T4229" s="9">
        <v>100755102.29</v>
      </c>
      <c r="U4229" s="9">
        <v>9661272.79</v>
      </c>
      <c r="V4229" s="9">
        <v>10530513.75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39990000</v>
      </c>
      <c r="AI4229" s="9">
        <v>0</v>
      </c>
      <c r="AJ4229" s="9">
        <v>112000000</v>
      </c>
      <c r="AK4229" s="9">
        <v>0</v>
      </c>
      <c r="AL4229" s="9">
        <v>0</v>
      </c>
      <c r="AM4229" s="9">
        <v>0</v>
      </c>
      <c r="AN4229" s="9">
        <v>0</v>
      </c>
      <c r="AO4229" s="9">
        <v>0</v>
      </c>
      <c r="AP4229" s="9">
        <v>0</v>
      </c>
      <c r="AQ4229" s="12">
        <v>0</v>
      </c>
      <c r="AR4229" s="13">
        <f t="shared" si="793"/>
        <v>534257120.77</v>
      </c>
      <c r="AS4229" s="13">
        <f t="shared" si="795"/>
        <v>383028931.63</v>
      </c>
      <c r="AT4229" s="13">
        <f t="shared" si="796"/>
        <v>520357875.84</v>
      </c>
      <c r="AU4229" s="13">
        <f t="shared" si="797"/>
        <v>273837190.25</v>
      </c>
      <c r="AV4229" s="13">
        <f t="shared" si="798"/>
        <v>223828615.22</v>
      </c>
      <c r="AW4229" s="13">
        <f t="shared" si="799"/>
        <v>143997867.05</v>
      </c>
      <c r="AX4229" s="13">
        <f t="shared" si="800"/>
        <v>137503809.27</v>
      </c>
      <c r="AY4229" s="13">
        <f t="shared" si="801"/>
        <v>37269084.61</v>
      </c>
      <c r="AZ4229" s="13">
        <f t="shared" si="802"/>
        <v>-13514333.14</v>
      </c>
      <c r="BA4229" s="16">
        <f t="shared" si="803"/>
        <v>0</v>
      </c>
      <c r="BB4229" s="17" t="e">
        <f t="shared" ref="BB4229:BB4292" si="804">POWER(H4229/M4229,1/5)-1</f>
        <v>#DIV/0!</v>
      </c>
      <c r="BC4229" s="17" t="e">
        <f t="shared" si="794"/>
        <v>#DIV/0!</v>
      </c>
    </row>
    <row r="4230" hidden="1" spans="1:55">
      <c r="A4230" s="8" t="s">
        <v>8473</v>
      </c>
      <c r="B4230" s="8" t="s">
        <v>8474</v>
      </c>
      <c r="C4230" s="8">
        <v>136.12</v>
      </c>
      <c r="D4230" s="9">
        <v>-10376508.45</v>
      </c>
      <c r="E4230" s="9">
        <v>-64107297.05</v>
      </c>
      <c r="F4230" s="9">
        <v>27046444.74</v>
      </c>
      <c r="G4230" s="9">
        <v>171272682.57</v>
      </c>
      <c r="H4230" s="9">
        <v>-3886023.76</v>
      </c>
      <c r="I4230" s="9">
        <v>-16819897.44</v>
      </c>
      <c r="J4230" s="9">
        <v>-45484101.8</v>
      </c>
      <c r="K4230" s="9">
        <v>0</v>
      </c>
      <c r="L4230" s="9">
        <v>0</v>
      </c>
      <c r="M4230" s="9">
        <v>0</v>
      </c>
      <c r="N4230" s="9">
        <v>446637660.91</v>
      </c>
      <c r="O4230" s="9">
        <v>656209387.48</v>
      </c>
      <c r="P4230" s="9">
        <v>806774336.15</v>
      </c>
      <c r="Q4230" s="9">
        <v>482059746.85</v>
      </c>
      <c r="R4230" s="9">
        <v>326970164.15</v>
      </c>
      <c r="S4230" s="9">
        <v>306410735.25</v>
      </c>
      <c r="T4230" s="9">
        <v>270959216.64</v>
      </c>
      <c r="U4230" s="9">
        <v>0</v>
      </c>
      <c r="V4230" s="9">
        <v>0</v>
      </c>
      <c r="W4230" s="9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9">
        <v>0</v>
      </c>
      <c r="AH4230" s="9">
        <v>492217694.45</v>
      </c>
      <c r="AI4230" s="9">
        <v>282420500</v>
      </c>
      <c r="AJ4230" s="9">
        <v>301538819.45</v>
      </c>
      <c r="AK4230" s="9">
        <v>0</v>
      </c>
      <c r="AL4230" s="9">
        <v>0</v>
      </c>
      <c r="AM4230" s="9">
        <v>0</v>
      </c>
      <c r="AN4230" s="9">
        <v>0</v>
      </c>
      <c r="AO4230" s="9">
        <v>0</v>
      </c>
      <c r="AP4230" s="9">
        <v>0</v>
      </c>
      <c r="AQ4230" s="12">
        <v>0</v>
      </c>
      <c r="AR4230" s="13">
        <f t="shared" si="793"/>
        <v>928478846.91</v>
      </c>
      <c r="AS4230" s="13">
        <f t="shared" si="795"/>
        <v>874522590.43</v>
      </c>
      <c r="AT4230" s="13">
        <f t="shared" si="796"/>
        <v>1135359600.34</v>
      </c>
      <c r="AU4230" s="13">
        <f t="shared" si="797"/>
        <v>653332429.42</v>
      </c>
      <c r="AV4230" s="13">
        <f t="shared" si="798"/>
        <v>323084140.39</v>
      </c>
      <c r="AW4230" s="13">
        <f t="shared" si="799"/>
        <v>289590837.81</v>
      </c>
      <c r="AX4230" s="13">
        <f t="shared" si="800"/>
        <v>225475114.84</v>
      </c>
      <c r="AY4230" s="13">
        <f t="shared" si="801"/>
        <v>0</v>
      </c>
      <c r="AZ4230" s="13">
        <f t="shared" si="802"/>
        <v>0</v>
      </c>
      <c r="BA4230" s="16">
        <f t="shared" si="803"/>
        <v>0</v>
      </c>
      <c r="BB4230" s="17" t="e">
        <f t="shared" si="804"/>
        <v>#DIV/0!</v>
      </c>
      <c r="BC4230" s="17" t="e">
        <f t="shared" si="794"/>
        <v>#DIV/0!</v>
      </c>
    </row>
    <row r="4231" hidden="1" spans="1:55">
      <c r="A4231" s="8" t="s">
        <v>8475</v>
      </c>
      <c r="B4231" s="8" t="s">
        <v>8476</v>
      </c>
      <c r="C4231" s="8">
        <v>68.91</v>
      </c>
      <c r="D4231" s="9">
        <v>-343319899.51</v>
      </c>
      <c r="E4231" s="9">
        <v>166951627.6</v>
      </c>
      <c r="F4231" s="9">
        <v>79453332.2</v>
      </c>
      <c r="G4231" s="9">
        <v>-3435824.92</v>
      </c>
      <c r="H4231" s="9">
        <v>17599519.82</v>
      </c>
      <c r="I4231" s="9">
        <v>5556649.76</v>
      </c>
      <c r="J4231" s="9">
        <v>-10987504.58</v>
      </c>
      <c r="K4231" s="9">
        <v>0</v>
      </c>
      <c r="L4231" s="9">
        <v>0</v>
      </c>
      <c r="M4231" s="9">
        <v>0</v>
      </c>
      <c r="N4231" s="9">
        <v>1773454385.89</v>
      </c>
      <c r="O4231" s="9">
        <v>1068659395.74</v>
      </c>
      <c r="P4231" s="9">
        <v>905545787.97</v>
      </c>
      <c r="Q4231" s="9">
        <v>111832215.42</v>
      </c>
      <c r="R4231" s="9">
        <v>68850577.78</v>
      </c>
      <c r="S4231" s="9">
        <v>32854209.41</v>
      </c>
      <c r="T4231" s="9">
        <v>31090127</v>
      </c>
      <c r="U4231" s="9">
        <v>0</v>
      </c>
      <c r="V4231" s="9">
        <v>0</v>
      </c>
      <c r="W4231" s="9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75186729.86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</v>
      </c>
      <c r="AO4231" s="9">
        <v>0</v>
      </c>
      <c r="AP4231" s="9">
        <v>0</v>
      </c>
      <c r="AQ4231" s="12">
        <v>0</v>
      </c>
      <c r="AR4231" s="13">
        <f t="shared" si="793"/>
        <v>1505321216.24</v>
      </c>
      <c r="AS4231" s="13">
        <f t="shared" si="795"/>
        <v>1235611023.34</v>
      </c>
      <c r="AT4231" s="13">
        <f t="shared" si="796"/>
        <v>984999120.17</v>
      </c>
      <c r="AU4231" s="13">
        <f t="shared" si="797"/>
        <v>108396390.5</v>
      </c>
      <c r="AV4231" s="13">
        <f t="shared" si="798"/>
        <v>86450097.6</v>
      </c>
      <c r="AW4231" s="13">
        <f t="shared" si="799"/>
        <v>38410859.17</v>
      </c>
      <c r="AX4231" s="13">
        <f t="shared" si="800"/>
        <v>20102622.42</v>
      </c>
      <c r="AY4231" s="13">
        <f t="shared" si="801"/>
        <v>0</v>
      </c>
      <c r="AZ4231" s="13">
        <f t="shared" si="802"/>
        <v>0</v>
      </c>
      <c r="BA4231" s="16">
        <f t="shared" si="803"/>
        <v>0</v>
      </c>
      <c r="BB4231" s="17" t="e">
        <f t="shared" si="804"/>
        <v>#DIV/0!</v>
      </c>
      <c r="BC4231" s="17" t="e">
        <f t="shared" si="794"/>
        <v>#DIV/0!</v>
      </c>
    </row>
    <row r="4232" hidden="1" spans="1:55">
      <c r="A4232" s="8" t="s">
        <v>8477</v>
      </c>
      <c r="B4232" s="8" t="s">
        <v>8478</v>
      </c>
      <c r="C4232" s="8">
        <v>13.35</v>
      </c>
      <c r="D4232" s="9">
        <v>46293140.41</v>
      </c>
      <c r="E4232" s="9">
        <v>28766992</v>
      </c>
      <c r="F4232" s="9">
        <v>58299970.87</v>
      </c>
      <c r="G4232" s="9">
        <v>90842097.45</v>
      </c>
      <c r="H4232" s="9">
        <v>49566469.26</v>
      </c>
      <c r="I4232" s="9">
        <v>64998873.04</v>
      </c>
      <c r="J4232" s="9">
        <v>55046688.64</v>
      </c>
      <c r="K4232" s="9">
        <v>35067854.97</v>
      </c>
      <c r="L4232" s="9">
        <v>46787664.5</v>
      </c>
      <c r="M4232" s="9">
        <v>0</v>
      </c>
      <c r="N4232" s="9">
        <v>153000271.31</v>
      </c>
      <c r="O4232" s="9">
        <v>184811533.27</v>
      </c>
      <c r="P4232" s="9">
        <v>135437581.63</v>
      </c>
      <c r="Q4232" s="9">
        <v>109640225.01</v>
      </c>
      <c r="R4232" s="9">
        <v>70443750.15</v>
      </c>
      <c r="S4232" s="9">
        <v>68871392.99</v>
      </c>
      <c r="T4232" s="9">
        <v>50394198.06</v>
      </c>
      <c r="U4232" s="9">
        <v>32305557.36</v>
      </c>
      <c r="V4232" s="9">
        <v>36214714.59</v>
      </c>
      <c r="W4232" s="9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9">
        <v>0</v>
      </c>
      <c r="AH4232" s="9">
        <v>57087101.37</v>
      </c>
      <c r="AI4232" s="9">
        <v>72407496.26</v>
      </c>
      <c r="AJ4232" s="9">
        <v>201550008.87</v>
      </c>
      <c r="AK4232" s="9">
        <v>0</v>
      </c>
      <c r="AL4232" s="9">
        <v>0</v>
      </c>
      <c r="AM4232" s="9">
        <v>0</v>
      </c>
      <c r="AN4232" s="9">
        <v>0</v>
      </c>
      <c r="AO4232" s="9">
        <v>0</v>
      </c>
      <c r="AP4232" s="9">
        <v>0</v>
      </c>
      <c r="AQ4232" s="12">
        <v>0</v>
      </c>
      <c r="AR4232" s="13">
        <f t="shared" si="793"/>
        <v>256380513.09</v>
      </c>
      <c r="AS4232" s="13">
        <f t="shared" si="795"/>
        <v>285986021.53</v>
      </c>
      <c r="AT4232" s="13">
        <f t="shared" si="796"/>
        <v>395287561.37</v>
      </c>
      <c r="AU4232" s="13">
        <f t="shared" si="797"/>
        <v>200482322.46</v>
      </c>
      <c r="AV4232" s="13">
        <f t="shared" si="798"/>
        <v>120010219.41</v>
      </c>
      <c r="AW4232" s="13">
        <f t="shared" si="799"/>
        <v>133870266.03</v>
      </c>
      <c r="AX4232" s="13">
        <f t="shared" si="800"/>
        <v>105440886.7</v>
      </c>
      <c r="AY4232" s="13">
        <f t="shared" si="801"/>
        <v>67373412.33</v>
      </c>
      <c r="AZ4232" s="13">
        <f t="shared" si="802"/>
        <v>83002379.09</v>
      </c>
      <c r="BA4232" s="16">
        <f t="shared" si="803"/>
        <v>0</v>
      </c>
      <c r="BB4232" s="17" t="e">
        <f t="shared" si="804"/>
        <v>#DIV/0!</v>
      </c>
      <c r="BC4232" s="17" t="e">
        <f t="shared" si="794"/>
        <v>#DIV/0!</v>
      </c>
    </row>
    <row r="4233" hidden="1" spans="1:55">
      <c r="A4233" s="8" t="s">
        <v>8479</v>
      </c>
      <c r="B4233" s="8" t="s">
        <v>8480</v>
      </c>
      <c r="C4233" s="8">
        <v>8.5</v>
      </c>
      <c r="D4233" s="9">
        <v>255084901.77</v>
      </c>
      <c r="E4233" s="9">
        <v>134939540.01</v>
      </c>
      <c r="F4233" s="9">
        <v>191758044.72</v>
      </c>
      <c r="G4233" s="9">
        <v>222640788.25</v>
      </c>
      <c r="H4233" s="9">
        <v>175738053.68</v>
      </c>
      <c r="I4233" s="9">
        <v>193288083.85</v>
      </c>
      <c r="J4233" s="9">
        <v>116848000</v>
      </c>
      <c r="K4233" s="9">
        <v>0</v>
      </c>
      <c r="L4233" s="9">
        <v>0</v>
      </c>
      <c r="M4233" s="9">
        <v>0</v>
      </c>
      <c r="N4233" s="9">
        <v>498156971.14</v>
      </c>
      <c r="O4233" s="9">
        <v>441619153.37</v>
      </c>
      <c r="P4233" s="9">
        <v>376914607.18</v>
      </c>
      <c r="Q4233" s="9">
        <v>230478093.19</v>
      </c>
      <c r="R4233" s="9">
        <v>172074181.48</v>
      </c>
      <c r="S4233" s="9">
        <v>102384574.36</v>
      </c>
      <c r="T4233" s="9">
        <v>129779500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9">
        <v>205174365.65</v>
      </c>
      <c r="AI4233" s="9">
        <v>168441719.73</v>
      </c>
      <c r="AJ4233" s="9">
        <v>413247128.68</v>
      </c>
      <c r="AK4233" s="9">
        <v>130219520.55</v>
      </c>
      <c r="AL4233" s="9">
        <v>0</v>
      </c>
      <c r="AM4233" s="9">
        <v>0</v>
      </c>
      <c r="AN4233" s="9">
        <v>0</v>
      </c>
      <c r="AO4233" s="9">
        <v>0</v>
      </c>
      <c r="AP4233" s="9">
        <v>0</v>
      </c>
      <c r="AQ4233" s="12">
        <v>0</v>
      </c>
      <c r="AR4233" s="13">
        <f t="shared" si="793"/>
        <v>958416238.56</v>
      </c>
      <c r="AS4233" s="13">
        <f t="shared" si="795"/>
        <v>745000413.11</v>
      </c>
      <c r="AT4233" s="13">
        <f t="shared" si="796"/>
        <v>981919780.58</v>
      </c>
      <c r="AU4233" s="13">
        <f t="shared" si="797"/>
        <v>583338401.99</v>
      </c>
      <c r="AV4233" s="13">
        <f t="shared" si="798"/>
        <v>347812235.16</v>
      </c>
      <c r="AW4233" s="13">
        <f t="shared" si="799"/>
        <v>295672658.21</v>
      </c>
      <c r="AX4233" s="13">
        <f t="shared" si="800"/>
        <v>246627500</v>
      </c>
      <c r="AY4233" s="13">
        <f t="shared" si="801"/>
        <v>0</v>
      </c>
      <c r="AZ4233" s="13">
        <f t="shared" si="802"/>
        <v>0</v>
      </c>
      <c r="BA4233" s="16">
        <f t="shared" si="803"/>
        <v>0</v>
      </c>
      <c r="BB4233" s="17" t="e">
        <f t="shared" si="804"/>
        <v>#DIV/0!</v>
      </c>
      <c r="BC4233" s="17" t="e">
        <f t="shared" si="794"/>
        <v>#DIV/0!</v>
      </c>
    </row>
    <row r="4234" hidden="1" spans="1:55">
      <c r="A4234" s="8" t="s">
        <v>8481</v>
      </c>
      <c r="B4234" s="8" t="s">
        <v>8482</v>
      </c>
      <c r="C4234" s="8">
        <v>17.47</v>
      </c>
      <c r="D4234" s="9">
        <v>-188773749.65</v>
      </c>
      <c r="E4234" s="9">
        <v>102483892.77</v>
      </c>
      <c r="F4234" s="9">
        <v>3299892.58</v>
      </c>
      <c r="G4234" s="9">
        <v>144512810.4</v>
      </c>
      <c r="H4234" s="9">
        <v>31796623.06</v>
      </c>
      <c r="I4234" s="9">
        <v>89962551.9</v>
      </c>
      <c r="J4234" s="9">
        <v>64964811.19</v>
      </c>
      <c r="K4234" s="9">
        <v>0</v>
      </c>
      <c r="L4234" s="9">
        <v>0</v>
      </c>
      <c r="M4234" s="9">
        <v>0</v>
      </c>
      <c r="N4234" s="9">
        <v>187083254.78</v>
      </c>
      <c r="O4234" s="9">
        <v>487680839.98</v>
      </c>
      <c r="P4234" s="9">
        <v>345877444.02</v>
      </c>
      <c r="Q4234" s="9">
        <v>154089300.78</v>
      </c>
      <c r="R4234" s="9">
        <v>181464490.07</v>
      </c>
      <c r="S4234" s="9">
        <v>82591816.67</v>
      </c>
      <c r="T4234" s="9">
        <v>62183912.29</v>
      </c>
      <c r="U4234" s="9">
        <v>0</v>
      </c>
      <c r="V4234" s="9">
        <v>0</v>
      </c>
      <c r="W4234" s="9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0</v>
      </c>
      <c r="AF4234" s="9">
        <v>0</v>
      </c>
      <c r="AG4234" s="9">
        <v>0</v>
      </c>
      <c r="AH4234" s="9">
        <v>0</v>
      </c>
      <c r="AI4234" s="9">
        <v>0</v>
      </c>
      <c r="AJ4234" s="9">
        <v>0</v>
      </c>
      <c r="AK4234" s="9">
        <v>0</v>
      </c>
      <c r="AL4234" s="9">
        <v>0</v>
      </c>
      <c r="AM4234" s="9">
        <v>0</v>
      </c>
      <c r="AN4234" s="9">
        <v>0</v>
      </c>
      <c r="AO4234" s="9">
        <v>0</v>
      </c>
      <c r="AP4234" s="9">
        <v>0</v>
      </c>
      <c r="AQ4234" s="12">
        <v>0</v>
      </c>
      <c r="AR4234" s="13">
        <f t="shared" si="793"/>
        <v>-1690494.87</v>
      </c>
      <c r="AS4234" s="13">
        <f t="shared" si="795"/>
        <v>590164732.75</v>
      </c>
      <c r="AT4234" s="13">
        <f t="shared" si="796"/>
        <v>349177336.6</v>
      </c>
      <c r="AU4234" s="13">
        <f t="shared" si="797"/>
        <v>298602111.18</v>
      </c>
      <c r="AV4234" s="13">
        <f t="shared" si="798"/>
        <v>213261113.13</v>
      </c>
      <c r="AW4234" s="13">
        <f t="shared" si="799"/>
        <v>172554368.57</v>
      </c>
      <c r="AX4234" s="13">
        <f t="shared" si="800"/>
        <v>127148723.48</v>
      </c>
      <c r="AY4234" s="13">
        <f t="shared" si="801"/>
        <v>0</v>
      </c>
      <c r="AZ4234" s="13">
        <f t="shared" si="802"/>
        <v>0</v>
      </c>
      <c r="BA4234" s="16">
        <f t="shared" si="803"/>
        <v>0</v>
      </c>
      <c r="BB4234" s="17" t="e">
        <f t="shared" si="804"/>
        <v>#DIV/0!</v>
      </c>
      <c r="BC4234" s="17" t="e">
        <f t="shared" si="794"/>
        <v>#DIV/0!</v>
      </c>
    </row>
    <row r="4235" hidden="1" spans="1:55">
      <c r="A4235" s="8" t="s">
        <v>8483</v>
      </c>
      <c r="B4235" s="8" t="s">
        <v>8484</v>
      </c>
      <c r="C4235" s="8">
        <v>9.25</v>
      </c>
      <c r="D4235" s="9">
        <v>-198069921.34</v>
      </c>
      <c r="E4235" s="9">
        <v>-196907163.02</v>
      </c>
      <c r="F4235" s="9">
        <v>-144091550.65</v>
      </c>
      <c r="G4235" s="9">
        <v>-166787856.7</v>
      </c>
      <c r="H4235" s="9">
        <v>-257841306.49</v>
      </c>
      <c r="I4235" s="9">
        <v>-36704794.89</v>
      </c>
      <c r="J4235" s="9">
        <v>11551956.56</v>
      </c>
      <c r="K4235" s="9">
        <v>0</v>
      </c>
      <c r="L4235" s="9">
        <v>0</v>
      </c>
      <c r="M4235" s="9">
        <v>0</v>
      </c>
      <c r="N4235" s="9">
        <v>240747541.53</v>
      </c>
      <c r="O4235" s="9">
        <v>424296539.9</v>
      </c>
      <c r="P4235" s="9">
        <v>335988568.5</v>
      </c>
      <c r="Q4235" s="9">
        <v>240408991.05</v>
      </c>
      <c r="R4235" s="9">
        <v>468587677.98</v>
      </c>
      <c r="S4235" s="9">
        <v>360223106.27</v>
      </c>
      <c r="T4235" s="9">
        <v>24463440.22</v>
      </c>
      <c r="U4235" s="9">
        <v>0</v>
      </c>
      <c r="V4235" s="9">
        <v>0</v>
      </c>
      <c r="W4235" s="9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0</v>
      </c>
      <c r="AG4235" s="9">
        <v>0</v>
      </c>
      <c r="AH4235" s="9">
        <v>484534248.07</v>
      </c>
      <c r="AI4235" s="9">
        <v>440961636.81</v>
      </c>
      <c r="AJ4235" s="9">
        <v>697088958.27</v>
      </c>
      <c r="AK4235" s="9">
        <v>16774865.51</v>
      </c>
      <c r="AL4235" s="9">
        <v>0</v>
      </c>
      <c r="AM4235" s="9">
        <v>0</v>
      </c>
      <c r="AN4235" s="9">
        <v>0</v>
      </c>
      <c r="AO4235" s="9">
        <v>0</v>
      </c>
      <c r="AP4235" s="9">
        <v>0</v>
      </c>
      <c r="AQ4235" s="12">
        <v>0</v>
      </c>
      <c r="AR4235" s="13">
        <f t="shared" si="793"/>
        <v>527211868.26</v>
      </c>
      <c r="AS4235" s="13">
        <f t="shared" si="795"/>
        <v>668351013.69</v>
      </c>
      <c r="AT4235" s="13">
        <f t="shared" si="796"/>
        <v>888985976.12</v>
      </c>
      <c r="AU4235" s="13">
        <f t="shared" si="797"/>
        <v>90395999.86</v>
      </c>
      <c r="AV4235" s="13">
        <f t="shared" si="798"/>
        <v>210746371.49</v>
      </c>
      <c r="AW4235" s="13">
        <f t="shared" si="799"/>
        <v>323518311.38</v>
      </c>
      <c r="AX4235" s="13">
        <f t="shared" si="800"/>
        <v>36015396.78</v>
      </c>
      <c r="AY4235" s="13">
        <f t="shared" si="801"/>
        <v>0</v>
      </c>
      <c r="AZ4235" s="13">
        <f t="shared" si="802"/>
        <v>0</v>
      </c>
      <c r="BA4235" s="16">
        <f t="shared" si="803"/>
        <v>0</v>
      </c>
      <c r="BB4235" s="17" t="e">
        <f t="shared" si="804"/>
        <v>#DIV/0!</v>
      </c>
      <c r="BC4235" s="17" t="e">
        <f t="shared" si="794"/>
        <v>#DIV/0!</v>
      </c>
    </row>
    <row r="4236" hidden="1" spans="1:55">
      <c r="A4236" s="8" t="s">
        <v>8485</v>
      </c>
      <c r="B4236" s="8" t="s">
        <v>8486</v>
      </c>
      <c r="C4236" s="8">
        <v>57.15</v>
      </c>
      <c r="D4236" s="9">
        <v>547127743.11</v>
      </c>
      <c r="E4236" s="9">
        <v>-342353639.61</v>
      </c>
      <c r="F4236" s="9">
        <v>410289749.84</v>
      </c>
      <c r="G4236" s="9">
        <v>41941533.2</v>
      </c>
      <c r="H4236" s="9">
        <v>23524676.33</v>
      </c>
      <c r="I4236" s="9">
        <v>32717658.42</v>
      </c>
      <c r="J4236" s="9">
        <v>-4977790.43</v>
      </c>
      <c r="K4236" s="9">
        <v>0</v>
      </c>
      <c r="L4236" s="9">
        <v>0</v>
      </c>
      <c r="M4236" s="9">
        <v>0</v>
      </c>
      <c r="N4236" s="9">
        <v>1373988795.83</v>
      </c>
      <c r="O4236" s="9">
        <v>942975810.64</v>
      </c>
      <c r="P4236" s="9">
        <v>965312564.91</v>
      </c>
      <c r="Q4236" s="9">
        <v>98513309.46</v>
      </c>
      <c r="R4236" s="9">
        <v>58704056.49</v>
      </c>
      <c r="S4236" s="9">
        <v>59486664.07</v>
      </c>
      <c r="T4236" s="9">
        <v>44655629.45</v>
      </c>
      <c r="U4236" s="9">
        <v>0</v>
      </c>
      <c r="V4236" s="9">
        <v>0</v>
      </c>
      <c r="W4236" s="9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0</v>
      </c>
      <c r="AG4236" s="9">
        <v>0</v>
      </c>
      <c r="AH4236" s="9">
        <v>255140051.14</v>
      </c>
      <c r="AI4236" s="9">
        <v>879344366.1</v>
      </c>
      <c r="AJ4236" s="9">
        <v>203067038.98</v>
      </c>
      <c r="AK4236" s="9">
        <v>0</v>
      </c>
      <c r="AL4236" s="9">
        <v>0</v>
      </c>
      <c r="AM4236" s="9">
        <v>0</v>
      </c>
      <c r="AN4236" s="9">
        <v>0</v>
      </c>
      <c r="AO4236" s="9">
        <v>0</v>
      </c>
      <c r="AP4236" s="9">
        <v>0</v>
      </c>
      <c r="AQ4236" s="12">
        <v>0</v>
      </c>
      <c r="AR4236" s="13">
        <f t="shared" si="793"/>
        <v>2176256590.08</v>
      </c>
      <c r="AS4236" s="13">
        <f t="shared" si="795"/>
        <v>1479966537.13</v>
      </c>
      <c r="AT4236" s="13">
        <f t="shared" si="796"/>
        <v>1578669353.73</v>
      </c>
      <c r="AU4236" s="13">
        <f t="shared" si="797"/>
        <v>140454842.66</v>
      </c>
      <c r="AV4236" s="13">
        <f t="shared" si="798"/>
        <v>82228732.82</v>
      </c>
      <c r="AW4236" s="13">
        <f t="shared" si="799"/>
        <v>92204322.49</v>
      </c>
      <c r="AX4236" s="13">
        <f t="shared" si="800"/>
        <v>39677839.02</v>
      </c>
      <c r="AY4236" s="13">
        <f t="shared" si="801"/>
        <v>0</v>
      </c>
      <c r="AZ4236" s="13">
        <f t="shared" si="802"/>
        <v>0</v>
      </c>
      <c r="BA4236" s="16">
        <f t="shared" si="803"/>
        <v>0</v>
      </c>
      <c r="BB4236" s="17" t="e">
        <f t="shared" si="804"/>
        <v>#DIV/0!</v>
      </c>
      <c r="BC4236" s="17" t="e">
        <f t="shared" si="794"/>
        <v>#DIV/0!</v>
      </c>
    </row>
    <row r="4237" hidden="1" spans="1:55">
      <c r="A4237" s="8" t="s">
        <v>8487</v>
      </c>
      <c r="B4237" s="8" t="s">
        <v>8488</v>
      </c>
      <c r="C4237" s="8">
        <v>24.8</v>
      </c>
      <c r="D4237" s="9">
        <v>11667782.51</v>
      </c>
      <c r="E4237" s="9">
        <v>34446401.2</v>
      </c>
      <c r="F4237" s="9">
        <v>101719885.7</v>
      </c>
      <c r="G4237" s="9">
        <v>119963616.94</v>
      </c>
      <c r="H4237" s="9">
        <v>-15427698.34</v>
      </c>
      <c r="I4237" s="9">
        <v>127738863.85</v>
      </c>
      <c r="J4237" s="9">
        <v>66404463.46</v>
      </c>
      <c r="K4237" s="9">
        <v>57272603.67</v>
      </c>
      <c r="L4237" s="9">
        <v>16061141.98</v>
      </c>
      <c r="M4237" s="9">
        <v>0</v>
      </c>
      <c r="N4237" s="9">
        <v>83703283.66</v>
      </c>
      <c r="O4237" s="9">
        <v>186185436.48</v>
      </c>
      <c r="P4237" s="9">
        <v>421653520.68</v>
      </c>
      <c r="Q4237" s="9">
        <v>170476138.71</v>
      </c>
      <c r="R4237" s="9">
        <v>84831492.81</v>
      </c>
      <c r="S4237" s="9">
        <v>105265051.01</v>
      </c>
      <c r="T4237" s="9">
        <v>15967061.83</v>
      </c>
      <c r="U4237" s="9">
        <v>19020368.61</v>
      </c>
      <c r="V4237" s="9">
        <v>7528425.89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0</v>
      </c>
      <c r="AE4237" s="9">
        <v>0</v>
      </c>
      <c r="AF4237" s="9">
        <v>0</v>
      </c>
      <c r="AG4237" s="9">
        <v>0</v>
      </c>
      <c r="AH4237" s="9">
        <v>529812801.84</v>
      </c>
      <c r="AI4237" s="9">
        <v>458738973.84</v>
      </c>
      <c r="AJ4237" s="9">
        <v>300493315.07</v>
      </c>
      <c r="AK4237" s="9">
        <v>0</v>
      </c>
      <c r="AL4237" s="9">
        <v>0</v>
      </c>
      <c r="AM4237" s="9">
        <v>0</v>
      </c>
      <c r="AN4237" s="9">
        <v>0</v>
      </c>
      <c r="AO4237" s="9">
        <v>0</v>
      </c>
      <c r="AP4237" s="9">
        <v>66994851.37</v>
      </c>
      <c r="AQ4237" s="12">
        <v>0</v>
      </c>
      <c r="AR4237" s="13">
        <f t="shared" si="793"/>
        <v>625183868.01</v>
      </c>
      <c r="AS4237" s="13">
        <f t="shared" si="795"/>
        <v>679370811.52</v>
      </c>
      <c r="AT4237" s="13">
        <f t="shared" si="796"/>
        <v>823866721.45</v>
      </c>
      <c r="AU4237" s="13">
        <f t="shared" si="797"/>
        <v>290439755.65</v>
      </c>
      <c r="AV4237" s="13">
        <f t="shared" si="798"/>
        <v>69403794.47</v>
      </c>
      <c r="AW4237" s="13">
        <f t="shared" si="799"/>
        <v>233003914.86</v>
      </c>
      <c r="AX4237" s="13">
        <f t="shared" si="800"/>
        <v>82371525.29</v>
      </c>
      <c r="AY4237" s="13">
        <f t="shared" si="801"/>
        <v>76292972.28</v>
      </c>
      <c r="AZ4237" s="13">
        <f t="shared" si="802"/>
        <v>90584419.24</v>
      </c>
      <c r="BA4237" s="16">
        <f t="shared" si="803"/>
        <v>0</v>
      </c>
      <c r="BB4237" s="17" t="e">
        <f t="shared" si="804"/>
        <v>#DIV/0!</v>
      </c>
      <c r="BC4237" s="17" t="e">
        <f t="shared" si="794"/>
        <v>#DIV/0!</v>
      </c>
    </row>
    <row r="4238" hidden="1" spans="1:55">
      <c r="A4238" s="8" t="s">
        <v>8489</v>
      </c>
      <c r="B4238" s="8" t="s">
        <v>8490</v>
      </c>
      <c r="C4238" s="8">
        <v>37.5</v>
      </c>
      <c r="D4238" s="9">
        <v>169334991.32</v>
      </c>
      <c r="E4238" s="9">
        <v>155404398.41</v>
      </c>
      <c r="F4238" s="9">
        <v>117029216.7</v>
      </c>
      <c r="G4238" s="9">
        <v>87223493.03</v>
      </c>
      <c r="H4238" s="9">
        <v>49916913.2</v>
      </c>
      <c r="I4238" s="9">
        <v>51542739.34</v>
      </c>
      <c r="J4238" s="9">
        <v>33629521.21</v>
      </c>
      <c r="K4238" s="9">
        <v>0</v>
      </c>
      <c r="L4238" s="9">
        <v>0</v>
      </c>
      <c r="M4238" s="9">
        <v>0</v>
      </c>
      <c r="N4238" s="9">
        <v>123628608.49</v>
      </c>
      <c r="O4238" s="9">
        <v>231232574.73</v>
      </c>
      <c r="P4238" s="9">
        <v>148969930.56</v>
      </c>
      <c r="Q4238" s="9">
        <v>50177891.95</v>
      </c>
      <c r="R4238" s="9">
        <v>43860713.79</v>
      </c>
      <c r="S4238" s="9">
        <v>37947351.77</v>
      </c>
      <c r="T4238" s="9">
        <v>14167303.26</v>
      </c>
      <c r="U4238" s="9">
        <v>0</v>
      </c>
      <c r="V4238" s="9">
        <v>0</v>
      </c>
      <c r="W4238" s="9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0</v>
      </c>
      <c r="AE4238" s="9">
        <v>0</v>
      </c>
      <c r="AF4238" s="9">
        <v>0</v>
      </c>
      <c r="AG4238" s="9">
        <v>0</v>
      </c>
      <c r="AH4238" s="9">
        <v>332658072.5</v>
      </c>
      <c r="AI4238" s="9">
        <v>155143940.05</v>
      </c>
      <c r="AJ4238" s="9">
        <v>398705095.71</v>
      </c>
      <c r="AK4238" s="9">
        <v>68027012.99</v>
      </c>
      <c r="AL4238" s="9">
        <v>0</v>
      </c>
      <c r="AM4238" s="9">
        <v>0</v>
      </c>
      <c r="AN4238" s="9">
        <v>0</v>
      </c>
      <c r="AO4238" s="9">
        <v>0</v>
      </c>
      <c r="AP4238" s="9">
        <v>0</v>
      </c>
      <c r="AQ4238" s="12">
        <v>0</v>
      </c>
      <c r="AR4238" s="13">
        <f t="shared" si="793"/>
        <v>625621672.31</v>
      </c>
      <c r="AS4238" s="13">
        <f t="shared" si="795"/>
        <v>541780913.19</v>
      </c>
      <c r="AT4238" s="13">
        <f t="shared" si="796"/>
        <v>664704242.97</v>
      </c>
      <c r="AU4238" s="13">
        <f t="shared" si="797"/>
        <v>205428397.97</v>
      </c>
      <c r="AV4238" s="13">
        <f t="shared" si="798"/>
        <v>93777626.99</v>
      </c>
      <c r="AW4238" s="13">
        <f t="shared" si="799"/>
        <v>89490091.11</v>
      </c>
      <c r="AX4238" s="13">
        <f t="shared" si="800"/>
        <v>47796824.47</v>
      </c>
      <c r="AY4238" s="13">
        <f t="shared" si="801"/>
        <v>0</v>
      </c>
      <c r="AZ4238" s="13">
        <f t="shared" si="802"/>
        <v>0</v>
      </c>
      <c r="BA4238" s="16">
        <f t="shared" si="803"/>
        <v>0</v>
      </c>
      <c r="BB4238" s="17" t="e">
        <f t="shared" si="804"/>
        <v>#DIV/0!</v>
      </c>
      <c r="BC4238" s="17" t="e">
        <f t="shared" si="794"/>
        <v>#DIV/0!</v>
      </c>
    </row>
    <row r="4239" hidden="1" spans="1:55">
      <c r="A4239" s="8" t="s">
        <v>8491</v>
      </c>
      <c r="B4239" s="8" t="s">
        <v>8492</v>
      </c>
      <c r="C4239" s="8">
        <v>24.45</v>
      </c>
      <c r="D4239" s="9">
        <v>-588253347.79</v>
      </c>
      <c r="E4239" s="9">
        <v>233241842.74</v>
      </c>
      <c r="F4239" s="9">
        <v>-943857818.04</v>
      </c>
      <c r="G4239" s="9">
        <v>483521769.03</v>
      </c>
      <c r="H4239" s="9">
        <v>-437574017.99</v>
      </c>
      <c r="I4239" s="9">
        <v>-147853482.3</v>
      </c>
      <c r="J4239" s="9">
        <v>-38052221.21</v>
      </c>
      <c r="K4239" s="9">
        <v>0</v>
      </c>
      <c r="L4239" s="9">
        <v>0</v>
      </c>
      <c r="M4239" s="9">
        <v>0</v>
      </c>
      <c r="N4239" s="9">
        <v>6293317527.88</v>
      </c>
      <c r="O4239" s="9">
        <v>4978438676.04</v>
      </c>
      <c r="P4239" s="9">
        <v>5716651998.95</v>
      </c>
      <c r="Q4239" s="9">
        <v>4580619525.33</v>
      </c>
      <c r="R4239" s="9">
        <v>5327623280.36</v>
      </c>
      <c r="S4239" s="9">
        <v>222059702.76</v>
      </c>
      <c r="T4239" s="9">
        <v>328008376.68</v>
      </c>
      <c r="U4239" s="9">
        <v>0</v>
      </c>
      <c r="V4239" s="9">
        <v>0</v>
      </c>
      <c r="W4239" s="9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0</v>
      </c>
      <c r="AG4239" s="9">
        <v>0</v>
      </c>
      <c r="AH4239" s="9">
        <v>836970477.12</v>
      </c>
      <c r="AI4239" s="9">
        <v>598921531.87</v>
      </c>
      <c r="AJ4239" s="9">
        <v>119345263.58</v>
      </c>
      <c r="AK4239" s="9">
        <v>26378558.64</v>
      </c>
      <c r="AL4239" s="9">
        <v>0</v>
      </c>
      <c r="AM4239" s="9">
        <v>0</v>
      </c>
      <c r="AN4239" s="9">
        <v>0</v>
      </c>
      <c r="AO4239" s="9">
        <v>0</v>
      </c>
      <c r="AP4239" s="9">
        <v>0</v>
      </c>
      <c r="AQ4239" s="12">
        <v>0</v>
      </c>
      <c r="AR4239" s="13">
        <f t="shared" si="793"/>
        <v>6542034657.21</v>
      </c>
      <c r="AS4239" s="13">
        <f t="shared" si="795"/>
        <v>5810602050.65</v>
      </c>
      <c r="AT4239" s="13">
        <f t="shared" si="796"/>
        <v>4892139444.49</v>
      </c>
      <c r="AU4239" s="13">
        <f t="shared" si="797"/>
        <v>5090519853</v>
      </c>
      <c r="AV4239" s="13">
        <f t="shared" si="798"/>
        <v>4890049262.37</v>
      </c>
      <c r="AW4239" s="13">
        <f t="shared" si="799"/>
        <v>74206220.46</v>
      </c>
      <c r="AX4239" s="13">
        <f t="shared" si="800"/>
        <v>289956155.47</v>
      </c>
      <c r="AY4239" s="13">
        <f t="shared" si="801"/>
        <v>0</v>
      </c>
      <c r="AZ4239" s="13">
        <f t="shared" si="802"/>
        <v>0</v>
      </c>
      <c r="BA4239" s="16">
        <f t="shared" si="803"/>
        <v>0</v>
      </c>
      <c r="BB4239" s="17" t="e">
        <f t="shared" si="804"/>
        <v>#DIV/0!</v>
      </c>
      <c r="BC4239" s="17" t="e">
        <f t="shared" si="794"/>
        <v>#DIV/0!</v>
      </c>
    </row>
    <row r="4240" hidden="1" spans="1:55">
      <c r="A4240" s="8" t="s">
        <v>8493</v>
      </c>
      <c r="B4240" s="8" t="s">
        <v>8494</v>
      </c>
      <c r="C4240" s="8">
        <v>11.45</v>
      </c>
      <c r="D4240" s="9">
        <v>-87397966.89</v>
      </c>
      <c r="E4240" s="9">
        <v>-12371065.29</v>
      </c>
      <c r="F4240" s="9">
        <v>56168654.5</v>
      </c>
      <c r="G4240" s="9">
        <v>56195150.98</v>
      </c>
      <c r="H4240" s="9">
        <v>-33499955.42</v>
      </c>
      <c r="I4240" s="9">
        <v>-67178982.79</v>
      </c>
      <c r="J4240" s="9">
        <v>31288216.6</v>
      </c>
      <c r="K4240" s="9">
        <v>0</v>
      </c>
      <c r="L4240" s="9">
        <v>0</v>
      </c>
      <c r="M4240" s="9">
        <v>0</v>
      </c>
      <c r="N4240" s="9">
        <v>240143400.27</v>
      </c>
      <c r="O4240" s="9">
        <v>442706130.76</v>
      </c>
      <c r="P4240" s="9">
        <v>244683654.66</v>
      </c>
      <c r="Q4240" s="9">
        <v>129693957.01</v>
      </c>
      <c r="R4240" s="9">
        <v>81400263.05</v>
      </c>
      <c r="S4240" s="9">
        <v>158504686.96</v>
      </c>
      <c r="T4240" s="9">
        <v>32275848.86</v>
      </c>
      <c r="U4240" s="9">
        <v>0</v>
      </c>
      <c r="V4240" s="9">
        <v>0</v>
      </c>
      <c r="W4240" s="9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9">
        <v>0</v>
      </c>
      <c r="AH4240" s="9">
        <v>266839546.88</v>
      </c>
      <c r="AI4240" s="9">
        <v>163311851.17</v>
      </c>
      <c r="AJ4240" s="9">
        <v>536313785.03</v>
      </c>
      <c r="AK4240" s="9">
        <v>0</v>
      </c>
      <c r="AL4240" s="9">
        <v>0</v>
      </c>
      <c r="AM4240" s="9">
        <v>0</v>
      </c>
      <c r="AN4240" s="9">
        <v>0</v>
      </c>
      <c r="AO4240" s="9">
        <v>0</v>
      </c>
      <c r="AP4240" s="9">
        <v>0</v>
      </c>
      <c r="AQ4240" s="12">
        <v>0</v>
      </c>
      <c r="AR4240" s="13">
        <f t="shared" si="793"/>
        <v>419584980.26</v>
      </c>
      <c r="AS4240" s="13">
        <f t="shared" si="795"/>
        <v>593646916.64</v>
      </c>
      <c r="AT4240" s="13">
        <f t="shared" si="796"/>
        <v>837166094.19</v>
      </c>
      <c r="AU4240" s="13">
        <f t="shared" si="797"/>
        <v>185889107.99</v>
      </c>
      <c r="AV4240" s="13">
        <f t="shared" si="798"/>
        <v>47900307.63</v>
      </c>
      <c r="AW4240" s="13">
        <f t="shared" si="799"/>
        <v>91325704.17</v>
      </c>
      <c r="AX4240" s="13">
        <f t="shared" si="800"/>
        <v>63564065.46</v>
      </c>
      <c r="AY4240" s="13">
        <f t="shared" si="801"/>
        <v>0</v>
      </c>
      <c r="AZ4240" s="13">
        <f t="shared" si="802"/>
        <v>0</v>
      </c>
      <c r="BA4240" s="16">
        <f t="shared" si="803"/>
        <v>0</v>
      </c>
      <c r="BB4240" s="17" t="e">
        <f t="shared" si="804"/>
        <v>#DIV/0!</v>
      </c>
      <c r="BC4240" s="17" t="e">
        <f t="shared" si="794"/>
        <v>#DIV/0!</v>
      </c>
    </row>
    <row r="4241" hidden="1" spans="1:55">
      <c r="A4241" s="8" t="s">
        <v>8495</v>
      </c>
      <c r="B4241" s="8" t="s">
        <v>8496</v>
      </c>
      <c r="C4241" s="8">
        <v>84.4</v>
      </c>
      <c r="D4241" s="9">
        <v>-1157636971.97</v>
      </c>
      <c r="E4241" s="9">
        <v>-873140199.94</v>
      </c>
      <c r="F4241" s="9">
        <v>-132147987.91</v>
      </c>
      <c r="G4241" s="9">
        <v>-201796040.15</v>
      </c>
      <c r="H4241" s="9">
        <v>-55490474.49</v>
      </c>
      <c r="I4241" s="9">
        <v>-23524307.81</v>
      </c>
      <c r="J4241" s="9">
        <v>0</v>
      </c>
      <c r="K4241" s="9">
        <v>0</v>
      </c>
      <c r="L4241" s="9">
        <v>0</v>
      </c>
      <c r="M4241" s="9">
        <v>0</v>
      </c>
      <c r="N4241" s="9">
        <v>2298359178.61</v>
      </c>
      <c r="O4241" s="9">
        <v>2920845845.45</v>
      </c>
      <c r="P4241" s="9">
        <v>4875288355.88</v>
      </c>
      <c r="Q4241" s="9">
        <v>383308680.43</v>
      </c>
      <c r="R4241" s="9">
        <v>1354374887.7</v>
      </c>
      <c r="S4241" s="9">
        <v>232196206.08</v>
      </c>
      <c r="T4241" s="9">
        <v>0</v>
      </c>
      <c r="U4241" s="9">
        <v>0</v>
      </c>
      <c r="V4241" s="9">
        <v>0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0</v>
      </c>
      <c r="AE4241" s="9">
        <v>0</v>
      </c>
      <c r="AF4241" s="9">
        <v>0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50913737.4</v>
      </c>
      <c r="AN4241" s="9">
        <v>0</v>
      </c>
      <c r="AO4241" s="9">
        <v>0</v>
      </c>
      <c r="AP4241" s="9">
        <v>0</v>
      </c>
      <c r="AQ4241" s="12">
        <v>0</v>
      </c>
      <c r="AR4241" s="13">
        <f t="shared" si="793"/>
        <v>1140722206.64</v>
      </c>
      <c r="AS4241" s="13">
        <f t="shared" si="795"/>
        <v>2047705645.51</v>
      </c>
      <c r="AT4241" s="13">
        <f t="shared" si="796"/>
        <v>4743140367.97</v>
      </c>
      <c r="AU4241" s="13">
        <f t="shared" si="797"/>
        <v>181512640.28</v>
      </c>
      <c r="AV4241" s="13">
        <f t="shared" si="798"/>
        <v>1298884413.21</v>
      </c>
      <c r="AW4241" s="13">
        <f t="shared" si="799"/>
        <v>259585635.67</v>
      </c>
      <c r="AX4241" s="13">
        <f t="shared" si="800"/>
        <v>0</v>
      </c>
      <c r="AY4241" s="13">
        <f t="shared" si="801"/>
        <v>0</v>
      </c>
      <c r="AZ4241" s="13">
        <f t="shared" si="802"/>
        <v>0</v>
      </c>
      <c r="BA4241" s="16">
        <f t="shared" si="803"/>
        <v>0</v>
      </c>
      <c r="BB4241" s="17" t="e">
        <f t="shared" si="804"/>
        <v>#DIV/0!</v>
      </c>
      <c r="BC4241" s="17" t="e">
        <f t="shared" si="794"/>
        <v>#DIV/0!</v>
      </c>
    </row>
    <row r="4242" hidden="1" spans="1:55">
      <c r="A4242" s="8" t="s">
        <v>8497</v>
      </c>
      <c r="B4242" s="8" t="s">
        <v>8498</v>
      </c>
      <c r="C4242" s="8">
        <v>42.3</v>
      </c>
      <c r="D4242" s="9">
        <v>31159743000</v>
      </c>
      <c r="E4242" s="9">
        <v>20844994000</v>
      </c>
      <c r="F4242" s="9">
        <v>13174290000</v>
      </c>
      <c r="G4242" s="9">
        <v>8139992000</v>
      </c>
      <c r="H4242" s="9">
        <v>5209908946.54</v>
      </c>
      <c r="I4242" s="9">
        <v>7769074974.92</v>
      </c>
      <c r="J4242" s="9">
        <v>977202000</v>
      </c>
      <c r="K4242" s="9">
        <v>0</v>
      </c>
      <c r="L4242" s="9">
        <v>0</v>
      </c>
      <c r="M4242" s="9">
        <v>0</v>
      </c>
      <c r="N4242" s="9">
        <v>93043675000</v>
      </c>
      <c r="O4242" s="9">
        <v>79875097000</v>
      </c>
      <c r="P4242" s="9">
        <v>86667869000</v>
      </c>
      <c r="Q4242" s="9">
        <v>37268473000</v>
      </c>
      <c r="R4242" s="9">
        <v>30111612644.87</v>
      </c>
      <c r="S4242" s="9">
        <v>17916390897.93</v>
      </c>
      <c r="T4242" s="9">
        <v>0</v>
      </c>
      <c r="U4242" s="9">
        <v>0</v>
      </c>
      <c r="V4242" s="9">
        <v>0</v>
      </c>
      <c r="W4242" s="9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0</v>
      </c>
      <c r="AG4242" s="9">
        <v>0</v>
      </c>
      <c r="AH4242" s="9">
        <v>2081515000</v>
      </c>
      <c r="AI4242" s="9">
        <v>497826000</v>
      </c>
      <c r="AJ4242" s="9">
        <v>728225000</v>
      </c>
      <c r="AK4242" s="9">
        <v>300055000</v>
      </c>
      <c r="AL4242" s="9">
        <v>286095157.37</v>
      </c>
      <c r="AM4242" s="9">
        <v>770565880.03</v>
      </c>
      <c r="AN4242" s="9">
        <v>0</v>
      </c>
      <c r="AO4242" s="9">
        <v>0</v>
      </c>
      <c r="AP4242" s="9">
        <v>0</v>
      </c>
      <c r="AQ4242" s="12">
        <v>0</v>
      </c>
      <c r="AR4242" s="13">
        <f t="shared" si="793"/>
        <v>126284933000</v>
      </c>
      <c r="AS4242" s="13">
        <f t="shared" si="795"/>
        <v>101217917000</v>
      </c>
      <c r="AT4242" s="13">
        <f t="shared" si="796"/>
        <v>100570384000</v>
      </c>
      <c r="AU4242" s="13">
        <f t="shared" si="797"/>
        <v>45708520000</v>
      </c>
      <c r="AV4242" s="13">
        <f t="shared" si="798"/>
        <v>35607616748.78</v>
      </c>
      <c r="AW4242" s="13">
        <f t="shared" si="799"/>
        <v>26456031752.88</v>
      </c>
      <c r="AX4242" s="13">
        <f t="shared" si="800"/>
        <v>977202000</v>
      </c>
      <c r="AY4242" s="13">
        <f t="shared" si="801"/>
        <v>0</v>
      </c>
      <c r="AZ4242" s="13">
        <f t="shared" si="802"/>
        <v>0</v>
      </c>
      <c r="BA4242" s="16">
        <f t="shared" si="803"/>
        <v>0</v>
      </c>
      <c r="BB4242" s="17" t="e">
        <f t="shared" si="804"/>
        <v>#DIV/0!</v>
      </c>
      <c r="BC4242" s="17" t="e">
        <f t="shared" si="794"/>
        <v>#DIV/0!</v>
      </c>
    </row>
    <row r="4243" hidden="1" spans="1:55">
      <c r="A4243" s="8" t="s">
        <v>8499</v>
      </c>
      <c r="B4243" s="8" t="s">
        <v>8500</v>
      </c>
      <c r="C4243" s="8">
        <v>59.48</v>
      </c>
      <c r="D4243" s="9">
        <v>170595204.38</v>
      </c>
      <c r="E4243" s="9">
        <v>152054559.59</v>
      </c>
      <c r="F4243" s="9">
        <v>166282411.17</v>
      </c>
      <c r="G4243" s="9">
        <v>157562209.34</v>
      </c>
      <c r="H4243" s="9">
        <v>93515090.21</v>
      </c>
      <c r="I4243" s="9">
        <v>66685497.75</v>
      </c>
      <c r="J4243" s="9">
        <v>97357553.71</v>
      </c>
      <c r="K4243" s="9">
        <v>127774817.07</v>
      </c>
      <c r="L4243" s="9">
        <v>16428697.06</v>
      </c>
      <c r="M4243" s="9">
        <v>0</v>
      </c>
      <c r="N4243" s="9">
        <v>418685682.63</v>
      </c>
      <c r="O4243" s="9">
        <v>212428123.73</v>
      </c>
      <c r="P4243" s="9">
        <v>122055877.94</v>
      </c>
      <c r="Q4243" s="9">
        <v>90464642.02</v>
      </c>
      <c r="R4243" s="9">
        <v>27273981.75</v>
      </c>
      <c r="S4243" s="9">
        <v>59268598.44</v>
      </c>
      <c r="T4243" s="9">
        <v>40052981.12</v>
      </c>
      <c r="U4243" s="9">
        <v>98922235.32</v>
      </c>
      <c r="V4243" s="9">
        <v>78493414.19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0</v>
      </c>
      <c r="AG4243" s="9">
        <v>0</v>
      </c>
      <c r="AH4243" s="9">
        <v>90174621.54</v>
      </c>
      <c r="AI4243" s="9">
        <v>330186869.99</v>
      </c>
      <c r="AJ4243" s="9">
        <v>492428811.57</v>
      </c>
      <c r="AK4243" s="9">
        <v>0</v>
      </c>
      <c r="AL4243" s="9">
        <v>0</v>
      </c>
      <c r="AM4243" s="9">
        <v>0</v>
      </c>
      <c r="AN4243" s="9">
        <v>0</v>
      </c>
      <c r="AO4243" s="9">
        <v>0</v>
      </c>
      <c r="AP4243" s="9">
        <v>0</v>
      </c>
      <c r="AQ4243" s="12">
        <v>0</v>
      </c>
      <c r="AR4243" s="13">
        <f t="shared" si="793"/>
        <v>679455508.55</v>
      </c>
      <c r="AS4243" s="13">
        <f t="shared" si="795"/>
        <v>694669553.31</v>
      </c>
      <c r="AT4243" s="13">
        <f t="shared" si="796"/>
        <v>780767100.68</v>
      </c>
      <c r="AU4243" s="13">
        <f t="shared" si="797"/>
        <v>248026851.36</v>
      </c>
      <c r="AV4243" s="13">
        <f t="shared" si="798"/>
        <v>120789071.96</v>
      </c>
      <c r="AW4243" s="13">
        <f t="shared" si="799"/>
        <v>125954096.19</v>
      </c>
      <c r="AX4243" s="13">
        <f t="shared" si="800"/>
        <v>137410534.83</v>
      </c>
      <c r="AY4243" s="13">
        <f t="shared" si="801"/>
        <v>226697052.39</v>
      </c>
      <c r="AZ4243" s="13">
        <f t="shared" si="802"/>
        <v>94922111.25</v>
      </c>
      <c r="BA4243" s="16">
        <f t="shared" si="803"/>
        <v>0</v>
      </c>
      <c r="BB4243" s="17" t="e">
        <f t="shared" si="804"/>
        <v>#DIV/0!</v>
      </c>
      <c r="BC4243" s="17" t="e">
        <f t="shared" si="794"/>
        <v>#DIV/0!</v>
      </c>
    </row>
    <row r="4244" hidden="1" spans="1:55">
      <c r="A4244" s="8" t="s">
        <v>8501</v>
      </c>
      <c r="B4244" s="8" t="s">
        <v>8502</v>
      </c>
      <c r="C4244" s="8">
        <v>14.05</v>
      </c>
      <c r="D4244" s="9">
        <v>-133341113.68</v>
      </c>
      <c r="E4244" s="9">
        <v>-230130275.96</v>
      </c>
      <c r="F4244" s="9">
        <v>-86713583.07</v>
      </c>
      <c r="G4244" s="9">
        <v>-59168513.8</v>
      </c>
      <c r="H4244" s="9">
        <v>-38841216.35</v>
      </c>
      <c r="I4244" s="9">
        <v>-45075935.89</v>
      </c>
      <c r="J4244" s="9">
        <v>-15203245.85</v>
      </c>
      <c r="K4244" s="9">
        <v>4542900</v>
      </c>
      <c r="L4244" s="9">
        <v>-16690000</v>
      </c>
      <c r="M4244" s="9">
        <v>0</v>
      </c>
      <c r="N4244" s="9">
        <v>173669922.54</v>
      </c>
      <c r="O4244" s="9">
        <v>280060407.14</v>
      </c>
      <c r="P4244" s="9">
        <v>343334753.18</v>
      </c>
      <c r="Q4244" s="9">
        <v>100384914.35</v>
      </c>
      <c r="R4244" s="9">
        <v>190029490.28</v>
      </c>
      <c r="S4244" s="9">
        <v>144327269.52</v>
      </c>
      <c r="T4244" s="9">
        <v>116302732.89</v>
      </c>
      <c r="U4244" s="9">
        <v>130491700</v>
      </c>
      <c r="V4244" s="9">
        <v>13015700</v>
      </c>
      <c r="W4244" s="9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0</v>
      </c>
      <c r="AG4244" s="9">
        <v>0</v>
      </c>
      <c r="AH4244" s="9">
        <v>15038033.11</v>
      </c>
      <c r="AI4244" s="9">
        <v>81044365.37</v>
      </c>
      <c r="AJ4244" s="9">
        <v>257404765.23</v>
      </c>
      <c r="AK4244" s="9">
        <v>0</v>
      </c>
      <c r="AL4244" s="9">
        <v>0</v>
      </c>
      <c r="AM4244" s="9">
        <v>0</v>
      </c>
      <c r="AN4244" s="9">
        <v>0</v>
      </c>
      <c r="AO4244" s="9">
        <v>0</v>
      </c>
      <c r="AP4244" s="9">
        <v>0</v>
      </c>
      <c r="AQ4244" s="12">
        <v>0</v>
      </c>
      <c r="AR4244" s="13">
        <f t="shared" si="793"/>
        <v>55366841.97</v>
      </c>
      <c r="AS4244" s="13">
        <f t="shared" si="795"/>
        <v>130974496.55</v>
      </c>
      <c r="AT4244" s="13">
        <f t="shared" si="796"/>
        <v>514025935.34</v>
      </c>
      <c r="AU4244" s="13">
        <f t="shared" si="797"/>
        <v>41216400.55</v>
      </c>
      <c r="AV4244" s="13">
        <f t="shared" si="798"/>
        <v>151188273.93</v>
      </c>
      <c r="AW4244" s="13">
        <f t="shared" si="799"/>
        <v>99251333.63</v>
      </c>
      <c r="AX4244" s="13">
        <f t="shared" si="800"/>
        <v>101099487.04</v>
      </c>
      <c r="AY4244" s="13">
        <f t="shared" si="801"/>
        <v>135034600</v>
      </c>
      <c r="AZ4244" s="13">
        <f t="shared" si="802"/>
        <v>-3674300</v>
      </c>
      <c r="BA4244" s="16">
        <f t="shared" si="803"/>
        <v>0</v>
      </c>
      <c r="BB4244" s="17" t="e">
        <f t="shared" si="804"/>
        <v>#DIV/0!</v>
      </c>
      <c r="BC4244" s="17" t="e">
        <f t="shared" si="794"/>
        <v>#DIV/0!</v>
      </c>
    </row>
    <row r="4245" hidden="1" spans="1:55">
      <c r="A4245" s="8" t="s">
        <v>8503</v>
      </c>
      <c r="B4245" s="8" t="s">
        <v>8504</v>
      </c>
      <c r="C4245" s="8">
        <v>15.19</v>
      </c>
      <c r="D4245" s="9">
        <v>140442228.33</v>
      </c>
      <c r="E4245" s="9">
        <v>-243791724.82</v>
      </c>
      <c r="F4245" s="9">
        <v>-40079053.07</v>
      </c>
      <c r="G4245" s="9">
        <v>587635778.03</v>
      </c>
      <c r="H4245" s="9">
        <v>361284000.71</v>
      </c>
      <c r="I4245" s="9">
        <v>235108243.15</v>
      </c>
      <c r="J4245" s="9">
        <v>354351519.03</v>
      </c>
      <c r="K4245" s="9">
        <v>0</v>
      </c>
      <c r="L4245" s="9">
        <v>0</v>
      </c>
      <c r="M4245" s="9">
        <v>0</v>
      </c>
      <c r="N4245" s="9">
        <v>1518343354.22</v>
      </c>
      <c r="O4245" s="9">
        <v>1613776656.53</v>
      </c>
      <c r="P4245" s="9">
        <v>1778157670.45</v>
      </c>
      <c r="Q4245" s="9">
        <v>890854551.62</v>
      </c>
      <c r="R4245" s="9">
        <v>202048004.9</v>
      </c>
      <c r="S4245" s="9">
        <v>317577452.65</v>
      </c>
      <c r="T4245" s="9">
        <v>142668414.45</v>
      </c>
      <c r="U4245" s="9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0</v>
      </c>
      <c r="AG4245" s="9">
        <v>0</v>
      </c>
      <c r="AH4245" s="9">
        <v>1073931826.39</v>
      </c>
      <c r="AI4245" s="9">
        <v>752045312.25</v>
      </c>
      <c r="AJ4245" s="9">
        <v>932628133.33</v>
      </c>
      <c r="AK4245" s="9">
        <v>250353499.99</v>
      </c>
      <c r="AL4245" s="9">
        <v>0</v>
      </c>
      <c r="AM4245" s="9">
        <v>21007000</v>
      </c>
      <c r="AN4245" s="9">
        <v>213356903.95</v>
      </c>
      <c r="AO4245" s="9">
        <v>0</v>
      </c>
      <c r="AP4245" s="9">
        <v>0</v>
      </c>
      <c r="AQ4245" s="12">
        <v>0</v>
      </c>
      <c r="AR4245" s="13">
        <f t="shared" si="793"/>
        <v>2732717408.94</v>
      </c>
      <c r="AS4245" s="13">
        <f t="shared" si="795"/>
        <v>2122030243.96</v>
      </c>
      <c r="AT4245" s="13">
        <f t="shared" si="796"/>
        <v>2670706750.71</v>
      </c>
      <c r="AU4245" s="13">
        <f t="shared" si="797"/>
        <v>1728843829.64</v>
      </c>
      <c r="AV4245" s="13">
        <f t="shared" si="798"/>
        <v>563332005.61</v>
      </c>
      <c r="AW4245" s="13">
        <f t="shared" si="799"/>
        <v>573692695.8</v>
      </c>
      <c r="AX4245" s="13">
        <f t="shared" si="800"/>
        <v>710376837.43</v>
      </c>
      <c r="AY4245" s="13">
        <f t="shared" si="801"/>
        <v>0</v>
      </c>
      <c r="AZ4245" s="13">
        <f t="shared" si="802"/>
        <v>0</v>
      </c>
      <c r="BA4245" s="16">
        <f t="shared" si="803"/>
        <v>0</v>
      </c>
      <c r="BB4245" s="17" t="e">
        <f t="shared" si="804"/>
        <v>#DIV/0!</v>
      </c>
      <c r="BC4245" s="17" t="e">
        <f t="shared" si="794"/>
        <v>#DIV/0!</v>
      </c>
    </row>
    <row r="4246" hidden="1" spans="1:55">
      <c r="A4246" s="8" t="s">
        <v>8505</v>
      </c>
      <c r="B4246" s="8" t="s">
        <v>8506</v>
      </c>
      <c r="C4246" s="8">
        <v>53.53</v>
      </c>
      <c r="D4246" s="9">
        <v>-265350359.61</v>
      </c>
      <c r="E4246" s="9">
        <v>-129376425.82</v>
      </c>
      <c r="F4246" s="9">
        <v>34493001.94</v>
      </c>
      <c r="G4246" s="9">
        <v>52405316.68</v>
      </c>
      <c r="H4246" s="9">
        <v>47059225.1</v>
      </c>
      <c r="I4246" s="9">
        <v>20461222.91</v>
      </c>
      <c r="J4246" s="9">
        <v>96437556.07</v>
      </c>
      <c r="K4246" s="9">
        <v>23155014.4</v>
      </c>
      <c r="L4246" s="9">
        <v>59668544.12</v>
      </c>
      <c r="M4246" s="9">
        <v>0</v>
      </c>
      <c r="N4246" s="9">
        <v>437689247.02</v>
      </c>
      <c r="O4246" s="9">
        <v>293219532.74</v>
      </c>
      <c r="P4246" s="9">
        <v>250755496.58</v>
      </c>
      <c r="Q4246" s="9">
        <v>95400914.78</v>
      </c>
      <c r="R4246" s="9">
        <v>78785449.22</v>
      </c>
      <c r="S4246" s="9">
        <v>69201716.42</v>
      </c>
      <c r="T4246" s="9">
        <v>71572896.51</v>
      </c>
      <c r="U4246" s="9">
        <v>52610529.49</v>
      </c>
      <c r="V4246" s="9">
        <v>48627985.25</v>
      </c>
      <c r="W4246" s="9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0</v>
      </c>
      <c r="AG4246" s="9">
        <v>0</v>
      </c>
      <c r="AH4246" s="9">
        <v>111721125.29</v>
      </c>
      <c r="AI4246" s="9">
        <v>142284655.07</v>
      </c>
      <c r="AJ4246" s="9">
        <v>229000000</v>
      </c>
      <c r="AK4246" s="9">
        <v>0</v>
      </c>
      <c r="AL4246" s="9">
        <v>0</v>
      </c>
      <c r="AM4246" s="9">
        <v>0</v>
      </c>
      <c r="AN4246" s="9">
        <v>0</v>
      </c>
      <c r="AO4246" s="9">
        <v>0</v>
      </c>
      <c r="AP4246" s="9">
        <v>0</v>
      </c>
      <c r="AQ4246" s="12">
        <v>0</v>
      </c>
      <c r="AR4246" s="13">
        <f t="shared" si="793"/>
        <v>284060012.7</v>
      </c>
      <c r="AS4246" s="13">
        <f t="shared" si="795"/>
        <v>306127761.99</v>
      </c>
      <c r="AT4246" s="13">
        <f t="shared" si="796"/>
        <v>514248498.52</v>
      </c>
      <c r="AU4246" s="13">
        <f t="shared" si="797"/>
        <v>147806231.46</v>
      </c>
      <c r="AV4246" s="13">
        <f t="shared" si="798"/>
        <v>125844674.32</v>
      </c>
      <c r="AW4246" s="13">
        <f t="shared" si="799"/>
        <v>89662939.33</v>
      </c>
      <c r="AX4246" s="13">
        <f t="shared" si="800"/>
        <v>168010452.58</v>
      </c>
      <c r="AY4246" s="13">
        <f t="shared" si="801"/>
        <v>75765543.89</v>
      </c>
      <c r="AZ4246" s="13">
        <f t="shared" si="802"/>
        <v>108296529.37</v>
      </c>
      <c r="BA4246" s="16">
        <f t="shared" si="803"/>
        <v>0</v>
      </c>
      <c r="BB4246" s="17" t="e">
        <f t="shared" si="804"/>
        <v>#DIV/0!</v>
      </c>
      <c r="BC4246" s="17" t="e">
        <f t="shared" si="794"/>
        <v>#DIV/0!</v>
      </c>
    </row>
    <row r="4247" hidden="1" spans="1:55">
      <c r="A4247" s="8" t="s">
        <v>8507</v>
      </c>
      <c r="B4247" s="8" t="s">
        <v>8508</v>
      </c>
      <c r="C4247" s="8">
        <v>28.53</v>
      </c>
      <c r="D4247" s="9">
        <v>79691846.19</v>
      </c>
      <c r="E4247" s="9">
        <v>-92320410.82</v>
      </c>
      <c r="F4247" s="9">
        <v>-91044210.34</v>
      </c>
      <c r="G4247" s="9">
        <v>42735938.36</v>
      </c>
      <c r="H4247" s="9">
        <v>23507827.57</v>
      </c>
      <c r="I4247" s="9">
        <v>25872698.8</v>
      </c>
      <c r="J4247" s="9">
        <v>1602888.57</v>
      </c>
      <c r="K4247" s="9">
        <v>0</v>
      </c>
      <c r="L4247" s="9">
        <v>0</v>
      </c>
      <c r="M4247" s="9">
        <v>0</v>
      </c>
      <c r="N4247" s="9">
        <v>224689244.43</v>
      </c>
      <c r="O4247" s="9">
        <v>232608723.39</v>
      </c>
      <c r="P4247" s="9">
        <v>186134044.75</v>
      </c>
      <c r="Q4247" s="9">
        <v>122946487.32</v>
      </c>
      <c r="R4247" s="9">
        <v>87291249.35</v>
      </c>
      <c r="S4247" s="9">
        <v>40165155.11</v>
      </c>
      <c r="T4247" s="9">
        <v>9115573.37</v>
      </c>
      <c r="U4247" s="9">
        <v>0</v>
      </c>
      <c r="V4247" s="9">
        <v>0</v>
      </c>
      <c r="W4247" s="9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554574788.83</v>
      </c>
      <c r="AI4247" s="9">
        <v>561700306.77</v>
      </c>
      <c r="AJ4247" s="9">
        <v>733004100.71</v>
      </c>
      <c r="AK4247" s="9">
        <v>0</v>
      </c>
      <c r="AL4247" s="9">
        <v>0</v>
      </c>
      <c r="AM4247" s="9">
        <v>0</v>
      </c>
      <c r="AN4247" s="9">
        <v>0</v>
      </c>
      <c r="AO4247" s="9">
        <v>0</v>
      </c>
      <c r="AP4247" s="9">
        <v>0</v>
      </c>
      <c r="AQ4247" s="12">
        <v>0</v>
      </c>
      <c r="AR4247" s="13">
        <f t="shared" si="793"/>
        <v>858955879.45</v>
      </c>
      <c r="AS4247" s="13">
        <f t="shared" si="795"/>
        <v>701988619.34</v>
      </c>
      <c r="AT4247" s="13">
        <f t="shared" si="796"/>
        <v>828093935.12</v>
      </c>
      <c r="AU4247" s="13">
        <f t="shared" si="797"/>
        <v>165682425.68</v>
      </c>
      <c r="AV4247" s="13">
        <f t="shared" si="798"/>
        <v>110799076.92</v>
      </c>
      <c r="AW4247" s="13">
        <f t="shared" si="799"/>
        <v>66037853.91</v>
      </c>
      <c r="AX4247" s="13">
        <f t="shared" si="800"/>
        <v>10718461.94</v>
      </c>
      <c r="AY4247" s="13">
        <f t="shared" si="801"/>
        <v>0</v>
      </c>
      <c r="AZ4247" s="13">
        <f t="shared" si="802"/>
        <v>0</v>
      </c>
      <c r="BA4247" s="16">
        <f t="shared" si="803"/>
        <v>0</v>
      </c>
      <c r="BB4247" s="17" t="e">
        <f t="shared" si="804"/>
        <v>#DIV/0!</v>
      </c>
      <c r="BC4247" s="17" t="e">
        <f t="shared" si="794"/>
        <v>#DIV/0!</v>
      </c>
    </row>
    <row r="4248" hidden="1" spans="1:55">
      <c r="A4248" s="8" t="s">
        <v>8509</v>
      </c>
      <c r="B4248" s="8" t="s">
        <v>8510</v>
      </c>
      <c r="C4248" s="8">
        <v>20.96</v>
      </c>
      <c r="D4248" s="9">
        <v>29804803.63</v>
      </c>
      <c r="E4248" s="9">
        <v>93405114.8</v>
      </c>
      <c r="F4248" s="9">
        <v>28613436.48</v>
      </c>
      <c r="G4248" s="9">
        <v>122296731.3</v>
      </c>
      <c r="H4248" s="9">
        <v>-35489061.05</v>
      </c>
      <c r="I4248" s="9">
        <v>-31586117.26</v>
      </c>
      <c r="J4248" s="9">
        <v>69740777.24</v>
      </c>
      <c r="K4248" s="9">
        <v>0</v>
      </c>
      <c r="L4248" s="9">
        <v>0</v>
      </c>
      <c r="M4248" s="9">
        <v>0</v>
      </c>
      <c r="N4248" s="9">
        <v>637707362.9</v>
      </c>
      <c r="O4248" s="9">
        <v>472461820.13</v>
      </c>
      <c r="P4248" s="9">
        <v>535627307.03</v>
      </c>
      <c r="Q4248" s="9">
        <v>127120568.6</v>
      </c>
      <c r="R4248" s="9">
        <v>85332193.99</v>
      </c>
      <c r="S4248" s="9">
        <v>59302027.15</v>
      </c>
      <c r="T4248" s="9">
        <v>88262001.51</v>
      </c>
      <c r="U4248" s="9">
        <v>0</v>
      </c>
      <c r="V4248" s="9">
        <v>0</v>
      </c>
      <c r="W4248" s="9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9">
        <v>0</v>
      </c>
      <c r="AH4248" s="9">
        <v>15562184.04</v>
      </c>
      <c r="AI4248" s="9">
        <v>188719.56</v>
      </c>
      <c r="AJ4248" s="9">
        <v>29052438.36</v>
      </c>
      <c r="AK4248" s="9">
        <v>0</v>
      </c>
      <c r="AL4248" s="9">
        <v>0</v>
      </c>
      <c r="AM4248" s="9">
        <v>0</v>
      </c>
      <c r="AN4248" s="9">
        <v>0</v>
      </c>
      <c r="AO4248" s="9">
        <v>0</v>
      </c>
      <c r="AP4248" s="9">
        <v>0</v>
      </c>
      <c r="AQ4248" s="12">
        <v>0</v>
      </c>
      <c r="AR4248" s="13">
        <f t="shared" si="793"/>
        <v>683074350.57</v>
      </c>
      <c r="AS4248" s="13">
        <f t="shared" si="795"/>
        <v>566055654.49</v>
      </c>
      <c r="AT4248" s="13">
        <f t="shared" si="796"/>
        <v>593293181.87</v>
      </c>
      <c r="AU4248" s="13">
        <f t="shared" si="797"/>
        <v>249417299.9</v>
      </c>
      <c r="AV4248" s="13">
        <f t="shared" si="798"/>
        <v>49843132.94</v>
      </c>
      <c r="AW4248" s="13">
        <f t="shared" si="799"/>
        <v>27715909.89</v>
      </c>
      <c r="AX4248" s="13">
        <f t="shared" si="800"/>
        <v>158002778.75</v>
      </c>
      <c r="AY4248" s="13">
        <f t="shared" si="801"/>
        <v>0</v>
      </c>
      <c r="AZ4248" s="13">
        <f t="shared" si="802"/>
        <v>0</v>
      </c>
      <c r="BA4248" s="16">
        <f t="shared" si="803"/>
        <v>0</v>
      </c>
      <c r="BB4248" s="17" t="e">
        <f t="shared" si="804"/>
        <v>#DIV/0!</v>
      </c>
      <c r="BC4248" s="17" t="e">
        <f t="shared" si="794"/>
        <v>#DIV/0!</v>
      </c>
    </row>
    <row r="4249" hidden="1" spans="1:55">
      <c r="A4249" s="8" t="s">
        <v>8511</v>
      </c>
      <c r="B4249" s="8" t="s">
        <v>8512</v>
      </c>
      <c r="C4249" s="8">
        <v>37.3</v>
      </c>
      <c r="D4249" s="9">
        <v>101696546.56</v>
      </c>
      <c r="E4249" s="9">
        <v>110267209.78</v>
      </c>
      <c r="F4249" s="9">
        <v>66671953.04</v>
      </c>
      <c r="G4249" s="9">
        <v>98270954.4</v>
      </c>
      <c r="H4249" s="9">
        <v>89550460.83</v>
      </c>
      <c r="I4249" s="9">
        <v>84001316.84</v>
      </c>
      <c r="J4249" s="9">
        <v>32732426.36</v>
      </c>
      <c r="K4249" s="9">
        <v>2685317.55</v>
      </c>
      <c r="L4249" s="9">
        <v>0</v>
      </c>
      <c r="M4249" s="9">
        <v>0</v>
      </c>
      <c r="N4249" s="9">
        <v>142684958.71</v>
      </c>
      <c r="O4249" s="9">
        <v>481823380.06</v>
      </c>
      <c r="P4249" s="9">
        <v>202292031.68</v>
      </c>
      <c r="Q4249" s="9">
        <v>100164157.07</v>
      </c>
      <c r="R4249" s="9">
        <v>55105054.44</v>
      </c>
      <c r="S4249" s="9">
        <v>121633412.96</v>
      </c>
      <c r="T4249" s="9">
        <v>30849273.06</v>
      </c>
      <c r="U4249" s="9">
        <v>47588072.4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394433752.38</v>
      </c>
      <c r="AI4249" s="9">
        <v>91548497.36</v>
      </c>
      <c r="AJ4249" s="9">
        <v>168400000</v>
      </c>
      <c r="AK4249" s="9">
        <v>0</v>
      </c>
      <c r="AL4249" s="9">
        <v>0</v>
      </c>
      <c r="AM4249" s="9">
        <v>0</v>
      </c>
      <c r="AN4249" s="9">
        <v>0</v>
      </c>
      <c r="AO4249" s="9">
        <v>0</v>
      </c>
      <c r="AP4249" s="9">
        <v>0</v>
      </c>
      <c r="AQ4249" s="12">
        <v>0</v>
      </c>
      <c r="AR4249" s="13">
        <f t="shared" si="793"/>
        <v>638815257.65</v>
      </c>
      <c r="AS4249" s="13">
        <f t="shared" si="795"/>
        <v>683639087.2</v>
      </c>
      <c r="AT4249" s="13">
        <f t="shared" si="796"/>
        <v>437363984.72</v>
      </c>
      <c r="AU4249" s="13">
        <f t="shared" si="797"/>
        <v>198435111.47</v>
      </c>
      <c r="AV4249" s="13">
        <f t="shared" si="798"/>
        <v>144655515.27</v>
      </c>
      <c r="AW4249" s="13">
        <f t="shared" si="799"/>
        <v>205634729.8</v>
      </c>
      <c r="AX4249" s="13">
        <f t="shared" si="800"/>
        <v>63581699.42</v>
      </c>
      <c r="AY4249" s="13">
        <f t="shared" si="801"/>
        <v>50273389.95</v>
      </c>
      <c r="AZ4249" s="13">
        <f t="shared" si="802"/>
        <v>0</v>
      </c>
      <c r="BA4249" s="16">
        <f t="shared" si="803"/>
        <v>0</v>
      </c>
      <c r="BB4249" s="17" t="e">
        <f t="shared" si="804"/>
        <v>#DIV/0!</v>
      </c>
      <c r="BC4249" s="17" t="e">
        <f t="shared" si="794"/>
        <v>#DIV/0!</v>
      </c>
    </row>
    <row r="4250" hidden="1" spans="1:55">
      <c r="A4250" s="8" t="s">
        <v>8513</v>
      </c>
      <c r="B4250" s="8" t="s">
        <v>8514</v>
      </c>
      <c r="C4250" s="8">
        <v>75.36</v>
      </c>
      <c r="D4250" s="9">
        <v>-1679758526.39</v>
      </c>
      <c r="E4250" s="9">
        <v>-1301961129.8</v>
      </c>
      <c r="F4250" s="9">
        <v>-688556343.32</v>
      </c>
      <c r="G4250" s="9">
        <v>-1113929154.2</v>
      </c>
      <c r="H4250" s="9">
        <v>-956441635.64</v>
      </c>
      <c r="I4250" s="9">
        <v>-515718534.31</v>
      </c>
      <c r="J4250" s="9">
        <v>0</v>
      </c>
      <c r="K4250" s="9">
        <v>0</v>
      </c>
      <c r="L4250" s="9">
        <v>0</v>
      </c>
      <c r="M4250" s="9">
        <v>0</v>
      </c>
      <c r="N4250" s="9">
        <v>1315618215.54</v>
      </c>
      <c r="O4250" s="9">
        <v>2973414673.09</v>
      </c>
      <c r="P4250" s="9">
        <v>5273796964.3</v>
      </c>
      <c r="Q4250" s="9">
        <v>1257948861.2</v>
      </c>
      <c r="R4250" s="9">
        <v>1645926156.54</v>
      </c>
      <c r="S4250" s="9">
        <v>860986278.88</v>
      </c>
      <c r="T4250" s="9">
        <v>0</v>
      </c>
      <c r="U4250" s="9">
        <v>0</v>
      </c>
      <c r="V4250" s="9">
        <v>0</v>
      </c>
      <c r="W4250" s="9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9">
        <v>0</v>
      </c>
      <c r="AH4250" s="9">
        <v>150000000</v>
      </c>
      <c r="AI4250" s="9">
        <v>0</v>
      </c>
      <c r="AJ4250" s="9">
        <v>0</v>
      </c>
      <c r="AK4250" s="9">
        <v>0</v>
      </c>
      <c r="AL4250" s="9">
        <v>0</v>
      </c>
      <c r="AM4250" s="9">
        <v>0</v>
      </c>
      <c r="AN4250" s="9">
        <v>0</v>
      </c>
      <c r="AO4250" s="9">
        <v>0</v>
      </c>
      <c r="AP4250" s="9">
        <v>0</v>
      </c>
      <c r="AQ4250" s="12">
        <v>0</v>
      </c>
      <c r="AR4250" s="13">
        <f t="shared" si="793"/>
        <v>-214140310.85</v>
      </c>
      <c r="AS4250" s="13">
        <f t="shared" si="795"/>
        <v>1671453543.29</v>
      </c>
      <c r="AT4250" s="13">
        <f t="shared" si="796"/>
        <v>4585240620.98</v>
      </c>
      <c r="AU4250" s="13">
        <f t="shared" si="797"/>
        <v>144019707</v>
      </c>
      <c r="AV4250" s="13">
        <f t="shared" si="798"/>
        <v>689484520.9</v>
      </c>
      <c r="AW4250" s="13">
        <f t="shared" si="799"/>
        <v>345267744.57</v>
      </c>
      <c r="AX4250" s="13">
        <f t="shared" si="800"/>
        <v>0</v>
      </c>
      <c r="AY4250" s="13">
        <f t="shared" si="801"/>
        <v>0</v>
      </c>
      <c r="AZ4250" s="13">
        <f t="shared" si="802"/>
        <v>0</v>
      </c>
      <c r="BA4250" s="16">
        <f t="shared" si="803"/>
        <v>0</v>
      </c>
      <c r="BB4250" s="17" t="e">
        <f t="shared" si="804"/>
        <v>#DIV/0!</v>
      </c>
      <c r="BC4250" s="17" t="e">
        <f t="shared" si="794"/>
        <v>#DIV/0!</v>
      </c>
    </row>
    <row r="4251" hidden="1" spans="1:55">
      <c r="A4251" s="8" t="s">
        <v>8515</v>
      </c>
      <c r="B4251" s="8" t="s">
        <v>8516</v>
      </c>
      <c r="C4251" s="8">
        <v>22.21</v>
      </c>
      <c r="D4251" s="9">
        <v>-221886453.72</v>
      </c>
      <c r="E4251" s="9">
        <v>-208977337.47</v>
      </c>
      <c r="F4251" s="9">
        <v>80631520.84</v>
      </c>
      <c r="G4251" s="9">
        <v>16733423.82</v>
      </c>
      <c r="H4251" s="9">
        <v>95912604.97</v>
      </c>
      <c r="I4251" s="9">
        <v>45322623.49</v>
      </c>
      <c r="J4251" s="9">
        <v>124309868.27</v>
      </c>
      <c r="K4251" s="9">
        <v>59004402.41</v>
      </c>
      <c r="L4251" s="9">
        <v>0</v>
      </c>
      <c r="M4251" s="9">
        <v>0</v>
      </c>
      <c r="N4251" s="9">
        <v>371354510.27</v>
      </c>
      <c r="O4251" s="9">
        <v>221279579.91</v>
      </c>
      <c r="P4251" s="9">
        <v>72699454.88</v>
      </c>
      <c r="Q4251" s="9">
        <v>97191943</v>
      </c>
      <c r="R4251" s="9">
        <v>89715456.17</v>
      </c>
      <c r="S4251" s="9">
        <v>162467061.99</v>
      </c>
      <c r="T4251" s="9">
        <v>79777378.38</v>
      </c>
      <c r="U4251" s="9">
        <v>123122120.35</v>
      </c>
      <c r="V4251" s="9">
        <v>0</v>
      </c>
      <c r="W4251" s="9">
        <v>0</v>
      </c>
      <c r="X4251" s="9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9">
        <v>0</v>
      </c>
      <c r="AF4251" s="9">
        <v>0</v>
      </c>
      <c r="AG4251" s="9">
        <v>0</v>
      </c>
      <c r="AH4251" s="9">
        <v>580755</v>
      </c>
      <c r="AI4251" s="9">
        <v>580755</v>
      </c>
      <c r="AJ4251" s="9">
        <v>1287000</v>
      </c>
      <c r="AK4251" s="9">
        <v>0</v>
      </c>
      <c r="AL4251" s="9">
        <v>0</v>
      </c>
      <c r="AM4251" s="9">
        <v>179506.85</v>
      </c>
      <c r="AN4251" s="9">
        <v>0</v>
      </c>
      <c r="AO4251" s="9">
        <v>0</v>
      </c>
      <c r="AP4251" s="9">
        <v>0</v>
      </c>
      <c r="AQ4251" s="12">
        <v>0</v>
      </c>
      <c r="AR4251" s="13">
        <f t="shared" si="793"/>
        <v>150048811.55</v>
      </c>
      <c r="AS4251" s="13">
        <f t="shared" si="795"/>
        <v>12882997.44</v>
      </c>
      <c r="AT4251" s="13">
        <f t="shared" si="796"/>
        <v>154617975.72</v>
      </c>
      <c r="AU4251" s="13">
        <f t="shared" si="797"/>
        <v>113925366.82</v>
      </c>
      <c r="AV4251" s="13">
        <f t="shared" si="798"/>
        <v>185628061.14</v>
      </c>
      <c r="AW4251" s="13">
        <f t="shared" si="799"/>
        <v>207969192.33</v>
      </c>
      <c r="AX4251" s="13">
        <f t="shared" si="800"/>
        <v>204087246.65</v>
      </c>
      <c r="AY4251" s="13">
        <f t="shared" si="801"/>
        <v>182126522.76</v>
      </c>
      <c r="AZ4251" s="13">
        <f t="shared" si="802"/>
        <v>0</v>
      </c>
      <c r="BA4251" s="16">
        <f t="shared" si="803"/>
        <v>0</v>
      </c>
      <c r="BB4251" s="17" t="e">
        <f t="shared" si="804"/>
        <v>#DIV/0!</v>
      </c>
      <c r="BC4251" s="17" t="e">
        <f t="shared" si="794"/>
        <v>#DIV/0!</v>
      </c>
    </row>
    <row r="4252" hidden="1" spans="1:55">
      <c r="A4252" s="8" t="s">
        <v>8517</v>
      </c>
      <c r="B4252" s="8" t="s">
        <v>8518</v>
      </c>
      <c r="C4252" s="8">
        <v>12</v>
      </c>
      <c r="D4252" s="9">
        <v>634603775.88</v>
      </c>
      <c r="E4252" s="9">
        <v>371115861.74</v>
      </c>
      <c r="F4252" s="9">
        <v>449279011.68</v>
      </c>
      <c r="G4252" s="9">
        <v>459283312.18</v>
      </c>
      <c r="H4252" s="9">
        <v>461753878.84</v>
      </c>
      <c r="I4252" s="9">
        <v>409253149.44</v>
      </c>
      <c r="J4252" s="9">
        <v>465327942.82</v>
      </c>
      <c r="K4252" s="9">
        <v>0</v>
      </c>
      <c r="L4252" s="9">
        <v>0</v>
      </c>
      <c r="M4252" s="9">
        <v>0</v>
      </c>
      <c r="N4252" s="9">
        <v>767800335.12</v>
      </c>
      <c r="O4252" s="9">
        <v>852574754.73</v>
      </c>
      <c r="P4252" s="9">
        <v>774632581.9</v>
      </c>
      <c r="Q4252" s="9">
        <v>506409708.57</v>
      </c>
      <c r="R4252" s="9">
        <v>512511213.86</v>
      </c>
      <c r="S4252" s="9">
        <v>412035414.2</v>
      </c>
      <c r="T4252" s="9">
        <v>349171021.72</v>
      </c>
      <c r="U4252" s="9">
        <v>0</v>
      </c>
      <c r="V4252" s="9">
        <v>0</v>
      </c>
      <c r="W4252" s="9">
        <v>0</v>
      </c>
      <c r="X4252" s="9">
        <v>0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9">
        <v>0</v>
      </c>
      <c r="AH4252" s="9">
        <v>302259880</v>
      </c>
      <c r="AI4252" s="9">
        <v>69913523.48</v>
      </c>
      <c r="AJ4252" s="9">
        <v>409247234.16</v>
      </c>
      <c r="AK4252" s="9">
        <v>1505370.28</v>
      </c>
      <c r="AL4252" s="9">
        <v>1037583.72</v>
      </c>
      <c r="AM4252" s="9">
        <v>0</v>
      </c>
      <c r="AN4252" s="9">
        <v>0</v>
      </c>
      <c r="AO4252" s="9">
        <v>0</v>
      </c>
      <c r="AP4252" s="9">
        <v>0</v>
      </c>
      <c r="AQ4252" s="12">
        <v>0</v>
      </c>
      <c r="AR4252" s="13">
        <f t="shared" si="793"/>
        <v>1704663991</v>
      </c>
      <c r="AS4252" s="13">
        <f t="shared" si="795"/>
        <v>1293604139.95</v>
      </c>
      <c r="AT4252" s="13">
        <f t="shared" si="796"/>
        <v>1633158827.74</v>
      </c>
      <c r="AU4252" s="13">
        <f t="shared" si="797"/>
        <v>967198391.03</v>
      </c>
      <c r="AV4252" s="13">
        <f t="shared" si="798"/>
        <v>975302676.42</v>
      </c>
      <c r="AW4252" s="13">
        <f t="shared" si="799"/>
        <v>821288563.64</v>
      </c>
      <c r="AX4252" s="13">
        <f t="shared" si="800"/>
        <v>814498964.54</v>
      </c>
      <c r="AY4252" s="13">
        <f t="shared" si="801"/>
        <v>0</v>
      </c>
      <c r="AZ4252" s="13">
        <f t="shared" si="802"/>
        <v>0</v>
      </c>
      <c r="BA4252" s="16">
        <f t="shared" si="803"/>
        <v>0</v>
      </c>
      <c r="BB4252" s="17" t="e">
        <f t="shared" si="804"/>
        <v>#DIV/0!</v>
      </c>
      <c r="BC4252" s="17" t="e">
        <f t="shared" si="794"/>
        <v>#DIV/0!</v>
      </c>
    </row>
    <row r="4253" hidden="1" spans="1:55">
      <c r="A4253" s="8" t="s">
        <v>8519</v>
      </c>
      <c r="B4253" s="8" t="s">
        <v>8520</v>
      </c>
      <c r="C4253" s="8">
        <v>14.21</v>
      </c>
      <c r="D4253" s="9">
        <v>81992749.72</v>
      </c>
      <c r="E4253" s="9">
        <v>90338083.29</v>
      </c>
      <c r="F4253" s="9">
        <v>111465845.17</v>
      </c>
      <c r="G4253" s="9">
        <v>224389679.22</v>
      </c>
      <c r="H4253" s="9">
        <v>200914722.05</v>
      </c>
      <c r="I4253" s="9">
        <v>139311814.39</v>
      </c>
      <c r="J4253" s="9">
        <v>54462696.92</v>
      </c>
      <c r="K4253" s="9">
        <v>0</v>
      </c>
      <c r="L4253" s="9">
        <v>0</v>
      </c>
      <c r="M4253" s="9">
        <v>0</v>
      </c>
      <c r="N4253" s="9">
        <v>97019212</v>
      </c>
      <c r="O4253" s="9">
        <v>288528403.3</v>
      </c>
      <c r="P4253" s="9">
        <v>243038403.47</v>
      </c>
      <c r="Q4253" s="9">
        <v>188010434.44</v>
      </c>
      <c r="R4253" s="9">
        <v>186754167.13</v>
      </c>
      <c r="S4253" s="9">
        <v>134843458.15</v>
      </c>
      <c r="T4253" s="9">
        <v>16645174.66</v>
      </c>
      <c r="U4253" s="9">
        <v>0</v>
      </c>
      <c r="V4253" s="9">
        <v>0</v>
      </c>
      <c r="W4253" s="9">
        <v>0</v>
      </c>
      <c r="X4253" s="9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407046468.08</v>
      </c>
      <c r="AI4253" s="9">
        <v>179099416.46</v>
      </c>
      <c r="AJ4253" s="9">
        <v>410210250</v>
      </c>
      <c r="AK4253" s="9">
        <v>0</v>
      </c>
      <c r="AL4253" s="9">
        <v>0</v>
      </c>
      <c r="AM4253" s="9">
        <v>0</v>
      </c>
      <c r="AN4253" s="9">
        <v>29073114.24</v>
      </c>
      <c r="AO4253" s="9">
        <v>0</v>
      </c>
      <c r="AP4253" s="9">
        <v>0</v>
      </c>
      <c r="AQ4253" s="12">
        <v>0</v>
      </c>
      <c r="AR4253" s="13">
        <f t="shared" si="793"/>
        <v>586058429.8</v>
      </c>
      <c r="AS4253" s="13">
        <f t="shared" si="795"/>
        <v>557965903.05</v>
      </c>
      <c r="AT4253" s="13">
        <f t="shared" si="796"/>
        <v>764714498.64</v>
      </c>
      <c r="AU4253" s="13">
        <f t="shared" si="797"/>
        <v>412400113.66</v>
      </c>
      <c r="AV4253" s="13">
        <f t="shared" si="798"/>
        <v>387668889.18</v>
      </c>
      <c r="AW4253" s="13">
        <f t="shared" si="799"/>
        <v>274155272.54</v>
      </c>
      <c r="AX4253" s="13">
        <f t="shared" si="800"/>
        <v>100180985.82</v>
      </c>
      <c r="AY4253" s="13">
        <f t="shared" si="801"/>
        <v>0</v>
      </c>
      <c r="AZ4253" s="13">
        <f t="shared" si="802"/>
        <v>0</v>
      </c>
      <c r="BA4253" s="16">
        <f t="shared" si="803"/>
        <v>0</v>
      </c>
      <c r="BB4253" s="17" t="e">
        <f t="shared" si="804"/>
        <v>#DIV/0!</v>
      </c>
      <c r="BC4253" s="17" t="e">
        <f t="shared" si="794"/>
        <v>#DIV/0!</v>
      </c>
    </row>
    <row r="4254" hidden="1" spans="1:55">
      <c r="A4254" s="8" t="s">
        <v>8521</v>
      </c>
      <c r="B4254" s="8" t="s">
        <v>8522</v>
      </c>
      <c r="C4254" s="8">
        <v>220.6</v>
      </c>
      <c r="D4254" s="9">
        <v>202100481.29</v>
      </c>
      <c r="E4254" s="9">
        <v>219296419.77</v>
      </c>
      <c r="F4254" s="9">
        <v>123354371.77</v>
      </c>
      <c r="G4254" s="9">
        <v>50493599.73</v>
      </c>
      <c r="H4254" s="9">
        <v>31820012.1</v>
      </c>
      <c r="I4254" s="9">
        <v>4150314.37</v>
      </c>
      <c r="J4254" s="9">
        <v>-3367384.28</v>
      </c>
      <c r="K4254" s="9">
        <v>0</v>
      </c>
      <c r="L4254" s="9">
        <v>0</v>
      </c>
      <c r="M4254" s="9">
        <v>0</v>
      </c>
      <c r="N4254" s="9">
        <v>257255287.55</v>
      </c>
      <c r="O4254" s="9">
        <v>472871517.38</v>
      </c>
      <c r="P4254" s="9">
        <v>536840013.51</v>
      </c>
      <c r="Q4254" s="9">
        <v>196326655.94</v>
      </c>
      <c r="R4254" s="9">
        <v>67874274.56</v>
      </c>
      <c r="S4254" s="9">
        <v>31848877.68</v>
      </c>
      <c r="T4254" s="9">
        <v>42789381.16</v>
      </c>
      <c r="U4254" s="9">
        <v>0</v>
      </c>
      <c r="V4254" s="9">
        <v>0</v>
      </c>
      <c r="W4254" s="9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9">
        <v>0</v>
      </c>
      <c r="AH4254" s="9">
        <v>2104424.68</v>
      </c>
      <c r="AI4254" s="9">
        <v>478904.11</v>
      </c>
      <c r="AJ4254" s="9">
        <v>278082.19</v>
      </c>
      <c r="AK4254" s="9">
        <v>0</v>
      </c>
      <c r="AL4254" s="9">
        <v>2654191.78</v>
      </c>
      <c r="AM4254" s="9">
        <v>0</v>
      </c>
      <c r="AN4254" s="9">
        <v>0</v>
      </c>
      <c r="AO4254" s="9">
        <v>0</v>
      </c>
      <c r="AP4254" s="9">
        <v>0</v>
      </c>
      <c r="AQ4254" s="12">
        <v>0</v>
      </c>
      <c r="AR4254" s="13">
        <f t="shared" si="793"/>
        <v>461460193.52</v>
      </c>
      <c r="AS4254" s="13">
        <f t="shared" si="795"/>
        <v>692646841.26</v>
      </c>
      <c r="AT4254" s="13">
        <f t="shared" si="796"/>
        <v>660472467.47</v>
      </c>
      <c r="AU4254" s="13">
        <f t="shared" si="797"/>
        <v>246820255.67</v>
      </c>
      <c r="AV4254" s="13">
        <f t="shared" si="798"/>
        <v>102348478.44</v>
      </c>
      <c r="AW4254" s="13">
        <f t="shared" si="799"/>
        <v>35999192.05</v>
      </c>
      <c r="AX4254" s="13">
        <f t="shared" si="800"/>
        <v>39421996.88</v>
      </c>
      <c r="AY4254" s="13">
        <f t="shared" si="801"/>
        <v>0</v>
      </c>
      <c r="AZ4254" s="13">
        <f t="shared" si="802"/>
        <v>0</v>
      </c>
      <c r="BA4254" s="16">
        <f t="shared" si="803"/>
        <v>0</v>
      </c>
      <c r="BB4254" s="17" t="e">
        <f t="shared" si="804"/>
        <v>#DIV/0!</v>
      </c>
      <c r="BC4254" s="17" t="e">
        <f t="shared" si="794"/>
        <v>#DIV/0!</v>
      </c>
    </row>
    <row r="4255" hidden="1" spans="1:55">
      <c r="A4255" s="8" t="s">
        <v>8523</v>
      </c>
      <c r="B4255" s="8" t="s">
        <v>8524</v>
      </c>
      <c r="C4255" s="8">
        <v>15.19</v>
      </c>
      <c r="D4255" s="9">
        <v>-77040977.87</v>
      </c>
      <c r="E4255" s="9">
        <v>84313914.55</v>
      </c>
      <c r="F4255" s="9">
        <v>123920360.48</v>
      </c>
      <c r="G4255" s="9">
        <v>103509695.1</v>
      </c>
      <c r="H4255" s="9">
        <v>103237661.37</v>
      </c>
      <c r="I4255" s="9">
        <v>106875024.03</v>
      </c>
      <c r="J4255" s="9">
        <v>86873814.96</v>
      </c>
      <c r="K4255" s="9">
        <v>0</v>
      </c>
      <c r="L4255" s="9">
        <v>0</v>
      </c>
      <c r="M4255" s="9">
        <v>0</v>
      </c>
      <c r="N4255" s="9">
        <v>683218695.82</v>
      </c>
      <c r="O4255" s="9">
        <v>696046520.96</v>
      </c>
      <c r="P4255" s="9">
        <v>586529356.29</v>
      </c>
      <c r="Q4255" s="9">
        <v>266153610.73</v>
      </c>
      <c r="R4255" s="9">
        <v>117664706.56</v>
      </c>
      <c r="S4255" s="9">
        <v>59717090.81</v>
      </c>
      <c r="T4255" s="9">
        <v>12210380.97</v>
      </c>
      <c r="U4255" s="9">
        <v>0</v>
      </c>
      <c r="V4255" s="9">
        <v>0</v>
      </c>
      <c r="W4255" s="9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51631100</v>
      </c>
      <c r="AI4255" s="9">
        <v>61631100</v>
      </c>
      <c r="AJ4255" s="9">
        <v>60000000</v>
      </c>
      <c r="AK4255" s="9">
        <v>0</v>
      </c>
      <c r="AL4255" s="9">
        <v>0</v>
      </c>
      <c r="AM4255" s="9">
        <v>0</v>
      </c>
      <c r="AN4255" s="9">
        <v>0</v>
      </c>
      <c r="AO4255" s="9">
        <v>0</v>
      </c>
      <c r="AP4255" s="9">
        <v>0</v>
      </c>
      <c r="AQ4255" s="12">
        <v>0</v>
      </c>
      <c r="AR4255" s="13">
        <f t="shared" si="793"/>
        <v>657808817.95</v>
      </c>
      <c r="AS4255" s="13">
        <f t="shared" si="795"/>
        <v>841991535.51</v>
      </c>
      <c r="AT4255" s="13">
        <f t="shared" si="796"/>
        <v>770449716.77</v>
      </c>
      <c r="AU4255" s="13">
        <f t="shared" si="797"/>
        <v>369663305.83</v>
      </c>
      <c r="AV4255" s="13">
        <f t="shared" si="798"/>
        <v>220902367.93</v>
      </c>
      <c r="AW4255" s="13">
        <f t="shared" si="799"/>
        <v>166592114.84</v>
      </c>
      <c r="AX4255" s="13">
        <f t="shared" si="800"/>
        <v>99084195.93</v>
      </c>
      <c r="AY4255" s="13">
        <f t="shared" si="801"/>
        <v>0</v>
      </c>
      <c r="AZ4255" s="13">
        <f t="shared" si="802"/>
        <v>0</v>
      </c>
      <c r="BA4255" s="16">
        <f t="shared" si="803"/>
        <v>0</v>
      </c>
      <c r="BB4255" s="17" t="e">
        <f t="shared" si="804"/>
        <v>#DIV/0!</v>
      </c>
      <c r="BC4255" s="17" t="e">
        <f t="shared" si="794"/>
        <v>#DIV/0!</v>
      </c>
    </row>
    <row r="4256" hidden="1" spans="1:55">
      <c r="A4256" s="8" t="s">
        <v>8525</v>
      </c>
      <c r="B4256" s="8" t="s">
        <v>8526</v>
      </c>
      <c r="C4256" s="8">
        <v>89.39</v>
      </c>
      <c r="D4256" s="9">
        <v>156260300.97</v>
      </c>
      <c r="E4256" s="9">
        <v>130726562.13</v>
      </c>
      <c r="F4256" s="9">
        <v>203255609.09</v>
      </c>
      <c r="G4256" s="9">
        <v>236642797.68</v>
      </c>
      <c r="H4256" s="9">
        <v>249311400</v>
      </c>
      <c r="I4256" s="9">
        <v>67280600</v>
      </c>
      <c r="J4256" s="9">
        <v>90314700</v>
      </c>
      <c r="K4256" s="9">
        <v>0</v>
      </c>
      <c r="L4256" s="9">
        <v>0</v>
      </c>
      <c r="M4256" s="9">
        <v>0</v>
      </c>
      <c r="N4256" s="9">
        <v>443113515.03</v>
      </c>
      <c r="O4256" s="9">
        <v>509568751.84</v>
      </c>
      <c r="P4256" s="9">
        <v>149093134.93</v>
      </c>
      <c r="Q4256" s="9">
        <v>71222608.58</v>
      </c>
      <c r="R4256" s="9">
        <v>120930812.42</v>
      </c>
      <c r="S4256" s="9">
        <v>4224287.34</v>
      </c>
      <c r="T4256" s="9">
        <v>7553500</v>
      </c>
      <c r="U4256" s="9">
        <v>0</v>
      </c>
      <c r="V4256" s="9">
        <v>0</v>
      </c>
      <c r="W4256" s="9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9">
        <v>0</v>
      </c>
      <c r="AH4256" s="9">
        <v>466078277.67</v>
      </c>
      <c r="AI4256" s="9">
        <v>420323299.95</v>
      </c>
      <c r="AJ4256" s="9">
        <v>963592740.13</v>
      </c>
      <c r="AK4256" s="9">
        <v>238401499.07</v>
      </c>
      <c r="AL4256" s="9">
        <v>0</v>
      </c>
      <c r="AM4256" s="9">
        <v>0</v>
      </c>
      <c r="AN4256" s="9">
        <v>0</v>
      </c>
      <c r="AO4256" s="9">
        <v>0</v>
      </c>
      <c r="AP4256" s="9">
        <v>0</v>
      </c>
      <c r="AQ4256" s="12">
        <v>0</v>
      </c>
      <c r="AR4256" s="13">
        <f t="shared" si="793"/>
        <v>1065452093.67</v>
      </c>
      <c r="AS4256" s="13">
        <f t="shared" si="795"/>
        <v>1060618613.92</v>
      </c>
      <c r="AT4256" s="13">
        <f t="shared" si="796"/>
        <v>1315941484.15</v>
      </c>
      <c r="AU4256" s="13">
        <f t="shared" si="797"/>
        <v>546266905.33</v>
      </c>
      <c r="AV4256" s="13">
        <f t="shared" si="798"/>
        <v>370242212.42</v>
      </c>
      <c r="AW4256" s="13">
        <f t="shared" si="799"/>
        <v>71504887.34</v>
      </c>
      <c r="AX4256" s="13">
        <f t="shared" si="800"/>
        <v>97868200</v>
      </c>
      <c r="AY4256" s="13">
        <f t="shared" si="801"/>
        <v>0</v>
      </c>
      <c r="AZ4256" s="13">
        <f t="shared" si="802"/>
        <v>0</v>
      </c>
      <c r="BA4256" s="16">
        <f t="shared" si="803"/>
        <v>0</v>
      </c>
      <c r="BB4256" s="17" t="e">
        <f t="shared" si="804"/>
        <v>#DIV/0!</v>
      </c>
      <c r="BC4256" s="17" t="e">
        <f t="shared" si="794"/>
        <v>#DIV/0!</v>
      </c>
    </row>
    <row r="4257" hidden="1" spans="1:55">
      <c r="A4257" s="8" t="s">
        <v>8527</v>
      </c>
      <c r="B4257" s="8" t="s">
        <v>8528</v>
      </c>
      <c r="C4257" s="8">
        <v>30</v>
      </c>
      <c r="D4257" s="9">
        <v>-2855120090.23</v>
      </c>
      <c r="E4257" s="9">
        <v>87586956.5</v>
      </c>
      <c r="F4257" s="9">
        <v>-1513764938.18</v>
      </c>
      <c r="G4257" s="9">
        <v>131048647.89</v>
      </c>
      <c r="H4257" s="9">
        <v>8347543.97</v>
      </c>
      <c r="I4257" s="9">
        <v>-28358031.29</v>
      </c>
      <c r="J4257" s="9">
        <v>88181700</v>
      </c>
      <c r="K4257" s="9">
        <v>0</v>
      </c>
      <c r="L4257" s="9">
        <v>0</v>
      </c>
      <c r="M4257" s="9">
        <v>0</v>
      </c>
      <c r="N4257" s="9">
        <v>1007001141.63</v>
      </c>
      <c r="O4257" s="9">
        <v>2441794104.85</v>
      </c>
      <c r="P4257" s="9">
        <v>714171376.19</v>
      </c>
      <c r="Q4257" s="9">
        <v>767845584.81</v>
      </c>
      <c r="R4257" s="9">
        <v>465591626.91</v>
      </c>
      <c r="S4257" s="9">
        <v>133481527.27</v>
      </c>
      <c r="T4257" s="9">
        <v>93591800</v>
      </c>
      <c r="U4257" s="9">
        <v>0</v>
      </c>
      <c r="V4257" s="9">
        <v>0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164253458.83</v>
      </c>
      <c r="AI4257" s="9">
        <v>262632900</v>
      </c>
      <c r="AJ4257" s="9">
        <v>120374794.52</v>
      </c>
      <c r="AK4257" s="9">
        <v>0</v>
      </c>
      <c r="AL4257" s="9">
        <v>0</v>
      </c>
      <c r="AM4257" s="9">
        <v>0</v>
      </c>
      <c r="AN4257" s="9">
        <v>0</v>
      </c>
      <c r="AO4257" s="9">
        <v>0</v>
      </c>
      <c r="AP4257" s="9">
        <v>0</v>
      </c>
      <c r="AQ4257" s="12">
        <v>0</v>
      </c>
      <c r="AR4257" s="13">
        <f t="shared" si="793"/>
        <v>-1683865489.77</v>
      </c>
      <c r="AS4257" s="13">
        <f t="shared" si="795"/>
        <v>2792013961.35</v>
      </c>
      <c r="AT4257" s="13">
        <f t="shared" si="796"/>
        <v>-679218767.47</v>
      </c>
      <c r="AU4257" s="13">
        <f t="shared" si="797"/>
        <v>898894232.7</v>
      </c>
      <c r="AV4257" s="13">
        <f t="shared" si="798"/>
        <v>473939170.88</v>
      </c>
      <c r="AW4257" s="13">
        <f t="shared" si="799"/>
        <v>105123495.98</v>
      </c>
      <c r="AX4257" s="13">
        <f t="shared" si="800"/>
        <v>181773500</v>
      </c>
      <c r="AY4257" s="13">
        <f t="shared" si="801"/>
        <v>0</v>
      </c>
      <c r="AZ4257" s="13">
        <f t="shared" si="802"/>
        <v>0</v>
      </c>
      <c r="BA4257" s="16">
        <f t="shared" si="803"/>
        <v>0</v>
      </c>
      <c r="BB4257" s="17" t="e">
        <f t="shared" si="804"/>
        <v>#DIV/0!</v>
      </c>
      <c r="BC4257" s="17" t="e">
        <f t="shared" si="794"/>
        <v>#DIV/0!</v>
      </c>
    </row>
    <row r="4258" hidden="1" spans="1:55">
      <c r="A4258" s="8" t="s">
        <v>8529</v>
      </c>
      <c r="B4258" s="8" t="s">
        <v>8530</v>
      </c>
      <c r="C4258" s="8">
        <v>79.77</v>
      </c>
      <c r="D4258" s="9">
        <v>-139041757.97</v>
      </c>
      <c r="E4258" s="9">
        <v>78186921.32</v>
      </c>
      <c r="F4258" s="9">
        <v>69085610.77</v>
      </c>
      <c r="G4258" s="9">
        <v>26874754.61</v>
      </c>
      <c r="H4258" s="9">
        <v>50623431.71</v>
      </c>
      <c r="I4258" s="9">
        <v>47593304.19</v>
      </c>
      <c r="J4258" s="9">
        <v>-50440486.96</v>
      </c>
      <c r="K4258" s="9">
        <v>0</v>
      </c>
      <c r="L4258" s="9">
        <v>0</v>
      </c>
      <c r="M4258" s="9">
        <v>0</v>
      </c>
      <c r="N4258" s="9">
        <v>456317024.73</v>
      </c>
      <c r="O4258" s="9">
        <v>914800479.46</v>
      </c>
      <c r="P4258" s="9">
        <v>579202627.84</v>
      </c>
      <c r="Q4258" s="9">
        <v>149830768.74</v>
      </c>
      <c r="R4258" s="9">
        <v>54929837.05</v>
      </c>
      <c r="S4258" s="9">
        <v>101737241.03</v>
      </c>
      <c r="T4258" s="9">
        <v>20452905.76</v>
      </c>
      <c r="U4258" s="9">
        <v>0</v>
      </c>
      <c r="V4258" s="9">
        <v>0</v>
      </c>
      <c r="W4258" s="9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9">
        <v>0</v>
      </c>
      <c r="AH4258" s="9">
        <v>22000000</v>
      </c>
      <c r="AI4258" s="9">
        <v>0</v>
      </c>
      <c r="AJ4258" s="9">
        <v>464080361.05</v>
      </c>
      <c r="AK4258" s="9">
        <v>0</v>
      </c>
      <c r="AL4258" s="9">
        <v>0</v>
      </c>
      <c r="AM4258" s="9">
        <v>0</v>
      </c>
      <c r="AN4258" s="9">
        <v>0</v>
      </c>
      <c r="AO4258" s="9">
        <v>0</v>
      </c>
      <c r="AP4258" s="9">
        <v>0</v>
      </c>
      <c r="AQ4258" s="12">
        <v>0</v>
      </c>
      <c r="AR4258" s="13">
        <f t="shared" si="793"/>
        <v>339275266.76</v>
      </c>
      <c r="AS4258" s="13">
        <f t="shared" si="795"/>
        <v>992987400.78</v>
      </c>
      <c r="AT4258" s="13">
        <f t="shared" si="796"/>
        <v>1112368599.66</v>
      </c>
      <c r="AU4258" s="13">
        <f t="shared" si="797"/>
        <v>176705523.35</v>
      </c>
      <c r="AV4258" s="13">
        <f t="shared" si="798"/>
        <v>105553268.76</v>
      </c>
      <c r="AW4258" s="13">
        <f t="shared" si="799"/>
        <v>149330545.22</v>
      </c>
      <c r="AX4258" s="13">
        <f t="shared" si="800"/>
        <v>-29987581.2</v>
      </c>
      <c r="AY4258" s="13">
        <f t="shared" si="801"/>
        <v>0</v>
      </c>
      <c r="AZ4258" s="13">
        <f t="shared" si="802"/>
        <v>0</v>
      </c>
      <c r="BA4258" s="16">
        <f t="shared" si="803"/>
        <v>0</v>
      </c>
      <c r="BB4258" s="17" t="e">
        <f t="shared" si="804"/>
        <v>#DIV/0!</v>
      </c>
      <c r="BC4258" s="17" t="e">
        <f t="shared" si="794"/>
        <v>#DIV/0!</v>
      </c>
    </row>
    <row r="4259" hidden="1" spans="1:55">
      <c r="A4259" s="8" t="s">
        <v>8531</v>
      </c>
      <c r="B4259" s="8" t="s">
        <v>8532</v>
      </c>
      <c r="C4259" s="8">
        <v>19.14</v>
      </c>
      <c r="D4259" s="9">
        <v>-219489236.97</v>
      </c>
      <c r="E4259" s="9">
        <v>321340507.6</v>
      </c>
      <c r="F4259" s="9">
        <v>213081572.61</v>
      </c>
      <c r="G4259" s="9">
        <v>89564620.88</v>
      </c>
      <c r="H4259" s="9">
        <v>-13723495.89</v>
      </c>
      <c r="I4259" s="9">
        <v>62599936.73</v>
      </c>
      <c r="J4259" s="9">
        <v>-18781775.37</v>
      </c>
      <c r="K4259" s="9">
        <v>0</v>
      </c>
      <c r="L4259" s="9">
        <v>0</v>
      </c>
      <c r="M4259" s="9">
        <v>0</v>
      </c>
      <c r="N4259" s="9">
        <v>669616900.59</v>
      </c>
      <c r="O4259" s="9">
        <v>978773281.22</v>
      </c>
      <c r="P4259" s="9">
        <v>1296527405.79</v>
      </c>
      <c r="Q4259" s="9">
        <v>270539270.69</v>
      </c>
      <c r="R4259" s="9">
        <v>266251530.06</v>
      </c>
      <c r="S4259" s="9">
        <v>338002015.9</v>
      </c>
      <c r="T4259" s="9">
        <v>299494352.66</v>
      </c>
      <c r="U4259" s="9">
        <v>0</v>
      </c>
      <c r="V4259" s="9">
        <v>0</v>
      </c>
      <c r="W4259" s="9">
        <v>0</v>
      </c>
      <c r="X4259" s="9">
        <v>0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9">
        <v>0</v>
      </c>
      <c r="AF4259" s="9">
        <v>0</v>
      </c>
      <c r="AG4259" s="9">
        <v>0</v>
      </c>
      <c r="AH4259" s="9">
        <v>120312657.53</v>
      </c>
      <c r="AI4259" s="9">
        <v>530000000</v>
      </c>
      <c r="AJ4259" s="9">
        <v>0</v>
      </c>
      <c r="AK4259" s="9">
        <v>0</v>
      </c>
      <c r="AL4259" s="9">
        <v>0</v>
      </c>
      <c r="AM4259" s="9">
        <v>0</v>
      </c>
      <c r="AN4259" s="9">
        <v>0</v>
      </c>
      <c r="AO4259" s="9">
        <v>0</v>
      </c>
      <c r="AP4259" s="9">
        <v>0</v>
      </c>
      <c r="AQ4259" s="12">
        <v>0</v>
      </c>
      <c r="AR4259" s="13">
        <f t="shared" si="793"/>
        <v>570440321.15</v>
      </c>
      <c r="AS4259" s="13">
        <f t="shared" si="795"/>
        <v>1830113788.82</v>
      </c>
      <c r="AT4259" s="13">
        <f t="shared" si="796"/>
        <v>1509608978.4</v>
      </c>
      <c r="AU4259" s="13">
        <f t="shared" si="797"/>
        <v>360103891.57</v>
      </c>
      <c r="AV4259" s="13">
        <f t="shared" si="798"/>
        <v>252528034.17</v>
      </c>
      <c r="AW4259" s="13">
        <f t="shared" si="799"/>
        <v>400601952.63</v>
      </c>
      <c r="AX4259" s="13">
        <f t="shared" si="800"/>
        <v>280712577.29</v>
      </c>
      <c r="AY4259" s="13">
        <f t="shared" si="801"/>
        <v>0</v>
      </c>
      <c r="AZ4259" s="13">
        <f t="shared" si="802"/>
        <v>0</v>
      </c>
      <c r="BA4259" s="16">
        <f t="shared" si="803"/>
        <v>0</v>
      </c>
      <c r="BB4259" s="17" t="e">
        <f t="shared" si="804"/>
        <v>#DIV/0!</v>
      </c>
      <c r="BC4259" s="17" t="e">
        <f t="shared" si="794"/>
        <v>#DIV/0!</v>
      </c>
    </row>
    <row r="4260" hidden="1" spans="1:55">
      <c r="A4260" s="8" t="s">
        <v>8533</v>
      </c>
      <c r="B4260" s="8" t="s">
        <v>8534</v>
      </c>
      <c r="C4260" s="8">
        <v>46.03</v>
      </c>
      <c r="D4260" s="9">
        <v>6989719.16</v>
      </c>
      <c r="E4260" s="9">
        <v>47297923.16</v>
      </c>
      <c r="F4260" s="9">
        <v>-85177850.97</v>
      </c>
      <c r="G4260" s="9">
        <v>189237475.27</v>
      </c>
      <c r="H4260" s="9">
        <v>328284445.48</v>
      </c>
      <c r="I4260" s="9">
        <v>124863732.97</v>
      </c>
      <c r="J4260" s="9">
        <v>102813.94</v>
      </c>
      <c r="K4260" s="9">
        <v>151669636.55</v>
      </c>
      <c r="L4260" s="9">
        <v>77735673.67</v>
      </c>
      <c r="M4260" s="9">
        <v>0</v>
      </c>
      <c r="N4260" s="9">
        <v>299176315.07</v>
      </c>
      <c r="O4260" s="9">
        <v>529944287.05</v>
      </c>
      <c r="P4260" s="9">
        <v>759637076.07</v>
      </c>
      <c r="Q4260" s="9">
        <v>389650942.19</v>
      </c>
      <c r="R4260" s="9">
        <v>328346787.73</v>
      </c>
      <c r="S4260" s="9">
        <v>159800261.79</v>
      </c>
      <c r="T4260" s="9">
        <v>148073985.12</v>
      </c>
      <c r="U4260" s="9">
        <v>95975493.63</v>
      </c>
      <c r="V4260" s="9">
        <v>154430103.64</v>
      </c>
      <c r="W4260" s="9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0</v>
      </c>
      <c r="AE4260" s="9">
        <v>0</v>
      </c>
      <c r="AF4260" s="9">
        <v>0</v>
      </c>
      <c r="AG4260" s="9">
        <v>0</v>
      </c>
      <c r="AH4260" s="9">
        <v>0</v>
      </c>
      <c r="AI4260" s="9">
        <v>0</v>
      </c>
      <c r="AJ4260" s="9">
        <v>0</v>
      </c>
      <c r="AK4260" s="9">
        <v>0</v>
      </c>
      <c r="AL4260" s="9">
        <v>0</v>
      </c>
      <c r="AM4260" s="9">
        <v>0</v>
      </c>
      <c r="AN4260" s="9">
        <v>0</v>
      </c>
      <c r="AO4260" s="9">
        <v>0</v>
      </c>
      <c r="AP4260" s="9">
        <v>0</v>
      </c>
      <c r="AQ4260" s="12">
        <v>0</v>
      </c>
      <c r="AR4260" s="13">
        <f t="shared" si="793"/>
        <v>306166034.23</v>
      </c>
      <c r="AS4260" s="13">
        <f t="shared" si="795"/>
        <v>577242210.21</v>
      </c>
      <c r="AT4260" s="13">
        <f t="shared" si="796"/>
        <v>674459225.1</v>
      </c>
      <c r="AU4260" s="13">
        <f t="shared" si="797"/>
        <v>578888417.46</v>
      </c>
      <c r="AV4260" s="13">
        <f t="shared" si="798"/>
        <v>656631233.21</v>
      </c>
      <c r="AW4260" s="13">
        <f t="shared" si="799"/>
        <v>284663994.76</v>
      </c>
      <c r="AX4260" s="13">
        <f t="shared" si="800"/>
        <v>148176799.06</v>
      </c>
      <c r="AY4260" s="13">
        <f t="shared" si="801"/>
        <v>247645130.18</v>
      </c>
      <c r="AZ4260" s="13">
        <f t="shared" si="802"/>
        <v>232165777.31</v>
      </c>
      <c r="BA4260" s="16">
        <f t="shared" si="803"/>
        <v>0</v>
      </c>
      <c r="BB4260" s="17" t="e">
        <f t="shared" si="804"/>
        <v>#DIV/0!</v>
      </c>
      <c r="BC4260" s="17" t="e">
        <f t="shared" si="794"/>
        <v>#DIV/0!</v>
      </c>
    </row>
    <row r="4261" hidden="1" spans="1:55">
      <c r="A4261" s="8" t="s">
        <v>8535</v>
      </c>
      <c r="B4261" s="8" t="s">
        <v>8536</v>
      </c>
      <c r="C4261" s="8">
        <v>49.85</v>
      </c>
      <c r="D4261" s="9">
        <v>62989277.02</v>
      </c>
      <c r="E4261" s="9">
        <v>107423198.26</v>
      </c>
      <c r="F4261" s="9">
        <v>72266743.41</v>
      </c>
      <c r="G4261" s="9">
        <v>60943291.17</v>
      </c>
      <c r="H4261" s="9">
        <v>58153107.29</v>
      </c>
      <c r="I4261" s="9">
        <v>32679325.24</v>
      </c>
      <c r="J4261" s="9">
        <v>35296841.71</v>
      </c>
      <c r="K4261" s="9">
        <v>0</v>
      </c>
      <c r="L4261" s="9">
        <v>0</v>
      </c>
      <c r="M4261" s="9">
        <v>0</v>
      </c>
      <c r="N4261" s="9">
        <v>1297340883.1</v>
      </c>
      <c r="O4261" s="9">
        <v>1322459728.04</v>
      </c>
      <c r="P4261" s="9">
        <v>1269092180.26</v>
      </c>
      <c r="Q4261" s="9">
        <v>323104859.1</v>
      </c>
      <c r="R4261" s="9">
        <v>158854211.38</v>
      </c>
      <c r="S4261" s="9">
        <v>107934314.66</v>
      </c>
      <c r="T4261" s="9">
        <v>91754971.95</v>
      </c>
      <c r="U4261" s="9">
        <v>0</v>
      </c>
      <c r="V4261" s="9">
        <v>0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0</v>
      </c>
      <c r="AK4261" s="9">
        <v>0</v>
      </c>
      <c r="AL4261" s="9">
        <v>0</v>
      </c>
      <c r="AM4261" s="9">
        <v>0</v>
      </c>
      <c r="AN4261" s="9">
        <v>0</v>
      </c>
      <c r="AO4261" s="9">
        <v>0</v>
      </c>
      <c r="AP4261" s="9">
        <v>0</v>
      </c>
      <c r="AQ4261" s="12">
        <v>0</v>
      </c>
      <c r="AR4261" s="13">
        <f t="shared" si="793"/>
        <v>1360330160.12</v>
      </c>
      <c r="AS4261" s="13">
        <f t="shared" si="795"/>
        <v>1429882926.3</v>
      </c>
      <c r="AT4261" s="13">
        <f t="shared" si="796"/>
        <v>1341358923.67</v>
      </c>
      <c r="AU4261" s="13">
        <f t="shared" si="797"/>
        <v>384048150.27</v>
      </c>
      <c r="AV4261" s="13">
        <f t="shared" si="798"/>
        <v>217007318.67</v>
      </c>
      <c r="AW4261" s="13">
        <f t="shared" si="799"/>
        <v>140613639.9</v>
      </c>
      <c r="AX4261" s="13">
        <f t="shared" si="800"/>
        <v>127051813.66</v>
      </c>
      <c r="AY4261" s="13">
        <f t="shared" si="801"/>
        <v>0</v>
      </c>
      <c r="AZ4261" s="13">
        <f t="shared" si="802"/>
        <v>0</v>
      </c>
      <c r="BA4261" s="16">
        <f t="shared" si="803"/>
        <v>0</v>
      </c>
      <c r="BB4261" s="17" t="e">
        <f t="shared" si="804"/>
        <v>#DIV/0!</v>
      </c>
      <c r="BC4261" s="17" t="e">
        <f t="shared" si="794"/>
        <v>#DIV/0!</v>
      </c>
    </row>
    <row r="4262" hidden="1" spans="1:55">
      <c r="A4262" s="8" t="s">
        <v>8537</v>
      </c>
      <c r="B4262" s="8" t="s">
        <v>8538</v>
      </c>
      <c r="C4262" s="8">
        <v>39.6</v>
      </c>
      <c r="D4262" s="9">
        <v>436008525.58</v>
      </c>
      <c r="E4262" s="9">
        <v>343718741.36</v>
      </c>
      <c r="F4262" s="9">
        <v>121969097.68</v>
      </c>
      <c r="G4262" s="9">
        <v>82602289.12</v>
      </c>
      <c r="H4262" s="9">
        <v>134268553.84</v>
      </c>
      <c r="I4262" s="9">
        <v>97964255.83</v>
      </c>
      <c r="J4262" s="9">
        <v>47613097.96</v>
      </c>
      <c r="K4262" s="9">
        <v>0</v>
      </c>
      <c r="L4262" s="9">
        <v>0</v>
      </c>
      <c r="M4262" s="9">
        <v>0</v>
      </c>
      <c r="N4262" s="9">
        <v>1096252519.71</v>
      </c>
      <c r="O4262" s="9">
        <v>944552225.29</v>
      </c>
      <c r="P4262" s="9">
        <v>707946738.26</v>
      </c>
      <c r="Q4262" s="9">
        <v>104403381.25</v>
      </c>
      <c r="R4262" s="9">
        <v>105405381.01</v>
      </c>
      <c r="S4262" s="9">
        <v>53152154.26</v>
      </c>
      <c r="T4262" s="9">
        <v>12029324.39</v>
      </c>
      <c r="U4262" s="9">
        <v>0</v>
      </c>
      <c r="V4262" s="9">
        <v>0</v>
      </c>
      <c r="W4262" s="9">
        <v>0</v>
      </c>
      <c r="X4262" s="9">
        <v>0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0</v>
      </c>
      <c r="AE4262" s="9">
        <v>0</v>
      </c>
      <c r="AF4262" s="9">
        <v>0</v>
      </c>
      <c r="AG4262" s="9">
        <v>0</v>
      </c>
      <c r="AH4262" s="9">
        <v>0</v>
      </c>
      <c r="AI4262" s="9">
        <v>0</v>
      </c>
      <c r="AJ4262" s="9">
        <v>0</v>
      </c>
      <c r="AK4262" s="9">
        <v>0</v>
      </c>
      <c r="AL4262" s="9">
        <v>0</v>
      </c>
      <c r="AM4262" s="9">
        <v>0</v>
      </c>
      <c r="AN4262" s="9">
        <v>0</v>
      </c>
      <c r="AO4262" s="9">
        <v>0</v>
      </c>
      <c r="AP4262" s="9">
        <v>0</v>
      </c>
      <c r="AQ4262" s="12">
        <v>0</v>
      </c>
      <c r="AR4262" s="13">
        <f t="shared" si="793"/>
        <v>1532261045.29</v>
      </c>
      <c r="AS4262" s="13">
        <f t="shared" si="795"/>
        <v>1288270966.65</v>
      </c>
      <c r="AT4262" s="13">
        <f t="shared" si="796"/>
        <v>829915835.94</v>
      </c>
      <c r="AU4262" s="13">
        <f t="shared" si="797"/>
        <v>187005670.37</v>
      </c>
      <c r="AV4262" s="13">
        <f t="shared" si="798"/>
        <v>239673934.85</v>
      </c>
      <c r="AW4262" s="13">
        <f t="shared" si="799"/>
        <v>151116410.09</v>
      </c>
      <c r="AX4262" s="13">
        <f t="shared" si="800"/>
        <v>59642422.35</v>
      </c>
      <c r="AY4262" s="13">
        <f t="shared" si="801"/>
        <v>0</v>
      </c>
      <c r="AZ4262" s="13">
        <f t="shared" si="802"/>
        <v>0</v>
      </c>
      <c r="BA4262" s="16">
        <f t="shared" si="803"/>
        <v>0</v>
      </c>
      <c r="BB4262" s="17" t="e">
        <f t="shared" si="804"/>
        <v>#DIV/0!</v>
      </c>
      <c r="BC4262" s="17" t="e">
        <f t="shared" si="794"/>
        <v>#DIV/0!</v>
      </c>
    </row>
    <row r="4263" hidden="1" spans="1:55">
      <c r="A4263" s="8" t="s">
        <v>8539</v>
      </c>
      <c r="B4263" s="8" t="s">
        <v>8540</v>
      </c>
      <c r="C4263" s="8">
        <v>28.5</v>
      </c>
      <c r="D4263" s="9">
        <v>-95008051.67</v>
      </c>
      <c r="E4263" s="9">
        <v>-25874550.49</v>
      </c>
      <c r="F4263" s="9">
        <v>-12194191.53</v>
      </c>
      <c r="G4263" s="9">
        <v>114516922.02</v>
      </c>
      <c r="H4263" s="9">
        <v>13299938.31</v>
      </c>
      <c r="I4263" s="9">
        <v>1267987.56</v>
      </c>
      <c r="J4263" s="9">
        <v>28812313.8</v>
      </c>
      <c r="K4263" s="9">
        <v>51626900</v>
      </c>
      <c r="L4263" s="9">
        <v>31856600</v>
      </c>
      <c r="M4263" s="9">
        <v>0</v>
      </c>
      <c r="N4263" s="9">
        <v>301834779.37</v>
      </c>
      <c r="O4263" s="9">
        <v>516275510.43</v>
      </c>
      <c r="P4263" s="9">
        <v>339438798.62</v>
      </c>
      <c r="Q4263" s="9">
        <v>219315751.94</v>
      </c>
      <c r="R4263" s="9">
        <v>175184971.7</v>
      </c>
      <c r="S4263" s="9">
        <v>30155253.88</v>
      </c>
      <c r="T4263" s="9">
        <v>23689224.79</v>
      </c>
      <c r="U4263" s="9">
        <v>30219700</v>
      </c>
      <c r="V4263" s="9">
        <v>21350100</v>
      </c>
      <c r="W4263" s="9">
        <v>0</v>
      </c>
      <c r="X4263" s="9">
        <v>0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0</v>
      </c>
      <c r="AI4263" s="9">
        <v>0</v>
      </c>
      <c r="AJ4263" s="9">
        <v>300000000</v>
      </c>
      <c r="AK4263" s="9">
        <v>0</v>
      </c>
      <c r="AL4263" s="9">
        <v>0</v>
      </c>
      <c r="AM4263" s="9">
        <v>0</v>
      </c>
      <c r="AN4263" s="9">
        <v>0</v>
      </c>
      <c r="AO4263" s="9">
        <v>0</v>
      </c>
      <c r="AP4263" s="9">
        <v>0</v>
      </c>
      <c r="AQ4263" s="12">
        <v>0</v>
      </c>
      <c r="AR4263" s="13">
        <f t="shared" si="793"/>
        <v>206826727.7</v>
      </c>
      <c r="AS4263" s="13">
        <f t="shared" si="795"/>
        <v>490400959.94</v>
      </c>
      <c r="AT4263" s="13">
        <f t="shared" si="796"/>
        <v>627244607.09</v>
      </c>
      <c r="AU4263" s="13">
        <f t="shared" si="797"/>
        <v>333832673.96</v>
      </c>
      <c r="AV4263" s="13">
        <f t="shared" si="798"/>
        <v>188484910.01</v>
      </c>
      <c r="AW4263" s="13">
        <f t="shared" si="799"/>
        <v>31423241.44</v>
      </c>
      <c r="AX4263" s="13">
        <f t="shared" si="800"/>
        <v>52501538.59</v>
      </c>
      <c r="AY4263" s="13">
        <f t="shared" si="801"/>
        <v>81846600</v>
      </c>
      <c r="AZ4263" s="13">
        <f t="shared" si="802"/>
        <v>53206700</v>
      </c>
      <c r="BA4263" s="16">
        <f t="shared" si="803"/>
        <v>0</v>
      </c>
      <c r="BB4263" s="17" t="e">
        <f t="shared" si="804"/>
        <v>#DIV/0!</v>
      </c>
      <c r="BC4263" s="17" t="e">
        <f t="shared" si="794"/>
        <v>#DIV/0!</v>
      </c>
    </row>
    <row r="4264" hidden="1" spans="1:55">
      <c r="A4264" s="8" t="s">
        <v>8541</v>
      </c>
      <c r="B4264" s="8" t="s">
        <v>8542</v>
      </c>
      <c r="C4264" s="8">
        <v>8.26</v>
      </c>
      <c r="D4264" s="9">
        <v>58170204.71</v>
      </c>
      <c r="E4264" s="9">
        <v>47782878.63</v>
      </c>
      <c r="F4264" s="9">
        <v>175800114.17</v>
      </c>
      <c r="G4264" s="9">
        <v>283595893.16</v>
      </c>
      <c r="H4264" s="9">
        <v>86111377.26</v>
      </c>
      <c r="I4264" s="9">
        <v>210610752.45</v>
      </c>
      <c r="J4264" s="9">
        <v>183795024.86</v>
      </c>
      <c r="K4264" s="9">
        <v>0</v>
      </c>
      <c r="L4264" s="9">
        <v>0</v>
      </c>
      <c r="M4264" s="9">
        <v>0</v>
      </c>
      <c r="N4264" s="9">
        <v>719926992.91</v>
      </c>
      <c r="O4264" s="9">
        <v>816814810.48</v>
      </c>
      <c r="P4264" s="9">
        <v>1060284566.99</v>
      </c>
      <c r="Q4264" s="9">
        <v>381789745.44</v>
      </c>
      <c r="R4264" s="9">
        <v>282595643.62</v>
      </c>
      <c r="S4264" s="9">
        <v>255929270.33</v>
      </c>
      <c r="T4264" s="9">
        <v>177434928.91</v>
      </c>
      <c r="U4264" s="9">
        <v>0</v>
      </c>
      <c r="V4264" s="9">
        <v>0</v>
      </c>
      <c r="W4264" s="9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9">
        <v>0</v>
      </c>
      <c r="AH4264" s="9">
        <v>0</v>
      </c>
      <c r="AI4264" s="9">
        <v>0</v>
      </c>
      <c r="AJ4264" s="9">
        <v>0</v>
      </c>
      <c r="AK4264" s="9">
        <v>0</v>
      </c>
      <c r="AL4264" s="9">
        <v>0</v>
      </c>
      <c r="AM4264" s="9">
        <v>0</v>
      </c>
      <c r="AN4264" s="9">
        <v>0</v>
      </c>
      <c r="AO4264" s="9">
        <v>0</v>
      </c>
      <c r="AP4264" s="9">
        <v>0</v>
      </c>
      <c r="AQ4264" s="12">
        <v>0</v>
      </c>
      <c r="AR4264" s="13">
        <f t="shared" si="793"/>
        <v>778097197.62</v>
      </c>
      <c r="AS4264" s="13">
        <f t="shared" si="795"/>
        <v>864597689.11</v>
      </c>
      <c r="AT4264" s="13">
        <f t="shared" si="796"/>
        <v>1236084681.16</v>
      </c>
      <c r="AU4264" s="13">
        <f t="shared" si="797"/>
        <v>665385638.6</v>
      </c>
      <c r="AV4264" s="13">
        <f t="shared" si="798"/>
        <v>368707020.88</v>
      </c>
      <c r="AW4264" s="13">
        <f t="shared" si="799"/>
        <v>466540022.78</v>
      </c>
      <c r="AX4264" s="13">
        <f t="shared" si="800"/>
        <v>361229953.77</v>
      </c>
      <c r="AY4264" s="13">
        <f t="shared" si="801"/>
        <v>0</v>
      </c>
      <c r="AZ4264" s="13">
        <f t="shared" si="802"/>
        <v>0</v>
      </c>
      <c r="BA4264" s="16">
        <f t="shared" si="803"/>
        <v>0</v>
      </c>
      <c r="BB4264" s="17" t="e">
        <f t="shared" si="804"/>
        <v>#DIV/0!</v>
      </c>
      <c r="BC4264" s="17" t="e">
        <f t="shared" si="794"/>
        <v>#DIV/0!</v>
      </c>
    </row>
    <row r="4265" hidden="1" spans="1:55">
      <c r="A4265" s="8" t="s">
        <v>8543</v>
      </c>
      <c r="B4265" s="8" t="s">
        <v>8544</v>
      </c>
      <c r="C4265" s="8">
        <v>55.68</v>
      </c>
      <c r="D4265" s="9">
        <v>-585244342.45</v>
      </c>
      <c r="E4265" s="9">
        <v>35031323.69</v>
      </c>
      <c r="F4265" s="9">
        <v>43217529.47</v>
      </c>
      <c r="G4265" s="9">
        <v>77947769.11</v>
      </c>
      <c r="H4265" s="9">
        <v>-73637362.42</v>
      </c>
      <c r="I4265" s="9">
        <v>4424955.11</v>
      </c>
      <c r="J4265" s="9">
        <v>-19322023.05</v>
      </c>
      <c r="K4265" s="9">
        <v>0</v>
      </c>
      <c r="L4265" s="9">
        <v>0</v>
      </c>
      <c r="M4265" s="9">
        <v>0</v>
      </c>
      <c r="N4265" s="9">
        <v>335075709.96</v>
      </c>
      <c r="O4265" s="9">
        <v>407471607.4</v>
      </c>
      <c r="P4265" s="9">
        <v>288815195.84</v>
      </c>
      <c r="Q4265" s="9">
        <v>165942363.79</v>
      </c>
      <c r="R4265" s="9">
        <v>98135989.24</v>
      </c>
      <c r="S4265" s="9">
        <v>180480608.31</v>
      </c>
      <c r="T4265" s="9">
        <v>16108148.75</v>
      </c>
      <c r="U4265" s="9">
        <v>0</v>
      </c>
      <c r="V4265" s="9">
        <v>0</v>
      </c>
      <c r="W4265" s="9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9">
        <v>2685255.66</v>
      </c>
      <c r="AI4265" s="9">
        <v>230201013.7</v>
      </c>
      <c r="AJ4265" s="9">
        <v>503136893.7</v>
      </c>
      <c r="AK4265" s="9">
        <v>0</v>
      </c>
      <c r="AL4265" s="9">
        <v>0</v>
      </c>
      <c r="AM4265" s="9">
        <v>0</v>
      </c>
      <c r="AN4265" s="9">
        <v>0</v>
      </c>
      <c r="AO4265" s="9">
        <v>0</v>
      </c>
      <c r="AP4265" s="9">
        <v>0</v>
      </c>
      <c r="AQ4265" s="12">
        <v>0</v>
      </c>
      <c r="AR4265" s="13">
        <f t="shared" si="793"/>
        <v>-247483376.83</v>
      </c>
      <c r="AS4265" s="13">
        <f t="shared" si="795"/>
        <v>672703944.79</v>
      </c>
      <c r="AT4265" s="13">
        <f t="shared" si="796"/>
        <v>835169619.01</v>
      </c>
      <c r="AU4265" s="13">
        <f t="shared" si="797"/>
        <v>243890132.9</v>
      </c>
      <c r="AV4265" s="13">
        <f t="shared" si="798"/>
        <v>24498626.82</v>
      </c>
      <c r="AW4265" s="13">
        <f t="shared" si="799"/>
        <v>184905563.42</v>
      </c>
      <c r="AX4265" s="13">
        <f t="shared" si="800"/>
        <v>-3213874.3</v>
      </c>
      <c r="AY4265" s="13">
        <f t="shared" si="801"/>
        <v>0</v>
      </c>
      <c r="AZ4265" s="13">
        <f t="shared" si="802"/>
        <v>0</v>
      </c>
      <c r="BA4265" s="16">
        <f t="shared" si="803"/>
        <v>0</v>
      </c>
      <c r="BB4265" s="17" t="e">
        <f t="shared" si="804"/>
        <v>#DIV/0!</v>
      </c>
      <c r="BC4265" s="17" t="e">
        <f t="shared" si="794"/>
        <v>#DIV/0!</v>
      </c>
    </row>
    <row r="4266" hidden="1" spans="1:55">
      <c r="A4266" s="8" t="s">
        <v>8545</v>
      </c>
      <c r="B4266" s="8" t="s">
        <v>8546</v>
      </c>
      <c r="C4266" s="8">
        <v>11.54</v>
      </c>
      <c r="D4266" s="9">
        <v>74714784.4</v>
      </c>
      <c r="E4266" s="9">
        <v>34045245.99</v>
      </c>
      <c r="F4266" s="9">
        <v>35307156.9</v>
      </c>
      <c r="G4266" s="9">
        <v>66232826.67</v>
      </c>
      <c r="H4266" s="9">
        <v>22187139.58</v>
      </c>
      <c r="I4266" s="9">
        <v>3498294.37</v>
      </c>
      <c r="J4266" s="9">
        <v>0</v>
      </c>
      <c r="K4266" s="9">
        <v>0</v>
      </c>
      <c r="L4266" s="9">
        <v>0</v>
      </c>
      <c r="M4266" s="9">
        <v>0</v>
      </c>
      <c r="N4266" s="9">
        <v>387899270.52</v>
      </c>
      <c r="O4266" s="9">
        <v>475562330.84</v>
      </c>
      <c r="P4266" s="9">
        <v>133610150.84</v>
      </c>
      <c r="Q4266" s="9">
        <v>89101031.83</v>
      </c>
      <c r="R4266" s="9">
        <v>166577131.09</v>
      </c>
      <c r="S4266" s="9">
        <v>58644011.93</v>
      </c>
      <c r="T4266" s="9">
        <v>0</v>
      </c>
      <c r="U4266" s="9">
        <v>0</v>
      </c>
      <c r="V4266" s="9">
        <v>0</v>
      </c>
      <c r="W4266" s="9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9">
        <v>0</v>
      </c>
      <c r="AH4266" s="9">
        <v>23004849.32</v>
      </c>
      <c r="AI4266" s="9">
        <v>10000000</v>
      </c>
      <c r="AJ4266" s="9">
        <v>434785365.01</v>
      </c>
      <c r="AK4266" s="9">
        <v>81386555.99</v>
      </c>
      <c r="AL4266" s="9">
        <v>0</v>
      </c>
      <c r="AM4266" s="9">
        <v>0</v>
      </c>
      <c r="AN4266" s="9">
        <v>0</v>
      </c>
      <c r="AO4266" s="9">
        <v>0</v>
      </c>
      <c r="AP4266" s="9">
        <v>0</v>
      </c>
      <c r="AQ4266" s="12">
        <v>0</v>
      </c>
      <c r="AR4266" s="13">
        <f t="shared" si="793"/>
        <v>485618904.24</v>
      </c>
      <c r="AS4266" s="13">
        <f t="shared" si="795"/>
        <v>519607576.83</v>
      </c>
      <c r="AT4266" s="13">
        <f t="shared" si="796"/>
        <v>603702672.75</v>
      </c>
      <c r="AU4266" s="13">
        <f t="shared" si="797"/>
        <v>236720414.49</v>
      </c>
      <c r="AV4266" s="13">
        <f t="shared" si="798"/>
        <v>188764270.67</v>
      </c>
      <c r="AW4266" s="13">
        <f t="shared" si="799"/>
        <v>62142306.3</v>
      </c>
      <c r="AX4266" s="13">
        <f t="shared" si="800"/>
        <v>0</v>
      </c>
      <c r="AY4266" s="13">
        <f t="shared" si="801"/>
        <v>0</v>
      </c>
      <c r="AZ4266" s="13">
        <f t="shared" si="802"/>
        <v>0</v>
      </c>
      <c r="BA4266" s="16">
        <f t="shared" si="803"/>
        <v>0</v>
      </c>
      <c r="BB4266" s="17" t="e">
        <f t="shared" si="804"/>
        <v>#DIV/0!</v>
      </c>
      <c r="BC4266" s="17" t="e">
        <f t="shared" si="794"/>
        <v>#DIV/0!</v>
      </c>
    </row>
    <row r="4267" hidden="1" spans="1:55">
      <c r="A4267" s="8" t="s">
        <v>8547</v>
      </c>
      <c r="B4267" s="8" t="s">
        <v>8548</v>
      </c>
      <c r="C4267" s="8">
        <v>138.18</v>
      </c>
      <c r="D4267" s="9">
        <v>-1393278000</v>
      </c>
      <c r="E4267" s="9">
        <v>2049999000</v>
      </c>
      <c r="F4267" s="9">
        <v>-349934000</v>
      </c>
      <c r="G4267" s="9">
        <v>-154248056.9</v>
      </c>
      <c r="H4267" s="9">
        <v>-123640313.4</v>
      </c>
      <c r="I4267" s="9">
        <v>-32646772.84</v>
      </c>
      <c r="J4267" s="9">
        <v>-19513460.46</v>
      </c>
      <c r="K4267" s="9">
        <v>0</v>
      </c>
      <c r="L4267" s="9">
        <v>0</v>
      </c>
      <c r="M4267" s="9">
        <v>0</v>
      </c>
      <c r="N4267" s="9">
        <v>2969159000</v>
      </c>
      <c r="O4267" s="9">
        <v>5645030000</v>
      </c>
      <c r="P4267" s="9">
        <v>4447029000</v>
      </c>
      <c r="Q4267" s="9">
        <v>643267062.96</v>
      </c>
      <c r="R4267" s="9">
        <v>57373566.46</v>
      </c>
      <c r="S4267" s="9">
        <v>19981717.52</v>
      </c>
      <c r="T4267" s="9">
        <v>52542998.85</v>
      </c>
      <c r="U4267" s="9">
        <v>0</v>
      </c>
      <c r="V4267" s="9">
        <v>0</v>
      </c>
      <c r="W4267" s="9">
        <v>0</v>
      </c>
      <c r="X4267" s="9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9">
        <v>3453173000</v>
      </c>
      <c r="AI4267" s="9">
        <v>1862420000</v>
      </c>
      <c r="AJ4267" s="9">
        <v>666640000</v>
      </c>
      <c r="AK4267" s="9">
        <v>111526027.55</v>
      </c>
      <c r="AL4267" s="9">
        <v>0</v>
      </c>
      <c r="AM4267" s="9">
        <v>132636153.42</v>
      </c>
      <c r="AN4267" s="9">
        <v>0</v>
      </c>
      <c r="AO4267" s="9">
        <v>0</v>
      </c>
      <c r="AP4267" s="9">
        <v>0</v>
      </c>
      <c r="AQ4267" s="12">
        <v>0</v>
      </c>
      <c r="AR4267" s="13">
        <f t="shared" si="793"/>
        <v>5029054000</v>
      </c>
      <c r="AS4267" s="13">
        <f t="shared" si="795"/>
        <v>9557449000</v>
      </c>
      <c r="AT4267" s="13">
        <f t="shared" si="796"/>
        <v>4763735000</v>
      </c>
      <c r="AU4267" s="13">
        <f t="shared" si="797"/>
        <v>600545033.61</v>
      </c>
      <c r="AV4267" s="13">
        <f t="shared" si="798"/>
        <v>-66266746.94</v>
      </c>
      <c r="AW4267" s="13">
        <f t="shared" si="799"/>
        <v>119971098.1</v>
      </c>
      <c r="AX4267" s="13">
        <f t="shared" si="800"/>
        <v>33029538.39</v>
      </c>
      <c r="AY4267" s="13">
        <f t="shared" si="801"/>
        <v>0</v>
      </c>
      <c r="AZ4267" s="13">
        <f t="shared" si="802"/>
        <v>0</v>
      </c>
      <c r="BA4267" s="16">
        <f t="shared" si="803"/>
        <v>0</v>
      </c>
      <c r="BB4267" s="17" t="e">
        <f t="shared" si="804"/>
        <v>#DIV/0!</v>
      </c>
      <c r="BC4267" s="17" t="e">
        <f t="shared" si="794"/>
        <v>#DIV/0!</v>
      </c>
    </row>
    <row r="4268" hidden="1" spans="1:55">
      <c r="A4268" s="8" t="s">
        <v>8549</v>
      </c>
      <c r="B4268" s="8" t="s">
        <v>8550</v>
      </c>
      <c r="C4268" s="8">
        <v>37.97</v>
      </c>
      <c r="D4268" s="9">
        <v>413672131.66</v>
      </c>
      <c r="E4268" s="9">
        <v>357035941.41</v>
      </c>
      <c r="F4268" s="9">
        <v>641658470.33</v>
      </c>
      <c r="G4268" s="9">
        <v>304851014.45</v>
      </c>
      <c r="H4268" s="9">
        <v>138699686.71</v>
      </c>
      <c r="I4268" s="9">
        <v>123305183.26</v>
      </c>
      <c r="J4268" s="9">
        <v>148737150.23</v>
      </c>
      <c r="K4268" s="9">
        <v>0</v>
      </c>
      <c r="L4268" s="9">
        <v>0</v>
      </c>
      <c r="M4268" s="9">
        <v>0</v>
      </c>
      <c r="N4268" s="9">
        <v>3560374409.81</v>
      </c>
      <c r="O4268" s="9">
        <v>1712375457.14</v>
      </c>
      <c r="P4268" s="9">
        <v>2021756626.73</v>
      </c>
      <c r="Q4268" s="9">
        <v>423994778.57</v>
      </c>
      <c r="R4268" s="9">
        <v>299738761.78</v>
      </c>
      <c r="S4268" s="9">
        <v>175177180.73</v>
      </c>
      <c r="T4268" s="9">
        <v>145695358.27</v>
      </c>
      <c r="U4268" s="9">
        <v>0</v>
      </c>
      <c r="V4268" s="9">
        <v>0</v>
      </c>
      <c r="W4268" s="9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9">
        <v>0</v>
      </c>
      <c r="AH4268" s="9">
        <v>50010833.33</v>
      </c>
      <c r="AI4268" s="9">
        <v>1586433.4</v>
      </c>
      <c r="AJ4268" s="9">
        <v>20157972.6</v>
      </c>
      <c r="AK4268" s="9">
        <v>269136737.65</v>
      </c>
      <c r="AL4268" s="9">
        <v>267330</v>
      </c>
      <c r="AM4268" s="9">
        <v>0</v>
      </c>
      <c r="AN4268" s="9">
        <v>0</v>
      </c>
      <c r="AO4268" s="9">
        <v>0</v>
      </c>
      <c r="AP4268" s="9">
        <v>0</v>
      </c>
      <c r="AQ4268" s="12">
        <v>0</v>
      </c>
      <c r="AR4268" s="13">
        <f t="shared" si="793"/>
        <v>4024057374.8</v>
      </c>
      <c r="AS4268" s="13">
        <f t="shared" si="795"/>
        <v>2070997831.95</v>
      </c>
      <c r="AT4268" s="13">
        <f t="shared" si="796"/>
        <v>2683573069.66</v>
      </c>
      <c r="AU4268" s="13">
        <f t="shared" si="797"/>
        <v>997982530.67</v>
      </c>
      <c r="AV4268" s="13">
        <f t="shared" si="798"/>
        <v>438705778.49</v>
      </c>
      <c r="AW4268" s="13">
        <f t="shared" si="799"/>
        <v>298482363.99</v>
      </c>
      <c r="AX4268" s="13">
        <f t="shared" si="800"/>
        <v>294432508.5</v>
      </c>
      <c r="AY4268" s="13">
        <f t="shared" si="801"/>
        <v>0</v>
      </c>
      <c r="AZ4268" s="13">
        <f t="shared" si="802"/>
        <v>0</v>
      </c>
      <c r="BA4268" s="16">
        <f t="shared" si="803"/>
        <v>0</v>
      </c>
      <c r="BB4268" s="17" t="e">
        <f t="shared" si="804"/>
        <v>#DIV/0!</v>
      </c>
      <c r="BC4268" s="17" t="e">
        <f t="shared" si="794"/>
        <v>#DIV/0!</v>
      </c>
    </row>
    <row r="4269" hidden="1" spans="1:55">
      <c r="A4269" s="8" t="s">
        <v>8551</v>
      </c>
      <c r="B4269" s="8" t="s">
        <v>8552</v>
      </c>
      <c r="C4269" s="8">
        <v>17.28</v>
      </c>
      <c r="D4269" s="9">
        <v>322607402.59</v>
      </c>
      <c r="E4269" s="9">
        <v>76597619.85</v>
      </c>
      <c r="F4269" s="9">
        <v>96244805.81</v>
      </c>
      <c r="G4269" s="9">
        <v>221272727.98</v>
      </c>
      <c r="H4269" s="9">
        <v>162186437.37</v>
      </c>
      <c r="I4269" s="9">
        <v>79686958.56</v>
      </c>
      <c r="J4269" s="9">
        <v>126036526.28</v>
      </c>
      <c r="K4269" s="9">
        <v>0</v>
      </c>
      <c r="L4269" s="9">
        <v>0</v>
      </c>
      <c r="M4269" s="9">
        <v>0</v>
      </c>
      <c r="N4269" s="9">
        <v>410446126.99</v>
      </c>
      <c r="O4269" s="9">
        <v>370323555.57</v>
      </c>
      <c r="P4269" s="9">
        <v>580556991.75</v>
      </c>
      <c r="Q4269" s="9">
        <v>143191061.15</v>
      </c>
      <c r="R4269" s="9">
        <v>85217646.21</v>
      </c>
      <c r="S4269" s="9">
        <v>73960481.57</v>
      </c>
      <c r="T4269" s="9">
        <v>86619074.86</v>
      </c>
      <c r="U4269" s="9">
        <v>0</v>
      </c>
      <c r="V4269" s="9">
        <v>0</v>
      </c>
      <c r="W4269" s="9">
        <v>0</v>
      </c>
      <c r="X4269" s="9">
        <v>0</v>
      </c>
      <c r="Y4269" s="9">
        <v>0</v>
      </c>
      <c r="Z4269" s="9">
        <v>0</v>
      </c>
      <c r="AA4269" s="9">
        <v>0</v>
      </c>
      <c r="AB4269" s="9">
        <v>0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9">
        <v>360943200.51</v>
      </c>
      <c r="AI4269" s="9">
        <v>401279474.14</v>
      </c>
      <c r="AJ4269" s="9">
        <v>83130000</v>
      </c>
      <c r="AK4269" s="9">
        <v>31000000</v>
      </c>
      <c r="AL4269" s="9">
        <v>0</v>
      </c>
      <c r="AM4269" s="9">
        <v>0</v>
      </c>
      <c r="AN4269" s="9">
        <v>0</v>
      </c>
      <c r="AO4269" s="9">
        <v>0</v>
      </c>
      <c r="AP4269" s="9">
        <v>0</v>
      </c>
      <c r="AQ4269" s="12">
        <v>0</v>
      </c>
      <c r="AR4269" s="13">
        <f t="shared" si="793"/>
        <v>1093996730.09</v>
      </c>
      <c r="AS4269" s="13">
        <f t="shared" si="795"/>
        <v>848200649.56</v>
      </c>
      <c r="AT4269" s="13">
        <f t="shared" si="796"/>
        <v>759931797.56</v>
      </c>
      <c r="AU4269" s="13">
        <f t="shared" si="797"/>
        <v>395463789.13</v>
      </c>
      <c r="AV4269" s="13">
        <f t="shared" si="798"/>
        <v>247404083.58</v>
      </c>
      <c r="AW4269" s="13">
        <f t="shared" si="799"/>
        <v>153647440.13</v>
      </c>
      <c r="AX4269" s="13">
        <f t="shared" si="800"/>
        <v>212655601.14</v>
      </c>
      <c r="AY4269" s="13">
        <f t="shared" si="801"/>
        <v>0</v>
      </c>
      <c r="AZ4269" s="13">
        <f t="shared" si="802"/>
        <v>0</v>
      </c>
      <c r="BA4269" s="16">
        <f t="shared" si="803"/>
        <v>0</v>
      </c>
      <c r="BB4269" s="17" t="e">
        <f t="shared" si="804"/>
        <v>#DIV/0!</v>
      </c>
      <c r="BC4269" s="17" t="e">
        <f t="shared" si="794"/>
        <v>#DIV/0!</v>
      </c>
    </row>
    <row r="4270" hidden="1" spans="1:55">
      <c r="A4270" s="8" t="s">
        <v>8553</v>
      </c>
      <c r="B4270" s="8" t="s">
        <v>8554</v>
      </c>
      <c r="C4270" s="8">
        <v>66.3</v>
      </c>
      <c r="D4270" s="9">
        <v>649181521.54</v>
      </c>
      <c r="E4270" s="9">
        <v>594183441.79</v>
      </c>
      <c r="F4270" s="9">
        <v>514964265.79</v>
      </c>
      <c r="G4270" s="9">
        <v>359618052.95</v>
      </c>
      <c r="H4270" s="9">
        <v>-10286686.76</v>
      </c>
      <c r="I4270" s="9">
        <v>53446081.94</v>
      </c>
      <c r="J4270" s="9">
        <v>-128671611.64</v>
      </c>
      <c r="K4270" s="9">
        <v>0</v>
      </c>
      <c r="L4270" s="9">
        <v>0</v>
      </c>
      <c r="M4270" s="9">
        <v>0</v>
      </c>
      <c r="N4270" s="9">
        <v>6949641639.4</v>
      </c>
      <c r="O4270" s="9">
        <v>9628544158.75</v>
      </c>
      <c r="P4270" s="9">
        <v>5709564359.78</v>
      </c>
      <c r="Q4270" s="9">
        <v>366375342.71</v>
      </c>
      <c r="R4270" s="9">
        <v>242784781.91</v>
      </c>
      <c r="S4270" s="9">
        <v>135135219.91</v>
      </c>
      <c r="T4270" s="9">
        <v>349631866.01</v>
      </c>
      <c r="U4270" s="9">
        <v>0</v>
      </c>
      <c r="V4270" s="9">
        <v>0</v>
      </c>
      <c r="W4270" s="9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9">
        <v>0</v>
      </c>
      <c r="AH4270" s="9">
        <v>469248</v>
      </c>
      <c r="AI4270" s="9">
        <v>469248</v>
      </c>
      <c r="AJ4270" s="9">
        <v>1330326500.59</v>
      </c>
      <c r="AK4270" s="9">
        <v>859220981.63</v>
      </c>
      <c r="AL4270" s="9">
        <v>0</v>
      </c>
      <c r="AM4270" s="9">
        <v>0</v>
      </c>
      <c r="AN4270" s="9">
        <v>0</v>
      </c>
      <c r="AO4270" s="9">
        <v>0</v>
      </c>
      <c r="AP4270" s="9">
        <v>0</v>
      </c>
      <c r="AQ4270" s="12">
        <v>0</v>
      </c>
      <c r="AR4270" s="13">
        <f t="shared" si="793"/>
        <v>7599292408.94</v>
      </c>
      <c r="AS4270" s="13">
        <f t="shared" si="795"/>
        <v>10223196848.54</v>
      </c>
      <c r="AT4270" s="13">
        <f t="shared" si="796"/>
        <v>7554855126.16</v>
      </c>
      <c r="AU4270" s="13">
        <f t="shared" si="797"/>
        <v>1585214377.29</v>
      </c>
      <c r="AV4270" s="13">
        <f t="shared" si="798"/>
        <v>232498095.15</v>
      </c>
      <c r="AW4270" s="13">
        <f t="shared" si="799"/>
        <v>188581301.85</v>
      </c>
      <c r="AX4270" s="13">
        <f t="shared" si="800"/>
        <v>220960254.37</v>
      </c>
      <c r="AY4270" s="13">
        <f t="shared" si="801"/>
        <v>0</v>
      </c>
      <c r="AZ4270" s="13">
        <f t="shared" si="802"/>
        <v>0</v>
      </c>
      <c r="BA4270" s="16">
        <f t="shared" si="803"/>
        <v>0</v>
      </c>
      <c r="BB4270" s="17" t="e">
        <f t="shared" si="804"/>
        <v>#DIV/0!</v>
      </c>
      <c r="BC4270" s="17" t="e">
        <f t="shared" si="794"/>
        <v>#DIV/0!</v>
      </c>
    </row>
    <row r="4271" hidden="1" spans="1:55">
      <c r="A4271" s="8" t="s">
        <v>8555</v>
      </c>
      <c r="B4271" s="8" t="s">
        <v>8556</v>
      </c>
      <c r="C4271" s="8">
        <v>51.41</v>
      </c>
      <c r="D4271" s="9">
        <v>259733441.56</v>
      </c>
      <c r="E4271" s="9">
        <v>342895357.22</v>
      </c>
      <c r="F4271" s="9">
        <v>255888493.31</v>
      </c>
      <c r="G4271" s="9">
        <v>351607503.09</v>
      </c>
      <c r="H4271" s="9">
        <v>973483155.68</v>
      </c>
      <c r="I4271" s="9">
        <v>126512672.18</v>
      </c>
      <c r="J4271" s="9">
        <v>-46751800</v>
      </c>
      <c r="K4271" s="9">
        <v>-1696300</v>
      </c>
      <c r="L4271" s="9">
        <v>0</v>
      </c>
      <c r="M4271" s="9">
        <v>0</v>
      </c>
      <c r="N4271" s="9">
        <v>414472051.39</v>
      </c>
      <c r="O4271" s="9">
        <v>176954444.75</v>
      </c>
      <c r="P4271" s="9">
        <v>1495264154.18</v>
      </c>
      <c r="Q4271" s="9">
        <v>372258062.51</v>
      </c>
      <c r="R4271" s="9">
        <v>325446683.25</v>
      </c>
      <c r="S4271" s="9">
        <v>22308131.12</v>
      </c>
      <c r="T4271" s="9">
        <v>23347900</v>
      </c>
      <c r="U4271" s="9">
        <v>6797700</v>
      </c>
      <c r="V4271" s="9">
        <v>0</v>
      </c>
      <c r="W4271" s="9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1828690027.41</v>
      </c>
      <c r="AI4271" s="9">
        <v>2232361373.08</v>
      </c>
      <c r="AJ4271" s="9">
        <v>751578472.21</v>
      </c>
      <c r="AK4271" s="9">
        <v>0</v>
      </c>
      <c r="AL4271" s="9">
        <v>0</v>
      </c>
      <c r="AM4271" s="9">
        <v>0</v>
      </c>
      <c r="AN4271" s="9">
        <v>0</v>
      </c>
      <c r="AO4271" s="9">
        <v>0</v>
      </c>
      <c r="AP4271" s="9">
        <v>0</v>
      </c>
      <c r="AQ4271" s="12">
        <v>0</v>
      </c>
      <c r="AR4271" s="13">
        <f t="shared" si="793"/>
        <v>2502895520.36</v>
      </c>
      <c r="AS4271" s="13">
        <f t="shared" si="795"/>
        <v>2752211175.05</v>
      </c>
      <c r="AT4271" s="13">
        <f t="shared" si="796"/>
        <v>2502731119.7</v>
      </c>
      <c r="AU4271" s="13">
        <f t="shared" si="797"/>
        <v>723865565.6</v>
      </c>
      <c r="AV4271" s="13">
        <f t="shared" si="798"/>
        <v>1298929838.93</v>
      </c>
      <c r="AW4271" s="13">
        <f t="shared" si="799"/>
        <v>148820803.3</v>
      </c>
      <c r="AX4271" s="13">
        <f t="shared" si="800"/>
        <v>-23403900</v>
      </c>
      <c r="AY4271" s="13">
        <f t="shared" si="801"/>
        <v>5101400</v>
      </c>
      <c r="AZ4271" s="13">
        <f t="shared" si="802"/>
        <v>0</v>
      </c>
      <c r="BA4271" s="16">
        <f t="shared" si="803"/>
        <v>0</v>
      </c>
      <c r="BB4271" s="17" t="e">
        <f t="shared" si="804"/>
        <v>#DIV/0!</v>
      </c>
      <c r="BC4271" s="17" t="e">
        <f t="shared" si="794"/>
        <v>#DIV/0!</v>
      </c>
    </row>
    <row r="4272" hidden="1" spans="1:55">
      <c r="A4272" s="8" t="s">
        <v>8557</v>
      </c>
      <c r="B4272" s="8" t="s">
        <v>8558</v>
      </c>
      <c r="C4272" s="8">
        <v>27.21</v>
      </c>
      <c r="D4272" s="9">
        <v>123634787.11</v>
      </c>
      <c r="E4272" s="9">
        <v>48587615.48</v>
      </c>
      <c r="F4272" s="9">
        <v>-30800199.96</v>
      </c>
      <c r="G4272" s="9">
        <v>123111737.59</v>
      </c>
      <c r="H4272" s="9">
        <v>204336823.99</v>
      </c>
      <c r="I4272" s="9">
        <v>82549929.29</v>
      </c>
      <c r="J4272" s="9">
        <v>-15745342.42</v>
      </c>
      <c r="K4272" s="9">
        <v>31667056.3</v>
      </c>
      <c r="L4272" s="9">
        <v>0</v>
      </c>
      <c r="M4272" s="9">
        <v>0</v>
      </c>
      <c r="N4272" s="9">
        <v>726861067.08</v>
      </c>
      <c r="O4272" s="9">
        <v>532622200.16</v>
      </c>
      <c r="P4272" s="9">
        <v>753042740.89</v>
      </c>
      <c r="Q4272" s="9">
        <v>101656009.05</v>
      </c>
      <c r="R4272" s="9">
        <v>130780932.51</v>
      </c>
      <c r="S4272" s="9">
        <v>83401919.06</v>
      </c>
      <c r="T4272" s="9">
        <v>43252016.44</v>
      </c>
      <c r="U4272" s="9">
        <v>54765562.66</v>
      </c>
      <c r="V4272" s="9">
        <v>0</v>
      </c>
      <c r="W4272" s="9">
        <v>0</v>
      </c>
      <c r="X4272" s="9">
        <v>0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9">
        <v>0</v>
      </c>
      <c r="AH4272" s="9">
        <v>0</v>
      </c>
      <c r="AI4272" s="9">
        <v>603026224.36</v>
      </c>
      <c r="AJ4272" s="9">
        <v>614569512.1</v>
      </c>
      <c r="AK4272" s="9">
        <v>0</v>
      </c>
      <c r="AL4272" s="9">
        <v>0</v>
      </c>
      <c r="AM4272" s="9">
        <v>0</v>
      </c>
      <c r="AN4272" s="9">
        <v>0</v>
      </c>
      <c r="AO4272" s="9">
        <v>173694.24</v>
      </c>
      <c r="AP4272" s="9">
        <v>0</v>
      </c>
      <c r="AQ4272" s="12">
        <v>0</v>
      </c>
      <c r="AR4272" s="13">
        <f t="shared" si="793"/>
        <v>850495854.19</v>
      </c>
      <c r="AS4272" s="13">
        <f t="shared" si="795"/>
        <v>1184236040</v>
      </c>
      <c r="AT4272" s="13">
        <f t="shared" si="796"/>
        <v>1336812053.03</v>
      </c>
      <c r="AU4272" s="13">
        <f t="shared" si="797"/>
        <v>224767746.64</v>
      </c>
      <c r="AV4272" s="13">
        <f t="shared" si="798"/>
        <v>335117756.5</v>
      </c>
      <c r="AW4272" s="13">
        <f t="shared" si="799"/>
        <v>165951848.35</v>
      </c>
      <c r="AX4272" s="13">
        <f t="shared" si="800"/>
        <v>27506674.02</v>
      </c>
      <c r="AY4272" s="13">
        <f t="shared" si="801"/>
        <v>86606313.2</v>
      </c>
      <c r="AZ4272" s="13">
        <f t="shared" si="802"/>
        <v>0</v>
      </c>
      <c r="BA4272" s="16">
        <f t="shared" si="803"/>
        <v>0</v>
      </c>
      <c r="BB4272" s="17" t="e">
        <f t="shared" si="804"/>
        <v>#DIV/0!</v>
      </c>
      <c r="BC4272" s="17" t="e">
        <f t="shared" si="794"/>
        <v>#DIV/0!</v>
      </c>
    </row>
    <row r="4273" hidden="1" spans="1:55">
      <c r="A4273" s="8" t="s">
        <v>8559</v>
      </c>
      <c r="B4273" s="8" t="s">
        <v>8560</v>
      </c>
      <c r="C4273" s="8">
        <v>19.9</v>
      </c>
      <c r="D4273" s="9">
        <v>103573290.73</v>
      </c>
      <c r="E4273" s="9">
        <v>135766838.63</v>
      </c>
      <c r="F4273" s="9">
        <v>144200515.05</v>
      </c>
      <c r="G4273" s="9">
        <v>137663145.73</v>
      </c>
      <c r="H4273" s="9">
        <v>71293790</v>
      </c>
      <c r="I4273" s="9">
        <v>68912181.53</v>
      </c>
      <c r="J4273" s="9">
        <v>60424537.99</v>
      </c>
      <c r="K4273" s="9">
        <v>0</v>
      </c>
      <c r="L4273" s="9">
        <v>0</v>
      </c>
      <c r="M4273" s="9">
        <v>0</v>
      </c>
      <c r="N4273" s="9">
        <v>232784847.2</v>
      </c>
      <c r="O4273" s="9">
        <v>357444198.05</v>
      </c>
      <c r="P4273" s="9">
        <v>399219081.79</v>
      </c>
      <c r="Q4273" s="9">
        <v>109559506.97</v>
      </c>
      <c r="R4273" s="9">
        <v>81850706.4</v>
      </c>
      <c r="S4273" s="9">
        <v>73556545.98</v>
      </c>
      <c r="T4273" s="9">
        <v>113796969.58</v>
      </c>
      <c r="U4273" s="9">
        <v>0</v>
      </c>
      <c r="V4273" s="9">
        <v>0</v>
      </c>
      <c r="W4273" s="9">
        <v>0</v>
      </c>
      <c r="X4273" s="9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9">
        <v>0</v>
      </c>
      <c r="AH4273" s="9">
        <v>247175783</v>
      </c>
      <c r="AI4273" s="9">
        <v>51229096.01</v>
      </c>
      <c r="AJ4273" s="9">
        <v>247062396.32</v>
      </c>
      <c r="AK4273" s="9">
        <v>0</v>
      </c>
      <c r="AL4273" s="9">
        <v>9041.1</v>
      </c>
      <c r="AM4273" s="9">
        <v>0</v>
      </c>
      <c r="AN4273" s="9">
        <v>0</v>
      </c>
      <c r="AO4273" s="9">
        <v>0</v>
      </c>
      <c r="AP4273" s="9">
        <v>0</v>
      </c>
      <c r="AQ4273" s="12">
        <v>0</v>
      </c>
      <c r="AR4273" s="13">
        <f t="shared" si="793"/>
        <v>583533920.93</v>
      </c>
      <c r="AS4273" s="13">
        <f t="shared" si="795"/>
        <v>544440132.69</v>
      </c>
      <c r="AT4273" s="13">
        <f t="shared" si="796"/>
        <v>790481993.16</v>
      </c>
      <c r="AU4273" s="13">
        <f t="shared" si="797"/>
        <v>247222652.7</v>
      </c>
      <c r="AV4273" s="13">
        <f t="shared" si="798"/>
        <v>153153537.5</v>
      </c>
      <c r="AW4273" s="13">
        <f t="shared" si="799"/>
        <v>142468727.51</v>
      </c>
      <c r="AX4273" s="13">
        <f t="shared" si="800"/>
        <v>174221507.57</v>
      </c>
      <c r="AY4273" s="13">
        <f t="shared" si="801"/>
        <v>0</v>
      </c>
      <c r="AZ4273" s="13">
        <f t="shared" si="802"/>
        <v>0</v>
      </c>
      <c r="BA4273" s="16">
        <f t="shared" si="803"/>
        <v>0</v>
      </c>
      <c r="BB4273" s="17" t="e">
        <f t="shared" si="804"/>
        <v>#DIV/0!</v>
      </c>
      <c r="BC4273" s="17" t="e">
        <f t="shared" si="794"/>
        <v>#DIV/0!</v>
      </c>
    </row>
    <row r="4274" hidden="1" spans="1:55">
      <c r="A4274" s="8" t="s">
        <v>8561</v>
      </c>
      <c r="B4274" s="8" t="s">
        <v>8562</v>
      </c>
      <c r="C4274" s="8">
        <v>26.4</v>
      </c>
      <c r="D4274" s="9">
        <v>-160878201.73</v>
      </c>
      <c r="E4274" s="9">
        <v>-20303846.37</v>
      </c>
      <c r="F4274" s="9">
        <v>71074140.58</v>
      </c>
      <c r="G4274" s="9">
        <v>98897611.93</v>
      </c>
      <c r="H4274" s="9">
        <v>77118603.71</v>
      </c>
      <c r="I4274" s="9">
        <v>64781006.91</v>
      </c>
      <c r="J4274" s="9">
        <v>49575165.19</v>
      </c>
      <c r="K4274" s="9">
        <v>0</v>
      </c>
      <c r="L4274" s="9">
        <v>0</v>
      </c>
      <c r="M4274" s="9">
        <v>0</v>
      </c>
      <c r="N4274" s="9">
        <v>253264115.02</v>
      </c>
      <c r="O4274" s="9">
        <v>240929184.64</v>
      </c>
      <c r="P4274" s="9">
        <v>462046538.04</v>
      </c>
      <c r="Q4274" s="9">
        <v>320862869.72</v>
      </c>
      <c r="R4274" s="9">
        <v>210633032.55</v>
      </c>
      <c r="S4274" s="9">
        <v>226661668.74</v>
      </c>
      <c r="T4274" s="9">
        <v>138996027.32</v>
      </c>
      <c r="U4274" s="9">
        <v>0</v>
      </c>
      <c r="V4274" s="9">
        <v>0</v>
      </c>
      <c r="W4274" s="9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9">
        <v>0</v>
      </c>
      <c r="AH4274" s="9">
        <v>371464643.81</v>
      </c>
      <c r="AI4274" s="9">
        <v>503487602.72</v>
      </c>
      <c r="AJ4274" s="9">
        <v>240832876.71</v>
      </c>
      <c r="AK4274" s="9">
        <v>0</v>
      </c>
      <c r="AL4274" s="9">
        <v>0</v>
      </c>
      <c r="AM4274" s="9">
        <v>0</v>
      </c>
      <c r="AN4274" s="9">
        <v>0</v>
      </c>
      <c r="AO4274" s="9">
        <v>0</v>
      </c>
      <c r="AP4274" s="9">
        <v>0</v>
      </c>
      <c r="AQ4274" s="12">
        <v>0</v>
      </c>
      <c r="AR4274" s="13">
        <f t="shared" si="793"/>
        <v>463850557.1</v>
      </c>
      <c r="AS4274" s="13">
        <f t="shared" si="795"/>
        <v>724112940.99</v>
      </c>
      <c r="AT4274" s="13">
        <f t="shared" si="796"/>
        <v>773953555.33</v>
      </c>
      <c r="AU4274" s="13">
        <f t="shared" si="797"/>
        <v>419760481.65</v>
      </c>
      <c r="AV4274" s="13">
        <f t="shared" si="798"/>
        <v>287751636.26</v>
      </c>
      <c r="AW4274" s="13">
        <f t="shared" si="799"/>
        <v>291442675.65</v>
      </c>
      <c r="AX4274" s="13">
        <f t="shared" si="800"/>
        <v>188571192.51</v>
      </c>
      <c r="AY4274" s="13">
        <f t="shared" si="801"/>
        <v>0</v>
      </c>
      <c r="AZ4274" s="13">
        <f t="shared" si="802"/>
        <v>0</v>
      </c>
      <c r="BA4274" s="16">
        <f t="shared" si="803"/>
        <v>0</v>
      </c>
      <c r="BB4274" s="17" t="e">
        <f t="shared" si="804"/>
        <v>#DIV/0!</v>
      </c>
      <c r="BC4274" s="17" t="e">
        <f t="shared" si="794"/>
        <v>#DIV/0!</v>
      </c>
    </row>
    <row r="4275" hidden="1" spans="1:55">
      <c r="A4275" s="8" t="s">
        <v>8563</v>
      </c>
      <c r="B4275" s="8" t="s">
        <v>8564</v>
      </c>
      <c r="C4275" s="8">
        <v>4.39</v>
      </c>
      <c r="D4275" s="9">
        <v>115867051.8</v>
      </c>
      <c r="E4275" s="9">
        <v>858814770.39</v>
      </c>
      <c r="F4275" s="9">
        <v>288768969.91</v>
      </c>
      <c r="G4275" s="9">
        <v>577791917.63</v>
      </c>
      <c r="H4275" s="9">
        <v>635348531.5</v>
      </c>
      <c r="I4275" s="9">
        <v>1384063841.75</v>
      </c>
      <c r="J4275" s="9">
        <v>1788695640.17</v>
      </c>
      <c r="K4275" s="9">
        <v>0</v>
      </c>
      <c r="L4275" s="9">
        <v>0</v>
      </c>
      <c r="M4275" s="9">
        <v>0</v>
      </c>
      <c r="N4275" s="9">
        <v>1142075691.09</v>
      </c>
      <c r="O4275" s="9">
        <v>1130330571.1</v>
      </c>
      <c r="P4275" s="9">
        <v>473609807.68</v>
      </c>
      <c r="Q4275" s="9">
        <v>248512612.14</v>
      </c>
      <c r="R4275" s="9">
        <v>263669886.96</v>
      </c>
      <c r="S4275" s="9">
        <v>198334409.92</v>
      </c>
      <c r="T4275" s="9">
        <v>570305047.45</v>
      </c>
      <c r="U4275" s="9">
        <v>0</v>
      </c>
      <c r="V4275" s="9">
        <v>0</v>
      </c>
      <c r="W4275" s="9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9">
        <v>0</v>
      </c>
      <c r="AH4275" s="9">
        <v>0</v>
      </c>
      <c r="AI4275" s="9">
        <v>100138055.55</v>
      </c>
      <c r="AJ4275" s="9">
        <v>0</v>
      </c>
      <c r="AK4275" s="9">
        <v>0</v>
      </c>
      <c r="AL4275" s="9">
        <v>0</v>
      </c>
      <c r="AM4275" s="9">
        <v>0</v>
      </c>
      <c r="AN4275" s="9">
        <v>0</v>
      </c>
      <c r="AO4275" s="9">
        <v>0</v>
      </c>
      <c r="AP4275" s="9">
        <v>0</v>
      </c>
      <c r="AQ4275" s="12">
        <v>0</v>
      </c>
      <c r="AR4275" s="13">
        <f t="shared" si="793"/>
        <v>1257942742.89</v>
      </c>
      <c r="AS4275" s="13">
        <f t="shared" si="795"/>
        <v>2089283397.04</v>
      </c>
      <c r="AT4275" s="13">
        <f t="shared" si="796"/>
        <v>762378777.59</v>
      </c>
      <c r="AU4275" s="13">
        <f t="shared" si="797"/>
        <v>826304529.77</v>
      </c>
      <c r="AV4275" s="13">
        <f t="shared" si="798"/>
        <v>899018418.46</v>
      </c>
      <c r="AW4275" s="13">
        <f t="shared" si="799"/>
        <v>1582398251.67</v>
      </c>
      <c r="AX4275" s="13">
        <f t="shared" si="800"/>
        <v>2359000687.62</v>
      </c>
      <c r="AY4275" s="13">
        <f t="shared" si="801"/>
        <v>0</v>
      </c>
      <c r="AZ4275" s="13">
        <f t="shared" si="802"/>
        <v>0</v>
      </c>
      <c r="BA4275" s="16">
        <f t="shared" si="803"/>
        <v>0</v>
      </c>
      <c r="BB4275" s="17" t="e">
        <f t="shared" si="804"/>
        <v>#DIV/0!</v>
      </c>
      <c r="BC4275" s="17" t="e">
        <f t="shared" si="794"/>
        <v>#DIV/0!</v>
      </c>
    </row>
    <row r="4276" hidden="1" spans="1:55">
      <c r="A4276" s="8" t="s">
        <v>8565</v>
      </c>
      <c r="B4276" s="8" t="s">
        <v>8566</v>
      </c>
      <c r="C4276" s="8">
        <v>61.32</v>
      </c>
      <c r="D4276" s="9">
        <v>-306604109.75</v>
      </c>
      <c r="E4276" s="9">
        <v>155233501.97</v>
      </c>
      <c r="F4276" s="9">
        <v>-125396911.84</v>
      </c>
      <c r="G4276" s="9">
        <v>-65427653.24</v>
      </c>
      <c r="H4276" s="9">
        <v>-698142472.29</v>
      </c>
      <c r="I4276" s="9">
        <v>659728220.82</v>
      </c>
      <c r="J4276" s="9">
        <v>-27685578.89</v>
      </c>
      <c r="K4276" s="9">
        <v>0</v>
      </c>
      <c r="L4276" s="9">
        <v>0</v>
      </c>
      <c r="M4276" s="9">
        <v>0</v>
      </c>
      <c r="N4276" s="9">
        <v>702612837.58</v>
      </c>
      <c r="O4276" s="9">
        <v>1090893230.95</v>
      </c>
      <c r="P4276" s="9">
        <v>209708245.63</v>
      </c>
      <c r="Q4276" s="9">
        <v>161399243.07</v>
      </c>
      <c r="R4276" s="9">
        <v>183824449.81</v>
      </c>
      <c r="S4276" s="9">
        <v>622111107.95</v>
      </c>
      <c r="T4276" s="9">
        <v>81405289.48</v>
      </c>
      <c r="U4276" s="9">
        <v>0</v>
      </c>
      <c r="V4276" s="9">
        <v>0</v>
      </c>
      <c r="W4276" s="9">
        <v>0</v>
      </c>
      <c r="X4276" s="9">
        <v>0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9">
        <v>0</v>
      </c>
      <c r="AH4276" s="9">
        <v>294212894.21</v>
      </c>
      <c r="AI4276" s="9">
        <v>713797250.18</v>
      </c>
      <c r="AJ4276" s="9">
        <v>1687936294.39</v>
      </c>
      <c r="AK4276" s="9">
        <v>325000000</v>
      </c>
      <c r="AL4276" s="9">
        <v>0</v>
      </c>
      <c r="AM4276" s="9">
        <v>0</v>
      </c>
      <c r="AN4276" s="9">
        <v>0</v>
      </c>
      <c r="AO4276" s="9">
        <v>0</v>
      </c>
      <c r="AP4276" s="9">
        <v>0</v>
      </c>
      <c r="AQ4276" s="12">
        <v>0</v>
      </c>
      <c r="AR4276" s="13">
        <f t="shared" si="793"/>
        <v>690221622.04</v>
      </c>
      <c r="AS4276" s="13">
        <f t="shared" si="795"/>
        <v>1959923983.1</v>
      </c>
      <c r="AT4276" s="13">
        <f t="shared" si="796"/>
        <v>1772247628.18</v>
      </c>
      <c r="AU4276" s="13">
        <f t="shared" si="797"/>
        <v>420971589.83</v>
      </c>
      <c r="AV4276" s="13">
        <f t="shared" si="798"/>
        <v>-514318022.48</v>
      </c>
      <c r="AW4276" s="13">
        <f t="shared" si="799"/>
        <v>1281839328.77</v>
      </c>
      <c r="AX4276" s="13">
        <f t="shared" si="800"/>
        <v>53719710.59</v>
      </c>
      <c r="AY4276" s="13">
        <f t="shared" si="801"/>
        <v>0</v>
      </c>
      <c r="AZ4276" s="13">
        <f t="shared" si="802"/>
        <v>0</v>
      </c>
      <c r="BA4276" s="16">
        <f t="shared" si="803"/>
        <v>0</v>
      </c>
      <c r="BB4276" s="17" t="e">
        <f t="shared" si="804"/>
        <v>#DIV/0!</v>
      </c>
      <c r="BC4276" s="17" t="e">
        <f t="shared" si="794"/>
        <v>#DIV/0!</v>
      </c>
    </row>
    <row r="4277" hidden="1" spans="1:55">
      <c r="A4277" s="8" t="s">
        <v>8567</v>
      </c>
      <c r="B4277" s="8" t="s">
        <v>8568</v>
      </c>
      <c r="C4277" s="8">
        <v>15.35</v>
      </c>
      <c r="D4277" s="9">
        <v>-297731355.85</v>
      </c>
      <c r="E4277" s="9">
        <v>179878265</v>
      </c>
      <c r="F4277" s="9">
        <v>81721356.48</v>
      </c>
      <c r="G4277" s="9">
        <v>353242960.73</v>
      </c>
      <c r="H4277" s="9">
        <v>391638229.68</v>
      </c>
      <c r="I4277" s="9">
        <v>282316331.81</v>
      </c>
      <c r="J4277" s="9">
        <v>82741882.29</v>
      </c>
      <c r="K4277" s="9">
        <v>0</v>
      </c>
      <c r="L4277" s="9">
        <v>0</v>
      </c>
      <c r="M4277" s="9">
        <v>0</v>
      </c>
      <c r="N4277" s="9">
        <v>586225646.1</v>
      </c>
      <c r="O4277" s="9">
        <v>1077382405.31</v>
      </c>
      <c r="P4277" s="9">
        <v>1031842399.63</v>
      </c>
      <c r="Q4277" s="9">
        <v>1062424172.22</v>
      </c>
      <c r="R4277" s="9">
        <v>832557834.32</v>
      </c>
      <c r="S4277" s="9">
        <v>536485429.48</v>
      </c>
      <c r="T4277" s="9">
        <v>331130563.32</v>
      </c>
      <c r="U4277" s="9">
        <v>0</v>
      </c>
      <c r="V4277" s="9">
        <v>0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470629087.34</v>
      </c>
      <c r="AI4277" s="9">
        <v>465669048.01</v>
      </c>
      <c r="AJ4277" s="9">
        <v>820000000</v>
      </c>
      <c r="AK4277" s="9">
        <v>0</v>
      </c>
      <c r="AL4277" s="9">
        <v>0</v>
      </c>
      <c r="AM4277" s="9">
        <v>0</v>
      </c>
      <c r="AN4277" s="9">
        <v>0</v>
      </c>
      <c r="AO4277" s="9">
        <v>0</v>
      </c>
      <c r="AP4277" s="9">
        <v>0</v>
      </c>
      <c r="AQ4277" s="12">
        <v>0</v>
      </c>
      <c r="AR4277" s="13">
        <f t="shared" si="793"/>
        <v>759123377.59</v>
      </c>
      <c r="AS4277" s="13">
        <f t="shared" si="795"/>
        <v>1722929718.32</v>
      </c>
      <c r="AT4277" s="13">
        <f t="shared" si="796"/>
        <v>1933563756.11</v>
      </c>
      <c r="AU4277" s="13">
        <f t="shared" si="797"/>
        <v>1415667132.95</v>
      </c>
      <c r="AV4277" s="13">
        <f t="shared" si="798"/>
        <v>1224196064</v>
      </c>
      <c r="AW4277" s="13">
        <f t="shared" si="799"/>
        <v>818801761.29</v>
      </c>
      <c r="AX4277" s="13">
        <f t="shared" si="800"/>
        <v>413872445.61</v>
      </c>
      <c r="AY4277" s="13">
        <f t="shared" si="801"/>
        <v>0</v>
      </c>
      <c r="AZ4277" s="13">
        <f t="shared" si="802"/>
        <v>0</v>
      </c>
      <c r="BA4277" s="16">
        <f t="shared" si="803"/>
        <v>0</v>
      </c>
      <c r="BB4277" s="17" t="e">
        <f t="shared" si="804"/>
        <v>#DIV/0!</v>
      </c>
      <c r="BC4277" s="17" t="e">
        <f t="shared" si="794"/>
        <v>#DIV/0!</v>
      </c>
    </row>
    <row r="4278" hidden="1" spans="1:55">
      <c r="A4278" s="8" t="s">
        <v>8569</v>
      </c>
      <c r="B4278" s="8" t="s">
        <v>8570</v>
      </c>
      <c r="C4278" s="8">
        <v>99.27</v>
      </c>
      <c r="D4278" s="9">
        <v>-262038742.66</v>
      </c>
      <c r="E4278" s="9">
        <v>-251548645.2</v>
      </c>
      <c r="F4278" s="9">
        <v>-272895099.9</v>
      </c>
      <c r="G4278" s="9">
        <v>89430840.49</v>
      </c>
      <c r="H4278" s="9">
        <v>67315776.9</v>
      </c>
      <c r="I4278" s="9">
        <v>-48185161.16</v>
      </c>
      <c r="J4278" s="9">
        <v>43168854.23</v>
      </c>
      <c r="K4278" s="9">
        <v>0</v>
      </c>
      <c r="L4278" s="9">
        <v>0</v>
      </c>
      <c r="M4278" s="9">
        <v>0</v>
      </c>
      <c r="N4278" s="9">
        <v>180863613.61</v>
      </c>
      <c r="O4278" s="9">
        <v>421808799.54</v>
      </c>
      <c r="P4278" s="9">
        <v>100803699.61</v>
      </c>
      <c r="Q4278" s="9">
        <v>60750314.84</v>
      </c>
      <c r="R4278" s="9">
        <v>54098629.16</v>
      </c>
      <c r="S4278" s="9">
        <v>61751396.82</v>
      </c>
      <c r="T4278" s="9">
        <v>75680560.96</v>
      </c>
      <c r="U4278" s="9">
        <v>0</v>
      </c>
      <c r="V4278" s="9">
        <v>0</v>
      </c>
      <c r="W4278" s="9">
        <v>0</v>
      </c>
      <c r="X4278" s="9">
        <v>0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9">
        <v>0</v>
      </c>
      <c r="AH4278" s="9">
        <v>1807408</v>
      </c>
      <c r="AI4278" s="9">
        <v>15598106.68</v>
      </c>
      <c r="AJ4278" s="9">
        <v>19092809.53</v>
      </c>
      <c r="AK4278" s="9">
        <v>0</v>
      </c>
      <c r="AL4278" s="9">
        <v>0</v>
      </c>
      <c r="AM4278" s="9">
        <v>0</v>
      </c>
      <c r="AN4278" s="9">
        <v>0</v>
      </c>
      <c r="AO4278" s="9">
        <v>0</v>
      </c>
      <c r="AP4278" s="9">
        <v>0</v>
      </c>
      <c r="AQ4278" s="12">
        <v>0</v>
      </c>
      <c r="AR4278" s="13">
        <f t="shared" si="793"/>
        <v>-79367721.05</v>
      </c>
      <c r="AS4278" s="13">
        <f t="shared" si="795"/>
        <v>185858261.02</v>
      </c>
      <c r="AT4278" s="13">
        <f t="shared" si="796"/>
        <v>-152998590.76</v>
      </c>
      <c r="AU4278" s="13">
        <f t="shared" si="797"/>
        <v>150181155.33</v>
      </c>
      <c r="AV4278" s="13">
        <f t="shared" si="798"/>
        <v>121414406.06</v>
      </c>
      <c r="AW4278" s="13">
        <f t="shared" si="799"/>
        <v>13566235.66</v>
      </c>
      <c r="AX4278" s="13">
        <f t="shared" si="800"/>
        <v>118849415.19</v>
      </c>
      <c r="AY4278" s="13">
        <f t="shared" si="801"/>
        <v>0</v>
      </c>
      <c r="AZ4278" s="13">
        <f t="shared" si="802"/>
        <v>0</v>
      </c>
      <c r="BA4278" s="16">
        <f t="shared" si="803"/>
        <v>0</v>
      </c>
      <c r="BB4278" s="17" t="e">
        <f t="shared" si="804"/>
        <v>#DIV/0!</v>
      </c>
      <c r="BC4278" s="17" t="e">
        <f t="shared" si="794"/>
        <v>#DIV/0!</v>
      </c>
    </row>
    <row r="4279" hidden="1" spans="1:55">
      <c r="A4279" s="8" t="s">
        <v>8571</v>
      </c>
      <c r="B4279" s="8" t="s">
        <v>8572</v>
      </c>
      <c r="C4279" s="8">
        <v>26.83</v>
      </c>
      <c r="D4279" s="9">
        <v>149091959.72</v>
      </c>
      <c r="E4279" s="9">
        <v>112300559.13</v>
      </c>
      <c r="F4279" s="9">
        <v>126565753.21</v>
      </c>
      <c r="G4279" s="9">
        <v>143112171.62</v>
      </c>
      <c r="H4279" s="9">
        <v>103656647.19</v>
      </c>
      <c r="I4279" s="9">
        <v>130712416.61</v>
      </c>
      <c r="J4279" s="9">
        <v>127584700</v>
      </c>
      <c r="K4279" s="9">
        <v>0</v>
      </c>
      <c r="L4279" s="9">
        <v>0</v>
      </c>
      <c r="M4279" s="9">
        <v>0</v>
      </c>
      <c r="N4279" s="9">
        <v>575769874.95</v>
      </c>
      <c r="O4279" s="9">
        <v>549326033.16</v>
      </c>
      <c r="P4279" s="9">
        <v>692391504.66</v>
      </c>
      <c r="Q4279" s="9">
        <v>163082266.57</v>
      </c>
      <c r="R4279" s="9">
        <v>137587385.43</v>
      </c>
      <c r="S4279" s="9">
        <v>119974051.72</v>
      </c>
      <c r="T4279" s="9">
        <v>133967400</v>
      </c>
      <c r="U4279" s="9">
        <v>0</v>
      </c>
      <c r="V4279" s="9">
        <v>0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9">
        <v>0</v>
      </c>
      <c r="AH4279" s="9">
        <v>140791517.81</v>
      </c>
      <c r="AI4279" s="9">
        <v>151053082.19</v>
      </c>
      <c r="AJ4279" s="9">
        <v>0</v>
      </c>
      <c r="AK4279" s="9">
        <v>0</v>
      </c>
      <c r="AL4279" s="9">
        <v>0</v>
      </c>
      <c r="AM4279" s="9">
        <v>452851.61</v>
      </c>
      <c r="AN4279" s="9">
        <v>0</v>
      </c>
      <c r="AO4279" s="9">
        <v>0</v>
      </c>
      <c r="AP4279" s="9">
        <v>0</v>
      </c>
      <c r="AQ4279" s="12">
        <v>0</v>
      </c>
      <c r="AR4279" s="13">
        <f t="shared" si="793"/>
        <v>865653352.48</v>
      </c>
      <c r="AS4279" s="13">
        <f t="shared" si="795"/>
        <v>812679674.48</v>
      </c>
      <c r="AT4279" s="13">
        <f t="shared" si="796"/>
        <v>818957257.87</v>
      </c>
      <c r="AU4279" s="13">
        <f t="shared" si="797"/>
        <v>306194438.19</v>
      </c>
      <c r="AV4279" s="13">
        <f t="shared" si="798"/>
        <v>241244032.62</v>
      </c>
      <c r="AW4279" s="13">
        <f t="shared" si="799"/>
        <v>251139319.94</v>
      </c>
      <c r="AX4279" s="13">
        <f t="shared" si="800"/>
        <v>261552100</v>
      </c>
      <c r="AY4279" s="13">
        <f t="shared" si="801"/>
        <v>0</v>
      </c>
      <c r="AZ4279" s="13">
        <f t="shared" si="802"/>
        <v>0</v>
      </c>
      <c r="BA4279" s="16">
        <f t="shared" si="803"/>
        <v>0</v>
      </c>
      <c r="BB4279" s="17" t="e">
        <f t="shared" si="804"/>
        <v>#DIV/0!</v>
      </c>
      <c r="BC4279" s="17" t="e">
        <f t="shared" si="794"/>
        <v>#DIV/0!</v>
      </c>
    </row>
    <row r="4280" hidden="1" spans="1:55">
      <c r="A4280" s="8" t="s">
        <v>8573</v>
      </c>
      <c r="B4280" s="8" t="s">
        <v>8574</v>
      </c>
      <c r="C4280" s="8">
        <v>66.63</v>
      </c>
      <c r="D4280" s="9">
        <v>379346241.71</v>
      </c>
      <c r="E4280" s="9">
        <v>449042613.6</v>
      </c>
      <c r="F4280" s="9">
        <v>187801106.38</v>
      </c>
      <c r="G4280" s="9">
        <v>383415813.34</v>
      </c>
      <c r="H4280" s="9">
        <v>347871458.33</v>
      </c>
      <c r="I4280" s="9">
        <v>97230866.09</v>
      </c>
      <c r="J4280" s="9">
        <v>221425206.39</v>
      </c>
      <c r="K4280" s="9">
        <v>96825844.53</v>
      </c>
      <c r="L4280" s="9">
        <v>82682499.87</v>
      </c>
      <c r="M4280" s="9">
        <v>0</v>
      </c>
      <c r="N4280" s="9">
        <v>647033856.23</v>
      </c>
      <c r="O4280" s="9">
        <v>1162544150.39</v>
      </c>
      <c r="P4280" s="9">
        <v>712651624.25</v>
      </c>
      <c r="Q4280" s="9">
        <v>879009280.03</v>
      </c>
      <c r="R4280" s="9">
        <v>595525788.49</v>
      </c>
      <c r="S4280" s="9">
        <v>514435397.39</v>
      </c>
      <c r="T4280" s="9">
        <v>218071290.71</v>
      </c>
      <c r="U4280" s="9">
        <v>193591647.84</v>
      </c>
      <c r="V4280" s="9">
        <v>93500858.23</v>
      </c>
      <c r="W4280" s="9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9">
        <v>0</v>
      </c>
      <c r="AH4280" s="9">
        <v>1722439188.17</v>
      </c>
      <c r="AI4280" s="9">
        <v>1163737503.08</v>
      </c>
      <c r="AJ4280" s="9">
        <v>1662877741.89</v>
      </c>
      <c r="AK4280" s="9">
        <v>0</v>
      </c>
      <c r="AL4280" s="9">
        <v>0</v>
      </c>
      <c r="AM4280" s="9">
        <v>0</v>
      </c>
      <c r="AN4280" s="9">
        <v>64500507.23</v>
      </c>
      <c r="AO4280" s="9">
        <v>0</v>
      </c>
      <c r="AP4280" s="9">
        <v>0</v>
      </c>
      <c r="AQ4280" s="12">
        <v>0</v>
      </c>
      <c r="AR4280" s="13">
        <f t="shared" si="793"/>
        <v>2748819286.11</v>
      </c>
      <c r="AS4280" s="13">
        <f t="shared" si="795"/>
        <v>2775324267.07</v>
      </c>
      <c r="AT4280" s="13">
        <f t="shared" si="796"/>
        <v>2563330472.52</v>
      </c>
      <c r="AU4280" s="13">
        <f t="shared" si="797"/>
        <v>1262425093.37</v>
      </c>
      <c r="AV4280" s="13">
        <f t="shared" si="798"/>
        <v>943397246.82</v>
      </c>
      <c r="AW4280" s="13">
        <f t="shared" si="799"/>
        <v>611666263.48</v>
      </c>
      <c r="AX4280" s="13">
        <f t="shared" si="800"/>
        <v>503997004.33</v>
      </c>
      <c r="AY4280" s="13">
        <f t="shared" si="801"/>
        <v>290417492.37</v>
      </c>
      <c r="AZ4280" s="13">
        <f t="shared" si="802"/>
        <v>176183358.1</v>
      </c>
      <c r="BA4280" s="16">
        <f t="shared" si="803"/>
        <v>0</v>
      </c>
      <c r="BB4280" s="17" t="e">
        <f t="shared" si="804"/>
        <v>#DIV/0!</v>
      </c>
      <c r="BC4280" s="17" t="e">
        <f t="shared" si="794"/>
        <v>#DIV/0!</v>
      </c>
    </row>
    <row r="4281" hidden="1" spans="1:55">
      <c r="A4281" s="8" t="s">
        <v>8575</v>
      </c>
      <c r="B4281" s="8" t="s">
        <v>8576</v>
      </c>
      <c r="C4281" s="8">
        <v>21.27</v>
      </c>
      <c r="D4281" s="9">
        <v>-2102689.33</v>
      </c>
      <c r="E4281" s="9">
        <v>87868510.36</v>
      </c>
      <c r="F4281" s="9">
        <v>105947807.66</v>
      </c>
      <c r="G4281" s="9">
        <v>145298564.23</v>
      </c>
      <c r="H4281" s="9">
        <v>74423790.83</v>
      </c>
      <c r="I4281" s="9">
        <v>40639766.16</v>
      </c>
      <c r="J4281" s="9">
        <v>19517500</v>
      </c>
      <c r="K4281" s="9">
        <v>0</v>
      </c>
      <c r="L4281" s="9">
        <v>0</v>
      </c>
      <c r="M4281" s="9">
        <v>0</v>
      </c>
      <c r="N4281" s="9">
        <v>143105961.29</v>
      </c>
      <c r="O4281" s="9">
        <v>348685728.75</v>
      </c>
      <c r="P4281" s="9">
        <v>667283645.5</v>
      </c>
      <c r="Q4281" s="9">
        <v>261335491.16</v>
      </c>
      <c r="R4281" s="9">
        <v>127364065.84</v>
      </c>
      <c r="S4281" s="9">
        <v>54519413.66</v>
      </c>
      <c r="T4281" s="9">
        <v>50724000</v>
      </c>
      <c r="U4281" s="9">
        <v>0</v>
      </c>
      <c r="V4281" s="9">
        <v>0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441741052.08</v>
      </c>
      <c r="AI4281" s="9">
        <v>314849433.73</v>
      </c>
      <c r="AJ4281" s="9">
        <v>407726640.99</v>
      </c>
      <c r="AK4281" s="9">
        <v>0</v>
      </c>
      <c r="AL4281" s="9">
        <v>0</v>
      </c>
      <c r="AM4281" s="9">
        <v>0</v>
      </c>
      <c r="AN4281" s="9">
        <v>0</v>
      </c>
      <c r="AO4281" s="9">
        <v>0</v>
      </c>
      <c r="AP4281" s="9">
        <v>0</v>
      </c>
      <c r="AQ4281" s="12">
        <v>0</v>
      </c>
      <c r="AR4281" s="13">
        <f t="shared" si="793"/>
        <v>582744324.04</v>
      </c>
      <c r="AS4281" s="13">
        <f t="shared" si="795"/>
        <v>751403672.84</v>
      </c>
      <c r="AT4281" s="13">
        <f t="shared" si="796"/>
        <v>1180958094.15</v>
      </c>
      <c r="AU4281" s="13">
        <f t="shared" si="797"/>
        <v>406634055.39</v>
      </c>
      <c r="AV4281" s="13">
        <f t="shared" si="798"/>
        <v>201787856.67</v>
      </c>
      <c r="AW4281" s="13">
        <f t="shared" si="799"/>
        <v>95159179.82</v>
      </c>
      <c r="AX4281" s="13">
        <f t="shared" si="800"/>
        <v>70241500</v>
      </c>
      <c r="AY4281" s="13">
        <f t="shared" si="801"/>
        <v>0</v>
      </c>
      <c r="AZ4281" s="13">
        <f t="shared" si="802"/>
        <v>0</v>
      </c>
      <c r="BA4281" s="16">
        <f t="shared" si="803"/>
        <v>0</v>
      </c>
      <c r="BB4281" s="17" t="e">
        <f t="shared" si="804"/>
        <v>#DIV/0!</v>
      </c>
      <c r="BC4281" s="17" t="e">
        <f t="shared" si="794"/>
        <v>#DIV/0!</v>
      </c>
    </row>
    <row r="4282" hidden="1" spans="1:55">
      <c r="A4282" s="8" t="s">
        <v>8577</v>
      </c>
      <c r="B4282" s="8" t="s">
        <v>8578</v>
      </c>
      <c r="C4282" s="8">
        <v>60.3</v>
      </c>
      <c r="D4282" s="9">
        <v>74858918</v>
      </c>
      <c r="E4282" s="9">
        <v>161952333.15</v>
      </c>
      <c r="F4282" s="9">
        <v>195685848.89</v>
      </c>
      <c r="G4282" s="9">
        <v>91520937.52</v>
      </c>
      <c r="H4282" s="9">
        <v>65712070.2</v>
      </c>
      <c r="I4282" s="9">
        <v>47304118.53</v>
      </c>
      <c r="J4282" s="9">
        <v>35725114.8</v>
      </c>
      <c r="K4282" s="9">
        <v>0</v>
      </c>
      <c r="L4282" s="9">
        <v>0</v>
      </c>
      <c r="M4282" s="9">
        <v>0</v>
      </c>
      <c r="N4282" s="9">
        <v>410606305.04</v>
      </c>
      <c r="O4282" s="9">
        <v>773556651.99</v>
      </c>
      <c r="P4282" s="9">
        <v>458384938.88</v>
      </c>
      <c r="Q4282" s="9">
        <v>156219903.95</v>
      </c>
      <c r="R4282" s="9">
        <v>143974083.21</v>
      </c>
      <c r="S4282" s="9">
        <v>46332022.39</v>
      </c>
      <c r="T4282" s="9">
        <v>32186447.48</v>
      </c>
      <c r="U4282" s="9">
        <v>0</v>
      </c>
      <c r="V4282" s="9">
        <v>0</v>
      </c>
      <c r="W4282" s="9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9">
        <v>0</v>
      </c>
      <c r="AH4282" s="9">
        <v>152252121.65</v>
      </c>
      <c r="AI4282" s="9">
        <v>219457470.14</v>
      </c>
      <c r="AJ4282" s="9">
        <v>632884095.89</v>
      </c>
      <c r="AK4282" s="9">
        <v>0</v>
      </c>
      <c r="AL4282" s="9">
        <v>0</v>
      </c>
      <c r="AM4282" s="9">
        <v>0</v>
      </c>
      <c r="AN4282" s="9">
        <v>0</v>
      </c>
      <c r="AO4282" s="9">
        <v>0</v>
      </c>
      <c r="AP4282" s="9">
        <v>0</v>
      </c>
      <c r="AQ4282" s="12">
        <v>0</v>
      </c>
      <c r="AR4282" s="13">
        <f t="shared" si="793"/>
        <v>637717344.69</v>
      </c>
      <c r="AS4282" s="13">
        <f t="shared" si="795"/>
        <v>1154966455.28</v>
      </c>
      <c r="AT4282" s="13">
        <f t="shared" si="796"/>
        <v>1286954883.66</v>
      </c>
      <c r="AU4282" s="13">
        <f t="shared" si="797"/>
        <v>247740841.47</v>
      </c>
      <c r="AV4282" s="13">
        <f t="shared" si="798"/>
        <v>209686153.41</v>
      </c>
      <c r="AW4282" s="13">
        <f t="shared" si="799"/>
        <v>93636140.92</v>
      </c>
      <c r="AX4282" s="13">
        <f t="shared" si="800"/>
        <v>67911562.28</v>
      </c>
      <c r="AY4282" s="13">
        <f t="shared" si="801"/>
        <v>0</v>
      </c>
      <c r="AZ4282" s="13">
        <f t="shared" si="802"/>
        <v>0</v>
      </c>
      <c r="BA4282" s="16">
        <f t="shared" si="803"/>
        <v>0</v>
      </c>
      <c r="BB4282" s="17" t="e">
        <f t="shared" si="804"/>
        <v>#DIV/0!</v>
      </c>
      <c r="BC4282" s="17" t="e">
        <f t="shared" si="794"/>
        <v>#DIV/0!</v>
      </c>
    </row>
    <row r="4283" hidden="1" spans="1:55">
      <c r="A4283" s="8" t="s">
        <v>8579</v>
      </c>
      <c r="B4283" s="8" t="s">
        <v>8580</v>
      </c>
      <c r="C4283" s="8">
        <v>22.11</v>
      </c>
      <c r="D4283" s="9">
        <v>73333293.95</v>
      </c>
      <c r="E4283" s="9">
        <v>155718489.99</v>
      </c>
      <c r="F4283" s="9">
        <v>48349261.08</v>
      </c>
      <c r="G4283" s="9">
        <v>105241482.47</v>
      </c>
      <c r="H4283" s="9">
        <v>21095638.93</v>
      </c>
      <c r="I4283" s="9">
        <v>80558562.63</v>
      </c>
      <c r="J4283" s="9">
        <v>60004000</v>
      </c>
      <c r="K4283" s="9">
        <v>0</v>
      </c>
      <c r="L4283" s="9">
        <v>0</v>
      </c>
      <c r="M4283" s="9">
        <v>0</v>
      </c>
      <c r="N4283" s="9">
        <v>323047579.17</v>
      </c>
      <c r="O4283" s="9">
        <v>1068233710.99</v>
      </c>
      <c r="P4283" s="9">
        <v>345343353.84</v>
      </c>
      <c r="Q4283" s="9">
        <v>104456231.99</v>
      </c>
      <c r="R4283" s="9">
        <v>99454690.7</v>
      </c>
      <c r="S4283" s="9">
        <v>53444448.86</v>
      </c>
      <c r="T4283" s="9">
        <v>52278100</v>
      </c>
      <c r="U4283" s="9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9">
        <v>514302463.32</v>
      </c>
      <c r="AI4283" s="9">
        <v>30216000</v>
      </c>
      <c r="AJ4283" s="9">
        <v>240633221.45</v>
      </c>
      <c r="AK4283" s="9">
        <v>0</v>
      </c>
      <c r="AL4283" s="9">
        <v>0</v>
      </c>
      <c r="AM4283" s="9">
        <v>0</v>
      </c>
      <c r="AN4283" s="9">
        <v>0</v>
      </c>
      <c r="AO4283" s="9">
        <v>0</v>
      </c>
      <c r="AP4283" s="9">
        <v>0</v>
      </c>
      <c r="AQ4283" s="12">
        <v>0</v>
      </c>
      <c r="AR4283" s="13">
        <f t="shared" si="793"/>
        <v>910683336.44</v>
      </c>
      <c r="AS4283" s="13">
        <f t="shared" si="795"/>
        <v>1254168200.98</v>
      </c>
      <c r="AT4283" s="13">
        <f t="shared" si="796"/>
        <v>634325836.37</v>
      </c>
      <c r="AU4283" s="13">
        <f t="shared" si="797"/>
        <v>209697714.46</v>
      </c>
      <c r="AV4283" s="13">
        <f t="shared" si="798"/>
        <v>120550329.63</v>
      </c>
      <c r="AW4283" s="13">
        <f t="shared" si="799"/>
        <v>134003011.49</v>
      </c>
      <c r="AX4283" s="13">
        <f t="shared" si="800"/>
        <v>112282100</v>
      </c>
      <c r="AY4283" s="13">
        <f t="shared" si="801"/>
        <v>0</v>
      </c>
      <c r="AZ4283" s="13">
        <f t="shared" si="802"/>
        <v>0</v>
      </c>
      <c r="BA4283" s="16">
        <f t="shared" si="803"/>
        <v>0</v>
      </c>
      <c r="BB4283" s="17" t="e">
        <f t="shared" si="804"/>
        <v>#DIV/0!</v>
      </c>
      <c r="BC4283" s="17" t="e">
        <f t="shared" si="794"/>
        <v>#DIV/0!</v>
      </c>
    </row>
    <row r="4284" hidden="1" spans="1:55">
      <c r="A4284" s="8" t="s">
        <v>8581</v>
      </c>
      <c r="B4284" s="8" t="s">
        <v>8582</v>
      </c>
      <c r="C4284" s="8">
        <v>15.61</v>
      </c>
      <c r="D4284" s="9">
        <v>-248046192.56</v>
      </c>
      <c r="E4284" s="9">
        <v>-61351373.28</v>
      </c>
      <c r="F4284" s="9">
        <v>52613605.54</v>
      </c>
      <c r="G4284" s="9">
        <v>175824303.06</v>
      </c>
      <c r="H4284" s="9">
        <v>129004050.11</v>
      </c>
      <c r="I4284" s="9">
        <v>57990050.83</v>
      </c>
      <c r="J4284" s="9">
        <v>110126234.2</v>
      </c>
      <c r="K4284" s="9">
        <v>0</v>
      </c>
      <c r="L4284" s="9">
        <v>0</v>
      </c>
      <c r="M4284" s="9">
        <v>0</v>
      </c>
      <c r="N4284" s="9">
        <v>217710923.55</v>
      </c>
      <c r="O4284" s="9">
        <v>497033013.51</v>
      </c>
      <c r="P4284" s="9">
        <v>423556734.15</v>
      </c>
      <c r="Q4284" s="9">
        <v>169173188.66</v>
      </c>
      <c r="R4284" s="9">
        <v>210689687.86</v>
      </c>
      <c r="S4284" s="9">
        <v>77960463.01</v>
      </c>
      <c r="T4284" s="9">
        <v>29734995.44</v>
      </c>
      <c r="U4284" s="9">
        <v>0</v>
      </c>
      <c r="V4284" s="9">
        <v>0</v>
      </c>
      <c r="W4284" s="9">
        <v>0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9">
        <v>0</v>
      </c>
      <c r="AH4284" s="9">
        <v>0</v>
      </c>
      <c r="AI4284" s="9">
        <v>0</v>
      </c>
      <c r="AJ4284" s="9">
        <v>200000000</v>
      </c>
      <c r="AK4284" s="9">
        <v>0</v>
      </c>
      <c r="AL4284" s="9">
        <v>0</v>
      </c>
      <c r="AM4284" s="9">
        <v>0</v>
      </c>
      <c r="AN4284" s="9">
        <v>0</v>
      </c>
      <c r="AO4284" s="9">
        <v>0</v>
      </c>
      <c r="AP4284" s="9">
        <v>0</v>
      </c>
      <c r="AQ4284" s="12">
        <v>0</v>
      </c>
      <c r="AR4284" s="13">
        <f t="shared" si="793"/>
        <v>-30335269.01</v>
      </c>
      <c r="AS4284" s="13">
        <f t="shared" si="795"/>
        <v>435681640.23</v>
      </c>
      <c r="AT4284" s="13">
        <f t="shared" si="796"/>
        <v>676170339.69</v>
      </c>
      <c r="AU4284" s="13">
        <f t="shared" si="797"/>
        <v>344997491.72</v>
      </c>
      <c r="AV4284" s="13">
        <f t="shared" si="798"/>
        <v>339693737.97</v>
      </c>
      <c r="AW4284" s="13">
        <f t="shared" si="799"/>
        <v>135950513.84</v>
      </c>
      <c r="AX4284" s="13">
        <f t="shared" si="800"/>
        <v>139861229.64</v>
      </c>
      <c r="AY4284" s="13">
        <f t="shared" si="801"/>
        <v>0</v>
      </c>
      <c r="AZ4284" s="13">
        <f t="shared" si="802"/>
        <v>0</v>
      </c>
      <c r="BA4284" s="16">
        <f t="shared" si="803"/>
        <v>0</v>
      </c>
      <c r="BB4284" s="17" t="e">
        <f t="shared" si="804"/>
        <v>#DIV/0!</v>
      </c>
      <c r="BC4284" s="17" t="e">
        <f t="shared" si="794"/>
        <v>#DIV/0!</v>
      </c>
    </row>
    <row r="4285" hidden="1" spans="1:55">
      <c r="A4285" s="8" t="s">
        <v>8583</v>
      </c>
      <c r="B4285" s="8" t="s">
        <v>8584</v>
      </c>
      <c r="C4285" s="8">
        <v>30.23</v>
      </c>
      <c r="D4285" s="9">
        <v>244257569.74</v>
      </c>
      <c r="E4285" s="9">
        <v>366848915.43</v>
      </c>
      <c r="F4285" s="9">
        <v>202778008.73</v>
      </c>
      <c r="G4285" s="9">
        <v>146466122.81</v>
      </c>
      <c r="H4285" s="9">
        <v>123217136.73</v>
      </c>
      <c r="I4285" s="9">
        <v>122562075.61</v>
      </c>
      <c r="J4285" s="9">
        <v>158310666.5</v>
      </c>
      <c r="K4285" s="9">
        <v>0</v>
      </c>
      <c r="L4285" s="9">
        <v>0</v>
      </c>
      <c r="M4285" s="9">
        <v>0</v>
      </c>
      <c r="N4285" s="9">
        <v>1050385049.76</v>
      </c>
      <c r="O4285" s="9">
        <v>729909042.07</v>
      </c>
      <c r="P4285" s="9">
        <v>448715277.58</v>
      </c>
      <c r="Q4285" s="9">
        <v>232962734.43</v>
      </c>
      <c r="R4285" s="9">
        <v>155965007.95</v>
      </c>
      <c r="S4285" s="9">
        <v>122607777.47</v>
      </c>
      <c r="T4285" s="9">
        <v>66113599.07</v>
      </c>
      <c r="U4285" s="9">
        <v>0</v>
      </c>
      <c r="V4285" s="9">
        <v>0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0</v>
      </c>
      <c r="AF4285" s="9">
        <v>0</v>
      </c>
      <c r="AG4285" s="9">
        <v>0</v>
      </c>
      <c r="AH4285" s="9">
        <v>521683891.64</v>
      </c>
      <c r="AI4285" s="9">
        <v>755503728.24</v>
      </c>
      <c r="AJ4285" s="9">
        <v>863623232.11</v>
      </c>
      <c r="AK4285" s="9">
        <v>0</v>
      </c>
      <c r="AL4285" s="9">
        <v>0</v>
      </c>
      <c r="AM4285" s="9">
        <v>0</v>
      </c>
      <c r="AN4285" s="9">
        <v>0</v>
      </c>
      <c r="AO4285" s="9">
        <v>0</v>
      </c>
      <c r="AP4285" s="9">
        <v>0</v>
      </c>
      <c r="AQ4285" s="12">
        <v>0</v>
      </c>
      <c r="AR4285" s="13">
        <f t="shared" si="793"/>
        <v>1816326511.14</v>
      </c>
      <c r="AS4285" s="13">
        <f t="shared" si="795"/>
        <v>1852261685.74</v>
      </c>
      <c r="AT4285" s="13">
        <f t="shared" si="796"/>
        <v>1515116518.42</v>
      </c>
      <c r="AU4285" s="13">
        <f t="shared" si="797"/>
        <v>379428857.24</v>
      </c>
      <c r="AV4285" s="13">
        <f t="shared" si="798"/>
        <v>279182144.68</v>
      </c>
      <c r="AW4285" s="13">
        <f t="shared" si="799"/>
        <v>245169853.08</v>
      </c>
      <c r="AX4285" s="13">
        <f t="shared" si="800"/>
        <v>224424265.57</v>
      </c>
      <c r="AY4285" s="13">
        <f t="shared" si="801"/>
        <v>0</v>
      </c>
      <c r="AZ4285" s="13">
        <f t="shared" si="802"/>
        <v>0</v>
      </c>
      <c r="BA4285" s="16">
        <f t="shared" si="803"/>
        <v>0</v>
      </c>
      <c r="BB4285" s="17" t="e">
        <f t="shared" si="804"/>
        <v>#DIV/0!</v>
      </c>
      <c r="BC4285" s="17" t="e">
        <f t="shared" si="794"/>
        <v>#DIV/0!</v>
      </c>
    </row>
    <row r="4286" hidden="1" spans="1:55">
      <c r="A4286" s="8" t="s">
        <v>8585</v>
      </c>
      <c r="B4286" s="8" t="s">
        <v>8586</v>
      </c>
      <c r="C4286" s="8">
        <v>29.02</v>
      </c>
      <c r="D4286" s="9">
        <v>5445269.14</v>
      </c>
      <c r="E4286" s="9">
        <v>55077238.94</v>
      </c>
      <c r="F4286" s="9">
        <v>38257990.95</v>
      </c>
      <c r="G4286" s="9">
        <v>85617433.97</v>
      </c>
      <c r="H4286" s="9">
        <v>41592978.79</v>
      </c>
      <c r="I4286" s="9">
        <v>51307153.73</v>
      </c>
      <c r="J4286" s="9">
        <v>10564300.43</v>
      </c>
      <c r="K4286" s="9">
        <v>0</v>
      </c>
      <c r="L4286" s="9">
        <v>0</v>
      </c>
      <c r="M4286" s="9">
        <v>0</v>
      </c>
      <c r="N4286" s="9">
        <v>158299561.02</v>
      </c>
      <c r="O4286" s="9">
        <v>242891858.45</v>
      </c>
      <c r="P4286" s="9">
        <v>137344016.62</v>
      </c>
      <c r="Q4286" s="9">
        <v>110356270.01</v>
      </c>
      <c r="R4286" s="9">
        <v>53013766.9</v>
      </c>
      <c r="S4286" s="9">
        <v>34078644.92</v>
      </c>
      <c r="T4286" s="9">
        <v>30392706.29</v>
      </c>
      <c r="U4286" s="9">
        <v>0</v>
      </c>
      <c r="V4286" s="9">
        <v>0</v>
      </c>
      <c r="W4286" s="9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9">
        <v>0</v>
      </c>
      <c r="AH4286" s="9">
        <v>85000000</v>
      </c>
      <c r="AI4286" s="9">
        <v>180000000</v>
      </c>
      <c r="AJ4286" s="9">
        <v>264000000</v>
      </c>
      <c r="AK4286" s="9">
        <v>0</v>
      </c>
      <c r="AL4286" s="9">
        <v>0</v>
      </c>
      <c r="AM4286" s="9">
        <v>0</v>
      </c>
      <c r="AN4286" s="9">
        <v>0</v>
      </c>
      <c r="AO4286" s="9">
        <v>0</v>
      </c>
      <c r="AP4286" s="9">
        <v>0</v>
      </c>
      <c r="AQ4286" s="12">
        <v>0</v>
      </c>
      <c r="AR4286" s="13">
        <f t="shared" si="793"/>
        <v>248744830.16</v>
      </c>
      <c r="AS4286" s="13">
        <f t="shared" si="795"/>
        <v>477969097.39</v>
      </c>
      <c r="AT4286" s="13">
        <f t="shared" si="796"/>
        <v>439602007.57</v>
      </c>
      <c r="AU4286" s="13">
        <f t="shared" si="797"/>
        <v>195973703.98</v>
      </c>
      <c r="AV4286" s="13">
        <f t="shared" si="798"/>
        <v>94606745.69</v>
      </c>
      <c r="AW4286" s="13">
        <f t="shared" si="799"/>
        <v>85385798.65</v>
      </c>
      <c r="AX4286" s="13">
        <f t="shared" si="800"/>
        <v>40957006.72</v>
      </c>
      <c r="AY4286" s="13">
        <f t="shared" si="801"/>
        <v>0</v>
      </c>
      <c r="AZ4286" s="13">
        <f t="shared" si="802"/>
        <v>0</v>
      </c>
      <c r="BA4286" s="16">
        <f t="shared" si="803"/>
        <v>0</v>
      </c>
      <c r="BB4286" s="17" t="e">
        <f t="shared" si="804"/>
        <v>#DIV/0!</v>
      </c>
      <c r="BC4286" s="17" t="e">
        <f t="shared" si="794"/>
        <v>#DIV/0!</v>
      </c>
    </row>
    <row r="4287" hidden="1" spans="1:55">
      <c r="A4287" s="8" t="s">
        <v>8587</v>
      </c>
      <c r="B4287" s="8" t="s">
        <v>8588</v>
      </c>
      <c r="C4287" s="8">
        <v>174.06</v>
      </c>
      <c r="D4287" s="9">
        <v>197623085.46</v>
      </c>
      <c r="E4287" s="9">
        <v>118234668.15</v>
      </c>
      <c r="F4287" s="9">
        <v>78220725.99</v>
      </c>
      <c r="G4287" s="9">
        <v>51003777.4</v>
      </c>
      <c r="H4287" s="9">
        <v>33676681.7</v>
      </c>
      <c r="I4287" s="9">
        <v>21349611.41</v>
      </c>
      <c r="J4287" s="9">
        <v>14946773.15</v>
      </c>
      <c r="K4287" s="9">
        <v>0</v>
      </c>
      <c r="L4287" s="9">
        <v>0</v>
      </c>
      <c r="M4287" s="9">
        <v>0</v>
      </c>
      <c r="N4287" s="9">
        <v>179598876.99</v>
      </c>
      <c r="O4287" s="9">
        <v>245756408.16</v>
      </c>
      <c r="P4287" s="9">
        <v>709867949.1</v>
      </c>
      <c r="Q4287" s="9">
        <v>99509566.03</v>
      </c>
      <c r="R4287" s="9">
        <v>70077150.65</v>
      </c>
      <c r="S4287" s="9">
        <v>50570488.42</v>
      </c>
      <c r="T4287" s="9">
        <v>48869389.36</v>
      </c>
      <c r="U4287" s="9">
        <v>0</v>
      </c>
      <c r="V4287" s="9">
        <v>0</v>
      </c>
      <c r="W4287" s="9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454980135.03</v>
      </c>
      <c r="AI4287" s="9">
        <v>371922243.89</v>
      </c>
      <c r="AJ4287" s="9">
        <v>0</v>
      </c>
      <c r="AK4287" s="9">
        <v>0</v>
      </c>
      <c r="AL4287" s="9">
        <v>0</v>
      </c>
      <c r="AM4287" s="9">
        <v>0</v>
      </c>
      <c r="AN4287" s="9">
        <v>0</v>
      </c>
      <c r="AO4287" s="9">
        <v>0</v>
      </c>
      <c r="AP4287" s="9">
        <v>0</v>
      </c>
      <c r="AQ4287" s="12">
        <v>0</v>
      </c>
      <c r="AR4287" s="13">
        <f t="shared" si="793"/>
        <v>832202097.48</v>
      </c>
      <c r="AS4287" s="13">
        <f t="shared" si="795"/>
        <v>735913320.2</v>
      </c>
      <c r="AT4287" s="13">
        <f t="shared" si="796"/>
        <v>788088675.09</v>
      </c>
      <c r="AU4287" s="13">
        <f t="shared" si="797"/>
        <v>150513343.43</v>
      </c>
      <c r="AV4287" s="13">
        <f t="shared" si="798"/>
        <v>103753832.35</v>
      </c>
      <c r="AW4287" s="13">
        <f t="shared" si="799"/>
        <v>71920099.83</v>
      </c>
      <c r="AX4287" s="13">
        <f t="shared" si="800"/>
        <v>63816162.51</v>
      </c>
      <c r="AY4287" s="13">
        <f t="shared" si="801"/>
        <v>0</v>
      </c>
      <c r="AZ4287" s="13">
        <f t="shared" si="802"/>
        <v>0</v>
      </c>
      <c r="BA4287" s="16">
        <f t="shared" si="803"/>
        <v>0</v>
      </c>
      <c r="BB4287" s="17" t="e">
        <f t="shared" si="804"/>
        <v>#DIV/0!</v>
      </c>
      <c r="BC4287" s="17" t="e">
        <f t="shared" si="794"/>
        <v>#DIV/0!</v>
      </c>
    </row>
    <row r="4288" hidden="1" spans="1:55">
      <c r="A4288" s="8" t="s">
        <v>8589</v>
      </c>
      <c r="B4288" s="8" t="s">
        <v>8590</v>
      </c>
      <c r="C4288" s="8">
        <v>134.9</v>
      </c>
      <c r="D4288" s="9">
        <v>-190002659.65</v>
      </c>
      <c r="E4288" s="9">
        <v>6091050.74</v>
      </c>
      <c r="F4288" s="9">
        <v>13269611.59</v>
      </c>
      <c r="G4288" s="9">
        <v>151356850.02</v>
      </c>
      <c r="H4288" s="9">
        <v>5937969.89</v>
      </c>
      <c r="I4288" s="9">
        <v>32408619.65</v>
      </c>
      <c r="J4288" s="9">
        <v>21955400</v>
      </c>
      <c r="K4288" s="9">
        <v>0</v>
      </c>
      <c r="L4288" s="9">
        <v>0</v>
      </c>
      <c r="M4288" s="9">
        <v>0</v>
      </c>
      <c r="N4288" s="9">
        <v>1928933695.58</v>
      </c>
      <c r="O4288" s="9">
        <v>515876348.11</v>
      </c>
      <c r="P4288" s="9">
        <v>305048589.13</v>
      </c>
      <c r="Q4288" s="9">
        <v>185774641.53</v>
      </c>
      <c r="R4288" s="9">
        <v>97058581</v>
      </c>
      <c r="S4288" s="9">
        <v>89190399.46</v>
      </c>
      <c r="T4288" s="9">
        <v>76522900</v>
      </c>
      <c r="U4288" s="9">
        <v>0</v>
      </c>
      <c r="V4288" s="9">
        <v>0</v>
      </c>
      <c r="W4288" s="9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0</v>
      </c>
      <c r="AE4288" s="9">
        <v>0</v>
      </c>
      <c r="AF4288" s="9">
        <v>0</v>
      </c>
      <c r="AG4288" s="9">
        <v>0</v>
      </c>
      <c r="AH4288" s="9">
        <v>20489472.2</v>
      </c>
      <c r="AI4288" s="9">
        <v>30688532.4</v>
      </c>
      <c r="AJ4288" s="9">
        <v>0</v>
      </c>
      <c r="AK4288" s="9">
        <v>0</v>
      </c>
      <c r="AL4288" s="9">
        <v>0</v>
      </c>
      <c r="AM4288" s="9">
        <v>0</v>
      </c>
      <c r="AN4288" s="9">
        <v>0</v>
      </c>
      <c r="AO4288" s="9">
        <v>0</v>
      </c>
      <c r="AP4288" s="9">
        <v>0</v>
      </c>
      <c r="AQ4288" s="12">
        <v>0</v>
      </c>
      <c r="AR4288" s="13">
        <f t="shared" si="793"/>
        <v>1759420508.13</v>
      </c>
      <c r="AS4288" s="13">
        <f t="shared" si="795"/>
        <v>552655931.25</v>
      </c>
      <c r="AT4288" s="13">
        <f t="shared" si="796"/>
        <v>318318200.72</v>
      </c>
      <c r="AU4288" s="13">
        <f t="shared" si="797"/>
        <v>337131491.55</v>
      </c>
      <c r="AV4288" s="13">
        <f t="shared" si="798"/>
        <v>102996550.89</v>
      </c>
      <c r="AW4288" s="13">
        <f t="shared" si="799"/>
        <v>121599019.11</v>
      </c>
      <c r="AX4288" s="13">
        <f t="shared" si="800"/>
        <v>98478300</v>
      </c>
      <c r="AY4288" s="13">
        <f t="shared" si="801"/>
        <v>0</v>
      </c>
      <c r="AZ4288" s="13">
        <f t="shared" si="802"/>
        <v>0</v>
      </c>
      <c r="BA4288" s="16">
        <f t="shared" si="803"/>
        <v>0</v>
      </c>
      <c r="BB4288" s="17" t="e">
        <f t="shared" si="804"/>
        <v>#DIV/0!</v>
      </c>
      <c r="BC4288" s="17" t="e">
        <f t="shared" si="794"/>
        <v>#DIV/0!</v>
      </c>
    </row>
    <row r="4289" hidden="1" spans="1:55">
      <c r="A4289" s="8" t="s">
        <v>8591</v>
      </c>
      <c r="B4289" s="8" t="s">
        <v>8592</v>
      </c>
      <c r="C4289" s="8">
        <v>16.13</v>
      </c>
      <c r="D4289" s="9">
        <v>18356023.28</v>
      </c>
      <c r="E4289" s="9">
        <v>77941528.84</v>
      </c>
      <c r="F4289" s="9">
        <v>58595117.74</v>
      </c>
      <c r="G4289" s="9">
        <v>133562049.21</v>
      </c>
      <c r="H4289" s="9">
        <v>102482095.79</v>
      </c>
      <c r="I4289" s="9">
        <v>96480192.71</v>
      </c>
      <c r="J4289" s="9">
        <v>99058453.15</v>
      </c>
      <c r="K4289" s="9">
        <v>0</v>
      </c>
      <c r="L4289" s="9">
        <v>0</v>
      </c>
      <c r="M4289" s="9">
        <v>0</v>
      </c>
      <c r="N4289" s="9">
        <v>33949505.44</v>
      </c>
      <c r="O4289" s="9">
        <v>62813487.61</v>
      </c>
      <c r="P4289" s="9">
        <v>198407224.33</v>
      </c>
      <c r="Q4289" s="9">
        <v>31937455.09</v>
      </c>
      <c r="R4289" s="9">
        <v>29364353.03</v>
      </c>
      <c r="S4289" s="9">
        <v>10496718.29</v>
      </c>
      <c r="T4289" s="9">
        <v>7039251.45</v>
      </c>
      <c r="U4289" s="9">
        <v>0</v>
      </c>
      <c r="V4289" s="9">
        <v>0</v>
      </c>
      <c r="W4289" s="9">
        <v>0</v>
      </c>
      <c r="X4289" s="9">
        <v>0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86328726.27</v>
      </c>
      <c r="AI4289" s="9">
        <v>165983870.54</v>
      </c>
      <c r="AJ4289" s="9">
        <v>191360896.03</v>
      </c>
      <c r="AK4289" s="9">
        <v>22800000</v>
      </c>
      <c r="AL4289" s="9">
        <v>0</v>
      </c>
      <c r="AM4289" s="9">
        <v>0</v>
      </c>
      <c r="AN4289" s="9">
        <v>0</v>
      </c>
      <c r="AO4289" s="9">
        <v>0</v>
      </c>
      <c r="AP4289" s="9">
        <v>0</v>
      </c>
      <c r="AQ4289" s="12">
        <v>0</v>
      </c>
      <c r="AR4289" s="13">
        <f t="shared" si="793"/>
        <v>138634254.99</v>
      </c>
      <c r="AS4289" s="13">
        <f t="shared" si="795"/>
        <v>306738886.99</v>
      </c>
      <c r="AT4289" s="13">
        <f t="shared" si="796"/>
        <v>448363238.1</v>
      </c>
      <c r="AU4289" s="13">
        <f t="shared" si="797"/>
        <v>188299504.3</v>
      </c>
      <c r="AV4289" s="13">
        <f t="shared" si="798"/>
        <v>131846448.82</v>
      </c>
      <c r="AW4289" s="13">
        <f t="shared" si="799"/>
        <v>106976911</v>
      </c>
      <c r="AX4289" s="13">
        <f t="shared" si="800"/>
        <v>106097704.6</v>
      </c>
      <c r="AY4289" s="13">
        <f t="shared" si="801"/>
        <v>0</v>
      </c>
      <c r="AZ4289" s="13">
        <f t="shared" si="802"/>
        <v>0</v>
      </c>
      <c r="BA4289" s="16">
        <f t="shared" si="803"/>
        <v>0</v>
      </c>
      <c r="BB4289" s="17" t="e">
        <f t="shared" si="804"/>
        <v>#DIV/0!</v>
      </c>
      <c r="BC4289" s="17" t="e">
        <f t="shared" si="794"/>
        <v>#DIV/0!</v>
      </c>
    </row>
    <row r="4290" hidden="1" spans="1:55">
      <c r="A4290" s="8" t="s">
        <v>8593</v>
      </c>
      <c r="B4290" s="8" t="s">
        <v>8594</v>
      </c>
      <c r="C4290" s="8">
        <v>19.64</v>
      </c>
      <c r="D4290" s="9">
        <v>-128712080.85</v>
      </c>
      <c r="E4290" s="9">
        <v>-269601370.05</v>
      </c>
      <c r="F4290" s="9">
        <v>-45883554.72</v>
      </c>
      <c r="G4290" s="9">
        <v>-229727796.35</v>
      </c>
      <c r="H4290" s="9">
        <v>122393630.42</v>
      </c>
      <c r="I4290" s="9">
        <v>82076717.79</v>
      </c>
      <c r="J4290" s="9">
        <v>28123390.98</v>
      </c>
      <c r="K4290" s="9">
        <v>-42741358.28</v>
      </c>
      <c r="L4290" s="9">
        <v>32145727.96</v>
      </c>
      <c r="M4290" s="9">
        <v>0</v>
      </c>
      <c r="N4290" s="9">
        <v>491027936.78</v>
      </c>
      <c r="O4290" s="9">
        <v>559851692.05</v>
      </c>
      <c r="P4290" s="9">
        <v>587038352.82</v>
      </c>
      <c r="Q4290" s="9">
        <v>136141579.5</v>
      </c>
      <c r="R4290" s="9">
        <v>315595611.75</v>
      </c>
      <c r="S4290" s="9">
        <v>161173868.68</v>
      </c>
      <c r="T4290" s="9">
        <v>33165825.63</v>
      </c>
      <c r="U4290" s="9">
        <v>13945789.24</v>
      </c>
      <c r="V4290" s="9">
        <v>36273345.74</v>
      </c>
      <c r="W4290" s="9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9">
        <v>0</v>
      </c>
      <c r="AH4290" s="9">
        <v>0</v>
      </c>
      <c r="AI4290" s="9">
        <v>100166438.36</v>
      </c>
      <c r="AJ4290" s="9">
        <v>381811361.64</v>
      </c>
      <c r="AK4290" s="9">
        <v>0</v>
      </c>
      <c r="AL4290" s="9">
        <v>0</v>
      </c>
      <c r="AM4290" s="9">
        <v>0</v>
      </c>
      <c r="AN4290" s="9">
        <v>0</v>
      </c>
      <c r="AO4290" s="9">
        <v>0</v>
      </c>
      <c r="AP4290" s="9">
        <v>0</v>
      </c>
      <c r="AQ4290" s="12">
        <v>0</v>
      </c>
      <c r="AR4290" s="13">
        <f t="shared" si="793"/>
        <v>362315855.93</v>
      </c>
      <c r="AS4290" s="13">
        <f t="shared" si="795"/>
        <v>390416760.36</v>
      </c>
      <c r="AT4290" s="13">
        <f t="shared" si="796"/>
        <v>922966159.74</v>
      </c>
      <c r="AU4290" s="13">
        <f t="shared" si="797"/>
        <v>-93586216.85</v>
      </c>
      <c r="AV4290" s="13">
        <f t="shared" si="798"/>
        <v>437989242.17</v>
      </c>
      <c r="AW4290" s="13">
        <f t="shared" si="799"/>
        <v>243250586.47</v>
      </c>
      <c r="AX4290" s="13">
        <f t="shared" si="800"/>
        <v>61289216.61</v>
      </c>
      <c r="AY4290" s="13">
        <f t="shared" si="801"/>
        <v>-28795569.04</v>
      </c>
      <c r="AZ4290" s="13">
        <f t="shared" si="802"/>
        <v>68419073.7</v>
      </c>
      <c r="BA4290" s="16">
        <f t="shared" si="803"/>
        <v>0</v>
      </c>
      <c r="BB4290" s="17" t="e">
        <f t="shared" si="804"/>
        <v>#DIV/0!</v>
      </c>
      <c r="BC4290" s="17" t="e">
        <f t="shared" si="794"/>
        <v>#DIV/0!</v>
      </c>
    </row>
    <row r="4291" hidden="1" spans="1:55">
      <c r="A4291" s="8" t="s">
        <v>8595</v>
      </c>
      <c r="B4291" s="8" t="s">
        <v>8596</v>
      </c>
      <c r="C4291" s="8">
        <v>103.39</v>
      </c>
      <c r="D4291" s="9">
        <v>-738507512.48</v>
      </c>
      <c r="E4291" s="9">
        <v>123495122.32</v>
      </c>
      <c r="F4291" s="9">
        <v>407843044.05</v>
      </c>
      <c r="G4291" s="9">
        <v>253021813.27</v>
      </c>
      <c r="H4291" s="9">
        <v>100022497.65</v>
      </c>
      <c r="I4291" s="9">
        <v>118240784.94</v>
      </c>
      <c r="J4291" s="9">
        <v>-129546416.78</v>
      </c>
      <c r="K4291" s="9">
        <v>0</v>
      </c>
      <c r="L4291" s="9">
        <v>0</v>
      </c>
      <c r="M4291" s="9">
        <v>0</v>
      </c>
      <c r="N4291" s="9">
        <v>1077759786.63</v>
      </c>
      <c r="O4291" s="9">
        <v>1260849341.72</v>
      </c>
      <c r="P4291" s="9">
        <v>1571007371.29</v>
      </c>
      <c r="Q4291" s="9">
        <v>555813571.21</v>
      </c>
      <c r="R4291" s="9">
        <v>373991834.27</v>
      </c>
      <c r="S4291" s="9">
        <v>392298623.63</v>
      </c>
      <c r="T4291" s="9">
        <v>112236177.65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277904800</v>
      </c>
      <c r="AI4291" s="9">
        <v>772929402.55</v>
      </c>
      <c r="AJ4291" s="9">
        <v>936520047.76</v>
      </c>
      <c r="AK4291" s="9">
        <v>200000000</v>
      </c>
      <c r="AL4291" s="9">
        <v>0</v>
      </c>
      <c r="AM4291" s="9">
        <v>0</v>
      </c>
      <c r="AN4291" s="9">
        <v>0</v>
      </c>
      <c r="AO4291" s="9">
        <v>0</v>
      </c>
      <c r="AP4291" s="9">
        <v>0</v>
      </c>
      <c r="AQ4291" s="12">
        <v>0</v>
      </c>
      <c r="AR4291" s="13">
        <f t="shared" ref="AR4291:AR4354" si="805">D4291+N4291+X4291+AH4291</f>
        <v>617157074.15</v>
      </c>
      <c r="AS4291" s="13">
        <f t="shared" si="795"/>
        <v>2157273866.59</v>
      </c>
      <c r="AT4291" s="13">
        <f t="shared" si="796"/>
        <v>2915370463.1</v>
      </c>
      <c r="AU4291" s="13">
        <f t="shared" si="797"/>
        <v>1008835384.48</v>
      </c>
      <c r="AV4291" s="13">
        <f t="shared" si="798"/>
        <v>474014331.92</v>
      </c>
      <c r="AW4291" s="13">
        <f t="shared" si="799"/>
        <v>510539408.57</v>
      </c>
      <c r="AX4291" s="13">
        <f t="shared" si="800"/>
        <v>-17310239.13</v>
      </c>
      <c r="AY4291" s="13">
        <f t="shared" si="801"/>
        <v>0</v>
      </c>
      <c r="AZ4291" s="13">
        <f t="shared" si="802"/>
        <v>0</v>
      </c>
      <c r="BA4291" s="16">
        <f t="shared" si="803"/>
        <v>0</v>
      </c>
      <c r="BB4291" s="17" t="e">
        <f t="shared" si="804"/>
        <v>#DIV/0!</v>
      </c>
      <c r="BC4291" s="17" t="e">
        <f t="shared" ref="BC4291:BC4354" si="806">POWER(E4291/M4291,1/8)-1</f>
        <v>#DIV/0!</v>
      </c>
    </row>
    <row r="4292" hidden="1" spans="1:55">
      <c r="A4292" s="8" t="s">
        <v>8597</v>
      </c>
      <c r="B4292" s="8" t="s">
        <v>8598</v>
      </c>
      <c r="C4292" s="8">
        <v>23.34</v>
      </c>
      <c r="D4292" s="9">
        <v>1227927781.28</v>
      </c>
      <c r="E4292" s="9">
        <v>1877070615.13</v>
      </c>
      <c r="F4292" s="9">
        <v>2642276432.02</v>
      </c>
      <c r="G4292" s="9">
        <v>22405731.73</v>
      </c>
      <c r="H4292" s="9">
        <v>10067120.58</v>
      </c>
      <c r="I4292" s="9">
        <v>-61444858.76</v>
      </c>
      <c r="J4292" s="9">
        <v>0</v>
      </c>
      <c r="K4292" s="9">
        <v>0</v>
      </c>
      <c r="L4292" s="9">
        <v>0</v>
      </c>
      <c r="M4292" s="9">
        <v>0</v>
      </c>
      <c r="N4292" s="9">
        <v>2457151066.75</v>
      </c>
      <c r="O4292" s="9">
        <v>2636222732.29</v>
      </c>
      <c r="P4292" s="9">
        <v>2590799955.07</v>
      </c>
      <c r="Q4292" s="9">
        <v>99165668.04</v>
      </c>
      <c r="R4292" s="9">
        <v>127012351.58</v>
      </c>
      <c r="S4292" s="9">
        <v>39908891.65</v>
      </c>
      <c r="T4292" s="9">
        <v>0</v>
      </c>
      <c r="U4292" s="9">
        <v>0</v>
      </c>
      <c r="V4292" s="9">
        <v>0</v>
      </c>
      <c r="W4292" s="9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9">
        <v>0</v>
      </c>
      <c r="AH4292" s="9">
        <v>2911228817.06</v>
      </c>
      <c r="AI4292" s="9">
        <v>2046454702.65</v>
      </c>
      <c r="AJ4292" s="9">
        <v>1601225314.69</v>
      </c>
      <c r="AK4292" s="9">
        <v>66328553.82</v>
      </c>
      <c r="AL4292" s="9">
        <v>0</v>
      </c>
      <c r="AM4292" s="9">
        <v>0</v>
      </c>
      <c r="AN4292" s="9">
        <v>0</v>
      </c>
      <c r="AO4292" s="9">
        <v>0</v>
      </c>
      <c r="AP4292" s="9">
        <v>0</v>
      </c>
      <c r="AQ4292" s="12">
        <v>0</v>
      </c>
      <c r="AR4292" s="13">
        <f t="shared" si="805"/>
        <v>6596307665.09</v>
      </c>
      <c r="AS4292" s="13">
        <f t="shared" ref="AS4292:AS4355" si="807">E4292+O4292+Y4292+AI4292</f>
        <v>6559748050.07</v>
      </c>
      <c r="AT4292" s="13">
        <f t="shared" ref="AT4292:AT4355" si="808">F4292+P4292+Z4292+AJ4292</f>
        <v>6834301701.78</v>
      </c>
      <c r="AU4292" s="13">
        <f t="shared" ref="AU4292:AU4355" si="809">G4292+Q4292+AA4292+AK4292</f>
        <v>187899953.59</v>
      </c>
      <c r="AV4292" s="13">
        <f t="shared" ref="AV4292:AV4355" si="810">H4292+R4292+AB4292+AL4292</f>
        <v>137079472.16</v>
      </c>
      <c r="AW4292" s="13">
        <f t="shared" ref="AW4292:AW4355" si="811">I4292+S4292+AC4292+AM4292</f>
        <v>-21535967.11</v>
      </c>
      <c r="AX4292" s="13">
        <f t="shared" ref="AX4292:AX4355" si="812">J4292+T4292+AD4292+AN4292</f>
        <v>0</v>
      </c>
      <c r="AY4292" s="13">
        <f t="shared" ref="AY4292:AY4355" si="813">K4292+U4292+AE4292+AO4292</f>
        <v>0</v>
      </c>
      <c r="AZ4292" s="13">
        <f t="shared" ref="AZ4292:AZ4355" si="814">L4292+V4292+AF4292+AP4292</f>
        <v>0</v>
      </c>
      <c r="BA4292" s="16">
        <f t="shared" ref="BA4292:BA4355" si="815">M4292+W4292+AG4292+AQ4292</f>
        <v>0</v>
      </c>
      <c r="BB4292" s="17" t="e">
        <f t="shared" si="804"/>
        <v>#DIV/0!</v>
      </c>
      <c r="BC4292" s="17" t="e">
        <f t="shared" si="806"/>
        <v>#DIV/0!</v>
      </c>
    </row>
    <row r="4293" hidden="1" spans="1:55">
      <c r="A4293" s="8" t="s">
        <v>8599</v>
      </c>
      <c r="B4293" s="8" t="s">
        <v>8600</v>
      </c>
      <c r="C4293" s="8">
        <v>135.22</v>
      </c>
      <c r="D4293" s="9">
        <v>33309593.21</v>
      </c>
      <c r="E4293" s="9">
        <v>45588086.41</v>
      </c>
      <c r="F4293" s="9">
        <v>125971090.88</v>
      </c>
      <c r="G4293" s="9">
        <v>32477360.19</v>
      </c>
      <c r="H4293" s="9">
        <v>11447025.33</v>
      </c>
      <c r="I4293" s="9">
        <v>345956.48</v>
      </c>
      <c r="J4293" s="9">
        <v>0</v>
      </c>
      <c r="K4293" s="9">
        <v>0</v>
      </c>
      <c r="L4293" s="9">
        <v>0</v>
      </c>
      <c r="M4293" s="9">
        <v>0</v>
      </c>
      <c r="N4293" s="9">
        <v>590312893.79</v>
      </c>
      <c r="O4293" s="9">
        <v>641747746.7</v>
      </c>
      <c r="P4293" s="9">
        <v>525223918.06</v>
      </c>
      <c r="Q4293" s="9">
        <v>25528943.34</v>
      </c>
      <c r="R4293" s="9">
        <v>126203682.33</v>
      </c>
      <c r="S4293" s="9">
        <v>24181913.46</v>
      </c>
      <c r="T4293" s="9">
        <v>0</v>
      </c>
      <c r="U4293" s="9">
        <v>0</v>
      </c>
      <c r="V4293" s="9">
        <v>0</v>
      </c>
      <c r="W4293" s="9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0</v>
      </c>
      <c r="AE4293" s="9">
        <v>0</v>
      </c>
      <c r="AF4293" s="9">
        <v>0</v>
      </c>
      <c r="AG4293" s="9">
        <v>0</v>
      </c>
      <c r="AH4293" s="9">
        <v>555698337.5</v>
      </c>
      <c r="AI4293" s="9">
        <v>551852923.52</v>
      </c>
      <c r="AJ4293" s="9">
        <v>457293916.67</v>
      </c>
      <c r="AK4293" s="9">
        <v>195197494.51</v>
      </c>
      <c r="AL4293" s="9">
        <v>0</v>
      </c>
      <c r="AM4293" s="9">
        <v>0</v>
      </c>
      <c r="AN4293" s="9">
        <v>0</v>
      </c>
      <c r="AO4293" s="9">
        <v>0</v>
      </c>
      <c r="AP4293" s="9">
        <v>0</v>
      </c>
      <c r="AQ4293" s="12">
        <v>0</v>
      </c>
      <c r="AR4293" s="13">
        <f t="shared" si="805"/>
        <v>1179320824.5</v>
      </c>
      <c r="AS4293" s="13">
        <f t="shared" si="807"/>
        <v>1239188756.63</v>
      </c>
      <c r="AT4293" s="13">
        <f t="shared" si="808"/>
        <v>1108488925.61</v>
      </c>
      <c r="AU4293" s="13">
        <f t="shared" si="809"/>
        <v>253203798.04</v>
      </c>
      <c r="AV4293" s="13">
        <f t="shared" si="810"/>
        <v>137650707.66</v>
      </c>
      <c r="AW4293" s="13">
        <f t="shared" si="811"/>
        <v>24527869.94</v>
      </c>
      <c r="AX4293" s="13">
        <f t="shared" si="812"/>
        <v>0</v>
      </c>
      <c r="AY4293" s="13">
        <f t="shared" si="813"/>
        <v>0</v>
      </c>
      <c r="AZ4293" s="13">
        <f t="shared" si="814"/>
        <v>0</v>
      </c>
      <c r="BA4293" s="16">
        <f t="shared" si="815"/>
        <v>0</v>
      </c>
      <c r="BB4293" s="17" t="e">
        <f t="shared" ref="BB4293:BB4356" si="816">POWER(H4293/M4293,1/5)-1</f>
        <v>#DIV/0!</v>
      </c>
      <c r="BC4293" s="17" t="e">
        <f t="shared" si="806"/>
        <v>#DIV/0!</v>
      </c>
    </row>
    <row r="4294" hidden="1" spans="1:55">
      <c r="A4294" s="8" t="s">
        <v>8601</v>
      </c>
      <c r="B4294" s="8" t="s">
        <v>8602</v>
      </c>
      <c r="C4294" s="8">
        <v>19.71</v>
      </c>
      <c r="D4294" s="9">
        <v>116689961.25</v>
      </c>
      <c r="E4294" s="9">
        <v>239955174.18</v>
      </c>
      <c r="F4294" s="9">
        <v>255018200.49</v>
      </c>
      <c r="G4294" s="9">
        <v>2719020.3</v>
      </c>
      <c r="H4294" s="9">
        <v>79661294.54</v>
      </c>
      <c r="I4294" s="9">
        <v>48791456.39</v>
      </c>
      <c r="J4294" s="9">
        <v>-74387637.28</v>
      </c>
      <c r="K4294" s="9">
        <v>0</v>
      </c>
      <c r="L4294" s="9">
        <v>0</v>
      </c>
      <c r="M4294" s="9">
        <v>0</v>
      </c>
      <c r="N4294" s="9">
        <v>1262994786.99</v>
      </c>
      <c r="O4294" s="9">
        <v>1375300950.8</v>
      </c>
      <c r="P4294" s="9">
        <v>1064794956.26</v>
      </c>
      <c r="Q4294" s="9">
        <v>222238797.55</v>
      </c>
      <c r="R4294" s="9">
        <v>327441978.52</v>
      </c>
      <c r="S4294" s="9">
        <v>312824639.84</v>
      </c>
      <c r="T4294" s="9">
        <v>257968984.86</v>
      </c>
      <c r="U4294" s="9">
        <v>0</v>
      </c>
      <c r="V4294" s="9">
        <v>0</v>
      </c>
      <c r="W4294" s="9">
        <v>0</v>
      </c>
      <c r="X4294" s="9">
        <v>0</v>
      </c>
      <c r="Y4294" s="9">
        <v>0</v>
      </c>
      <c r="Z4294" s="9">
        <v>0</v>
      </c>
      <c r="AA4294" s="9">
        <v>0</v>
      </c>
      <c r="AB4294" s="9">
        <v>0</v>
      </c>
      <c r="AC4294" s="9">
        <v>0</v>
      </c>
      <c r="AD4294" s="9">
        <v>0</v>
      </c>
      <c r="AE4294" s="9">
        <v>0</v>
      </c>
      <c r="AF4294" s="9">
        <v>0</v>
      </c>
      <c r="AG4294" s="9">
        <v>0</v>
      </c>
      <c r="AH4294" s="9">
        <v>0</v>
      </c>
      <c r="AI4294" s="9">
        <v>0</v>
      </c>
      <c r="AJ4294" s="9">
        <v>250682739.72</v>
      </c>
      <c r="AK4294" s="9">
        <v>0</v>
      </c>
      <c r="AL4294" s="9">
        <v>0</v>
      </c>
      <c r="AM4294" s="9">
        <v>0</v>
      </c>
      <c r="AN4294" s="9">
        <v>0</v>
      </c>
      <c r="AO4294" s="9">
        <v>0</v>
      </c>
      <c r="AP4294" s="9">
        <v>0</v>
      </c>
      <c r="AQ4294" s="12">
        <v>0</v>
      </c>
      <c r="AR4294" s="13">
        <f t="shared" si="805"/>
        <v>1379684748.24</v>
      </c>
      <c r="AS4294" s="13">
        <f t="shared" si="807"/>
        <v>1615256124.98</v>
      </c>
      <c r="AT4294" s="13">
        <f t="shared" si="808"/>
        <v>1570495896.47</v>
      </c>
      <c r="AU4294" s="13">
        <f t="shared" si="809"/>
        <v>224957817.85</v>
      </c>
      <c r="AV4294" s="13">
        <f t="shared" si="810"/>
        <v>407103273.06</v>
      </c>
      <c r="AW4294" s="13">
        <f t="shared" si="811"/>
        <v>361616096.23</v>
      </c>
      <c r="AX4294" s="13">
        <f t="shared" si="812"/>
        <v>183581347.58</v>
      </c>
      <c r="AY4294" s="13">
        <f t="shared" si="813"/>
        <v>0</v>
      </c>
      <c r="AZ4294" s="13">
        <f t="shared" si="814"/>
        <v>0</v>
      </c>
      <c r="BA4294" s="16">
        <f t="shared" si="815"/>
        <v>0</v>
      </c>
      <c r="BB4294" s="17" t="e">
        <f t="shared" si="816"/>
        <v>#DIV/0!</v>
      </c>
      <c r="BC4294" s="17" t="e">
        <f t="shared" si="806"/>
        <v>#DIV/0!</v>
      </c>
    </row>
    <row r="4295" hidden="1" spans="1:55">
      <c r="A4295" s="8" t="s">
        <v>8603</v>
      </c>
      <c r="B4295" s="8" t="s">
        <v>8604</v>
      </c>
      <c r="C4295" s="8">
        <v>52.76</v>
      </c>
      <c r="D4295" s="9">
        <v>-16318824.2</v>
      </c>
      <c r="E4295" s="9">
        <v>100150785.73</v>
      </c>
      <c r="F4295" s="9">
        <v>121013483.21</v>
      </c>
      <c r="G4295" s="9">
        <v>127832565.78</v>
      </c>
      <c r="H4295" s="9">
        <v>212790356.25</v>
      </c>
      <c r="I4295" s="9">
        <v>43004001.11</v>
      </c>
      <c r="J4295" s="9">
        <v>78879274.11</v>
      </c>
      <c r="K4295" s="9">
        <v>24258514.3</v>
      </c>
      <c r="L4295" s="9">
        <v>0</v>
      </c>
      <c r="M4295" s="9">
        <v>0</v>
      </c>
      <c r="N4295" s="9">
        <v>132532335.35</v>
      </c>
      <c r="O4295" s="9">
        <v>277615595.87</v>
      </c>
      <c r="P4295" s="9">
        <v>223875999.33</v>
      </c>
      <c r="Q4295" s="9">
        <v>114281664.53</v>
      </c>
      <c r="R4295" s="9">
        <v>112645255.1</v>
      </c>
      <c r="S4295" s="9">
        <v>35712325.63</v>
      </c>
      <c r="T4295" s="9">
        <v>31307844.07</v>
      </c>
      <c r="U4295" s="9">
        <v>18815290.75</v>
      </c>
      <c r="V4295" s="9">
        <v>0</v>
      </c>
      <c r="W4295" s="9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0</v>
      </c>
      <c r="AE4295" s="9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251061095.89</v>
      </c>
      <c r="AK4295" s="9">
        <v>0</v>
      </c>
      <c r="AL4295" s="9">
        <v>0</v>
      </c>
      <c r="AM4295" s="9">
        <v>0</v>
      </c>
      <c r="AN4295" s="9">
        <v>0</v>
      </c>
      <c r="AO4295" s="9">
        <v>0</v>
      </c>
      <c r="AP4295" s="9">
        <v>0</v>
      </c>
      <c r="AQ4295" s="12">
        <v>0</v>
      </c>
      <c r="AR4295" s="13">
        <f t="shared" si="805"/>
        <v>116213511.15</v>
      </c>
      <c r="AS4295" s="13">
        <f t="shared" si="807"/>
        <v>377766381.6</v>
      </c>
      <c r="AT4295" s="13">
        <f t="shared" si="808"/>
        <v>595950578.43</v>
      </c>
      <c r="AU4295" s="13">
        <f t="shared" si="809"/>
        <v>242114230.31</v>
      </c>
      <c r="AV4295" s="13">
        <f t="shared" si="810"/>
        <v>325435611.35</v>
      </c>
      <c r="AW4295" s="13">
        <f t="shared" si="811"/>
        <v>78716326.74</v>
      </c>
      <c r="AX4295" s="13">
        <f t="shared" si="812"/>
        <v>110187118.18</v>
      </c>
      <c r="AY4295" s="13">
        <f t="shared" si="813"/>
        <v>43073805.05</v>
      </c>
      <c r="AZ4295" s="13">
        <f t="shared" si="814"/>
        <v>0</v>
      </c>
      <c r="BA4295" s="16">
        <f t="shared" si="815"/>
        <v>0</v>
      </c>
      <c r="BB4295" s="17" t="e">
        <f t="shared" si="816"/>
        <v>#DIV/0!</v>
      </c>
      <c r="BC4295" s="17" t="e">
        <f t="shared" si="806"/>
        <v>#DIV/0!</v>
      </c>
    </row>
    <row r="4296" hidden="1" spans="1:55">
      <c r="A4296" s="8" t="s">
        <v>8605</v>
      </c>
      <c r="B4296" s="8" t="s">
        <v>8606</v>
      </c>
      <c r="C4296" s="8">
        <v>18.63</v>
      </c>
      <c r="D4296" s="9">
        <v>152686220.79</v>
      </c>
      <c r="E4296" s="9">
        <v>-237300003.43</v>
      </c>
      <c r="F4296" s="9">
        <v>133503434.23</v>
      </c>
      <c r="G4296" s="9">
        <v>-43434828.67</v>
      </c>
      <c r="H4296" s="9">
        <v>-39851920.69</v>
      </c>
      <c r="I4296" s="9">
        <v>29926957.14</v>
      </c>
      <c r="J4296" s="9">
        <v>38936484.57</v>
      </c>
      <c r="K4296" s="9">
        <v>0</v>
      </c>
      <c r="L4296" s="9">
        <v>0</v>
      </c>
      <c r="M4296" s="9">
        <v>0</v>
      </c>
      <c r="N4296" s="9">
        <v>157133818.76</v>
      </c>
      <c r="O4296" s="9">
        <v>118869756.32</v>
      </c>
      <c r="P4296" s="9">
        <v>154910398.3</v>
      </c>
      <c r="Q4296" s="9">
        <v>102752706.88</v>
      </c>
      <c r="R4296" s="9">
        <v>68965844.29</v>
      </c>
      <c r="S4296" s="9">
        <v>113565532.42</v>
      </c>
      <c r="T4296" s="9">
        <v>75247650.33</v>
      </c>
      <c r="U4296" s="9">
        <v>0</v>
      </c>
      <c r="V4296" s="9">
        <v>0</v>
      </c>
      <c r="W4296" s="9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0</v>
      </c>
      <c r="AE4296" s="9">
        <v>0</v>
      </c>
      <c r="AF4296" s="9">
        <v>0</v>
      </c>
      <c r="AG4296" s="9">
        <v>0</v>
      </c>
      <c r="AH4296" s="9">
        <v>823152.3</v>
      </c>
      <c r="AI4296" s="9">
        <v>7343648.23</v>
      </c>
      <c r="AJ4296" s="9">
        <v>15988954.14</v>
      </c>
      <c r="AK4296" s="9">
        <v>4193932.52</v>
      </c>
      <c r="AL4296" s="9">
        <v>249670.08</v>
      </c>
      <c r="AM4296" s="9">
        <v>333636.5</v>
      </c>
      <c r="AN4296" s="9">
        <v>0</v>
      </c>
      <c r="AO4296" s="9">
        <v>0</v>
      </c>
      <c r="AP4296" s="9">
        <v>0</v>
      </c>
      <c r="AQ4296" s="12">
        <v>0</v>
      </c>
      <c r="AR4296" s="13">
        <f t="shared" si="805"/>
        <v>310643191.85</v>
      </c>
      <c r="AS4296" s="13">
        <f t="shared" si="807"/>
        <v>-111086598.88</v>
      </c>
      <c r="AT4296" s="13">
        <f t="shared" si="808"/>
        <v>304402786.67</v>
      </c>
      <c r="AU4296" s="13">
        <f t="shared" si="809"/>
        <v>63511810.73</v>
      </c>
      <c r="AV4296" s="13">
        <f t="shared" si="810"/>
        <v>29363593.68</v>
      </c>
      <c r="AW4296" s="13">
        <f t="shared" si="811"/>
        <v>143826126.06</v>
      </c>
      <c r="AX4296" s="13">
        <f t="shared" si="812"/>
        <v>114184134.9</v>
      </c>
      <c r="AY4296" s="13">
        <f t="shared" si="813"/>
        <v>0</v>
      </c>
      <c r="AZ4296" s="13">
        <f t="shared" si="814"/>
        <v>0</v>
      </c>
      <c r="BA4296" s="16">
        <f t="shared" si="815"/>
        <v>0</v>
      </c>
      <c r="BB4296" s="17" t="e">
        <f t="shared" si="816"/>
        <v>#DIV/0!</v>
      </c>
      <c r="BC4296" s="17" t="e">
        <f t="shared" si="806"/>
        <v>#DIV/0!</v>
      </c>
    </row>
    <row r="4297" hidden="1" spans="1:55">
      <c r="A4297" s="8" t="s">
        <v>8607</v>
      </c>
      <c r="B4297" s="8" t="s">
        <v>8608</v>
      </c>
      <c r="C4297" s="8">
        <v>17.28</v>
      </c>
      <c r="D4297" s="9">
        <v>166093501.31</v>
      </c>
      <c r="E4297" s="9">
        <v>10362561.77</v>
      </c>
      <c r="F4297" s="9">
        <v>21190337.29</v>
      </c>
      <c r="G4297" s="9">
        <v>89873945.55</v>
      </c>
      <c r="H4297" s="9">
        <v>79399433.87</v>
      </c>
      <c r="I4297" s="9">
        <v>69071251.07</v>
      </c>
      <c r="J4297" s="9">
        <v>22535926.09</v>
      </c>
      <c r="K4297" s="9">
        <v>0</v>
      </c>
      <c r="L4297" s="9">
        <v>0</v>
      </c>
      <c r="M4297" s="9">
        <v>0</v>
      </c>
      <c r="N4297" s="9">
        <v>263776017.52</v>
      </c>
      <c r="O4297" s="9">
        <v>228260719.67</v>
      </c>
      <c r="P4297" s="9">
        <v>284714028.66</v>
      </c>
      <c r="Q4297" s="9">
        <v>237371894.88</v>
      </c>
      <c r="R4297" s="9">
        <v>156445141.16</v>
      </c>
      <c r="S4297" s="9">
        <v>89050580.88</v>
      </c>
      <c r="T4297" s="9">
        <v>53719518.54</v>
      </c>
      <c r="U4297" s="9">
        <v>0</v>
      </c>
      <c r="V4297" s="9">
        <v>0</v>
      </c>
      <c r="W4297" s="9">
        <v>0</v>
      </c>
      <c r="X4297" s="9">
        <v>0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131794760.39</v>
      </c>
      <c r="AI4297" s="9">
        <v>160534979.12</v>
      </c>
      <c r="AJ4297" s="9">
        <v>217395655.9</v>
      </c>
      <c r="AK4297" s="9">
        <v>0</v>
      </c>
      <c r="AL4297" s="9">
        <v>0</v>
      </c>
      <c r="AM4297" s="9">
        <v>0</v>
      </c>
      <c r="AN4297" s="9">
        <v>0</v>
      </c>
      <c r="AO4297" s="9">
        <v>0</v>
      </c>
      <c r="AP4297" s="9">
        <v>0</v>
      </c>
      <c r="AQ4297" s="12">
        <v>0</v>
      </c>
      <c r="AR4297" s="13">
        <f t="shared" si="805"/>
        <v>561664279.22</v>
      </c>
      <c r="AS4297" s="13">
        <f t="shared" si="807"/>
        <v>399158260.56</v>
      </c>
      <c r="AT4297" s="13">
        <f t="shared" si="808"/>
        <v>523300021.85</v>
      </c>
      <c r="AU4297" s="13">
        <f t="shared" si="809"/>
        <v>327245840.43</v>
      </c>
      <c r="AV4297" s="13">
        <f t="shared" si="810"/>
        <v>235844575.03</v>
      </c>
      <c r="AW4297" s="13">
        <f t="shared" si="811"/>
        <v>158121831.95</v>
      </c>
      <c r="AX4297" s="13">
        <f t="shared" si="812"/>
        <v>76255444.63</v>
      </c>
      <c r="AY4297" s="13">
        <f t="shared" si="813"/>
        <v>0</v>
      </c>
      <c r="AZ4297" s="13">
        <f t="shared" si="814"/>
        <v>0</v>
      </c>
      <c r="BA4297" s="16">
        <f t="shared" si="815"/>
        <v>0</v>
      </c>
      <c r="BB4297" s="17" t="e">
        <f t="shared" si="816"/>
        <v>#DIV/0!</v>
      </c>
      <c r="BC4297" s="17" t="e">
        <f t="shared" si="806"/>
        <v>#DIV/0!</v>
      </c>
    </row>
    <row r="4298" hidden="1" spans="1:55">
      <c r="A4298" s="8" t="s">
        <v>8609</v>
      </c>
      <c r="B4298" s="8" t="s">
        <v>8610</v>
      </c>
      <c r="C4298" s="8">
        <v>55.35</v>
      </c>
      <c r="D4298" s="9">
        <v>70278024.99</v>
      </c>
      <c r="E4298" s="9">
        <v>140907242.25</v>
      </c>
      <c r="F4298" s="9">
        <v>120457669.42</v>
      </c>
      <c r="G4298" s="9">
        <v>141089906.4</v>
      </c>
      <c r="H4298" s="9">
        <v>78407914.37</v>
      </c>
      <c r="I4298" s="9">
        <v>53106649.54</v>
      </c>
      <c r="J4298" s="9">
        <v>-13168431.03</v>
      </c>
      <c r="K4298" s="9">
        <v>6588761.94</v>
      </c>
      <c r="L4298" s="9">
        <v>-11121539.95</v>
      </c>
      <c r="M4298" s="9">
        <v>0</v>
      </c>
      <c r="N4298" s="9">
        <v>690612074.11</v>
      </c>
      <c r="O4298" s="9">
        <v>779724375.46</v>
      </c>
      <c r="P4298" s="9">
        <v>324087225.53</v>
      </c>
      <c r="Q4298" s="9">
        <v>196874175.02</v>
      </c>
      <c r="R4298" s="9">
        <v>50319167.31</v>
      </c>
      <c r="S4298" s="9">
        <v>36109099.4</v>
      </c>
      <c r="T4298" s="9">
        <v>17495951.15</v>
      </c>
      <c r="U4298" s="9">
        <v>2693183.94</v>
      </c>
      <c r="V4298" s="9">
        <v>22937426.11</v>
      </c>
      <c r="W4298" s="9">
        <v>0</v>
      </c>
      <c r="X4298" s="9">
        <v>0</v>
      </c>
      <c r="Y4298" s="9">
        <v>0</v>
      </c>
      <c r="Z4298" s="9">
        <v>0</v>
      </c>
      <c r="AA4298" s="9">
        <v>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9">
        <v>0</v>
      </c>
      <c r="AH4298" s="9">
        <v>40086904.11</v>
      </c>
      <c r="AI4298" s="9">
        <v>191096887.29</v>
      </c>
      <c r="AJ4298" s="9">
        <v>847728546.59</v>
      </c>
      <c r="AK4298" s="9">
        <v>0</v>
      </c>
      <c r="AL4298" s="9">
        <v>0</v>
      </c>
      <c r="AM4298" s="9">
        <v>0</v>
      </c>
      <c r="AN4298" s="9">
        <v>0</v>
      </c>
      <c r="AO4298" s="9">
        <v>0</v>
      </c>
      <c r="AP4298" s="9">
        <v>0</v>
      </c>
      <c r="AQ4298" s="12">
        <v>0</v>
      </c>
      <c r="AR4298" s="13">
        <f t="shared" si="805"/>
        <v>800977003.21</v>
      </c>
      <c r="AS4298" s="13">
        <f t="shared" si="807"/>
        <v>1111728505</v>
      </c>
      <c r="AT4298" s="13">
        <f t="shared" si="808"/>
        <v>1292273441.54</v>
      </c>
      <c r="AU4298" s="13">
        <f t="shared" si="809"/>
        <v>337964081.42</v>
      </c>
      <c r="AV4298" s="13">
        <f t="shared" si="810"/>
        <v>128727081.68</v>
      </c>
      <c r="AW4298" s="13">
        <f t="shared" si="811"/>
        <v>89215748.94</v>
      </c>
      <c r="AX4298" s="13">
        <f t="shared" si="812"/>
        <v>4327520.12</v>
      </c>
      <c r="AY4298" s="13">
        <f t="shared" si="813"/>
        <v>9281945.88</v>
      </c>
      <c r="AZ4298" s="13">
        <f t="shared" si="814"/>
        <v>11815886.16</v>
      </c>
      <c r="BA4298" s="16">
        <f t="shared" si="815"/>
        <v>0</v>
      </c>
      <c r="BB4298" s="17" t="e">
        <f t="shared" si="816"/>
        <v>#DIV/0!</v>
      </c>
      <c r="BC4298" s="17" t="e">
        <f t="shared" si="806"/>
        <v>#DIV/0!</v>
      </c>
    </row>
    <row r="4299" hidden="1" spans="1:55">
      <c r="A4299" s="8" t="s">
        <v>8611</v>
      </c>
      <c r="B4299" s="8" t="s">
        <v>8612</v>
      </c>
      <c r="C4299" s="8">
        <v>7.2</v>
      </c>
      <c r="D4299" s="9">
        <v>-145474754.05</v>
      </c>
      <c r="E4299" s="9">
        <v>4058920.46</v>
      </c>
      <c r="F4299" s="9">
        <v>92551816.12</v>
      </c>
      <c r="G4299" s="9">
        <v>190990507.08</v>
      </c>
      <c r="H4299" s="9">
        <v>-29238345.03</v>
      </c>
      <c r="I4299" s="9">
        <v>19966721.5</v>
      </c>
      <c r="J4299" s="9">
        <v>-19674299.5</v>
      </c>
      <c r="K4299" s="9">
        <v>0</v>
      </c>
      <c r="L4299" s="9">
        <v>0</v>
      </c>
      <c r="M4299" s="9">
        <v>0</v>
      </c>
      <c r="N4299" s="9">
        <v>235739550.4</v>
      </c>
      <c r="O4299" s="9">
        <v>311568812.17</v>
      </c>
      <c r="P4299" s="9">
        <v>300340243</v>
      </c>
      <c r="Q4299" s="9">
        <v>260122655.66</v>
      </c>
      <c r="R4299" s="9">
        <v>146744923.95</v>
      </c>
      <c r="S4299" s="9">
        <v>75280502.43</v>
      </c>
      <c r="T4299" s="9">
        <v>107358338.06</v>
      </c>
      <c r="U4299" s="9">
        <v>0</v>
      </c>
      <c r="V4299" s="9">
        <v>0</v>
      </c>
      <c r="W4299" s="9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9">
        <v>0</v>
      </c>
      <c r="AE4299" s="9">
        <v>0</v>
      </c>
      <c r="AF4299" s="9">
        <v>0</v>
      </c>
      <c r="AG4299" s="9">
        <v>0</v>
      </c>
      <c r="AH4299" s="9">
        <v>0</v>
      </c>
      <c r="AI4299" s="9">
        <v>0</v>
      </c>
      <c r="AJ4299" s="9">
        <v>188900000</v>
      </c>
      <c r="AK4299" s="9">
        <v>0</v>
      </c>
      <c r="AL4299" s="9">
        <v>0</v>
      </c>
      <c r="AM4299" s="9">
        <v>0</v>
      </c>
      <c r="AN4299" s="9">
        <v>0</v>
      </c>
      <c r="AO4299" s="9">
        <v>0</v>
      </c>
      <c r="AP4299" s="9">
        <v>0</v>
      </c>
      <c r="AQ4299" s="12">
        <v>0</v>
      </c>
      <c r="AR4299" s="13">
        <f t="shared" si="805"/>
        <v>90264796.35</v>
      </c>
      <c r="AS4299" s="13">
        <f t="shared" si="807"/>
        <v>315627732.63</v>
      </c>
      <c r="AT4299" s="13">
        <f t="shared" si="808"/>
        <v>581792059.12</v>
      </c>
      <c r="AU4299" s="13">
        <f t="shared" si="809"/>
        <v>451113162.74</v>
      </c>
      <c r="AV4299" s="13">
        <f t="shared" si="810"/>
        <v>117506578.92</v>
      </c>
      <c r="AW4299" s="13">
        <f t="shared" si="811"/>
        <v>95247223.93</v>
      </c>
      <c r="AX4299" s="13">
        <f t="shared" si="812"/>
        <v>87684038.56</v>
      </c>
      <c r="AY4299" s="13">
        <f t="shared" si="813"/>
        <v>0</v>
      </c>
      <c r="AZ4299" s="13">
        <f t="shared" si="814"/>
        <v>0</v>
      </c>
      <c r="BA4299" s="16">
        <f t="shared" si="815"/>
        <v>0</v>
      </c>
      <c r="BB4299" s="17" t="e">
        <f t="shared" si="816"/>
        <v>#DIV/0!</v>
      </c>
      <c r="BC4299" s="17" t="e">
        <f t="shared" si="806"/>
        <v>#DIV/0!</v>
      </c>
    </row>
    <row r="4300" hidden="1" spans="1:55">
      <c r="A4300" s="8" t="s">
        <v>8613</v>
      </c>
      <c r="B4300" s="8" t="s">
        <v>8614</v>
      </c>
      <c r="C4300" s="8">
        <v>17.71</v>
      </c>
      <c r="D4300" s="9">
        <v>-149843339.25</v>
      </c>
      <c r="E4300" s="9">
        <v>121737078.67</v>
      </c>
      <c r="F4300" s="9">
        <v>-100596249.76</v>
      </c>
      <c r="G4300" s="9">
        <v>211848279.74</v>
      </c>
      <c r="H4300" s="9">
        <v>63002260.91</v>
      </c>
      <c r="I4300" s="9">
        <v>114994576.43</v>
      </c>
      <c r="J4300" s="9">
        <v>83911587.08</v>
      </c>
      <c r="K4300" s="9">
        <v>0</v>
      </c>
      <c r="L4300" s="9">
        <v>0</v>
      </c>
      <c r="M4300" s="9">
        <v>0</v>
      </c>
      <c r="N4300" s="9">
        <v>203324469.55</v>
      </c>
      <c r="O4300" s="9">
        <v>369558334.79</v>
      </c>
      <c r="P4300" s="9">
        <v>409989213.79</v>
      </c>
      <c r="Q4300" s="9">
        <v>394612814.8</v>
      </c>
      <c r="R4300" s="9">
        <v>207612720.58</v>
      </c>
      <c r="S4300" s="9">
        <v>212450015.18</v>
      </c>
      <c r="T4300" s="9">
        <v>122313967.13</v>
      </c>
      <c r="U4300" s="9">
        <v>0</v>
      </c>
      <c r="V4300" s="9">
        <v>0</v>
      </c>
      <c r="W4300" s="9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0</v>
      </c>
      <c r="AC4300" s="9">
        <v>0</v>
      </c>
      <c r="AD4300" s="9">
        <v>0</v>
      </c>
      <c r="AE4300" s="9">
        <v>0</v>
      </c>
      <c r="AF4300" s="9">
        <v>0</v>
      </c>
      <c r="AG4300" s="9">
        <v>0</v>
      </c>
      <c r="AH4300" s="9">
        <v>60000000</v>
      </c>
      <c r="AI4300" s="9">
        <v>140000000</v>
      </c>
      <c r="AJ4300" s="9">
        <v>140000000</v>
      </c>
      <c r="AK4300" s="9">
        <v>0</v>
      </c>
      <c r="AL4300" s="9">
        <v>0</v>
      </c>
      <c r="AM4300" s="9">
        <v>0</v>
      </c>
      <c r="AN4300" s="9">
        <v>0</v>
      </c>
      <c r="AO4300" s="9">
        <v>0</v>
      </c>
      <c r="AP4300" s="9">
        <v>0</v>
      </c>
      <c r="AQ4300" s="12">
        <v>0</v>
      </c>
      <c r="AR4300" s="13">
        <f t="shared" si="805"/>
        <v>113481130.3</v>
      </c>
      <c r="AS4300" s="13">
        <f t="shared" si="807"/>
        <v>631295413.46</v>
      </c>
      <c r="AT4300" s="13">
        <f t="shared" si="808"/>
        <v>449392964.03</v>
      </c>
      <c r="AU4300" s="13">
        <f t="shared" si="809"/>
        <v>606461094.54</v>
      </c>
      <c r="AV4300" s="13">
        <f t="shared" si="810"/>
        <v>270614981.49</v>
      </c>
      <c r="AW4300" s="13">
        <f t="shared" si="811"/>
        <v>327444591.61</v>
      </c>
      <c r="AX4300" s="13">
        <f t="shared" si="812"/>
        <v>206225554.21</v>
      </c>
      <c r="AY4300" s="13">
        <f t="shared" si="813"/>
        <v>0</v>
      </c>
      <c r="AZ4300" s="13">
        <f t="shared" si="814"/>
        <v>0</v>
      </c>
      <c r="BA4300" s="16">
        <f t="shared" si="815"/>
        <v>0</v>
      </c>
      <c r="BB4300" s="17" t="e">
        <f t="shared" si="816"/>
        <v>#DIV/0!</v>
      </c>
      <c r="BC4300" s="17" t="e">
        <f t="shared" si="806"/>
        <v>#DIV/0!</v>
      </c>
    </row>
    <row r="4301" hidden="1" spans="1:55">
      <c r="A4301" s="8" t="s">
        <v>8615</v>
      </c>
      <c r="B4301" s="8" t="s">
        <v>8616</v>
      </c>
      <c r="C4301" s="8">
        <v>60.42</v>
      </c>
      <c r="D4301" s="9">
        <v>77471991.3</v>
      </c>
      <c r="E4301" s="9">
        <v>486926938.92</v>
      </c>
      <c r="F4301" s="9">
        <v>196268296.01</v>
      </c>
      <c r="G4301" s="9">
        <v>141351009.03</v>
      </c>
      <c r="H4301" s="9">
        <v>-6032188.72</v>
      </c>
      <c r="I4301" s="9">
        <v>-140047895.79</v>
      </c>
      <c r="J4301" s="9">
        <v>-95016011.44</v>
      </c>
      <c r="K4301" s="9">
        <v>0</v>
      </c>
      <c r="L4301" s="9">
        <v>0</v>
      </c>
      <c r="M4301" s="9">
        <v>0</v>
      </c>
      <c r="N4301" s="9">
        <v>1460333107.78</v>
      </c>
      <c r="O4301" s="9">
        <v>921121153.74</v>
      </c>
      <c r="P4301" s="9">
        <v>780513477.87</v>
      </c>
      <c r="Q4301" s="9">
        <v>244739199.19</v>
      </c>
      <c r="R4301" s="9">
        <v>177892956.91</v>
      </c>
      <c r="S4301" s="9">
        <v>189435528.67</v>
      </c>
      <c r="T4301" s="9">
        <v>40337182.55</v>
      </c>
      <c r="U4301" s="9">
        <v>0</v>
      </c>
      <c r="V4301" s="9">
        <v>0</v>
      </c>
      <c r="W4301" s="9">
        <v>0</v>
      </c>
      <c r="X4301" s="9">
        <v>0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9">
        <v>0</v>
      </c>
      <c r="AE4301" s="9">
        <v>0</v>
      </c>
      <c r="AF4301" s="9">
        <v>0</v>
      </c>
      <c r="AG4301" s="9">
        <v>0</v>
      </c>
      <c r="AH4301" s="9">
        <v>25623716.07</v>
      </c>
      <c r="AI4301" s="9">
        <v>163178109.59</v>
      </c>
      <c r="AJ4301" s="9">
        <v>220606150.69</v>
      </c>
      <c r="AK4301" s="9">
        <v>0</v>
      </c>
      <c r="AL4301" s="9">
        <v>0</v>
      </c>
      <c r="AM4301" s="9">
        <v>0</v>
      </c>
      <c r="AN4301" s="9">
        <v>0</v>
      </c>
      <c r="AO4301" s="9">
        <v>0</v>
      </c>
      <c r="AP4301" s="9">
        <v>0</v>
      </c>
      <c r="AQ4301" s="12">
        <v>0</v>
      </c>
      <c r="AR4301" s="13">
        <f t="shared" si="805"/>
        <v>1563428815.15</v>
      </c>
      <c r="AS4301" s="13">
        <f t="shared" si="807"/>
        <v>1571226202.25</v>
      </c>
      <c r="AT4301" s="13">
        <f t="shared" si="808"/>
        <v>1197387924.57</v>
      </c>
      <c r="AU4301" s="13">
        <f t="shared" si="809"/>
        <v>386090208.22</v>
      </c>
      <c r="AV4301" s="13">
        <f t="shared" si="810"/>
        <v>171860768.19</v>
      </c>
      <c r="AW4301" s="13">
        <f t="shared" si="811"/>
        <v>49387632.88</v>
      </c>
      <c r="AX4301" s="13">
        <f t="shared" si="812"/>
        <v>-54678828.89</v>
      </c>
      <c r="AY4301" s="13">
        <f t="shared" si="813"/>
        <v>0</v>
      </c>
      <c r="AZ4301" s="13">
        <f t="shared" si="814"/>
        <v>0</v>
      </c>
      <c r="BA4301" s="16">
        <f t="shared" si="815"/>
        <v>0</v>
      </c>
      <c r="BB4301" s="17" t="e">
        <f t="shared" si="816"/>
        <v>#DIV/0!</v>
      </c>
      <c r="BC4301" s="17" t="e">
        <f t="shared" si="806"/>
        <v>#DIV/0!</v>
      </c>
    </row>
    <row r="4302" hidden="1" spans="1:55">
      <c r="A4302" s="8" t="s">
        <v>8617</v>
      </c>
      <c r="B4302" s="8" t="s">
        <v>8618</v>
      </c>
      <c r="C4302" s="8">
        <v>14.95</v>
      </c>
      <c r="D4302" s="9">
        <v>103360821.51</v>
      </c>
      <c r="E4302" s="9">
        <v>380578702.46</v>
      </c>
      <c r="F4302" s="9">
        <v>-26166976.21</v>
      </c>
      <c r="G4302" s="9">
        <v>148136538.31</v>
      </c>
      <c r="H4302" s="9">
        <v>294157858.09</v>
      </c>
      <c r="I4302" s="9">
        <v>-26488790.46</v>
      </c>
      <c r="J4302" s="9">
        <v>-45688600</v>
      </c>
      <c r="K4302" s="9">
        <v>197740200</v>
      </c>
      <c r="L4302" s="9">
        <v>0</v>
      </c>
      <c r="M4302" s="9">
        <v>0</v>
      </c>
      <c r="N4302" s="9">
        <v>285853684.14</v>
      </c>
      <c r="O4302" s="9">
        <v>320522125.08</v>
      </c>
      <c r="P4302" s="9">
        <v>114671682.81</v>
      </c>
      <c r="Q4302" s="9">
        <v>80786447.62</v>
      </c>
      <c r="R4302" s="9">
        <v>60556603.67</v>
      </c>
      <c r="S4302" s="9">
        <v>136866092.19</v>
      </c>
      <c r="T4302" s="9">
        <v>221660300</v>
      </c>
      <c r="U4302" s="9">
        <v>47158400</v>
      </c>
      <c r="V4302" s="9">
        <v>0</v>
      </c>
      <c r="W4302" s="9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9">
        <v>0</v>
      </c>
      <c r="AH4302" s="9">
        <v>50000000</v>
      </c>
      <c r="AI4302" s="9">
        <v>105500000</v>
      </c>
      <c r="AJ4302" s="9">
        <v>48670000</v>
      </c>
      <c r="AK4302" s="9">
        <v>0</v>
      </c>
      <c r="AL4302" s="9">
        <v>0</v>
      </c>
      <c r="AM4302" s="9">
        <v>0</v>
      </c>
      <c r="AN4302" s="9">
        <v>2680700</v>
      </c>
      <c r="AO4302" s="9">
        <v>3092900</v>
      </c>
      <c r="AP4302" s="9">
        <v>0</v>
      </c>
      <c r="AQ4302" s="12">
        <v>0</v>
      </c>
      <c r="AR4302" s="13">
        <f t="shared" si="805"/>
        <v>439214505.65</v>
      </c>
      <c r="AS4302" s="13">
        <f t="shared" si="807"/>
        <v>806600827.54</v>
      </c>
      <c r="AT4302" s="13">
        <f t="shared" si="808"/>
        <v>137174706.6</v>
      </c>
      <c r="AU4302" s="13">
        <f t="shared" si="809"/>
        <v>228922985.93</v>
      </c>
      <c r="AV4302" s="13">
        <f t="shared" si="810"/>
        <v>354714461.76</v>
      </c>
      <c r="AW4302" s="13">
        <f t="shared" si="811"/>
        <v>110377301.73</v>
      </c>
      <c r="AX4302" s="13">
        <f t="shared" si="812"/>
        <v>178652400</v>
      </c>
      <c r="AY4302" s="13">
        <f t="shared" si="813"/>
        <v>247991500</v>
      </c>
      <c r="AZ4302" s="13">
        <f t="shared" si="814"/>
        <v>0</v>
      </c>
      <c r="BA4302" s="16">
        <f t="shared" si="815"/>
        <v>0</v>
      </c>
      <c r="BB4302" s="17" t="e">
        <f t="shared" si="816"/>
        <v>#DIV/0!</v>
      </c>
      <c r="BC4302" s="17" t="e">
        <f t="shared" si="806"/>
        <v>#DIV/0!</v>
      </c>
    </row>
    <row r="4303" hidden="1" spans="1:55">
      <c r="A4303" s="8" t="s">
        <v>8619</v>
      </c>
      <c r="B4303" s="8" t="s">
        <v>8620</v>
      </c>
      <c r="C4303" s="8">
        <v>51.18</v>
      </c>
      <c r="D4303" s="9">
        <v>303474254.46</v>
      </c>
      <c r="E4303" s="9">
        <v>603376616</v>
      </c>
      <c r="F4303" s="9">
        <v>823609995.61</v>
      </c>
      <c r="G4303" s="9">
        <v>427825889.37</v>
      </c>
      <c r="H4303" s="9">
        <v>263721936.11</v>
      </c>
      <c r="I4303" s="9">
        <v>140086804.43</v>
      </c>
      <c r="J4303" s="9">
        <v>22729503.14</v>
      </c>
      <c r="K4303" s="9">
        <v>0</v>
      </c>
      <c r="L4303" s="9">
        <v>0</v>
      </c>
      <c r="M4303" s="9">
        <v>0</v>
      </c>
      <c r="N4303" s="9">
        <v>1475739732.65</v>
      </c>
      <c r="O4303" s="9">
        <v>1365781638.35</v>
      </c>
      <c r="P4303" s="9">
        <v>1627748455.39</v>
      </c>
      <c r="Q4303" s="9">
        <v>122873964.38</v>
      </c>
      <c r="R4303" s="9">
        <v>58015064.3</v>
      </c>
      <c r="S4303" s="9">
        <v>47172390.24</v>
      </c>
      <c r="T4303" s="9">
        <v>74403599.02</v>
      </c>
      <c r="U4303" s="9">
        <v>0</v>
      </c>
      <c r="V4303" s="9">
        <v>0</v>
      </c>
      <c r="W4303" s="9">
        <v>0</v>
      </c>
      <c r="X4303" s="9">
        <v>0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0</v>
      </c>
      <c r="AE4303" s="9">
        <v>0</v>
      </c>
      <c r="AF4303" s="9">
        <v>0</v>
      </c>
      <c r="AG4303" s="9">
        <v>0</v>
      </c>
      <c r="AH4303" s="9">
        <v>320000000</v>
      </c>
      <c r="AI4303" s="9">
        <v>650164715.63</v>
      </c>
      <c r="AJ4303" s="9">
        <v>150000000</v>
      </c>
      <c r="AK4303" s="9">
        <v>928724.3</v>
      </c>
      <c r="AL4303" s="9">
        <v>0</v>
      </c>
      <c r="AM4303" s="9">
        <v>0</v>
      </c>
      <c r="AN4303" s="9">
        <v>0</v>
      </c>
      <c r="AO4303" s="9">
        <v>0</v>
      </c>
      <c r="AP4303" s="9">
        <v>0</v>
      </c>
      <c r="AQ4303" s="12">
        <v>0</v>
      </c>
      <c r="AR4303" s="13">
        <f t="shared" si="805"/>
        <v>2099213987.11</v>
      </c>
      <c r="AS4303" s="13">
        <f t="shared" si="807"/>
        <v>2619322969.98</v>
      </c>
      <c r="AT4303" s="13">
        <f t="shared" si="808"/>
        <v>2601358451</v>
      </c>
      <c r="AU4303" s="13">
        <f t="shared" si="809"/>
        <v>551628578.05</v>
      </c>
      <c r="AV4303" s="13">
        <f t="shared" si="810"/>
        <v>321737000.41</v>
      </c>
      <c r="AW4303" s="13">
        <f t="shared" si="811"/>
        <v>187259194.67</v>
      </c>
      <c r="AX4303" s="13">
        <f t="shared" si="812"/>
        <v>97133102.16</v>
      </c>
      <c r="AY4303" s="13">
        <f t="shared" si="813"/>
        <v>0</v>
      </c>
      <c r="AZ4303" s="13">
        <f t="shared" si="814"/>
        <v>0</v>
      </c>
      <c r="BA4303" s="16">
        <f t="shared" si="815"/>
        <v>0</v>
      </c>
      <c r="BB4303" s="17" t="e">
        <f t="shared" si="816"/>
        <v>#DIV/0!</v>
      </c>
      <c r="BC4303" s="17" t="e">
        <f t="shared" si="806"/>
        <v>#DIV/0!</v>
      </c>
    </row>
    <row r="4304" hidden="1" spans="1:55">
      <c r="A4304" s="8" t="s">
        <v>8621</v>
      </c>
      <c r="B4304" s="8" t="s">
        <v>8622</v>
      </c>
      <c r="C4304" s="8">
        <v>58.88</v>
      </c>
      <c r="D4304" s="9">
        <v>-33674913.72</v>
      </c>
      <c r="E4304" s="9">
        <v>11979436.97</v>
      </c>
      <c r="F4304" s="9">
        <v>45643028.33</v>
      </c>
      <c r="G4304" s="9">
        <v>49425202.93</v>
      </c>
      <c r="H4304" s="9">
        <v>17209337.74</v>
      </c>
      <c r="I4304" s="9">
        <v>13545992.12</v>
      </c>
      <c r="J4304" s="9">
        <v>0</v>
      </c>
      <c r="K4304" s="9">
        <v>0</v>
      </c>
      <c r="L4304" s="9">
        <v>0</v>
      </c>
      <c r="M4304" s="9">
        <v>0</v>
      </c>
      <c r="N4304" s="9">
        <v>529730843.34</v>
      </c>
      <c r="O4304" s="9">
        <v>378477751.48</v>
      </c>
      <c r="P4304" s="9">
        <v>275197227.68</v>
      </c>
      <c r="Q4304" s="9">
        <v>45560834.12</v>
      </c>
      <c r="R4304" s="9">
        <v>59441464.33</v>
      </c>
      <c r="S4304" s="9">
        <v>24522531.05</v>
      </c>
      <c r="T4304" s="9">
        <v>0</v>
      </c>
      <c r="U4304" s="9">
        <v>0</v>
      </c>
      <c r="V4304" s="9">
        <v>0</v>
      </c>
      <c r="W4304" s="9">
        <v>0</v>
      </c>
      <c r="X4304" s="9">
        <v>0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0</v>
      </c>
      <c r="AG4304" s="9">
        <v>0</v>
      </c>
      <c r="AH4304" s="9">
        <v>182180602.74</v>
      </c>
      <c r="AI4304" s="9">
        <v>382031084.01</v>
      </c>
      <c r="AJ4304" s="9">
        <v>507605287.68</v>
      </c>
      <c r="AK4304" s="9">
        <v>30099534.25</v>
      </c>
      <c r="AL4304" s="9">
        <v>0</v>
      </c>
      <c r="AM4304" s="9">
        <v>0</v>
      </c>
      <c r="AN4304" s="9">
        <v>0</v>
      </c>
      <c r="AO4304" s="9">
        <v>0</v>
      </c>
      <c r="AP4304" s="9">
        <v>0</v>
      </c>
      <c r="AQ4304" s="12">
        <v>0</v>
      </c>
      <c r="AR4304" s="13">
        <f t="shared" si="805"/>
        <v>678236532.36</v>
      </c>
      <c r="AS4304" s="13">
        <f t="shared" si="807"/>
        <v>772488272.46</v>
      </c>
      <c r="AT4304" s="13">
        <f t="shared" si="808"/>
        <v>828445543.69</v>
      </c>
      <c r="AU4304" s="13">
        <f t="shared" si="809"/>
        <v>125085571.3</v>
      </c>
      <c r="AV4304" s="13">
        <f t="shared" si="810"/>
        <v>76650802.07</v>
      </c>
      <c r="AW4304" s="13">
        <f t="shared" si="811"/>
        <v>38068523.17</v>
      </c>
      <c r="AX4304" s="13">
        <f t="shared" si="812"/>
        <v>0</v>
      </c>
      <c r="AY4304" s="13">
        <f t="shared" si="813"/>
        <v>0</v>
      </c>
      <c r="AZ4304" s="13">
        <f t="shared" si="814"/>
        <v>0</v>
      </c>
      <c r="BA4304" s="16">
        <f t="shared" si="815"/>
        <v>0</v>
      </c>
      <c r="BB4304" s="17" t="e">
        <f t="shared" si="816"/>
        <v>#DIV/0!</v>
      </c>
      <c r="BC4304" s="17" t="e">
        <f t="shared" si="806"/>
        <v>#DIV/0!</v>
      </c>
    </row>
    <row r="4305" hidden="1" spans="1:55">
      <c r="A4305" s="8" t="s">
        <v>8623</v>
      </c>
      <c r="B4305" s="8" t="s">
        <v>8624</v>
      </c>
      <c r="C4305" s="8">
        <v>31.97</v>
      </c>
      <c r="D4305" s="9">
        <v>565507386.95</v>
      </c>
      <c r="E4305" s="9">
        <v>831518332.95</v>
      </c>
      <c r="F4305" s="9">
        <v>1680978801.3</v>
      </c>
      <c r="G4305" s="9">
        <v>1593772012.26</v>
      </c>
      <c r="H4305" s="9">
        <v>577654576.9</v>
      </c>
      <c r="I4305" s="9">
        <v>618641836.03</v>
      </c>
      <c r="J4305" s="9">
        <v>519137400</v>
      </c>
      <c r="K4305" s="9">
        <v>36356800</v>
      </c>
      <c r="L4305" s="9">
        <v>0</v>
      </c>
      <c r="M4305" s="9">
        <v>0</v>
      </c>
      <c r="N4305" s="9">
        <v>1886332063.49</v>
      </c>
      <c r="O4305" s="9">
        <v>1544307615.72</v>
      </c>
      <c r="P4305" s="9">
        <v>1620292055.5</v>
      </c>
      <c r="Q4305" s="9">
        <v>904589604.11</v>
      </c>
      <c r="R4305" s="9">
        <v>503938989.11</v>
      </c>
      <c r="S4305" s="9">
        <v>538269551.55</v>
      </c>
      <c r="T4305" s="9">
        <v>319007600</v>
      </c>
      <c r="U4305" s="9">
        <v>696022000</v>
      </c>
      <c r="V4305" s="9">
        <v>0</v>
      </c>
      <c r="W4305" s="9">
        <v>0</v>
      </c>
      <c r="X4305" s="9">
        <v>0</v>
      </c>
      <c r="Y4305" s="9">
        <v>0</v>
      </c>
      <c r="Z4305" s="9">
        <v>0</v>
      </c>
      <c r="AA4305" s="9">
        <v>0</v>
      </c>
      <c r="AB4305" s="9">
        <v>0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315820311.14</v>
      </c>
      <c r="AI4305" s="9">
        <v>1300765578.84</v>
      </c>
      <c r="AJ4305" s="9">
        <v>150974850</v>
      </c>
      <c r="AK4305" s="9">
        <v>0</v>
      </c>
      <c r="AL4305" s="9">
        <v>1007723.66</v>
      </c>
      <c r="AM4305" s="9">
        <v>5088782.1</v>
      </c>
      <c r="AN4305" s="9">
        <v>0</v>
      </c>
      <c r="AO4305" s="9">
        <v>0</v>
      </c>
      <c r="AP4305" s="9">
        <v>0</v>
      </c>
      <c r="AQ4305" s="12">
        <v>0</v>
      </c>
      <c r="AR4305" s="13">
        <f t="shared" si="805"/>
        <v>2767659761.58</v>
      </c>
      <c r="AS4305" s="13">
        <f t="shared" si="807"/>
        <v>3676591527.51</v>
      </c>
      <c r="AT4305" s="13">
        <f t="shared" si="808"/>
        <v>3452245706.8</v>
      </c>
      <c r="AU4305" s="13">
        <f t="shared" si="809"/>
        <v>2498361616.37</v>
      </c>
      <c r="AV4305" s="13">
        <f t="shared" si="810"/>
        <v>1082601289.67</v>
      </c>
      <c r="AW4305" s="13">
        <f t="shared" si="811"/>
        <v>1162000169.68</v>
      </c>
      <c r="AX4305" s="13">
        <f t="shared" si="812"/>
        <v>838145000</v>
      </c>
      <c r="AY4305" s="13">
        <f t="shared" si="813"/>
        <v>732378800</v>
      </c>
      <c r="AZ4305" s="13">
        <f t="shared" si="814"/>
        <v>0</v>
      </c>
      <c r="BA4305" s="16">
        <f t="shared" si="815"/>
        <v>0</v>
      </c>
      <c r="BB4305" s="17" t="e">
        <f t="shared" si="816"/>
        <v>#DIV/0!</v>
      </c>
      <c r="BC4305" s="17" t="e">
        <f t="shared" si="806"/>
        <v>#DIV/0!</v>
      </c>
    </row>
    <row r="4306" hidden="1" spans="1:55">
      <c r="A4306" s="8" t="s">
        <v>8625</v>
      </c>
      <c r="B4306" s="8" t="s">
        <v>8626</v>
      </c>
      <c r="C4306" s="8">
        <v>14.24</v>
      </c>
      <c r="D4306" s="9">
        <v>189288351.29</v>
      </c>
      <c r="E4306" s="9">
        <v>192812087.14</v>
      </c>
      <c r="F4306" s="9">
        <v>10286761.64</v>
      </c>
      <c r="G4306" s="9">
        <v>189147741.85</v>
      </c>
      <c r="H4306" s="9">
        <v>112638392.27</v>
      </c>
      <c r="I4306" s="9">
        <v>30514829.36</v>
      </c>
      <c r="J4306" s="9">
        <v>94289966.14</v>
      </c>
      <c r="K4306" s="9">
        <v>0</v>
      </c>
      <c r="L4306" s="9">
        <v>0</v>
      </c>
      <c r="M4306" s="9">
        <v>0</v>
      </c>
      <c r="N4306" s="9">
        <v>498352150.36</v>
      </c>
      <c r="O4306" s="9">
        <v>464561737.56</v>
      </c>
      <c r="P4306" s="9">
        <v>439468834.01</v>
      </c>
      <c r="Q4306" s="9">
        <v>374538770.77</v>
      </c>
      <c r="R4306" s="9">
        <v>285516087.44</v>
      </c>
      <c r="S4306" s="9">
        <v>276930873.88</v>
      </c>
      <c r="T4306" s="9">
        <v>138538149.52</v>
      </c>
      <c r="U4306" s="9">
        <v>0</v>
      </c>
      <c r="V4306" s="9">
        <v>0</v>
      </c>
      <c r="W4306" s="9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9">
        <v>0</v>
      </c>
      <c r="AH4306" s="9">
        <v>0</v>
      </c>
      <c r="AI4306" s="9">
        <v>0</v>
      </c>
      <c r="AJ4306" s="9">
        <v>0</v>
      </c>
      <c r="AK4306" s="9">
        <v>0</v>
      </c>
      <c r="AL4306" s="9">
        <v>0</v>
      </c>
      <c r="AM4306" s="9">
        <v>0</v>
      </c>
      <c r="AN4306" s="9">
        <v>0</v>
      </c>
      <c r="AO4306" s="9">
        <v>0</v>
      </c>
      <c r="AP4306" s="9">
        <v>0</v>
      </c>
      <c r="AQ4306" s="12">
        <v>0</v>
      </c>
      <c r="AR4306" s="13">
        <f t="shared" si="805"/>
        <v>687640501.65</v>
      </c>
      <c r="AS4306" s="13">
        <f t="shared" si="807"/>
        <v>657373824.7</v>
      </c>
      <c r="AT4306" s="13">
        <f t="shared" si="808"/>
        <v>449755595.65</v>
      </c>
      <c r="AU4306" s="13">
        <f t="shared" si="809"/>
        <v>563686512.62</v>
      </c>
      <c r="AV4306" s="13">
        <f t="shared" si="810"/>
        <v>398154479.71</v>
      </c>
      <c r="AW4306" s="13">
        <f t="shared" si="811"/>
        <v>307445703.24</v>
      </c>
      <c r="AX4306" s="13">
        <f t="shared" si="812"/>
        <v>232828115.66</v>
      </c>
      <c r="AY4306" s="13">
        <f t="shared" si="813"/>
        <v>0</v>
      </c>
      <c r="AZ4306" s="13">
        <f t="shared" si="814"/>
        <v>0</v>
      </c>
      <c r="BA4306" s="16">
        <f t="shared" si="815"/>
        <v>0</v>
      </c>
      <c r="BB4306" s="17" t="e">
        <f t="shared" si="816"/>
        <v>#DIV/0!</v>
      </c>
      <c r="BC4306" s="17" t="e">
        <f t="shared" si="806"/>
        <v>#DIV/0!</v>
      </c>
    </row>
    <row r="4307" hidden="1" spans="1:55">
      <c r="A4307" s="8" t="s">
        <v>8627</v>
      </c>
      <c r="B4307" s="8" t="s">
        <v>8628</v>
      </c>
      <c r="C4307" s="8">
        <v>12.57</v>
      </c>
      <c r="D4307" s="9">
        <v>12994863.9</v>
      </c>
      <c r="E4307" s="9">
        <v>227163702.16</v>
      </c>
      <c r="F4307" s="9">
        <v>162647820.82</v>
      </c>
      <c r="G4307" s="9">
        <v>103036781.08</v>
      </c>
      <c r="H4307" s="9">
        <v>239996501.45</v>
      </c>
      <c r="I4307" s="9">
        <v>79068553.73</v>
      </c>
      <c r="J4307" s="9">
        <v>183398113.81</v>
      </c>
      <c r="K4307" s="9">
        <v>0</v>
      </c>
      <c r="L4307" s="9">
        <v>0</v>
      </c>
      <c r="M4307" s="9">
        <v>0</v>
      </c>
      <c r="N4307" s="9">
        <v>513407311.23</v>
      </c>
      <c r="O4307" s="9">
        <v>1294931862.77</v>
      </c>
      <c r="P4307" s="9">
        <v>457561620.32</v>
      </c>
      <c r="Q4307" s="9">
        <v>310887428.59</v>
      </c>
      <c r="R4307" s="9">
        <v>323791959.85</v>
      </c>
      <c r="S4307" s="9">
        <v>179971795.24</v>
      </c>
      <c r="T4307" s="9">
        <v>169775820.98</v>
      </c>
      <c r="U4307" s="9">
        <v>0</v>
      </c>
      <c r="V4307" s="9">
        <v>0</v>
      </c>
      <c r="W4307" s="9">
        <v>0</v>
      </c>
      <c r="X4307" s="9">
        <v>0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671291000</v>
      </c>
      <c r="AI4307" s="9">
        <v>117591345.91</v>
      </c>
      <c r="AJ4307" s="9">
        <v>20000000</v>
      </c>
      <c r="AK4307" s="9">
        <v>0</v>
      </c>
      <c r="AL4307" s="9">
        <v>0</v>
      </c>
      <c r="AM4307" s="9">
        <v>0</v>
      </c>
      <c r="AN4307" s="9">
        <v>0</v>
      </c>
      <c r="AO4307" s="9">
        <v>0</v>
      </c>
      <c r="AP4307" s="9">
        <v>0</v>
      </c>
      <c r="AQ4307" s="12">
        <v>0</v>
      </c>
      <c r="AR4307" s="13">
        <f t="shared" si="805"/>
        <v>1197693175.13</v>
      </c>
      <c r="AS4307" s="13">
        <f t="shared" si="807"/>
        <v>1639686910.84</v>
      </c>
      <c r="AT4307" s="13">
        <f t="shared" si="808"/>
        <v>640209441.14</v>
      </c>
      <c r="AU4307" s="13">
        <f t="shared" si="809"/>
        <v>413924209.67</v>
      </c>
      <c r="AV4307" s="13">
        <f t="shared" si="810"/>
        <v>563788461.3</v>
      </c>
      <c r="AW4307" s="13">
        <f t="shared" si="811"/>
        <v>259040348.97</v>
      </c>
      <c r="AX4307" s="13">
        <f t="shared" si="812"/>
        <v>353173934.79</v>
      </c>
      <c r="AY4307" s="13">
        <f t="shared" si="813"/>
        <v>0</v>
      </c>
      <c r="AZ4307" s="13">
        <f t="shared" si="814"/>
        <v>0</v>
      </c>
      <c r="BA4307" s="16">
        <f t="shared" si="815"/>
        <v>0</v>
      </c>
      <c r="BB4307" s="17" t="e">
        <f t="shared" si="816"/>
        <v>#DIV/0!</v>
      </c>
      <c r="BC4307" s="17" t="e">
        <f t="shared" si="806"/>
        <v>#DIV/0!</v>
      </c>
    </row>
    <row r="4308" hidden="1" spans="1:55">
      <c r="A4308" s="8" t="s">
        <v>8629</v>
      </c>
      <c r="B4308" s="8" t="s">
        <v>8630</v>
      </c>
      <c r="C4308" s="8">
        <v>45.63</v>
      </c>
      <c r="D4308" s="9">
        <v>863004640.12</v>
      </c>
      <c r="E4308" s="9">
        <v>437528595.99</v>
      </c>
      <c r="F4308" s="9">
        <v>309973402.3</v>
      </c>
      <c r="G4308" s="9">
        <v>383330123.33</v>
      </c>
      <c r="H4308" s="9">
        <v>373643787.3</v>
      </c>
      <c r="I4308" s="9">
        <v>94961517.37</v>
      </c>
      <c r="J4308" s="9">
        <v>174228118.83</v>
      </c>
      <c r="K4308" s="9">
        <v>103958737.12</v>
      </c>
      <c r="L4308" s="9">
        <v>0</v>
      </c>
      <c r="M4308" s="9">
        <v>0</v>
      </c>
      <c r="N4308" s="9">
        <v>1834197492.93</v>
      </c>
      <c r="O4308" s="9">
        <v>4237359454.07</v>
      </c>
      <c r="P4308" s="9">
        <v>1625112549.65</v>
      </c>
      <c r="Q4308" s="9">
        <v>658498143.16</v>
      </c>
      <c r="R4308" s="9">
        <v>848183821.54</v>
      </c>
      <c r="S4308" s="9">
        <v>268884888.28</v>
      </c>
      <c r="T4308" s="9">
        <v>130672896.11</v>
      </c>
      <c r="U4308" s="9">
        <v>176851240.4</v>
      </c>
      <c r="V4308" s="9">
        <v>0</v>
      </c>
      <c r="W4308" s="9">
        <v>0</v>
      </c>
      <c r="X4308" s="9">
        <v>0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0</v>
      </c>
      <c r="AE4308" s="9">
        <v>0</v>
      </c>
      <c r="AF4308" s="9">
        <v>0</v>
      </c>
      <c r="AG4308" s="9">
        <v>0</v>
      </c>
      <c r="AH4308" s="9">
        <v>0</v>
      </c>
      <c r="AI4308" s="9">
        <v>0</v>
      </c>
      <c r="AJ4308" s="9">
        <v>0</v>
      </c>
      <c r="AK4308" s="9">
        <v>0</v>
      </c>
      <c r="AL4308" s="9">
        <v>0</v>
      </c>
      <c r="AM4308" s="9">
        <v>0</v>
      </c>
      <c r="AN4308" s="9">
        <v>0</v>
      </c>
      <c r="AO4308" s="9">
        <v>0</v>
      </c>
      <c r="AP4308" s="9">
        <v>0</v>
      </c>
      <c r="AQ4308" s="12">
        <v>0</v>
      </c>
      <c r="AR4308" s="13">
        <f t="shared" si="805"/>
        <v>2697202133.05</v>
      </c>
      <c r="AS4308" s="13">
        <f t="shared" si="807"/>
        <v>4674888050.06</v>
      </c>
      <c r="AT4308" s="13">
        <f t="shared" si="808"/>
        <v>1935085951.95</v>
      </c>
      <c r="AU4308" s="13">
        <f t="shared" si="809"/>
        <v>1041828266.49</v>
      </c>
      <c r="AV4308" s="13">
        <f t="shared" si="810"/>
        <v>1221827608.84</v>
      </c>
      <c r="AW4308" s="13">
        <f t="shared" si="811"/>
        <v>363846405.65</v>
      </c>
      <c r="AX4308" s="13">
        <f t="shared" si="812"/>
        <v>304901014.94</v>
      </c>
      <c r="AY4308" s="13">
        <f t="shared" si="813"/>
        <v>280809977.52</v>
      </c>
      <c r="AZ4308" s="13">
        <f t="shared" si="814"/>
        <v>0</v>
      </c>
      <c r="BA4308" s="16">
        <f t="shared" si="815"/>
        <v>0</v>
      </c>
      <c r="BB4308" s="17" t="e">
        <f t="shared" si="816"/>
        <v>#DIV/0!</v>
      </c>
      <c r="BC4308" s="17" t="e">
        <f t="shared" si="806"/>
        <v>#DIV/0!</v>
      </c>
    </row>
    <row r="4309" hidden="1" spans="1:55">
      <c r="A4309" s="8" t="s">
        <v>8631</v>
      </c>
      <c r="B4309" s="8" t="s">
        <v>8632</v>
      </c>
      <c r="C4309" s="8">
        <v>9.99</v>
      </c>
      <c r="D4309" s="9">
        <v>84772741.3</v>
      </c>
      <c r="E4309" s="9">
        <v>79053208.48</v>
      </c>
      <c r="F4309" s="9">
        <v>46988301.48</v>
      </c>
      <c r="G4309" s="9">
        <v>74381034.37</v>
      </c>
      <c r="H4309" s="9">
        <v>36426974.33</v>
      </c>
      <c r="I4309" s="9">
        <v>33205289.35</v>
      </c>
      <c r="J4309" s="9">
        <v>37299431.91</v>
      </c>
      <c r="K4309" s="9">
        <v>0</v>
      </c>
      <c r="L4309" s="9">
        <v>0</v>
      </c>
      <c r="M4309" s="9">
        <v>0</v>
      </c>
      <c r="N4309" s="9">
        <v>376962316.21</v>
      </c>
      <c r="O4309" s="9">
        <v>351624843.47</v>
      </c>
      <c r="P4309" s="9">
        <v>296644266.6</v>
      </c>
      <c r="Q4309" s="9">
        <v>108222551.63</v>
      </c>
      <c r="R4309" s="9">
        <v>71454208.63</v>
      </c>
      <c r="S4309" s="9">
        <v>100801463.79</v>
      </c>
      <c r="T4309" s="9">
        <v>62293930.72</v>
      </c>
      <c r="U4309" s="9">
        <v>0</v>
      </c>
      <c r="V4309" s="9">
        <v>0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0</v>
      </c>
      <c r="AG4309" s="9">
        <v>0</v>
      </c>
      <c r="AH4309" s="9">
        <v>161140641.12</v>
      </c>
      <c r="AI4309" s="9">
        <v>141740396.36</v>
      </c>
      <c r="AJ4309" s="9">
        <v>107633728.22</v>
      </c>
      <c r="AK4309" s="9">
        <v>0</v>
      </c>
      <c r="AL4309" s="9">
        <v>0</v>
      </c>
      <c r="AM4309" s="9">
        <v>0</v>
      </c>
      <c r="AN4309" s="9">
        <v>0</v>
      </c>
      <c r="AO4309" s="9">
        <v>0</v>
      </c>
      <c r="AP4309" s="9">
        <v>0</v>
      </c>
      <c r="AQ4309" s="12">
        <v>0</v>
      </c>
      <c r="AR4309" s="13">
        <f t="shared" si="805"/>
        <v>622875698.63</v>
      </c>
      <c r="AS4309" s="13">
        <f t="shared" si="807"/>
        <v>572418448.31</v>
      </c>
      <c r="AT4309" s="13">
        <f t="shared" si="808"/>
        <v>451266296.3</v>
      </c>
      <c r="AU4309" s="13">
        <f t="shared" si="809"/>
        <v>182603586</v>
      </c>
      <c r="AV4309" s="13">
        <f t="shared" si="810"/>
        <v>107881182.96</v>
      </c>
      <c r="AW4309" s="13">
        <f t="shared" si="811"/>
        <v>134006753.14</v>
      </c>
      <c r="AX4309" s="13">
        <f t="shared" si="812"/>
        <v>99593362.63</v>
      </c>
      <c r="AY4309" s="13">
        <f t="shared" si="813"/>
        <v>0</v>
      </c>
      <c r="AZ4309" s="13">
        <f t="shared" si="814"/>
        <v>0</v>
      </c>
      <c r="BA4309" s="16">
        <f t="shared" si="815"/>
        <v>0</v>
      </c>
      <c r="BB4309" s="17" t="e">
        <f t="shared" si="816"/>
        <v>#DIV/0!</v>
      </c>
      <c r="BC4309" s="17" t="e">
        <f t="shared" si="806"/>
        <v>#DIV/0!</v>
      </c>
    </row>
    <row r="4310" hidden="1" spans="1:55">
      <c r="A4310" s="8" t="s">
        <v>8633</v>
      </c>
      <c r="B4310" s="8" t="s">
        <v>8634</v>
      </c>
      <c r="C4310" s="8">
        <v>409.8</v>
      </c>
      <c r="D4310" s="9">
        <v>156640447.56</v>
      </c>
      <c r="E4310" s="9">
        <v>248017800.16</v>
      </c>
      <c r="F4310" s="9">
        <v>262324509.22</v>
      </c>
      <c r="G4310" s="9">
        <v>30776068.21</v>
      </c>
      <c r="H4310" s="9">
        <v>19292458.93</v>
      </c>
      <c r="I4310" s="9">
        <v>101682741.64</v>
      </c>
      <c r="J4310" s="9">
        <v>40104376.06</v>
      </c>
      <c r="K4310" s="9">
        <v>63451230.57</v>
      </c>
      <c r="L4310" s="9">
        <v>0</v>
      </c>
      <c r="M4310" s="9">
        <v>0</v>
      </c>
      <c r="N4310" s="9">
        <v>1451831446.75</v>
      </c>
      <c r="O4310" s="9">
        <v>1425145252.29</v>
      </c>
      <c r="P4310" s="9">
        <v>1332978501.5</v>
      </c>
      <c r="Q4310" s="9">
        <v>136005956.23</v>
      </c>
      <c r="R4310" s="9">
        <v>100087637.4</v>
      </c>
      <c r="S4310" s="9">
        <v>84013057.18</v>
      </c>
      <c r="T4310" s="9">
        <v>114248911.99</v>
      </c>
      <c r="U4310" s="9">
        <v>74128278.59</v>
      </c>
      <c r="V4310" s="9">
        <v>0</v>
      </c>
      <c r="W4310" s="9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9">
        <v>0</v>
      </c>
      <c r="AH4310" s="9">
        <v>384940608.06</v>
      </c>
      <c r="AI4310" s="9">
        <v>835599514.65</v>
      </c>
      <c r="AJ4310" s="9">
        <v>1004789595.13</v>
      </c>
      <c r="AK4310" s="9">
        <v>0</v>
      </c>
      <c r="AL4310" s="9">
        <v>0</v>
      </c>
      <c r="AM4310" s="9">
        <v>0</v>
      </c>
      <c r="AN4310" s="9">
        <v>0</v>
      </c>
      <c r="AO4310" s="9">
        <v>0</v>
      </c>
      <c r="AP4310" s="9">
        <v>0</v>
      </c>
      <c r="AQ4310" s="12">
        <v>0</v>
      </c>
      <c r="AR4310" s="13">
        <f t="shared" si="805"/>
        <v>1993412502.37</v>
      </c>
      <c r="AS4310" s="13">
        <f t="shared" si="807"/>
        <v>2508762567.1</v>
      </c>
      <c r="AT4310" s="13">
        <f t="shared" si="808"/>
        <v>2600092605.85</v>
      </c>
      <c r="AU4310" s="13">
        <f t="shared" si="809"/>
        <v>166782024.44</v>
      </c>
      <c r="AV4310" s="13">
        <f t="shared" si="810"/>
        <v>119380096.33</v>
      </c>
      <c r="AW4310" s="13">
        <f t="shared" si="811"/>
        <v>185695798.82</v>
      </c>
      <c r="AX4310" s="13">
        <f t="shared" si="812"/>
        <v>154353288.05</v>
      </c>
      <c r="AY4310" s="13">
        <f t="shared" si="813"/>
        <v>137579509.16</v>
      </c>
      <c r="AZ4310" s="13">
        <f t="shared" si="814"/>
        <v>0</v>
      </c>
      <c r="BA4310" s="16">
        <f t="shared" si="815"/>
        <v>0</v>
      </c>
      <c r="BB4310" s="17" t="e">
        <f t="shared" si="816"/>
        <v>#DIV/0!</v>
      </c>
      <c r="BC4310" s="17" t="e">
        <f t="shared" si="806"/>
        <v>#DIV/0!</v>
      </c>
    </row>
    <row r="4311" hidden="1" spans="1:55">
      <c r="A4311" s="8" t="s">
        <v>8635</v>
      </c>
      <c r="B4311" s="8" t="s">
        <v>8636</v>
      </c>
      <c r="C4311" s="8">
        <v>37.35</v>
      </c>
      <c r="D4311" s="9">
        <v>305336751.55</v>
      </c>
      <c r="E4311" s="9">
        <v>47279304.81</v>
      </c>
      <c r="F4311" s="9">
        <v>172393764.98</v>
      </c>
      <c r="G4311" s="9">
        <v>194033320.36</v>
      </c>
      <c r="H4311" s="9">
        <v>183963073.04</v>
      </c>
      <c r="I4311" s="9">
        <v>169737694.89</v>
      </c>
      <c r="J4311" s="9">
        <v>162885937.1</v>
      </c>
      <c r="K4311" s="9">
        <v>0</v>
      </c>
      <c r="L4311" s="9">
        <v>0</v>
      </c>
      <c r="M4311" s="9">
        <v>0</v>
      </c>
      <c r="N4311" s="9">
        <v>1039931460.2</v>
      </c>
      <c r="O4311" s="9">
        <v>513051867.88</v>
      </c>
      <c r="P4311" s="9">
        <v>668916634.89</v>
      </c>
      <c r="Q4311" s="9">
        <v>265823301.45</v>
      </c>
      <c r="R4311" s="9">
        <v>118601996.74</v>
      </c>
      <c r="S4311" s="9">
        <v>123130302.64</v>
      </c>
      <c r="T4311" s="9">
        <v>188441409.05</v>
      </c>
      <c r="U4311" s="9">
        <v>0</v>
      </c>
      <c r="V4311" s="9">
        <v>0</v>
      </c>
      <c r="W4311" s="9">
        <v>0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0</v>
      </c>
      <c r="AE4311" s="9">
        <v>0</v>
      </c>
      <c r="AF4311" s="9">
        <v>0</v>
      </c>
      <c r="AG4311" s="9">
        <v>0</v>
      </c>
      <c r="AH4311" s="9">
        <v>575000000</v>
      </c>
      <c r="AI4311" s="9">
        <v>0</v>
      </c>
      <c r="AJ4311" s="9">
        <v>141000000</v>
      </c>
      <c r="AK4311" s="9">
        <v>0</v>
      </c>
      <c r="AL4311" s="9">
        <v>0</v>
      </c>
      <c r="AM4311" s="9">
        <v>0</v>
      </c>
      <c r="AN4311" s="9">
        <v>0</v>
      </c>
      <c r="AO4311" s="9">
        <v>0</v>
      </c>
      <c r="AP4311" s="9">
        <v>0</v>
      </c>
      <c r="AQ4311" s="12">
        <v>0</v>
      </c>
      <c r="AR4311" s="13">
        <f t="shared" si="805"/>
        <v>1920268211.75</v>
      </c>
      <c r="AS4311" s="13">
        <f t="shared" si="807"/>
        <v>560331172.69</v>
      </c>
      <c r="AT4311" s="13">
        <f t="shared" si="808"/>
        <v>982310399.87</v>
      </c>
      <c r="AU4311" s="13">
        <f t="shared" si="809"/>
        <v>459856621.81</v>
      </c>
      <c r="AV4311" s="13">
        <f t="shared" si="810"/>
        <v>302565069.78</v>
      </c>
      <c r="AW4311" s="13">
        <f t="shared" si="811"/>
        <v>292867997.53</v>
      </c>
      <c r="AX4311" s="13">
        <f t="shared" si="812"/>
        <v>351327346.15</v>
      </c>
      <c r="AY4311" s="13">
        <f t="shared" si="813"/>
        <v>0</v>
      </c>
      <c r="AZ4311" s="13">
        <f t="shared" si="814"/>
        <v>0</v>
      </c>
      <c r="BA4311" s="16">
        <f t="shared" si="815"/>
        <v>0</v>
      </c>
      <c r="BB4311" s="17" t="e">
        <f t="shared" si="816"/>
        <v>#DIV/0!</v>
      </c>
      <c r="BC4311" s="17" t="e">
        <f t="shared" si="806"/>
        <v>#DIV/0!</v>
      </c>
    </row>
    <row r="4312" hidden="1" spans="1:55">
      <c r="A4312" s="8" t="s">
        <v>8637</v>
      </c>
      <c r="B4312" s="8" t="s">
        <v>8638</v>
      </c>
      <c r="C4312" s="8">
        <v>15.01</v>
      </c>
      <c r="D4312" s="9">
        <v>-175053075.3</v>
      </c>
      <c r="E4312" s="9">
        <v>118880894.67</v>
      </c>
      <c r="F4312" s="9">
        <v>-45972726.92</v>
      </c>
      <c r="G4312" s="9">
        <v>144548801.42</v>
      </c>
      <c r="H4312" s="9">
        <v>94835322.38</v>
      </c>
      <c r="I4312" s="9">
        <v>12329784.99</v>
      </c>
      <c r="J4312" s="9">
        <v>3655717.49</v>
      </c>
      <c r="K4312" s="9">
        <v>0</v>
      </c>
      <c r="L4312" s="9">
        <v>0</v>
      </c>
      <c r="M4312" s="9">
        <v>0</v>
      </c>
      <c r="N4312" s="9">
        <v>508795582.33</v>
      </c>
      <c r="O4312" s="9">
        <v>1044327924.42</v>
      </c>
      <c r="P4312" s="9">
        <v>579619999.96</v>
      </c>
      <c r="Q4312" s="9">
        <v>342675534.99</v>
      </c>
      <c r="R4312" s="9">
        <v>277826699.83</v>
      </c>
      <c r="S4312" s="9">
        <v>134828495.22</v>
      </c>
      <c r="T4312" s="9">
        <v>21110159.74</v>
      </c>
      <c r="U4312" s="9">
        <v>0</v>
      </c>
      <c r="V4312" s="9">
        <v>0</v>
      </c>
      <c r="W4312" s="9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0</v>
      </c>
      <c r="AG4312" s="9">
        <v>0</v>
      </c>
      <c r="AH4312" s="9">
        <v>82408748.54</v>
      </c>
      <c r="AI4312" s="9">
        <v>240274611.11</v>
      </c>
      <c r="AJ4312" s="9">
        <v>623104939.62</v>
      </c>
      <c r="AK4312" s="9">
        <v>0</v>
      </c>
      <c r="AL4312" s="9">
        <v>0</v>
      </c>
      <c r="AM4312" s="9">
        <v>0</v>
      </c>
      <c r="AN4312" s="9">
        <v>0</v>
      </c>
      <c r="AO4312" s="9">
        <v>0</v>
      </c>
      <c r="AP4312" s="9">
        <v>0</v>
      </c>
      <c r="AQ4312" s="12">
        <v>0</v>
      </c>
      <c r="AR4312" s="13">
        <f t="shared" si="805"/>
        <v>416151255.57</v>
      </c>
      <c r="AS4312" s="13">
        <f t="shared" si="807"/>
        <v>1403483430.2</v>
      </c>
      <c r="AT4312" s="13">
        <f t="shared" si="808"/>
        <v>1156752212.66</v>
      </c>
      <c r="AU4312" s="13">
        <f t="shared" si="809"/>
        <v>487224336.41</v>
      </c>
      <c r="AV4312" s="13">
        <f t="shared" si="810"/>
        <v>372662022.21</v>
      </c>
      <c r="AW4312" s="13">
        <f t="shared" si="811"/>
        <v>147158280.21</v>
      </c>
      <c r="AX4312" s="13">
        <f t="shared" si="812"/>
        <v>24765877.23</v>
      </c>
      <c r="AY4312" s="13">
        <f t="shared" si="813"/>
        <v>0</v>
      </c>
      <c r="AZ4312" s="13">
        <f t="shared" si="814"/>
        <v>0</v>
      </c>
      <c r="BA4312" s="16">
        <f t="shared" si="815"/>
        <v>0</v>
      </c>
      <c r="BB4312" s="17" t="e">
        <f t="shared" si="816"/>
        <v>#DIV/0!</v>
      </c>
      <c r="BC4312" s="17" t="e">
        <f t="shared" si="806"/>
        <v>#DIV/0!</v>
      </c>
    </row>
    <row r="4313" hidden="1" spans="1:55">
      <c r="A4313" s="8" t="s">
        <v>8639</v>
      </c>
      <c r="B4313" s="8" t="s">
        <v>8640</v>
      </c>
      <c r="C4313" s="8">
        <v>47.84</v>
      </c>
      <c r="D4313" s="9">
        <v>-182179167.42</v>
      </c>
      <c r="E4313" s="9">
        <v>24393911.89</v>
      </c>
      <c r="F4313" s="9">
        <v>20927161</v>
      </c>
      <c r="G4313" s="9">
        <v>65434604.38</v>
      </c>
      <c r="H4313" s="9">
        <v>-55013799.44</v>
      </c>
      <c r="I4313" s="9">
        <v>-109866609.01</v>
      </c>
      <c r="J4313" s="9">
        <v>-10720662.1</v>
      </c>
      <c r="K4313" s="9">
        <v>9738683.29</v>
      </c>
      <c r="L4313" s="9">
        <v>-2654683.46</v>
      </c>
      <c r="M4313" s="9">
        <v>0</v>
      </c>
      <c r="N4313" s="9">
        <v>652515966.1</v>
      </c>
      <c r="O4313" s="9">
        <v>316615955.71</v>
      </c>
      <c r="P4313" s="9">
        <v>222994769.31</v>
      </c>
      <c r="Q4313" s="9">
        <v>75194290.84</v>
      </c>
      <c r="R4313" s="9">
        <v>45756959.72</v>
      </c>
      <c r="S4313" s="9">
        <v>106968858.15</v>
      </c>
      <c r="T4313" s="9">
        <v>16219829.32</v>
      </c>
      <c r="U4313" s="9">
        <v>1266183.98</v>
      </c>
      <c r="V4313" s="9">
        <v>3031054.51</v>
      </c>
      <c r="W4313" s="9">
        <v>0</v>
      </c>
      <c r="X4313" s="9">
        <v>0</v>
      </c>
      <c r="Y4313" s="9">
        <v>0</v>
      </c>
      <c r="Z4313" s="9">
        <v>0</v>
      </c>
      <c r="AA4313" s="9">
        <v>0</v>
      </c>
      <c r="AB4313" s="9">
        <v>0</v>
      </c>
      <c r="AC4313" s="9">
        <v>0</v>
      </c>
      <c r="AD4313" s="9">
        <v>0</v>
      </c>
      <c r="AE4313" s="9">
        <v>0</v>
      </c>
      <c r="AF4313" s="9">
        <v>0</v>
      </c>
      <c r="AG4313" s="9">
        <v>0</v>
      </c>
      <c r="AH4313" s="9">
        <v>0</v>
      </c>
      <c r="AI4313" s="9">
        <v>50720486.1</v>
      </c>
      <c r="AJ4313" s="9">
        <v>130299253.42</v>
      </c>
      <c r="AK4313" s="9">
        <v>0</v>
      </c>
      <c r="AL4313" s="9">
        <v>0</v>
      </c>
      <c r="AM4313" s="9">
        <v>0</v>
      </c>
      <c r="AN4313" s="9">
        <v>0</v>
      </c>
      <c r="AO4313" s="9">
        <v>0</v>
      </c>
      <c r="AP4313" s="9">
        <v>0</v>
      </c>
      <c r="AQ4313" s="12">
        <v>0</v>
      </c>
      <c r="AR4313" s="13">
        <f t="shared" si="805"/>
        <v>470336798.68</v>
      </c>
      <c r="AS4313" s="13">
        <f t="shared" si="807"/>
        <v>391730353.7</v>
      </c>
      <c r="AT4313" s="13">
        <f t="shared" si="808"/>
        <v>374221183.73</v>
      </c>
      <c r="AU4313" s="13">
        <f t="shared" si="809"/>
        <v>140628895.22</v>
      </c>
      <c r="AV4313" s="13">
        <f t="shared" si="810"/>
        <v>-9256839.72</v>
      </c>
      <c r="AW4313" s="13">
        <f t="shared" si="811"/>
        <v>-2897750.86</v>
      </c>
      <c r="AX4313" s="13">
        <f t="shared" si="812"/>
        <v>5499167.22</v>
      </c>
      <c r="AY4313" s="13">
        <f t="shared" si="813"/>
        <v>11004867.27</v>
      </c>
      <c r="AZ4313" s="13">
        <f t="shared" si="814"/>
        <v>376371.05</v>
      </c>
      <c r="BA4313" s="16">
        <f t="shared" si="815"/>
        <v>0</v>
      </c>
      <c r="BB4313" s="17" t="e">
        <f t="shared" si="816"/>
        <v>#DIV/0!</v>
      </c>
      <c r="BC4313" s="17" t="e">
        <f t="shared" si="806"/>
        <v>#DIV/0!</v>
      </c>
    </row>
    <row r="4314" hidden="1" spans="1:55">
      <c r="A4314" s="8" t="s">
        <v>8641</v>
      </c>
      <c r="B4314" s="8" t="s">
        <v>8642</v>
      </c>
      <c r="C4314" s="8">
        <v>10.67</v>
      </c>
      <c r="D4314" s="9">
        <v>-35189397.1</v>
      </c>
      <c r="E4314" s="9">
        <v>174026363.96</v>
      </c>
      <c r="F4314" s="9">
        <v>64563871.52</v>
      </c>
      <c r="G4314" s="9">
        <v>138662095.49</v>
      </c>
      <c r="H4314" s="9">
        <v>66384437.34</v>
      </c>
      <c r="I4314" s="9">
        <v>130525147.5</v>
      </c>
      <c r="J4314" s="9">
        <v>85288689.1</v>
      </c>
      <c r="K4314" s="9">
        <v>72671105.53</v>
      </c>
      <c r="L4314" s="9">
        <v>106802172.69</v>
      </c>
      <c r="M4314" s="9">
        <v>0</v>
      </c>
      <c r="N4314" s="9">
        <v>249863566.55</v>
      </c>
      <c r="O4314" s="9">
        <v>324401069.96</v>
      </c>
      <c r="P4314" s="9">
        <v>280712008</v>
      </c>
      <c r="Q4314" s="9">
        <v>73768343.02</v>
      </c>
      <c r="R4314" s="9">
        <v>39787181.66</v>
      </c>
      <c r="S4314" s="9">
        <v>67394615.2</v>
      </c>
      <c r="T4314" s="9">
        <v>58518486.86</v>
      </c>
      <c r="U4314" s="9">
        <v>42554582.42</v>
      </c>
      <c r="V4314" s="9">
        <v>33822448.15</v>
      </c>
      <c r="W4314" s="9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9">
        <v>0</v>
      </c>
      <c r="AH4314" s="9">
        <v>0</v>
      </c>
      <c r="AI4314" s="9">
        <v>20000000</v>
      </c>
      <c r="AJ4314" s="9">
        <v>50000000</v>
      </c>
      <c r="AK4314" s="9">
        <v>0</v>
      </c>
      <c r="AL4314" s="9">
        <v>0</v>
      </c>
      <c r="AM4314" s="9">
        <v>0</v>
      </c>
      <c r="AN4314" s="9">
        <v>0</v>
      </c>
      <c r="AO4314" s="9">
        <v>0</v>
      </c>
      <c r="AP4314" s="9">
        <v>0</v>
      </c>
      <c r="AQ4314" s="12">
        <v>0</v>
      </c>
      <c r="AR4314" s="13">
        <f t="shared" si="805"/>
        <v>214674169.45</v>
      </c>
      <c r="AS4314" s="13">
        <f t="shared" si="807"/>
        <v>518427433.92</v>
      </c>
      <c r="AT4314" s="13">
        <f t="shared" si="808"/>
        <v>395275879.52</v>
      </c>
      <c r="AU4314" s="13">
        <f t="shared" si="809"/>
        <v>212430438.51</v>
      </c>
      <c r="AV4314" s="13">
        <f t="shared" si="810"/>
        <v>106171619</v>
      </c>
      <c r="AW4314" s="13">
        <f t="shared" si="811"/>
        <v>197919762.7</v>
      </c>
      <c r="AX4314" s="13">
        <f t="shared" si="812"/>
        <v>143807175.96</v>
      </c>
      <c r="AY4314" s="13">
        <f t="shared" si="813"/>
        <v>115225687.95</v>
      </c>
      <c r="AZ4314" s="13">
        <f t="shared" si="814"/>
        <v>140624620.84</v>
      </c>
      <c r="BA4314" s="16">
        <f t="shared" si="815"/>
        <v>0</v>
      </c>
      <c r="BB4314" s="17" t="e">
        <f t="shared" si="816"/>
        <v>#DIV/0!</v>
      </c>
      <c r="BC4314" s="17" t="e">
        <f t="shared" si="806"/>
        <v>#DIV/0!</v>
      </c>
    </row>
    <row r="4315" hidden="1" spans="1:55">
      <c r="A4315" s="8" t="s">
        <v>8643</v>
      </c>
      <c r="B4315" s="8" t="s">
        <v>8644</v>
      </c>
      <c r="C4315" s="8">
        <v>40.91</v>
      </c>
      <c r="D4315" s="9">
        <v>-73112309.07</v>
      </c>
      <c r="E4315" s="9">
        <v>32293880.57</v>
      </c>
      <c r="F4315" s="9">
        <v>72283635.4</v>
      </c>
      <c r="G4315" s="9">
        <v>104314394.93</v>
      </c>
      <c r="H4315" s="9">
        <v>93346708.04</v>
      </c>
      <c r="I4315" s="9">
        <v>73386881</v>
      </c>
      <c r="J4315" s="9">
        <v>84455886.67</v>
      </c>
      <c r="K4315" s="9">
        <v>0</v>
      </c>
      <c r="L4315" s="9">
        <v>0</v>
      </c>
      <c r="M4315" s="9">
        <v>0</v>
      </c>
      <c r="N4315" s="9">
        <v>316627446.2</v>
      </c>
      <c r="O4315" s="9">
        <v>676965221.9</v>
      </c>
      <c r="P4315" s="9">
        <v>929289192.95</v>
      </c>
      <c r="Q4315" s="9">
        <v>174942242.33</v>
      </c>
      <c r="R4315" s="9">
        <v>186324322.91</v>
      </c>
      <c r="S4315" s="9">
        <v>187669620.36</v>
      </c>
      <c r="T4315" s="9">
        <v>79784697.3</v>
      </c>
      <c r="U4315" s="9">
        <v>0</v>
      </c>
      <c r="V4315" s="9">
        <v>0</v>
      </c>
      <c r="W4315" s="9">
        <v>0</v>
      </c>
      <c r="X4315" s="9">
        <v>0</v>
      </c>
      <c r="Y4315" s="9">
        <v>0</v>
      </c>
      <c r="Z4315" s="9">
        <v>0</v>
      </c>
      <c r="AA4315" s="9">
        <v>0</v>
      </c>
      <c r="AB4315" s="9">
        <v>0</v>
      </c>
      <c r="AC4315" s="9">
        <v>0</v>
      </c>
      <c r="AD4315" s="9">
        <v>0</v>
      </c>
      <c r="AE4315" s="9">
        <v>0</v>
      </c>
      <c r="AF4315" s="9">
        <v>0</v>
      </c>
      <c r="AG4315" s="9">
        <v>0</v>
      </c>
      <c r="AH4315" s="9">
        <v>455000000</v>
      </c>
      <c r="AI4315" s="9">
        <v>260437499.11</v>
      </c>
      <c r="AJ4315" s="9">
        <v>150000000</v>
      </c>
      <c r="AK4315" s="9">
        <v>0</v>
      </c>
      <c r="AL4315" s="9">
        <v>0</v>
      </c>
      <c r="AM4315" s="9">
        <v>0</v>
      </c>
      <c r="AN4315" s="9">
        <v>0</v>
      </c>
      <c r="AO4315" s="9">
        <v>0</v>
      </c>
      <c r="AP4315" s="9">
        <v>0</v>
      </c>
      <c r="AQ4315" s="12">
        <v>0</v>
      </c>
      <c r="AR4315" s="13">
        <f t="shared" si="805"/>
        <v>698515137.13</v>
      </c>
      <c r="AS4315" s="13">
        <f t="shared" si="807"/>
        <v>969696601.58</v>
      </c>
      <c r="AT4315" s="13">
        <f t="shared" si="808"/>
        <v>1151572828.35</v>
      </c>
      <c r="AU4315" s="13">
        <f t="shared" si="809"/>
        <v>279256637.26</v>
      </c>
      <c r="AV4315" s="13">
        <f t="shared" si="810"/>
        <v>279671030.95</v>
      </c>
      <c r="AW4315" s="13">
        <f t="shared" si="811"/>
        <v>261056501.36</v>
      </c>
      <c r="AX4315" s="13">
        <f t="shared" si="812"/>
        <v>164240583.97</v>
      </c>
      <c r="AY4315" s="13">
        <f t="shared" si="813"/>
        <v>0</v>
      </c>
      <c r="AZ4315" s="13">
        <f t="shared" si="814"/>
        <v>0</v>
      </c>
      <c r="BA4315" s="16">
        <f t="shared" si="815"/>
        <v>0</v>
      </c>
      <c r="BB4315" s="17" t="e">
        <f t="shared" si="816"/>
        <v>#DIV/0!</v>
      </c>
      <c r="BC4315" s="17" t="e">
        <f t="shared" si="806"/>
        <v>#DIV/0!</v>
      </c>
    </row>
    <row r="4316" hidden="1" spans="1:55">
      <c r="A4316" s="8" t="s">
        <v>8645</v>
      </c>
      <c r="B4316" s="8" t="s">
        <v>8646</v>
      </c>
      <c r="C4316" s="8">
        <v>13.71</v>
      </c>
      <c r="D4316" s="9">
        <v>-75120648.48</v>
      </c>
      <c r="E4316" s="9">
        <v>16985355.55</v>
      </c>
      <c r="F4316" s="9">
        <v>100307414.02</v>
      </c>
      <c r="G4316" s="9">
        <v>409790240.19</v>
      </c>
      <c r="H4316" s="9">
        <v>228969166.09</v>
      </c>
      <c r="I4316" s="9">
        <v>100717348.18</v>
      </c>
      <c r="J4316" s="9">
        <v>-60743930.77</v>
      </c>
      <c r="K4316" s="9">
        <v>0</v>
      </c>
      <c r="L4316" s="9">
        <v>0</v>
      </c>
      <c r="M4316" s="9">
        <v>0</v>
      </c>
      <c r="N4316" s="9">
        <v>923526718.21</v>
      </c>
      <c r="O4316" s="9">
        <v>1232781665.28</v>
      </c>
      <c r="P4316" s="9">
        <v>919946764.88</v>
      </c>
      <c r="Q4316" s="9">
        <v>770612861.99</v>
      </c>
      <c r="R4316" s="9">
        <v>496969903.96</v>
      </c>
      <c r="S4316" s="9">
        <v>205613663.29</v>
      </c>
      <c r="T4316" s="9">
        <v>546015927.88</v>
      </c>
      <c r="U4316" s="9">
        <v>0</v>
      </c>
      <c r="V4316" s="9">
        <v>0</v>
      </c>
      <c r="W4316" s="9">
        <v>0</v>
      </c>
      <c r="X4316" s="9">
        <v>0</v>
      </c>
      <c r="Y4316" s="9">
        <v>0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9">
        <v>0</v>
      </c>
      <c r="AH4316" s="9">
        <v>0</v>
      </c>
      <c r="AI4316" s="9">
        <v>0</v>
      </c>
      <c r="AJ4316" s="9">
        <v>271000000</v>
      </c>
      <c r="AK4316" s="9">
        <v>0</v>
      </c>
      <c r="AL4316" s="9">
        <v>0</v>
      </c>
      <c r="AM4316" s="9">
        <v>0</v>
      </c>
      <c r="AN4316" s="9">
        <v>0</v>
      </c>
      <c r="AO4316" s="9">
        <v>0</v>
      </c>
      <c r="AP4316" s="9">
        <v>0</v>
      </c>
      <c r="AQ4316" s="12">
        <v>0</v>
      </c>
      <c r="AR4316" s="13">
        <f t="shared" si="805"/>
        <v>848406069.73</v>
      </c>
      <c r="AS4316" s="13">
        <f t="shared" si="807"/>
        <v>1249767020.83</v>
      </c>
      <c r="AT4316" s="13">
        <f t="shared" si="808"/>
        <v>1291254178.9</v>
      </c>
      <c r="AU4316" s="13">
        <f t="shared" si="809"/>
        <v>1180403102.18</v>
      </c>
      <c r="AV4316" s="13">
        <f t="shared" si="810"/>
        <v>725939070.05</v>
      </c>
      <c r="AW4316" s="13">
        <f t="shared" si="811"/>
        <v>306331011.47</v>
      </c>
      <c r="AX4316" s="13">
        <f t="shared" si="812"/>
        <v>485271997.11</v>
      </c>
      <c r="AY4316" s="13">
        <f t="shared" si="813"/>
        <v>0</v>
      </c>
      <c r="AZ4316" s="13">
        <f t="shared" si="814"/>
        <v>0</v>
      </c>
      <c r="BA4316" s="16">
        <f t="shared" si="815"/>
        <v>0</v>
      </c>
      <c r="BB4316" s="17" t="e">
        <f t="shared" si="816"/>
        <v>#DIV/0!</v>
      </c>
      <c r="BC4316" s="17" t="e">
        <f t="shared" si="806"/>
        <v>#DIV/0!</v>
      </c>
    </row>
    <row r="4317" hidden="1" spans="1:55">
      <c r="A4317" s="8" t="s">
        <v>8647</v>
      </c>
      <c r="B4317" s="8" t="s">
        <v>8648</v>
      </c>
      <c r="C4317" s="8">
        <v>26.95</v>
      </c>
      <c r="D4317" s="9">
        <v>88594249.86</v>
      </c>
      <c r="E4317" s="9">
        <v>201570616.26</v>
      </c>
      <c r="F4317" s="9">
        <v>214481140.46</v>
      </c>
      <c r="G4317" s="9">
        <v>179903617.01</v>
      </c>
      <c r="H4317" s="9">
        <v>109768700.04</v>
      </c>
      <c r="I4317" s="9">
        <v>117907715.83</v>
      </c>
      <c r="J4317" s="9">
        <v>188299196.53</v>
      </c>
      <c r="K4317" s="9">
        <v>0</v>
      </c>
      <c r="L4317" s="9">
        <v>0</v>
      </c>
      <c r="M4317" s="9">
        <v>0</v>
      </c>
      <c r="N4317" s="9">
        <v>320830813.87</v>
      </c>
      <c r="O4317" s="9">
        <v>444612358.18</v>
      </c>
      <c r="P4317" s="9">
        <v>564096120.31</v>
      </c>
      <c r="Q4317" s="9">
        <v>265057317.69</v>
      </c>
      <c r="R4317" s="9">
        <v>180715310.79</v>
      </c>
      <c r="S4317" s="9">
        <v>212893333.29</v>
      </c>
      <c r="T4317" s="9">
        <v>183574925.42</v>
      </c>
      <c r="U4317" s="9">
        <v>0</v>
      </c>
      <c r="V4317" s="9">
        <v>0</v>
      </c>
      <c r="W4317" s="9">
        <v>0</v>
      </c>
      <c r="X4317" s="9">
        <v>0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10016916.67</v>
      </c>
      <c r="AI4317" s="9">
        <v>0</v>
      </c>
      <c r="AJ4317" s="9">
        <v>0</v>
      </c>
      <c r="AK4317" s="9">
        <v>0</v>
      </c>
      <c r="AL4317" s="9">
        <v>0</v>
      </c>
      <c r="AM4317" s="9">
        <v>0</v>
      </c>
      <c r="AN4317" s="9">
        <v>0</v>
      </c>
      <c r="AO4317" s="9">
        <v>0</v>
      </c>
      <c r="AP4317" s="9">
        <v>0</v>
      </c>
      <c r="AQ4317" s="12">
        <v>0</v>
      </c>
      <c r="AR4317" s="13">
        <f t="shared" si="805"/>
        <v>419441980.4</v>
      </c>
      <c r="AS4317" s="13">
        <f t="shared" si="807"/>
        <v>646182974.44</v>
      </c>
      <c r="AT4317" s="13">
        <f t="shared" si="808"/>
        <v>778577260.77</v>
      </c>
      <c r="AU4317" s="13">
        <f t="shared" si="809"/>
        <v>444960934.7</v>
      </c>
      <c r="AV4317" s="13">
        <f t="shared" si="810"/>
        <v>290484010.83</v>
      </c>
      <c r="AW4317" s="13">
        <f t="shared" si="811"/>
        <v>330801049.12</v>
      </c>
      <c r="AX4317" s="13">
        <f t="shared" si="812"/>
        <v>371874121.95</v>
      </c>
      <c r="AY4317" s="13">
        <f t="shared" si="813"/>
        <v>0</v>
      </c>
      <c r="AZ4317" s="13">
        <f t="shared" si="814"/>
        <v>0</v>
      </c>
      <c r="BA4317" s="16">
        <f t="shared" si="815"/>
        <v>0</v>
      </c>
      <c r="BB4317" s="17" t="e">
        <f t="shared" si="816"/>
        <v>#DIV/0!</v>
      </c>
      <c r="BC4317" s="17" t="e">
        <f t="shared" si="806"/>
        <v>#DIV/0!</v>
      </c>
    </row>
    <row r="4318" hidden="1" spans="1:55">
      <c r="A4318" s="8" t="s">
        <v>8649</v>
      </c>
      <c r="B4318" s="8" t="s">
        <v>8650</v>
      </c>
      <c r="C4318" s="8">
        <v>27.52</v>
      </c>
      <c r="D4318" s="9">
        <v>-169379244.94</v>
      </c>
      <c r="E4318" s="9">
        <v>171349744.14</v>
      </c>
      <c r="F4318" s="9">
        <v>137071399.31</v>
      </c>
      <c r="G4318" s="9">
        <v>131290318.92</v>
      </c>
      <c r="H4318" s="9">
        <v>45827087.29</v>
      </c>
      <c r="I4318" s="9">
        <v>17781872.73</v>
      </c>
      <c r="J4318" s="9">
        <v>-23573123.08</v>
      </c>
      <c r="K4318" s="9">
        <v>-1075666.48</v>
      </c>
      <c r="L4318" s="9">
        <v>0</v>
      </c>
      <c r="M4318" s="9">
        <v>0</v>
      </c>
      <c r="N4318" s="9">
        <v>325457606.42</v>
      </c>
      <c r="O4318" s="9">
        <v>440997831.63</v>
      </c>
      <c r="P4318" s="9">
        <v>486884397.53</v>
      </c>
      <c r="Q4318" s="9">
        <v>199956493.54</v>
      </c>
      <c r="R4318" s="9">
        <v>124021130.05</v>
      </c>
      <c r="S4318" s="9">
        <v>59842929.8</v>
      </c>
      <c r="T4318" s="9">
        <v>62209931.86</v>
      </c>
      <c r="U4318" s="9">
        <v>112543196.47</v>
      </c>
      <c r="V4318" s="9">
        <v>0</v>
      </c>
      <c r="W4318" s="9">
        <v>0</v>
      </c>
      <c r="X4318" s="9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9">
        <v>0</v>
      </c>
      <c r="AH4318" s="9">
        <v>248892449.32</v>
      </c>
      <c r="AI4318" s="9">
        <v>362478455.7</v>
      </c>
      <c r="AJ4318" s="9">
        <v>331865917.81</v>
      </c>
      <c r="AK4318" s="9">
        <v>0</v>
      </c>
      <c r="AL4318" s="9">
        <v>0</v>
      </c>
      <c r="AM4318" s="9">
        <v>0</v>
      </c>
      <c r="AN4318" s="9">
        <v>0</v>
      </c>
      <c r="AO4318" s="9">
        <v>0</v>
      </c>
      <c r="AP4318" s="9">
        <v>0</v>
      </c>
      <c r="AQ4318" s="12">
        <v>0</v>
      </c>
      <c r="AR4318" s="13">
        <f t="shared" si="805"/>
        <v>404970810.8</v>
      </c>
      <c r="AS4318" s="13">
        <f t="shared" si="807"/>
        <v>974826031.47</v>
      </c>
      <c r="AT4318" s="13">
        <f t="shared" si="808"/>
        <v>955821714.65</v>
      </c>
      <c r="AU4318" s="13">
        <f t="shared" si="809"/>
        <v>331246812.46</v>
      </c>
      <c r="AV4318" s="13">
        <f t="shared" si="810"/>
        <v>169848217.34</v>
      </c>
      <c r="AW4318" s="13">
        <f t="shared" si="811"/>
        <v>77624802.53</v>
      </c>
      <c r="AX4318" s="13">
        <f t="shared" si="812"/>
        <v>38636808.78</v>
      </c>
      <c r="AY4318" s="13">
        <f t="shared" si="813"/>
        <v>111467529.99</v>
      </c>
      <c r="AZ4318" s="13">
        <f t="shared" si="814"/>
        <v>0</v>
      </c>
      <c r="BA4318" s="16">
        <f t="shared" si="815"/>
        <v>0</v>
      </c>
      <c r="BB4318" s="17" t="e">
        <f t="shared" si="816"/>
        <v>#DIV/0!</v>
      </c>
      <c r="BC4318" s="17" t="e">
        <f t="shared" si="806"/>
        <v>#DIV/0!</v>
      </c>
    </row>
    <row r="4319" hidden="1" spans="1:55">
      <c r="A4319" s="8" t="s">
        <v>8651</v>
      </c>
      <c r="B4319" s="8" t="s">
        <v>8652</v>
      </c>
      <c r="C4319" s="8">
        <v>105.76</v>
      </c>
      <c r="D4319" s="9">
        <v>207407331.04</v>
      </c>
      <c r="E4319" s="9">
        <v>372986188.08</v>
      </c>
      <c r="F4319" s="9">
        <v>242182456.61</v>
      </c>
      <c r="G4319" s="9">
        <v>122334144.86</v>
      </c>
      <c r="H4319" s="9">
        <v>102424453.66</v>
      </c>
      <c r="I4319" s="9">
        <v>85543723.42</v>
      </c>
      <c r="J4319" s="9">
        <v>86120127.16</v>
      </c>
      <c r="K4319" s="9">
        <v>0</v>
      </c>
      <c r="L4319" s="9">
        <v>0</v>
      </c>
      <c r="M4319" s="9">
        <v>0</v>
      </c>
      <c r="N4319" s="9">
        <v>713950760.59</v>
      </c>
      <c r="O4319" s="9">
        <v>718423119.68</v>
      </c>
      <c r="P4319" s="9">
        <v>773377045.81</v>
      </c>
      <c r="Q4319" s="9">
        <v>115318997.3</v>
      </c>
      <c r="R4319" s="9">
        <v>186471984.01</v>
      </c>
      <c r="S4319" s="9">
        <v>87560663.74</v>
      </c>
      <c r="T4319" s="9">
        <v>65158209.62</v>
      </c>
      <c r="U4319" s="9">
        <v>0</v>
      </c>
      <c r="V4319" s="9">
        <v>0</v>
      </c>
      <c r="W4319" s="9">
        <v>0</v>
      </c>
      <c r="X4319" s="9">
        <v>0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0</v>
      </c>
      <c r="AE4319" s="9">
        <v>0</v>
      </c>
      <c r="AF4319" s="9">
        <v>0</v>
      </c>
      <c r="AG4319" s="9">
        <v>0</v>
      </c>
      <c r="AH4319" s="9">
        <v>31000000</v>
      </c>
      <c r="AI4319" s="9">
        <v>90000000</v>
      </c>
      <c r="AJ4319" s="9">
        <v>40350900</v>
      </c>
      <c r="AK4319" s="9">
        <v>0</v>
      </c>
      <c r="AL4319" s="9">
        <v>0</v>
      </c>
      <c r="AM4319" s="9">
        <v>0</v>
      </c>
      <c r="AN4319" s="9">
        <v>0</v>
      </c>
      <c r="AO4319" s="9">
        <v>0</v>
      </c>
      <c r="AP4319" s="9">
        <v>0</v>
      </c>
      <c r="AQ4319" s="12">
        <v>0</v>
      </c>
      <c r="AR4319" s="13">
        <f t="shared" si="805"/>
        <v>952358091.63</v>
      </c>
      <c r="AS4319" s="13">
        <f t="shared" si="807"/>
        <v>1181409307.76</v>
      </c>
      <c r="AT4319" s="13">
        <f t="shared" si="808"/>
        <v>1055910402.42</v>
      </c>
      <c r="AU4319" s="13">
        <f t="shared" si="809"/>
        <v>237653142.16</v>
      </c>
      <c r="AV4319" s="13">
        <f t="shared" si="810"/>
        <v>288896437.67</v>
      </c>
      <c r="AW4319" s="13">
        <f t="shared" si="811"/>
        <v>173104387.16</v>
      </c>
      <c r="AX4319" s="13">
        <f t="shared" si="812"/>
        <v>151278336.78</v>
      </c>
      <c r="AY4319" s="13">
        <f t="shared" si="813"/>
        <v>0</v>
      </c>
      <c r="AZ4319" s="13">
        <f t="shared" si="814"/>
        <v>0</v>
      </c>
      <c r="BA4319" s="16">
        <f t="shared" si="815"/>
        <v>0</v>
      </c>
      <c r="BB4319" s="17" t="e">
        <f t="shared" si="816"/>
        <v>#DIV/0!</v>
      </c>
      <c r="BC4319" s="17" t="e">
        <f t="shared" si="806"/>
        <v>#DIV/0!</v>
      </c>
    </row>
    <row r="4320" hidden="1" spans="1:55">
      <c r="A4320" s="8" t="s">
        <v>8653</v>
      </c>
      <c r="B4320" s="8" t="s">
        <v>8654</v>
      </c>
      <c r="C4320" s="8">
        <v>30.25</v>
      </c>
      <c r="D4320" s="9">
        <v>331129993.39</v>
      </c>
      <c r="E4320" s="9">
        <v>531270020.71</v>
      </c>
      <c r="F4320" s="9">
        <v>400136846.42</v>
      </c>
      <c r="G4320" s="9">
        <v>154888411.28</v>
      </c>
      <c r="H4320" s="9">
        <v>351834753.14</v>
      </c>
      <c r="I4320" s="9">
        <v>337611846.17</v>
      </c>
      <c r="J4320" s="9">
        <v>220692785.46</v>
      </c>
      <c r="K4320" s="9">
        <v>0</v>
      </c>
      <c r="L4320" s="9">
        <v>0</v>
      </c>
      <c r="M4320" s="9">
        <v>0</v>
      </c>
      <c r="N4320" s="9">
        <v>462627867.54</v>
      </c>
      <c r="O4320" s="9">
        <v>555361532.31</v>
      </c>
      <c r="P4320" s="9">
        <v>1913957581.53</v>
      </c>
      <c r="Q4320" s="9">
        <v>671043080.57</v>
      </c>
      <c r="R4320" s="9">
        <v>610636020.03</v>
      </c>
      <c r="S4320" s="9">
        <v>59037346.59</v>
      </c>
      <c r="T4320" s="9">
        <v>268335499.44</v>
      </c>
      <c r="U4320" s="9">
        <v>0</v>
      </c>
      <c r="V4320" s="9">
        <v>0</v>
      </c>
      <c r="W4320" s="9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0</v>
      </c>
      <c r="AE4320" s="9">
        <v>0</v>
      </c>
      <c r="AF4320" s="9">
        <v>0</v>
      </c>
      <c r="AG4320" s="9">
        <v>0</v>
      </c>
      <c r="AH4320" s="9">
        <v>538009829.44</v>
      </c>
      <c r="AI4320" s="9">
        <v>212950000</v>
      </c>
      <c r="AJ4320" s="9">
        <v>270000000</v>
      </c>
      <c r="AK4320" s="9">
        <v>0</v>
      </c>
      <c r="AL4320" s="9">
        <v>0</v>
      </c>
      <c r="AM4320" s="9">
        <v>0</v>
      </c>
      <c r="AN4320" s="9">
        <v>0</v>
      </c>
      <c r="AO4320" s="9">
        <v>0</v>
      </c>
      <c r="AP4320" s="9">
        <v>0</v>
      </c>
      <c r="AQ4320" s="12">
        <v>0</v>
      </c>
      <c r="AR4320" s="13">
        <f t="shared" si="805"/>
        <v>1331767690.37</v>
      </c>
      <c r="AS4320" s="13">
        <f t="shared" si="807"/>
        <v>1299581553.02</v>
      </c>
      <c r="AT4320" s="13">
        <f t="shared" si="808"/>
        <v>2584094427.95</v>
      </c>
      <c r="AU4320" s="13">
        <f t="shared" si="809"/>
        <v>825931491.85</v>
      </c>
      <c r="AV4320" s="13">
        <f t="shared" si="810"/>
        <v>962470773.17</v>
      </c>
      <c r="AW4320" s="13">
        <f t="shared" si="811"/>
        <v>396649192.76</v>
      </c>
      <c r="AX4320" s="13">
        <f t="shared" si="812"/>
        <v>489028284.9</v>
      </c>
      <c r="AY4320" s="13">
        <f t="shared" si="813"/>
        <v>0</v>
      </c>
      <c r="AZ4320" s="13">
        <f t="shared" si="814"/>
        <v>0</v>
      </c>
      <c r="BA4320" s="16">
        <f t="shared" si="815"/>
        <v>0</v>
      </c>
      <c r="BB4320" s="17" t="e">
        <f t="shared" si="816"/>
        <v>#DIV/0!</v>
      </c>
      <c r="BC4320" s="17" t="e">
        <f t="shared" si="806"/>
        <v>#DIV/0!</v>
      </c>
    </row>
    <row r="4321" hidden="1" spans="1:55">
      <c r="A4321" s="8" t="s">
        <v>8655</v>
      </c>
      <c r="B4321" s="8" t="s">
        <v>8656</v>
      </c>
      <c r="C4321" s="8">
        <v>20.84</v>
      </c>
      <c r="D4321" s="9">
        <v>492531428.62</v>
      </c>
      <c r="E4321" s="9">
        <v>194021077.47</v>
      </c>
      <c r="F4321" s="9">
        <v>211246862.12</v>
      </c>
      <c r="G4321" s="9">
        <v>11358184.26</v>
      </c>
      <c r="H4321" s="9">
        <v>447564249</v>
      </c>
      <c r="I4321" s="9">
        <v>135756037</v>
      </c>
      <c r="J4321" s="9">
        <v>194903209</v>
      </c>
      <c r="K4321" s="9">
        <v>136109537</v>
      </c>
      <c r="L4321" s="9">
        <v>0</v>
      </c>
      <c r="M4321" s="9">
        <v>0</v>
      </c>
      <c r="N4321" s="9">
        <v>327867973.85</v>
      </c>
      <c r="O4321" s="9">
        <v>380359588.27</v>
      </c>
      <c r="P4321" s="9">
        <v>187978630.88</v>
      </c>
      <c r="Q4321" s="9">
        <v>274050303.01</v>
      </c>
      <c r="R4321" s="9">
        <v>378686607</v>
      </c>
      <c r="S4321" s="9">
        <v>79398474</v>
      </c>
      <c r="T4321" s="9">
        <v>110178784</v>
      </c>
      <c r="U4321" s="9">
        <v>106373059</v>
      </c>
      <c r="V4321" s="9">
        <v>0</v>
      </c>
      <c r="W4321" s="9">
        <v>0</v>
      </c>
      <c r="X4321" s="9">
        <v>0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829910580.31</v>
      </c>
      <c r="AI4321" s="9">
        <v>316218242</v>
      </c>
      <c r="AJ4321" s="9">
        <v>287617293.2</v>
      </c>
      <c r="AK4321" s="9">
        <v>0</v>
      </c>
      <c r="AL4321" s="9">
        <v>0</v>
      </c>
      <c r="AM4321" s="9">
        <v>0</v>
      </c>
      <c r="AN4321" s="9">
        <v>7833191</v>
      </c>
      <c r="AO4321" s="9">
        <v>0</v>
      </c>
      <c r="AP4321" s="9">
        <v>0</v>
      </c>
      <c r="AQ4321" s="12">
        <v>0</v>
      </c>
      <c r="AR4321" s="13">
        <f t="shared" si="805"/>
        <v>1650309982.78</v>
      </c>
      <c r="AS4321" s="13">
        <f t="shared" si="807"/>
        <v>890598907.74</v>
      </c>
      <c r="AT4321" s="13">
        <f t="shared" si="808"/>
        <v>686842786.2</v>
      </c>
      <c r="AU4321" s="13">
        <f t="shared" si="809"/>
        <v>285408487.27</v>
      </c>
      <c r="AV4321" s="13">
        <f t="shared" si="810"/>
        <v>826250856</v>
      </c>
      <c r="AW4321" s="13">
        <f t="shared" si="811"/>
        <v>215154511</v>
      </c>
      <c r="AX4321" s="13">
        <f t="shared" si="812"/>
        <v>312915184</v>
      </c>
      <c r="AY4321" s="13">
        <f t="shared" si="813"/>
        <v>242482596</v>
      </c>
      <c r="AZ4321" s="13">
        <f t="shared" si="814"/>
        <v>0</v>
      </c>
      <c r="BA4321" s="16">
        <f t="shared" si="815"/>
        <v>0</v>
      </c>
      <c r="BB4321" s="17" t="e">
        <f t="shared" si="816"/>
        <v>#DIV/0!</v>
      </c>
      <c r="BC4321" s="17" t="e">
        <f t="shared" si="806"/>
        <v>#DIV/0!</v>
      </c>
    </row>
    <row r="4322" hidden="1" spans="1:55">
      <c r="A4322" s="8" t="s">
        <v>8657</v>
      </c>
      <c r="B4322" s="8" t="s">
        <v>8658</v>
      </c>
      <c r="C4322" s="8">
        <v>49.86</v>
      </c>
      <c r="D4322" s="9">
        <v>-22156097</v>
      </c>
      <c r="E4322" s="9">
        <v>118628430.46</v>
      </c>
      <c r="F4322" s="9">
        <v>64845369.22</v>
      </c>
      <c r="G4322" s="9">
        <v>115276648.28</v>
      </c>
      <c r="H4322" s="9">
        <v>74604899.49</v>
      </c>
      <c r="I4322" s="9">
        <v>51418093.41</v>
      </c>
      <c r="J4322" s="9">
        <v>55883936.48</v>
      </c>
      <c r="K4322" s="9">
        <v>0</v>
      </c>
      <c r="L4322" s="9">
        <v>0</v>
      </c>
      <c r="M4322" s="9">
        <v>0</v>
      </c>
      <c r="N4322" s="9">
        <v>1248620596.74</v>
      </c>
      <c r="O4322" s="9">
        <v>574711402.18</v>
      </c>
      <c r="P4322" s="9">
        <v>666239163.55</v>
      </c>
      <c r="Q4322" s="9">
        <v>375914330.11</v>
      </c>
      <c r="R4322" s="9">
        <v>346737354.91</v>
      </c>
      <c r="S4322" s="9">
        <v>314325146.47</v>
      </c>
      <c r="T4322" s="9">
        <v>317197012.52</v>
      </c>
      <c r="U4322" s="9">
        <v>0</v>
      </c>
      <c r="V4322" s="9">
        <v>0</v>
      </c>
      <c r="W4322" s="9">
        <v>0</v>
      </c>
      <c r="X4322" s="9">
        <v>0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  <c r="AG4322" s="9">
        <v>0</v>
      </c>
      <c r="AH4322" s="9">
        <v>0</v>
      </c>
      <c r="AI4322" s="9">
        <v>0</v>
      </c>
      <c r="AJ4322" s="9">
        <v>0</v>
      </c>
      <c r="AK4322" s="9">
        <v>0</v>
      </c>
      <c r="AL4322" s="9">
        <v>0</v>
      </c>
      <c r="AM4322" s="9">
        <v>0</v>
      </c>
      <c r="AN4322" s="9">
        <v>0</v>
      </c>
      <c r="AO4322" s="9">
        <v>0</v>
      </c>
      <c r="AP4322" s="9">
        <v>0</v>
      </c>
      <c r="AQ4322" s="12">
        <v>0</v>
      </c>
      <c r="AR4322" s="13">
        <f t="shared" si="805"/>
        <v>1226464499.74</v>
      </c>
      <c r="AS4322" s="13">
        <f t="shared" si="807"/>
        <v>693339832.64</v>
      </c>
      <c r="AT4322" s="13">
        <f t="shared" si="808"/>
        <v>731084532.77</v>
      </c>
      <c r="AU4322" s="13">
        <f t="shared" si="809"/>
        <v>491190978.39</v>
      </c>
      <c r="AV4322" s="13">
        <f t="shared" si="810"/>
        <v>421342254.4</v>
      </c>
      <c r="AW4322" s="13">
        <f t="shared" si="811"/>
        <v>365743239.88</v>
      </c>
      <c r="AX4322" s="13">
        <f t="shared" si="812"/>
        <v>373080949</v>
      </c>
      <c r="AY4322" s="13">
        <f t="shared" si="813"/>
        <v>0</v>
      </c>
      <c r="AZ4322" s="13">
        <f t="shared" si="814"/>
        <v>0</v>
      </c>
      <c r="BA4322" s="16">
        <f t="shared" si="815"/>
        <v>0</v>
      </c>
      <c r="BB4322" s="17" t="e">
        <f t="shared" si="816"/>
        <v>#DIV/0!</v>
      </c>
      <c r="BC4322" s="17" t="e">
        <f t="shared" si="806"/>
        <v>#DIV/0!</v>
      </c>
    </row>
    <row r="4323" hidden="1" spans="1:55">
      <c r="A4323" s="8" t="s">
        <v>8659</v>
      </c>
      <c r="B4323" s="8" t="s">
        <v>8660</v>
      </c>
      <c r="C4323" s="8">
        <v>27.21</v>
      </c>
      <c r="D4323" s="9">
        <v>21694592.02</v>
      </c>
      <c r="E4323" s="9">
        <v>104650438.75</v>
      </c>
      <c r="F4323" s="9">
        <v>55541985.68</v>
      </c>
      <c r="G4323" s="9">
        <v>82048719.81</v>
      </c>
      <c r="H4323" s="9">
        <v>78811275.51</v>
      </c>
      <c r="I4323" s="9">
        <v>46038600.12</v>
      </c>
      <c r="J4323" s="9">
        <v>16786963.83</v>
      </c>
      <c r="K4323" s="9">
        <v>0</v>
      </c>
      <c r="L4323" s="9">
        <v>0</v>
      </c>
      <c r="M4323" s="9">
        <v>0</v>
      </c>
      <c r="N4323" s="9">
        <v>141710885.01</v>
      </c>
      <c r="O4323" s="9">
        <v>104614419.45</v>
      </c>
      <c r="P4323" s="9">
        <v>123571310.98</v>
      </c>
      <c r="Q4323" s="9">
        <v>25553509.34</v>
      </c>
      <c r="R4323" s="9">
        <v>22732171.55</v>
      </c>
      <c r="S4323" s="9">
        <v>36176740.99</v>
      </c>
      <c r="T4323" s="9">
        <v>20974211.85</v>
      </c>
      <c r="U4323" s="9">
        <v>0</v>
      </c>
      <c r="V4323" s="9">
        <v>0</v>
      </c>
      <c r="W4323" s="9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834304.68</v>
      </c>
      <c r="AI4323" s="9">
        <v>61569446.38</v>
      </c>
      <c r="AJ4323" s="9">
        <v>80000000</v>
      </c>
      <c r="AK4323" s="9">
        <v>0</v>
      </c>
      <c r="AL4323" s="9">
        <v>0</v>
      </c>
      <c r="AM4323" s="9">
        <v>0</v>
      </c>
      <c r="AN4323" s="9">
        <v>0</v>
      </c>
      <c r="AO4323" s="9">
        <v>0</v>
      </c>
      <c r="AP4323" s="9">
        <v>0</v>
      </c>
      <c r="AQ4323" s="12">
        <v>0</v>
      </c>
      <c r="AR4323" s="13">
        <f t="shared" si="805"/>
        <v>164239781.71</v>
      </c>
      <c r="AS4323" s="13">
        <f t="shared" si="807"/>
        <v>270834304.58</v>
      </c>
      <c r="AT4323" s="13">
        <f t="shared" si="808"/>
        <v>259113296.66</v>
      </c>
      <c r="AU4323" s="13">
        <f t="shared" si="809"/>
        <v>107602229.15</v>
      </c>
      <c r="AV4323" s="13">
        <f t="shared" si="810"/>
        <v>101543447.06</v>
      </c>
      <c r="AW4323" s="13">
        <f t="shared" si="811"/>
        <v>82215341.11</v>
      </c>
      <c r="AX4323" s="13">
        <f t="shared" si="812"/>
        <v>37761175.68</v>
      </c>
      <c r="AY4323" s="13">
        <f t="shared" si="813"/>
        <v>0</v>
      </c>
      <c r="AZ4323" s="13">
        <f t="shared" si="814"/>
        <v>0</v>
      </c>
      <c r="BA4323" s="16">
        <f t="shared" si="815"/>
        <v>0</v>
      </c>
      <c r="BB4323" s="17" t="e">
        <f t="shared" si="816"/>
        <v>#DIV/0!</v>
      </c>
      <c r="BC4323" s="17" t="e">
        <f t="shared" si="806"/>
        <v>#DIV/0!</v>
      </c>
    </row>
    <row r="4324" hidden="1" spans="1:55">
      <c r="A4324" s="8" t="s">
        <v>8661</v>
      </c>
      <c r="B4324" s="8" t="s">
        <v>8662</v>
      </c>
      <c r="C4324" s="8">
        <v>81.47</v>
      </c>
      <c r="D4324" s="9">
        <v>161585065.41</v>
      </c>
      <c r="E4324" s="9">
        <v>450884685.73</v>
      </c>
      <c r="F4324" s="9">
        <v>80659974.13</v>
      </c>
      <c r="G4324" s="9">
        <v>75126606.71</v>
      </c>
      <c r="H4324" s="9">
        <v>94377630.44</v>
      </c>
      <c r="I4324" s="9">
        <v>72171051.26</v>
      </c>
      <c r="J4324" s="9">
        <v>393875.1</v>
      </c>
      <c r="K4324" s="9">
        <v>-39063779.21</v>
      </c>
      <c r="L4324" s="9">
        <v>9569568.74</v>
      </c>
      <c r="M4324" s="9">
        <v>0</v>
      </c>
      <c r="N4324" s="9">
        <v>2476940527.75</v>
      </c>
      <c r="O4324" s="9">
        <v>889360252.33</v>
      </c>
      <c r="P4324" s="9">
        <v>680764915.01</v>
      </c>
      <c r="Q4324" s="9">
        <v>293063251.12</v>
      </c>
      <c r="R4324" s="9">
        <v>202217203.78</v>
      </c>
      <c r="S4324" s="9">
        <v>229028598.78</v>
      </c>
      <c r="T4324" s="9">
        <v>54945661.37</v>
      </c>
      <c r="U4324" s="9">
        <v>46102541.31</v>
      </c>
      <c r="V4324" s="9">
        <v>15307679.3</v>
      </c>
      <c r="W4324" s="9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0</v>
      </c>
      <c r="AG4324" s="9">
        <v>0</v>
      </c>
      <c r="AH4324" s="9">
        <v>0</v>
      </c>
      <c r="AI4324" s="9">
        <v>40000000</v>
      </c>
      <c r="AJ4324" s="9">
        <v>0</v>
      </c>
      <c r="AK4324" s="9">
        <v>0</v>
      </c>
      <c r="AL4324" s="9">
        <v>0</v>
      </c>
      <c r="AM4324" s="9">
        <v>0</v>
      </c>
      <c r="AN4324" s="9">
        <v>0</v>
      </c>
      <c r="AO4324" s="9">
        <v>0</v>
      </c>
      <c r="AP4324" s="9">
        <v>0</v>
      </c>
      <c r="AQ4324" s="12">
        <v>0</v>
      </c>
      <c r="AR4324" s="13">
        <f t="shared" si="805"/>
        <v>2638525593.16</v>
      </c>
      <c r="AS4324" s="13">
        <f t="shared" si="807"/>
        <v>1380244938.06</v>
      </c>
      <c r="AT4324" s="13">
        <f t="shared" si="808"/>
        <v>761424889.14</v>
      </c>
      <c r="AU4324" s="13">
        <f t="shared" si="809"/>
        <v>368189857.83</v>
      </c>
      <c r="AV4324" s="13">
        <f t="shared" si="810"/>
        <v>296594834.22</v>
      </c>
      <c r="AW4324" s="13">
        <f t="shared" si="811"/>
        <v>301199650.04</v>
      </c>
      <c r="AX4324" s="13">
        <f t="shared" si="812"/>
        <v>55339536.47</v>
      </c>
      <c r="AY4324" s="13">
        <f t="shared" si="813"/>
        <v>7038762.1</v>
      </c>
      <c r="AZ4324" s="13">
        <f t="shared" si="814"/>
        <v>24877248.04</v>
      </c>
      <c r="BA4324" s="16">
        <f t="shared" si="815"/>
        <v>0</v>
      </c>
      <c r="BB4324" s="17" t="e">
        <f t="shared" si="816"/>
        <v>#DIV/0!</v>
      </c>
      <c r="BC4324" s="17" t="e">
        <f t="shared" si="806"/>
        <v>#DIV/0!</v>
      </c>
    </row>
    <row r="4325" hidden="1" spans="1:55">
      <c r="A4325" s="8" t="s">
        <v>8663</v>
      </c>
      <c r="B4325" s="8" t="s">
        <v>8664</v>
      </c>
      <c r="C4325" s="8">
        <v>16.09</v>
      </c>
      <c r="D4325" s="9">
        <v>31427169.01</v>
      </c>
      <c r="E4325" s="9">
        <v>18889672.86</v>
      </c>
      <c r="F4325" s="9">
        <v>-6403176.64</v>
      </c>
      <c r="G4325" s="9">
        <v>212284691.08</v>
      </c>
      <c r="H4325" s="9">
        <v>114794240.43</v>
      </c>
      <c r="I4325" s="9">
        <v>158779634.55</v>
      </c>
      <c r="J4325" s="9">
        <v>76337553.26</v>
      </c>
      <c r="K4325" s="9">
        <v>0</v>
      </c>
      <c r="L4325" s="9">
        <v>0</v>
      </c>
      <c r="M4325" s="9">
        <v>0</v>
      </c>
      <c r="N4325" s="9">
        <v>274442471.73</v>
      </c>
      <c r="O4325" s="9">
        <v>491971872.07</v>
      </c>
      <c r="P4325" s="9">
        <v>293521912.57</v>
      </c>
      <c r="Q4325" s="9">
        <v>252177633.67</v>
      </c>
      <c r="R4325" s="9">
        <v>123978156.97</v>
      </c>
      <c r="S4325" s="9">
        <v>278049981.93</v>
      </c>
      <c r="T4325" s="9">
        <v>301343666.07</v>
      </c>
      <c r="U4325" s="9">
        <v>0</v>
      </c>
      <c r="V4325" s="9">
        <v>0</v>
      </c>
      <c r="W4325" s="9">
        <v>0</v>
      </c>
      <c r="X4325" s="9">
        <v>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375499819.1</v>
      </c>
      <c r="AI4325" s="9">
        <v>55000000</v>
      </c>
      <c r="AJ4325" s="9">
        <v>434000000</v>
      </c>
      <c r="AK4325" s="9">
        <v>0</v>
      </c>
      <c r="AL4325" s="9">
        <v>0</v>
      </c>
      <c r="AM4325" s="9">
        <v>0</v>
      </c>
      <c r="AN4325" s="9">
        <v>0</v>
      </c>
      <c r="AO4325" s="9">
        <v>0</v>
      </c>
      <c r="AP4325" s="9">
        <v>0</v>
      </c>
      <c r="AQ4325" s="12">
        <v>0</v>
      </c>
      <c r="AR4325" s="13">
        <f t="shared" si="805"/>
        <v>681369459.84</v>
      </c>
      <c r="AS4325" s="13">
        <f t="shared" si="807"/>
        <v>565861544.93</v>
      </c>
      <c r="AT4325" s="13">
        <f t="shared" si="808"/>
        <v>721118735.93</v>
      </c>
      <c r="AU4325" s="13">
        <f t="shared" si="809"/>
        <v>464462324.75</v>
      </c>
      <c r="AV4325" s="13">
        <f t="shared" si="810"/>
        <v>238772397.4</v>
      </c>
      <c r="AW4325" s="13">
        <f t="shared" si="811"/>
        <v>436829616.48</v>
      </c>
      <c r="AX4325" s="13">
        <f t="shared" si="812"/>
        <v>377681219.33</v>
      </c>
      <c r="AY4325" s="13">
        <f t="shared" si="813"/>
        <v>0</v>
      </c>
      <c r="AZ4325" s="13">
        <f t="shared" si="814"/>
        <v>0</v>
      </c>
      <c r="BA4325" s="16">
        <f t="shared" si="815"/>
        <v>0</v>
      </c>
      <c r="BB4325" s="17" t="e">
        <f t="shared" si="816"/>
        <v>#DIV/0!</v>
      </c>
      <c r="BC4325" s="17" t="e">
        <f t="shared" si="806"/>
        <v>#DIV/0!</v>
      </c>
    </row>
    <row r="4326" hidden="1" spans="1:55">
      <c r="A4326" s="8" t="s">
        <v>8665</v>
      </c>
      <c r="B4326" s="8" t="s">
        <v>8666</v>
      </c>
      <c r="C4326" s="8">
        <v>9.62</v>
      </c>
      <c r="D4326" s="9">
        <v>-94332945.76</v>
      </c>
      <c r="E4326" s="9">
        <v>-60548369.28</v>
      </c>
      <c r="F4326" s="9">
        <v>-59366383.12</v>
      </c>
      <c r="G4326" s="9">
        <v>44087662.54</v>
      </c>
      <c r="H4326" s="9">
        <v>-146044993.81</v>
      </c>
      <c r="I4326" s="9">
        <v>204666247.47</v>
      </c>
      <c r="J4326" s="9">
        <v>297542553.47</v>
      </c>
      <c r="K4326" s="9">
        <v>0</v>
      </c>
      <c r="L4326" s="9">
        <v>0</v>
      </c>
      <c r="M4326" s="9">
        <v>0</v>
      </c>
      <c r="N4326" s="9">
        <v>114557930</v>
      </c>
      <c r="O4326" s="9">
        <v>186080142.79</v>
      </c>
      <c r="P4326" s="9">
        <v>246912555.33</v>
      </c>
      <c r="Q4326" s="9">
        <v>150515692.8</v>
      </c>
      <c r="R4326" s="9">
        <v>111557627.98</v>
      </c>
      <c r="S4326" s="9">
        <v>132408506.65</v>
      </c>
      <c r="T4326" s="9">
        <v>197125334.73</v>
      </c>
      <c r="U4326" s="9">
        <v>0</v>
      </c>
      <c r="V4326" s="9">
        <v>0</v>
      </c>
      <c r="W4326" s="9">
        <v>0</v>
      </c>
      <c r="X4326" s="9">
        <v>0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0</v>
      </c>
      <c r="AG4326" s="9">
        <v>0</v>
      </c>
      <c r="AH4326" s="9">
        <v>0</v>
      </c>
      <c r="AI4326" s="9">
        <v>0</v>
      </c>
      <c r="AJ4326" s="9">
        <v>0</v>
      </c>
      <c r="AK4326" s="9">
        <v>0</v>
      </c>
      <c r="AL4326" s="9">
        <v>0</v>
      </c>
      <c r="AM4326" s="9">
        <v>0</v>
      </c>
      <c r="AN4326" s="9">
        <v>0</v>
      </c>
      <c r="AO4326" s="9">
        <v>0</v>
      </c>
      <c r="AP4326" s="9">
        <v>0</v>
      </c>
      <c r="AQ4326" s="12">
        <v>0</v>
      </c>
      <c r="AR4326" s="13">
        <f t="shared" si="805"/>
        <v>20224984.24</v>
      </c>
      <c r="AS4326" s="13">
        <f t="shared" si="807"/>
        <v>125531773.51</v>
      </c>
      <c r="AT4326" s="13">
        <f t="shared" si="808"/>
        <v>187546172.21</v>
      </c>
      <c r="AU4326" s="13">
        <f t="shared" si="809"/>
        <v>194603355.34</v>
      </c>
      <c r="AV4326" s="13">
        <f t="shared" si="810"/>
        <v>-34487365.83</v>
      </c>
      <c r="AW4326" s="13">
        <f t="shared" si="811"/>
        <v>337074754.12</v>
      </c>
      <c r="AX4326" s="13">
        <f t="shared" si="812"/>
        <v>494667888.2</v>
      </c>
      <c r="AY4326" s="13">
        <f t="shared" si="813"/>
        <v>0</v>
      </c>
      <c r="AZ4326" s="13">
        <f t="shared" si="814"/>
        <v>0</v>
      </c>
      <c r="BA4326" s="16">
        <f t="shared" si="815"/>
        <v>0</v>
      </c>
      <c r="BB4326" s="17" t="e">
        <f t="shared" si="816"/>
        <v>#DIV/0!</v>
      </c>
      <c r="BC4326" s="17" t="e">
        <f t="shared" si="806"/>
        <v>#DIV/0!</v>
      </c>
    </row>
    <row r="4327" hidden="1" spans="1:55">
      <c r="A4327" s="8" t="s">
        <v>8667</v>
      </c>
      <c r="B4327" s="8" t="s">
        <v>8668</v>
      </c>
      <c r="C4327" s="8">
        <v>22.83</v>
      </c>
      <c r="D4327" s="9">
        <v>45334771.43</v>
      </c>
      <c r="E4327" s="9">
        <v>60978247.24</v>
      </c>
      <c r="F4327" s="9">
        <v>42082676.15</v>
      </c>
      <c r="G4327" s="9">
        <v>34821758.26</v>
      </c>
      <c r="H4327" s="9">
        <v>34441243.08</v>
      </c>
      <c r="I4327" s="9">
        <v>7884091.97</v>
      </c>
      <c r="J4327" s="9">
        <v>0</v>
      </c>
      <c r="K4327" s="9">
        <v>0</v>
      </c>
      <c r="L4327" s="9">
        <v>0</v>
      </c>
      <c r="M4327" s="9">
        <v>0</v>
      </c>
      <c r="N4327" s="9">
        <v>224883005.83</v>
      </c>
      <c r="O4327" s="9">
        <v>75418385.92</v>
      </c>
      <c r="P4327" s="9">
        <v>126781547.45</v>
      </c>
      <c r="Q4327" s="9">
        <v>18841285.85</v>
      </c>
      <c r="R4327" s="9">
        <v>18517180.82</v>
      </c>
      <c r="S4327" s="9">
        <v>22888974.74</v>
      </c>
      <c r="T4327" s="9">
        <v>0</v>
      </c>
      <c r="U4327" s="9">
        <v>0</v>
      </c>
      <c r="V4327" s="9">
        <v>0</v>
      </c>
      <c r="W4327" s="9">
        <v>0</v>
      </c>
      <c r="X4327" s="9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197310116.41</v>
      </c>
      <c r="AI4327" s="9">
        <v>355493066.23</v>
      </c>
      <c r="AJ4327" s="9">
        <v>252557765.75</v>
      </c>
      <c r="AK4327" s="9">
        <v>0</v>
      </c>
      <c r="AL4327" s="9">
        <v>0</v>
      </c>
      <c r="AM4327" s="9">
        <v>0</v>
      </c>
      <c r="AN4327" s="9">
        <v>0</v>
      </c>
      <c r="AO4327" s="9">
        <v>0</v>
      </c>
      <c r="AP4327" s="9">
        <v>0</v>
      </c>
      <c r="AQ4327" s="12">
        <v>0</v>
      </c>
      <c r="AR4327" s="13">
        <f t="shared" si="805"/>
        <v>467527893.67</v>
      </c>
      <c r="AS4327" s="13">
        <f t="shared" si="807"/>
        <v>491889699.39</v>
      </c>
      <c r="AT4327" s="13">
        <f t="shared" si="808"/>
        <v>421421989.35</v>
      </c>
      <c r="AU4327" s="13">
        <f t="shared" si="809"/>
        <v>53663044.11</v>
      </c>
      <c r="AV4327" s="13">
        <f t="shared" si="810"/>
        <v>52958423.9</v>
      </c>
      <c r="AW4327" s="13">
        <f t="shared" si="811"/>
        <v>30773066.71</v>
      </c>
      <c r="AX4327" s="13">
        <f t="shared" si="812"/>
        <v>0</v>
      </c>
      <c r="AY4327" s="13">
        <f t="shared" si="813"/>
        <v>0</v>
      </c>
      <c r="AZ4327" s="13">
        <f t="shared" si="814"/>
        <v>0</v>
      </c>
      <c r="BA4327" s="16">
        <f t="shared" si="815"/>
        <v>0</v>
      </c>
      <c r="BB4327" s="17" t="e">
        <f t="shared" si="816"/>
        <v>#DIV/0!</v>
      </c>
      <c r="BC4327" s="17" t="e">
        <f t="shared" si="806"/>
        <v>#DIV/0!</v>
      </c>
    </row>
    <row r="4328" hidden="1" spans="1:55">
      <c r="A4328" s="8" t="s">
        <v>8669</v>
      </c>
      <c r="B4328" s="8" t="s">
        <v>8670</v>
      </c>
      <c r="C4328" s="8">
        <v>597</v>
      </c>
      <c r="D4328" s="9">
        <v>949361462.07</v>
      </c>
      <c r="E4328" s="9">
        <v>942779508</v>
      </c>
      <c r="F4328" s="9">
        <v>425677596.15</v>
      </c>
      <c r="G4328" s="9">
        <v>309715080.14</v>
      </c>
      <c r="H4328" s="9">
        <v>135496573.93</v>
      </c>
      <c r="I4328" s="9">
        <v>84158823.89</v>
      </c>
      <c r="J4328" s="9">
        <v>54997798.69</v>
      </c>
      <c r="K4328" s="9">
        <v>48345751.03</v>
      </c>
      <c r="L4328" s="9">
        <v>27949754.19</v>
      </c>
      <c r="M4328" s="9">
        <v>0</v>
      </c>
      <c r="N4328" s="9">
        <v>2755241154.52</v>
      </c>
      <c r="O4328" s="9">
        <v>3263543715.87</v>
      </c>
      <c r="P4328" s="9">
        <v>3455840597.3</v>
      </c>
      <c r="Q4328" s="9">
        <v>505609228.96</v>
      </c>
      <c r="R4328" s="9">
        <v>265547534.77</v>
      </c>
      <c r="S4328" s="9">
        <v>214350126.21</v>
      </c>
      <c r="T4328" s="9">
        <v>155993020.8</v>
      </c>
      <c r="U4328" s="9">
        <v>49387492.79</v>
      </c>
      <c r="V4328" s="9">
        <v>32016516.46</v>
      </c>
      <c r="W4328" s="9">
        <v>0</v>
      </c>
      <c r="X4328" s="9">
        <v>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9">
        <v>0</v>
      </c>
      <c r="AH4328" s="9">
        <v>1091704287.38</v>
      </c>
      <c r="AI4328" s="9">
        <v>370507780.82</v>
      </c>
      <c r="AJ4328" s="9">
        <v>841568000</v>
      </c>
      <c r="AK4328" s="9">
        <v>0</v>
      </c>
      <c r="AL4328" s="9">
        <v>0</v>
      </c>
      <c r="AM4328" s="9">
        <v>0</v>
      </c>
      <c r="AN4328" s="9">
        <v>21714274.53</v>
      </c>
      <c r="AO4328" s="9">
        <v>21157264.71</v>
      </c>
      <c r="AP4328" s="9">
        <v>20432314.69</v>
      </c>
      <c r="AQ4328" s="12">
        <v>0</v>
      </c>
      <c r="AR4328" s="13">
        <f t="shared" si="805"/>
        <v>4796306903.97</v>
      </c>
      <c r="AS4328" s="13">
        <f t="shared" si="807"/>
        <v>4576831004.69</v>
      </c>
      <c r="AT4328" s="13">
        <f t="shared" si="808"/>
        <v>4723086193.45</v>
      </c>
      <c r="AU4328" s="13">
        <f t="shared" si="809"/>
        <v>815324309.1</v>
      </c>
      <c r="AV4328" s="13">
        <f t="shared" si="810"/>
        <v>401044108.7</v>
      </c>
      <c r="AW4328" s="13">
        <f t="shared" si="811"/>
        <v>298508950.1</v>
      </c>
      <c r="AX4328" s="13">
        <f t="shared" si="812"/>
        <v>232705094.02</v>
      </c>
      <c r="AY4328" s="13">
        <f t="shared" si="813"/>
        <v>118890508.53</v>
      </c>
      <c r="AZ4328" s="13">
        <f t="shared" si="814"/>
        <v>80398585.34</v>
      </c>
      <c r="BA4328" s="16">
        <f t="shared" si="815"/>
        <v>0</v>
      </c>
      <c r="BB4328" s="17" t="e">
        <f t="shared" si="816"/>
        <v>#DIV/0!</v>
      </c>
      <c r="BC4328" s="17" t="e">
        <f t="shared" si="806"/>
        <v>#DIV/0!</v>
      </c>
    </row>
    <row r="4329" hidden="1" spans="1:55">
      <c r="A4329" s="8" t="s">
        <v>8671</v>
      </c>
      <c r="B4329" s="8" t="s">
        <v>8672</v>
      </c>
      <c r="C4329" s="8">
        <v>11.81</v>
      </c>
      <c r="D4329" s="9">
        <v>92216491.78</v>
      </c>
      <c r="E4329" s="9">
        <v>279505992.58</v>
      </c>
      <c r="F4329" s="9">
        <v>210615284.33</v>
      </c>
      <c r="G4329" s="9">
        <v>301321313.01</v>
      </c>
      <c r="H4329" s="9">
        <v>208190090.38</v>
      </c>
      <c r="I4329" s="9">
        <v>232434008.62</v>
      </c>
      <c r="J4329" s="9">
        <v>167294083.52</v>
      </c>
      <c r="K4329" s="9">
        <v>0</v>
      </c>
      <c r="L4329" s="9">
        <v>0</v>
      </c>
      <c r="M4329" s="9">
        <v>0</v>
      </c>
      <c r="N4329" s="9">
        <v>442450918.57</v>
      </c>
      <c r="O4329" s="9">
        <v>221195081.97</v>
      </c>
      <c r="P4329" s="9">
        <v>455371367.38</v>
      </c>
      <c r="Q4329" s="9">
        <v>169815314.39</v>
      </c>
      <c r="R4329" s="9">
        <v>105792441.52</v>
      </c>
      <c r="S4329" s="9">
        <v>112946151.96</v>
      </c>
      <c r="T4329" s="9">
        <v>79080937.22</v>
      </c>
      <c r="U4329" s="9">
        <v>0</v>
      </c>
      <c r="V4329" s="9">
        <v>0</v>
      </c>
      <c r="W4329" s="9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70170684.93</v>
      </c>
      <c r="AK4329" s="9">
        <v>0</v>
      </c>
      <c r="AL4329" s="9">
        <v>0</v>
      </c>
      <c r="AM4329" s="9">
        <v>0</v>
      </c>
      <c r="AN4329" s="9">
        <v>0</v>
      </c>
      <c r="AO4329" s="9">
        <v>0</v>
      </c>
      <c r="AP4329" s="9">
        <v>0</v>
      </c>
      <c r="AQ4329" s="12">
        <v>0</v>
      </c>
      <c r="AR4329" s="13">
        <f t="shared" si="805"/>
        <v>534667410.35</v>
      </c>
      <c r="AS4329" s="13">
        <f t="shared" si="807"/>
        <v>500701074.55</v>
      </c>
      <c r="AT4329" s="13">
        <f t="shared" si="808"/>
        <v>736157336.64</v>
      </c>
      <c r="AU4329" s="13">
        <f t="shared" si="809"/>
        <v>471136627.4</v>
      </c>
      <c r="AV4329" s="13">
        <f t="shared" si="810"/>
        <v>313982531.9</v>
      </c>
      <c r="AW4329" s="13">
        <f t="shared" si="811"/>
        <v>345380160.58</v>
      </c>
      <c r="AX4329" s="13">
        <f t="shared" si="812"/>
        <v>246375020.74</v>
      </c>
      <c r="AY4329" s="13">
        <f t="shared" si="813"/>
        <v>0</v>
      </c>
      <c r="AZ4329" s="13">
        <f t="shared" si="814"/>
        <v>0</v>
      </c>
      <c r="BA4329" s="16">
        <f t="shared" si="815"/>
        <v>0</v>
      </c>
      <c r="BB4329" s="17" t="e">
        <f t="shared" si="816"/>
        <v>#DIV/0!</v>
      </c>
      <c r="BC4329" s="17" t="e">
        <f t="shared" si="806"/>
        <v>#DIV/0!</v>
      </c>
    </row>
    <row r="4330" hidden="1" spans="1:55">
      <c r="A4330" s="8" t="s">
        <v>8673</v>
      </c>
      <c r="B4330" s="8" t="s">
        <v>8674</v>
      </c>
      <c r="C4330" s="8">
        <v>20.89</v>
      </c>
      <c r="D4330" s="9">
        <v>89778449.31</v>
      </c>
      <c r="E4330" s="9">
        <v>182843520.7</v>
      </c>
      <c r="F4330" s="9">
        <v>73797238.94</v>
      </c>
      <c r="G4330" s="9">
        <v>74013201.24</v>
      </c>
      <c r="H4330" s="9">
        <v>91189370.05</v>
      </c>
      <c r="I4330" s="9">
        <v>60533395.03</v>
      </c>
      <c r="J4330" s="9">
        <v>0</v>
      </c>
      <c r="K4330" s="9">
        <v>0</v>
      </c>
      <c r="L4330" s="9">
        <v>0</v>
      </c>
      <c r="M4330" s="9">
        <v>0</v>
      </c>
      <c r="N4330" s="9">
        <v>222461239.4</v>
      </c>
      <c r="O4330" s="9">
        <v>185400874.47</v>
      </c>
      <c r="P4330" s="9">
        <v>492499405.64</v>
      </c>
      <c r="Q4330" s="9">
        <v>90295376.54</v>
      </c>
      <c r="R4330" s="9">
        <v>51989187.19</v>
      </c>
      <c r="S4330" s="9">
        <v>44300235.45</v>
      </c>
      <c r="T4330" s="9">
        <v>0</v>
      </c>
      <c r="U4330" s="9">
        <v>0</v>
      </c>
      <c r="V4330" s="9">
        <v>0</v>
      </c>
      <c r="W4330" s="9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0</v>
      </c>
      <c r="AF4330" s="9">
        <v>0</v>
      </c>
      <c r="AG4330" s="9">
        <v>0</v>
      </c>
      <c r="AH4330" s="9">
        <v>0</v>
      </c>
      <c r="AI4330" s="9">
        <v>0</v>
      </c>
      <c r="AJ4330" s="9">
        <v>0</v>
      </c>
      <c r="AK4330" s="9">
        <v>0</v>
      </c>
      <c r="AL4330" s="9">
        <v>0</v>
      </c>
      <c r="AM4330" s="9">
        <v>0</v>
      </c>
      <c r="AN4330" s="9">
        <v>0</v>
      </c>
      <c r="AO4330" s="9">
        <v>0</v>
      </c>
      <c r="AP4330" s="9">
        <v>0</v>
      </c>
      <c r="AQ4330" s="12">
        <v>0</v>
      </c>
      <c r="AR4330" s="13">
        <f t="shared" si="805"/>
        <v>312239688.71</v>
      </c>
      <c r="AS4330" s="13">
        <f t="shared" si="807"/>
        <v>368244395.17</v>
      </c>
      <c r="AT4330" s="13">
        <f t="shared" si="808"/>
        <v>566296644.58</v>
      </c>
      <c r="AU4330" s="13">
        <f t="shared" si="809"/>
        <v>164308577.78</v>
      </c>
      <c r="AV4330" s="13">
        <f t="shared" si="810"/>
        <v>143178557.24</v>
      </c>
      <c r="AW4330" s="13">
        <f t="shared" si="811"/>
        <v>104833630.48</v>
      </c>
      <c r="AX4330" s="13">
        <f t="shared" si="812"/>
        <v>0</v>
      </c>
      <c r="AY4330" s="13">
        <f t="shared" si="813"/>
        <v>0</v>
      </c>
      <c r="AZ4330" s="13">
        <f t="shared" si="814"/>
        <v>0</v>
      </c>
      <c r="BA4330" s="16">
        <f t="shared" si="815"/>
        <v>0</v>
      </c>
      <c r="BB4330" s="17" t="e">
        <f t="shared" si="816"/>
        <v>#DIV/0!</v>
      </c>
      <c r="BC4330" s="17" t="e">
        <f t="shared" si="806"/>
        <v>#DIV/0!</v>
      </c>
    </row>
    <row r="4331" hidden="1" spans="1:55">
      <c r="A4331" s="8" t="s">
        <v>8675</v>
      </c>
      <c r="B4331" s="8" t="s">
        <v>8676</v>
      </c>
      <c r="C4331" s="8">
        <v>30.06</v>
      </c>
      <c r="D4331" s="9">
        <v>-30790009.43</v>
      </c>
      <c r="E4331" s="9">
        <v>-41217943.56</v>
      </c>
      <c r="F4331" s="9">
        <v>60302805.72</v>
      </c>
      <c r="G4331" s="9">
        <v>74848835.03</v>
      </c>
      <c r="H4331" s="9">
        <v>9782834.28</v>
      </c>
      <c r="I4331" s="9">
        <v>91664498.85</v>
      </c>
      <c r="J4331" s="9">
        <v>72314045.1</v>
      </c>
      <c r="K4331" s="9">
        <v>0</v>
      </c>
      <c r="L4331" s="9">
        <v>0</v>
      </c>
      <c r="M4331" s="9">
        <v>0</v>
      </c>
      <c r="N4331" s="9">
        <v>152557617.69</v>
      </c>
      <c r="O4331" s="9">
        <v>272136909.5</v>
      </c>
      <c r="P4331" s="9">
        <v>457812380.75</v>
      </c>
      <c r="Q4331" s="9">
        <v>135659606.48</v>
      </c>
      <c r="R4331" s="9">
        <v>111548594.27</v>
      </c>
      <c r="S4331" s="9">
        <v>33113437.88</v>
      </c>
      <c r="T4331" s="9">
        <v>28017721.98</v>
      </c>
      <c r="U4331" s="9">
        <v>0</v>
      </c>
      <c r="V4331" s="9">
        <v>0</v>
      </c>
      <c r="W4331" s="9">
        <v>0</v>
      </c>
      <c r="X4331" s="9">
        <v>0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9">
        <v>0</v>
      </c>
      <c r="AH4331" s="9">
        <v>130000000</v>
      </c>
      <c r="AI4331" s="9">
        <v>120000000</v>
      </c>
      <c r="AJ4331" s="9">
        <v>150000000</v>
      </c>
      <c r="AK4331" s="9">
        <v>80000000</v>
      </c>
      <c r="AL4331" s="9">
        <v>0</v>
      </c>
      <c r="AM4331" s="9">
        <v>0</v>
      </c>
      <c r="AN4331" s="9">
        <v>0</v>
      </c>
      <c r="AO4331" s="9">
        <v>0</v>
      </c>
      <c r="AP4331" s="9">
        <v>0</v>
      </c>
      <c r="AQ4331" s="12">
        <v>0</v>
      </c>
      <c r="AR4331" s="13">
        <f t="shared" si="805"/>
        <v>251767608.26</v>
      </c>
      <c r="AS4331" s="13">
        <f t="shared" si="807"/>
        <v>350918965.94</v>
      </c>
      <c r="AT4331" s="13">
        <f t="shared" si="808"/>
        <v>668115186.47</v>
      </c>
      <c r="AU4331" s="13">
        <f t="shared" si="809"/>
        <v>290508441.51</v>
      </c>
      <c r="AV4331" s="13">
        <f t="shared" si="810"/>
        <v>121331428.55</v>
      </c>
      <c r="AW4331" s="13">
        <f t="shared" si="811"/>
        <v>124777936.73</v>
      </c>
      <c r="AX4331" s="13">
        <f t="shared" si="812"/>
        <v>100331767.08</v>
      </c>
      <c r="AY4331" s="13">
        <f t="shared" si="813"/>
        <v>0</v>
      </c>
      <c r="AZ4331" s="13">
        <f t="shared" si="814"/>
        <v>0</v>
      </c>
      <c r="BA4331" s="16">
        <f t="shared" si="815"/>
        <v>0</v>
      </c>
      <c r="BB4331" s="17" t="e">
        <f t="shared" si="816"/>
        <v>#DIV/0!</v>
      </c>
      <c r="BC4331" s="17" t="e">
        <f t="shared" si="806"/>
        <v>#DIV/0!</v>
      </c>
    </row>
    <row r="4332" hidden="1" spans="1:55">
      <c r="A4332" s="8" t="s">
        <v>8677</v>
      </c>
      <c r="B4332" s="8" t="s">
        <v>8678</v>
      </c>
      <c r="C4332" s="8">
        <v>28.02</v>
      </c>
      <c r="D4332" s="9">
        <v>82071981.19</v>
      </c>
      <c r="E4332" s="9">
        <v>88698140.67</v>
      </c>
      <c r="F4332" s="9">
        <v>102184192.71</v>
      </c>
      <c r="G4332" s="9">
        <v>126923799.3</v>
      </c>
      <c r="H4332" s="9">
        <v>119836006.58</v>
      </c>
      <c r="I4332" s="9">
        <v>105603242.48</v>
      </c>
      <c r="J4332" s="9">
        <v>100695640.22</v>
      </c>
      <c r="K4332" s="9">
        <v>0</v>
      </c>
      <c r="L4332" s="9">
        <v>0</v>
      </c>
      <c r="M4332" s="9">
        <v>0</v>
      </c>
      <c r="N4332" s="9">
        <v>545564204.2</v>
      </c>
      <c r="O4332" s="9">
        <v>146028930.41</v>
      </c>
      <c r="P4332" s="9">
        <v>246423978.96</v>
      </c>
      <c r="Q4332" s="9">
        <v>71578573.02</v>
      </c>
      <c r="R4332" s="9">
        <v>89441050.78</v>
      </c>
      <c r="S4332" s="9">
        <v>53218249.8</v>
      </c>
      <c r="T4332" s="9">
        <v>5452944.88</v>
      </c>
      <c r="U4332" s="9">
        <v>0</v>
      </c>
      <c r="V4332" s="9">
        <v>0</v>
      </c>
      <c r="W4332" s="9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0</v>
      </c>
      <c r="AE4332" s="9">
        <v>0</v>
      </c>
      <c r="AF4332" s="9">
        <v>0</v>
      </c>
      <c r="AG4332" s="9">
        <v>0</v>
      </c>
      <c r="AH4332" s="9">
        <v>80699484.93</v>
      </c>
      <c r="AI4332" s="9">
        <v>506249981.8</v>
      </c>
      <c r="AJ4332" s="9">
        <v>440848939.73</v>
      </c>
      <c r="AK4332" s="9">
        <v>0</v>
      </c>
      <c r="AL4332" s="9">
        <v>0</v>
      </c>
      <c r="AM4332" s="9">
        <v>40000000</v>
      </c>
      <c r="AN4332" s="9">
        <v>80006069.17</v>
      </c>
      <c r="AO4332" s="9">
        <v>0</v>
      </c>
      <c r="AP4332" s="9">
        <v>0</v>
      </c>
      <c r="AQ4332" s="12">
        <v>0</v>
      </c>
      <c r="AR4332" s="13">
        <f t="shared" si="805"/>
        <v>708335670.32</v>
      </c>
      <c r="AS4332" s="13">
        <f t="shared" si="807"/>
        <v>740977052.88</v>
      </c>
      <c r="AT4332" s="13">
        <f t="shared" si="808"/>
        <v>789457111.4</v>
      </c>
      <c r="AU4332" s="13">
        <f t="shared" si="809"/>
        <v>198502372.32</v>
      </c>
      <c r="AV4332" s="13">
        <f t="shared" si="810"/>
        <v>209277057.36</v>
      </c>
      <c r="AW4332" s="13">
        <f t="shared" si="811"/>
        <v>198821492.28</v>
      </c>
      <c r="AX4332" s="13">
        <f t="shared" si="812"/>
        <v>186154654.27</v>
      </c>
      <c r="AY4332" s="13">
        <f t="shared" si="813"/>
        <v>0</v>
      </c>
      <c r="AZ4332" s="13">
        <f t="shared" si="814"/>
        <v>0</v>
      </c>
      <c r="BA4332" s="16">
        <f t="shared" si="815"/>
        <v>0</v>
      </c>
      <c r="BB4332" s="17" t="e">
        <f t="shared" si="816"/>
        <v>#DIV/0!</v>
      </c>
      <c r="BC4332" s="17" t="e">
        <f t="shared" si="806"/>
        <v>#DIV/0!</v>
      </c>
    </row>
    <row r="4333" hidden="1" spans="1:55">
      <c r="A4333" s="8" t="s">
        <v>8679</v>
      </c>
      <c r="B4333" s="8" t="s">
        <v>8680</v>
      </c>
      <c r="C4333" s="8">
        <v>29.71</v>
      </c>
      <c r="D4333" s="9">
        <v>-18896723.08</v>
      </c>
      <c r="E4333" s="9">
        <v>13991170.5</v>
      </c>
      <c r="F4333" s="9">
        <v>29718395.49</v>
      </c>
      <c r="G4333" s="9">
        <v>38397316.85</v>
      </c>
      <c r="H4333" s="9">
        <v>39561285.13</v>
      </c>
      <c r="I4333" s="9">
        <v>33854485.7</v>
      </c>
      <c r="J4333" s="9">
        <v>26156338.77</v>
      </c>
      <c r="K4333" s="9">
        <v>8387698.39</v>
      </c>
      <c r="L4333" s="9">
        <v>19663282.79</v>
      </c>
      <c r="M4333" s="9">
        <v>0</v>
      </c>
      <c r="N4333" s="9">
        <v>185292238.65</v>
      </c>
      <c r="O4333" s="9">
        <v>123456789.23</v>
      </c>
      <c r="P4333" s="9">
        <v>290247644.32</v>
      </c>
      <c r="Q4333" s="9">
        <v>78920016.87</v>
      </c>
      <c r="R4333" s="9">
        <v>59804043.7</v>
      </c>
      <c r="S4333" s="9">
        <v>53656216.52</v>
      </c>
      <c r="T4333" s="9">
        <v>33978669.71</v>
      </c>
      <c r="U4333" s="9">
        <v>24975037.11</v>
      </c>
      <c r="V4333" s="9">
        <v>4172924.25</v>
      </c>
      <c r="W4333" s="9">
        <v>0</v>
      </c>
      <c r="X4333" s="9">
        <v>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110006283.33</v>
      </c>
      <c r="AI4333" s="9">
        <v>266056403.22</v>
      </c>
      <c r="AJ4333" s="9">
        <v>244956997.26</v>
      </c>
      <c r="AK4333" s="9">
        <v>0</v>
      </c>
      <c r="AL4333" s="9">
        <v>0</v>
      </c>
      <c r="AM4333" s="9">
        <v>0</v>
      </c>
      <c r="AN4333" s="9">
        <v>0</v>
      </c>
      <c r="AO4333" s="9">
        <v>0</v>
      </c>
      <c r="AP4333" s="9">
        <v>0</v>
      </c>
      <c r="AQ4333" s="12">
        <v>0</v>
      </c>
      <c r="AR4333" s="13">
        <f t="shared" si="805"/>
        <v>276401798.9</v>
      </c>
      <c r="AS4333" s="13">
        <f t="shared" si="807"/>
        <v>403504362.95</v>
      </c>
      <c r="AT4333" s="13">
        <f t="shared" si="808"/>
        <v>564923037.07</v>
      </c>
      <c r="AU4333" s="13">
        <f t="shared" si="809"/>
        <v>117317333.72</v>
      </c>
      <c r="AV4333" s="13">
        <f t="shared" si="810"/>
        <v>99365328.83</v>
      </c>
      <c r="AW4333" s="13">
        <f t="shared" si="811"/>
        <v>87510702.22</v>
      </c>
      <c r="AX4333" s="13">
        <f t="shared" si="812"/>
        <v>60135008.48</v>
      </c>
      <c r="AY4333" s="13">
        <f t="shared" si="813"/>
        <v>33362735.5</v>
      </c>
      <c r="AZ4333" s="13">
        <f t="shared" si="814"/>
        <v>23836207.04</v>
      </c>
      <c r="BA4333" s="16">
        <f t="shared" si="815"/>
        <v>0</v>
      </c>
      <c r="BB4333" s="17" t="e">
        <f t="shared" si="816"/>
        <v>#DIV/0!</v>
      </c>
      <c r="BC4333" s="17" t="e">
        <f t="shared" si="806"/>
        <v>#DIV/0!</v>
      </c>
    </row>
    <row r="4334" hidden="1" spans="1:55">
      <c r="A4334" s="8" t="s">
        <v>8681</v>
      </c>
      <c r="B4334" s="8" t="s">
        <v>8682</v>
      </c>
      <c r="C4334" s="8">
        <v>19.88</v>
      </c>
      <c r="D4334" s="9">
        <v>136394450.71</v>
      </c>
      <c r="E4334" s="9">
        <v>177778025.35</v>
      </c>
      <c r="F4334" s="9">
        <v>173732729.58</v>
      </c>
      <c r="G4334" s="9">
        <v>243347050.7</v>
      </c>
      <c r="H4334" s="9">
        <v>157782835.63</v>
      </c>
      <c r="I4334" s="9">
        <v>150220961.08</v>
      </c>
      <c r="J4334" s="9">
        <v>182545117.73</v>
      </c>
      <c r="K4334" s="9">
        <v>0</v>
      </c>
      <c r="L4334" s="9">
        <v>0</v>
      </c>
      <c r="M4334" s="9">
        <v>0</v>
      </c>
      <c r="N4334" s="9">
        <v>665014175.19</v>
      </c>
      <c r="O4334" s="9">
        <v>577163048.93</v>
      </c>
      <c r="P4334" s="9">
        <v>831636028.06</v>
      </c>
      <c r="Q4334" s="9">
        <v>82727508.14</v>
      </c>
      <c r="R4334" s="9">
        <v>72946550.62</v>
      </c>
      <c r="S4334" s="9">
        <v>96255853.38</v>
      </c>
      <c r="T4334" s="9">
        <v>38765920.38</v>
      </c>
      <c r="U4334" s="9">
        <v>0</v>
      </c>
      <c r="V4334" s="9">
        <v>0</v>
      </c>
      <c r="W4334" s="9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0</v>
      </c>
      <c r="AD4334" s="9">
        <v>0</v>
      </c>
      <c r="AE4334" s="9">
        <v>0</v>
      </c>
      <c r="AF4334" s="9">
        <v>0</v>
      </c>
      <c r="AG4334" s="9">
        <v>0</v>
      </c>
      <c r="AH4334" s="9">
        <v>337582779.3</v>
      </c>
      <c r="AI4334" s="9">
        <v>500126210.79</v>
      </c>
      <c r="AJ4334" s="9">
        <v>121437202.73</v>
      </c>
      <c r="AK4334" s="9">
        <v>222916514.19</v>
      </c>
      <c r="AL4334" s="9">
        <v>200000000</v>
      </c>
      <c r="AM4334" s="9">
        <v>0</v>
      </c>
      <c r="AN4334" s="9">
        <v>0</v>
      </c>
      <c r="AO4334" s="9">
        <v>0</v>
      </c>
      <c r="AP4334" s="9">
        <v>0</v>
      </c>
      <c r="AQ4334" s="12">
        <v>0</v>
      </c>
      <c r="AR4334" s="13">
        <f t="shared" si="805"/>
        <v>1138991405.2</v>
      </c>
      <c r="AS4334" s="13">
        <f t="shared" si="807"/>
        <v>1255067285.07</v>
      </c>
      <c r="AT4334" s="13">
        <f t="shared" si="808"/>
        <v>1126805960.37</v>
      </c>
      <c r="AU4334" s="13">
        <f t="shared" si="809"/>
        <v>548991073.03</v>
      </c>
      <c r="AV4334" s="13">
        <f t="shared" si="810"/>
        <v>430729386.25</v>
      </c>
      <c r="AW4334" s="13">
        <f t="shared" si="811"/>
        <v>246476814.46</v>
      </c>
      <c r="AX4334" s="13">
        <f t="shared" si="812"/>
        <v>221311038.11</v>
      </c>
      <c r="AY4334" s="13">
        <f t="shared" si="813"/>
        <v>0</v>
      </c>
      <c r="AZ4334" s="13">
        <f t="shared" si="814"/>
        <v>0</v>
      </c>
      <c r="BA4334" s="16">
        <f t="shared" si="815"/>
        <v>0</v>
      </c>
      <c r="BB4334" s="17" t="e">
        <f t="shared" si="816"/>
        <v>#DIV/0!</v>
      </c>
      <c r="BC4334" s="17" t="e">
        <f t="shared" si="806"/>
        <v>#DIV/0!</v>
      </c>
    </row>
    <row r="4335" hidden="1" spans="1:55">
      <c r="A4335" s="8" t="s">
        <v>8683</v>
      </c>
      <c r="B4335" s="8" t="s">
        <v>8684</v>
      </c>
      <c r="C4335" s="8">
        <v>34.55</v>
      </c>
      <c r="D4335" s="9">
        <v>130982885.46</v>
      </c>
      <c r="E4335" s="9">
        <v>159048275.84</v>
      </c>
      <c r="F4335" s="9">
        <v>249897169</v>
      </c>
      <c r="G4335" s="9">
        <v>111252457.15</v>
      </c>
      <c r="H4335" s="9">
        <v>136263894.65</v>
      </c>
      <c r="I4335" s="9">
        <v>140101914.29</v>
      </c>
      <c r="J4335" s="9">
        <v>139808399.07</v>
      </c>
      <c r="K4335" s="9">
        <v>0</v>
      </c>
      <c r="L4335" s="9">
        <v>0</v>
      </c>
      <c r="M4335" s="9">
        <v>0</v>
      </c>
      <c r="N4335" s="9">
        <v>634718382.9</v>
      </c>
      <c r="O4335" s="9">
        <v>1261676937.36</v>
      </c>
      <c r="P4335" s="9">
        <v>1398891396.59</v>
      </c>
      <c r="Q4335" s="9">
        <v>487378693.5</v>
      </c>
      <c r="R4335" s="9">
        <v>457934911.75</v>
      </c>
      <c r="S4335" s="9">
        <v>351495963.09</v>
      </c>
      <c r="T4335" s="9">
        <v>12206803</v>
      </c>
      <c r="U4335" s="9">
        <v>0</v>
      </c>
      <c r="V4335" s="9">
        <v>0</v>
      </c>
      <c r="W4335" s="9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430755995.02</v>
      </c>
      <c r="AI4335" s="9">
        <v>85185983.8</v>
      </c>
      <c r="AJ4335" s="9">
        <v>0</v>
      </c>
      <c r="AK4335" s="9">
        <v>0</v>
      </c>
      <c r="AL4335" s="9">
        <v>0</v>
      </c>
      <c r="AM4335" s="9">
        <v>0</v>
      </c>
      <c r="AN4335" s="9">
        <v>0</v>
      </c>
      <c r="AO4335" s="9">
        <v>0</v>
      </c>
      <c r="AP4335" s="9">
        <v>0</v>
      </c>
      <c r="AQ4335" s="12">
        <v>0</v>
      </c>
      <c r="AR4335" s="13">
        <f t="shared" si="805"/>
        <v>1196457263.38</v>
      </c>
      <c r="AS4335" s="13">
        <f t="shared" si="807"/>
        <v>1505911197</v>
      </c>
      <c r="AT4335" s="13">
        <f t="shared" si="808"/>
        <v>1648788565.59</v>
      </c>
      <c r="AU4335" s="13">
        <f t="shared" si="809"/>
        <v>598631150.65</v>
      </c>
      <c r="AV4335" s="13">
        <f t="shared" si="810"/>
        <v>594198806.4</v>
      </c>
      <c r="AW4335" s="13">
        <f t="shared" si="811"/>
        <v>491597877.38</v>
      </c>
      <c r="AX4335" s="13">
        <f t="shared" si="812"/>
        <v>152015202.07</v>
      </c>
      <c r="AY4335" s="13">
        <f t="shared" si="813"/>
        <v>0</v>
      </c>
      <c r="AZ4335" s="13">
        <f t="shared" si="814"/>
        <v>0</v>
      </c>
      <c r="BA4335" s="16">
        <f t="shared" si="815"/>
        <v>0</v>
      </c>
      <c r="BB4335" s="17" t="e">
        <f t="shared" si="816"/>
        <v>#DIV/0!</v>
      </c>
      <c r="BC4335" s="17" t="e">
        <f t="shared" si="806"/>
        <v>#DIV/0!</v>
      </c>
    </row>
    <row r="4336" hidden="1" spans="1:55">
      <c r="A4336" s="8" t="s">
        <v>8685</v>
      </c>
      <c r="B4336" s="8" t="s">
        <v>8686</v>
      </c>
      <c r="C4336" s="8">
        <v>69.6</v>
      </c>
      <c r="D4336" s="9">
        <v>-305834116.6</v>
      </c>
      <c r="E4336" s="9">
        <v>42211592.48</v>
      </c>
      <c r="F4336" s="9">
        <v>70963892.05</v>
      </c>
      <c r="G4336" s="9">
        <v>29654677.4</v>
      </c>
      <c r="H4336" s="9">
        <v>217627747.55</v>
      </c>
      <c r="I4336" s="9">
        <v>50126567.96</v>
      </c>
      <c r="J4336" s="9">
        <v>24834909.45</v>
      </c>
      <c r="K4336" s="9">
        <v>0</v>
      </c>
      <c r="L4336" s="9">
        <v>0</v>
      </c>
      <c r="M4336" s="9">
        <v>0</v>
      </c>
      <c r="N4336" s="9">
        <v>555411288.7</v>
      </c>
      <c r="O4336" s="9">
        <v>784277942.72</v>
      </c>
      <c r="P4336" s="9">
        <v>722249339.77</v>
      </c>
      <c r="Q4336" s="9">
        <v>364970866.52</v>
      </c>
      <c r="R4336" s="9">
        <v>340549315.36</v>
      </c>
      <c r="S4336" s="9">
        <v>231602074.99</v>
      </c>
      <c r="T4336" s="9">
        <v>58628632.58</v>
      </c>
      <c r="U4336" s="9">
        <v>0</v>
      </c>
      <c r="V4336" s="9">
        <v>0</v>
      </c>
      <c r="W4336" s="9">
        <v>0</v>
      </c>
      <c r="X4336" s="9">
        <v>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9">
        <v>0</v>
      </c>
      <c r="AH4336" s="9">
        <v>1374136385.4</v>
      </c>
      <c r="AI4336" s="9">
        <v>1589235273.7</v>
      </c>
      <c r="AJ4336" s="9">
        <v>1706659797.02</v>
      </c>
      <c r="AK4336" s="9">
        <v>0</v>
      </c>
      <c r="AL4336" s="9">
        <v>0</v>
      </c>
      <c r="AM4336" s="9">
        <v>0</v>
      </c>
      <c r="AN4336" s="9">
        <v>0</v>
      </c>
      <c r="AO4336" s="9">
        <v>0</v>
      </c>
      <c r="AP4336" s="9">
        <v>0</v>
      </c>
      <c r="AQ4336" s="12">
        <v>0</v>
      </c>
      <c r="AR4336" s="13">
        <f t="shared" si="805"/>
        <v>1623713557.5</v>
      </c>
      <c r="AS4336" s="13">
        <f t="shared" si="807"/>
        <v>2415724808.9</v>
      </c>
      <c r="AT4336" s="13">
        <f t="shared" si="808"/>
        <v>2499873028.84</v>
      </c>
      <c r="AU4336" s="13">
        <f t="shared" si="809"/>
        <v>394625543.92</v>
      </c>
      <c r="AV4336" s="13">
        <f t="shared" si="810"/>
        <v>558177062.91</v>
      </c>
      <c r="AW4336" s="13">
        <f t="shared" si="811"/>
        <v>281728642.95</v>
      </c>
      <c r="AX4336" s="13">
        <f t="shared" si="812"/>
        <v>83463542.03</v>
      </c>
      <c r="AY4336" s="13">
        <f t="shared" si="813"/>
        <v>0</v>
      </c>
      <c r="AZ4336" s="13">
        <f t="shared" si="814"/>
        <v>0</v>
      </c>
      <c r="BA4336" s="16">
        <f t="shared" si="815"/>
        <v>0</v>
      </c>
      <c r="BB4336" s="17" t="e">
        <f t="shared" si="816"/>
        <v>#DIV/0!</v>
      </c>
      <c r="BC4336" s="17" t="e">
        <f t="shared" si="806"/>
        <v>#DIV/0!</v>
      </c>
    </row>
    <row r="4337" hidden="1" spans="1:55">
      <c r="A4337" s="8" t="s">
        <v>8687</v>
      </c>
      <c r="B4337" s="8" t="s">
        <v>8688</v>
      </c>
      <c r="C4337" s="8">
        <v>25.93</v>
      </c>
      <c r="D4337" s="9">
        <v>152721910.23</v>
      </c>
      <c r="E4337" s="9">
        <v>-109164941.48</v>
      </c>
      <c r="F4337" s="9">
        <v>190055860.92</v>
      </c>
      <c r="G4337" s="9">
        <v>183775780.25</v>
      </c>
      <c r="H4337" s="9">
        <v>15201110.32</v>
      </c>
      <c r="I4337" s="9">
        <v>31567891.45</v>
      </c>
      <c r="J4337" s="9">
        <v>-13042433.22</v>
      </c>
      <c r="K4337" s="9">
        <v>0</v>
      </c>
      <c r="L4337" s="9">
        <v>0</v>
      </c>
      <c r="M4337" s="9">
        <v>0</v>
      </c>
      <c r="N4337" s="9">
        <v>327893026.96</v>
      </c>
      <c r="O4337" s="9">
        <v>327853301.93</v>
      </c>
      <c r="P4337" s="9">
        <v>414853866.91</v>
      </c>
      <c r="Q4337" s="9">
        <v>78022921.51</v>
      </c>
      <c r="R4337" s="9">
        <v>39433067.89</v>
      </c>
      <c r="S4337" s="9">
        <v>9622604.57</v>
      </c>
      <c r="T4337" s="9">
        <v>10758469.04</v>
      </c>
      <c r="U4337" s="9">
        <v>0</v>
      </c>
      <c r="V4337" s="9">
        <v>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0</v>
      </c>
      <c r="AE4337" s="9">
        <v>0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0</v>
      </c>
      <c r="AL4337" s="9">
        <v>0</v>
      </c>
      <c r="AM4337" s="9">
        <v>630850</v>
      </c>
      <c r="AN4337" s="9">
        <v>3646174.14</v>
      </c>
      <c r="AO4337" s="9">
        <v>0</v>
      </c>
      <c r="AP4337" s="9">
        <v>0</v>
      </c>
      <c r="AQ4337" s="12">
        <v>0</v>
      </c>
      <c r="AR4337" s="13">
        <f t="shared" si="805"/>
        <v>480614937.19</v>
      </c>
      <c r="AS4337" s="13">
        <f t="shared" si="807"/>
        <v>218688360.45</v>
      </c>
      <c r="AT4337" s="13">
        <f t="shared" si="808"/>
        <v>604909727.83</v>
      </c>
      <c r="AU4337" s="13">
        <f t="shared" si="809"/>
        <v>261798701.76</v>
      </c>
      <c r="AV4337" s="13">
        <f t="shared" si="810"/>
        <v>54634178.21</v>
      </c>
      <c r="AW4337" s="13">
        <f t="shared" si="811"/>
        <v>41821346.02</v>
      </c>
      <c r="AX4337" s="13">
        <f t="shared" si="812"/>
        <v>1362209.96</v>
      </c>
      <c r="AY4337" s="13">
        <f t="shared" si="813"/>
        <v>0</v>
      </c>
      <c r="AZ4337" s="13">
        <f t="shared" si="814"/>
        <v>0</v>
      </c>
      <c r="BA4337" s="16">
        <f t="shared" si="815"/>
        <v>0</v>
      </c>
      <c r="BB4337" s="17" t="e">
        <f t="shared" si="816"/>
        <v>#DIV/0!</v>
      </c>
      <c r="BC4337" s="17" t="e">
        <f t="shared" si="806"/>
        <v>#DIV/0!</v>
      </c>
    </row>
    <row r="4338" hidden="1" spans="1:55">
      <c r="A4338" s="8" t="s">
        <v>8689</v>
      </c>
      <c r="B4338" s="8" t="s">
        <v>8690</v>
      </c>
      <c r="C4338" s="8">
        <v>47.41</v>
      </c>
      <c r="D4338" s="9">
        <v>11998287000</v>
      </c>
      <c r="E4338" s="9">
        <v>725366000</v>
      </c>
      <c r="F4338" s="9">
        <v>1198688000</v>
      </c>
      <c r="G4338" s="9">
        <v>13528181000</v>
      </c>
      <c r="H4338" s="9">
        <v>2254957000</v>
      </c>
      <c r="I4338" s="9">
        <v>563543000</v>
      </c>
      <c r="J4338" s="9">
        <v>1653140000</v>
      </c>
      <c r="K4338" s="9">
        <v>0</v>
      </c>
      <c r="L4338" s="9">
        <v>0</v>
      </c>
      <c r="M4338" s="9">
        <v>0</v>
      </c>
      <c r="N4338" s="9">
        <v>55750246000</v>
      </c>
      <c r="O4338" s="9">
        <v>43835112000</v>
      </c>
      <c r="P4338" s="9">
        <v>55334057000</v>
      </c>
      <c r="Q4338" s="9">
        <v>64611973000</v>
      </c>
      <c r="R4338" s="9">
        <v>66053684000</v>
      </c>
      <c r="S4338" s="9">
        <v>38941667000</v>
      </c>
      <c r="T4338" s="9">
        <v>23340890000</v>
      </c>
      <c r="U4338" s="9">
        <v>0</v>
      </c>
      <c r="V4338" s="9">
        <v>0</v>
      </c>
      <c r="W4338" s="9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0</v>
      </c>
      <c r="AE4338" s="9">
        <v>0</v>
      </c>
      <c r="AF4338" s="9">
        <v>0</v>
      </c>
      <c r="AG4338" s="9">
        <v>0</v>
      </c>
      <c r="AH4338" s="9">
        <v>19262751000</v>
      </c>
      <c r="AI4338" s="9">
        <v>11980468000</v>
      </c>
      <c r="AJ4338" s="9">
        <v>2493233000</v>
      </c>
      <c r="AK4338" s="9">
        <v>482768000</v>
      </c>
      <c r="AL4338" s="9">
        <v>0</v>
      </c>
      <c r="AM4338" s="9">
        <v>0</v>
      </c>
      <c r="AN4338" s="9">
        <v>0</v>
      </c>
      <c r="AO4338" s="9">
        <v>0</v>
      </c>
      <c r="AP4338" s="9">
        <v>0</v>
      </c>
      <c r="AQ4338" s="12">
        <v>0</v>
      </c>
      <c r="AR4338" s="13">
        <f t="shared" si="805"/>
        <v>87011284000</v>
      </c>
      <c r="AS4338" s="13">
        <f t="shared" si="807"/>
        <v>56540946000</v>
      </c>
      <c r="AT4338" s="13">
        <f t="shared" si="808"/>
        <v>59025978000</v>
      </c>
      <c r="AU4338" s="13">
        <f t="shared" si="809"/>
        <v>78622922000</v>
      </c>
      <c r="AV4338" s="13">
        <f t="shared" si="810"/>
        <v>68308641000</v>
      </c>
      <c r="AW4338" s="13">
        <f t="shared" si="811"/>
        <v>39505210000</v>
      </c>
      <c r="AX4338" s="13">
        <f t="shared" si="812"/>
        <v>24994030000</v>
      </c>
      <c r="AY4338" s="13">
        <f t="shared" si="813"/>
        <v>0</v>
      </c>
      <c r="AZ4338" s="13">
        <f t="shared" si="814"/>
        <v>0</v>
      </c>
      <c r="BA4338" s="16">
        <f t="shared" si="815"/>
        <v>0</v>
      </c>
      <c r="BB4338" s="17" t="e">
        <f t="shared" si="816"/>
        <v>#DIV/0!</v>
      </c>
      <c r="BC4338" s="17" t="e">
        <f t="shared" si="806"/>
        <v>#DIV/0!</v>
      </c>
    </row>
    <row r="4339" hidden="1" spans="1:55">
      <c r="A4339" s="8" t="s">
        <v>8691</v>
      </c>
      <c r="B4339" s="8" t="s">
        <v>8692</v>
      </c>
      <c r="C4339" s="8">
        <v>58.11</v>
      </c>
      <c r="D4339" s="9">
        <v>57484160.8</v>
      </c>
      <c r="E4339" s="9">
        <v>81470932.14</v>
      </c>
      <c r="F4339" s="9">
        <v>40311728.81</v>
      </c>
      <c r="G4339" s="9">
        <v>43707604.88</v>
      </c>
      <c r="H4339" s="9">
        <v>30744071.3</v>
      </c>
      <c r="I4339" s="9">
        <v>20563298.47</v>
      </c>
      <c r="J4339" s="9">
        <v>0</v>
      </c>
      <c r="K4339" s="9">
        <v>0</v>
      </c>
      <c r="L4339" s="9">
        <v>0</v>
      </c>
      <c r="M4339" s="9">
        <v>0</v>
      </c>
      <c r="N4339" s="9">
        <v>76480102.7</v>
      </c>
      <c r="O4339" s="9">
        <v>172968399.68</v>
      </c>
      <c r="P4339" s="9">
        <v>124043362.07</v>
      </c>
      <c r="Q4339" s="9">
        <v>14822041.91</v>
      </c>
      <c r="R4339" s="9">
        <v>8963481.25</v>
      </c>
      <c r="S4339" s="9">
        <v>15623521.95</v>
      </c>
      <c r="T4339" s="9">
        <v>0</v>
      </c>
      <c r="U4339" s="9">
        <v>0</v>
      </c>
      <c r="V4339" s="9">
        <v>0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27000000</v>
      </c>
      <c r="AI4339" s="9">
        <v>20000000</v>
      </c>
      <c r="AJ4339" s="9">
        <v>0</v>
      </c>
      <c r="AK4339" s="9">
        <v>0</v>
      </c>
      <c r="AL4339" s="9">
        <v>0</v>
      </c>
      <c r="AM4339" s="9">
        <v>0</v>
      </c>
      <c r="AN4339" s="9">
        <v>0</v>
      </c>
      <c r="AO4339" s="9">
        <v>0</v>
      </c>
      <c r="AP4339" s="9">
        <v>0</v>
      </c>
      <c r="AQ4339" s="12">
        <v>0</v>
      </c>
      <c r="AR4339" s="13">
        <f t="shared" si="805"/>
        <v>160964263.5</v>
      </c>
      <c r="AS4339" s="13">
        <f t="shared" si="807"/>
        <v>274439331.82</v>
      </c>
      <c r="AT4339" s="13">
        <f t="shared" si="808"/>
        <v>164355090.88</v>
      </c>
      <c r="AU4339" s="13">
        <f t="shared" si="809"/>
        <v>58529646.79</v>
      </c>
      <c r="AV4339" s="13">
        <f t="shared" si="810"/>
        <v>39707552.55</v>
      </c>
      <c r="AW4339" s="13">
        <f t="shared" si="811"/>
        <v>36186820.42</v>
      </c>
      <c r="AX4339" s="13">
        <f t="shared" si="812"/>
        <v>0</v>
      </c>
      <c r="AY4339" s="13">
        <f t="shared" si="813"/>
        <v>0</v>
      </c>
      <c r="AZ4339" s="13">
        <f t="shared" si="814"/>
        <v>0</v>
      </c>
      <c r="BA4339" s="16">
        <f t="shared" si="815"/>
        <v>0</v>
      </c>
      <c r="BB4339" s="17" t="e">
        <f t="shared" si="816"/>
        <v>#DIV/0!</v>
      </c>
      <c r="BC4339" s="17" t="e">
        <f t="shared" si="806"/>
        <v>#DIV/0!</v>
      </c>
    </row>
    <row r="4340" hidden="1" spans="1:55">
      <c r="A4340" s="8" t="s">
        <v>8693</v>
      </c>
      <c r="B4340" s="8" t="s">
        <v>8694</v>
      </c>
      <c r="C4340" s="8">
        <v>9.71</v>
      </c>
      <c r="D4340" s="9">
        <v>-54976808.02</v>
      </c>
      <c r="E4340" s="9">
        <v>890715373.28</v>
      </c>
      <c r="F4340" s="9">
        <v>1336333800.42</v>
      </c>
      <c r="G4340" s="9">
        <v>940572034.37</v>
      </c>
      <c r="H4340" s="9">
        <v>681528015.32</v>
      </c>
      <c r="I4340" s="9">
        <v>1437671497.38</v>
      </c>
      <c r="J4340" s="9">
        <v>1787365305.48</v>
      </c>
      <c r="K4340" s="9">
        <v>606718156.8</v>
      </c>
      <c r="L4340" s="9">
        <v>550891085.62</v>
      </c>
      <c r="M4340" s="9">
        <v>0</v>
      </c>
      <c r="N4340" s="9">
        <v>2835552457.61</v>
      </c>
      <c r="O4340" s="9">
        <v>3388989494.88</v>
      </c>
      <c r="P4340" s="9">
        <v>4051960186.56</v>
      </c>
      <c r="Q4340" s="9">
        <v>2165823514.31</v>
      </c>
      <c r="R4340" s="9">
        <v>1489876053.89</v>
      </c>
      <c r="S4340" s="9">
        <v>1615289888.81</v>
      </c>
      <c r="T4340" s="9">
        <v>966201587.03</v>
      </c>
      <c r="U4340" s="9">
        <v>946157941.69</v>
      </c>
      <c r="V4340" s="9">
        <v>410790583.43</v>
      </c>
      <c r="W4340" s="9">
        <v>0</v>
      </c>
      <c r="X4340" s="9">
        <v>0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0</v>
      </c>
      <c r="AF4340" s="9">
        <v>0</v>
      </c>
      <c r="AG4340" s="9">
        <v>0</v>
      </c>
      <c r="AH4340" s="9">
        <v>0</v>
      </c>
      <c r="AI4340" s="9">
        <v>100000</v>
      </c>
      <c r="AJ4340" s="9">
        <v>187305000</v>
      </c>
      <c r="AK4340" s="9">
        <v>0</v>
      </c>
      <c r="AL4340" s="9">
        <v>0</v>
      </c>
      <c r="AM4340" s="9">
        <v>0</v>
      </c>
      <c r="AN4340" s="9">
        <v>0</v>
      </c>
      <c r="AO4340" s="9">
        <v>0</v>
      </c>
      <c r="AP4340" s="9">
        <v>0</v>
      </c>
      <c r="AQ4340" s="12">
        <v>0</v>
      </c>
      <c r="AR4340" s="13">
        <f t="shared" si="805"/>
        <v>2780575649.59</v>
      </c>
      <c r="AS4340" s="13">
        <f t="shared" si="807"/>
        <v>4279804868.16</v>
      </c>
      <c r="AT4340" s="13">
        <f t="shared" si="808"/>
        <v>5575598986.98</v>
      </c>
      <c r="AU4340" s="13">
        <f t="shared" si="809"/>
        <v>3106395548.68</v>
      </c>
      <c r="AV4340" s="13">
        <f t="shared" si="810"/>
        <v>2171404069.21</v>
      </c>
      <c r="AW4340" s="13">
        <f t="shared" si="811"/>
        <v>3052961386.19</v>
      </c>
      <c r="AX4340" s="13">
        <f t="shared" si="812"/>
        <v>2753566892.51</v>
      </c>
      <c r="AY4340" s="13">
        <f t="shared" si="813"/>
        <v>1552876098.49</v>
      </c>
      <c r="AZ4340" s="13">
        <f t="shared" si="814"/>
        <v>961681669.05</v>
      </c>
      <c r="BA4340" s="16">
        <f t="shared" si="815"/>
        <v>0</v>
      </c>
      <c r="BB4340" s="17" t="e">
        <f t="shared" si="816"/>
        <v>#DIV/0!</v>
      </c>
      <c r="BC4340" s="17" t="e">
        <f t="shared" si="806"/>
        <v>#DIV/0!</v>
      </c>
    </row>
    <row r="4341" hidden="1" spans="1:55">
      <c r="A4341" s="8" t="s">
        <v>8695</v>
      </c>
      <c r="B4341" s="8" t="s">
        <v>8696</v>
      </c>
      <c r="C4341" s="8">
        <v>5.87</v>
      </c>
      <c r="D4341" s="9">
        <v>2180944469.03</v>
      </c>
      <c r="E4341" s="9">
        <v>3110737136.08</v>
      </c>
      <c r="F4341" s="9">
        <v>1996620090.75</v>
      </c>
      <c r="G4341" s="9">
        <v>1443946222.21</v>
      </c>
      <c r="H4341" s="9">
        <v>2026698342.17</v>
      </c>
      <c r="I4341" s="9">
        <v>2013427830.19</v>
      </c>
      <c r="J4341" s="9">
        <v>2143885110.1</v>
      </c>
      <c r="K4341" s="9">
        <v>0</v>
      </c>
      <c r="L4341" s="9">
        <v>0</v>
      </c>
      <c r="M4341" s="9">
        <v>0</v>
      </c>
      <c r="N4341" s="9">
        <v>7269220233.92</v>
      </c>
      <c r="O4341" s="9">
        <v>6604754956.77</v>
      </c>
      <c r="P4341" s="9">
        <v>4502456455.98</v>
      </c>
      <c r="Q4341" s="9">
        <v>560451077.7</v>
      </c>
      <c r="R4341" s="9">
        <v>387575936.4</v>
      </c>
      <c r="S4341" s="9">
        <v>349366964.54</v>
      </c>
      <c r="T4341" s="9">
        <v>248356204.55</v>
      </c>
      <c r="U4341" s="9">
        <v>0</v>
      </c>
      <c r="V4341" s="9">
        <v>0</v>
      </c>
      <c r="W4341" s="9">
        <v>0</v>
      </c>
      <c r="X4341" s="9">
        <v>0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</v>
      </c>
      <c r="AO4341" s="9">
        <v>0</v>
      </c>
      <c r="AP4341" s="9">
        <v>0</v>
      </c>
      <c r="AQ4341" s="12">
        <v>0</v>
      </c>
      <c r="AR4341" s="13">
        <f t="shared" si="805"/>
        <v>9450164702.95</v>
      </c>
      <c r="AS4341" s="13">
        <f t="shared" si="807"/>
        <v>9715492092.85</v>
      </c>
      <c r="AT4341" s="13">
        <f t="shared" si="808"/>
        <v>6499076546.73</v>
      </c>
      <c r="AU4341" s="13">
        <f t="shared" si="809"/>
        <v>2004397299.91</v>
      </c>
      <c r="AV4341" s="13">
        <f t="shared" si="810"/>
        <v>2414274278.57</v>
      </c>
      <c r="AW4341" s="13">
        <f t="shared" si="811"/>
        <v>2362794794.73</v>
      </c>
      <c r="AX4341" s="13">
        <f t="shared" si="812"/>
        <v>2392241314.65</v>
      </c>
      <c r="AY4341" s="13">
        <f t="shared" si="813"/>
        <v>0</v>
      </c>
      <c r="AZ4341" s="13">
        <f t="shared" si="814"/>
        <v>0</v>
      </c>
      <c r="BA4341" s="16">
        <f t="shared" si="815"/>
        <v>0</v>
      </c>
      <c r="BB4341" s="17" t="e">
        <f t="shared" si="816"/>
        <v>#DIV/0!</v>
      </c>
      <c r="BC4341" s="17" t="e">
        <f t="shared" si="806"/>
        <v>#DIV/0!</v>
      </c>
    </row>
    <row r="4342" hidden="1" spans="1:55">
      <c r="A4342" s="8" t="s">
        <v>8697</v>
      </c>
      <c r="B4342" s="8" t="s">
        <v>8698</v>
      </c>
      <c r="C4342" s="8">
        <v>21.95</v>
      </c>
      <c r="D4342" s="9">
        <v>118965535.42</v>
      </c>
      <c r="E4342" s="9">
        <v>201132611.61</v>
      </c>
      <c r="F4342" s="9">
        <v>155993792.07</v>
      </c>
      <c r="G4342" s="9">
        <v>141960156.43</v>
      </c>
      <c r="H4342" s="9">
        <v>124047453.21</v>
      </c>
      <c r="I4342" s="9">
        <v>38959093.66</v>
      </c>
      <c r="J4342" s="9">
        <v>56201925.38</v>
      </c>
      <c r="K4342" s="9">
        <v>0</v>
      </c>
      <c r="L4342" s="9">
        <v>0</v>
      </c>
      <c r="M4342" s="9">
        <v>0</v>
      </c>
      <c r="N4342" s="9">
        <v>608846272.46</v>
      </c>
      <c r="O4342" s="9">
        <v>668265878.83</v>
      </c>
      <c r="P4342" s="9">
        <v>566650185.32</v>
      </c>
      <c r="Q4342" s="9">
        <v>412384082.54</v>
      </c>
      <c r="R4342" s="9">
        <v>495098574.03</v>
      </c>
      <c r="S4342" s="9">
        <v>180928635.2</v>
      </c>
      <c r="T4342" s="9">
        <v>245691730.13</v>
      </c>
      <c r="U4342" s="9">
        <v>0</v>
      </c>
      <c r="V4342" s="9">
        <v>0</v>
      </c>
      <c r="W4342" s="9">
        <v>0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9">
        <v>0</v>
      </c>
      <c r="AH4342" s="9">
        <v>349375211.39</v>
      </c>
      <c r="AI4342" s="9">
        <v>397858368.06</v>
      </c>
      <c r="AJ4342" s="9">
        <v>444661218.71</v>
      </c>
      <c r="AK4342" s="9">
        <v>0</v>
      </c>
      <c r="AL4342" s="9">
        <v>0</v>
      </c>
      <c r="AM4342" s="9">
        <v>0</v>
      </c>
      <c r="AN4342" s="9">
        <v>0</v>
      </c>
      <c r="AO4342" s="9">
        <v>0</v>
      </c>
      <c r="AP4342" s="9">
        <v>0</v>
      </c>
      <c r="AQ4342" s="12">
        <v>0</v>
      </c>
      <c r="AR4342" s="13">
        <f t="shared" si="805"/>
        <v>1077187019.27</v>
      </c>
      <c r="AS4342" s="13">
        <f t="shared" si="807"/>
        <v>1267256858.5</v>
      </c>
      <c r="AT4342" s="13">
        <f t="shared" si="808"/>
        <v>1167305196.1</v>
      </c>
      <c r="AU4342" s="13">
        <f t="shared" si="809"/>
        <v>554344238.97</v>
      </c>
      <c r="AV4342" s="13">
        <f t="shared" si="810"/>
        <v>619146027.24</v>
      </c>
      <c r="AW4342" s="13">
        <f t="shared" si="811"/>
        <v>219887728.86</v>
      </c>
      <c r="AX4342" s="13">
        <f t="shared" si="812"/>
        <v>301893655.51</v>
      </c>
      <c r="AY4342" s="13">
        <f t="shared" si="813"/>
        <v>0</v>
      </c>
      <c r="AZ4342" s="13">
        <f t="shared" si="814"/>
        <v>0</v>
      </c>
      <c r="BA4342" s="16">
        <f t="shared" si="815"/>
        <v>0</v>
      </c>
      <c r="BB4342" s="17" t="e">
        <f t="shared" si="816"/>
        <v>#DIV/0!</v>
      </c>
      <c r="BC4342" s="17" t="e">
        <f t="shared" si="806"/>
        <v>#DIV/0!</v>
      </c>
    </row>
    <row r="4343" hidden="1" spans="1:55">
      <c r="A4343" s="8" t="s">
        <v>8699</v>
      </c>
      <c r="B4343" s="8" t="s">
        <v>8700</v>
      </c>
      <c r="C4343" s="8">
        <v>44.93</v>
      </c>
      <c r="D4343" s="9">
        <v>32422859.75</v>
      </c>
      <c r="E4343" s="9">
        <v>-90491406.62</v>
      </c>
      <c r="F4343" s="9">
        <v>55297984.79</v>
      </c>
      <c r="G4343" s="9">
        <v>-245705833</v>
      </c>
      <c r="H4343" s="9">
        <v>-59604730.03</v>
      </c>
      <c r="I4343" s="9">
        <v>-34704883.26</v>
      </c>
      <c r="J4343" s="9">
        <v>0</v>
      </c>
      <c r="K4343" s="9">
        <v>0</v>
      </c>
      <c r="L4343" s="9">
        <v>0</v>
      </c>
      <c r="M4343" s="9">
        <v>0</v>
      </c>
      <c r="N4343" s="9">
        <v>1593864906.04</v>
      </c>
      <c r="O4343" s="9">
        <v>1703850846.06</v>
      </c>
      <c r="P4343" s="9">
        <v>1871112508.19</v>
      </c>
      <c r="Q4343" s="9">
        <v>24545816.08</v>
      </c>
      <c r="R4343" s="9">
        <v>66923308.58</v>
      </c>
      <c r="S4343" s="9">
        <v>45884101.66</v>
      </c>
      <c r="T4343" s="9">
        <v>0</v>
      </c>
      <c r="U4343" s="9">
        <v>0</v>
      </c>
      <c r="V4343" s="9">
        <v>0</v>
      </c>
      <c r="W4343" s="9">
        <v>0</v>
      </c>
      <c r="X4343" s="9">
        <v>0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0</v>
      </c>
      <c r="AG4343" s="9">
        <v>0</v>
      </c>
      <c r="AH4343" s="9">
        <v>0</v>
      </c>
      <c r="AI4343" s="9">
        <v>0</v>
      </c>
      <c r="AJ4343" s="9">
        <v>0</v>
      </c>
      <c r="AK4343" s="9">
        <v>0</v>
      </c>
      <c r="AL4343" s="9">
        <v>0</v>
      </c>
      <c r="AM4343" s="9">
        <v>0</v>
      </c>
      <c r="AN4343" s="9">
        <v>0</v>
      </c>
      <c r="AO4343" s="9">
        <v>0</v>
      </c>
      <c r="AP4343" s="9">
        <v>0</v>
      </c>
      <c r="AQ4343" s="12">
        <v>0</v>
      </c>
      <c r="AR4343" s="13">
        <f t="shared" si="805"/>
        <v>1626287765.79</v>
      </c>
      <c r="AS4343" s="13">
        <f t="shared" si="807"/>
        <v>1613359439.44</v>
      </c>
      <c r="AT4343" s="13">
        <f t="shared" si="808"/>
        <v>1926410492.98</v>
      </c>
      <c r="AU4343" s="13">
        <f t="shared" si="809"/>
        <v>-221160016.92</v>
      </c>
      <c r="AV4343" s="13">
        <f t="shared" si="810"/>
        <v>7318578.55</v>
      </c>
      <c r="AW4343" s="13">
        <f t="shared" si="811"/>
        <v>11179218.4</v>
      </c>
      <c r="AX4343" s="13">
        <f t="shared" si="812"/>
        <v>0</v>
      </c>
      <c r="AY4343" s="13">
        <f t="shared" si="813"/>
        <v>0</v>
      </c>
      <c r="AZ4343" s="13">
        <f t="shared" si="814"/>
        <v>0</v>
      </c>
      <c r="BA4343" s="16">
        <f t="shared" si="815"/>
        <v>0</v>
      </c>
      <c r="BB4343" s="17" t="e">
        <f t="shared" si="816"/>
        <v>#DIV/0!</v>
      </c>
      <c r="BC4343" s="17" t="e">
        <f t="shared" si="806"/>
        <v>#DIV/0!</v>
      </c>
    </row>
    <row r="4344" hidden="1" spans="1:55">
      <c r="A4344" s="8" t="s">
        <v>8701</v>
      </c>
      <c r="B4344" s="8" t="s">
        <v>8702</v>
      </c>
      <c r="C4344" s="8">
        <v>17.17</v>
      </c>
      <c r="D4344" s="9">
        <v>-367833906.94</v>
      </c>
      <c r="E4344" s="9">
        <v>404743761.35</v>
      </c>
      <c r="F4344" s="9">
        <v>277870772.81</v>
      </c>
      <c r="G4344" s="9">
        <v>126836836.41</v>
      </c>
      <c r="H4344" s="9">
        <v>546476819.84</v>
      </c>
      <c r="I4344" s="9">
        <v>-21463380.47</v>
      </c>
      <c r="J4344" s="9">
        <v>917299752.92</v>
      </c>
      <c r="K4344" s="9">
        <v>0</v>
      </c>
      <c r="L4344" s="9">
        <v>0</v>
      </c>
      <c r="M4344" s="9">
        <v>0</v>
      </c>
      <c r="N4344" s="9">
        <v>732800325.28</v>
      </c>
      <c r="O4344" s="9">
        <v>1400858295.83</v>
      </c>
      <c r="P4344" s="9">
        <v>1375664375.02</v>
      </c>
      <c r="Q4344" s="9">
        <v>1327999048.61</v>
      </c>
      <c r="R4344" s="9">
        <v>1332032890.19</v>
      </c>
      <c r="S4344" s="9">
        <v>684499172.11</v>
      </c>
      <c r="T4344" s="9">
        <v>937803278.19</v>
      </c>
      <c r="U4344" s="9">
        <v>0</v>
      </c>
      <c r="V4344" s="9">
        <v>0</v>
      </c>
      <c r="W4344" s="9">
        <v>0</v>
      </c>
      <c r="X4344" s="9">
        <v>0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  <c r="AG4344" s="9">
        <v>0</v>
      </c>
      <c r="AH4344" s="9">
        <v>0</v>
      </c>
      <c r="AI4344" s="9">
        <v>0</v>
      </c>
      <c r="AJ4344" s="9">
        <v>0</v>
      </c>
      <c r="AK4344" s="9">
        <v>0</v>
      </c>
      <c r="AL4344" s="9">
        <v>0</v>
      </c>
      <c r="AM4344" s="9">
        <v>0</v>
      </c>
      <c r="AN4344" s="9">
        <v>0</v>
      </c>
      <c r="AO4344" s="9">
        <v>0</v>
      </c>
      <c r="AP4344" s="9">
        <v>0</v>
      </c>
      <c r="AQ4344" s="12">
        <v>0</v>
      </c>
      <c r="AR4344" s="13">
        <f t="shared" si="805"/>
        <v>364966418.34</v>
      </c>
      <c r="AS4344" s="13">
        <f t="shared" si="807"/>
        <v>1805602057.18</v>
      </c>
      <c r="AT4344" s="13">
        <f t="shared" si="808"/>
        <v>1653535147.83</v>
      </c>
      <c r="AU4344" s="13">
        <f t="shared" si="809"/>
        <v>1454835885.02</v>
      </c>
      <c r="AV4344" s="13">
        <f t="shared" si="810"/>
        <v>1878509710.03</v>
      </c>
      <c r="AW4344" s="13">
        <f t="shared" si="811"/>
        <v>663035791.64</v>
      </c>
      <c r="AX4344" s="13">
        <f t="shared" si="812"/>
        <v>1855103031.11</v>
      </c>
      <c r="AY4344" s="13">
        <f t="shared" si="813"/>
        <v>0</v>
      </c>
      <c r="AZ4344" s="13">
        <f t="shared" si="814"/>
        <v>0</v>
      </c>
      <c r="BA4344" s="16">
        <f t="shared" si="815"/>
        <v>0</v>
      </c>
      <c r="BB4344" s="17" t="e">
        <f t="shared" si="816"/>
        <v>#DIV/0!</v>
      </c>
      <c r="BC4344" s="17" t="e">
        <f t="shared" si="806"/>
        <v>#DIV/0!</v>
      </c>
    </row>
    <row r="4345" hidden="1" spans="1:55">
      <c r="A4345" s="8" t="s">
        <v>8703</v>
      </c>
      <c r="B4345" s="8" t="s">
        <v>8704</v>
      </c>
      <c r="C4345" s="8">
        <v>15.21</v>
      </c>
      <c r="D4345" s="9">
        <v>-6164323.01</v>
      </c>
      <c r="E4345" s="9">
        <v>67788506.37</v>
      </c>
      <c r="F4345" s="9">
        <v>93292045.96</v>
      </c>
      <c r="G4345" s="9">
        <v>70148362.52</v>
      </c>
      <c r="H4345" s="9">
        <v>85450807.64</v>
      </c>
      <c r="I4345" s="9">
        <v>5520339.37</v>
      </c>
      <c r="J4345" s="9">
        <v>0</v>
      </c>
      <c r="K4345" s="9">
        <v>0</v>
      </c>
      <c r="L4345" s="9">
        <v>0</v>
      </c>
      <c r="M4345" s="9">
        <v>0</v>
      </c>
      <c r="N4345" s="9">
        <v>93995212.68</v>
      </c>
      <c r="O4345" s="9">
        <v>665335459</v>
      </c>
      <c r="P4345" s="9">
        <v>569873310.18</v>
      </c>
      <c r="Q4345" s="9">
        <v>111263992.21</v>
      </c>
      <c r="R4345" s="9">
        <v>19386739.37</v>
      </c>
      <c r="S4345" s="9">
        <v>17498435.9</v>
      </c>
      <c r="T4345" s="9">
        <v>0</v>
      </c>
      <c r="U4345" s="9">
        <v>0</v>
      </c>
      <c r="V4345" s="9">
        <v>0</v>
      </c>
      <c r="W4345" s="9">
        <v>0</v>
      </c>
      <c r="X4345" s="9">
        <v>0</v>
      </c>
      <c r="Y4345" s="9">
        <v>0</v>
      </c>
      <c r="Z4345" s="9">
        <v>0</v>
      </c>
      <c r="AA4345" s="9">
        <v>0</v>
      </c>
      <c r="AB4345" s="9">
        <v>0</v>
      </c>
      <c r="AC4345" s="9">
        <v>0</v>
      </c>
      <c r="AD4345" s="9">
        <v>0</v>
      </c>
      <c r="AE4345" s="9">
        <v>0</v>
      </c>
      <c r="AF4345" s="9">
        <v>0</v>
      </c>
      <c r="AG4345" s="9">
        <v>0</v>
      </c>
      <c r="AH4345" s="9">
        <v>559764998.12</v>
      </c>
      <c r="AI4345" s="9">
        <v>0</v>
      </c>
      <c r="AJ4345" s="9">
        <v>48553244.3</v>
      </c>
      <c r="AK4345" s="9">
        <v>10061369.86</v>
      </c>
      <c r="AL4345" s="9">
        <v>0</v>
      </c>
      <c r="AM4345" s="9">
        <v>0</v>
      </c>
      <c r="AN4345" s="9">
        <v>0</v>
      </c>
      <c r="AO4345" s="9">
        <v>0</v>
      </c>
      <c r="AP4345" s="9">
        <v>0</v>
      </c>
      <c r="AQ4345" s="12">
        <v>0</v>
      </c>
      <c r="AR4345" s="13">
        <f t="shared" si="805"/>
        <v>647595887.79</v>
      </c>
      <c r="AS4345" s="13">
        <f t="shared" si="807"/>
        <v>733123965.37</v>
      </c>
      <c r="AT4345" s="13">
        <f t="shared" si="808"/>
        <v>711718600.44</v>
      </c>
      <c r="AU4345" s="13">
        <f t="shared" si="809"/>
        <v>191473724.59</v>
      </c>
      <c r="AV4345" s="13">
        <f t="shared" si="810"/>
        <v>104837547.01</v>
      </c>
      <c r="AW4345" s="13">
        <f t="shared" si="811"/>
        <v>23018775.27</v>
      </c>
      <c r="AX4345" s="13">
        <f t="shared" si="812"/>
        <v>0</v>
      </c>
      <c r="AY4345" s="13">
        <f t="shared" si="813"/>
        <v>0</v>
      </c>
      <c r="AZ4345" s="13">
        <f t="shared" si="814"/>
        <v>0</v>
      </c>
      <c r="BA4345" s="16">
        <f t="shared" si="815"/>
        <v>0</v>
      </c>
      <c r="BB4345" s="17" t="e">
        <f t="shared" si="816"/>
        <v>#DIV/0!</v>
      </c>
      <c r="BC4345" s="17" t="e">
        <f t="shared" si="806"/>
        <v>#DIV/0!</v>
      </c>
    </row>
    <row r="4346" hidden="1" spans="1:55">
      <c r="A4346" s="8" t="s">
        <v>8705</v>
      </c>
      <c r="B4346" s="8" t="s">
        <v>8706</v>
      </c>
      <c r="C4346" s="8">
        <v>32.6</v>
      </c>
      <c r="D4346" s="9">
        <v>42456346.35</v>
      </c>
      <c r="E4346" s="9">
        <v>-36420528.92</v>
      </c>
      <c r="F4346" s="9">
        <v>-23389027.92</v>
      </c>
      <c r="G4346" s="9">
        <v>-7727911.35</v>
      </c>
      <c r="H4346" s="9">
        <v>-9534654.17</v>
      </c>
      <c r="I4346" s="9">
        <v>12809421.2</v>
      </c>
      <c r="J4346" s="9">
        <v>14676500</v>
      </c>
      <c r="K4346" s="9">
        <v>19755675.84</v>
      </c>
      <c r="L4346" s="9">
        <v>9663140.57</v>
      </c>
      <c r="M4346" s="9">
        <v>0</v>
      </c>
      <c r="N4346" s="9">
        <v>189769508.24</v>
      </c>
      <c r="O4346" s="9">
        <v>363387102.51</v>
      </c>
      <c r="P4346" s="9">
        <v>522781599.65</v>
      </c>
      <c r="Q4346" s="9">
        <v>33093818.27</v>
      </c>
      <c r="R4346" s="9">
        <v>45212087.76</v>
      </c>
      <c r="S4346" s="9">
        <v>7675688.29</v>
      </c>
      <c r="T4346" s="9">
        <v>26415200</v>
      </c>
      <c r="U4346" s="9">
        <v>4361657.68</v>
      </c>
      <c r="V4346" s="9">
        <v>8714555.28</v>
      </c>
      <c r="W4346" s="9">
        <v>0</v>
      </c>
      <c r="X4346" s="9">
        <v>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9">
        <v>0</v>
      </c>
      <c r="AF4346" s="9">
        <v>0</v>
      </c>
      <c r="AG4346" s="9">
        <v>0</v>
      </c>
      <c r="AH4346" s="9">
        <v>0</v>
      </c>
      <c r="AI4346" s="9">
        <v>0</v>
      </c>
      <c r="AJ4346" s="9">
        <v>145166864.54</v>
      </c>
      <c r="AK4346" s="9">
        <v>0</v>
      </c>
      <c r="AL4346" s="9">
        <v>0</v>
      </c>
      <c r="AM4346" s="9">
        <v>0</v>
      </c>
      <c r="AN4346" s="9">
        <v>0</v>
      </c>
      <c r="AO4346" s="9">
        <v>0</v>
      </c>
      <c r="AP4346" s="9">
        <v>0</v>
      </c>
      <c r="AQ4346" s="12">
        <v>0</v>
      </c>
      <c r="AR4346" s="13">
        <f t="shared" si="805"/>
        <v>232225854.59</v>
      </c>
      <c r="AS4346" s="13">
        <f t="shared" si="807"/>
        <v>326966573.59</v>
      </c>
      <c r="AT4346" s="13">
        <f t="shared" si="808"/>
        <v>644559436.27</v>
      </c>
      <c r="AU4346" s="13">
        <f t="shared" si="809"/>
        <v>25365906.92</v>
      </c>
      <c r="AV4346" s="13">
        <f t="shared" si="810"/>
        <v>35677433.59</v>
      </c>
      <c r="AW4346" s="13">
        <f t="shared" si="811"/>
        <v>20485109.49</v>
      </c>
      <c r="AX4346" s="13">
        <f t="shared" si="812"/>
        <v>41091700</v>
      </c>
      <c r="AY4346" s="13">
        <f t="shared" si="813"/>
        <v>24117333.52</v>
      </c>
      <c r="AZ4346" s="13">
        <f t="shared" si="814"/>
        <v>18377695.85</v>
      </c>
      <c r="BA4346" s="16">
        <f t="shared" si="815"/>
        <v>0</v>
      </c>
      <c r="BB4346" s="17" t="e">
        <f t="shared" si="816"/>
        <v>#DIV/0!</v>
      </c>
      <c r="BC4346" s="17" t="e">
        <f t="shared" si="806"/>
        <v>#DIV/0!</v>
      </c>
    </row>
    <row r="4347" hidden="1" spans="1:55">
      <c r="A4347" s="8" t="s">
        <v>8707</v>
      </c>
      <c r="B4347" s="8" t="s">
        <v>8708</v>
      </c>
      <c r="C4347" s="8">
        <v>9.67</v>
      </c>
      <c r="D4347" s="9">
        <v>-74634554.35</v>
      </c>
      <c r="E4347" s="9">
        <v>-49322378.13</v>
      </c>
      <c r="F4347" s="9">
        <v>120097763.44</v>
      </c>
      <c r="G4347" s="9">
        <v>84923775.49</v>
      </c>
      <c r="H4347" s="9">
        <v>99082635.68</v>
      </c>
      <c r="I4347" s="9">
        <v>47338982.89</v>
      </c>
      <c r="J4347" s="9">
        <v>46535839.51</v>
      </c>
      <c r="K4347" s="9">
        <v>0</v>
      </c>
      <c r="L4347" s="9">
        <v>0</v>
      </c>
      <c r="M4347" s="9">
        <v>0</v>
      </c>
      <c r="N4347" s="9">
        <v>580433890.78</v>
      </c>
      <c r="O4347" s="9">
        <v>661613201.03</v>
      </c>
      <c r="P4347" s="9">
        <v>432527806.81</v>
      </c>
      <c r="Q4347" s="9">
        <v>289218030.38</v>
      </c>
      <c r="R4347" s="9">
        <v>254788943.41</v>
      </c>
      <c r="S4347" s="9">
        <v>79932355.23</v>
      </c>
      <c r="T4347" s="9">
        <v>45457536.58</v>
      </c>
      <c r="U4347" s="9">
        <v>0</v>
      </c>
      <c r="V4347" s="9">
        <v>0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9">
        <v>0</v>
      </c>
      <c r="AF4347" s="9">
        <v>0</v>
      </c>
      <c r="AG4347" s="9">
        <v>0</v>
      </c>
      <c r="AH4347" s="9">
        <v>13579382.85</v>
      </c>
      <c r="AI4347" s="9">
        <v>43845897.67</v>
      </c>
      <c r="AJ4347" s="9">
        <v>401240000</v>
      </c>
      <c r="AK4347" s="9">
        <v>0</v>
      </c>
      <c r="AL4347" s="9">
        <v>0</v>
      </c>
      <c r="AM4347" s="9">
        <v>1100705.32</v>
      </c>
      <c r="AN4347" s="9">
        <v>0</v>
      </c>
      <c r="AO4347" s="9">
        <v>0</v>
      </c>
      <c r="AP4347" s="9">
        <v>0</v>
      </c>
      <c r="AQ4347" s="12">
        <v>0</v>
      </c>
      <c r="AR4347" s="13">
        <f t="shared" si="805"/>
        <v>519378719.28</v>
      </c>
      <c r="AS4347" s="13">
        <f t="shared" si="807"/>
        <v>656136720.57</v>
      </c>
      <c r="AT4347" s="13">
        <f t="shared" si="808"/>
        <v>953865570.25</v>
      </c>
      <c r="AU4347" s="13">
        <f t="shared" si="809"/>
        <v>374141805.87</v>
      </c>
      <c r="AV4347" s="13">
        <f t="shared" si="810"/>
        <v>353871579.09</v>
      </c>
      <c r="AW4347" s="13">
        <f t="shared" si="811"/>
        <v>128372043.44</v>
      </c>
      <c r="AX4347" s="13">
        <f t="shared" si="812"/>
        <v>91993376.09</v>
      </c>
      <c r="AY4347" s="13">
        <f t="shared" si="813"/>
        <v>0</v>
      </c>
      <c r="AZ4347" s="13">
        <f t="shared" si="814"/>
        <v>0</v>
      </c>
      <c r="BA4347" s="16">
        <f t="shared" si="815"/>
        <v>0</v>
      </c>
      <c r="BB4347" s="17" t="e">
        <f t="shared" si="816"/>
        <v>#DIV/0!</v>
      </c>
      <c r="BC4347" s="17" t="e">
        <f t="shared" si="806"/>
        <v>#DIV/0!</v>
      </c>
    </row>
    <row r="4348" hidden="1" spans="1:55">
      <c r="A4348" s="8" t="s">
        <v>8709</v>
      </c>
      <c r="B4348" s="8" t="s">
        <v>8710</v>
      </c>
      <c r="C4348" s="8">
        <v>33.98</v>
      </c>
      <c r="D4348" s="9">
        <v>1634206074.01</v>
      </c>
      <c r="E4348" s="9">
        <v>-161451665.8</v>
      </c>
      <c r="F4348" s="9">
        <v>896345908.49</v>
      </c>
      <c r="G4348" s="9">
        <v>251275237.65</v>
      </c>
      <c r="H4348" s="9">
        <v>376606825.34</v>
      </c>
      <c r="I4348" s="9">
        <v>137476372.99</v>
      </c>
      <c r="J4348" s="9">
        <v>-45138491.43</v>
      </c>
      <c r="K4348" s="9">
        <v>0</v>
      </c>
      <c r="L4348" s="9">
        <v>0</v>
      </c>
      <c r="M4348" s="9">
        <v>0</v>
      </c>
      <c r="N4348" s="9">
        <v>3315613612.79</v>
      </c>
      <c r="O4348" s="9">
        <v>1726091997.43</v>
      </c>
      <c r="P4348" s="9">
        <v>2198449596.85</v>
      </c>
      <c r="Q4348" s="9">
        <v>989244772.43</v>
      </c>
      <c r="R4348" s="9">
        <v>1071470675.84</v>
      </c>
      <c r="S4348" s="9">
        <v>431941693.49</v>
      </c>
      <c r="T4348" s="9">
        <v>251676042.44</v>
      </c>
      <c r="U4348" s="9">
        <v>0</v>
      </c>
      <c r="V4348" s="9">
        <v>0</v>
      </c>
      <c r="W4348" s="9">
        <v>0</v>
      </c>
      <c r="X4348" s="9">
        <v>0</v>
      </c>
      <c r="Y4348" s="9">
        <v>0</v>
      </c>
      <c r="Z4348" s="9">
        <v>0</v>
      </c>
      <c r="AA4348" s="9">
        <v>0</v>
      </c>
      <c r="AB4348" s="9">
        <v>0</v>
      </c>
      <c r="AC4348" s="9">
        <v>0</v>
      </c>
      <c r="AD4348" s="9">
        <v>0</v>
      </c>
      <c r="AE4348" s="9">
        <v>0</v>
      </c>
      <c r="AF4348" s="9">
        <v>0</v>
      </c>
      <c r="AG4348" s="9">
        <v>0</v>
      </c>
      <c r="AH4348" s="9">
        <v>463057068.82</v>
      </c>
      <c r="AI4348" s="9">
        <v>601489767.78</v>
      </c>
      <c r="AJ4348" s="9">
        <v>812093603.28</v>
      </c>
      <c r="AK4348" s="9">
        <v>14410110.04</v>
      </c>
      <c r="AL4348" s="9">
        <v>0</v>
      </c>
      <c r="AM4348" s="9">
        <v>0</v>
      </c>
      <c r="AN4348" s="9">
        <v>0</v>
      </c>
      <c r="AO4348" s="9">
        <v>0</v>
      </c>
      <c r="AP4348" s="9">
        <v>0</v>
      </c>
      <c r="AQ4348" s="12">
        <v>0</v>
      </c>
      <c r="AR4348" s="13">
        <f t="shared" si="805"/>
        <v>5412876755.62</v>
      </c>
      <c r="AS4348" s="13">
        <f t="shared" si="807"/>
        <v>2166130099.41</v>
      </c>
      <c r="AT4348" s="13">
        <f t="shared" si="808"/>
        <v>3906889108.62</v>
      </c>
      <c r="AU4348" s="13">
        <f t="shared" si="809"/>
        <v>1254930120.12</v>
      </c>
      <c r="AV4348" s="13">
        <f t="shared" si="810"/>
        <v>1448077501.18</v>
      </c>
      <c r="AW4348" s="13">
        <f t="shared" si="811"/>
        <v>569418066.48</v>
      </c>
      <c r="AX4348" s="13">
        <f t="shared" si="812"/>
        <v>206537551.01</v>
      </c>
      <c r="AY4348" s="13">
        <f t="shared" si="813"/>
        <v>0</v>
      </c>
      <c r="AZ4348" s="13">
        <f t="shared" si="814"/>
        <v>0</v>
      </c>
      <c r="BA4348" s="16">
        <f t="shared" si="815"/>
        <v>0</v>
      </c>
      <c r="BB4348" s="17" t="e">
        <f t="shared" si="816"/>
        <v>#DIV/0!</v>
      </c>
      <c r="BC4348" s="17" t="e">
        <f t="shared" si="806"/>
        <v>#DIV/0!</v>
      </c>
    </row>
    <row r="4349" hidden="1" spans="1:55">
      <c r="A4349" s="8" t="s">
        <v>8711</v>
      </c>
      <c r="B4349" s="8" t="s">
        <v>8712</v>
      </c>
      <c r="C4349" s="8">
        <v>15.14</v>
      </c>
      <c r="D4349" s="9">
        <v>-186815442.24</v>
      </c>
      <c r="E4349" s="9">
        <v>-243069041.18</v>
      </c>
      <c r="F4349" s="9">
        <v>-170174582.2</v>
      </c>
      <c r="G4349" s="9">
        <v>34287130.35</v>
      </c>
      <c r="H4349" s="9">
        <v>-79134208.44</v>
      </c>
      <c r="I4349" s="9">
        <v>-21236886.98</v>
      </c>
      <c r="J4349" s="9">
        <v>-5055149.52</v>
      </c>
      <c r="K4349" s="9">
        <v>25036192.79</v>
      </c>
      <c r="L4349" s="9">
        <v>-12175162.48</v>
      </c>
      <c r="M4349" s="9">
        <v>0</v>
      </c>
      <c r="N4349" s="9">
        <v>995265944.23</v>
      </c>
      <c r="O4349" s="9">
        <v>800854646.14</v>
      </c>
      <c r="P4349" s="9">
        <v>839094950.34</v>
      </c>
      <c r="Q4349" s="9">
        <v>227392508.21</v>
      </c>
      <c r="R4349" s="9">
        <v>185144663.61</v>
      </c>
      <c r="S4349" s="9">
        <v>19460406.25</v>
      </c>
      <c r="T4349" s="9">
        <v>216131483.47</v>
      </c>
      <c r="U4349" s="9">
        <v>27867759.04</v>
      </c>
      <c r="V4349" s="9">
        <v>30125333.58</v>
      </c>
      <c r="W4349" s="9">
        <v>0</v>
      </c>
      <c r="X4349" s="9">
        <v>0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483494691.51</v>
      </c>
      <c r="AI4349" s="9">
        <v>679363629.53</v>
      </c>
      <c r="AJ4349" s="9">
        <v>939579023.68</v>
      </c>
      <c r="AK4349" s="9">
        <v>184312723.28</v>
      </c>
      <c r="AL4349" s="9">
        <v>0</v>
      </c>
      <c r="AM4349" s="9">
        <v>0</v>
      </c>
      <c r="AN4349" s="9">
        <v>0</v>
      </c>
      <c r="AO4349" s="9">
        <v>0</v>
      </c>
      <c r="AP4349" s="9">
        <v>0</v>
      </c>
      <c r="AQ4349" s="12">
        <v>0</v>
      </c>
      <c r="AR4349" s="13">
        <f t="shared" si="805"/>
        <v>1291945193.5</v>
      </c>
      <c r="AS4349" s="13">
        <f t="shared" si="807"/>
        <v>1237149234.49</v>
      </c>
      <c r="AT4349" s="13">
        <f t="shared" si="808"/>
        <v>1608499391.82</v>
      </c>
      <c r="AU4349" s="13">
        <f t="shared" si="809"/>
        <v>445992361.84</v>
      </c>
      <c r="AV4349" s="13">
        <f t="shared" si="810"/>
        <v>106010455.17</v>
      </c>
      <c r="AW4349" s="13">
        <f t="shared" si="811"/>
        <v>-1776480.73</v>
      </c>
      <c r="AX4349" s="13">
        <f t="shared" si="812"/>
        <v>211076333.95</v>
      </c>
      <c r="AY4349" s="13">
        <f t="shared" si="813"/>
        <v>52903951.83</v>
      </c>
      <c r="AZ4349" s="13">
        <f t="shared" si="814"/>
        <v>17950171.1</v>
      </c>
      <c r="BA4349" s="16">
        <f t="shared" si="815"/>
        <v>0</v>
      </c>
      <c r="BB4349" s="17" t="e">
        <f t="shared" si="816"/>
        <v>#DIV/0!</v>
      </c>
      <c r="BC4349" s="17" t="e">
        <f t="shared" si="806"/>
        <v>#DIV/0!</v>
      </c>
    </row>
    <row r="4350" hidden="1" spans="1:55">
      <c r="A4350" s="8" t="s">
        <v>8713</v>
      </c>
      <c r="B4350" s="8" t="s">
        <v>8714</v>
      </c>
      <c r="C4350" s="8">
        <v>11.48</v>
      </c>
      <c r="D4350" s="9">
        <v>166537930</v>
      </c>
      <c r="E4350" s="9">
        <v>266587777.03</v>
      </c>
      <c r="F4350" s="9">
        <v>174723229.28</v>
      </c>
      <c r="G4350" s="9">
        <v>284608321.75</v>
      </c>
      <c r="H4350" s="9">
        <v>222035824.79</v>
      </c>
      <c r="I4350" s="9">
        <v>142006989.7</v>
      </c>
      <c r="J4350" s="9">
        <v>73874900</v>
      </c>
      <c r="K4350" s="9">
        <v>0</v>
      </c>
      <c r="L4350" s="9">
        <v>0</v>
      </c>
      <c r="M4350" s="9">
        <v>0</v>
      </c>
      <c r="N4350" s="9">
        <v>752186497.98</v>
      </c>
      <c r="O4350" s="9">
        <v>931590171.26</v>
      </c>
      <c r="P4350" s="9">
        <v>1081511052.23</v>
      </c>
      <c r="Q4350" s="9">
        <v>222881754.58</v>
      </c>
      <c r="R4350" s="9">
        <v>180598998.87</v>
      </c>
      <c r="S4350" s="9">
        <v>85854097.37</v>
      </c>
      <c r="T4350" s="9">
        <v>117706000</v>
      </c>
      <c r="U4350" s="9">
        <v>0</v>
      </c>
      <c r="V4350" s="9">
        <v>0</v>
      </c>
      <c r="W4350" s="9">
        <v>0</v>
      </c>
      <c r="X4350" s="9">
        <v>0</v>
      </c>
      <c r="Y4350" s="9">
        <v>0</v>
      </c>
      <c r="Z4350" s="9">
        <v>0</v>
      </c>
      <c r="AA4350" s="9">
        <v>0</v>
      </c>
      <c r="AB4350" s="9">
        <v>0</v>
      </c>
      <c r="AC4350" s="9">
        <v>0</v>
      </c>
      <c r="AD4350" s="9">
        <v>0</v>
      </c>
      <c r="AE4350" s="9">
        <v>0</v>
      </c>
      <c r="AF4350" s="9">
        <v>0</v>
      </c>
      <c r="AG4350" s="9">
        <v>0</v>
      </c>
      <c r="AH4350" s="9">
        <v>0</v>
      </c>
      <c r="AI4350" s="9">
        <v>0</v>
      </c>
      <c r="AJ4350" s="9">
        <v>0</v>
      </c>
      <c r="AK4350" s="9">
        <v>0</v>
      </c>
      <c r="AL4350" s="9">
        <v>0</v>
      </c>
      <c r="AM4350" s="9">
        <v>0</v>
      </c>
      <c r="AN4350" s="9">
        <v>0</v>
      </c>
      <c r="AO4350" s="9">
        <v>0</v>
      </c>
      <c r="AP4350" s="9">
        <v>0</v>
      </c>
      <c r="AQ4350" s="12">
        <v>0</v>
      </c>
      <c r="AR4350" s="13">
        <f t="shared" si="805"/>
        <v>918724427.98</v>
      </c>
      <c r="AS4350" s="13">
        <f t="shared" si="807"/>
        <v>1198177948.29</v>
      </c>
      <c r="AT4350" s="13">
        <f t="shared" si="808"/>
        <v>1256234281.51</v>
      </c>
      <c r="AU4350" s="13">
        <f t="shared" si="809"/>
        <v>507490076.33</v>
      </c>
      <c r="AV4350" s="13">
        <f t="shared" si="810"/>
        <v>402634823.66</v>
      </c>
      <c r="AW4350" s="13">
        <f t="shared" si="811"/>
        <v>227861087.07</v>
      </c>
      <c r="AX4350" s="13">
        <f t="shared" si="812"/>
        <v>191580900</v>
      </c>
      <c r="AY4350" s="13">
        <f t="shared" si="813"/>
        <v>0</v>
      </c>
      <c r="AZ4350" s="13">
        <f t="shared" si="814"/>
        <v>0</v>
      </c>
      <c r="BA4350" s="16">
        <f t="shared" si="815"/>
        <v>0</v>
      </c>
      <c r="BB4350" s="17" t="e">
        <f t="shared" si="816"/>
        <v>#DIV/0!</v>
      </c>
      <c r="BC4350" s="17" t="e">
        <f t="shared" si="806"/>
        <v>#DIV/0!</v>
      </c>
    </row>
    <row r="4351" hidden="1" spans="1:55">
      <c r="A4351" s="8" t="s">
        <v>8715</v>
      </c>
      <c r="B4351" s="8" t="s">
        <v>8716</v>
      </c>
      <c r="C4351" s="8">
        <v>13.47</v>
      </c>
      <c r="D4351" s="9">
        <v>-93579698.08</v>
      </c>
      <c r="E4351" s="9">
        <v>-1908354.67</v>
      </c>
      <c r="F4351" s="9">
        <v>88368108.55</v>
      </c>
      <c r="G4351" s="9">
        <v>72505289.22</v>
      </c>
      <c r="H4351" s="9">
        <v>66271992.4</v>
      </c>
      <c r="I4351" s="9">
        <v>-51039649.58</v>
      </c>
      <c r="J4351" s="9">
        <v>82523749.7</v>
      </c>
      <c r="K4351" s="9">
        <v>0</v>
      </c>
      <c r="L4351" s="9">
        <v>0</v>
      </c>
      <c r="M4351" s="9">
        <v>0</v>
      </c>
      <c r="N4351" s="9">
        <v>417568107.36</v>
      </c>
      <c r="O4351" s="9">
        <v>351288202.53</v>
      </c>
      <c r="P4351" s="9">
        <v>498311919.53</v>
      </c>
      <c r="Q4351" s="9">
        <v>211424163.4</v>
      </c>
      <c r="R4351" s="9">
        <v>130340449.27</v>
      </c>
      <c r="S4351" s="9">
        <v>156476369.71</v>
      </c>
      <c r="T4351" s="9">
        <v>88632433.64</v>
      </c>
      <c r="U4351" s="9">
        <v>0</v>
      </c>
      <c r="V4351" s="9">
        <v>0</v>
      </c>
      <c r="W4351" s="9">
        <v>0</v>
      </c>
      <c r="X4351" s="9">
        <v>0</v>
      </c>
      <c r="Y4351" s="9">
        <v>0</v>
      </c>
      <c r="Z4351" s="9">
        <v>0</v>
      </c>
      <c r="AA4351" s="9">
        <v>0</v>
      </c>
      <c r="AB4351" s="9">
        <v>0</v>
      </c>
      <c r="AC4351" s="9">
        <v>0</v>
      </c>
      <c r="AD4351" s="9">
        <v>0</v>
      </c>
      <c r="AE4351" s="9">
        <v>0</v>
      </c>
      <c r="AF4351" s="9">
        <v>0</v>
      </c>
      <c r="AG4351" s="9">
        <v>0</v>
      </c>
      <c r="AH4351" s="9">
        <v>764523365.47</v>
      </c>
      <c r="AI4351" s="9">
        <v>22752990.71</v>
      </c>
      <c r="AJ4351" s="9">
        <v>285109503.81</v>
      </c>
      <c r="AK4351" s="9">
        <v>0</v>
      </c>
      <c r="AL4351" s="9">
        <v>0</v>
      </c>
      <c r="AM4351" s="9">
        <v>0</v>
      </c>
      <c r="AN4351" s="9">
        <v>0</v>
      </c>
      <c r="AO4351" s="9">
        <v>0</v>
      </c>
      <c r="AP4351" s="9">
        <v>0</v>
      </c>
      <c r="AQ4351" s="12">
        <v>0</v>
      </c>
      <c r="AR4351" s="13">
        <f t="shared" si="805"/>
        <v>1088511774.75</v>
      </c>
      <c r="AS4351" s="13">
        <f t="shared" si="807"/>
        <v>372132838.57</v>
      </c>
      <c r="AT4351" s="13">
        <f t="shared" si="808"/>
        <v>871789531.89</v>
      </c>
      <c r="AU4351" s="13">
        <f t="shared" si="809"/>
        <v>283929452.62</v>
      </c>
      <c r="AV4351" s="13">
        <f t="shared" si="810"/>
        <v>196612441.67</v>
      </c>
      <c r="AW4351" s="13">
        <f t="shared" si="811"/>
        <v>105436720.13</v>
      </c>
      <c r="AX4351" s="13">
        <f t="shared" si="812"/>
        <v>171156183.34</v>
      </c>
      <c r="AY4351" s="13">
        <f t="shared" si="813"/>
        <v>0</v>
      </c>
      <c r="AZ4351" s="13">
        <f t="shared" si="814"/>
        <v>0</v>
      </c>
      <c r="BA4351" s="16">
        <f t="shared" si="815"/>
        <v>0</v>
      </c>
      <c r="BB4351" s="17" t="e">
        <f t="shared" si="816"/>
        <v>#DIV/0!</v>
      </c>
      <c r="BC4351" s="17" t="e">
        <f t="shared" si="806"/>
        <v>#DIV/0!</v>
      </c>
    </row>
    <row r="4352" hidden="1" spans="1:55">
      <c r="A4352" s="8" t="s">
        <v>8717</v>
      </c>
      <c r="B4352" s="8" t="s">
        <v>8718</v>
      </c>
      <c r="C4352" s="8">
        <v>26.1</v>
      </c>
      <c r="D4352" s="9">
        <v>-31494811.56</v>
      </c>
      <c r="E4352" s="9">
        <v>-133558585.43</v>
      </c>
      <c r="F4352" s="9">
        <v>104399266.85</v>
      </c>
      <c r="G4352" s="9">
        <v>-9695717.13</v>
      </c>
      <c r="H4352" s="9">
        <v>-86491201.9</v>
      </c>
      <c r="I4352" s="9">
        <v>103394036.82</v>
      </c>
      <c r="J4352" s="9">
        <v>0</v>
      </c>
      <c r="K4352" s="9">
        <v>0</v>
      </c>
      <c r="L4352" s="9">
        <v>0</v>
      </c>
      <c r="M4352" s="9">
        <v>0</v>
      </c>
      <c r="N4352" s="9">
        <v>295453404.33</v>
      </c>
      <c r="O4352" s="9">
        <v>211543596.88</v>
      </c>
      <c r="P4352" s="9">
        <v>275312118.63</v>
      </c>
      <c r="Q4352" s="9">
        <v>168741522.08</v>
      </c>
      <c r="R4352" s="9">
        <v>103695229.37</v>
      </c>
      <c r="S4352" s="9">
        <v>211935509.74</v>
      </c>
      <c r="T4352" s="9">
        <v>0</v>
      </c>
      <c r="U4352" s="9">
        <v>0</v>
      </c>
      <c r="V4352" s="9">
        <v>0</v>
      </c>
      <c r="W4352" s="9">
        <v>0</v>
      </c>
      <c r="X4352" s="9">
        <v>0</v>
      </c>
      <c r="Y4352" s="9">
        <v>0</v>
      </c>
      <c r="Z4352" s="9">
        <v>0</v>
      </c>
      <c r="AA4352" s="9">
        <v>0</v>
      </c>
      <c r="AB4352" s="9">
        <v>0</v>
      </c>
      <c r="AC4352" s="9">
        <v>0</v>
      </c>
      <c r="AD4352" s="9">
        <v>0</v>
      </c>
      <c r="AE4352" s="9">
        <v>0</v>
      </c>
      <c r="AF4352" s="9">
        <v>0</v>
      </c>
      <c r="AG4352" s="9">
        <v>0</v>
      </c>
      <c r="AH4352" s="9">
        <v>110428906.08</v>
      </c>
      <c r="AI4352" s="9">
        <v>189404146.29</v>
      </c>
      <c r="AJ4352" s="9">
        <v>287013821.49</v>
      </c>
      <c r="AK4352" s="9">
        <v>0</v>
      </c>
      <c r="AL4352" s="9">
        <v>0</v>
      </c>
      <c r="AM4352" s="9">
        <v>0</v>
      </c>
      <c r="AN4352" s="9">
        <v>0</v>
      </c>
      <c r="AO4352" s="9">
        <v>0</v>
      </c>
      <c r="AP4352" s="9">
        <v>0</v>
      </c>
      <c r="AQ4352" s="12">
        <v>0</v>
      </c>
      <c r="AR4352" s="13">
        <f t="shared" si="805"/>
        <v>374387498.85</v>
      </c>
      <c r="AS4352" s="13">
        <f t="shared" si="807"/>
        <v>267389157.74</v>
      </c>
      <c r="AT4352" s="13">
        <f t="shared" si="808"/>
        <v>666725206.97</v>
      </c>
      <c r="AU4352" s="13">
        <f t="shared" si="809"/>
        <v>159045804.95</v>
      </c>
      <c r="AV4352" s="13">
        <f t="shared" si="810"/>
        <v>17204027.47</v>
      </c>
      <c r="AW4352" s="13">
        <f t="shared" si="811"/>
        <v>315329546.56</v>
      </c>
      <c r="AX4352" s="13">
        <f t="shared" si="812"/>
        <v>0</v>
      </c>
      <c r="AY4352" s="13">
        <f t="shared" si="813"/>
        <v>0</v>
      </c>
      <c r="AZ4352" s="13">
        <f t="shared" si="814"/>
        <v>0</v>
      </c>
      <c r="BA4352" s="16">
        <f t="shared" si="815"/>
        <v>0</v>
      </c>
      <c r="BB4352" s="17" t="e">
        <f t="shared" si="816"/>
        <v>#DIV/0!</v>
      </c>
      <c r="BC4352" s="17" t="e">
        <f t="shared" si="806"/>
        <v>#DIV/0!</v>
      </c>
    </row>
    <row r="4353" hidden="1" spans="1:55">
      <c r="A4353" s="8" t="s">
        <v>8719</v>
      </c>
      <c r="B4353" s="8" t="s">
        <v>8720</v>
      </c>
      <c r="C4353" s="8">
        <v>10.43</v>
      </c>
      <c r="D4353" s="9">
        <v>51828488.53</v>
      </c>
      <c r="E4353" s="9">
        <v>180025008.7</v>
      </c>
      <c r="F4353" s="9">
        <v>133745865.15</v>
      </c>
      <c r="G4353" s="9">
        <v>156490792.08</v>
      </c>
      <c r="H4353" s="9">
        <v>119015711.03</v>
      </c>
      <c r="I4353" s="9">
        <v>84438303.35</v>
      </c>
      <c r="J4353" s="9">
        <v>111006946.85</v>
      </c>
      <c r="K4353" s="9">
        <v>0</v>
      </c>
      <c r="L4353" s="9">
        <v>0</v>
      </c>
      <c r="M4353" s="9">
        <v>0</v>
      </c>
      <c r="N4353" s="9">
        <v>541578496.21</v>
      </c>
      <c r="O4353" s="9">
        <v>518640646.53</v>
      </c>
      <c r="P4353" s="9">
        <v>616485934.41</v>
      </c>
      <c r="Q4353" s="9">
        <v>207652595.58</v>
      </c>
      <c r="R4353" s="9">
        <v>112064979.47</v>
      </c>
      <c r="S4353" s="9">
        <v>66715491.22</v>
      </c>
      <c r="T4353" s="9">
        <v>69811338.67</v>
      </c>
      <c r="U4353" s="9">
        <v>0</v>
      </c>
      <c r="V4353" s="9">
        <v>0</v>
      </c>
      <c r="W4353" s="9">
        <v>0</v>
      </c>
      <c r="X4353" s="9">
        <v>0</v>
      </c>
      <c r="Y4353" s="9">
        <v>0</v>
      </c>
      <c r="Z4353" s="9">
        <v>0</v>
      </c>
      <c r="AA4353" s="9">
        <v>0</v>
      </c>
      <c r="AB4353" s="9">
        <v>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60000000</v>
      </c>
      <c r="AJ4353" s="9">
        <v>40000000</v>
      </c>
      <c r="AK4353" s="9">
        <v>0</v>
      </c>
      <c r="AL4353" s="9">
        <v>0</v>
      </c>
      <c r="AM4353" s="9">
        <v>0</v>
      </c>
      <c r="AN4353" s="9">
        <v>0</v>
      </c>
      <c r="AO4353" s="9">
        <v>0</v>
      </c>
      <c r="AP4353" s="9">
        <v>0</v>
      </c>
      <c r="AQ4353" s="12">
        <v>0</v>
      </c>
      <c r="AR4353" s="13">
        <f t="shared" si="805"/>
        <v>593406984.74</v>
      </c>
      <c r="AS4353" s="13">
        <f t="shared" si="807"/>
        <v>758665655.23</v>
      </c>
      <c r="AT4353" s="13">
        <f t="shared" si="808"/>
        <v>790231799.56</v>
      </c>
      <c r="AU4353" s="13">
        <f t="shared" si="809"/>
        <v>364143387.66</v>
      </c>
      <c r="AV4353" s="13">
        <f t="shared" si="810"/>
        <v>231080690.5</v>
      </c>
      <c r="AW4353" s="13">
        <f t="shared" si="811"/>
        <v>151153794.57</v>
      </c>
      <c r="AX4353" s="13">
        <f t="shared" si="812"/>
        <v>180818285.52</v>
      </c>
      <c r="AY4353" s="13">
        <f t="shared" si="813"/>
        <v>0</v>
      </c>
      <c r="AZ4353" s="13">
        <f t="shared" si="814"/>
        <v>0</v>
      </c>
      <c r="BA4353" s="16">
        <f t="shared" si="815"/>
        <v>0</v>
      </c>
      <c r="BB4353" s="17" t="e">
        <f t="shared" si="816"/>
        <v>#DIV/0!</v>
      </c>
      <c r="BC4353" s="17" t="e">
        <f t="shared" si="806"/>
        <v>#DIV/0!</v>
      </c>
    </row>
    <row r="4354" hidden="1" spans="1:55">
      <c r="A4354" s="8" t="s">
        <v>8721</v>
      </c>
      <c r="B4354" s="8" t="s">
        <v>8722</v>
      </c>
      <c r="C4354" s="8">
        <v>20.1</v>
      </c>
      <c r="D4354" s="9">
        <v>266676291.69</v>
      </c>
      <c r="E4354" s="9">
        <v>272212592.83</v>
      </c>
      <c r="F4354" s="9">
        <v>181254377.39</v>
      </c>
      <c r="G4354" s="9">
        <v>99023380.62</v>
      </c>
      <c r="H4354" s="9">
        <v>26700614.4</v>
      </c>
      <c r="I4354" s="9">
        <v>186683746.67</v>
      </c>
      <c r="J4354" s="9">
        <v>196389788.79</v>
      </c>
      <c r="K4354" s="9">
        <v>0</v>
      </c>
      <c r="L4354" s="9">
        <v>0</v>
      </c>
      <c r="M4354" s="9">
        <v>0</v>
      </c>
      <c r="N4354" s="9">
        <v>715917414.32</v>
      </c>
      <c r="O4354" s="9">
        <v>756988883.4</v>
      </c>
      <c r="P4354" s="9">
        <v>244114340.33</v>
      </c>
      <c r="Q4354" s="9">
        <v>171612807.12</v>
      </c>
      <c r="R4354" s="9">
        <v>184048064.47</v>
      </c>
      <c r="S4354" s="9">
        <v>124073869.56</v>
      </c>
      <c r="T4354" s="9">
        <v>209591712.99</v>
      </c>
      <c r="U4354" s="9">
        <v>0</v>
      </c>
      <c r="V4354" s="9">
        <v>0</v>
      </c>
      <c r="W4354" s="9">
        <v>0</v>
      </c>
      <c r="X4354" s="9">
        <v>0</v>
      </c>
      <c r="Y4354" s="9">
        <v>0</v>
      </c>
      <c r="Z4354" s="9">
        <v>0</v>
      </c>
      <c r="AA4354" s="9">
        <v>0</v>
      </c>
      <c r="AB4354" s="9">
        <v>0</v>
      </c>
      <c r="AC4354" s="9">
        <v>0</v>
      </c>
      <c r="AD4354" s="9">
        <v>0</v>
      </c>
      <c r="AE4354" s="9">
        <v>0</v>
      </c>
      <c r="AF4354" s="9">
        <v>0</v>
      </c>
      <c r="AG4354" s="9">
        <v>0</v>
      </c>
      <c r="AH4354" s="9">
        <v>673257600</v>
      </c>
      <c r="AI4354" s="9">
        <v>0</v>
      </c>
      <c r="AJ4354" s="9">
        <v>140058628.24</v>
      </c>
      <c r="AK4354" s="9">
        <v>30000000</v>
      </c>
      <c r="AL4354" s="9">
        <v>0</v>
      </c>
      <c r="AM4354" s="9">
        <v>0</v>
      </c>
      <c r="AN4354" s="9">
        <v>0</v>
      </c>
      <c r="AO4354" s="9">
        <v>0</v>
      </c>
      <c r="AP4354" s="9">
        <v>0</v>
      </c>
      <c r="AQ4354" s="12">
        <v>0</v>
      </c>
      <c r="AR4354" s="13">
        <f t="shared" si="805"/>
        <v>1655851306.01</v>
      </c>
      <c r="AS4354" s="13">
        <f t="shared" si="807"/>
        <v>1029201476.23</v>
      </c>
      <c r="AT4354" s="13">
        <f t="shared" si="808"/>
        <v>565427345.96</v>
      </c>
      <c r="AU4354" s="13">
        <f t="shared" si="809"/>
        <v>300636187.74</v>
      </c>
      <c r="AV4354" s="13">
        <f t="shared" si="810"/>
        <v>210748678.87</v>
      </c>
      <c r="AW4354" s="13">
        <f t="shared" si="811"/>
        <v>310757616.23</v>
      </c>
      <c r="AX4354" s="13">
        <f t="shared" si="812"/>
        <v>405981501.78</v>
      </c>
      <c r="AY4354" s="13">
        <f t="shared" si="813"/>
        <v>0</v>
      </c>
      <c r="AZ4354" s="13">
        <f t="shared" si="814"/>
        <v>0</v>
      </c>
      <c r="BA4354" s="16">
        <f t="shared" si="815"/>
        <v>0</v>
      </c>
      <c r="BB4354" s="17" t="e">
        <f t="shared" si="816"/>
        <v>#DIV/0!</v>
      </c>
      <c r="BC4354" s="17" t="e">
        <f t="shared" si="806"/>
        <v>#DIV/0!</v>
      </c>
    </row>
    <row r="4355" hidden="1" spans="1:55">
      <c r="A4355" s="8" t="s">
        <v>8723</v>
      </c>
      <c r="B4355" s="8" t="s">
        <v>8724</v>
      </c>
      <c r="C4355" s="8">
        <v>16.62</v>
      </c>
      <c r="D4355" s="9">
        <v>-42832162.14</v>
      </c>
      <c r="E4355" s="9">
        <v>134187875.69</v>
      </c>
      <c r="F4355" s="9">
        <v>61460673.1</v>
      </c>
      <c r="G4355" s="9">
        <v>71381584.41</v>
      </c>
      <c r="H4355" s="9">
        <v>40043547.69</v>
      </c>
      <c r="I4355" s="9">
        <v>23181853.11</v>
      </c>
      <c r="J4355" s="9">
        <v>49319905.41</v>
      </c>
      <c r="K4355" s="9">
        <v>0</v>
      </c>
      <c r="L4355" s="9">
        <v>0</v>
      </c>
      <c r="M4355" s="9">
        <v>0</v>
      </c>
      <c r="N4355" s="9">
        <v>76625258.59</v>
      </c>
      <c r="O4355" s="9">
        <v>234019811.71</v>
      </c>
      <c r="P4355" s="9">
        <v>874148049.99</v>
      </c>
      <c r="Q4355" s="9">
        <v>104146575.33</v>
      </c>
      <c r="R4355" s="9">
        <v>62439201.42</v>
      </c>
      <c r="S4355" s="9">
        <v>23476337.14</v>
      </c>
      <c r="T4355" s="9">
        <v>16042064.25</v>
      </c>
      <c r="U4355" s="9">
        <v>0</v>
      </c>
      <c r="V4355" s="9">
        <v>0</v>
      </c>
      <c r="W4355" s="9">
        <v>0</v>
      </c>
      <c r="X4355" s="9">
        <v>0</v>
      </c>
      <c r="Y4355" s="9">
        <v>0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350688861.11</v>
      </c>
      <c r="AI4355" s="9">
        <v>383250152.78</v>
      </c>
      <c r="AJ4355" s="9">
        <v>0</v>
      </c>
      <c r="AK4355" s="9">
        <v>0</v>
      </c>
      <c r="AL4355" s="9">
        <v>0</v>
      </c>
      <c r="AM4355" s="9">
        <v>0</v>
      </c>
      <c r="AN4355" s="9">
        <v>0</v>
      </c>
      <c r="AO4355" s="9">
        <v>0</v>
      </c>
      <c r="AP4355" s="9">
        <v>0</v>
      </c>
      <c r="AQ4355" s="12">
        <v>0</v>
      </c>
      <c r="AR4355" s="13">
        <f t="shared" ref="AR4355:AR4418" si="817">D4355+N4355+X4355+AH4355</f>
        <v>384481957.56</v>
      </c>
      <c r="AS4355" s="13">
        <f t="shared" si="807"/>
        <v>751457840.18</v>
      </c>
      <c r="AT4355" s="13">
        <f t="shared" si="808"/>
        <v>935608723.09</v>
      </c>
      <c r="AU4355" s="13">
        <f t="shared" si="809"/>
        <v>175528159.74</v>
      </c>
      <c r="AV4355" s="13">
        <f t="shared" si="810"/>
        <v>102482749.11</v>
      </c>
      <c r="AW4355" s="13">
        <f t="shared" si="811"/>
        <v>46658190.25</v>
      </c>
      <c r="AX4355" s="13">
        <f t="shared" si="812"/>
        <v>65361969.66</v>
      </c>
      <c r="AY4355" s="13">
        <f t="shared" si="813"/>
        <v>0</v>
      </c>
      <c r="AZ4355" s="13">
        <f t="shared" si="814"/>
        <v>0</v>
      </c>
      <c r="BA4355" s="16">
        <f t="shared" si="815"/>
        <v>0</v>
      </c>
      <c r="BB4355" s="17" t="e">
        <f t="shared" si="816"/>
        <v>#DIV/0!</v>
      </c>
      <c r="BC4355" s="17" t="e">
        <f t="shared" ref="BC4355:BC4418" si="818">POWER(E4355/M4355,1/8)-1</f>
        <v>#DIV/0!</v>
      </c>
    </row>
    <row r="4356" hidden="1" spans="1:55">
      <c r="A4356" s="8" t="s">
        <v>8725</v>
      </c>
      <c r="B4356" s="8" t="s">
        <v>8726</v>
      </c>
      <c r="C4356" s="8">
        <v>24.75</v>
      </c>
      <c r="D4356" s="9">
        <v>212105582.8</v>
      </c>
      <c r="E4356" s="9">
        <v>-229445860.22</v>
      </c>
      <c r="F4356" s="9">
        <v>90686425.42</v>
      </c>
      <c r="G4356" s="9">
        <v>151873114.33</v>
      </c>
      <c r="H4356" s="9">
        <v>51246432.03</v>
      </c>
      <c r="I4356" s="9">
        <v>99404406.45</v>
      </c>
      <c r="J4356" s="9">
        <v>63763281.84</v>
      </c>
      <c r="K4356" s="9">
        <v>0</v>
      </c>
      <c r="L4356" s="9">
        <v>0</v>
      </c>
      <c r="M4356" s="9">
        <v>0</v>
      </c>
      <c r="N4356" s="9">
        <v>191843708.18</v>
      </c>
      <c r="O4356" s="9">
        <v>252456230.81</v>
      </c>
      <c r="P4356" s="9">
        <v>276844700.78</v>
      </c>
      <c r="Q4356" s="9">
        <v>119911155.39</v>
      </c>
      <c r="R4356" s="9">
        <v>52826022.86</v>
      </c>
      <c r="S4356" s="9">
        <v>76969865.31</v>
      </c>
      <c r="T4356" s="9">
        <v>53784634.92</v>
      </c>
      <c r="U4356" s="9">
        <v>0</v>
      </c>
      <c r="V4356" s="9">
        <v>0</v>
      </c>
      <c r="W4356" s="9">
        <v>0</v>
      </c>
      <c r="X4356" s="9">
        <v>0</v>
      </c>
      <c r="Y4356" s="9">
        <v>0</v>
      </c>
      <c r="Z4356" s="9">
        <v>0</v>
      </c>
      <c r="AA4356" s="9">
        <v>0</v>
      </c>
      <c r="AB4356" s="9">
        <v>0</v>
      </c>
      <c r="AC4356" s="9">
        <v>0</v>
      </c>
      <c r="AD4356" s="9">
        <v>0</v>
      </c>
      <c r="AE4356" s="9">
        <v>0</v>
      </c>
      <c r="AF4356" s="9">
        <v>0</v>
      </c>
      <c r="AG4356" s="9">
        <v>0</v>
      </c>
      <c r="AH4356" s="9">
        <v>255881104.11</v>
      </c>
      <c r="AI4356" s="9">
        <v>326157213.72</v>
      </c>
      <c r="AJ4356" s="9">
        <v>290335236.88</v>
      </c>
      <c r="AK4356" s="9">
        <v>0</v>
      </c>
      <c r="AL4356" s="9">
        <v>0</v>
      </c>
      <c r="AM4356" s="9">
        <v>0</v>
      </c>
      <c r="AN4356" s="9">
        <v>0</v>
      </c>
      <c r="AO4356" s="9">
        <v>0</v>
      </c>
      <c r="AP4356" s="9">
        <v>0</v>
      </c>
      <c r="AQ4356" s="12">
        <v>0</v>
      </c>
      <c r="AR4356" s="13">
        <f t="shared" si="817"/>
        <v>659830395.09</v>
      </c>
      <c r="AS4356" s="13">
        <f t="shared" ref="AS4356:AS4419" si="819">E4356+O4356+Y4356+AI4356</f>
        <v>349167584.31</v>
      </c>
      <c r="AT4356" s="13">
        <f t="shared" ref="AT4356:AT4419" si="820">F4356+P4356+Z4356+AJ4356</f>
        <v>657866363.08</v>
      </c>
      <c r="AU4356" s="13">
        <f t="shared" ref="AU4356:AU4419" si="821">G4356+Q4356+AA4356+AK4356</f>
        <v>271784269.72</v>
      </c>
      <c r="AV4356" s="13">
        <f t="shared" ref="AV4356:AV4419" si="822">H4356+R4356+AB4356+AL4356</f>
        <v>104072454.89</v>
      </c>
      <c r="AW4356" s="13">
        <f t="shared" ref="AW4356:AW4419" si="823">I4356+S4356+AC4356+AM4356</f>
        <v>176374271.76</v>
      </c>
      <c r="AX4356" s="13">
        <f t="shared" ref="AX4356:AX4419" si="824">J4356+T4356+AD4356+AN4356</f>
        <v>117547916.76</v>
      </c>
      <c r="AY4356" s="13">
        <f t="shared" ref="AY4356:AY4419" si="825">K4356+U4356+AE4356+AO4356</f>
        <v>0</v>
      </c>
      <c r="AZ4356" s="13">
        <f t="shared" ref="AZ4356:AZ4419" si="826">L4356+V4356+AF4356+AP4356</f>
        <v>0</v>
      </c>
      <c r="BA4356" s="16">
        <f t="shared" ref="BA4356:BA4419" si="827">M4356+W4356+AG4356+AQ4356</f>
        <v>0</v>
      </c>
      <c r="BB4356" s="17" t="e">
        <f t="shared" si="816"/>
        <v>#DIV/0!</v>
      </c>
      <c r="BC4356" s="17" t="e">
        <f t="shared" si="818"/>
        <v>#DIV/0!</v>
      </c>
    </row>
    <row r="4357" hidden="1" spans="1:55">
      <c r="A4357" s="8" t="s">
        <v>8727</v>
      </c>
      <c r="B4357" s="8" t="s">
        <v>8728</v>
      </c>
      <c r="C4357" s="8">
        <v>11.33</v>
      </c>
      <c r="D4357" s="9">
        <v>-19295669.36</v>
      </c>
      <c r="E4357" s="9">
        <v>4433028.68</v>
      </c>
      <c r="F4357" s="9">
        <v>83580566.13</v>
      </c>
      <c r="G4357" s="9">
        <v>37430071.95</v>
      </c>
      <c r="H4357" s="9">
        <v>16909538.55</v>
      </c>
      <c r="I4357" s="9">
        <v>17987523.32</v>
      </c>
      <c r="J4357" s="9">
        <v>4120710.19</v>
      </c>
      <c r="K4357" s="9">
        <v>0</v>
      </c>
      <c r="L4357" s="9">
        <v>0</v>
      </c>
      <c r="M4357" s="9">
        <v>0</v>
      </c>
      <c r="N4357" s="9">
        <v>222812839.3</v>
      </c>
      <c r="O4357" s="9">
        <v>224331679.35</v>
      </c>
      <c r="P4357" s="9">
        <v>313396546.02</v>
      </c>
      <c r="Q4357" s="9">
        <v>110780324.84</v>
      </c>
      <c r="R4357" s="9">
        <v>74392298.85</v>
      </c>
      <c r="S4357" s="9">
        <v>55333571.33</v>
      </c>
      <c r="T4357" s="9">
        <v>41224652.21</v>
      </c>
      <c r="U4357" s="9">
        <v>0</v>
      </c>
      <c r="V4357" s="9">
        <v>0</v>
      </c>
      <c r="W4357" s="9">
        <v>0</v>
      </c>
      <c r="X4357" s="9">
        <v>0</v>
      </c>
      <c r="Y4357" s="9">
        <v>0</v>
      </c>
      <c r="Z4357" s="9">
        <v>0</v>
      </c>
      <c r="AA4357" s="9">
        <v>0</v>
      </c>
      <c r="AB4357" s="9">
        <v>0</v>
      </c>
      <c r="AC4357" s="9">
        <v>0</v>
      </c>
      <c r="AD4357" s="9">
        <v>0</v>
      </c>
      <c r="AE4357" s="9">
        <v>0</v>
      </c>
      <c r="AF4357" s="9">
        <v>0</v>
      </c>
      <c r="AG4357" s="9">
        <v>0</v>
      </c>
      <c r="AH4357" s="9">
        <v>505400151.27</v>
      </c>
      <c r="AI4357" s="9">
        <v>600700995.32</v>
      </c>
      <c r="AJ4357" s="9">
        <v>550000000</v>
      </c>
      <c r="AK4357" s="9">
        <v>0</v>
      </c>
      <c r="AL4357" s="9">
        <v>0</v>
      </c>
      <c r="AM4357" s="9">
        <v>0</v>
      </c>
      <c r="AN4357" s="9">
        <v>0</v>
      </c>
      <c r="AO4357" s="9">
        <v>0</v>
      </c>
      <c r="AP4357" s="9">
        <v>0</v>
      </c>
      <c r="AQ4357" s="12">
        <v>0</v>
      </c>
      <c r="AR4357" s="13">
        <f t="shared" si="817"/>
        <v>708917321.21</v>
      </c>
      <c r="AS4357" s="13">
        <f t="shared" si="819"/>
        <v>829465703.35</v>
      </c>
      <c r="AT4357" s="13">
        <f t="shared" si="820"/>
        <v>946977112.15</v>
      </c>
      <c r="AU4357" s="13">
        <f t="shared" si="821"/>
        <v>148210396.79</v>
      </c>
      <c r="AV4357" s="13">
        <f t="shared" si="822"/>
        <v>91301837.4</v>
      </c>
      <c r="AW4357" s="13">
        <f t="shared" si="823"/>
        <v>73321094.65</v>
      </c>
      <c r="AX4357" s="13">
        <f t="shared" si="824"/>
        <v>45345362.4</v>
      </c>
      <c r="AY4357" s="13">
        <f t="shared" si="825"/>
        <v>0</v>
      </c>
      <c r="AZ4357" s="13">
        <f t="shared" si="826"/>
        <v>0</v>
      </c>
      <c r="BA4357" s="16">
        <f t="shared" si="827"/>
        <v>0</v>
      </c>
      <c r="BB4357" s="17" t="e">
        <f t="shared" ref="BB4357:BB4420" si="828">POWER(H4357/M4357,1/5)-1</f>
        <v>#DIV/0!</v>
      </c>
      <c r="BC4357" s="17" t="e">
        <f t="shared" si="818"/>
        <v>#DIV/0!</v>
      </c>
    </row>
    <row r="4358" hidden="1" spans="1:55">
      <c r="A4358" s="8" t="s">
        <v>8729</v>
      </c>
      <c r="B4358" s="8" t="s">
        <v>8730</v>
      </c>
      <c r="C4358" s="8">
        <v>9.89</v>
      </c>
      <c r="D4358" s="9">
        <v>94291166.89</v>
      </c>
      <c r="E4358" s="9">
        <v>195974286.65</v>
      </c>
      <c r="F4358" s="9">
        <v>-88300710.36</v>
      </c>
      <c r="G4358" s="9">
        <v>460765365.41</v>
      </c>
      <c r="H4358" s="9">
        <v>-123364145.17</v>
      </c>
      <c r="I4358" s="9">
        <v>-247579497.6</v>
      </c>
      <c r="J4358" s="9">
        <v>0</v>
      </c>
      <c r="K4358" s="9">
        <v>0</v>
      </c>
      <c r="L4358" s="9">
        <v>0</v>
      </c>
      <c r="M4358" s="9">
        <v>0</v>
      </c>
      <c r="N4358" s="9">
        <v>756459015.93</v>
      </c>
      <c r="O4358" s="9">
        <v>577305835.61</v>
      </c>
      <c r="P4358" s="9">
        <v>514743070.62</v>
      </c>
      <c r="Q4358" s="9">
        <v>589365690.11</v>
      </c>
      <c r="R4358" s="9">
        <v>296217827.4</v>
      </c>
      <c r="S4358" s="9">
        <v>26889371.74</v>
      </c>
      <c r="T4358" s="9">
        <v>0</v>
      </c>
      <c r="U4358" s="9">
        <v>0</v>
      </c>
      <c r="V4358" s="9">
        <v>0</v>
      </c>
      <c r="W4358" s="9">
        <v>0</v>
      </c>
      <c r="X4358" s="9">
        <v>0</v>
      </c>
      <c r="Y4358" s="9">
        <v>0</v>
      </c>
      <c r="Z4358" s="9">
        <v>0</v>
      </c>
      <c r="AA4358" s="9">
        <v>0</v>
      </c>
      <c r="AB4358" s="9">
        <v>0</v>
      </c>
      <c r="AC4358" s="9">
        <v>0</v>
      </c>
      <c r="AD4358" s="9">
        <v>0</v>
      </c>
      <c r="AE4358" s="9">
        <v>0</v>
      </c>
      <c r="AF4358" s="9">
        <v>0</v>
      </c>
      <c r="AG4358" s="9">
        <v>0</v>
      </c>
      <c r="AH4358" s="9">
        <v>0</v>
      </c>
      <c r="AI4358" s="9">
        <v>0</v>
      </c>
      <c r="AJ4358" s="9">
        <v>0</v>
      </c>
      <c r="AK4358" s="9">
        <v>0</v>
      </c>
      <c r="AL4358" s="9">
        <v>0</v>
      </c>
      <c r="AM4358" s="9">
        <v>0</v>
      </c>
      <c r="AN4358" s="9">
        <v>0</v>
      </c>
      <c r="AO4358" s="9">
        <v>0</v>
      </c>
      <c r="AP4358" s="9">
        <v>0</v>
      </c>
      <c r="AQ4358" s="12">
        <v>0</v>
      </c>
      <c r="AR4358" s="13">
        <f t="shared" si="817"/>
        <v>850750182.82</v>
      </c>
      <c r="AS4358" s="13">
        <f t="shared" si="819"/>
        <v>773280122.26</v>
      </c>
      <c r="AT4358" s="13">
        <f t="shared" si="820"/>
        <v>426442360.26</v>
      </c>
      <c r="AU4358" s="13">
        <f t="shared" si="821"/>
        <v>1050131055.52</v>
      </c>
      <c r="AV4358" s="13">
        <f t="shared" si="822"/>
        <v>172853682.23</v>
      </c>
      <c r="AW4358" s="13">
        <f t="shared" si="823"/>
        <v>-220690125.86</v>
      </c>
      <c r="AX4358" s="13">
        <f t="shared" si="824"/>
        <v>0</v>
      </c>
      <c r="AY4358" s="13">
        <f t="shared" si="825"/>
        <v>0</v>
      </c>
      <c r="AZ4358" s="13">
        <f t="shared" si="826"/>
        <v>0</v>
      </c>
      <c r="BA4358" s="16">
        <f t="shared" si="827"/>
        <v>0</v>
      </c>
      <c r="BB4358" s="17" t="e">
        <f t="shared" si="828"/>
        <v>#DIV/0!</v>
      </c>
      <c r="BC4358" s="17" t="e">
        <f t="shared" si="818"/>
        <v>#DIV/0!</v>
      </c>
    </row>
    <row r="4359" hidden="1" spans="1:55">
      <c r="A4359" s="8" t="s">
        <v>8731</v>
      </c>
      <c r="B4359" s="8" t="s">
        <v>8732</v>
      </c>
      <c r="C4359" s="8">
        <v>87.65</v>
      </c>
      <c r="D4359" s="9">
        <v>821505897.27</v>
      </c>
      <c r="E4359" s="9">
        <v>744403407.97</v>
      </c>
      <c r="F4359" s="9">
        <v>316635616.24</v>
      </c>
      <c r="G4359" s="9">
        <v>337602602.47</v>
      </c>
      <c r="H4359" s="9">
        <v>193205003.68</v>
      </c>
      <c r="I4359" s="9">
        <v>205505148.68</v>
      </c>
      <c r="J4359" s="9">
        <v>145226918.67</v>
      </c>
      <c r="K4359" s="9">
        <v>-16326593.97</v>
      </c>
      <c r="L4359" s="9">
        <v>66163953.29</v>
      </c>
      <c r="M4359" s="9">
        <v>0</v>
      </c>
      <c r="N4359" s="9">
        <v>694487505.95</v>
      </c>
      <c r="O4359" s="9">
        <v>983097615.37</v>
      </c>
      <c r="P4359" s="9">
        <v>1621617819</v>
      </c>
      <c r="Q4359" s="9">
        <v>443280024.17</v>
      </c>
      <c r="R4359" s="9">
        <v>328388589.66</v>
      </c>
      <c r="S4359" s="9">
        <v>357554462.95</v>
      </c>
      <c r="T4359" s="9">
        <v>245894360.8</v>
      </c>
      <c r="U4359" s="9">
        <v>204479645.94</v>
      </c>
      <c r="V4359" s="9">
        <v>237773676.42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0</v>
      </c>
      <c r="AF4359" s="9">
        <v>0</v>
      </c>
      <c r="AG4359" s="9">
        <v>0</v>
      </c>
      <c r="AH4359" s="9">
        <v>55899952.81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0</v>
      </c>
      <c r="AO4359" s="9">
        <v>0</v>
      </c>
      <c r="AP4359" s="9">
        <v>0</v>
      </c>
      <c r="AQ4359" s="12">
        <v>0</v>
      </c>
      <c r="AR4359" s="13">
        <f t="shared" si="817"/>
        <v>1571893356.03</v>
      </c>
      <c r="AS4359" s="13">
        <f t="shared" si="819"/>
        <v>1727501023.34</v>
      </c>
      <c r="AT4359" s="13">
        <f t="shared" si="820"/>
        <v>1938253435.24</v>
      </c>
      <c r="AU4359" s="13">
        <f t="shared" si="821"/>
        <v>780882626.64</v>
      </c>
      <c r="AV4359" s="13">
        <f t="shared" si="822"/>
        <v>521593593.34</v>
      </c>
      <c r="AW4359" s="13">
        <f t="shared" si="823"/>
        <v>563059611.63</v>
      </c>
      <c r="AX4359" s="13">
        <f t="shared" si="824"/>
        <v>391121279.47</v>
      </c>
      <c r="AY4359" s="13">
        <f t="shared" si="825"/>
        <v>188153051.97</v>
      </c>
      <c r="AZ4359" s="13">
        <f t="shared" si="826"/>
        <v>303937629.71</v>
      </c>
      <c r="BA4359" s="16">
        <f t="shared" si="827"/>
        <v>0</v>
      </c>
      <c r="BB4359" s="17" t="e">
        <f t="shared" si="828"/>
        <v>#DIV/0!</v>
      </c>
      <c r="BC4359" s="17" t="e">
        <f t="shared" si="818"/>
        <v>#DIV/0!</v>
      </c>
    </row>
    <row r="4360" hidden="1" spans="1:55">
      <c r="A4360" s="8" t="s">
        <v>8733</v>
      </c>
      <c r="B4360" s="8" t="s">
        <v>8734</v>
      </c>
      <c r="C4360" s="8">
        <v>20.63</v>
      </c>
      <c r="D4360" s="9">
        <v>-22284943.66</v>
      </c>
      <c r="E4360" s="9">
        <v>-50482462.66</v>
      </c>
      <c r="F4360" s="9">
        <v>68289869.15</v>
      </c>
      <c r="G4360" s="9">
        <v>62763961.92</v>
      </c>
      <c r="H4360" s="9">
        <v>21779150.61</v>
      </c>
      <c r="I4360" s="9">
        <v>64367494.71</v>
      </c>
      <c r="J4360" s="9">
        <v>62657200</v>
      </c>
      <c r="K4360" s="9">
        <v>0</v>
      </c>
      <c r="L4360" s="9">
        <v>0</v>
      </c>
      <c r="M4360" s="9">
        <v>0</v>
      </c>
      <c r="N4360" s="9">
        <v>189708643.63</v>
      </c>
      <c r="O4360" s="9">
        <v>255507187.4</v>
      </c>
      <c r="P4360" s="9">
        <v>364267822.84</v>
      </c>
      <c r="Q4360" s="9">
        <v>61197810.7</v>
      </c>
      <c r="R4360" s="9">
        <v>125974106.65</v>
      </c>
      <c r="S4360" s="9">
        <v>161801567.84</v>
      </c>
      <c r="T4360" s="9">
        <v>199112200</v>
      </c>
      <c r="U4360" s="9">
        <v>0</v>
      </c>
      <c r="V4360" s="9">
        <v>0</v>
      </c>
      <c r="W4360" s="9">
        <v>0</v>
      </c>
      <c r="X4360" s="9">
        <v>0</v>
      </c>
      <c r="Y4360" s="9">
        <v>0</v>
      </c>
      <c r="Z4360" s="9">
        <v>0</v>
      </c>
      <c r="AA4360" s="9">
        <v>0</v>
      </c>
      <c r="AB4360" s="9">
        <v>0</v>
      </c>
      <c r="AC4360" s="9">
        <v>0</v>
      </c>
      <c r="AD4360" s="9">
        <v>0</v>
      </c>
      <c r="AE4360" s="9">
        <v>0</v>
      </c>
      <c r="AF4360" s="9">
        <v>0</v>
      </c>
      <c r="AG4360" s="9">
        <v>0</v>
      </c>
      <c r="AH4360" s="9">
        <v>45012118.99</v>
      </c>
      <c r="AI4360" s="9">
        <v>0</v>
      </c>
      <c r="AJ4360" s="9">
        <v>0</v>
      </c>
      <c r="AK4360" s="9">
        <v>0</v>
      </c>
      <c r="AL4360" s="9">
        <v>0</v>
      </c>
      <c r="AM4360" s="9">
        <v>0</v>
      </c>
      <c r="AN4360" s="9">
        <v>0</v>
      </c>
      <c r="AO4360" s="9">
        <v>0</v>
      </c>
      <c r="AP4360" s="9">
        <v>0</v>
      </c>
      <c r="AQ4360" s="12">
        <v>0</v>
      </c>
      <c r="AR4360" s="13">
        <f t="shared" si="817"/>
        <v>212435818.96</v>
      </c>
      <c r="AS4360" s="13">
        <f t="shared" si="819"/>
        <v>205024724.74</v>
      </c>
      <c r="AT4360" s="13">
        <f t="shared" si="820"/>
        <v>432557691.99</v>
      </c>
      <c r="AU4360" s="13">
        <f t="shared" si="821"/>
        <v>123961772.62</v>
      </c>
      <c r="AV4360" s="13">
        <f t="shared" si="822"/>
        <v>147753257.26</v>
      </c>
      <c r="AW4360" s="13">
        <f t="shared" si="823"/>
        <v>226169062.55</v>
      </c>
      <c r="AX4360" s="13">
        <f t="shared" si="824"/>
        <v>261769400</v>
      </c>
      <c r="AY4360" s="13">
        <f t="shared" si="825"/>
        <v>0</v>
      </c>
      <c r="AZ4360" s="13">
        <f t="shared" si="826"/>
        <v>0</v>
      </c>
      <c r="BA4360" s="16">
        <f t="shared" si="827"/>
        <v>0</v>
      </c>
      <c r="BB4360" s="17" t="e">
        <f t="shared" si="828"/>
        <v>#DIV/0!</v>
      </c>
      <c r="BC4360" s="17" t="e">
        <f t="shared" si="818"/>
        <v>#DIV/0!</v>
      </c>
    </row>
    <row r="4361" hidden="1" spans="1:55">
      <c r="A4361" s="8" t="s">
        <v>8735</v>
      </c>
      <c r="B4361" s="8" t="s">
        <v>8736</v>
      </c>
      <c r="C4361" s="8">
        <v>88.81</v>
      </c>
      <c r="D4361" s="9">
        <v>-488132579.67</v>
      </c>
      <c r="E4361" s="9">
        <v>140530507.62</v>
      </c>
      <c r="F4361" s="9">
        <v>695643691.4</v>
      </c>
      <c r="G4361" s="9">
        <v>495235566.63</v>
      </c>
      <c r="H4361" s="9">
        <v>463182756.6</v>
      </c>
      <c r="I4361" s="9">
        <v>281480309.36</v>
      </c>
      <c r="J4361" s="9">
        <v>210055041.95</v>
      </c>
      <c r="K4361" s="9">
        <v>0</v>
      </c>
      <c r="L4361" s="9">
        <v>0</v>
      </c>
      <c r="M4361" s="9">
        <v>0</v>
      </c>
      <c r="N4361" s="9">
        <v>901316760.78</v>
      </c>
      <c r="O4361" s="9">
        <v>1392189966.35</v>
      </c>
      <c r="P4361" s="9">
        <v>1323643619.02</v>
      </c>
      <c r="Q4361" s="9">
        <v>325211798.7</v>
      </c>
      <c r="R4361" s="9">
        <v>227551990.17</v>
      </c>
      <c r="S4361" s="9">
        <v>131437079.14</v>
      </c>
      <c r="T4361" s="9">
        <v>125739703.61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0</v>
      </c>
      <c r="AD4361" s="9">
        <v>0</v>
      </c>
      <c r="AE4361" s="9">
        <v>0</v>
      </c>
      <c r="AF4361" s="9">
        <v>0</v>
      </c>
      <c r="AG4361" s="9">
        <v>0</v>
      </c>
      <c r="AH4361" s="9">
        <v>2206925386.93</v>
      </c>
      <c r="AI4361" s="9">
        <v>2264999982.11</v>
      </c>
      <c r="AJ4361" s="9">
        <v>2387004508.86</v>
      </c>
      <c r="AK4361" s="9">
        <v>1169000000</v>
      </c>
      <c r="AL4361" s="9">
        <v>0</v>
      </c>
      <c r="AM4361" s="9">
        <v>0</v>
      </c>
      <c r="AN4361" s="9">
        <v>0</v>
      </c>
      <c r="AO4361" s="9">
        <v>0</v>
      </c>
      <c r="AP4361" s="9">
        <v>0</v>
      </c>
      <c r="AQ4361" s="12">
        <v>0</v>
      </c>
      <c r="AR4361" s="13">
        <f t="shared" si="817"/>
        <v>2620109568.04</v>
      </c>
      <c r="AS4361" s="13">
        <f t="shared" si="819"/>
        <v>3797720456.08</v>
      </c>
      <c r="AT4361" s="13">
        <f t="shared" si="820"/>
        <v>4406291819.28</v>
      </c>
      <c r="AU4361" s="13">
        <f t="shared" si="821"/>
        <v>1989447365.33</v>
      </c>
      <c r="AV4361" s="13">
        <f t="shared" si="822"/>
        <v>690734746.77</v>
      </c>
      <c r="AW4361" s="13">
        <f t="shared" si="823"/>
        <v>412917388.5</v>
      </c>
      <c r="AX4361" s="13">
        <f t="shared" si="824"/>
        <v>335794745.56</v>
      </c>
      <c r="AY4361" s="13">
        <f t="shared" si="825"/>
        <v>0</v>
      </c>
      <c r="AZ4361" s="13">
        <f t="shared" si="826"/>
        <v>0</v>
      </c>
      <c r="BA4361" s="16">
        <f t="shared" si="827"/>
        <v>0</v>
      </c>
      <c r="BB4361" s="17" t="e">
        <f t="shared" si="828"/>
        <v>#DIV/0!</v>
      </c>
      <c r="BC4361" s="17" t="e">
        <f t="shared" si="818"/>
        <v>#DIV/0!</v>
      </c>
    </row>
    <row r="4362" hidden="1" spans="1:55">
      <c r="A4362" s="8" t="s">
        <v>8737</v>
      </c>
      <c r="B4362" s="8" t="s">
        <v>8738</v>
      </c>
      <c r="C4362" s="8">
        <v>30.34</v>
      </c>
      <c r="D4362" s="9">
        <v>107949690.61</v>
      </c>
      <c r="E4362" s="9">
        <v>64616870.06</v>
      </c>
      <c r="F4362" s="9">
        <v>100169326.04</v>
      </c>
      <c r="G4362" s="9">
        <v>145333752.43</v>
      </c>
      <c r="H4362" s="9">
        <v>153343482.65</v>
      </c>
      <c r="I4362" s="9">
        <v>17166881.02</v>
      </c>
      <c r="J4362" s="9">
        <v>17905692.63</v>
      </c>
      <c r="K4362" s="9">
        <v>0</v>
      </c>
      <c r="L4362" s="9">
        <v>0</v>
      </c>
      <c r="M4362" s="9">
        <v>0</v>
      </c>
      <c r="N4362" s="9">
        <v>1222478122.86</v>
      </c>
      <c r="O4362" s="9">
        <v>831345880.89</v>
      </c>
      <c r="P4362" s="9">
        <v>719960132.39</v>
      </c>
      <c r="Q4362" s="9">
        <v>33690010.99</v>
      </c>
      <c r="R4362" s="9">
        <v>22808632.32</v>
      </c>
      <c r="S4362" s="9">
        <v>23473898.85</v>
      </c>
      <c r="T4362" s="9">
        <v>65404842.92</v>
      </c>
      <c r="U4362" s="9">
        <v>0</v>
      </c>
      <c r="V4362" s="9">
        <v>0</v>
      </c>
      <c r="W4362" s="9">
        <v>0</v>
      </c>
      <c r="X4362" s="9">
        <v>0</v>
      </c>
      <c r="Y4362" s="9">
        <v>0</v>
      </c>
      <c r="Z4362" s="9">
        <v>0</v>
      </c>
      <c r="AA4362" s="9">
        <v>0</v>
      </c>
      <c r="AB4362" s="9">
        <v>0</v>
      </c>
      <c r="AC4362" s="9">
        <v>0</v>
      </c>
      <c r="AD4362" s="9">
        <v>0</v>
      </c>
      <c r="AE4362" s="9">
        <v>0</v>
      </c>
      <c r="AF4362" s="9">
        <v>0</v>
      </c>
      <c r="AG4362" s="9">
        <v>0</v>
      </c>
      <c r="AH4362" s="9">
        <v>110000000</v>
      </c>
      <c r="AI4362" s="9">
        <v>0</v>
      </c>
      <c r="AJ4362" s="9">
        <v>50000000</v>
      </c>
      <c r="AK4362" s="9">
        <v>0</v>
      </c>
      <c r="AL4362" s="9">
        <v>0</v>
      </c>
      <c r="AM4362" s="9">
        <v>0</v>
      </c>
      <c r="AN4362" s="9">
        <v>0</v>
      </c>
      <c r="AO4362" s="9">
        <v>0</v>
      </c>
      <c r="AP4362" s="9">
        <v>0</v>
      </c>
      <c r="AQ4362" s="12">
        <v>0</v>
      </c>
      <c r="AR4362" s="13">
        <f t="shared" si="817"/>
        <v>1440427813.47</v>
      </c>
      <c r="AS4362" s="13">
        <f t="shared" si="819"/>
        <v>895962750.95</v>
      </c>
      <c r="AT4362" s="13">
        <f t="shared" si="820"/>
        <v>870129458.43</v>
      </c>
      <c r="AU4362" s="13">
        <f t="shared" si="821"/>
        <v>179023763.42</v>
      </c>
      <c r="AV4362" s="13">
        <f t="shared" si="822"/>
        <v>176152114.97</v>
      </c>
      <c r="AW4362" s="13">
        <f t="shared" si="823"/>
        <v>40640779.87</v>
      </c>
      <c r="AX4362" s="13">
        <f t="shared" si="824"/>
        <v>83310535.55</v>
      </c>
      <c r="AY4362" s="13">
        <f t="shared" si="825"/>
        <v>0</v>
      </c>
      <c r="AZ4362" s="13">
        <f t="shared" si="826"/>
        <v>0</v>
      </c>
      <c r="BA4362" s="16">
        <f t="shared" si="827"/>
        <v>0</v>
      </c>
      <c r="BB4362" s="17" t="e">
        <f t="shared" si="828"/>
        <v>#DIV/0!</v>
      </c>
      <c r="BC4362" s="17" t="e">
        <f t="shared" si="818"/>
        <v>#DIV/0!</v>
      </c>
    </row>
    <row r="4363" hidden="1" spans="1:55">
      <c r="A4363" s="8" t="s">
        <v>8739</v>
      </c>
      <c r="B4363" s="8" t="s">
        <v>8740</v>
      </c>
      <c r="C4363" s="8">
        <v>24.42</v>
      </c>
      <c r="D4363" s="9">
        <v>-134513081.58</v>
      </c>
      <c r="E4363" s="9">
        <v>-23599392.41</v>
      </c>
      <c r="F4363" s="9">
        <v>146903140.73</v>
      </c>
      <c r="G4363" s="9">
        <v>216629368.7</v>
      </c>
      <c r="H4363" s="9">
        <v>143644625.18</v>
      </c>
      <c r="I4363" s="9">
        <v>91659236.08</v>
      </c>
      <c r="J4363" s="9">
        <v>54350200</v>
      </c>
      <c r="K4363" s="9">
        <v>0</v>
      </c>
      <c r="L4363" s="9">
        <v>0</v>
      </c>
      <c r="M4363" s="9">
        <v>0</v>
      </c>
      <c r="N4363" s="9">
        <v>389934636.35</v>
      </c>
      <c r="O4363" s="9">
        <v>556101874.98</v>
      </c>
      <c r="P4363" s="9">
        <v>989381857.35</v>
      </c>
      <c r="Q4363" s="9">
        <v>133227057.43</v>
      </c>
      <c r="R4363" s="9">
        <v>111971492.8</v>
      </c>
      <c r="S4363" s="9">
        <v>189465981.97</v>
      </c>
      <c r="T4363" s="9">
        <v>73175500</v>
      </c>
      <c r="U4363" s="9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0</v>
      </c>
      <c r="AD4363" s="9">
        <v>0</v>
      </c>
      <c r="AE4363" s="9">
        <v>0</v>
      </c>
      <c r="AF4363" s="9">
        <v>0</v>
      </c>
      <c r="AG4363" s="9">
        <v>0</v>
      </c>
      <c r="AH4363" s="9">
        <v>50000000</v>
      </c>
      <c r="AI4363" s="9">
        <v>50000000</v>
      </c>
      <c r="AJ4363" s="9">
        <v>0</v>
      </c>
      <c r="AK4363" s="9">
        <v>0</v>
      </c>
      <c r="AL4363" s="9">
        <v>0</v>
      </c>
      <c r="AM4363" s="9">
        <v>0</v>
      </c>
      <c r="AN4363" s="9">
        <v>0</v>
      </c>
      <c r="AO4363" s="9">
        <v>0</v>
      </c>
      <c r="AP4363" s="9">
        <v>0</v>
      </c>
      <c r="AQ4363" s="12">
        <v>0</v>
      </c>
      <c r="AR4363" s="13">
        <f t="shared" si="817"/>
        <v>305421554.77</v>
      </c>
      <c r="AS4363" s="13">
        <f t="shared" si="819"/>
        <v>582502482.57</v>
      </c>
      <c r="AT4363" s="13">
        <f t="shared" si="820"/>
        <v>1136284998.08</v>
      </c>
      <c r="AU4363" s="13">
        <f t="shared" si="821"/>
        <v>349856426.13</v>
      </c>
      <c r="AV4363" s="13">
        <f t="shared" si="822"/>
        <v>255616117.98</v>
      </c>
      <c r="AW4363" s="13">
        <f t="shared" si="823"/>
        <v>281125218.05</v>
      </c>
      <c r="AX4363" s="13">
        <f t="shared" si="824"/>
        <v>127525700</v>
      </c>
      <c r="AY4363" s="13">
        <f t="shared" si="825"/>
        <v>0</v>
      </c>
      <c r="AZ4363" s="13">
        <f t="shared" si="826"/>
        <v>0</v>
      </c>
      <c r="BA4363" s="16">
        <f t="shared" si="827"/>
        <v>0</v>
      </c>
      <c r="BB4363" s="17" t="e">
        <f t="shared" si="828"/>
        <v>#DIV/0!</v>
      </c>
      <c r="BC4363" s="17" t="e">
        <f t="shared" si="818"/>
        <v>#DIV/0!</v>
      </c>
    </row>
    <row r="4364" hidden="1" spans="1:55">
      <c r="A4364" s="8" t="s">
        <v>8741</v>
      </c>
      <c r="B4364" s="8" t="s">
        <v>8742</v>
      </c>
      <c r="C4364" s="8">
        <v>30.22</v>
      </c>
      <c r="D4364" s="9">
        <v>18516113.06</v>
      </c>
      <c r="E4364" s="9">
        <v>3816821.86</v>
      </c>
      <c r="F4364" s="9">
        <v>113987375.46</v>
      </c>
      <c r="G4364" s="9">
        <v>43006260.17</v>
      </c>
      <c r="H4364" s="9">
        <v>51630123.32</v>
      </c>
      <c r="I4364" s="9">
        <v>-14760296.6</v>
      </c>
      <c r="J4364" s="9">
        <v>3299348.61</v>
      </c>
      <c r="K4364" s="9">
        <v>36890060.14</v>
      </c>
      <c r="L4364" s="9">
        <v>919712.77</v>
      </c>
      <c r="M4364" s="9">
        <v>0</v>
      </c>
      <c r="N4364" s="9">
        <v>151834725.23</v>
      </c>
      <c r="O4364" s="9">
        <v>224668109.34</v>
      </c>
      <c r="P4364" s="9">
        <v>308713994.36</v>
      </c>
      <c r="Q4364" s="9">
        <v>111232250.27</v>
      </c>
      <c r="R4364" s="9">
        <v>96104174.65</v>
      </c>
      <c r="S4364" s="9">
        <v>45818093.51</v>
      </c>
      <c r="T4364" s="9">
        <v>77327316.99</v>
      </c>
      <c r="U4364" s="9">
        <v>59516370.88</v>
      </c>
      <c r="V4364" s="9">
        <v>50700549.68</v>
      </c>
      <c r="W4364" s="9">
        <v>0</v>
      </c>
      <c r="X4364" s="9">
        <v>0</v>
      </c>
      <c r="Y4364" s="9">
        <v>0</v>
      </c>
      <c r="Z4364" s="9">
        <v>0</v>
      </c>
      <c r="AA4364" s="9">
        <v>0</v>
      </c>
      <c r="AB4364" s="9">
        <v>0</v>
      </c>
      <c r="AC4364" s="9">
        <v>0</v>
      </c>
      <c r="AD4364" s="9">
        <v>0</v>
      </c>
      <c r="AE4364" s="9">
        <v>0</v>
      </c>
      <c r="AF4364" s="9">
        <v>0</v>
      </c>
      <c r="AG4364" s="9">
        <v>0</v>
      </c>
      <c r="AH4364" s="9">
        <v>18335139.72</v>
      </c>
      <c r="AI4364" s="9">
        <v>35226893.23</v>
      </c>
      <c r="AJ4364" s="9">
        <v>16531261.35</v>
      </c>
      <c r="AK4364" s="9">
        <v>0</v>
      </c>
      <c r="AL4364" s="9">
        <v>0</v>
      </c>
      <c r="AM4364" s="9">
        <v>0</v>
      </c>
      <c r="AN4364" s="9">
        <v>0</v>
      </c>
      <c r="AO4364" s="9">
        <v>0</v>
      </c>
      <c r="AP4364" s="9">
        <v>0</v>
      </c>
      <c r="AQ4364" s="12">
        <v>0</v>
      </c>
      <c r="AR4364" s="13">
        <f t="shared" si="817"/>
        <v>188685978.01</v>
      </c>
      <c r="AS4364" s="13">
        <f t="shared" si="819"/>
        <v>263711824.43</v>
      </c>
      <c r="AT4364" s="13">
        <f t="shared" si="820"/>
        <v>439232631.17</v>
      </c>
      <c r="AU4364" s="13">
        <f t="shared" si="821"/>
        <v>154238510.44</v>
      </c>
      <c r="AV4364" s="13">
        <f t="shared" si="822"/>
        <v>147734297.97</v>
      </c>
      <c r="AW4364" s="13">
        <f t="shared" si="823"/>
        <v>31057796.91</v>
      </c>
      <c r="AX4364" s="13">
        <f t="shared" si="824"/>
        <v>80626665.6</v>
      </c>
      <c r="AY4364" s="13">
        <f t="shared" si="825"/>
        <v>96406431.02</v>
      </c>
      <c r="AZ4364" s="13">
        <f t="shared" si="826"/>
        <v>51620262.45</v>
      </c>
      <c r="BA4364" s="16">
        <f t="shared" si="827"/>
        <v>0</v>
      </c>
      <c r="BB4364" s="17" t="e">
        <f t="shared" si="828"/>
        <v>#DIV/0!</v>
      </c>
      <c r="BC4364" s="17" t="e">
        <f t="shared" si="818"/>
        <v>#DIV/0!</v>
      </c>
    </row>
    <row r="4365" hidden="1" spans="1:55">
      <c r="A4365" s="8" t="s">
        <v>8743</v>
      </c>
      <c r="B4365" s="8" t="s">
        <v>8744</v>
      </c>
      <c r="C4365" s="8">
        <v>119.02</v>
      </c>
      <c r="D4365" s="9">
        <v>429113166.9</v>
      </c>
      <c r="E4365" s="9">
        <v>58120552.43</v>
      </c>
      <c r="F4365" s="9">
        <v>216637443.05</v>
      </c>
      <c r="G4365" s="9">
        <v>55092297.37</v>
      </c>
      <c r="H4365" s="9">
        <v>16458489.89</v>
      </c>
      <c r="I4365" s="9">
        <v>9139112.46</v>
      </c>
      <c r="J4365" s="9">
        <v>39183200</v>
      </c>
      <c r="K4365" s="9">
        <v>0</v>
      </c>
      <c r="L4365" s="9">
        <v>0</v>
      </c>
      <c r="M4365" s="9">
        <v>0</v>
      </c>
      <c r="N4365" s="9">
        <v>753505877.4</v>
      </c>
      <c r="O4365" s="9">
        <v>1160399425.64</v>
      </c>
      <c r="P4365" s="9">
        <v>1433665848.24</v>
      </c>
      <c r="Q4365" s="9">
        <v>185194697.8</v>
      </c>
      <c r="R4365" s="9">
        <v>82770865.33</v>
      </c>
      <c r="S4365" s="9">
        <v>77217067.57</v>
      </c>
      <c r="T4365" s="9">
        <v>51219000</v>
      </c>
      <c r="U4365" s="9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0</v>
      </c>
      <c r="AC4365" s="9">
        <v>0</v>
      </c>
      <c r="AD4365" s="9">
        <v>0</v>
      </c>
      <c r="AE4365" s="9">
        <v>0</v>
      </c>
      <c r="AF4365" s="9">
        <v>0</v>
      </c>
      <c r="AG4365" s="9">
        <v>0</v>
      </c>
      <c r="AH4365" s="9">
        <v>720323149.07</v>
      </c>
      <c r="AI4365" s="9">
        <v>211378256.57</v>
      </c>
      <c r="AJ4365" s="9">
        <v>200025416.66</v>
      </c>
      <c r="AK4365" s="9">
        <v>241601808.22</v>
      </c>
      <c r="AL4365" s="9">
        <v>0</v>
      </c>
      <c r="AM4365" s="9">
        <v>0</v>
      </c>
      <c r="AN4365" s="9">
        <v>0</v>
      </c>
      <c r="AO4365" s="9">
        <v>0</v>
      </c>
      <c r="AP4365" s="9">
        <v>0</v>
      </c>
      <c r="AQ4365" s="12">
        <v>0</v>
      </c>
      <c r="AR4365" s="13">
        <f t="shared" si="817"/>
        <v>1902942193.37</v>
      </c>
      <c r="AS4365" s="13">
        <f t="shared" si="819"/>
        <v>1429898234.64</v>
      </c>
      <c r="AT4365" s="13">
        <f t="shared" si="820"/>
        <v>1850328707.95</v>
      </c>
      <c r="AU4365" s="13">
        <f t="shared" si="821"/>
        <v>481888803.39</v>
      </c>
      <c r="AV4365" s="13">
        <f t="shared" si="822"/>
        <v>99229355.22</v>
      </c>
      <c r="AW4365" s="13">
        <f t="shared" si="823"/>
        <v>86356180.03</v>
      </c>
      <c r="AX4365" s="13">
        <f t="shared" si="824"/>
        <v>90402200</v>
      </c>
      <c r="AY4365" s="13">
        <f t="shared" si="825"/>
        <v>0</v>
      </c>
      <c r="AZ4365" s="13">
        <f t="shared" si="826"/>
        <v>0</v>
      </c>
      <c r="BA4365" s="16">
        <f t="shared" si="827"/>
        <v>0</v>
      </c>
      <c r="BB4365" s="17" t="e">
        <f t="shared" si="828"/>
        <v>#DIV/0!</v>
      </c>
      <c r="BC4365" s="17" t="e">
        <f t="shared" si="818"/>
        <v>#DIV/0!</v>
      </c>
    </row>
    <row r="4366" hidden="1" spans="1:55">
      <c r="A4366" s="8" t="s">
        <v>8745</v>
      </c>
      <c r="B4366" s="8" t="s">
        <v>8746</v>
      </c>
      <c r="C4366" s="8">
        <v>23.01</v>
      </c>
      <c r="D4366" s="9">
        <v>33891027.22</v>
      </c>
      <c r="E4366" s="9">
        <v>29291075.24</v>
      </c>
      <c r="F4366" s="9">
        <v>-196745029.74</v>
      </c>
      <c r="G4366" s="9">
        <v>-259373946.47</v>
      </c>
      <c r="H4366" s="9">
        <v>-97254543.75</v>
      </c>
      <c r="I4366" s="9">
        <v>10112162.69</v>
      </c>
      <c r="J4366" s="9">
        <v>0</v>
      </c>
      <c r="K4366" s="9">
        <v>0</v>
      </c>
      <c r="L4366" s="9">
        <v>0</v>
      </c>
      <c r="M4366" s="9">
        <v>0</v>
      </c>
      <c r="N4366" s="9">
        <v>1003777251.75</v>
      </c>
      <c r="O4366" s="9">
        <v>615355555.08</v>
      </c>
      <c r="P4366" s="9">
        <v>365844748.76</v>
      </c>
      <c r="Q4366" s="9">
        <v>392580977.71</v>
      </c>
      <c r="R4366" s="9">
        <v>128614597.16</v>
      </c>
      <c r="S4366" s="9">
        <v>58936753.99</v>
      </c>
      <c r="T4366" s="9">
        <v>0</v>
      </c>
      <c r="U4366" s="9">
        <v>0</v>
      </c>
      <c r="V4366" s="9">
        <v>0</v>
      </c>
      <c r="W4366" s="9">
        <v>0</v>
      </c>
      <c r="X4366" s="9">
        <v>0</v>
      </c>
      <c r="Y4366" s="9">
        <v>0</v>
      </c>
      <c r="Z4366" s="9">
        <v>0</v>
      </c>
      <c r="AA4366" s="9">
        <v>0</v>
      </c>
      <c r="AB4366" s="9">
        <v>0</v>
      </c>
      <c r="AC4366" s="9">
        <v>0</v>
      </c>
      <c r="AD4366" s="9">
        <v>0</v>
      </c>
      <c r="AE4366" s="9">
        <v>0</v>
      </c>
      <c r="AF4366" s="9">
        <v>0</v>
      </c>
      <c r="AG4366" s="9">
        <v>0</v>
      </c>
      <c r="AH4366" s="9">
        <v>938580840.81</v>
      </c>
      <c r="AI4366" s="9">
        <v>1624677924.92</v>
      </c>
      <c r="AJ4366" s="9">
        <v>2225472671.23</v>
      </c>
      <c r="AK4366" s="9">
        <v>554402539.81</v>
      </c>
      <c r="AL4366" s="9">
        <v>0</v>
      </c>
      <c r="AM4366" s="9">
        <v>0</v>
      </c>
      <c r="AN4366" s="9">
        <v>0</v>
      </c>
      <c r="AO4366" s="9">
        <v>0</v>
      </c>
      <c r="AP4366" s="9">
        <v>0</v>
      </c>
      <c r="AQ4366" s="12">
        <v>0</v>
      </c>
      <c r="AR4366" s="13">
        <f t="shared" si="817"/>
        <v>1976249119.78</v>
      </c>
      <c r="AS4366" s="13">
        <f t="shared" si="819"/>
        <v>2269324555.24</v>
      </c>
      <c r="AT4366" s="13">
        <f t="shared" si="820"/>
        <v>2394572390.25</v>
      </c>
      <c r="AU4366" s="13">
        <f t="shared" si="821"/>
        <v>687609571.05</v>
      </c>
      <c r="AV4366" s="13">
        <f t="shared" si="822"/>
        <v>31360053.41</v>
      </c>
      <c r="AW4366" s="13">
        <f t="shared" si="823"/>
        <v>69048916.68</v>
      </c>
      <c r="AX4366" s="13">
        <f t="shared" si="824"/>
        <v>0</v>
      </c>
      <c r="AY4366" s="13">
        <f t="shared" si="825"/>
        <v>0</v>
      </c>
      <c r="AZ4366" s="13">
        <f t="shared" si="826"/>
        <v>0</v>
      </c>
      <c r="BA4366" s="16">
        <f t="shared" si="827"/>
        <v>0</v>
      </c>
      <c r="BB4366" s="17" t="e">
        <f t="shared" si="828"/>
        <v>#DIV/0!</v>
      </c>
      <c r="BC4366" s="17" t="e">
        <f t="shared" si="818"/>
        <v>#DIV/0!</v>
      </c>
    </row>
    <row r="4367" hidden="1" spans="1:55">
      <c r="A4367" s="8" t="s">
        <v>8747</v>
      </c>
      <c r="B4367" s="8" t="s">
        <v>8748</v>
      </c>
      <c r="C4367" s="8">
        <v>27.05</v>
      </c>
      <c r="D4367" s="9">
        <v>54910065.83</v>
      </c>
      <c r="E4367" s="9">
        <v>62407063.13</v>
      </c>
      <c r="F4367" s="9">
        <v>40149578.41</v>
      </c>
      <c r="G4367" s="9">
        <v>141415828.22</v>
      </c>
      <c r="H4367" s="9">
        <v>75486513.03</v>
      </c>
      <c r="I4367" s="9">
        <v>1503936.48</v>
      </c>
      <c r="J4367" s="9">
        <v>42731779.53</v>
      </c>
      <c r="K4367" s="9">
        <v>33248333.92</v>
      </c>
      <c r="L4367" s="9">
        <v>35078181.22</v>
      </c>
      <c r="M4367" s="9">
        <v>0</v>
      </c>
      <c r="N4367" s="9">
        <v>135009347.62</v>
      </c>
      <c r="O4367" s="9">
        <v>250408847.45</v>
      </c>
      <c r="P4367" s="9">
        <v>313382237.32</v>
      </c>
      <c r="Q4367" s="9">
        <v>69615332.37</v>
      </c>
      <c r="R4367" s="9">
        <v>33799508.71</v>
      </c>
      <c r="S4367" s="9">
        <v>20986346.82</v>
      </c>
      <c r="T4367" s="9">
        <v>12716951.39</v>
      </c>
      <c r="U4367" s="9">
        <v>19723781.46</v>
      </c>
      <c r="V4367" s="9">
        <v>22583962.92</v>
      </c>
      <c r="W4367" s="9">
        <v>0</v>
      </c>
      <c r="X4367" s="9">
        <v>0</v>
      </c>
      <c r="Y4367" s="9">
        <v>0</v>
      </c>
      <c r="Z4367" s="9">
        <v>0</v>
      </c>
      <c r="AA4367" s="9">
        <v>0</v>
      </c>
      <c r="AB4367" s="9">
        <v>0</v>
      </c>
      <c r="AC4367" s="9">
        <v>0</v>
      </c>
      <c r="AD4367" s="9">
        <v>0</v>
      </c>
      <c r="AE4367" s="9">
        <v>0</v>
      </c>
      <c r="AF4367" s="9">
        <v>0</v>
      </c>
      <c r="AG4367" s="9">
        <v>0</v>
      </c>
      <c r="AH4367" s="9">
        <v>139000000</v>
      </c>
      <c r="AI4367" s="9">
        <v>60000000</v>
      </c>
      <c r="AJ4367" s="9">
        <v>140000000</v>
      </c>
      <c r="AK4367" s="9">
        <v>0</v>
      </c>
      <c r="AL4367" s="9">
        <v>0</v>
      </c>
      <c r="AM4367" s="9">
        <v>0</v>
      </c>
      <c r="AN4367" s="9">
        <v>0</v>
      </c>
      <c r="AO4367" s="9">
        <v>0</v>
      </c>
      <c r="AP4367" s="9">
        <v>0</v>
      </c>
      <c r="AQ4367" s="12">
        <v>0</v>
      </c>
      <c r="AR4367" s="13">
        <f t="shared" si="817"/>
        <v>328919413.45</v>
      </c>
      <c r="AS4367" s="13">
        <f t="shared" si="819"/>
        <v>372815910.58</v>
      </c>
      <c r="AT4367" s="13">
        <f t="shared" si="820"/>
        <v>493531815.73</v>
      </c>
      <c r="AU4367" s="13">
        <f t="shared" si="821"/>
        <v>211031160.59</v>
      </c>
      <c r="AV4367" s="13">
        <f t="shared" si="822"/>
        <v>109286021.74</v>
      </c>
      <c r="AW4367" s="13">
        <f t="shared" si="823"/>
        <v>22490283.3</v>
      </c>
      <c r="AX4367" s="13">
        <f t="shared" si="824"/>
        <v>55448730.92</v>
      </c>
      <c r="AY4367" s="13">
        <f t="shared" si="825"/>
        <v>52972115.38</v>
      </c>
      <c r="AZ4367" s="13">
        <f t="shared" si="826"/>
        <v>57662144.14</v>
      </c>
      <c r="BA4367" s="16">
        <f t="shared" si="827"/>
        <v>0</v>
      </c>
      <c r="BB4367" s="17" t="e">
        <f t="shared" si="828"/>
        <v>#DIV/0!</v>
      </c>
      <c r="BC4367" s="17" t="e">
        <f t="shared" si="818"/>
        <v>#DIV/0!</v>
      </c>
    </row>
    <row r="4368" hidden="1" spans="1:55">
      <c r="A4368" s="8" t="s">
        <v>8749</v>
      </c>
      <c r="B4368" s="8" t="s">
        <v>8750</v>
      </c>
      <c r="C4368" s="8">
        <v>50.16</v>
      </c>
      <c r="D4368" s="9">
        <v>99447368.3</v>
      </c>
      <c r="E4368" s="9">
        <v>279791550.47</v>
      </c>
      <c r="F4368" s="9">
        <v>203508980.88</v>
      </c>
      <c r="G4368" s="9">
        <v>105612849.47</v>
      </c>
      <c r="H4368" s="9">
        <v>132051866.5</v>
      </c>
      <c r="I4368" s="9">
        <v>159435225.93</v>
      </c>
      <c r="J4368" s="9">
        <v>50515912.8</v>
      </c>
      <c r="K4368" s="9">
        <v>0</v>
      </c>
      <c r="L4368" s="9">
        <v>0</v>
      </c>
      <c r="M4368" s="9">
        <v>0</v>
      </c>
      <c r="N4368" s="9">
        <v>753368922.69</v>
      </c>
      <c r="O4368" s="9">
        <v>961118384.8</v>
      </c>
      <c r="P4368" s="9">
        <v>838564150.78</v>
      </c>
      <c r="Q4368" s="9">
        <v>283444556.44</v>
      </c>
      <c r="R4368" s="9">
        <v>219625666.13</v>
      </c>
      <c r="S4368" s="9">
        <v>227198614.85</v>
      </c>
      <c r="T4368" s="9">
        <v>169247277.72</v>
      </c>
      <c r="U4368" s="9">
        <v>0</v>
      </c>
      <c r="V4368" s="9">
        <v>0</v>
      </c>
      <c r="W4368" s="9">
        <v>0</v>
      </c>
      <c r="X4368" s="9">
        <v>0</v>
      </c>
      <c r="Y4368" s="9">
        <v>0</v>
      </c>
      <c r="Z4368" s="9">
        <v>0</v>
      </c>
      <c r="AA4368" s="9">
        <v>0</v>
      </c>
      <c r="AB4368" s="9">
        <v>0</v>
      </c>
      <c r="AC4368" s="9">
        <v>0</v>
      </c>
      <c r="AD4368" s="9">
        <v>0</v>
      </c>
      <c r="AE4368" s="9">
        <v>0</v>
      </c>
      <c r="AF4368" s="9">
        <v>0</v>
      </c>
      <c r="AG4368" s="9">
        <v>0</v>
      </c>
      <c r="AH4368" s="9">
        <v>380000000</v>
      </c>
      <c r="AI4368" s="9">
        <v>280236470.57</v>
      </c>
      <c r="AJ4368" s="9">
        <v>200000000</v>
      </c>
      <c r="AK4368" s="9">
        <v>0</v>
      </c>
      <c r="AL4368" s="9">
        <v>0</v>
      </c>
      <c r="AM4368" s="9">
        <v>0</v>
      </c>
      <c r="AN4368" s="9">
        <v>0</v>
      </c>
      <c r="AO4368" s="9">
        <v>0</v>
      </c>
      <c r="AP4368" s="9">
        <v>0</v>
      </c>
      <c r="AQ4368" s="12">
        <v>0</v>
      </c>
      <c r="AR4368" s="13">
        <f t="shared" si="817"/>
        <v>1232816290.99</v>
      </c>
      <c r="AS4368" s="13">
        <f t="shared" si="819"/>
        <v>1521146405.84</v>
      </c>
      <c r="AT4368" s="13">
        <f t="shared" si="820"/>
        <v>1242073131.66</v>
      </c>
      <c r="AU4368" s="13">
        <f t="shared" si="821"/>
        <v>389057405.91</v>
      </c>
      <c r="AV4368" s="13">
        <f t="shared" si="822"/>
        <v>351677532.63</v>
      </c>
      <c r="AW4368" s="13">
        <f t="shared" si="823"/>
        <v>386633840.78</v>
      </c>
      <c r="AX4368" s="13">
        <f t="shared" si="824"/>
        <v>219763190.52</v>
      </c>
      <c r="AY4368" s="13">
        <f t="shared" si="825"/>
        <v>0</v>
      </c>
      <c r="AZ4368" s="13">
        <f t="shared" si="826"/>
        <v>0</v>
      </c>
      <c r="BA4368" s="16">
        <f t="shared" si="827"/>
        <v>0</v>
      </c>
      <c r="BB4368" s="17" t="e">
        <f t="shared" si="828"/>
        <v>#DIV/0!</v>
      </c>
      <c r="BC4368" s="17" t="e">
        <f t="shared" si="818"/>
        <v>#DIV/0!</v>
      </c>
    </row>
    <row r="4369" hidden="1" spans="1:55">
      <c r="A4369" s="8" t="s">
        <v>8751</v>
      </c>
      <c r="B4369" s="8" t="s">
        <v>8752</v>
      </c>
      <c r="C4369" s="8">
        <v>34.66</v>
      </c>
      <c r="D4369" s="9">
        <v>-163848459.74</v>
      </c>
      <c r="E4369" s="9">
        <v>25851666.5</v>
      </c>
      <c r="F4369" s="9">
        <v>-7054628.56</v>
      </c>
      <c r="G4369" s="9">
        <v>76377321.35</v>
      </c>
      <c r="H4369" s="9">
        <v>-48692884.35</v>
      </c>
      <c r="I4369" s="9">
        <v>-8075429.8</v>
      </c>
      <c r="J4369" s="9">
        <v>0</v>
      </c>
      <c r="K4369" s="9">
        <v>0</v>
      </c>
      <c r="L4369" s="9">
        <v>0</v>
      </c>
      <c r="M4369" s="9">
        <v>0</v>
      </c>
      <c r="N4369" s="9">
        <v>108218855.02</v>
      </c>
      <c r="O4369" s="9">
        <v>126921652.13</v>
      </c>
      <c r="P4369" s="9">
        <v>432666626.42</v>
      </c>
      <c r="Q4369" s="9">
        <v>109367075.75</v>
      </c>
      <c r="R4369" s="9">
        <v>47491988.51</v>
      </c>
      <c r="S4369" s="9">
        <v>44220466.89</v>
      </c>
      <c r="T4369" s="9">
        <v>0</v>
      </c>
      <c r="U4369" s="9">
        <v>0</v>
      </c>
      <c r="V4369" s="9">
        <v>0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0</v>
      </c>
      <c r="AE4369" s="9">
        <v>0</v>
      </c>
      <c r="AF4369" s="9">
        <v>0</v>
      </c>
      <c r="AG4369" s="9">
        <v>0</v>
      </c>
      <c r="AH4369" s="9">
        <v>170350309.59</v>
      </c>
      <c r="AI4369" s="9">
        <v>391000671.23</v>
      </c>
      <c r="AJ4369" s="9">
        <v>145095258.18</v>
      </c>
      <c r="AK4369" s="9">
        <v>20140383.56</v>
      </c>
      <c r="AL4369" s="9">
        <v>0</v>
      </c>
      <c r="AM4369" s="9">
        <v>0</v>
      </c>
      <c r="AN4369" s="9">
        <v>0</v>
      </c>
      <c r="AO4369" s="9">
        <v>0</v>
      </c>
      <c r="AP4369" s="9">
        <v>0</v>
      </c>
      <c r="AQ4369" s="12">
        <v>0</v>
      </c>
      <c r="AR4369" s="13">
        <f t="shared" si="817"/>
        <v>114720704.87</v>
      </c>
      <c r="AS4369" s="13">
        <f t="shared" si="819"/>
        <v>543773989.86</v>
      </c>
      <c r="AT4369" s="13">
        <f t="shared" si="820"/>
        <v>570707256.04</v>
      </c>
      <c r="AU4369" s="13">
        <f t="shared" si="821"/>
        <v>205884780.66</v>
      </c>
      <c r="AV4369" s="13">
        <f t="shared" si="822"/>
        <v>-1200895.84</v>
      </c>
      <c r="AW4369" s="13">
        <f t="shared" si="823"/>
        <v>36145037.09</v>
      </c>
      <c r="AX4369" s="13">
        <f t="shared" si="824"/>
        <v>0</v>
      </c>
      <c r="AY4369" s="13">
        <f t="shared" si="825"/>
        <v>0</v>
      </c>
      <c r="AZ4369" s="13">
        <f t="shared" si="826"/>
        <v>0</v>
      </c>
      <c r="BA4369" s="16">
        <f t="shared" si="827"/>
        <v>0</v>
      </c>
      <c r="BB4369" s="17" t="e">
        <f t="shared" si="828"/>
        <v>#DIV/0!</v>
      </c>
      <c r="BC4369" s="17" t="e">
        <f t="shared" si="818"/>
        <v>#DIV/0!</v>
      </c>
    </row>
    <row r="4370" hidden="1" spans="1:55">
      <c r="A4370" s="8" t="s">
        <v>8753</v>
      </c>
      <c r="B4370" s="8" t="s">
        <v>8754</v>
      </c>
      <c r="C4370" s="8">
        <v>16.36</v>
      </c>
      <c r="D4370" s="9">
        <v>-187269001.57</v>
      </c>
      <c r="E4370" s="9">
        <v>12299714.5</v>
      </c>
      <c r="F4370" s="9">
        <v>101651168.82</v>
      </c>
      <c r="G4370" s="9">
        <v>18799612.08</v>
      </c>
      <c r="H4370" s="9">
        <v>172427206.84</v>
      </c>
      <c r="I4370" s="9">
        <v>13087071.84</v>
      </c>
      <c r="J4370" s="9">
        <v>1263192.84</v>
      </c>
      <c r="K4370" s="9">
        <v>48684593.79</v>
      </c>
      <c r="L4370" s="9">
        <v>27750986.46</v>
      </c>
      <c r="M4370" s="9">
        <v>0</v>
      </c>
      <c r="N4370" s="9">
        <v>80443594.57</v>
      </c>
      <c r="O4370" s="9">
        <v>197883100.51</v>
      </c>
      <c r="P4370" s="9">
        <v>493157379.66</v>
      </c>
      <c r="Q4370" s="9">
        <v>51909634.13</v>
      </c>
      <c r="R4370" s="9">
        <v>26174454.91</v>
      </c>
      <c r="S4370" s="9">
        <v>34853983.46</v>
      </c>
      <c r="T4370" s="9">
        <v>117115130.45</v>
      </c>
      <c r="U4370" s="9">
        <v>27684130.91</v>
      </c>
      <c r="V4370" s="9">
        <v>137913021.38</v>
      </c>
      <c r="W4370" s="9">
        <v>0</v>
      </c>
      <c r="X4370" s="9">
        <v>0</v>
      </c>
      <c r="Y4370" s="9">
        <v>0</v>
      </c>
      <c r="Z4370" s="9">
        <v>0</v>
      </c>
      <c r="AA4370" s="9">
        <v>0</v>
      </c>
      <c r="AB4370" s="9">
        <v>0</v>
      </c>
      <c r="AC4370" s="9">
        <v>0</v>
      </c>
      <c r="AD4370" s="9">
        <v>0</v>
      </c>
      <c r="AE4370" s="9">
        <v>0</v>
      </c>
      <c r="AF4370" s="9">
        <v>0</v>
      </c>
      <c r="AG4370" s="9">
        <v>0</v>
      </c>
      <c r="AH4370" s="9">
        <v>35204882.08</v>
      </c>
      <c r="AI4370" s="9">
        <v>80387945.21</v>
      </c>
      <c r="AJ4370" s="9">
        <v>0</v>
      </c>
      <c r="AK4370" s="9">
        <v>0</v>
      </c>
      <c r="AL4370" s="9">
        <v>0</v>
      </c>
      <c r="AM4370" s="9">
        <v>0</v>
      </c>
      <c r="AN4370" s="9">
        <v>0</v>
      </c>
      <c r="AO4370" s="9">
        <v>0</v>
      </c>
      <c r="AP4370" s="9">
        <v>0</v>
      </c>
      <c r="AQ4370" s="12">
        <v>0</v>
      </c>
      <c r="AR4370" s="13">
        <f t="shared" si="817"/>
        <v>-71620524.92</v>
      </c>
      <c r="AS4370" s="13">
        <f t="shared" si="819"/>
        <v>290570760.22</v>
      </c>
      <c r="AT4370" s="13">
        <f t="shared" si="820"/>
        <v>594808548.48</v>
      </c>
      <c r="AU4370" s="13">
        <f t="shared" si="821"/>
        <v>70709246.21</v>
      </c>
      <c r="AV4370" s="13">
        <f t="shared" si="822"/>
        <v>198601661.75</v>
      </c>
      <c r="AW4370" s="13">
        <f t="shared" si="823"/>
        <v>47941055.3</v>
      </c>
      <c r="AX4370" s="13">
        <f t="shared" si="824"/>
        <v>118378323.29</v>
      </c>
      <c r="AY4370" s="13">
        <f t="shared" si="825"/>
        <v>76368724.7</v>
      </c>
      <c r="AZ4370" s="13">
        <f t="shared" si="826"/>
        <v>165664007.84</v>
      </c>
      <c r="BA4370" s="16">
        <f t="shared" si="827"/>
        <v>0</v>
      </c>
      <c r="BB4370" s="17" t="e">
        <f t="shared" si="828"/>
        <v>#DIV/0!</v>
      </c>
      <c r="BC4370" s="17" t="e">
        <f t="shared" si="818"/>
        <v>#DIV/0!</v>
      </c>
    </row>
    <row r="4371" hidden="1" spans="1:55">
      <c r="A4371" s="8" t="s">
        <v>8755</v>
      </c>
      <c r="B4371" s="8" t="s">
        <v>8756</v>
      </c>
      <c r="C4371" s="8">
        <v>65.95</v>
      </c>
      <c r="D4371" s="9">
        <v>155324830.97</v>
      </c>
      <c r="E4371" s="9">
        <v>222089369.68</v>
      </c>
      <c r="F4371" s="9">
        <v>147460843.66</v>
      </c>
      <c r="G4371" s="9">
        <v>440805242.47</v>
      </c>
      <c r="H4371" s="9">
        <v>195825977.42</v>
      </c>
      <c r="I4371" s="9">
        <v>83185223.63</v>
      </c>
      <c r="J4371" s="9">
        <v>107530042.42</v>
      </c>
      <c r="K4371" s="9">
        <v>0</v>
      </c>
      <c r="L4371" s="9">
        <v>0</v>
      </c>
      <c r="M4371" s="9">
        <v>0</v>
      </c>
      <c r="N4371" s="9">
        <v>212077123.54</v>
      </c>
      <c r="O4371" s="9">
        <v>447784700.67</v>
      </c>
      <c r="P4371" s="9">
        <v>1679758454.85</v>
      </c>
      <c r="Q4371" s="9">
        <v>155950643.44</v>
      </c>
      <c r="R4371" s="9">
        <v>80317065.97</v>
      </c>
      <c r="S4371" s="9">
        <v>16170440.12</v>
      </c>
      <c r="T4371" s="9">
        <v>27004281.79</v>
      </c>
      <c r="U4371" s="9">
        <v>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0</v>
      </c>
      <c r="AD4371" s="9">
        <v>0</v>
      </c>
      <c r="AE4371" s="9">
        <v>0</v>
      </c>
      <c r="AF4371" s="9">
        <v>0</v>
      </c>
      <c r="AG4371" s="9">
        <v>0</v>
      </c>
      <c r="AH4371" s="9">
        <v>827209813.48</v>
      </c>
      <c r="AI4371" s="9">
        <v>753384752.51</v>
      </c>
      <c r="AJ4371" s="9">
        <v>45057777.61</v>
      </c>
      <c r="AK4371" s="9">
        <v>191374768.84</v>
      </c>
      <c r="AL4371" s="9">
        <v>0</v>
      </c>
      <c r="AM4371" s="9">
        <v>0</v>
      </c>
      <c r="AN4371" s="9">
        <v>0</v>
      </c>
      <c r="AO4371" s="9">
        <v>0</v>
      </c>
      <c r="AP4371" s="9">
        <v>0</v>
      </c>
      <c r="AQ4371" s="12">
        <v>0</v>
      </c>
      <c r="AR4371" s="13">
        <f t="shared" si="817"/>
        <v>1194611767.99</v>
      </c>
      <c r="AS4371" s="13">
        <f t="shared" si="819"/>
        <v>1423258822.86</v>
      </c>
      <c r="AT4371" s="13">
        <f t="shared" si="820"/>
        <v>1872277076.12</v>
      </c>
      <c r="AU4371" s="13">
        <f t="shared" si="821"/>
        <v>788130654.75</v>
      </c>
      <c r="AV4371" s="13">
        <f t="shared" si="822"/>
        <v>276143043.39</v>
      </c>
      <c r="AW4371" s="13">
        <f t="shared" si="823"/>
        <v>99355663.75</v>
      </c>
      <c r="AX4371" s="13">
        <f t="shared" si="824"/>
        <v>134534324.21</v>
      </c>
      <c r="AY4371" s="13">
        <f t="shared" si="825"/>
        <v>0</v>
      </c>
      <c r="AZ4371" s="13">
        <f t="shared" si="826"/>
        <v>0</v>
      </c>
      <c r="BA4371" s="16">
        <f t="shared" si="827"/>
        <v>0</v>
      </c>
      <c r="BB4371" s="17" t="e">
        <f t="shared" si="828"/>
        <v>#DIV/0!</v>
      </c>
      <c r="BC4371" s="17" t="e">
        <f t="shared" si="818"/>
        <v>#DIV/0!</v>
      </c>
    </row>
    <row r="4372" hidden="1" spans="1:55">
      <c r="A4372" s="8" t="s">
        <v>8757</v>
      </c>
      <c r="B4372" s="8" t="s">
        <v>8758</v>
      </c>
      <c r="C4372" s="8">
        <v>6.64</v>
      </c>
      <c r="D4372" s="9">
        <v>84300504.17</v>
      </c>
      <c r="E4372" s="9">
        <v>811250279.82</v>
      </c>
      <c r="F4372" s="9">
        <v>321223142.48</v>
      </c>
      <c r="G4372" s="9">
        <v>907970462.18</v>
      </c>
      <c r="H4372" s="9">
        <v>786464533.81</v>
      </c>
      <c r="I4372" s="9">
        <v>-628837968.93</v>
      </c>
      <c r="J4372" s="9">
        <v>321527289.33</v>
      </c>
      <c r="K4372" s="9">
        <v>0</v>
      </c>
      <c r="L4372" s="9">
        <v>0</v>
      </c>
      <c r="M4372" s="9">
        <v>0</v>
      </c>
      <c r="N4372" s="9">
        <v>4440358513.12</v>
      </c>
      <c r="O4372" s="9">
        <v>3631160176.73</v>
      </c>
      <c r="P4372" s="9">
        <v>3245995173.17</v>
      </c>
      <c r="Q4372" s="9">
        <v>2853885466.66</v>
      </c>
      <c r="R4372" s="9">
        <v>1746201105.84</v>
      </c>
      <c r="S4372" s="9">
        <v>1671880471.1</v>
      </c>
      <c r="T4372" s="9">
        <v>1250494140.15</v>
      </c>
      <c r="U4372" s="9">
        <v>0</v>
      </c>
      <c r="V4372" s="9">
        <v>0</v>
      </c>
      <c r="W4372" s="9">
        <v>0</v>
      </c>
      <c r="X4372" s="9">
        <v>0</v>
      </c>
      <c r="Y4372" s="9">
        <v>0</v>
      </c>
      <c r="Z4372" s="9">
        <v>0</v>
      </c>
      <c r="AA4372" s="9">
        <v>0</v>
      </c>
      <c r="AB4372" s="9">
        <v>0</v>
      </c>
      <c r="AC4372" s="9">
        <v>0</v>
      </c>
      <c r="AD4372" s="9">
        <v>0</v>
      </c>
      <c r="AE4372" s="9">
        <v>0</v>
      </c>
      <c r="AF4372" s="9">
        <v>0</v>
      </c>
      <c r="AG4372" s="9">
        <v>0</v>
      </c>
      <c r="AH4372" s="9">
        <v>1151692785.74</v>
      </c>
      <c r="AI4372" s="9">
        <v>172031376.06</v>
      </c>
      <c r="AJ4372" s="9">
        <v>1058617285.57</v>
      </c>
      <c r="AK4372" s="9">
        <v>110455263.15</v>
      </c>
      <c r="AL4372" s="9">
        <v>0</v>
      </c>
      <c r="AM4372" s="9">
        <v>0</v>
      </c>
      <c r="AN4372" s="9">
        <v>0</v>
      </c>
      <c r="AO4372" s="9">
        <v>0</v>
      </c>
      <c r="AP4372" s="9">
        <v>0</v>
      </c>
      <c r="AQ4372" s="12">
        <v>0</v>
      </c>
      <c r="AR4372" s="13">
        <f t="shared" si="817"/>
        <v>5676351803.03</v>
      </c>
      <c r="AS4372" s="13">
        <f t="shared" si="819"/>
        <v>4614441832.61</v>
      </c>
      <c r="AT4372" s="13">
        <f t="shared" si="820"/>
        <v>4625835601.22</v>
      </c>
      <c r="AU4372" s="13">
        <f t="shared" si="821"/>
        <v>3872311191.99</v>
      </c>
      <c r="AV4372" s="13">
        <f t="shared" si="822"/>
        <v>2532665639.65</v>
      </c>
      <c r="AW4372" s="13">
        <f t="shared" si="823"/>
        <v>1043042502.17</v>
      </c>
      <c r="AX4372" s="13">
        <f t="shared" si="824"/>
        <v>1572021429.48</v>
      </c>
      <c r="AY4372" s="13">
        <f t="shared" si="825"/>
        <v>0</v>
      </c>
      <c r="AZ4372" s="13">
        <f t="shared" si="826"/>
        <v>0</v>
      </c>
      <c r="BA4372" s="16">
        <f t="shared" si="827"/>
        <v>0</v>
      </c>
      <c r="BB4372" s="17" t="e">
        <f t="shared" si="828"/>
        <v>#DIV/0!</v>
      </c>
      <c r="BC4372" s="17" t="e">
        <f t="shared" si="818"/>
        <v>#DIV/0!</v>
      </c>
    </row>
    <row r="4373" hidden="1" spans="1:55">
      <c r="A4373" s="8" t="s">
        <v>8759</v>
      </c>
      <c r="B4373" s="8" t="s">
        <v>8760</v>
      </c>
      <c r="C4373" s="8">
        <v>34.36</v>
      </c>
      <c r="D4373" s="9">
        <v>1139144038.77</v>
      </c>
      <c r="E4373" s="9">
        <v>1268213737.6</v>
      </c>
      <c r="F4373" s="9">
        <v>1121261332.38</v>
      </c>
      <c r="G4373" s="9">
        <v>1483563111.81</v>
      </c>
      <c r="H4373" s="9">
        <v>878704891.52</v>
      </c>
      <c r="I4373" s="9">
        <v>692863724.58</v>
      </c>
      <c r="J4373" s="9">
        <v>815050166.11</v>
      </c>
      <c r="K4373" s="9">
        <v>0</v>
      </c>
      <c r="L4373" s="9">
        <v>0</v>
      </c>
      <c r="M4373" s="9">
        <v>0</v>
      </c>
      <c r="N4373" s="9">
        <v>2537020799.03</v>
      </c>
      <c r="O4373" s="9">
        <v>2211705431.4</v>
      </c>
      <c r="P4373" s="9">
        <v>2446051010.89</v>
      </c>
      <c r="Q4373" s="9">
        <v>929019633.77</v>
      </c>
      <c r="R4373" s="9">
        <v>1101715422.86</v>
      </c>
      <c r="S4373" s="9">
        <v>508699523.36</v>
      </c>
      <c r="T4373" s="9">
        <v>234876990.73</v>
      </c>
      <c r="U4373" s="9">
        <v>0</v>
      </c>
      <c r="V4373" s="9">
        <v>0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0</v>
      </c>
      <c r="AD4373" s="9">
        <v>0</v>
      </c>
      <c r="AE4373" s="9">
        <v>0</v>
      </c>
      <c r="AF4373" s="9">
        <v>0</v>
      </c>
      <c r="AG4373" s="9">
        <v>0</v>
      </c>
      <c r="AH4373" s="9">
        <v>129400931.51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0</v>
      </c>
      <c r="AO4373" s="9">
        <v>0</v>
      </c>
      <c r="AP4373" s="9">
        <v>0</v>
      </c>
      <c r="AQ4373" s="12">
        <v>0</v>
      </c>
      <c r="AR4373" s="13">
        <f t="shared" si="817"/>
        <v>3805565769.31</v>
      </c>
      <c r="AS4373" s="13">
        <f t="shared" si="819"/>
        <v>3479919169</v>
      </c>
      <c r="AT4373" s="13">
        <f t="shared" si="820"/>
        <v>3567312343.27</v>
      </c>
      <c r="AU4373" s="13">
        <f t="shared" si="821"/>
        <v>2412582745.58</v>
      </c>
      <c r="AV4373" s="13">
        <f t="shared" si="822"/>
        <v>1980420314.38</v>
      </c>
      <c r="AW4373" s="13">
        <f t="shared" si="823"/>
        <v>1201563247.94</v>
      </c>
      <c r="AX4373" s="13">
        <f t="shared" si="824"/>
        <v>1049927156.84</v>
      </c>
      <c r="AY4373" s="13">
        <f t="shared" si="825"/>
        <v>0</v>
      </c>
      <c r="AZ4373" s="13">
        <f t="shared" si="826"/>
        <v>0</v>
      </c>
      <c r="BA4373" s="16">
        <f t="shared" si="827"/>
        <v>0</v>
      </c>
      <c r="BB4373" s="17" t="e">
        <f t="shared" si="828"/>
        <v>#DIV/0!</v>
      </c>
      <c r="BC4373" s="17" t="e">
        <f t="shared" si="818"/>
        <v>#DIV/0!</v>
      </c>
    </row>
    <row r="4374" hidden="1" spans="1:55">
      <c r="A4374" s="8" t="s">
        <v>8761</v>
      </c>
      <c r="B4374" s="8" t="s">
        <v>8762</v>
      </c>
      <c r="C4374" s="8">
        <v>19.72</v>
      </c>
      <c r="D4374" s="9">
        <v>127732920.37</v>
      </c>
      <c r="E4374" s="9">
        <v>79443213.25</v>
      </c>
      <c r="F4374" s="9">
        <v>68696701.67</v>
      </c>
      <c r="G4374" s="9">
        <v>74572834.51</v>
      </c>
      <c r="H4374" s="9">
        <v>66384184.65</v>
      </c>
      <c r="I4374" s="9">
        <v>-8683081.59</v>
      </c>
      <c r="J4374" s="9">
        <v>11952040.26</v>
      </c>
      <c r="K4374" s="9">
        <v>0</v>
      </c>
      <c r="L4374" s="9">
        <v>0</v>
      </c>
      <c r="M4374" s="9">
        <v>0</v>
      </c>
      <c r="N4374" s="9">
        <v>220739669.21</v>
      </c>
      <c r="O4374" s="9">
        <v>152897752.66</v>
      </c>
      <c r="P4374" s="9">
        <v>323984967.09</v>
      </c>
      <c r="Q4374" s="9">
        <v>37986030.28</v>
      </c>
      <c r="R4374" s="9">
        <v>41823933.44</v>
      </c>
      <c r="S4374" s="9">
        <v>33771482.24</v>
      </c>
      <c r="T4374" s="9">
        <v>15483369.11</v>
      </c>
      <c r="U4374" s="9">
        <v>0</v>
      </c>
      <c r="V4374" s="9">
        <v>0</v>
      </c>
      <c r="W4374" s="9">
        <v>0</v>
      </c>
      <c r="X4374" s="9">
        <v>0</v>
      </c>
      <c r="Y4374" s="9">
        <v>0</v>
      </c>
      <c r="Z4374" s="9">
        <v>0</v>
      </c>
      <c r="AA4374" s="9">
        <v>0</v>
      </c>
      <c r="AB4374" s="9">
        <v>0</v>
      </c>
      <c r="AC4374" s="9">
        <v>0</v>
      </c>
      <c r="AD4374" s="9">
        <v>0</v>
      </c>
      <c r="AE4374" s="9">
        <v>0</v>
      </c>
      <c r="AF4374" s="9">
        <v>0</v>
      </c>
      <c r="AG4374" s="9">
        <v>0</v>
      </c>
      <c r="AH4374" s="9">
        <v>28519963.71</v>
      </c>
      <c r="AI4374" s="9">
        <v>50311111.11</v>
      </c>
      <c r="AJ4374" s="9">
        <v>0</v>
      </c>
      <c r="AK4374" s="9">
        <v>0</v>
      </c>
      <c r="AL4374" s="9">
        <v>0</v>
      </c>
      <c r="AM4374" s="9">
        <v>0</v>
      </c>
      <c r="AN4374" s="9">
        <v>0</v>
      </c>
      <c r="AO4374" s="9">
        <v>0</v>
      </c>
      <c r="AP4374" s="9">
        <v>0</v>
      </c>
      <c r="AQ4374" s="12">
        <v>0</v>
      </c>
      <c r="AR4374" s="13">
        <f t="shared" si="817"/>
        <v>376992553.29</v>
      </c>
      <c r="AS4374" s="13">
        <f t="shared" si="819"/>
        <v>282652077.02</v>
      </c>
      <c r="AT4374" s="13">
        <f t="shared" si="820"/>
        <v>392681668.76</v>
      </c>
      <c r="AU4374" s="13">
        <f t="shared" si="821"/>
        <v>112558864.79</v>
      </c>
      <c r="AV4374" s="13">
        <f t="shared" si="822"/>
        <v>108208118.09</v>
      </c>
      <c r="AW4374" s="13">
        <f t="shared" si="823"/>
        <v>25088400.65</v>
      </c>
      <c r="AX4374" s="13">
        <f t="shared" si="824"/>
        <v>27435409.37</v>
      </c>
      <c r="AY4374" s="13">
        <f t="shared" si="825"/>
        <v>0</v>
      </c>
      <c r="AZ4374" s="13">
        <f t="shared" si="826"/>
        <v>0</v>
      </c>
      <c r="BA4374" s="16">
        <f t="shared" si="827"/>
        <v>0</v>
      </c>
      <c r="BB4374" s="17" t="e">
        <f t="shared" si="828"/>
        <v>#DIV/0!</v>
      </c>
      <c r="BC4374" s="17" t="e">
        <f t="shared" si="818"/>
        <v>#DIV/0!</v>
      </c>
    </row>
    <row r="4375" hidden="1" spans="1:55">
      <c r="A4375" s="8" t="s">
        <v>8763</v>
      </c>
      <c r="B4375" s="8" t="s">
        <v>8764</v>
      </c>
      <c r="C4375" s="8">
        <v>45.99</v>
      </c>
      <c r="D4375" s="9">
        <v>-33736543.54</v>
      </c>
      <c r="E4375" s="9">
        <v>57060292.66</v>
      </c>
      <c r="F4375" s="9">
        <v>79145476.84</v>
      </c>
      <c r="G4375" s="9">
        <v>96060077.75</v>
      </c>
      <c r="H4375" s="9">
        <v>41643941.9</v>
      </c>
      <c r="I4375" s="9">
        <v>92642863.63</v>
      </c>
      <c r="J4375" s="9">
        <v>98074776.5</v>
      </c>
      <c r="K4375" s="9">
        <v>89073693.96</v>
      </c>
      <c r="L4375" s="9">
        <v>30124531.64</v>
      </c>
      <c r="M4375" s="9">
        <v>0</v>
      </c>
      <c r="N4375" s="9">
        <v>269009168.69</v>
      </c>
      <c r="O4375" s="9">
        <v>342412484.04</v>
      </c>
      <c r="P4375" s="9">
        <v>1229094577.11</v>
      </c>
      <c r="Q4375" s="9">
        <v>172780072.77</v>
      </c>
      <c r="R4375" s="9">
        <v>146842190</v>
      </c>
      <c r="S4375" s="9">
        <v>178534136.79</v>
      </c>
      <c r="T4375" s="9">
        <v>141867236.05</v>
      </c>
      <c r="U4375" s="9">
        <v>74615609.82</v>
      </c>
      <c r="V4375" s="9">
        <v>68444887.63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0</v>
      </c>
      <c r="AE4375" s="9">
        <v>0</v>
      </c>
      <c r="AF4375" s="9">
        <v>0</v>
      </c>
      <c r="AG4375" s="9">
        <v>0</v>
      </c>
      <c r="AH4375" s="9">
        <v>912215083.33</v>
      </c>
      <c r="AI4375" s="9">
        <v>900598888.89</v>
      </c>
      <c r="AJ4375" s="9">
        <v>0</v>
      </c>
      <c r="AK4375" s="9">
        <v>0</v>
      </c>
      <c r="AL4375" s="9">
        <v>0</v>
      </c>
      <c r="AM4375" s="9">
        <v>0</v>
      </c>
      <c r="AN4375" s="9">
        <v>0</v>
      </c>
      <c r="AO4375" s="9">
        <v>0</v>
      </c>
      <c r="AP4375" s="9">
        <v>0</v>
      </c>
      <c r="AQ4375" s="12">
        <v>0</v>
      </c>
      <c r="AR4375" s="13">
        <f t="shared" si="817"/>
        <v>1147487708.48</v>
      </c>
      <c r="AS4375" s="13">
        <f t="shared" si="819"/>
        <v>1300071665.59</v>
      </c>
      <c r="AT4375" s="13">
        <f t="shared" si="820"/>
        <v>1308240053.95</v>
      </c>
      <c r="AU4375" s="13">
        <f t="shared" si="821"/>
        <v>268840150.52</v>
      </c>
      <c r="AV4375" s="13">
        <f t="shared" si="822"/>
        <v>188486131.9</v>
      </c>
      <c r="AW4375" s="13">
        <f t="shared" si="823"/>
        <v>271177000.42</v>
      </c>
      <c r="AX4375" s="13">
        <f t="shared" si="824"/>
        <v>239942012.55</v>
      </c>
      <c r="AY4375" s="13">
        <f t="shared" si="825"/>
        <v>163689303.78</v>
      </c>
      <c r="AZ4375" s="13">
        <f t="shared" si="826"/>
        <v>98569419.27</v>
      </c>
      <c r="BA4375" s="16">
        <f t="shared" si="827"/>
        <v>0</v>
      </c>
      <c r="BB4375" s="17" t="e">
        <f t="shared" si="828"/>
        <v>#DIV/0!</v>
      </c>
      <c r="BC4375" s="17" t="e">
        <f t="shared" si="818"/>
        <v>#DIV/0!</v>
      </c>
    </row>
    <row r="4376" hidden="1" spans="1:55">
      <c r="A4376" s="8" t="s">
        <v>8765</v>
      </c>
      <c r="B4376" s="8" t="s">
        <v>8766</v>
      </c>
      <c r="C4376" s="8">
        <v>46.62</v>
      </c>
      <c r="D4376" s="9">
        <v>136064366.21</v>
      </c>
      <c r="E4376" s="9">
        <v>129150350.03</v>
      </c>
      <c r="F4376" s="9">
        <v>128510005.64</v>
      </c>
      <c r="G4376" s="9">
        <v>21048010.78</v>
      </c>
      <c r="H4376" s="9">
        <v>14158478.01</v>
      </c>
      <c r="I4376" s="9">
        <v>43908286.18</v>
      </c>
      <c r="J4376" s="9">
        <v>33450324.26</v>
      </c>
      <c r="K4376" s="9">
        <v>0</v>
      </c>
      <c r="L4376" s="9">
        <v>0</v>
      </c>
      <c r="M4376" s="9">
        <v>0</v>
      </c>
      <c r="N4376" s="9">
        <v>380964893.37</v>
      </c>
      <c r="O4376" s="9">
        <v>338263676.51</v>
      </c>
      <c r="P4376" s="9">
        <v>600568260.03</v>
      </c>
      <c r="Q4376" s="9">
        <v>36898347.15</v>
      </c>
      <c r="R4376" s="9">
        <v>52666116.74</v>
      </c>
      <c r="S4376" s="9">
        <v>83851248.68</v>
      </c>
      <c r="T4376" s="9">
        <v>53028041.01</v>
      </c>
      <c r="U4376" s="9">
        <v>0</v>
      </c>
      <c r="V4376" s="9">
        <v>0</v>
      </c>
      <c r="W4376" s="9">
        <v>0</v>
      </c>
      <c r="X4376" s="9">
        <v>0</v>
      </c>
      <c r="Y4376" s="9">
        <v>0</v>
      </c>
      <c r="Z4376" s="9">
        <v>0</v>
      </c>
      <c r="AA4376" s="9">
        <v>0</v>
      </c>
      <c r="AB4376" s="9">
        <v>0</v>
      </c>
      <c r="AC4376" s="9">
        <v>0</v>
      </c>
      <c r="AD4376" s="9">
        <v>0</v>
      </c>
      <c r="AE4376" s="9">
        <v>0</v>
      </c>
      <c r="AF4376" s="9">
        <v>0</v>
      </c>
      <c r="AG4376" s="9">
        <v>0</v>
      </c>
      <c r="AH4376" s="9">
        <v>500662509.36</v>
      </c>
      <c r="AI4376" s="9">
        <v>469343045.14</v>
      </c>
      <c r="AJ4376" s="9">
        <v>47396916.92</v>
      </c>
      <c r="AK4376" s="9">
        <v>8371440</v>
      </c>
      <c r="AL4376" s="9">
        <v>8235840</v>
      </c>
      <c r="AM4376" s="9">
        <v>7841040</v>
      </c>
      <c r="AN4376" s="9">
        <v>6665758.58</v>
      </c>
      <c r="AO4376" s="9">
        <v>0</v>
      </c>
      <c r="AP4376" s="9">
        <v>0</v>
      </c>
      <c r="AQ4376" s="12">
        <v>0</v>
      </c>
      <c r="AR4376" s="13">
        <f t="shared" si="817"/>
        <v>1017691768.94</v>
      </c>
      <c r="AS4376" s="13">
        <f t="shared" si="819"/>
        <v>936757071.68</v>
      </c>
      <c r="AT4376" s="13">
        <f t="shared" si="820"/>
        <v>776475182.59</v>
      </c>
      <c r="AU4376" s="13">
        <f t="shared" si="821"/>
        <v>66317797.93</v>
      </c>
      <c r="AV4376" s="13">
        <f t="shared" si="822"/>
        <v>75060434.75</v>
      </c>
      <c r="AW4376" s="13">
        <f t="shared" si="823"/>
        <v>135600574.86</v>
      </c>
      <c r="AX4376" s="13">
        <f t="shared" si="824"/>
        <v>93144123.85</v>
      </c>
      <c r="AY4376" s="13">
        <f t="shared" si="825"/>
        <v>0</v>
      </c>
      <c r="AZ4376" s="13">
        <f t="shared" si="826"/>
        <v>0</v>
      </c>
      <c r="BA4376" s="16">
        <f t="shared" si="827"/>
        <v>0</v>
      </c>
      <c r="BB4376" s="17" t="e">
        <f t="shared" si="828"/>
        <v>#DIV/0!</v>
      </c>
      <c r="BC4376" s="17" t="e">
        <f t="shared" si="818"/>
        <v>#DIV/0!</v>
      </c>
    </row>
    <row r="4377" hidden="1" spans="1:55">
      <c r="A4377" s="8" t="s">
        <v>8767</v>
      </c>
      <c r="B4377" s="8" t="s">
        <v>8768</v>
      </c>
      <c r="C4377" s="8">
        <v>51.28</v>
      </c>
      <c r="D4377" s="9">
        <v>-960757.99</v>
      </c>
      <c r="E4377" s="9">
        <v>99828252.85</v>
      </c>
      <c r="F4377" s="9">
        <v>168459900.19</v>
      </c>
      <c r="G4377" s="9">
        <v>188236405.55</v>
      </c>
      <c r="H4377" s="9">
        <v>38033747.9</v>
      </c>
      <c r="I4377" s="9">
        <v>15887798.28</v>
      </c>
      <c r="J4377" s="9">
        <v>19687000</v>
      </c>
      <c r="K4377" s="9">
        <v>-10262688.25</v>
      </c>
      <c r="L4377" s="9">
        <v>19378174.05</v>
      </c>
      <c r="M4377" s="9">
        <v>0</v>
      </c>
      <c r="N4377" s="9">
        <v>270333420.79</v>
      </c>
      <c r="O4377" s="9">
        <v>429168971.47</v>
      </c>
      <c r="P4377" s="9">
        <v>790544456.01</v>
      </c>
      <c r="Q4377" s="9">
        <v>107172128.15</v>
      </c>
      <c r="R4377" s="9">
        <v>75746258.45</v>
      </c>
      <c r="S4377" s="9">
        <v>18340992.64</v>
      </c>
      <c r="T4377" s="9">
        <v>15276300</v>
      </c>
      <c r="U4377" s="9">
        <v>21314768.99</v>
      </c>
      <c r="V4377" s="9">
        <v>23596429.92</v>
      </c>
      <c r="W4377" s="9">
        <v>0</v>
      </c>
      <c r="X4377" s="9">
        <v>0</v>
      </c>
      <c r="Y4377" s="9">
        <v>0</v>
      </c>
      <c r="Z4377" s="9">
        <v>0</v>
      </c>
      <c r="AA4377" s="9">
        <v>0</v>
      </c>
      <c r="AB4377" s="9">
        <v>0</v>
      </c>
      <c r="AC4377" s="9">
        <v>0</v>
      </c>
      <c r="AD4377" s="9">
        <v>0</v>
      </c>
      <c r="AE4377" s="9">
        <v>0</v>
      </c>
      <c r="AF4377" s="9">
        <v>0</v>
      </c>
      <c r="AG4377" s="9">
        <v>0</v>
      </c>
      <c r="AH4377" s="9">
        <v>0</v>
      </c>
      <c r="AI4377" s="9">
        <v>764568.37</v>
      </c>
      <c r="AJ4377" s="9">
        <v>0</v>
      </c>
      <c r="AK4377" s="9">
        <v>0</v>
      </c>
      <c r="AL4377" s="9">
        <v>0</v>
      </c>
      <c r="AM4377" s="9">
        <v>0</v>
      </c>
      <c r="AN4377" s="9">
        <v>0</v>
      </c>
      <c r="AO4377" s="9">
        <v>0</v>
      </c>
      <c r="AP4377" s="9">
        <v>0</v>
      </c>
      <c r="AQ4377" s="12">
        <v>0</v>
      </c>
      <c r="AR4377" s="13">
        <f t="shared" si="817"/>
        <v>269372662.8</v>
      </c>
      <c r="AS4377" s="13">
        <f t="shared" si="819"/>
        <v>529761792.69</v>
      </c>
      <c r="AT4377" s="13">
        <f t="shared" si="820"/>
        <v>959004356.2</v>
      </c>
      <c r="AU4377" s="13">
        <f t="shared" si="821"/>
        <v>295408533.7</v>
      </c>
      <c r="AV4377" s="13">
        <f t="shared" si="822"/>
        <v>113780006.35</v>
      </c>
      <c r="AW4377" s="13">
        <f t="shared" si="823"/>
        <v>34228790.92</v>
      </c>
      <c r="AX4377" s="13">
        <f t="shared" si="824"/>
        <v>34963300</v>
      </c>
      <c r="AY4377" s="13">
        <f t="shared" si="825"/>
        <v>11052080.74</v>
      </c>
      <c r="AZ4377" s="13">
        <f t="shared" si="826"/>
        <v>42974603.97</v>
      </c>
      <c r="BA4377" s="16">
        <f t="shared" si="827"/>
        <v>0</v>
      </c>
      <c r="BB4377" s="17" t="e">
        <f t="shared" si="828"/>
        <v>#DIV/0!</v>
      </c>
      <c r="BC4377" s="17" t="e">
        <f t="shared" si="818"/>
        <v>#DIV/0!</v>
      </c>
    </row>
    <row r="4378" hidden="1" spans="1:55">
      <c r="A4378" s="8" t="s">
        <v>8769</v>
      </c>
      <c r="B4378" s="8" t="s">
        <v>8770</v>
      </c>
      <c r="C4378" s="8">
        <v>22.43</v>
      </c>
      <c r="D4378" s="9">
        <v>-104887138.13</v>
      </c>
      <c r="E4378" s="9">
        <v>94012822.89</v>
      </c>
      <c r="F4378" s="9">
        <v>105930614.68</v>
      </c>
      <c r="G4378" s="9">
        <v>5254056.4</v>
      </c>
      <c r="H4378" s="9">
        <v>63437402.69</v>
      </c>
      <c r="I4378" s="9">
        <v>64810282.72</v>
      </c>
      <c r="J4378" s="9">
        <v>0</v>
      </c>
      <c r="K4378" s="9">
        <v>0</v>
      </c>
      <c r="L4378" s="9">
        <v>0</v>
      </c>
      <c r="M4378" s="9">
        <v>0</v>
      </c>
      <c r="N4378" s="9">
        <v>630460256.14</v>
      </c>
      <c r="O4378" s="9">
        <v>877619355.16</v>
      </c>
      <c r="P4378" s="9">
        <v>1102649871.87</v>
      </c>
      <c r="Q4378" s="9">
        <v>150958764.57</v>
      </c>
      <c r="R4378" s="9">
        <v>55169304.45</v>
      </c>
      <c r="S4378" s="9">
        <v>65907719.84</v>
      </c>
      <c r="T4378" s="9">
        <v>0</v>
      </c>
      <c r="U4378" s="9">
        <v>0</v>
      </c>
      <c r="V4378" s="9">
        <v>0</v>
      </c>
      <c r="W4378" s="9">
        <v>0</v>
      </c>
      <c r="X4378" s="9">
        <v>0</v>
      </c>
      <c r="Y4378" s="9">
        <v>0</v>
      </c>
      <c r="Z4378" s="9">
        <v>0</v>
      </c>
      <c r="AA4378" s="9">
        <v>0</v>
      </c>
      <c r="AB4378" s="9">
        <v>0</v>
      </c>
      <c r="AC4378" s="9">
        <v>0</v>
      </c>
      <c r="AD4378" s="9">
        <v>0</v>
      </c>
      <c r="AE4378" s="9">
        <v>0</v>
      </c>
      <c r="AF4378" s="9">
        <v>0</v>
      </c>
      <c r="AG4378" s="9">
        <v>0</v>
      </c>
      <c r="AH4378" s="9">
        <v>160145500</v>
      </c>
      <c r="AI4378" s="9">
        <v>0</v>
      </c>
      <c r="AJ4378" s="9">
        <v>0</v>
      </c>
      <c r="AK4378" s="9">
        <v>0</v>
      </c>
      <c r="AL4378" s="9">
        <v>0</v>
      </c>
      <c r="AM4378" s="9">
        <v>0</v>
      </c>
      <c r="AN4378" s="9">
        <v>0</v>
      </c>
      <c r="AO4378" s="9">
        <v>0</v>
      </c>
      <c r="AP4378" s="9">
        <v>0</v>
      </c>
      <c r="AQ4378" s="12">
        <v>0</v>
      </c>
      <c r="AR4378" s="13">
        <f t="shared" si="817"/>
        <v>685718618.01</v>
      </c>
      <c r="AS4378" s="13">
        <f t="shared" si="819"/>
        <v>971632178.05</v>
      </c>
      <c r="AT4378" s="13">
        <f t="shared" si="820"/>
        <v>1208580486.55</v>
      </c>
      <c r="AU4378" s="13">
        <f t="shared" si="821"/>
        <v>156212820.97</v>
      </c>
      <c r="AV4378" s="13">
        <f t="shared" si="822"/>
        <v>118606707.14</v>
      </c>
      <c r="AW4378" s="13">
        <f t="shared" si="823"/>
        <v>130718002.56</v>
      </c>
      <c r="AX4378" s="13">
        <f t="shared" si="824"/>
        <v>0</v>
      </c>
      <c r="AY4378" s="13">
        <f t="shared" si="825"/>
        <v>0</v>
      </c>
      <c r="AZ4378" s="13">
        <f t="shared" si="826"/>
        <v>0</v>
      </c>
      <c r="BA4378" s="16">
        <f t="shared" si="827"/>
        <v>0</v>
      </c>
      <c r="BB4378" s="17" t="e">
        <f t="shared" si="828"/>
        <v>#DIV/0!</v>
      </c>
      <c r="BC4378" s="17" t="e">
        <f t="shared" si="818"/>
        <v>#DIV/0!</v>
      </c>
    </row>
    <row r="4379" hidden="1" spans="1:55">
      <c r="A4379" s="8" t="s">
        <v>8771</v>
      </c>
      <c r="B4379" s="8" t="s">
        <v>8772</v>
      </c>
      <c r="C4379" s="8">
        <v>76.9</v>
      </c>
      <c r="D4379" s="9">
        <v>142087465.68</v>
      </c>
      <c r="E4379" s="9">
        <v>159532716.57</v>
      </c>
      <c r="F4379" s="9">
        <v>125646440.49</v>
      </c>
      <c r="G4379" s="9">
        <v>149062879.21</v>
      </c>
      <c r="H4379" s="9">
        <v>53948754.31</v>
      </c>
      <c r="I4379" s="9">
        <v>51612952.79</v>
      </c>
      <c r="J4379" s="9">
        <v>0</v>
      </c>
      <c r="K4379" s="9">
        <v>0</v>
      </c>
      <c r="L4379" s="9">
        <v>0</v>
      </c>
      <c r="M4379" s="9">
        <v>0</v>
      </c>
      <c r="N4379" s="9">
        <v>352339443.85</v>
      </c>
      <c r="O4379" s="9">
        <v>189117921.7</v>
      </c>
      <c r="P4379" s="9">
        <v>646458178.85</v>
      </c>
      <c r="Q4379" s="9">
        <v>170366601.11</v>
      </c>
      <c r="R4379" s="9">
        <v>153610284.06</v>
      </c>
      <c r="S4379" s="9">
        <v>71406443.41</v>
      </c>
      <c r="T4379" s="9">
        <v>0</v>
      </c>
      <c r="U4379" s="9">
        <v>0</v>
      </c>
      <c r="V4379" s="9">
        <v>0</v>
      </c>
      <c r="W4379" s="9">
        <v>0</v>
      </c>
      <c r="X4379" s="9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0</v>
      </c>
      <c r="AD4379" s="9">
        <v>0</v>
      </c>
      <c r="AE4379" s="9">
        <v>0</v>
      </c>
      <c r="AF4379" s="9">
        <v>0</v>
      </c>
      <c r="AG4379" s="9">
        <v>0</v>
      </c>
      <c r="AH4379" s="9">
        <v>70468739.72</v>
      </c>
      <c r="AI4379" s="9">
        <v>256381967.12</v>
      </c>
      <c r="AJ4379" s="9">
        <v>10000000</v>
      </c>
      <c r="AK4379" s="9">
        <v>0</v>
      </c>
      <c r="AL4379" s="9">
        <v>0</v>
      </c>
      <c r="AM4379" s="9">
        <v>0</v>
      </c>
      <c r="AN4379" s="9">
        <v>0</v>
      </c>
      <c r="AO4379" s="9">
        <v>0</v>
      </c>
      <c r="AP4379" s="9">
        <v>0</v>
      </c>
      <c r="AQ4379" s="12">
        <v>0</v>
      </c>
      <c r="AR4379" s="13">
        <f t="shared" si="817"/>
        <v>564895649.25</v>
      </c>
      <c r="AS4379" s="13">
        <f t="shared" si="819"/>
        <v>605032605.39</v>
      </c>
      <c r="AT4379" s="13">
        <f t="shared" si="820"/>
        <v>782104619.34</v>
      </c>
      <c r="AU4379" s="13">
        <f t="shared" si="821"/>
        <v>319429480.32</v>
      </c>
      <c r="AV4379" s="13">
        <f t="shared" si="822"/>
        <v>207559038.37</v>
      </c>
      <c r="AW4379" s="13">
        <f t="shared" si="823"/>
        <v>123019396.2</v>
      </c>
      <c r="AX4379" s="13">
        <f t="shared" si="824"/>
        <v>0</v>
      </c>
      <c r="AY4379" s="13">
        <f t="shared" si="825"/>
        <v>0</v>
      </c>
      <c r="AZ4379" s="13">
        <f t="shared" si="826"/>
        <v>0</v>
      </c>
      <c r="BA4379" s="16">
        <f t="shared" si="827"/>
        <v>0</v>
      </c>
      <c r="BB4379" s="17" t="e">
        <f t="shared" si="828"/>
        <v>#DIV/0!</v>
      </c>
      <c r="BC4379" s="17" t="e">
        <f t="shared" si="818"/>
        <v>#DIV/0!</v>
      </c>
    </row>
    <row r="4380" hidden="1" spans="1:55">
      <c r="A4380" s="8" t="s">
        <v>8773</v>
      </c>
      <c r="B4380" s="8" t="s">
        <v>8774</v>
      </c>
      <c r="C4380" s="8">
        <v>24.58</v>
      </c>
      <c r="D4380" s="9">
        <v>140663331.99</v>
      </c>
      <c r="E4380" s="9">
        <v>63404658.21</v>
      </c>
      <c r="F4380" s="9">
        <v>195227488.24</v>
      </c>
      <c r="G4380" s="9">
        <v>19989101.68</v>
      </c>
      <c r="H4380" s="9">
        <v>141921077.33</v>
      </c>
      <c r="I4380" s="9">
        <v>54166761.31</v>
      </c>
      <c r="J4380" s="9">
        <v>150819052.18</v>
      </c>
      <c r="K4380" s="9">
        <v>0</v>
      </c>
      <c r="L4380" s="9">
        <v>0</v>
      </c>
      <c r="M4380" s="9">
        <v>0</v>
      </c>
      <c r="N4380" s="9">
        <v>873943514.04</v>
      </c>
      <c r="O4380" s="9">
        <v>703928110.06</v>
      </c>
      <c r="P4380" s="9">
        <v>863183796.99</v>
      </c>
      <c r="Q4380" s="9">
        <v>295989269.06</v>
      </c>
      <c r="R4380" s="9">
        <v>377681095.95</v>
      </c>
      <c r="S4380" s="9">
        <v>245529622.85</v>
      </c>
      <c r="T4380" s="9">
        <v>280743115.88</v>
      </c>
      <c r="U4380" s="9">
        <v>0</v>
      </c>
      <c r="V4380" s="9">
        <v>0</v>
      </c>
      <c r="W4380" s="9">
        <v>0</v>
      </c>
      <c r="X4380" s="9">
        <v>0</v>
      </c>
      <c r="Y4380" s="9">
        <v>0</v>
      </c>
      <c r="Z4380" s="9">
        <v>0</v>
      </c>
      <c r="AA4380" s="9">
        <v>0</v>
      </c>
      <c r="AB4380" s="9">
        <v>0</v>
      </c>
      <c r="AC4380" s="9">
        <v>0</v>
      </c>
      <c r="AD4380" s="9">
        <v>0</v>
      </c>
      <c r="AE4380" s="9">
        <v>0</v>
      </c>
      <c r="AF4380" s="9">
        <v>0</v>
      </c>
      <c r="AG4380" s="9">
        <v>0</v>
      </c>
      <c r="AH4380" s="9">
        <v>20169260.27</v>
      </c>
      <c r="AI4380" s="9">
        <v>118570791.78</v>
      </c>
      <c r="AJ4380" s="9">
        <v>0</v>
      </c>
      <c r="AK4380" s="9">
        <v>0</v>
      </c>
      <c r="AL4380" s="9">
        <v>0</v>
      </c>
      <c r="AM4380" s="9">
        <v>0</v>
      </c>
      <c r="AN4380" s="9">
        <v>0</v>
      </c>
      <c r="AO4380" s="9">
        <v>0</v>
      </c>
      <c r="AP4380" s="9">
        <v>0</v>
      </c>
      <c r="AQ4380" s="12">
        <v>0</v>
      </c>
      <c r="AR4380" s="13">
        <f t="shared" si="817"/>
        <v>1034776106.3</v>
      </c>
      <c r="AS4380" s="13">
        <f t="shared" si="819"/>
        <v>885903560.05</v>
      </c>
      <c r="AT4380" s="13">
        <f t="shared" si="820"/>
        <v>1058411285.23</v>
      </c>
      <c r="AU4380" s="13">
        <f t="shared" si="821"/>
        <v>315978370.74</v>
      </c>
      <c r="AV4380" s="13">
        <f t="shared" si="822"/>
        <v>519602173.28</v>
      </c>
      <c r="AW4380" s="13">
        <f t="shared" si="823"/>
        <v>299696384.16</v>
      </c>
      <c r="AX4380" s="13">
        <f t="shared" si="824"/>
        <v>431562168.06</v>
      </c>
      <c r="AY4380" s="13">
        <f t="shared" si="825"/>
        <v>0</v>
      </c>
      <c r="AZ4380" s="13">
        <f t="shared" si="826"/>
        <v>0</v>
      </c>
      <c r="BA4380" s="16">
        <f t="shared" si="827"/>
        <v>0</v>
      </c>
      <c r="BB4380" s="17" t="e">
        <f t="shared" si="828"/>
        <v>#DIV/0!</v>
      </c>
      <c r="BC4380" s="17" t="e">
        <f t="shared" si="818"/>
        <v>#DIV/0!</v>
      </c>
    </row>
    <row r="4381" hidden="1" spans="1:55">
      <c r="A4381" s="8" t="s">
        <v>8775</v>
      </c>
      <c r="B4381" s="8" t="s">
        <v>8776</v>
      </c>
      <c r="C4381" s="8">
        <v>11.13</v>
      </c>
      <c r="D4381" s="9">
        <v>47759531.86</v>
      </c>
      <c r="E4381" s="9">
        <v>108527074.43</v>
      </c>
      <c r="F4381" s="9">
        <v>148420981.78</v>
      </c>
      <c r="G4381" s="9">
        <v>182802804.52</v>
      </c>
      <c r="H4381" s="9">
        <v>132471205.55</v>
      </c>
      <c r="I4381" s="9">
        <v>73956419.49</v>
      </c>
      <c r="J4381" s="9">
        <v>144785564.16</v>
      </c>
      <c r="K4381" s="9">
        <v>122653271.84</v>
      </c>
      <c r="L4381" s="9">
        <v>129438153.02</v>
      </c>
      <c r="M4381" s="9">
        <v>0</v>
      </c>
      <c r="N4381" s="9">
        <v>170620618.54</v>
      </c>
      <c r="O4381" s="9">
        <v>202298311.41</v>
      </c>
      <c r="P4381" s="9">
        <v>425997544.59</v>
      </c>
      <c r="Q4381" s="9">
        <v>150806410.19</v>
      </c>
      <c r="R4381" s="9">
        <v>155333911.55</v>
      </c>
      <c r="S4381" s="9">
        <v>161237426.77</v>
      </c>
      <c r="T4381" s="9">
        <v>249465907.33</v>
      </c>
      <c r="U4381" s="9">
        <v>134305038.8</v>
      </c>
      <c r="V4381" s="9">
        <v>164828337.39</v>
      </c>
      <c r="W4381" s="9">
        <v>0</v>
      </c>
      <c r="X4381" s="9">
        <v>0</v>
      </c>
      <c r="Y4381" s="9">
        <v>0</v>
      </c>
      <c r="Z4381" s="9">
        <v>0</v>
      </c>
      <c r="AA4381" s="9">
        <v>0</v>
      </c>
      <c r="AB4381" s="9">
        <v>0</v>
      </c>
      <c r="AC4381" s="9">
        <v>0</v>
      </c>
      <c r="AD4381" s="9">
        <v>0</v>
      </c>
      <c r="AE4381" s="9">
        <v>0</v>
      </c>
      <c r="AF4381" s="9">
        <v>0</v>
      </c>
      <c r="AG4381" s="9">
        <v>0</v>
      </c>
      <c r="AH4381" s="9">
        <v>100000000</v>
      </c>
      <c r="AI4381" s="9">
        <v>943400</v>
      </c>
      <c r="AJ4381" s="9">
        <v>0</v>
      </c>
      <c r="AK4381" s="9">
        <v>0</v>
      </c>
      <c r="AL4381" s="9">
        <v>0</v>
      </c>
      <c r="AM4381" s="9">
        <v>0</v>
      </c>
      <c r="AN4381" s="9">
        <v>0</v>
      </c>
      <c r="AO4381" s="9">
        <v>0</v>
      </c>
      <c r="AP4381" s="9">
        <v>0</v>
      </c>
      <c r="AQ4381" s="12">
        <v>0</v>
      </c>
      <c r="AR4381" s="13">
        <f t="shared" si="817"/>
        <v>318380150.4</v>
      </c>
      <c r="AS4381" s="13">
        <f t="shared" si="819"/>
        <v>311768785.84</v>
      </c>
      <c r="AT4381" s="13">
        <f t="shared" si="820"/>
        <v>574418526.37</v>
      </c>
      <c r="AU4381" s="13">
        <f t="shared" si="821"/>
        <v>333609214.71</v>
      </c>
      <c r="AV4381" s="13">
        <f t="shared" si="822"/>
        <v>287805117.1</v>
      </c>
      <c r="AW4381" s="13">
        <f t="shared" si="823"/>
        <v>235193846.26</v>
      </c>
      <c r="AX4381" s="13">
        <f t="shared" si="824"/>
        <v>394251471.49</v>
      </c>
      <c r="AY4381" s="13">
        <f t="shared" si="825"/>
        <v>256958310.64</v>
      </c>
      <c r="AZ4381" s="13">
        <f t="shared" si="826"/>
        <v>294266490.41</v>
      </c>
      <c r="BA4381" s="16">
        <f t="shared" si="827"/>
        <v>0</v>
      </c>
      <c r="BB4381" s="17" t="e">
        <f t="shared" si="828"/>
        <v>#DIV/0!</v>
      </c>
      <c r="BC4381" s="17" t="e">
        <f t="shared" si="818"/>
        <v>#DIV/0!</v>
      </c>
    </row>
    <row r="4382" hidden="1" spans="1:55">
      <c r="A4382" s="8" t="s">
        <v>8777</v>
      </c>
      <c r="B4382" s="8" t="s">
        <v>8778</v>
      </c>
      <c r="C4382" s="8">
        <v>17.74</v>
      </c>
      <c r="D4382" s="9">
        <v>-1973178.38</v>
      </c>
      <c r="E4382" s="9">
        <v>65571018.64</v>
      </c>
      <c r="F4382" s="9">
        <v>52604695.15</v>
      </c>
      <c r="G4382" s="9">
        <v>57494852.88</v>
      </c>
      <c r="H4382" s="9">
        <v>38378796.04</v>
      </c>
      <c r="I4382" s="9">
        <v>-2223976.85</v>
      </c>
      <c r="J4382" s="9">
        <v>-29757679.24</v>
      </c>
      <c r="K4382" s="9">
        <v>-23990417.78</v>
      </c>
      <c r="L4382" s="9">
        <v>-10933527.61</v>
      </c>
      <c r="M4382" s="9">
        <v>0</v>
      </c>
      <c r="N4382" s="9">
        <v>328311034.34</v>
      </c>
      <c r="O4382" s="9">
        <v>501289698.24</v>
      </c>
      <c r="P4382" s="9">
        <v>466704260.61</v>
      </c>
      <c r="Q4382" s="9">
        <v>74317585.92</v>
      </c>
      <c r="R4382" s="9">
        <v>78261753.4</v>
      </c>
      <c r="S4382" s="9">
        <v>79176343.11</v>
      </c>
      <c r="T4382" s="9">
        <v>32751550.05</v>
      </c>
      <c r="U4382" s="9">
        <v>11519397.75</v>
      </c>
      <c r="V4382" s="9">
        <v>7395479.34</v>
      </c>
      <c r="W4382" s="9">
        <v>0</v>
      </c>
      <c r="X4382" s="9">
        <v>0</v>
      </c>
      <c r="Y4382" s="9">
        <v>0</v>
      </c>
      <c r="Z4382" s="9">
        <v>0</v>
      </c>
      <c r="AA4382" s="9">
        <v>0</v>
      </c>
      <c r="AB4382" s="9">
        <v>0</v>
      </c>
      <c r="AC4382" s="9">
        <v>0</v>
      </c>
      <c r="AD4382" s="9">
        <v>0</v>
      </c>
      <c r="AE4382" s="9">
        <v>0</v>
      </c>
      <c r="AF4382" s="9">
        <v>0</v>
      </c>
      <c r="AG4382" s="9">
        <v>0</v>
      </c>
      <c r="AH4382" s="9">
        <v>0</v>
      </c>
      <c r="AI4382" s="9">
        <v>25001726.03</v>
      </c>
      <c r="AJ4382" s="9">
        <v>73800000</v>
      </c>
      <c r="AK4382" s="9">
        <v>22830000</v>
      </c>
      <c r="AL4382" s="9">
        <v>0</v>
      </c>
      <c r="AM4382" s="9">
        <v>0</v>
      </c>
      <c r="AN4382" s="9">
        <v>0</v>
      </c>
      <c r="AO4382" s="9">
        <v>0</v>
      </c>
      <c r="AP4382" s="9">
        <v>0</v>
      </c>
      <c r="AQ4382" s="12">
        <v>0</v>
      </c>
      <c r="AR4382" s="13">
        <f t="shared" si="817"/>
        <v>326337855.96</v>
      </c>
      <c r="AS4382" s="13">
        <f t="shared" si="819"/>
        <v>591862442.91</v>
      </c>
      <c r="AT4382" s="13">
        <f t="shared" si="820"/>
        <v>593108955.76</v>
      </c>
      <c r="AU4382" s="13">
        <f t="shared" si="821"/>
        <v>154642438.8</v>
      </c>
      <c r="AV4382" s="13">
        <f t="shared" si="822"/>
        <v>116640549.44</v>
      </c>
      <c r="AW4382" s="13">
        <f t="shared" si="823"/>
        <v>76952366.26</v>
      </c>
      <c r="AX4382" s="13">
        <f t="shared" si="824"/>
        <v>2993870.81</v>
      </c>
      <c r="AY4382" s="13">
        <f t="shared" si="825"/>
        <v>-12471020.03</v>
      </c>
      <c r="AZ4382" s="13">
        <f t="shared" si="826"/>
        <v>-3538048.27</v>
      </c>
      <c r="BA4382" s="16">
        <f t="shared" si="827"/>
        <v>0</v>
      </c>
      <c r="BB4382" s="17" t="e">
        <f t="shared" si="828"/>
        <v>#DIV/0!</v>
      </c>
      <c r="BC4382" s="17" t="e">
        <f t="shared" si="818"/>
        <v>#DIV/0!</v>
      </c>
    </row>
    <row r="4383" hidden="1" spans="1:55">
      <c r="A4383" s="8" t="s">
        <v>8779</v>
      </c>
      <c r="B4383" s="8" t="s">
        <v>8780</v>
      </c>
      <c r="C4383" s="8">
        <v>126.7</v>
      </c>
      <c r="D4383" s="9">
        <v>-402030960.65</v>
      </c>
      <c r="E4383" s="9">
        <v>-43774004.98</v>
      </c>
      <c r="F4383" s="9">
        <v>280188578.11</v>
      </c>
      <c r="G4383" s="9">
        <v>56373928.54</v>
      </c>
      <c r="H4383" s="9">
        <v>-15411368.84</v>
      </c>
      <c r="I4383" s="9">
        <v>-38750830.2</v>
      </c>
      <c r="J4383" s="9">
        <v>0</v>
      </c>
      <c r="K4383" s="9">
        <v>0</v>
      </c>
      <c r="L4383" s="9">
        <v>0</v>
      </c>
      <c r="M4383" s="9">
        <v>0</v>
      </c>
      <c r="N4383" s="9">
        <v>1810073724.77</v>
      </c>
      <c r="O4383" s="9">
        <v>1454246170.15</v>
      </c>
      <c r="P4383" s="9">
        <v>3208270334.2</v>
      </c>
      <c r="Q4383" s="9">
        <v>418321378.92</v>
      </c>
      <c r="R4383" s="9">
        <v>67566184.99</v>
      </c>
      <c r="S4383" s="9">
        <v>62214719.95</v>
      </c>
      <c r="T4383" s="9">
        <v>0</v>
      </c>
      <c r="U4383" s="9">
        <v>0</v>
      </c>
      <c r="V4383" s="9">
        <v>0</v>
      </c>
      <c r="W4383" s="9">
        <v>0</v>
      </c>
      <c r="X4383" s="9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9">
        <v>3042815867.23</v>
      </c>
      <c r="AI4383" s="9">
        <v>3842534456.15</v>
      </c>
      <c r="AJ4383" s="9">
        <v>2244462333.34</v>
      </c>
      <c r="AK4383" s="9">
        <v>0</v>
      </c>
      <c r="AL4383" s="9">
        <v>0</v>
      </c>
      <c r="AM4383" s="9">
        <v>0</v>
      </c>
      <c r="AN4383" s="9">
        <v>0</v>
      </c>
      <c r="AO4383" s="9">
        <v>0</v>
      </c>
      <c r="AP4383" s="9">
        <v>0</v>
      </c>
      <c r="AQ4383" s="12">
        <v>0</v>
      </c>
      <c r="AR4383" s="13">
        <f t="shared" si="817"/>
        <v>4450858631.35</v>
      </c>
      <c r="AS4383" s="13">
        <f t="shared" si="819"/>
        <v>5253006621.32</v>
      </c>
      <c r="AT4383" s="13">
        <f t="shared" si="820"/>
        <v>5732921245.65</v>
      </c>
      <c r="AU4383" s="13">
        <f t="shared" si="821"/>
        <v>474695307.46</v>
      </c>
      <c r="AV4383" s="13">
        <f t="shared" si="822"/>
        <v>52154816.15</v>
      </c>
      <c r="AW4383" s="13">
        <f t="shared" si="823"/>
        <v>23463889.75</v>
      </c>
      <c r="AX4383" s="13">
        <f t="shared" si="824"/>
        <v>0</v>
      </c>
      <c r="AY4383" s="13">
        <f t="shared" si="825"/>
        <v>0</v>
      </c>
      <c r="AZ4383" s="13">
        <f t="shared" si="826"/>
        <v>0</v>
      </c>
      <c r="BA4383" s="16">
        <f t="shared" si="827"/>
        <v>0</v>
      </c>
      <c r="BB4383" s="17" t="e">
        <f t="shared" si="828"/>
        <v>#DIV/0!</v>
      </c>
      <c r="BC4383" s="17" t="e">
        <f t="shared" si="818"/>
        <v>#DIV/0!</v>
      </c>
    </row>
    <row r="4384" hidden="1" spans="1:55">
      <c r="A4384" s="8" t="s">
        <v>8781</v>
      </c>
      <c r="B4384" s="8" t="s">
        <v>8782</v>
      </c>
      <c r="C4384" s="8">
        <v>55.09</v>
      </c>
      <c r="D4384" s="9">
        <v>-170617104.89</v>
      </c>
      <c r="E4384" s="9">
        <v>391630110.85</v>
      </c>
      <c r="F4384" s="9">
        <v>-49274449.72</v>
      </c>
      <c r="G4384" s="9">
        <v>16574686.31</v>
      </c>
      <c r="H4384" s="9">
        <v>1737842.43</v>
      </c>
      <c r="I4384" s="9">
        <v>50479755.33</v>
      </c>
      <c r="J4384" s="9">
        <v>19327501.44</v>
      </c>
      <c r="K4384" s="9">
        <v>122956.69</v>
      </c>
      <c r="L4384" s="9">
        <v>-878936.07</v>
      </c>
      <c r="M4384" s="9">
        <v>0</v>
      </c>
      <c r="N4384" s="9">
        <v>254006747.28</v>
      </c>
      <c r="O4384" s="9">
        <v>909094595.96</v>
      </c>
      <c r="P4384" s="9">
        <v>464827139.2</v>
      </c>
      <c r="Q4384" s="9">
        <v>92618915.74</v>
      </c>
      <c r="R4384" s="9">
        <v>88609480.91</v>
      </c>
      <c r="S4384" s="9">
        <v>114258793.33</v>
      </c>
      <c r="T4384" s="9">
        <v>73048873.27</v>
      </c>
      <c r="U4384" s="9">
        <v>49837347.83</v>
      </c>
      <c r="V4384" s="9">
        <v>104845077.62</v>
      </c>
      <c r="W4384" s="9">
        <v>0</v>
      </c>
      <c r="X4384" s="9">
        <v>0</v>
      </c>
      <c r="Y4384" s="9">
        <v>0</v>
      </c>
      <c r="Z4384" s="9">
        <v>0</v>
      </c>
      <c r="AA4384" s="9">
        <v>0</v>
      </c>
      <c r="AB4384" s="9">
        <v>0</v>
      </c>
      <c r="AC4384" s="9">
        <v>0</v>
      </c>
      <c r="AD4384" s="9">
        <v>0</v>
      </c>
      <c r="AE4384" s="9">
        <v>0</v>
      </c>
      <c r="AF4384" s="9">
        <v>0</v>
      </c>
      <c r="AG4384" s="9">
        <v>0</v>
      </c>
      <c r="AH4384" s="9">
        <v>268607593.11</v>
      </c>
      <c r="AI4384" s="9">
        <v>4163088.39</v>
      </c>
      <c r="AJ4384" s="9">
        <v>214416388.07</v>
      </c>
      <c r="AK4384" s="9">
        <v>3640378.26</v>
      </c>
      <c r="AL4384" s="9">
        <v>8029479.28</v>
      </c>
      <c r="AM4384" s="9">
        <v>4558217.23</v>
      </c>
      <c r="AN4384" s="9">
        <v>8732707.54</v>
      </c>
      <c r="AO4384" s="9">
        <v>3786279.68</v>
      </c>
      <c r="AP4384" s="9">
        <v>500459.12</v>
      </c>
      <c r="AQ4384" s="12">
        <v>0</v>
      </c>
      <c r="AR4384" s="13">
        <f t="shared" si="817"/>
        <v>351997235.5</v>
      </c>
      <c r="AS4384" s="13">
        <f t="shared" si="819"/>
        <v>1304887795.2</v>
      </c>
      <c r="AT4384" s="13">
        <f t="shared" si="820"/>
        <v>629969077.55</v>
      </c>
      <c r="AU4384" s="13">
        <f t="shared" si="821"/>
        <v>112833980.31</v>
      </c>
      <c r="AV4384" s="13">
        <f t="shared" si="822"/>
        <v>98376802.62</v>
      </c>
      <c r="AW4384" s="13">
        <f t="shared" si="823"/>
        <v>169296765.89</v>
      </c>
      <c r="AX4384" s="13">
        <f t="shared" si="824"/>
        <v>101109082.25</v>
      </c>
      <c r="AY4384" s="13">
        <f t="shared" si="825"/>
        <v>53746584.2</v>
      </c>
      <c r="AZ4384" s="13">
        <f t="shared" si="826"/>
        <v>104466600.67</v>
      </c>
      <c r="BA4384" s="16">
        <f t="shared" si="827"/>
        <v>0</v>
      </c>
      <c r="BB4384" s="17" t="e">
        <f t="shared" si="828"/>
        <v>#DIV/0!</v>
      </c>
      <c r="BC4384" s="17" t="e">
        <f t="shared" si="818"/>
        <v>#DIV/0!</v>
      </c>
    </row>
    <row r="4385" hidden="1" spans="1:55">
      <c r="A4385" s="8" t="s">
        <v>8783</v>
      </c>
      <c r="B4385" s="8" t="s">
        <v>8784</v>
      </c>
      <c r="C4385" s="8">
        <v>28.91</v>
      </c>
      <c r="D4385" s="9">
        <v>-88748291.82</v>
      </c>
      <c r="E4385" s="9">
        <v>78690497.84</v>
      </c>
      <c r="F4385" s="9">
        <v>93472614.98</v>
      </c>
      <c r="G4385" s="9">
        <v>59341267.83</v>
      </c>
      <c r="H4385" s="9">
        <v>50143712.24</v>
      </c>
      <c r="I4385" s="9">
        <v>-39175062.85</v>
      </c>
      <c r="J4385" s="9">
        <v>-11594591.68</v>
      </c>
      <c r="K4385" s="9">
        <v>0</v>
      </c>
      <c r="L4385" s="9">
        <v>0</v>
      </c>
      <c r="M4385" s="9">
        <v>0</v>
      </c>
      <c r="N4385" s="9">
        <v>743774576.99</v>
      </c>
      <c r="O4385" s="9">
        <v>543586977.85</v>
      </c>
      <c r="P4385" s="9">
        <v>885677855.67</v>
      </c>
      <c r="Q4385" s="9">
        <v>78302272.64</v>
      </c>
      <c r="R4385" s="9">
        <v>41509153.94</v>
      </c>
      <c r="S4385" s="9">
        <v>10325547.84</v>
      </c>
      <c r="T4385" s="9">
        <v>19026200.05</v>
      </c>
      <c r="U4385" s="9">
        <v>0</v>
      </c>
      <c r="V4385" s="9">
        <v>0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0</v>
      </c>
      <c r="AE4385" s="9">
        <v>0</v>
      </c>
      <c r="AF4385" s="9">
        <v>0</v>
      </c>
      <c r="AG4385" s="9">
        <v>0</v>
      </c>
      <c r="AH4385" s="9">
        <v>93052821.91</v>
      </c>
      <c r="AI4385" s="9">
        <v>235910887.68</v>
      </c>
      <c r="AJ4385" s="9">
        <v>0</v>
      </c>
      <c r="AK4385" s="9">
        <v>0</v>
      </c>
      <c r="AL4385" s="9">
        <v>0</v>
      </c>
      <c r="AM4385" s="9">
        <v>0</v>
      </c>
      <c r="AN4385" s="9">
        <v>0</v>
      </c>
      <c r="AO4385" s="9">
        <v>0</v>
      </c>
      <c r="AP4385" s="9">
        <v>0</v>
      </c>
      <c r="AQ4385" s="12">
        <v>0</v>
      </c>
      <c r="AR4385" s="13">
        <f t="shared" si="817"/>
        <v>748079107.08</v>
      </c>
      <c r="AS4385" s="13">
        <f t="shared" si="819"/>
        <v>858188363.37</v>
      </c>
      <c r="AT4385" s="13">
        <f t="shared" si="820"/>
        <v>979150470.65</v>
      </c>
      <c r="AU4385" s="13">
        <f t="shared" si="821"/>
        <v>137643540.47</v>
      </c>
      <c r="AV4385" s="13">
        <f t="shared" si="822"/>
        <v>91652866.18</v>
      </c>
      <c r="AW4385" s="13">
        <f t="shared" si="823"/>
        <v>-28849515.01</v>
      </c>
      <c r="AX4385" s="13">
        <f t="shared" si="824"/>
        <v>7431608.37</v>
      </c>
      <c r="AY4385" s="13">
        <f t="shared" si="825"/>
        <v>0</v>
      </c>
      <c r="AZ4385" s="13">
        <f t="shared" si="826"/>
        <v>0</v>
      </c>
      <c r="BA4385" s="16">
        <f t="shared" si="827"/>
        <v>0</v>
      </c>
      <c r="BB4385" s="17" t="e">
        <f t="shared" si="828"/>
        <v>#DIV/0!</v>
      </c>
      <c r="BC4385" s="17" t="e">
        <f t="shared" si="818"/>
        <v>#DIV/0!</v>
      </c>
    </row>
    <row r="4386" hidden="1" spans="1:55">
      <c r="A4386" s="8" t="s">
        <v>8785</v>
      </c>
      <c r="B4386" s="8" t="s">
        <v>8786</v>
      </c>
      <c r="C4386" s="8">
        <v>64.95</v>
      </c>
      <c r="D4386" s="9">
        <v>63036794.71</v>
      </c>
      <c r="E4386" s="9">
        <v>44316757.3</v>
      </c>
      <c r="F4386" s="9">
        <v>3326057.8</v>
      </c>
      <c r="G4386" s="9">
        <v>77740542.77</v>
      </c>
      <c r="H4386" s="9">
        <v>29222647.67</v>
      </c>
      <c r="I4386" s="9">
        <v>14567441.71</v>
      </c>
      <c r="J4386" s="9">
        <v>0</v>
      </c>
      <c r="K4386" s="9">
        <v>0</v>
      </c>
      <c r="L4386" s="9">
        <v>0</v>
      </c>
      <c r="M4386" s="9">
        <v>0</v>
      </c>
      <c r="N4386" s="9">
        <v>36169307.09</v>
      </c>
      <c r="O4386" s="9">
        <v>41527203.02</v>
      </c>
      <c r="P4386" s="9">
        <v>68006365.29</v>
      </c>
      <c r="Q4386" s="9">
        <v>47691798.33</v>
      </c>
      <c r="R4386" s="9">
        <v>2651505.23</v>
      </c>
      <c r="S4386" s="9">
        <v>2162199.03</v>
      </c>
      <c r="T4386" s="9">
        <v>0</v>
      </c>
      <c r="U4386" s="9">
        <v>0</v>
      </c>
      <c r="V4386" s="9">
        <v>0</v>
      </c>
      <c r="W4386" s="9">
        <v>0</v>
      </c>
      <c r="X4386" s="9">
        <v>0</v>
      </c>
      <c r="Y4386" s="9">
        <v>0</v>
      </c>
      <c r="Z4386" s="9">
        <v>0</v>
      </c>
      <c r="AA4386" s="9">
        <v>0</v>
      </c>
      <c r="AB4386" s="9">
        <v>0</v>
      </c>
      <c r="AC4386" s="9">
        <v>0</v>
      </c>
      <c r="AD4386" s="9">
        <v>0</v>
      </c>
      <c r="AE4386" s="9">
        <v>0</v>
      </c>
      <c r="AF4386" s="9">
        <v>0</v>
      </c>
      <c r="AG4386" s="9">
        <v>0</v>
      </c>
      <c r="AH4386" s="9">
        <v>72000000</v>
      </c>
      <c r="AI4386" s="9">
        <v>137754200.13</v>
      </c>
      <c r="AJ4386" s="9">
        <v>320000000</v>
      </c>
      <c r="AK4386" s="9">
        <v>0</v>
      </c>
      <c r="AL4386" s="9">
        <v>0</v>
      </c>
      <c r="AM4386" s="9">
        <v>0</v>
      </c>
      <c r="AN4386" s="9">
        <v>0</v>
      </c>
      <c r="AO4386" s="9">
        <v>0</v>
      </c>
      <c r="AP4386" s="9">
        <v>0</v>
      </c>
      <c r="AQ4386" s="12">
        <v>0</v>
      </c>
      <c r="AR4386" s="13">
        <f t="shared" si="817"/>
        <v>171206101.8</v>
      </c>
      <c r="AS4386" s="13">
        <f t="shared" si="819"/>
        <v>223598160.45</v>
      </c>
      <c r="AT4386" s="13">
        <f t="shared" si="820"/>
        <v>391332423.09</v>
      </c>
      <c r="AU4386" s="13">
        <f t="shared" si="821"/>
        <v>125432341.1</v>
      </c>
      <c r="AV4386" s="13">
        <f t="shared" si="822"/>
        <v>31874152.9</v>
      </c>
      <c r="AW4386" s="13">
        <f t="shared" si="823"/>
        <v>16729640.74</v>
      </c>
      <c r="AX4386" s="13">
        <f t="shared" si="824"/>
        <v>0</v>
      </c>
      <c r="AY4386" s="13">
        <f t="shared" si="825"/>
        <v>0</v>
      </c>
      <c r="AZ4386" s="13">
        <f t="shared" si="826"/>
        <v>0</v>
      </c>
      <c r="BA4386" s="16">
        <f t="shared" si="827"/>
        <v>0</v>
      </c>
      <c r="BB4386" s="17" t="e">
        <f t="shared" si="828"/>
        <v>#DIV/0!</v>
      </c>
      <c r="BC4386" s="17" t="e">
        <f t="shared" si="818"/>
        <v>#DIV/0!</v>
      </c>
    </row>
    <row r="4387" hidden="1" spans="1:55">
      <c r="A4387" s="8" t="s">
        <v>8787</v>
      </c>
      <c r="B4387" s="8" t="s">
        <v>8788</v>
      </c>
      <c r="C4387" s="8">
        <v>10.89</v>
      </c>
      <c r="D4387" s="9">
        <v>125421747.87</v>
      </c>
      <c r="E4387" s="9">
        <v>104453270.76</v>
      </c>
      <c r="F4387" s="9">
        <v>235588708.66</v>
      </c>
      <c r="G4387" s="9">
        <v>257660592.78</v>
      </c>
      <c r="H4387" s="9">
        <v>284103505.42</v>
      </c>
      <c r="I4387" s="9">
        <v>160461854.55</v>
      </c>
      <c r="J4387" s="9">
        <v>77811535.1</v>
      </c>
      <c r="K4387" s="9">
        <v>0</v>
      </c>
      <c r="L4387" s="9">
        <v>0</v>
      </c>
      <c r="M4387" s="9">
        <v>0</v>
      </c>
      <c r="N4387" s="9">
        <v>346104250.23</v>
      </c>
      <c r="O4387" s="9">
        <v>230521276.69</v>
      </c>
      <c r="P4387" s="9">
        <v>867994230.78</v>
      </c>
      <c r="Q4387" s="9">
        <v>37539563.13</v>
      </c>
      <c r="R4387" s="9">
        <v>83835286.02</v>
      </c>
      <c r="S4387" s="9">
        <v>132793748.9</v>
      </c>
      <c r="T4387" s="9">
        <v>152424806.84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0</v>
      </c>
      <c r="AD4387" s="9">
        <v>0</v>
      </c>
      <c r="AE4387" s="9">
        <v>0</v>
      </c>
      <c r="AF4387" s="9">
        <v>0</v>
      </c>
      <c r="AG4387" s="9">
        <v>0</v>
      </c>
      <c r="AH4387" s="9">
        <v>137270246.58</v>
      </c>
      <c r="AI4387" s="9">
        <v>351117614.15</v>
      </c>
      <c r="AJ4387" s="9">
        <v>0</v>
      </c>
      <c r="AK4387" s="9">
        <v>0</v>
      </c>
      <c r="AL4387" s="9">
        <v>0</v>
      </c>
      <c r="AM4387" s="9">
        <v>0</v>
      </c>
      <c r="AN4387" s="9">
        <v>0</v>
      </c>
      <c r="AO4387" s="9">
        <v>0</v>
      </c>
      <c r="AP4387" s="9">
        <v>0</v>
      </c>
      <c r="AQ4387" s="12">
        <v>0</v>
      </c>
      <c r="AR4387" s="13">
        <f t="shared" si="817"/>
        <v>608796244.68</v>
      </c>
      <c r="AS4387" s="13">
        <f t="shared" si="819"/>
        <v>686092161.6</v>
      </c>
      <c r="AT4387" s="13">
        <f t="shared" si="820"/>
        <v>1103582939.44</v>
      </c>
      <c r="AU4387" s="13">
        <f t="shared" si="821"/>
        <v>295200155.91</v>
      </c>
      <c r="AV4387" s="13">
        <f t="shared" si="822"/>
        <v>367938791.44</v>
      </c>
      <c r="AW4387" s="13">
        <f t="shared" si="823"/>
        <v>293255603.45</v>
      </c>
      <c r="AX4387" s="13">
        <f t="shared" si="824"/>
        <v>230236341.94</v>
      </c>
      <c r="AY4387" s="13">
        <f t="shared" si="825"/>
        <v>0</v>
      </c>
      <c r="AZ4387" s="13">
        <f t="shared" si="826"/>
        <v>0</v>
      </c>
      <c r="BA4387" s="16">
        <f t="shared" si="827"/>
        <v>0</v>
      </c>
      <c r="BB4387" s="17" t="e">
        <f t="shared" si="828"/>
        <v>#DIV/0!</v>
      </c>
      <c r="BC4387" s="17" t="e">
        <f t="shared" si="818"/>
        <v>#DIV/0!</v>
      </c>
    </row>
    <row r="4388" hidden="1" spans="1:55">
      <c r="A4388" s="8" t="s">
        <v>8789</v>
      </c>
      <c r="B4388" s="8" t="s">
        <v>8790</v>
      </c>
      <c r="C4388" s="8">
        <v>30.58</v>
      </c>
      <c r="D4388" s="9">
        <v>7443226.91</v>
      </c>
      <c r="E4388" s="9">
        <v>53827755.74</v>
      </c>
      <c r="F4388" s="9">
        <v>71777508.82</v>
      </c>
      <c r="G4388" s="9">
        <v>76034540.43</v>
      </c>
      <c r="H4388" s="9">
        <v>67927558.16</v>
      </c>
      <c r="I4388" s="9">
        <v>57011453.05</v>
      </c>
      <c r="J4388" s="9">
        <v>58224719.58</v>
      </c>
      <c r="K4388" s="9">
        <v>0</v>
      </c>
      <c r="L4388" s="9">
        <v>0</v>
      </c>
      <c r="M4388" s="9">
        <v>0</v>
      </c>
      <c r="N4388" s="9">
        <v>387934583.17</v>
      </c>
      <c r="O4388" s="9">
        <v>468916999.82</v>
      </c>
      <c r="P4388" s="9">
        <v>559879717.59</v>
      </c>
      <c r="Q4388" s="9">
        <v>148625929.2</v>
      </c>
      <c r="R4388" s="9">
        <v>133857419.05</v>
      </c>
      <c r="S4388" s="9">
        <v>102468561.21</v>
      </c>
      <c r="T4388" s="9">
        <v>94227815.42</v>
      </c>
      <c r="U4388" s="9">
        <v>0</v>
      </c>
      <c r="V4388" s="9">
        <v>0</v>
      </c>
      <c r="W4388" s="9">
        <v>0</v>
      </c>
      <c r="X4388" s="9">
        <v>0</v>
      </c>
      <c r="Y4388" s="9">
        <v>0</v>
      </c>
      <c r="Z4388" s="9">
        <v>0</v>
      </c>
      <c r="AA4388" s="9">
        <v>0</v>
      </c>
      <c r="AB4388" s="9">
        <v>0</v>
      </c>
      <c r="AC4388" s="9">
        <v>0</v>
      </c>
      <c r="AD4388" s="9">
        <v>0</v>
      </c>
      <c r="AE4388" s="9">
        <v>0</v>
      </c>
      <c r="AF4388" s="9">
        <v>0</v>
      </c>
      <c r="AG4388" s="9">
        <v>0</v>
      </c>
      <c r="AH4388" s="9">
        <v>10000000</v>
      </c>
      <c r="AI4388" s="9">
        <v>0</v>
      </c>
      <c r="AJ4388" s="9">
        <v>0</v>
      </c>
      <c r="AK4388" s="9">
        <v>0</v>
      </c>
      <c r="AL4388" s="9">
        <v>0</v>
      </c>
      <c r="AM4388" s="9">
        <v>0</v>
      </c>
      <c r="AN4388" s="9">
        <v>0</v>
      </c>
      <c r="AO4388" s="9">
        <v>0</v>
      </c>
      <c r="AP4388" s="9">
        <v>0</v>
      </c>
      <c r="AQ4388" s="12">
        <v>0</v>
      </c>
      <c r="AR4388" s="13">
        <f t="shared" si="817"/>
        <v>405377810.08</v>
      </c>
      <c r="AS4388" s="13">
        <f t="shared" si="819"/>
        <v>522744755.56</v>
      </c>
      <c r="AT4388" s="13">
        <f t="shared" si="820"/>
        <v>631657226.41</v>
      </c>
      <c r="AU4388" s="13">
        <f t="shared" si="821"/>
        <v>224660469.63</v>
      </c>
      <c r="AV4388" s="13">
        <f t="shared" si="822"/>
        <v>201784977.21</v>
      </c>
      <c r="AW4388" s="13">
        <f t="shared" si="823"/>
        <v>159480014.26</v>
      </c>
      <c r="AX4388" s="13">
        <f t="shared" si="824"/>
        <v>152452535</v>
      </c>
      <c r="AY4388" s="13">
        <f t="shared" si="825"/>
        <v>0</v>
      </c>
      <c r="AZ4388" s="13">
        <f t="shared" si="826"/>
        <v>0</v>
      </c>
      <c r="BA4388" s="16">
        <f t="shared" si="827"/>
        <v>0</v>
      </c>
      <c r="BB4388" s="17" t="e">
        <f t="shared" si="828"/>
        <v>#DIV/0!</v>
      </c>
      <c r="BC4388" s="17" t="e">
        <f t="shared" si="818"/>
        <v>#DIV/0!</v>
      </c>
    </row>
    <row r="4389" hidden="1" spans="1:55">
      <c r="A4389" s="8" t="s">
        <v>8791</v>
      </c>
      <c r="B4389" s="8" t="s">
        <v>8792</v>
      </c>
      <c r="C4389" s="8">
        <v>26.05</v>
      </c>
      <c r="D4389" s="9">
        <v>109732920.04</v>
      </c>
      <c r="E4389" s="9">
        <v>175224153.82</v>
      </c>
      <c r="F4389" s="9">
        <v>103629341.11</v>
      </c>
      <c r="G4389" s="9">
        <v>57428638.29</v>
      </c>
      <c r="H4389" s="9">
        <v>50196624.5</v>
      </c>
      <c r="I4389" s="9">
        <v>63843593.43</v>
      </c>
      <c r="J4389" s="9">
        <v>23582085.44</v>
      </c>
      <c r="K4389" s="9">
        <v>0</v>
      </c>
      <c r="L4389" s="9">
        <v>0</v>
      </c>
      <c r="M4389" s="9">
        <v>0</v>
      </c>
      <c r="N4389" s="9">
        <v>384245070.81</v>
      </c>
      <c r="O4389" s="9">
        <v>317149811.92</v>
      </c>
      <c r="P4389" s="9">
        <v>717238075.41</v>
      </c>
      <c r="Q4389" s="9">
        <v>179135841.16</v>
      </c>
      <c r="R4389" s="9">
        <v>118238393</v>
      </c>
      <c r="S4389" s="9">
        <v>83818198.76</v>
      </c>
      <c r="T4389" s="9">
        <v>63031583.29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0</v>
      </c>
      <c r="AD4389" s="9">
        <v>0</v>
      </c>
      <c r="AE4389" s="9">
        <v>0</v>
      </c>
      <c r="AF4389" s="9">
        <v>0</v>
      </c>
      <c r="AG4389" s="9">
        <v>0</v>
      </c>
      <c r="AH4389" s="9">
        <v>460967693.14</v>
      </c>
      <c r="AI4389" s="9">
        <v>476574712.89</v>
      </c>
      <c r="AJ4389" s="9">
        <v>0</v>
      </c>
      <c r="AK4389" s="9">
        <v>0</v>
      </c>
      <c r="AL4389" s="9">
        <v>0</v>
      </c>
      <c r="AM4389" s="9">
        <v>0</v>
      </c>
      <c r="AN4389" s="9">
        <v>0</v>
      </c>
      <c r="AO4389" s="9">
        <v>0</v>
      </c>
      <c r="AP4389" s="9">
        <v>0</v>
      </c>
      <c r="AQ4389" s="12">
        <v>0</v>
      </c>
      <c r="AR4389" s="13">
        <f t="shared" si="817"/>
        <v>954945683.99</v>
      </c>
      <c r="AS4389" s="13">
        <f t="shared" si="819"/>
        <v>968948678.63</v>
      </c>
      <c r="AT4389" s="13">
        <f t="shared" si="820"/>
        <v>820867416.52</v>
      </c>
      <c r="AU4389" s="13">
        <f t="shared" si="821"/>
        <v>236564479.45</v>
      </c>
      <c r="AV4389" s="13">
        <f t="shared" si="822"/>
        <v>168435017.5</v>
      </c>
      <c r="AW4389" s="13">
        <f t="shared" si="823"/>
        <v>147661792.19</v>
      </c>
      <c r="AX4389" s="13">
        <f t="shared" si="824"/>
        <v>86613668.73</v>
      </c>
      <c r="AY4389" s="13">
        <f t="shared" si="825"/>
        <v>0</v>
      </c>
      <c r="AZ4389" s="13">
        <f t="shared" si="826"/>
        <v>0</v>
      </c>
      <c r="BA4389" s="16">
        <f t="shared" si="827"/>
        <v>0</v>
      </c>
      <c r="BB4389" s="17" t="e">
        <f t="shared" si="828"/>
        <v>#DIV/0!</v>
      </c>
      <c r="BC4389" s="17" t="e">
        <f t="shared" si="818"/>
        <v>#DIV/0!</v>
      </c>
    </row>
    <row r="4390" hidden="1" spans="1:55">
      <c r="A4390" s="8" t="s">
        <v>8793</v>
      </c>
      <c r="B4390" s="8" t="s">
        <v>8794</v>
      </c>
      <c r="C4390" s="8">
        <v>11.82</v>
      </c>
      <c r="D4390" s="9">
        <v>24079740.52</v>
      </c>
      <c r="E4390" s="9">
        <v>251730586.35</v>
      </c>
      <c r="F4390" s="9">
        <v>369914482.35</v>
      </c>
      <c r="G4390" s="9">
        <v>381758316.65</v>
      </c>
      <c r="H4390" s="9">
        <v>194356845.08</v>
      </c>
      <c r="I4390" s="9">
        <v>14058996.28</v>
      </c>
      <c r="J4390" s="9">
        <v>17171192.11</v>
      </c>
      <c r="K4390" s="9">
        <v>0</v>
      </c>
      <c r="L4390" s="9">
        <v>0</v>
      </c>
      <c r="M4390" s="9">
        <v>0</v>
      </c>
      <c r="N4390" s="9">
        <v>1106842621.35</v>
      </c>
      <c r="O4390" s="9">
        <v>983979794.46</v>
      </c>
      <c r="P4390" s="9">
        <v>1007918600.19</v>
      </c>
      <c r="Q4390" s="9">
        <v>424924472.3</v>
      </c>
      <c r="R4390" s="9">
        <v>419243401.25</v>
      </c>
      <c r="S4390" s="9">
        <v>436001687.95</v>
      </c>
      <c r="T4390" s="9">
        <v>386650476.81</v>
      </c>
      <c r="U4390" s="9">
        <v>0</v>
      </c>
      <c r="V4390" s="9">
        <v>0</v>
      </c>
      <c r="W4390" s="9">
        <v>0</v>
      </c>
      <c r="X4390" s="9">
        <v>0</v>
      </c>
      <c r="Y4390" s="9">
        <v>0</v>
      </c>
      <c r="Z4390" s="9">
        <v>0</v>
      </c>
      <c r="AA4390" s="9">
        <v>0</v>
      </c>
      <c r="AB4390" s="9">
        <v>0</v>
      </c>
      <c r="AC4390" s="9">
        <v>0</v>
      </c>
      <c r="AD4390" s="9">
        <v>0</v>
      </c>
      <c r="AE4390" s="9">
        <v>0</v>
      </c>
      <c r="AF4390" s="9">
        <v>0</v>
      </c>
      <c r="AG4390" s="9">
        <v>0</v>
      </c>
      <c r="AH4390" s="9">
        <v>70118513.89</v>
      </c>
      <c r="AI4390" s="9">
        <v>248009245.81</v>
      </c>
      <c r="AJ4390" s="9">
        <v>0</v>
      </c>
      <c r="AK4390" s="9">
        <v>0</v>
      </c>
      <c r="AL4390" s="9">
        <v>0</v>
      </c>
      <c r="AM4390" s="9">
        <v>0</v>
      </c>
      <c r="AN4390" s="9">
        <v>0</v>
      </c>
      <c r="AO4390" s="9">
        <v>0</v>
      </c>
      <c r="AP4390" s="9">
        <v>0</v>
      </c>
      <c r="AQ4390" s="12">
        <v>0</v>
      </c>
      <c r="AR4390" s="13">
        <f t="shared" si="817"/>
        <v>1201040875.76</v>
      </c>
      <c r="AS4390" s="13">
        <f t="shared" si="819"/>
        <v>1483719626.62</v>
      </c>
      <c r="AT4390" s="13">
        <f t="shared" si="820"/>
        <v>1377833082.54</v>
      </c>
      <c r="AU4390" s="13">
        <f t="shared" si="821"/>
        <v>806682788.95</v>
      </c>
      <c r="AV4390" s="13">
        <f t="shared" si="822"/>
        <v>613600246.33</v>
      </c>
      <c r="AW4390" s="13">
        <f t="shared" si="823"/>
        <v>450060684.23</v>
      </c>
      <c r="AX4390" s="13">
        <f t="shared" si="824"/>
        <v>403821668.92</v>
      </c>
      <c r="AY4390" s="13">
        <f t="shared" si="825"/>
        <v>0</v>
      </c>
      <c r="AZ4390" s="13">
        <f t="shared" si="826"/>
        <v>0</v>
      </c>
      <c r="BA4390" s="16">
        <f t="shared" si="827"/>
        <v>0</v>
      </c>
      <c r="BB4390" s="17" t="e">
        <f t="shared" si="828"/>
        <v>#DIV/0!</v>
      </c>
      <c r="BC4390" s="17" t="e">
        <f t="shared" si="818"/>
        <v>#DIV/0!</v>
      </c>
    </row>
    <row r="4391" hidden="1" spans="1:55">
      <c r="A4391" s="8" t="s">
        <v>8795</v>
      </c>
      <c r="B4391" s="8" t="s">
        <v>8796</v>
      </c>
      <c r="C4391" s="8">
        <v>24.21</v>
      </c>
      <c r="D4391" s="9">
        <v>134209005.84</v>
      </c>
      <c r="E4391" s="9">
        <v>43901889.02</v>
      </c>
      <c r="F4391" s="9">
        <v>143334918.46</v>
      </c>
      <c r="G4391" s="9">
        <v>80204435.66</v>
      </c>
      <c r="H4391" s="9">
        <v>30508014.86</v>
      </c>
      <c r="I4391" s="9">
        <v>32137856.23</v>
      </c>
      <c r="J4391" s="9">
        <v>9179959.46</v>
      </c>
      <c r="K4391" s="9">
        <v>3051702.14</v>
      </c>
      <c r="L4391" s="9">
        <v>12661469.53</v>
      </c>
      <c r="M4391" s="9">
        <v>0</v>
      </c>
      <c r="N4391" s="9">
        <v>194439493.3</v>
      </c>
      <c r="O4391" s="9">
        <v>308884234.97</v>
      </c>
      <c r="P4391" s="9">
        <v>703751777.74</v>
      </c>
      <c r="Q4391" s="9">
        <v>101200174.26</v>
      </c>
      <c r="R4391" s="9">
        <v>40529533.37</v>
      </c>
      <c r="S4391" s="9">
        <v>114528432.31</v>
      </c>
      <c r="T4391" s="9">
        <v>31656507.61</v>
      </c>
      <c r="U4391" s="9">
        <v>12951128</v>
      </c>
      <c r="V4391" s="9">
        <v>1292800.38</v>
      </c>
      <c r="W4391" s="9">
        <v>0</v>
      </c>
      <c r="X4391" s="9">
        <v>0</v>
      </c>
      <c r="Y4391" s="9">
        <v>0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0</v>
      </c>
      <c r="AF4391" s="9">
        <v>0</v>
      </c>
      <c r="AG4391" s="9">
        <v>0</v>
      </c>
      <c r="AH4391" s="9">
        <v>136685646.11</v>
      </c>
      <c r="AI4391" s="9">
        <v>164887940</v>
      </c>
      <c r="AJ4391" s="9">
        <v>0</v>
      </c>
      <c r="AK4391" s="9">
        <v>0</v>
      </c>
      <c r="AL4391" s="9">
        <v>0</v>
      </c>
      <c r="AM4391" s="9">
        <v>0</v>
      </c>
      <c r="AN4391" s="9">
        <v>0</v>
      </c>
      <c r="AO4391" s="9">
        <v>0</v>
      </c>
      <c r="AP4391" s="9">
        <v>0</v>
      </c>
      <c r="AQ4391" s="12">
        <v>0</v>
      </c>
      <c r="AR4391" s="13">
        <f t="shared" si="817"/>
        <v>465334145.25</v>
      </c>
      <c r="AS4391" s="13">
        <f t="shared" si="819"/>
        <v>517674063.99</v>
      </c>
      <c r="AT4391" s="13">
        <f t="shared" si="820"/>
        <v>847086696.2</v>
      </c>
      <c r="AU4391" s="13">
        <f t="shared" si="821"/>
        <v>181404609.92</v>
      </c>
      <c r="AV4391" s="13">
        <f t="shared" si="822"/>
        <v>71037548.23</v>
      </c>
      <c r="AW4391" s="13">
        <f t="shared" si="823"/>
        <v>146666288.54</v>
      </c>
      <c r="AX4391" s="13">
        <f t="shared" si="824"/>
        <v>40836467.07</v>
      </c>
      <c r="AY4391" s="13">
        <f t="shared" si="825"/>
        <v>16002830.14</v>
      </c>
      <c r="AZ4391" s="13">
        <f t="shared" si="826"/>
        <v>13954269.91</v>
      </c>
      <c r="BA4391" s="16">
        <f t="shared" si="827"/>
        <v>0</v>
      </c>
      <c r="BB4391" s="17" t="e">
        <f t="shared" si="828"/>
        <v>#DIV/0!</v>
      </c>
      <c r="BC4391" s="17" t="e">
        <f t="shared" si="818"/>
        <v>#DIV/0!</v>
      </c>
    </row>
    <row r="4392" hidden="1" spans="1:55">
      <c r="A4392" s="8" t="s">
        <v>8797</v>
      </c>
      <c r="B4392" s="8" t="s">
        <v>8798</v>
      </c>
      <c r="C4392" s="8">
        <v>69.97</v>
      </c>
      <c r="D4392" s="9">
        <v>-5813980032.79</v>
      </c>
      <c r="E4392" s="9">
        <v>-1658738594.58</v>
      </c>
      <c r="F4392" s="9">
        <v>463587801.66</v>
      </c>
      <c r="G4392" s="9">
        <v>-250642402.73</v>
      </c>
      <c r="H4392" s="9">
        <v>-208465957.2</v>
      </c>
      <c r="I4392" s="9">
        <v>-215973674.71</v>
      </c>
      <c r="J4392" s="9">
        <v>0</v>
      </c>
      <c r="K4392" s="9">
        <v>0</v>
      </c>
      <c r="L4392" s="9">
        <v>0</v>
      </c>
      <c r="M4392" s="9">
        <v>0</v>
      </c>
      <c r="N4392" s="9">
        <v>7951313861.98</v>
      </c>
      <c r="O4392" s="9">
        <v>8699335474.44</v>
      </c>
      <c r="P4392" s="9">
        <v>2711889158.17</v>
      </c>
      <c r="Q4392" s="9">
        <v>950633486.34</v>
      </c>
      <c r="R4392" s="9">
        <v>495525853.84</v>
      </c>
      <c r="S4392" s="9">
        <v>53032608.98</v>
      </c>
      <c r="T4392" s="9">
        <v>0</v>
      </c>
      <c r="U4392" s="9">
        <v>0</v>
      </c>
      <c r="V4392" s="9">
        <v>0</v>
      </c>
      <c r="W4392" s="9">
        <v>0</v>
      </c>
      <c r="X4392" s="9">
        <v>0</v>
      </c>
      <c r="Y4392" s="9">
        <v>0</v>
      </c>
      <c r="Z4392" s="9">
        <v>0</v>
      </c>
      <c r="AA4392" s="9">
        <v>0</v>
      </c>
      <c r="AB4392" s="9">
        <v>0</v>
      </c>
      <c r="AC4392" s="9">
        <v>0</v>
      </c>
      <c r="AD4392" s="9">
        <v>0</v>
      </c>
      <c r="AE4392" s="9">
        <v>0</v>
      </c>
      <c r="AF4392" s="9">
        <v>0</v>
      </c>
      <c r="AG4392" s="9">
        <v>0</v>
      </c>
      <c r="AH4392" s="9">
        <v>154838332.75</v>
      </c>
      <c r="AI4392" s="9">
        <v>0</v>
      </c>
      <c r="AJ4392" s="9">
        <v>224795.77</v>
      </c>
      <c r="AK4392" s="9">
        <v>62064000</v>
      </c>
      <c r="AL4392" s="9">
        <v>0</v>
      </c>
      <c r="AM4392" s="9">
        <v>0</v>
      </c>
      <c r="AN4392" s="9">
        <v>0</v>
      </c>
      <c r="AO4392" s="9">
        <v>0</v>
      </c>
      <c r="AP4392" s="9">
        <v>0</v>
      </c>
      <c r="AQ4392" s="12">
        <v>0</v>
      </c>
      <c r="AR4392" s="13">
        <f t="shared" si="817"/>
        <v>2292172161.94</v>
      </c>
      <c r="AS4392" s="13">
        <f t="shared" si="819"/>
        <v>7040596879.86</v>
      </c>
      <c r="AT4392" s="13">
        <f t="shared" si="820"/>
        <v>3175701755.6</v>
      </c>
      <c r="AU4392" s="13">
        <f t="shared" si="821"/>
        <v>762055083.61</v>
      </c>
      <c r="AV4392" s="13">
        <f t="shared" si="822"/>
        <v>287059896.64</v>
      </c>
      <c r="AW4392" s="13">
        <f t="shared" si="823"/>
        <v>-162941065.73</v>
      </c>
      <c r="AX4392" s="13">
        <f t="shared" si="824"/>
        <v>0</v>
      </c>
      <c r="AY4392" s="13">
        <f t="shared" si="825"/>
        <v>0</v>
      </c>
      <c r="AZ4392" s="13">
        <f t="shared" si="826"/>
        <v>0</v>
      </c>
      <c r="BA4392" s="16">
        <f t="shared" si="827"/>
        <v>0</v>
      </c>
      <c r="BB4392" s="17" t="e">
        <f t="shared" si="828"/>
        <v>#DIV/0!</v>
      </c>
      <c r="BC4392" s="17" t="e">
        <f t="shared" si="818"/>
        <v>#DIV/0!</v>
      </c>
    </row>
    <row r="4393" hidden="1" spans="1:55">
      <c r="A4393" s="8" t="s">
        <v>8799</v>
      </c>
      <c r="B4393" s="8" t="s">
        <v>8800</v>
      </c>
      <c r="C4393" s="8">
        <v>45.56</v>
      </c>
      <c r="D4393" s="9">
        <v>20739695.89</v>
      </c>
      <c r="E4393" s="9">
        <v>-93255130.82</v>
      </c>
      <c r="F4393" s="9">
        <v>33622169.19</v>
      </c>
      <c r="G4393" s="9">
        <v>139608187.69</v>
      </c>
      <c r="H4393" s="9">
        <v>48974613.19</v>
      </c>
      <c r="I4393" s="9">
        <v>99111246.35</v>
      </c>
      <c r="J4393" s="9">
        <v>-22332435.46</v>
      </c>
      <c r="K4393" s="9">
        <v>-40635447.55</v>
      </c>
      <c r="L4393" s="9">
        <v>0</v>
      </c>
      <c r="M4393" s="9">
        <v>0</v>
      </c>
      <c r="N4393" s="9">
        <v>202824769.23</v>
      </c>
      <c r="O4393" s="9">
        <v>393549955.24</v>
      </c>
      <c r="P4393" s="9">
        <v>649934931.83</v>
      </c>
      <c r="Q4393" s="9">
        <v>106027803.77</v>
      </c>
      <c r="R4393" s="9">
        <v>112909979.79</v>
      </c>
      <c r="S4393" s="9">
        <v>117257669.33</v>
      </c>
      <c r="T4393" s="9">
        <v>62244404.43</v>
      </c>
      <c r="U4393" s="9">
        <v>49624961.42</v>
      </c>
      <c r="V4393" s="9">
        <v>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0</v>
      </c>
      <c r="AE4393" s="9">
        <v>0</v>
      </c>
      <c r="AF4393" s="9">
        <v>0</v>
      </c>
      <c r="AG4393" s="9">
        <v>0</v>
      </c>
      <c r="AH4393" s="9">
        <v>0</v>
      </c>
      <c r="AI4393" s="9">
        <v>0</v>
      </c>
      <c r="AJ4393" s="9">
        <v>0</v>
      </c>
      <c r="AK4393" s="9">
        <v>0</v>
      </c>
      <c r="AL4393" s="9">
        <v>0</v>
      </c>
      <c r="AM4393" s="9">
        <v>0</v>
      </c>
      <c r="AN4393" s="9">
        <v>0</v>
      </c>
      <c r="AO4393" s="9">
        <v>0</v>
      </c>
      <c r="AP4393" s="9">
        <v>0</v>
      </c>
      <c r="AQ4393" s="12">
        <v>0</v>
      </c>
      <c r="AR4393" s="13">
        <f t="shared" si="817"/>
        <v>223564465.12</v>
      </c>
      <c r="AS4393" s="13">
        <f t="shared" si="819"/>
        <v>300294824.42</v>
      </c>
      <c r="AT4393" s="13">
        <f t="shared" si="820"/>
        <v>683557101.02</v>
      </c>
      <c r="AU4393" s="13">
        <f t="shared" si="821"/>
        <v>245635991.46</v>
      </c>
      <c r="AV4393" s="13">
        <f t="shared" si="822"/>
        <v>161884592.98</v>
      </c>
      <c r="AW4393" s="13">
        <f t="shared" si="823"/>
        <v>216368915.68</v>
      </c>
      <c r="AX4393" s="13">
        <f t="shared" si="824"/>
        <v>39911968.97</v>
      </c>
      <c r="AY4393" s="13">
        <f t="shared" si="825"/>
        <v>8989513.87</v>
      </c>
      <c r="AZ4393" s="13">
        <f t="shared" si="826"/>
        <v>0</v>
      </c>
      <c r="BA4393" s="16">
        <f t="shared" si="827"/>
        <v>0</v>
      </c>
      <c r="BB4393" s="17" t="e">
        <f t="shared" si="828"/>
        <v>#DIV/0!</v>
      </c>
      <c r="BC4393" s="17" t="e">
        <f t="shared" si="818"/>
        <v>#DIV/0!</v>
      </c>
    </row>
    <row r="4394" hidden="1" spans="1:55">
      <c r="A4394" s="8" t="s">
        <v>8801</v>
      </c>
      <c r="B4394" s="8" t="s">
        <v>8802</v>
      </c>
      <c r="C4394" s="8">
        <v>19.78</v>
      </c>
      <c r="D4394" s="9">
        <v>-17933153.46</v>
      </c>
      <c r="E4394" s="9">
        <v>515238540.75</v>
      </c>
      <c r="F4394" s="9">
        <v>697664998.97</v>
      </c>
      <c r="G4394" s="9">
        <v>324936160.74</v>
      </c>
      <c r="H4394" s="9">
        <v>192701973.1</v>
      </c>
      <c r="I4394" s="9">
        <v>214805333.33</v>
      </c>
      <c r="J4394" s="9">
        <v>0</v>
      </c>
      <c r="K4394" s="9">
        <v>0</v>
      </c>
      <c r="L4394" s="9">
        <v>0</v>
      </c>
      <c r="M4394" s="9">
        <v>0</v>
      </c>
      <c r="N4394" s="9">
        <v>1729528682.11</v>
      </c>
      <c r="O4394" s="9">
        <v>2436137019.63</v>
      </c>
      <c r="P4394" s="9">
        <v>2534922501.23</v>
      </c>
      <c r="Q4394" s="9">
        <v>394748388.05</v>
      </c>
      <c r="R4394" s="9">
        <v>301632748.36</v>
      </c>
      <c r="S4394" s="9">
        <v>792363842.2</v>
      </c>
      <c r="T4394" s="9">
        <v>0</v>
      </c>
      <c r="U4394" s="9">
        <v>0</v>
      </c>
      <c r="V4394" s="9">
        <v>0</v>
      </c>
      <c r="W4394" s="9">
        <v>0</v>
      </c>
      <c r="X4394" s="9">
        <v>0</v>
      </c>
      <c r="Y4394" s="9">
        <v>0</v>
      </c>
      <c r="Z4394" s="9">
        <v>0</v>
      </c>
      <c r="AA4394" s="9">
        <v>0</v>
      </c>
      <c r="AB4394" s="9">
        <v>0</v>
      </c>
      <c r="AC4394" s="9">
        <v>0</v>
      </c>
      <c r="AD4394" s="9">
        <v>0</v>
      </c>
      <c r="AE4394" s="9">
        <v>0</v>
      </c>
      <c r="AF4394" s="9">
        <v>0</v>
      </c>
      <c r="AG4394" s="9">
        <v>0</v>
      </c>
      <c r="AH4394" s="9">
        <v>100000000</v>
      </c>
      <c r="AI4394" s="9">
        <v>0</v>
      </c>
      <c r="AJ4394" s="9">
        <v>0</v>
      </c>
      <c r="AK4394" s="9">
        <v>0</v>
      </c>
      <c r="AL4394" s="9">
        <v>0</v>
      </c>
      <c r="AM4394" s="9">
        <v>0</v>
      </c>
      <c r="AN4394" s="9">
        <v>0</v>
      </c>
      <c r="AO4394" s="9">
        <v>0</v>
      </c>
      <c r="AP4394" s="9">
        <v>0</v>
      </c>
      <c r="AQ4394" s="12">
        <v>0</v>
      </c>
      <c r="AR4394" s="13">
        <f t="shared" si="817"/>
        <v>1811595528.65</v>
      </c>
      <c r="AS4394" s="13">
        <f t="shared" si="819"/>
        <v>2951375560.38</v>
      </c>
      <c r="AT4394" s="13">
        <f t="shared" si="820"/>
        <v>3232587500.2</v>
      </c>
      <c r="AU4394" s="13">
        <f t="shared" si="821"/>
        <v>719684548.79</v>
      </c>
      <c r="AV4394" s="13">
        <f t="shared" si="822"/>
        <v>494334721.46</v>
      </c>
      <c r="AW4394" s="13">
        <f t="shared" si="823"/>
        <v>1007169175.53</v>
      </c>
      <c r="AX4394" s="13">
        <f t="shared" si="824"/>
        <v>0</v>
      </c>
      <c r="AY4394" s="13">
        <f t="shared" si="825"/>
        <v>0</v>
      </c>
      <c r="AZ4394" s="13">
        <f t="shared" si="826"/>
        <v>0</v>
      </c>
      <c r="BA4394" s="16">
        <f t="shared" si="827"/>
        <v>0</v>
      </c>
      <c r="BB4394" s="17" t="e">
        <f t="shared" si="828"/>
        <v>#DIV/0!</v>
      </c>
      <c r="BC4394" s="17" t="e">
        <f t="shared" si="818"/>
        <v>#DIV/0!</v>
      </c>
    </row>
    <row r="4395" hidden="1" spans="1:55">
      <c r="A4395" s="8" t="s">
        <v>8803</v>
      </c>
      <c r="B4395" s="8" t="s">
        <v>8804</v>
      </c>
      <c r="C4395" s="8">
        <v>52.02</v>
      </c>
      <c r="D4395" s="9">
        <v>276140271.73</v>
      </c>
      <c r="E4395" s="9">
        <v>7973766.56</v>
      </c>
      <c r="F4395" s="9">
        <v>137221535.82</v>
      </c>
      <c r="G4395" s="9">
        <v>161148481.79</v>
      </c>
      <c r="H4395" s="9">
        <v>60214487.42</v>
      </c>
      <c r="I4395" s="9">
        <v>58658565.39</v>
      </c>
      <c r="J4395" s="9">
        <v>45253520.33</v>
      </c>
      <c r="K4395" s="9">
        <v>0</v>
      </c>
      <c r="L4395" s="9">
        <v>0</v>
      </c>
      <c r="M4395" s="9">
        <v>0</v>
      </c>
      <c r="N4395" s="9">
        <v>608361033.64</v>
      </c>
      <c r="O4395" s="9">
        <v>269222921.24</v>
      </c>
      <c r="P4395" s="9">
        <v>759204688.27</v>
      </c>
      <c r="Q4395" s="9">
        <v>180994628.56</v>
      </c>
      <c r="R4395" s="9">
        <v>121478321.57</v>
      </c>
      <c r="S4395" s="9">
        <v>74936777.75</v>
      </c>
      <c r="T4395" s="9">
        <v>59868413.76</v>
      </c>
      <c r="U4395" s="9">
        <v>0</v>
      </c>
      <c r="V4395" s="9">
        <v>0</v>
      </c>
      <c r="W4395" s="9">
        <v>0</v>
      </c>
      <c r="X4395" s="9">
        <v>0</v>
      </c>
      <c r="Y4395" s="9">
        <v>0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0</v>
      </c>
      <c r="AH4395" s="9">
        <v>361207152.22</v>
      </c>
      <c r="AI4395" s="9">
        <v>464260499.53</v>
      </c>
      <c r="AJ4395" s="9">
        <v>0</v>
      </c>
      <c r="AK4395" s="9">
        <v>0</v>
      </c>
      <c r="AL4395" s="9">
        <v>0</v>
      </c>
      <c r="AM4395" s="9">
        <v>0</v>
      </c>
      <c r="AN4395" s="9">
        <v>0</v>
      </c>
      <c r="AO4395" s="9">
        <v>0</v>
      </c>
      <c r="AP4395" s="9">
        <v>0</v>
      </c>
      <c r="AQ4395" s="12">
        <v>0</v>
      </c>
      <c r="AR4395" s="13">
        <f t="shared" si="817"/>
        <v>1245708457.59</v>
      </c>
      <c r="AS4395" s="13">
        <f t="shared" si="819"/>
        <v>741457187.33</v>
      </c>
      <c r="AT4395" s="13">
        <f t="shared" si="820"/>
        <v>896426224.09</v>
      </c>
      <c r="AU4395" s="13">
        <f t="shared" si="821"/>
        <v>342143110.35</v>
      </c>
      <c r="AV4395" s="13">
        <f t="shared" si="822"/>
        <v>181692808.99</v>
      </c>
      <c r="AW4395" s="13">
        <f t="shared" si="823"/>
        <v>133595343.14</v>
      </c>
      <c r="AX4395" s="13">
        <f t="shared" si="824"/>
        <v>105121934.09</v>
      </c>
      <c r="AY4395" s="13">
        <f t="shared" si="825"/>
        <v>0</v>
      </c>
      <c r="AZ4395" s="13">
        <f t="shared" si="826"/>
        <v>0</v>
      </c>
      <c r="BA4395" s="16">
        <f t="shared" si="827"/>
        <v>0</v>
      </c>
      <c r="BB4395" s="17">
        <f>POWER(H4395/J4395,1/2)-1</f>
        <v>0.153517831199225</v>
      </c>
      <c r="BC4395" s="17">
        <f>POWER(E4395/J4395,1/5)-1</f>
        <v>-0.293353471797072</v>
      </c>
    </row>
    <row r="4396" hidden="1" spans="1:55">
      <c r="A4396" s="8" t="s">
        <v>8805</v>
      </c>
      <c r="B4396" s="8" t="s">
        <v>8806</v>
      </c>
      <c r="C4396" s="8">
        <v>20.67</v>
      </c>
      <c r="D4396" s="9">
        <v>54491370.94</v>
      </c>
      <c r="E4396" s="9">
        <v>49026803.65</v>
      </c>
      <c r="F4396" s="9">
        <v>103349708.96</v>
      </c>
      <c r="G4396" s="9">
        <v>71777418.16</v>
      </c>
      <c r="H4396" s="9">
        <v>65061637.59</v>
      </c>
      <c r="I4396" s="9">
        <v>25698594.32</v>
      </c>
      <c r="J4396" s="9">
        <v>31677640.81</v>
      </c>
      <c r="K4396" s="9">
        <v>0</v>
      </c>
      <c r="L4396" s="9">
        <v>0</v>
      </c>
      <c r="M4396" s="9">
        <v>0</v>
      </c>
      <c r="N4396" s="9">
        <v>196827161.22</v>
      </c>
      <c r="O4396" s="9">
        <v>257192741.66</v>
      </c>
      <c r="P4396" s="9">
        <v>694820408.48</v>
      </c>
      <c r="Q4396" s="9">
        <v>94434391.36</v>
      </c>
      <c r="R4396" s="9">
        <v>108651470.07</v>
      </c>
      <c r="S4396" s="9">
        <v>86032857.31</v>
      </c>
      <c r="T4396" s="9">
        <v>54035013.78</v>
      </c>
      <c r="U4396" s="9">
        <v>0</v>
      </c>
      <c r="V4396" s="9">
        <v>0</v>
      </c>
      <c r="W4396" s="9">
        <v>0</v>
      </c>
      <c r="X4396" s="9">
        <v>0</v>
      </c>
      <c r="Y4396" s="9">
        <v>0</v>
      </c>
      <c r="Z4396" s="9">
        <v>0</v>
      </c>
      <c r="AA4396" s="9">
        <v>0</v>
      </c>
      <c r="AB4396" s="9">
        <v>0</v>
      </c>
      <c r="AC4396" s="9">
        <v>0</v>
      </c>
      <c r="AD4396" s="9">
        <v>0</v>
      </c>
      <c r="AE4396" s="9">
        <v>0</v>
      </c>
      <c r="AF4396" s="9">
        <v>0</v>
      </c>
      <c r="AG4396" s="9">
        <v>0</v>
      </c>
      <c r="AH4396" s="9">
        <v>459579400</v>
      </c>
      <c r="AI4396" s="9">
        <v>403266200</v>
      </c>
      <c r="AJ4396" s="9">
        <v>0</v>
      </c>
      <c r="AK4396" s="9">
        <v>0</v>
      </c>
      <c r="AL4396" s="9">
        <v>0</v>
      </c>
      <c r="AM4396" s="9">
        <v>0</v>
      </c>
      <c r="AN4396" s="9">
        <v>0</v>
      </c>
      <c r="AO4396" s="9">
        <v>0</v>
      </c>
      <c r="AP4396" s="9">
        <v>0</v>
      </c>
      <c r="AQ4396" s="12">
        <v>0</v>
      </c>
      <c r="AR4396" s="13">
        <f t="shared" si="817"/>
        <v>710897932.16</v>
      </c>
      <c r="AS4396" s="13">
        <f t="shared" si="819"/>
        <v>709485745.31</v>
      </c>
      <c r="AT4396" s="13">
        <f t="shared" si="820"/>
        <v>798170117.44</v>
      </c>
      <c r="AU4396" s="13">
        <f t="shared" si="821"/>
        <v>166211809.52</v>
      </c>
      <c r="AV4396" s="13">
        <f t="shared" si="822"/>
        <v>173713107.66</v>
      </c>
      <c r="AW4396" s="13">
        <f t="shared" si="823"/>
        <v>111731451.63</v>
      </c>
      <c r="AX4396" s="13">
        <f t="shared" si="824"/>
        <v>85712654.59</v>
      </c>
      <c r="AY4396" s="13">
        <f t="shared" si="825"/>
        <v>0</v>
      </c>
      <c r="AZ4396" s="13">
        <f t="shared" si="826"/>
        <v>0</v>
      </c>
      <c r="BA4396" s="16">
        <f t="shared" si="827"/>
        <v>0</v>
      </c>
      <c r="BB4396" s="17" t="e">
        <f t="shared" si="828"/>
        <v>#DIV/0!</v>
      </c>
      <c r="BC4396" s="17" t="e">
        <f t="shared" si="818"/>
        <v>#DIV/0!</v>
      </c>
    </row>
    <row r="4397" hidden="1" spans="1:55">
      <c r="A4397" s="8" t="s">
        <v>8807</v>
      </c>
      <c r="B4397" s="8" t="s">
        <v>8808</v>
      </c>
      <c r="C4397" s="8">
        <v>36.18</v>
      </c>
      <c r="D4397" s="9">
        <v>-140761323.07</v>
      </c>
      <c r="E4397" s="9">
        <v>126031697.27</v>
      </c>
      <c r="F4397" s="9">
        <v>110534120.5</v>
      </c>
      <c r="G4397" s="9">
        <v>76154233.35</v>
      </c>
      <c r="H4397" s="9">
        <v>84574196.76</v>
      </c>
      <c r="I4397" s="9">
        <v>11919430.78</v>
      </c>
      <c r="J4397" s="9">
        <v>-18504267.21</v>
      </c>
      <c r="K4397" s="9">
        <v>0</v>
      </c>
      <c r="L4397" s="9">
        <v>0</v>
      </c>
      <c r="M4397" s="9">
        <v>0</v>
      </c>
      <c r="N4397" s="9">
        <v>1002280706.17</v>
      </c>
      <c r="O4397" s="9">
        <v>1232896943.38</v>
      </c>
      <c r="P4397" s="9">
        <v>1162192304.76</v>
      </c>
      <c r="Q4397" s="9">
        <v>602160407.25</v>
      </c>
      <c r="R4397" s="9">
        <v>584016303.49</v>
      </c>
      <c r="S4397" s="9">
        <v>516489685.03</v>
      </c>
      <c r="T4397" s="9">
        <v>460216132.41</v>
      </c>
      <c r="U4397" s="9">
        <v>0</v>
      </c>
      <c r="V4397" s="9">
        <v>0</v>
      </c>
      <c r="W4397" s="9">
        <v>0</v>
      </c>
      <c r="X4397" s="9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0</v>
      </c>
      <c r="AD4397" s="9">
        <v>0</v>
      </c>
      <c r="AE4397" s="9">
        <v>0</v>
      </c>
      <c r="AF4397" s="9">
        <v>0</v>
      </c>
      <c r="AG4397" s="9">
        <v>0</v>
      </c>
      <c r="AH4397" s="9">
        <v>0</v>
      </c>
      <c r="AI4397" s="9">
        <v>0</v>
      </c>
      <c r="AJ4397" s="9">
        <v>0</v>
      </c>
      <c r="AK4397" s="9">
        <v>0</v>
      </c>
      <c r="AL4397" s="9">
        <v>0</v>
      </c>
      <c r="AM4397" s="9">
        <v>0</v>
      </c>
      <c r="AN4397" s="9">
        <v>0</v>
      </c>
      <c r="AO4397" s="9">
        <v>0</v>
      </c>
      <c r="AP4397" s="9">
        <v>0</v>
      </c>
      <c r="AQ4397" s="12">
        <v>0</v>
      </c>
      <c r="AR4397" s="13">
        <f t="shared" si="817"/>
        <v>861519383.1</v>
      </c>
      <c r="AS4397" s="13">
        <f t="shared" si="819"/>
        <v>1358928640.65</v>
      </c>
      <c r="AT4397" s="13">
        <f t="shared" si="820"/>
        <v>1272726425.26</v>
      </c>
      <c r="AU4397" s="13">
        <f t="shared" si="821"/>
        <v>678314640.6</v>
      </c>
      <c r="AV4397" s="13">
        <f t="shared" si="822"/>
        <v>668590500.25</v>
      </c>
      <c r="AW4397" s="13">
        <f t="shared" si="823"/>
        <v>528409115.81</v>
      </c>
      <c r="AX4397" s="13">
        <f t="shared" si="824"/>
        <v>441711865.2</v>
      </c>
      <c r="AY4397" s="13">
        <f t="shared" si="825"/>
        <v>0</v>
      </c>
      <c r="AZ4397" s="13">
        <f t="shared" si="826"/>
        <v>0</v>
      </c>
      <c r="BA4397" s="16">
        <f t="shared" si="827"/>
        <v>0</v>
      </c>
      <c r="BB4397" s="17" t="e">
        <f t="shared" si="828"/>
        <v>#DIV/0!</v>
      </c>
      <c r="BC4397" s="17" t="e">
        <f t="shared" si="818"/>
        <v>#DIV/0!</v>
      </c>
    </row>
    <row r="4398" hidden="1" spans="1:55">
      <c r="A4398" s="8" t="s">
        <v>8809</v>
      </c>
      <c r="B4398" s="8" t="s">
        <v>8810</v>
      </c>
      <c r="C4398" s="8">
        <v>12.49</v>
      </c>
      <c r="D4398" s="9">
        <v>229518221.11</v>
      </c>
      <c r="E4398" s="9">
        <v>371074775.07</v>
      </c>
      <c r="F4398" s="9">
        <v>210272254.86</v>
      </c>
      <c r="G4398" s="9">
        <v>297962807.98</v>
      </c>
      <c r="H4398" s="9">
        <v>265948324.95</v>
      </c>
      <c r="I4398" s="9">
        <v>230805556.35</v>
      </c>
      <c r="J4398" s="9">
        <v>217085001.68</v>
      </c>
      <c r="K4398" s="9">
        <v>0</v>
      </c>
      <c r="L4398" s="9">
        <v>0</v>
      </c>
      <c r="M4398" s="9">
        <v>0</v>
      </c>
      <c r="N4398" s="9">
        <v>339684457.91</v>
      </c>
      <c r="O4398" s="9">
        <v>296534054.29</v>
      </c>
      <c r="P4398" s="9">
        <v>836813298.58</v>
      </c>
      <c r="Q4398" s="9">
        <v>287832012.28</v>
      </c>
      <c r="R4398" s="9">
        <v>308157654.68</v>
      </c>
      <c r="S4398" s="9">
        <v>233065726.21</v>
      </c>
      <c r="T4398" s="9">
        <v>127834488.18</v>
      </c>
      <c r="U4398" s="9">
        <v>0</v>
      </c>
      <c r="V4398" s="9">
        <v>0</v>
      </c>
      <c r="W4398" s="9">
        <v>0</v>
      </c>
      <c r="X4398" s="9">
        <v>0</v>
      </c>
      <c r="Y4398" s="9">
        <v>0</v>
      </c>
      <c r="Z4398" s="9">
        <v>0</v>
      </c>
      <c r="AA4398" s="9">
        <v>0</v>
      </c>
      <c r="AB4398" s="9">
        <v>0</v>
      </c>
      <c r="AC4398" s="9">
        <v>0</v>
      </c>
      <c r="AD4398" s="9">
        <v>0</v>
      </c>
      <c r="AE4398" s="9">
        <v>0</v>
      </c>
      <c r="AF4398" s="9">
        <v>0</v>
      </c>
      <c r="AG4398" s="9">
        <v>0</v>
      </c>
      <c r="AH4398" s="9">
        <v>0</v>
      </c>
      <c r="AI4398" s="9">
        <v>0</v>
      </c>
      <c r="AJ4398" s="9">
        <v>0</v>
      </c>
      <c r="AK4398" s="9">
        <v>0</v>
      </c>
      <c r="AL4398" s="9">
        <v>0</v>
      </c>
      <c r="AM4398" s="9">
        <v>0</v>
      </c>
      <c r="AN4398" s="9">
        <v>0</v>
      </c>
      <c r="AO4398" s="9">
        <v>0</v>
      </c>
      <c r="AP4398" s="9">
        <v>0</v>
      </c>
      <c r="AQ4398" s="12">
        <v>0</v>
      </c>
      <c r="AR4398" s="13">
        <f t="shared" si="817"/>
        <v>569202679.02</v>
      </c>
      <c r="AS4398" s="13">
        <f t="shared" si="819"/>
        <v>667608829.36</v>
      </c>
      <c r="AT4398" s="13">
        <f t="shared" si="820"/>
        <v>1047085553.44</v>
      </c>
      <c r="AU4398" s="13">
        <f t="shared" si="821"/>
        <v>585794820.26</v>
      </c>
      <c r="AV4398" s="13">
        <f t="shared" si="822"/>
        <v>574105979.63</v>
      </c>
      <c r="AW4398" s="13">
        <f t="shared" si="823"/>
        <v>463871282.56</v>
      </c>
      <c r="AX4398" s="13">
        <f t="shared" si="824"/>
        <v>344919489.86</v>
      </c>
      <c r="AY4398" s="13">
        <f t="shared" si="825"/>
        <v>0</v>
      </c>
      <c r="AZ4398" s="13">
        <f t="shared" si="826"/>
        <v>0</v>
      </c>
      <c r="BA4398" s="16">
        <f t="shared" si="827"/>
        <v>0</v>
      </c>
      <c r="BB4398" s="17" t="e">
        <f t="shared" si="828"/>
        <v>#DIV/0!</v>
      </c>
      <c r="BC4398" s="17" t="e">
        <f t="shared" si="818"/>
        <v>#DIV/0!</v>
      </c>
    </row>
    <row r="4399" hidden="1" spans="1:55">
      <c r="A4399" s="8" t="s">
        <v>8811</v>
      </c>
      <c r="B4399" s="8" t="s">
        <v>8812</v>
      </c>
      <c r="C4399" s="8">
        <v>22.52</v>
      </c>
      <c r="D4399" s="9">
        <v>-2454528.66</v>
      </c>
      <c r="E4399" s="9">
        <v>56139061.67</v>
      </c>
      <c r="F4399" s="9">
        <v>44520213.75</v>
      </c>
      <c r="G4399" s="9">
        <v>25238813.54</v>
      </c>
      <c r="H4399" s="9">
        <v>12057983.8</v>
      </c>
      <c r="I4399" s="9">
        <v>54584385.34</v>
      </c>
      <c r="J4399" s="9">
        <v>-30901156.54</v>
      </c>
      <c r="K4399" s="9">
        <v>0</v>
      </c>
      <c r="L4399" s="9">
        <v>0</v>
      </c>
      <c r="M4399" s="9">
        <v>0</v>
      </c>
      <c r="N4399" s="9">
        <v>231281588.43</v>
      </c>
      <c r="O4399" s="9">
        <v>236384790.8</v>
      </c>
      <c r="P4399" s="9">
        <v>527742597.14</v>
      </c>
      <c r="Q4399" s="9">
        <v>21578333.23</v>
      </c>
      <c r="R4399" s="9">
        <v>25396293.23</v>
      </c>
      <c r="S4399" s="9">
        <v>33984130.72</v>
      </c>
      <c r="T4399" s="9">
        <v>8948183.69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0</v>
      </c>
      <c r="AD4399" s="9">
        <v>0</v>
      </c>
      <c r="AE4399" s="9">
        <v>0</v>
      </c>
      <c r="AF4399" s="9">
        <v>0</v>
      </c>
      <c r="AG4399" s="9">
        <v>0</v>
      </c>
      <c r="AH4399" s="9">
        <v>259000000</v>
      </c>
      <c r="AI4399" s="9">
        <v>312267198.87</v>
      </c>
      <c r="AJ4399" s="9">
        <v>20000000</v>
      </c>
      <c r="AK4399" s="9">
        <v>0</v>
      </c>
      <c r="AL4399" s="9">
        <v>0</v>
      </c>
      <c r="AM4399" s="9">
        <v>0</v>
      </c>
      <c r="AN4399" s="9">
        <v>0</v>
      </c>
      <c r="AO4399" s="9">
        <v>0</v>
      </c>
      <c r="AP4399" s="9">
        <v>0</v>
      </c>
      <c r="AQ4399" s="12">
        <v>0</v>
      </c>
      <c r="AR4399" s="13">
        <f t="shared" si="817"/>
        <v>487827059.77</v>
      </c>
      <c r="AS4399" s="13">
        <f t="shared" si="819"/>
        <v>604791051.34</v>
      </c>
      <c r="AT4399" s="13">
        <f t="shared" si="820"/>
        <v>592262810.89</v>
      </c>
      <c r="AU4399" s="13">
        <f t="shared" si="821"/>
        <v>46817146.77</v>
      </c>
      <c r="AV4399" s="13">
        <f t="shared" si="822"/>
        <v>37454277.03</v>
      </c>
      <c r="AW4399" s="13">
        <f t="shared" si="823"/>
        <v>88568516.06</v>
      </c>
      <c r="AX4399" s="13">
        <f t="shared" si="824"/>
        <v>-21952972.85</v>
      </c>
      <c r="AY4399" s="13">
        <f t="shared" si="825"/>
        <v>0</v>
      </c>
      <c r="AZ4399" s="13">
        <f t="shared" si="826"/>
        <v>0</v>
      </c>
      <c r="BA4399" s="16">
        <f t="shared" si="827"/>
        <v>0</v>
      </c>
      <c r="BB4399" s="17" t="e">
        <f t="shared" si="828"/>
        <v>#DIV/0!</v>
      </c>
      <c r="BC4399" s="17" t="e">
        <f t="shared" si="818"/>
        <v>#DIV/0!</v>
      </c>
    </row>
    <row r="4400" hidden="1" spans="1:55">
      <c r="A4400" s="8" t="s">
        <v>8813</v>
      </c>
      <c r="B4400" s="8" t="s">
        <v>8814</v>
      </c>
      <c r="C4400" s="8">
        <v>263.55</v>
      </c>
      <c r="D4400" s="9">
        <v>549742133.47</v>
      </c>
      <c r="E4400" s="9">
        <v>-330119814.26</v>
      </c>
      <c r="F4400" s="9">
        <v>280676809.2</v>
      </c>
      <c r="G4400" s="9">
        <v>124528718.59</v>
      </c>
      <c r="H4400" s="9">
        <v>7080951.17</v>
      </c>
      <c r="I4400" s="9">
        <v>-14067931.59</v>
      </c>
      <c r="J4400" s="9">
        <v>0</v>
      </c>
      <c r="K4400" s="9">
        <v>-31185535.17</v>
      </c>
      <c r="L4400" s="9">
        <v>7993671.21</v>
      </c>
      <c r="M4400" s="9">
        <v>0</v>
      </c>
      <c r="N4400" s="9">
        <v>848749405.15</v>
      </c>
      <c r="O4400" s="9">
        <v>1234972821.19</v>
      </c>
      <c r="P4400" s="9">
        <v>2254136729.61</v>
      </c>
      <c r="Q4400" s="9">
        <v>113744021.01</v>
      </c>
      <c r="R4400" s="9">
        <v>11054829.8</v>
      </c>
      <c r="S4400" s="9">
        <v>10288960.37</v>
      </c>
      <c r="T4400" s="9">
        <v>0</v>
      </c>
      <c r="U4400" s="9">
        <v>37121968.63</v>
      </c>
      <c r="V4400" s="9">
        <v>12329403.93</v>
      </c>
      <c r="W4400" s="9">
        <v>0</v>
      </c>
      <c r="X4400" s="9">
        <v>0</v>
      </c>
      <c r="Y4400" s="9">
        <v>0</v>
      </c>
      <c r="Z4400" s="9">
        <v>0</v>
      </c>
      <c r="AA4400" s="9">
        <v>0</v>
      </c>
      <c r="AB4400" s="9">
        <v>0</v>
      </c>
      <c r="AC4400" s="9">
        <v>0</v>
      </c>
      <c r="AD4400" s="9">
        <v>0</v>
      </c>
      <c r="AE4400" s="9">
        <v>0</v>
      </c>
      <c r="AF4400" s="9">
        <v>0</v>
      </c>
      <c r="AG4400" s="9">
        <v>0</v>
      </c>
      <c r="AH4400" s="9">
        <v>846061045.81</v>
      </c>
      <c r="AI4400" s="9">
        <v>200772809.45</v>
      </c>
      <c r="AJ4400" s="9">
        <v>0</v>
      </c>
      <c r="AK4400" s="9">
        <v>0</v>
      </c>
      <c r="AL4400" s="9">
        <v>0</v>
      </c>
      <c r="AM4400" s="9">
        <v>0</v>
      </c>
      <c r="AN4400" s="9">
        <v>0</v>
      </c>
      <c r="AO4400" s="9">
        <v>0</v>
      </c>
      <c r="AP4400" s="9">
        <v>0</v>
      </c>
      <c r="AQ4400" s="12">
        <v>0</v>
      </c>
      <c r="AR4400" s="13">
        <f t="shared" si="817"/>
        <v>2244552584.43</v>
      </c>
      <c r="AS4400" s="13">
        <f t="shared" si="819"/>
        <v>1105625816.38</v>
      </c>
      <c r="AT4400" s="13">
        <f t="shared" si="820"/>
        <v>2534813538.81</v>
      </c>
      <c r="AU4400" s="13">
        <f t="shared" si="821"/>
        <v>238272739.6</v>
      </c>
      <c r="AV4400" s="13">
        <f t="shared" si="822"/>
        <v>18135780.97</v>
      </c>
      <c r="AW4400" s="13">
        <f t="shared" si="823"/>
        <v>-3778971.22</v>
      </c>
      <c r="AX4400" s="13">
        <f t="shared" si="824"/>
        <v>0</v>
      </c>
      <c r="AY4400" s="13">
        <f t="shared" si="825"/>
        <v>5936433.46</v>
      </c>
      <c r="AZ4400" s="13">
        <f t="shared" si="826"/>
        <v>20323075.14</v>
      </c>
      <c r="BA4400" s="16">
        <f t="shared" si="827"/>
        <v>0</v>
      </c>
      <c r="BB4400" s="17" t="e">
        <f t="shared" si="828"/>
        <v>#DIV/0!</v>
      </c>
      <c r="BC4400" s="17" t="e">
        <f t="shared" si="818"/>
        <v>#DIV/0!</v>
      </c>
    </row>
    <row r="4401" hidden="1" spans="1:55">
      <c r="A4401" s="8" t="s">
        <v>8815</v>
      </c>
      <c r="B4401" s="8" t="s">
        <v>8816</v>
      </c>
      <c r="C4401" s="8">
        <v>23.99</v>
      </c>
      <c r="D4401" s="9">
        <v>64744333.45</v>
      </c>
      <c r="E4401" s="9">
        <v>30070099.25</v>
      </c>
      <c r="F4401" s="9">
        <v>53912150.3</v>
      </c>
      <c r="G4401" s="9">
        <v>70842023.9</v>
      </c>
      <c r="H4401" s="9">
        <v>47542984.69</v>
      </c>
      <c r="I4401" s="9">
        <v>-10381535.22</v>
      </c>
      <c r="J4401" s="9">
        <v>0</v>
      </c>
      <c r="K4401" s="9">
        <v>0</v>
      </c>
      <c r="L4401" s="9">
        <v>0</v>
      </c>
      <c r="M4401" s="9">
        <v>0</v>
      </c>
      <c r="N4401" s="9">
        <v>131399009.6</v>
      </c>
      <c r="O4401" s="9">
        <v>253247597.19</v>
      </c>
      <c r="P4401" s="9">
        <v>518908395.52</v>
      </c>
      <c r="Q4401" s="9">
        <v>62765070.75</v>
      </c>
      <c r="R4401" s="9">
        <v>49523810.39</v>
      </c>
      <c r="S4401" s="9">
        <v>17864613.67</v>
      </c>
      <c r="T4401" s="9">
        <v>0</v>
      </c>
      <c r="U4401" s="9">
        <v>0</v>
      </c>
      <c r="V4401" s="9">
        <v>0</v>
      </c>
      <c r="W4401" s="9">
        <v>0</v>
      </c>
      <c r="X4401" s="9">
        <v>0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0</v>
      </c>
      <c r="AH4401" s="9">
        <v>121000000</v>
      </c>
      <c r="AI4401" s="9">
        <v>15000000</v>
      </c>
      <c r="AJ4401" s="9">
        <v>0</v>
      </c>
      <c r="AK4401" s="9">
        <v>12000000</v>
      </c>
      <c r="AL4401" s="9">
        <v>0</v>
      </c>
      <c r="AM4401" s="9">
        <v>0</v>
      </c>
      <c r="AN4401" s="9">
        <v>0</v>
      </c>
      <c r="AO4401" s="9">
        <v>0</v>
      </c>
      <c r="AP4401" s="9">
        <v>0</v>
      </c>
      <c r="AQ4401" s="12">
        <v>0</v>
      </c>
      <c r="AR4401" s="13">
        <f t="shared" si="817"/>
        <v>317143343.05</v>
      </c>
      <c r="AS4401" s="13">
        <f t="shared" si="819"/>
        <v>298317696.44</v>
      </c>
      <c r="AT4401" s="13">
        <f t="shared" si="820"/>
        <v>572820545.82</v>
      </c>
      <c r="AU4401" s="13">
        <f t="shared" si="821"/>
        <v>145607094.65</v>
      </c>
      <c r="AV4401" s="13">
        <f t="shared" si="822"/>
        <v>97066795.08</v>
      </c>
      <c r="AW4401" s="13">
        <f t="shared" si="823"/>
        <v>7483078.45</v>
      </c>
      <c r="AX4401" s="13">
        <f t="shared" si="824"/>
        <v>0</v>
      </c>
      <c r="AY4401" s="13">
        <f t="shared" si="825"/>
        <v>0</v>
      </c>
      <c r="AZ4401" s="13">
        <f t="shared" si="826"/>
        <v>0</v>
      </c>
      <c r="BA4401" s="16">
        <f t="shared" si="827"/>
        <v>0</v>
      </c>
      <c r="BB4401" s="17" t="e">
        <f t="shared" si="828"/>
        <v>#DIV/0!</v>
      </c>
      <c r="BC4401" s="17" t="e">
        <f t="shared" si="818"/>
        <v>#DIV/0!</v>
      </c>
    </row>
    <row r="4402" hidden="1" spans="1:55">
      <c r="A4402" s="8" t="s">
        <v>8817</v>
      </c>
      <c r="B4402" s="8" t="s">
        <v>8818</v>
      </c>
      <c r="C4402" s="8">
        <v>99</v>
      </c>
      <c r="D4402" s="9">
        <v>2444305.94</v>
      </c>
      <c r="E4402" s="9">
        <v>23330967.73</v>
      </c>
      <c r="F4402" s="9">
        <v>36031879.61</v>
      </c>
      <c r="G4402" s="9">
        <v>25370613</v>
      </c>
      <c r="H4402" s="9">
        <v>20197568.65</v>
      </c>
      <c r="I4402" s="9">
        <v>27556940.46</v>
      </c>
      <c r="J4402" s="9">
        <v>0</v>
      </c>
      <c r="K4402" s="9">
        <v>0</v>
      </c>
      <c r="L4402" s="9">
        <v>0</v>
      </c>
      <c r="M4402" s="9">
        <v>0</v>
      </c>
      <c r="N4402" s="9">
        <v>62157188.55</v>
      </c>
      <c r="O4402" s="9">
        <v>249940745.59</v>
      </c>
      <c r="P4402" s="9">
        <v>447380787.14</v>
      </c>
      <c r="Q4402" s="9">
        <v>125992468.46</v>
      </c>
      <c r="R4402" s="9">
        <v>31051080.33</v>
      </c>
      <c r="S4402" s="9">
        <v>70656519.6</v>
      </c>
      <c r="T4402" s="9">
        <v>0</v>
      </c>
      <c r="U4402" s="9">
        <v>0</v>
      </c>
      <c r="V4402" s="9">
        <v>0</v>
      </c>
      <c r="W4402" s="9">
        <v>0</v>
      </c>
      <c r="X4402" s="9">
        <v>0</v>
      </c>
      <c r="Y4402" s="9">
        <v>0</v>
      </c>
      <c r="Z4402" s="9">
        <v>0</v>
      </c>
      <c r="AA4402" s="9">
        <v>0</v>
      </c>
      <c r="AB4402" s="9">
        <v>0</v>
      </c>
      <c r="AC4402" s="9">
        <v>0</v>
      </c>
      <c r="AD4402" s="9">
        <v>0</v>
      </c>
      <c r="AE4402" s="9">
        <v>0</v>
      </c>
      <c r="AF4402" s="9">
        <v>0</v>
      </c>
      <c r="AG4402" s="9">
        <v>0</v>
      </c>
      <c r="AH4402" s="9">
        <v>408334506.62</v>
      </c>
      <c r="AI4402" s="9">
        <v>243372971.4</v>
      </c>
      <c r="AJ4402" s="9">
        <v>100000000</v>
      </c>
      <c r="AK4402" s="9">
        <v>0</v>
      </c>
      <c r="AL4402" s="9">
        <v>20000000</v>
      </c>
      <c r="AM4402" s="9">
        <v>0</v>
      </c>
      <c r="AN4402" s="9">
        <v>0</v>
      </c>
      <c r="AO4402" s="9">
        <v>0</v>
      </c>
      <c r="AP4402" s="9">
        <v>0</v>
      </c>
      <c r="AQ4402" s="12">
        <v>0</v>
      </c>
      <c r="AR4402" s="13">
        <f t="shared" si="817"/>
        <v>472936001.11</v>
      </c>
      <c r="AS4402" s="13">
        <f t="shared" si="819"/>
        <v>516644684.72</v>
      </c>
      <c r="AT4402" s="13">
        <f t="shared" si="820"/>
        <v>583412666.75</v>
      </c>
      <c r="AU4402" s="13">
        <f t="shared" si="821"/>
        <v>151363081.46</v>
      </c>
      <c r="AV4402" s="13">
        <f t="shared" si="822"/>
        <v>71248648.98</v>
      </c>
      <c r="AW4402" s="13">
        <f t="shared" si="823"/>
        <v>98213460.06</v>
      </c>
      <c r="AX4402" s="13">
        <f t="shared" si="824"/>
        <v>0</v>
      </c>
      <c r="AY4402" s="13">
        <f t="shared" si="825"/>
        <v>0</v>
      </c>
      <c r="AZ4402" s="13">
        <f t="shared" si="826"/>
        <v>0</v>
      </c>
      <c r="BA4402" s="16">
        <f t="shared" si="827"/>
        <v>0</v>
      </c>
      <c r="BB4402" s="17" t="e">
        <f t="shared" si="828"/>
        <v>#DIV/0!</v>
      </c>
      <c r="BC4402" s="17" t="e">
        <f t="shared" si="818"/>
        <v>#DIV/0!</v>
      </c>
    </row>
    <row r="4403" hidden="1" spans="1:55">
      <c r="A4403" s="8" t="s">
        <v>8819</v>
      </c>
      <c r="B4403" s="8" t="s">
        <v>8820</v>
      </c>
      <c r="C4403" s="8">
        <v>156.69</v>
      </c>
      <c r="D4403" s="9">
        <v>-75610699.44</v>
      </c>
      <c r="E4403" s="9">
        <v>173008609.08</v>
      </c>
      <c r="F4403" s="9">
        <v>95782921.14</v>
      </c>
      <c r="G4403" s="9">
        <v>157758691.17</v>
      </c>
      <c r="H4403" s="9">
        <v>83184456.07</v>
      </c>
      <c r="I4403" s="9">
        <v>30623443.3</v>
      </c>
      <c r="J4403" s="9">
        <v>0</v>
      </c>
      <c r="K4403" s="9">
        <v>0</v>
      </c>
      <c r="L4403" s="9">
        <v>0</v>
      </c>
      <c r="M4403" s="9">
        <v>0</v>
      </c>
      <c r="N4403" s="9">
        <v>658156860.52</v>
      </c>
      <c r="O4403" s="9">
        <v>595464822.48</v>
      </c>
      <c r="P4403" s="9">
        <v>1625665557.36</v>
      </c>
      <c r="Q4403" s="9">
        <v>94385792.8</v>
      </c>
      <c r="R4403" s="9">
        <v>163943965.63</v>
      </c>
      <c r="S4403" s="9">
        <v>82408003.1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0</v>
      </c>
      <c r="AD4403" s="9">
        <v>0</v>
      </c>
      <c r="AE4403" s="9">
        <v>0</v>
      </c>
      <c r="AF4403" s="9">
        <v>0</v>
      </c>
      <c r="AG4403" s="9">
        <v>0</v>
      </c>
      <c r="AH4403" s="9">
        <v>888316020.78</v>
      </c>
      <c r="AI4403" s="9">
        <v>1236639206.37</v>
      </c>
      <c r="AJ4403" s="9">
        <v>232500000</v>
      </c>
      <c r="AK4403" s="9">
        <v>220131000</v>
      </c>
      <c r="AL4403" s="9">
        <v>0</v>
      </c>
      <c r="AM4403" s="9">
        <v>0</v>
      </c>
      <c r="AN4403" s="9">
        <v>0</v>
      </c>
      <c r="AO4403" s="9">
        <v>0</v>
      </c>
      <c r="AP4403" s="9">
        <v>0</v>
      </c>
      <c r="AQ4403" s="12">
        <v>0</v>
      </c>
      <c r="AR4403" s="13">
        <f t="shared" si="817"/>
        <v>1470862181.86</v>
      </c>
      <c r="AS4403" s="13">
        <f t="shared" si="819"/>
        <v>2005112637.93</v>
      </c>
      <c r="AT4403" s="13">
        <f t="shared" si="820"/>
        <v>1953948478.5</v>
      </c>
      <c r="AU4403" s="13">
        <f t="shared" si="821"/>
        <v>472275483.97</v>
      </c>
      <c r="AV4403" s="13">
        <f t="shared" si="822"/>
        <v>247128421.7</v>
      </c>
      <c r="AW4403" s="13">
        <f t="shared" si="823"/>
        <v>113031446.4</v>
      </c>
      <c r="AX4403" s="13">
        <f t="shared" si="824"/>
        <v>0</v>
      </c>
      <c r="AY4403" s="13">
        <f t="shared" si="825"/>
        <v>0</v>
      </c>
      <c r="AZ4403" s="13">
        <f t="shared" si="826"/>
        <v>0</v>
      </c>
      <c r="BA4403" s="16">
        <f t="shared" si="827"/>
        <v>0</v>
      </c>
      <c r="BB4403" s="17" t="e">
        <f t="shared" si="828"/>
        <v>#DIV/0!</v>
      </c>
      <c r="BC4403" s="17" t="e">
        <f t="shared" si="818"/>
        <v>#DIV/0!</v>
      </c>
    </row>
    <row r="4404" hidden="1" spans="1:55">
      <c r="A4404" s="8" t="s">
        <v>8821</v>
      </c>
      <c r="B4404" s="8" t="s">
        <v>8822</v>
      </c>
      <c r="C4404" s="8">
        <v>34.03</v>
      </c>
      <c r="D4404" s="9">
        <v>54434586.63</v>
      </c>
      <c r="E4404" s="9">
        <v>607006242.33</v>
      </c>
      <c r="F4404" s="9">
        <v>426734548.73</v>
      </c>
      <c r="G4404" s="9">
        <v>405044523.24</v>
      </c>
      <c r="H4404" s="9">
        <v>242200641.13</v>
      </c>
      <c r="I4404" s="9">
        <v>289731373.08</v>
      </c>
      <c r="J4404" s="9">
        <v>137300641.3</v>
      </c>
      <c r="K4404" s="9">
        <v>47936971.16</v>
      </c>
      <c r="L4404" s="9">
        <v>22822622.45</v>
      </c>
      <c r="M4404" s="9">
        <v>0</v>
      </c>
      <c r="N4404" s="9">
        <v>1200439930.14</v>
      </c>
      <c r="O4404" s="9">
        <v>990727430.82</v>
      </c>
      <c r="P4404" s="9">
        <v>1111951871.86</v>
      </c>
      <c r="Q4404" s="9">
        <v>314055685.2</v>
      </c>
      <c r="R4404" s="9">
        <v>208718853.49</v>
      </c>
      <c r="S4404" s="9">
        <v>229174797.64</v>
      </c>
      <c r="T4404" s="9">
        <v>127850126.13</v>
      </c>
      <c r="U4404" s="9">
        <v>42801016.46</v>
      </c>
      <c r="V4404" s="9">
        <v>18829132.67</v>
      </c>
      <c r="W4404" s="9">
        <v>0</v>
      </c>
      <c r="X4404" s="9">
        <v>0</v>
      </c>
      <c r="Y4404" s="9">
        <v>0</v>
      </c>
      <c r="Z4404" s="9">
        <v>0</v>
      </c>
      <c r="AA4404" s="9">
        <v>0</v>
      </c>
      <c r="AB4404" s="9">
        <v>0</v>
      </c>
      <c r="AC4404" s="9">
        <v>0</v>
      </c>
      <c r="AD4404" s="9">
        <v>0</v>
      </c>
      <c r="AE4404" s="9">
        <v>0</v>
      </c>
      <c r="AF4404" s="9">
        <v>0</v>
      </c>
      <c r="AG4404" s="9">
        <v>0</v>
      </c>
      <c r="AH4404" s="9">
        <v>481304589.04</v>
      </c>
      <c r="AI4404" s="9">
        <v>201084931.51</v>
      </c>
      <c r="AJ4404" s="9">
        <v>0</v>
      </c>
      <c r="AK4404" s="9">
        <v>0</v>
      </c>
      <c r="AL4404" s="9">
        <v>0</v>
      </c>
      <c r="AM4404" s="9">
        <v>0</v>
      </c>
      <c r="AN4404" s="9">
        <v>0</v>
      </c>
      <c r="AO4404" s="9">
        <v>0</v>
      </c>
      <c r="AP4404" s="9">
        <v>0</v>
      </c>
      <c r="AQ4404" s="12">
        <v>0</v>
      </c>
      <c r="AR4404" s="13">
        <f t="shared" si="817"/>
        <v>1736179105.81</v>
      </c>
      <c r="AS4404" s="13">
        <f t="shared" si="819"/>
        <v>1798818604.66</v>
      </c>
      <c r="AT4404" s="13">
        <f t="shared" si="820"/>
        <v>1538686420.59</v>
      </c>
      <c r="AU4404" s="13">
        <f t="shared" si="821"/>
        <v>719100208.44</v>
      </c>
      <c r="AV4404" s="13">
        <f t="shared" si="822"/>
        <v>450919494.62</v>
      </c>
      <c r="AW4404" s="13">
        <f t="shared" si="823"/>
        <v>518906170.72</v>
      </c>
      <c r="AX4404" s="13">
        <f t="shared" si="824"/>
        <v>265150767.43</v>
      </c>
      <c r="AY4404" s="13">
        <f t="shared" si="825"/>
        <v>90737987.62</v>
      </c>
      <c r="AZ4404" s="13">
        <f t="shared" si="826"/>
        <v>41651755.12</v>
      </c>
      <c r="BA4404" s="16">
        <f t="shared" si="827"/>
        <v>0</v>
      </c>
      <c r="BB4404" s="17" t="e">
        <f t="shared" si="828"/>
        <v>#DIV/0!</v>
      </c>
      <c r="BC4404" s="17" t="e">
        <f t="shared" si="818"/>
        <v>#DIV/0!</v>
      </c>
    </row>
    <row r="4405" hidden="1" spans="1:55">
      <c r="A4405" s="8" t="s">
        <v>8823</v>
      </c>
      <c r="B4405" s="8" t="s">
        <v>8824</v>
      </c>
      <c r="C4405" s="8">
        <v>104.39</v>
      </c>
      <c r="D4405" s="9">
        <v>96885612.39</v>
      </c>
      <c r="E4405" s="9">
        <v>84893852.79</v>
      </c>
      <c r="F4405" s="9">
        <v>89120643.78</v>
      </c>
      <c r="G4405" s="9">
        <v>68368164.52</v>
      </c>
      <c r="H4405" s="9">
        <v>-44862865.06</v>
      </c>
      <c r="I4405" s="9">
        <v>36304852.8</v>
      </c>
      <c r="J4405" s="9">
        <v>30905485.02</v>
      </c>
      <c r="K4405" s="9">
        <v>0</v>
      </c>
      <c r="L4405" s="9">
        <v>0</v>
      </c>
      <c r="M4405" s="9">
        <v>0</v>
      </c>
      <c r="N4405" s="9">
        <v>229356861.53</v>
      </c>
      <c r="O4405" s="9">
        <v>125782844.21</v>
      </c>
      <c r="P4405" s="9">
        <v>455037651</v>
      </c>
      <c r="Q4405" s="9">
        <v>48358007.65</v>
      </c>
      <c r="R4405" s="9">
        <v>195223601.86</v>
      </c>
      <c r="S4405" s="9">
        <v>61086506.41</v>
      </c>
      <c r="T4405" s="9">
        <v>52717044.71</v>
      </c>
      <c r="U4405" s="9">
        <v>0</v>
      </c>
      <c r="V4405" s="9">
        <v>0</v>
      </c>
      <c r="W4405" s="9">
        <v>0</v>
      </c>
      <c r="X4405" s="9">
        <v>0</v>
      </c>
      <c r="Y4405" s="9">
        <v>0</v>
      </c>
      <c r="Z4405" s="9">
        <v>0</v>
      </c>
      <c r="AA4405" s="9">
        <v>0</v>
      </c>
      <c r="AB4405" s="9">
        <v>0</v>
      </c>
      <c r="AC4405" s="9">
        <v>0</v>
      </c>
      <c r="AD4405" s="9">
        <v>0</v>
      </c>
      <c r="AE4405" s="9">
        <v>0</v>
      </c>
      <c r="AF4405" s="9">
        <v>0</v>
      </c>
      <c r="AG4405" s="9">
        <v>0</v>
      </c>
      <c r="AH4405" s="9">
        <v>140320350.69</v>
      </c>
      <c r="AI4405" s="9">
        <v>235246875</v>
      </c>
      <c r="AJ4405" s="9">
        <v>0</v>
      </c>
      <c r="AK4405" s="9">
        <v>0</v>
      </c>
      <c r="AL4405" s="9">
        <v>0</v>
      </c>
      <c r="AM4405" s="9">
        <v>0</v>
      </c>
      <c r="AN4405" s="9">
        <v>0</v>
      </c>
      <c r="AO4405" s="9">
        <v>0</v>
      </c>
      <c r="AP4405" s="9">
        <v>0</v>
      </c>
      <c r="AQ4405" s="12">
        <v>0</v>
      </c>
      <c r="AR4405" s="13">
        <f t="shared" si="817"/>
        <v>466562824.61</v>
      </c>
      <c r="AS4405" s="13">
        <f t="shared" si="819"/>
        <v>445923572</v>
      </c>
      <c r="AT4405" s="13">
        <f t="shared" si="820"/>
        <v>544158294.78</v>
      </c>
      <c r="AU4405" s="13">
        <f t="shared" si="821"/>
        <v>116726172.17</v>
      </c>
      <c r="AV4405" s="13">
        <f t="shared" si="822"/>
        <v>150360736.8</v>
      </c>
      <c r="AW4405" s="13">
        <f t="shared" si="823"/>
        <v>97391359.21</v>
      </c>
      <c r="AX4405" s="13">
        <f t="shared" si="824"/>
        <v>83622529.73</v>
      </c>
      <c r="AY4405" s="13">
        <f t="shared" si="825"/>
        <v>0</v>
      </c>
      <c r="AZ4405" s="13">
        <f t="shared" si="826"/>
        <v>0</v>
      </c>
      <c r="BA4405" s="16">
        <f t="shared" si="827"/>
        <v>0</v>
      </c>
      <c r="BB4405" s="17" t="e">
        <f t="shared" si="828"/>
        <v>#DIV/0!</v>
      </c>
      <c r="BC4405" s="17" t="e">
        <f t="shared" si="818"/>
        <v>#DIV/0!</v>
      </c>
    </row>
    <row r="4406" hidden="1" spans="1:55">
      <c r="A4406" s="8" t="s">
        <v>8825</v>
      </c>
      <c r="B4406" s="8" t="s">
        <v>8826</v>
      </c>
      <c r="C4406" s="8">
        <v>14.75</v>
      </c>
      <c r="D4406" s="9">
        <v>58422001.86</v>
      </c>
      <c r="E4406" s="9">
        <v>76838435.92</v>
      </c>
      <c r="F4406" s="9">
        <v>125249372.31</v>
      </c>
      <c r="G4406" s="9">
        <v>123134230.12</v>
      </c>
      <c r="H4406" s="9">
        <v>81449603.13</v>
      </c>
      <c r="I4406" s="9">
        <v>62233958.77</v>
      </c>
      <c r="J4406" s="9">
        <v>63142545.87</v>
      </c>
      <c r="K4406" s="9">
        <v>0</v>
      </c>
      <c r="L4406" s="9">
        <v>0</v>
      </c>
      <c r="M4406" s="9">
        <v>0</v>
      </c>
      <c r="N4406" s="9">
        <v>426989108.14</v>
      </c>
      <c r="O4406" s="9">
        <v>178554103.98</v>
      </c>
      <c r="P4406" s="9">
        <v>633302942.51</v>
      </c>
      <c r="Q4406" s="9">
        <v>133854621.69</v>
      </c>
      <c r="R4406" s="9">
        <v>102074057.35</v>
      </c>
      <c r="S4406" s="9">
        <v>43788883.52</v>
      </c>
      <c r="T4406" s="9">
        <v>54333785.51</v>
      </c>
      <c r="U4406" s="9">
        <v>0</v>
      </c>
      <c r="V4406" s="9">
        <v>0</v>
      </c>
      <c r="W4406" s="9">
        <v>0</v>
      </c>
      <c r="X4406" s="9">
        <v>0</v>
      </c>
      <c r="Y4406" s="9">
        <v>0</v>
      </c>
      <c r="Z4406" s="9">
        <v>0</v>
      </c>
      <c r="AA4406" s="9">
        <v>0</v>
      </c>
      <c r="AB4406" s="9">
        <v>0</v>
      </c>
      <c r="AC4406" s="9">
        <v>0</v>
      </c>
      <c r="AD4406" s="9">
        <v>0</v>
      </c>
      <c r="AE4406" s="9">
        <v>0</v>
      </c>
      <c r="AF4406" s="9">
        <v>0</v>
      </c>
      <c r="AG4406" s="9">
        <v>0</v>
      </c>
      <c r="AH4406" s="9">
        <v>48000000</v>
      </c>
      <c r="AI4406" s="9">
        <v>363000000</v>
      </c>
      <c r="AJ4406" s="9">
        <v>20000000</v>
      </c>
      <c r="AK4406" s="9">
        <v>0</v>
      </c>
      <c r="AL4406" s="9">
        <v>0</v>
      </c>
      <c r="AM4406" s="9">
        <v>0</v>
      </c>
      <c r="AN4406" s="9">
        <v>0</v>
      </c>
      <c r="AO4406" s="9">
        <v>0</v>
      </c>
      <c r="AP4406" s="9">
        <v>0</v>
      </c>
      <c r="AQ4406" s="12">
        <v>0</v>
      </c>
      <c r="AR4406" s="13">
        <f t="shared" si="817"/>
        <v>533411110</v>
      </c>
      <c r="AS4406" s="13">
        <f t="shared" si="819"/>
        <v>618392539.9</v>
      </c>
      <c r="AT4406" s="13">
        <f t="shared" si="820"/>
        <v>778552314.82</v>
      </c>
      <c r="AU4406" s="13">
        <f t="shared" si="821"/>
        <v>256988851.81</v>
      </c>
      <c r="AV4406" s="13">
        <f t="shared" si="822"/>
        <v>183523660.48</v>
      </c>
      <c r="AW4406" s="13">
        <f t="shared" si="823"/>
        <v>106022842.29</v>
      </c>
      <c r="AX4406" s="13">
        <f t="shared" si="824"/>
        <v>117476331.38</v>
      </c>
      <c r="AY4406" s="13">
        <f t="shared" si="825"/>
        <v>0</v>
      </c>
      <c r="AZ4406" s="13">
        <f t="shared" si="826"/>
        <v>0</v>
      </c>
      <c r="BA4406" s="16">
        <f t="shared" si="827"/>
        <v>0</v>
      </c>
      <c r="BB4406" s="17" t="e">
        <f t="shared" si="828"/>
        <v>#DIV/0!</v>
      </c>
      <c r="BC4406" s="17" t="e">
        <f t="shared" si="818"/>
        <v>#DIV/0!</v>
      </c>
    </row>
    <row r="4407" hidden="1" spans="1:55">
      <c r="A4407" s="8" t="s">
        <v>8827</v>
      </c>
      <c r="B4407" s="8" t="s">
        <v>8828</v>
      </c>
      <c r="C4407" s="8">
        <v>17.05</v>
      </c>
      <c r="D4407" s="9">
        <v>107928818.96</v>
      </c>
      <c r="E4407" s="9">
        <v>80863511.32</v>
      </c>
      <c r="F4407" s="9">
        <v>50967647.65</v>
      </c>
      <c r="G4407" s="9">
        <v>115263059.75</v>
      </c>
      <c r="H4407" s="9">
        <v>90768338.07</v>
      </c>
      <c r="I4407" s="9">
        <v>59070927.41</v>
      </c>
      <c r="J4407" s="9">
        <v>66146048.91</v>
      </c>
      <c r="K4407" s="9">
        <v>0</v>
      </c>
      <c r="L4407" s="9">
        <v>0</v>
      </c>
      <c r="M4407" s="9">
        <v>0</v>
      </c>
      <c r="N4407" s="9">
        <v>195848099.67</v>
      </c>
      <c r="O4407" s="9">
        <v>182048281.29</v>
      </c>
      <c r="P4407" s="9">
        <v>589724584.21</v>
      </c>
      <c r="Q4407" s="9">
        <v>70938536.22</v>
      </c>
      <c r="R4407" s="9">
        <v>64023148.85</v>
      </c>
      <c r="S4407" s="9">
        <v>44758808.33</v>
      </c>
      <c r="T4407" s="9">
        <v>104160627.76</v>
      </c>
      <c r="U4407" s="9">
        <v>0</v>
      </c>
      <c r="V4407" s="9">
        <v>0</v>
      </c>
      <c r="W4407" s="9">
        <v>0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20000000</v>
      </c>
      <c r="AI4407" s="9">
        <v>255000000</v>
      </c>
      <c r="AJ4407" s="9">
        <v>0</v>
      </c>
      <c r="AK4407" s="9">
        <v>0</v>
      </c>
      <c r="AL4407" s="9">
        <v>0</v>
      </c>
      <c r="AM4407" s="9">
        <v>0</v>
      </c>
      <c r="AN4407" s="9">
        <v>0</v>
      </c>
      <c r="AO4407" s="9">
        <v>0</v>
      </c>
      <c r="AP4407" s="9">
        <v>0</v>
      </c>
      <c r="AQ4407" s="12">
        <v>0</v>
      </c>
      <c r="AR4407" s="13">
        <f t="shared" si="817"/>
        <v>323776918.63</v>
      </c>
      <c r="AS4407" s="13">
        <f t="shared" si="819"/>
        <v>517911792.61</v>
      </c>
      <c r="AT4407" s="13">
        <f t="shared" si="820"/>
        <v>640692231.86</v>
      </c>
      <c r="AU4407" s="13">
        <f t="shared" si="821"/>
        <v>186201595.97</v>
      </c>
      <c r="AV4407" s="13">
        <f t="shared" si="822"/>
        <v>154791486.92</v>
      </c>
      <c r="AW4407" s="13">
        <f t="shared" si="823"/>
        <v>103829735.74</v>
      </c>
      <c r="AX4407" s="13">
        <f t="shared" si="824"/>
        <v>170306676.67</v>
      </c>
      <c r="AY4407" s="13">
        <f t="shared" si="825"/>
        <v>0</v>
      </c>
      <c r="AZ4407" s="13">
        <f t="shared" si="826"/>
        <v>0</v>
      </c>
      <c r="BA4407" s="16">
        <f t="shared" si="827"/>
        <v>0</v>
      </c>
      <c r="BB4407" s="17" t="e">
        <f t="shared" si="828"/>
        <v>#DIV/0!</v>
      </c>
      <c r="BC4407" s="17" t="e">
        <f t="shared" si="818"/>
        <v>#DIV/0!</v>
      </c>
    </row>
    <row r="4408" hidden="1" spans="1:55">
      <c r="A4408" s="8" t="s">
        <v>8829</v>
      </c>
      <c r="B4408" s="8" t="s">
        <v>8830</v>
      </c>
      <c r="C4408" s="8">
        <v>31.81</v>
      </c>
      <c r="D4408" s="9">
        <v>24675636.12</v>
      </c>
      <c r="E4408" s="9">
        <v>14182610.14</v>
      </c>
      <c r="F4408" s="9">
        <v>39526246.45</v>
      </c>
      <c r="G4408" s="9">
        <v>113869989.28</v>
      </c>
      <c r="H4408" s="9">
        <v>78810194.35</v>
      </c>
      <c r="I4408" s="9">
        <v>-7673336.4</v>
      </c>
      <c r="J4408" s="9">
        <v>66808568.23</v>
      </c>
      <c r="K4408" s="9">
        <v>0</v>
      </c>
      <c r="L4408" s="9">
        <v>0</v>
      </c>
      <c r="M4408" s="9">
        <v>0</v>
      </c>
      <c r="N4408" s="9">
        <v>304573374.58</v>
      </c>
      <c r="O4408" s="9">
        <v>178199463.83</v>
      </c>
      <c r="P4408" s="9">
        <v>396819760.5</v>
      </c>
      <c r="Q4408" s="9">
        <v>69769230.52</v>
      </c>
      <c r="R4408" s="9">
        <v>17816445.78</v>
      </c>
      <c r="S4408" s="9">
        <v>32395731.62</v>
      </c>
      <c r="T4408" s="9">
        <v>39965185.07</v>
      </c>
      <c r="U4408" s="9">
        <v>0</v>
      </c>
      <c r="V4408" s="9">
        <v>0</v>
      </c>
      <c r="W4408" s="9">
        <v>0</v>
      </c>
      <c r="X4408" s="9">
        <v>0</v>
      </c>
      <c r="Y4408" s="9">
        <v>0</v>
      </c>
      <c r="Z4408" s="9">
        <v>0</v>
      </c>
      <c r="AA4408" s="9">
        <v>0</v>
      </c>
      <c r="AB4408" s="9">
        <v>0</v>
      </c>
      <c r="AC4408" s="9">
        <v>0</v>
      </c>
      <c r="AD4408" s="9">
        <v>0</v>
      </c>
      <c r="AE4408" s="9">
        <v>0</v>
      </c>
      <c r="AF4408" s="9">
        <v>0</v>
      </c>
      <c r="AG4408" s="9">
        <v>0</v>
      </c>
      <c r="AH4408" s="9">
        <v>0</v>
      </c>
      <c r="AI4408" s="9">
        <v>0</v>
      </c>
      <c r="AJ4408" s="9">
        <v>0</v>
      </c>
      <c r="AK4408" s="9">
        <v>0</v>
      </c>
      <c r="AL4408" s="9">
        <v>0</v>
      </c>
      <c r="AM4408" s="9">
        <v>0</v>
      </c>
      <c r="AN4408" s="9">
        <v>0</v>
      </c>
      <c r="AO4408" s="9">
        <v>0</v>
      </c>
      <c r="AP4408" s="9">
        <v>0</v>
      </c>
      <c r="AQ4408" s="12">
        <v>0</v>
      </c>
      <c r="AR4408" s="13">
        <f t="shared" si="817"/>
        <v>329249010.7</v>
      </c>
      <c r="AS4408" s="13">
        <f t="shared" si="819"/>
        <v>192382073.97</v>
      </c>
      <c r="AT4408" s="13">
        <f t="shared" si="820"/>
        <v>436346006.95</v>
      </c>
      <c r="AU4408" s="13">
        <f t="shared" si="821"/>
        <v>183639219.8</v>
      </c>
      <c r="AV4408" s="13">
        <f t="shared" si="822"/>
        <v>96626640.13</v>
      </c>
      <c r="AW4408" s="13">
        <f t="shared" si="823"/>
        <v>24722395.22</v>
      </c>
      <c r="AX4408" s="13">
        <f t="shared" si="824"/>
        <v>106773753.3</v>
      </c>
      <c r="AY4408" s="13">
        <f t="shared" si="825"/>
        <v>0</v>
      </c>
      <c r="AZ4408" s="13">
        <f t="shared" si="826"/>
        <v>0</v>
      </c>
      <c r="BA4408" s="16">
        <f t="shared" si="827"/>
        <v>0</v>
      </c>
      <c r="BB4408" s="17" t="e">
        <f t="shared" si="828"/>
        <v>#DIV/0!</v>
      </c>
      <c r="BC4408" s="17" t="e">
        <f t="shared" si="818"/>
        <v>#DIV/0!</v>
      </c>
    </row>
    <row r="4409" hidden="1" spans="1:55">
      <c r="A4409" s="8" t="s">
        <v>8831</v>
      </c>
      <c r="B4409" s="8" t="s">
        <v>8832</v>
      </c>
      <c r="C4409" s="8">
        <v>19.79</v>
      </c>
      <c r="D4409" s="9">
        <v>54023752.89</v>
      </c>
      <c r="E4409" s="9">
        <v>38491711.65</v>
      </c>
      <c r="F4409" s="9">
        <v>52504544.53</v>
      </c>
      <c r="G4409" s="9">
        <v>53692240.31</v>
      </c>
      <c r="H4409" s="9">
        <v>61155293.02</v>
      </c>
      <c r="I4409" s="9">
        <v>92412293.62</v>
      </c>
      <c r="J4409" s="9">
        <v>34187483.66</v>
      </c>
      <c r="K4409" s="9">
        <v>0</v>
      </c>
      <c r="L4409" s="9">
        <v>0</v>
      </c>
      <c r="M4409" s="9">
        <v>0</v>
      </c>
      <c r="N4409" s="9">
        <v>287384480.51</v>
      </c>
      <c r="O4409" s="9">
        <v>185442687.22</v>
      </c>
      <c r="P4409" s="9">
        <v>284897171.62</v>
      </c>
      <c r="Q4409" s="9">
        <v>64266383.14</v>
      </c>
      <c r="R4409" s="9">
        <v>59782608.74</v>
      </c>
      <c r="S4409" s="9">
        <v>49603435.48</v>
      </c>
      <c r="T4409" s="9">
        <v>11544751.93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0</v>
      </c>
      <c r="AC4409" s="9">
        <v>0</v>
      </c>
      <c r="AD4409" s="9">
        <v>0</v>
      </c>
      <c r="AE4409" s="9">
        <v>0</v>
      </c>
      <c r="AF4409" s="9">
        <v>0</v>
      </c>
      <c r="AG4409" s="9">
        <v>0</v>
      </c>
      <c r="AH4409" s="9">
        <v>14000000</v>
      </c>
      <c r="AI4409" s="9">
        <v>112000000</v>
      </c>
      <c r="AJ4409" s="9">
        <v>0</v>
      </c>
      <c r="AK4409" s="9">
        <v>0</v>
      </c>
      <c r="AL4409" s="9">
        <v>0</v>
      </c>
      <c r="AM4409" s="9">
        <v>0</v>
      </c>
      <c r="AN4409" s="9">
        <v>0</v>
      </c>
      <c r="AO4409" s="9">
        <v>0</v>
      </c>
      <c r="AP4409" s="9">
        <v>0</v>
      </c>
      <c r="AQ4409" s="12">
        <v>0</v>
      </c>
      <c r="AR4409" s="13">
        <f t="shared" si="817"/>
        <v>355408233.4</v>
      </c>
      <c r="AS4409" s="13">
        <f t="shared" si="819"/>
        <v>335934398.87</v>
      </c>
      <c r="AT4409" s="13">
        <f t="shared" si="820"/>
        <v>337401716.15</v>
      </c>
      <c r="AU4409" s="13">
        <f t="shared" si="821"/>
        <v>117958623.45</v>
      </c>
      <c r="AV4409" s="13">
        <f t="shared" si="822"/>
        <v>120937901.76</v>
      </c>
      <c r="AW4409" s="13">
        <f t="shared" si="823"/>
        <v>142015729.1</v>
      </c>
      <c r="AX4409" s="13">
        <f t="shared" si="824"/>
        <v>45732235.59</v>
      </c>
      <c r="AY4409" s="13">
        <f t="shared" si="825"/>
        <v>0</v>
      </c>
      <c r="AZ4409" s="13">
        <f t="shared" si="826"/>
        <v>0</v>
      </c>
      <c r="BA4409" s="16">
        <f t="shared" si="827"/>
        <v>0</v>
      </c>
      <c r="BB4409" s="17" t="e">
        <f t="shared" si="828"/>
        <v>#DIV/0!</v>
      </c>
      <c r="BC4409" s="17" t="e">
        <f t="shared" si="818"/>
        <v>#DIV/0!</v>
      </c>
    </row>
    <row r="4410" hidden="1" spans="1:55">
      <c r="A4410" s="8" t="s">
        <v>8833</v>
      </c>
      <c r="B4410" s="8" t="s">
        <v>8834</v>
      </c>
      <c r="C4410" s="8">
        <v>347.93</v>
      </c>
      <c r="D4410" s="9">
        <v>279573710.23</v>
      </c>
      <c r="E4410" s="9">
        <v>181389308.84</v>
      </c>
      <c r="F4410" s="9">
        <v>148240116.23</v>
      </c>
      <c r="G4410" s="9">
        <v>54898166.9</v>
      </c>
      <c r="H4410" s="9">
        <v>18631330.43</v>
      </c>
      <c r="I4410" s="9">
        <v>12913259.79</v>
      </c>
      <c r="J4410" s="9">
        <v>0</v>
      </c>
      <c r="K4410" s="9">
        <v>0</v>
      </c>
      <c r="L4410" s="9">
        <v>0</v>
      </c>
      <c r="M4410" s="9">
        <v>0</v>
      </c>
      <c r="N4410" s="9">
        <v>389175392.3</v>
      </c>
      <c r="O4410" s="9">
        <v>309660762.5</v>
      </c>
      <c r="P4410" s="9">
        <v>120344023.8</v>
      </c>
      <c r="Q4410" s="9">
        <v>73518073.32</v>
      </c>
      <c r="R4410" s="9">
        <v>90757885.6</v>
      </c>
      <c r="S4410" s="9">
        <v>79382840.41</v>
      </c>
      <c r="T4410" s="9">
        <v>0</v>
      </c>
      <c r="U4410" s="9">
        <v>0</v>
      </c>
      <c r="V4410" s="9">
        <v>0</v>
      </c>
      <c r="W4410" s="9">
        <v>0</v>
      </c>
      <c r="X4410" s="9">
        <v>0</v>
      </c>
      <c r="Y4410" s="9">
        <v>0</v>
      </c>
      <c r="Z4410" s="9">
        <v>0</v>
      </c>
      <c r="AA4410" s="9">
        <v>0</v>
      </c>
      <c r="AB4410" s="9">
        <v>0</v>
      </c>
      <c r="AC4410" s="9">
        <v>0</v>
      </c>
      <c r="AD4410" s="9">
        <v>0</v>
      </c>
      <c r="AE4410" s="9">
        <v>0</v>
      </c>
      <c r="AF4410" s="9">
        <v>0</v>
      </c>
      <c r="AG4410" s="9">
        <v>0</v>
      </c>
      <c r="AH4410" s="9">
        <v>703609340.36</v>
      </c>
      <c r="AI4410" s="9">
        <v>913715055.08</v>
      </c>
      <c r="AJ4410" s="9">
        <v>0</v>
      </c>
      <c r="AK4410" s="9">
        <v>0</v>
      </c>
      <c r="AL4410" s="9">
        <v>0</v>
      </c>
      <c r="AM4410" s="9">
        <v>0</v>
      </c>
      <c r="AN4410" s="9">
        <v>0</v>
      </c>
      <c r="AO4410" s="9">
        <v>0</v>
      </c>
      <c r="AP4410" s="9">
        <v>0</v>
      </c>
      <c r="AQ4410" s="12">
        <v>0</v>
      </c>
      <c r="AR4410" s="13">
        <f t="shared" si="817"/>
        <v>1372358442.89</v>
      </c>
      <c r="AS4410" s="13">
        <f t="shared" si="819"/>
        <v>1404765126.42</v>
      </c>
      <c r="AT4410" s="13">
        <f t="shared" si="820"/>
        <v>268584140.03</v>
      </c>
      <c r="AU4410" s="13">
        <f t="shared" si="821"/>
        <v>128416240.22</v>
      </c>
      <c r="AV4410" s="13">
        <f t="shared" si="822"/>
        <v>109389216.03</v>
      </c>
      <c r="AW4410" s="13">
        <f t="shared" si="823"/>
        <v>92296100.2</v>
      </c>
      <c r="AX4410" s="13">
        <f t="shared" si="824"/>
        <v>0</v>
      </c>
      <c r="AY4410" s="13">
        <f t="shared" si="825"/>
        <v>0</v>
      </c>
      <c r="AZ4410" s="13">
        <f t="shared" si="826"/>
        <v>0</v>
      </c>
      <c r="BA4410" s="16">
        <f t="shared" si="827"/>
        <v>0</v>
      </c>
      <c r="BB4410" s="17" t="e">
        <f t="shared" si="828"/>
        <v>#DIV/0!</v>
      </c>
      <c r="BC4410" s="17" t="e">
        <f t="shared" si="818"/>
        <v>#DIV/0!</v>
      </c>
    </row>
    <row r="4411" hidden="1" spans="1:55">
      <c r="A4411" s="8" t="s">
        <v>8835</v>
      </c>
      <c r="B4411" s="8" t="s">
        <v>8836</v>
      </c>
      <c r="C4411" s="8">
        <v>6.36</v>
      </c>
      <c r="D4411" s="9">
        <v>90237378.82</v>
      </c>
      <c r="E4411" s="9">
        <v>596268134.18</v>
      </c>
      <c r="F4411" s="9">
        <v>72862326.28</v>
      </c>
      <c r="G4411" s="9">
        <v>401930887.3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1178841298.39</v>
      </c>
      <c r="O4411" s="9">
        <v>1094657771.04</v>
      </c>
      <c r="P4411" s="9">
        <v>984287750.93</v>
      </c>
      <c r="Q4411" s="9">
        <v>716629911.89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0</v>
      </c>
      <c r="X4411" s="9">
        <v>0</v>
      </c>
      <c r="Y4411" s="9">
        <v>0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9">
        <v>0</v>
      </c>
      <c r="AN4411" s="9">
        <v>0</v>
      </c>
      <c r="AO4411" s="9">
        <v>0</v>
      </c>
      <c r="AP4411" s="9">
        <v>0</v>
      </c>
      <c r="AQ4411" s="12">
        <v>0</v>
      </c>
      <c r="AR4411" s="13">
        <f t="shared" si="817"/>
        <v>1269078677.21</v>
      </c>
      <c r="AS4411" s="13">
        <f t="shared" si="819"/>
        <v>1690925905.22</v>
      </c>
      <c r="AT4411" s="13">
        <f t="shared" si="820"/>
        <v>1057150077.21</v>
      </c>
      <c r="AU4411" s="13">
        <f t="shared" si="821"/>
        <v>1118560799.19</v>
      </c>
      <c r="AV4411" s="13">
        <f t="shared" si="822"/>
        <v>0</v>
      </c>
      <c r="AW4411" s="13">
        <f t="shared" si="823"/>
        <v>0</v>
      </c>
      <c r="AX4411" s="13">
        <f t="shared" si="824"/>
        <v>0</v>
      </c>
      <c r="AY4411" s="13">
        <f t="shared" si="825"/>
        <v>0</v>
      </c>
      <c r="AZ4411" s="13">
        <f t="shared" si="826"/>
        <v>0</v>
      </c>
      <c r="BA4411" s="16">
        <f t="shared" si="827"/>
        <v>0</v>
      </c>
      <c r="BB4411" s="17" t="e">
        <f t="shared" si="828"/>
        <v>#DIV/0!</v>
      </c>
      <c r="BC4411" s="17" t="e">
        <f t="shared" si="818"/>
        <v>#DIV/0!</v>
      </c>
    </row>
    <row r="4412" hidden="1" spans="1:55">
      <c r="A4412" s="8" t="s">
        <v>8837</v>
      </c>
      <c r="B4412" s="8" t="s">
        <v>8838</v>
      </c>
      <c r="C4412" s="8">
        <v>42.77</v>
      </c>
      <c r="D4412" s="9">
        <v>5169773.63</v>
      </c>
      <c r="E4412" s="9">
        <v>-47239420.26</v>
      </c>
      <c r="F4412" s="9">
        <v>9985959.49</v>
      </c>
      <c r="G4412" s="9">
        <v>51491329.03</v>
      </c>
      <c r="H4412" s="9">
        <v>51077701.82</v>
      </c>
      <c r="I4412" s="9">
        <v>-61648442.86</v>
      </c>
      <c r="J4412" s="9">
        <v>4618851.9</v>
      </c>
      <c r="K4412" s="9">
        <v>-14316768.59</v>
      </c>
      <c r="L4412" s="9">
        <v>0</v>
      </c>
      <c r="M4412" s="9">
        <v>0</v>
      </c>
      <c r="N4412" s="9">
        <v>481037282.6</v>
      </c>
      <c r="O4412" s="9">
        <v>623409971.3</v>
      </c>
      <c r="P4412" s="9">
        <v>784231250.75</v>
      </c>
      <c r="Q4412" s="9">
        <v>124879691.37</v>
      </c>
      <c r="R4412" s="9">
        <v>156408191.08</v>
      </c>
      <c r="S4412" s="9">
        <v>145130394.68</v>
      </c>
      <c r="T4412" s="9">
        <v>23987635.87</v>
      </c>
      <c r="U4412" s="9">
        <v>5149739.34</v>
      </c>
      <c r="V4412" s="9">
        <v>0</v>
      </c>
      <c r="W4412" s="9">
        <v>0</v>
      </c>
      <c r="X4412" s="9">
        <v>0</v>
      </c>
      <c r="Y4412" s="9">
        <v>0</v>
      </c>
      <c r="Z4412" s="9">
        <v>0</v>
      </c>
      <c r="AA4412" s="9">
        <v>0</v>
      </c>
      <c r="AB4412" s="9">
        <v>0</v>
      </c>
      <c r="AC4412" s="9">
        <v>0</v>
      </c>
      <c r="AD4412" s="9">
        <v>0</v>
      </c>
      <c r="AE4412" s="9">
        <v>0</v>
      </c>
      <c r="AF4412" s="9">
        <v>0</v>
      </c>
      <c r="AG4412" s="9">
        <v>0</v>
      </c>
      <c r="AH4412" s="9">
        <v>110508400</v>
      </c>
      <c r="AI4412" s="9">
        <v>0</v>
      </c>
      <c r="AJ4412" s="9">
        <v>0</v>
      </c>
      <c r="AK4412" s="9">
        <v>0</v>
      </c>
      <c r="AL4412" s="9">
        <v>0</v>
      </c>
      <c r="AM4412" s="9">
        <v>0</v>
      </c>
      <c r="AN4412" s="9">
        <v>2360233.78</v>
      </c>
      <c r="AO4412" s="9">
        <v>0</v>
      </c>
      <c r="AP4412" s="9">
        <v>0</v>
      </c>
      <c r="AQ4412" s="12">
        <v>0</v>
      </c>
      <c r="AR4412" s="13">
        <f t="shared" si="817"/>
        <v>596715456.23</v>
      </c>
      <c r="AS4412" s="13">
        <f t="shared" si="819"/>
        <v>576170551.04</v>
      </c>
      <c r="AT4412" s="13">
        <f t="shared" si="820"/>
        <v>794217210.24</v>
      </c>
      <c r="AU4412" s="13">
        <f t="shared" si="821"/>
        <v>176371020.4</v>
      </c>
      <c r="AV4412" s="13">
        <f t="shared" si="822"/>
        <v>207485892.9</v>
      </c>
      <c r="AW4412" s="13">
        <f t="shared" si="823"/>
        <v>83481951.82</v>
      </c>
      <c r="AX4412" s="13">
        <f t="shared" si="824"/>
        <v>30966721.55</v>
      </c>
      <c r="AY4412" s="13">
        <f t="shared" si="825"/>
        <v>-9167029.25</v>
      </c>
      <c r="AZ4412" s="13">
        <f t="shared" si="826"/>
        <v>0</v>
      </c>
      <c r="BA4412" s="16">
        <f t="shared" si="827"/>
        <v>0</v>
      </c>
      <c r="BB4412" s="17" t="e">
        <f t="shared" si="828"/>
        <v>#DIV/0!</v>
      </c>
      <c r="BC4412" s="17" t="e">
        <f t="shared" si="818"/>
        <v>#DIV/0!</v>
      </c>
    </row>
    <row r="4413" hidden="1" spans="1:55">
      <c r="A4413" s="8" t="s">
        <v>8839</v>
      </c>
      <c r="B4413" s="8" t="s">
        <v>8840</v>
      </c>
      <c r="C4413" s="8">
        <v>18.64</v>
      </c>
      <c r="D4413" s="9">
        <v>293312559.37</v>
      </c>
      <c r="E4413" s="9">
        <v>190798223.04</v>
      </c>
      <c r="F4413" s="9">
        <v>16093293.74</v>
      </c>
      <c r="G4413" s="9">
        <v>133964006.16</v>
      </c>
      <c r="H4413" s="9">
        <v>185781200.41</v>
      </c>
      <c r="I4413" s="9">
        <v>177068005.44</v>
      </c>
      <c r="J4413" s="9">
        <v>223334931.42</v>
      </c>
      <c r="K4413" s="9">
        <v>92572630.02</v>
      </c>
      <c r="L4413" s="9">
        <v>16353056.11</v>
      </c>
      <c r="M4413" s="9">
        <v>0</v>
      </c>
      <c r="N4413" s="9">
        <v>446981156.3</v>
      </c>
      <c r="O4413" s="9">
        <v>832889849.89</v>
      </c>
      <c r="P4413" s="9">
        <v>836951843.67</v>
      </c>
      <c r="Q4413" s="9">
        <v>882124172.43</v>
      </c>
      <c r="R4413" s="9">
        <v>766267975.9</v>
      </c>
      <c r="S4413" s="9">
        <v>637100182.44</v>
      </c>
      <c r="T4413" s="9">
        <v>275846278.35</v>
      </c>
      <c r="U4413" s="9">
        <v>78976344.41</v>
      </c>
      <c r="V4413" s="9">
        <v>14777599.35</v>
      </c>
      <c r="W4413" s="9">
        <v>0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0</v>
      </c>
      <c r="AH4413" s="9">
        <v>1012403462.6</v>
      </c>
      <c r="AI4413" s="9">
        <v>400480744.38</v>
      </c>
      <c r="AJ4413" s="9">
        <v>0</v>
      </c>
      <c r="AK4413" s="9">
        <v>0</v>
      </c>
      <c r="AL4413" s="9">
        <v>0</v>
      </c>
      <c r="AM4413" s="9">
        <v>0</v>
      </c>
      <c r="AN4413" s="9">
        <v>0</v>
      </c>
      <c r="AO4413" s="9">
        <v>0</v>
      </c>
      <c r="AP4413" s="9">
        <v>0</v>
      </c>
      <c r="AQ4413" s="12">
        <v>0</v>
      </c>
      <c r="AR4413" s="13">
        <f t="shared" si="817"/>
        <v>1752697178.27</v>
      </c>
      <c r="AS4413" s="13">
        <f t="shared" si="819"/>
        <v>1424168817.31</v>
      </c>
      <c r="AT4413" s="13">
        <f t="shared" si="820"/>
        <v>853045137.41</v>
      </c>
      <c r="AU4413" s="13">
        <f t="shared" si="821"/>
        <v>1016088178.59</v>
      </c>
      <c r="AV4413" s="13">
        <f t="shared" si="822"/>
        <v>952049176.31</v>
      </c>
      <c r="AW4413" s="13">
        <f t="shared" si="823"/>
        <v>814168187.88</v>
      </c>
      <c r="AX4413" s="13">
        <f t="shared" si="824"/>
        <v>499181209.77</v>
      </c>
      <c r="AY4413" s="13">
        <f t="shared" si="825"/>
        <v>171548974.43</v>
      </c>
      <c r="AZ4413" s="13">
        <f t="shared" si="826"/>
        <v>31130655.46</v>
      </c>
      <c r="BA4413" s="16">
        <f t="shared" si="827"/>
        <v>0</v>
      </c>
      <c r="BB4413" s="17" t="e">
        <f t="shared" si="828"/>
        <v>#DIV/0!</v>
      </c>
      <c r="BC4413" s="17" t="e">
        <f t="shared" si="818"/>
        <v>#DIV/0!</v>
      </c>
    </row>
    <row r="4414" hidden="1" spans="1:55">
      <c r="A4414" s="8" t="s">
        <v>8841</v>
      </c>
      <c r="B4414" s="8" t="s">
        <v>8842</v>
      </c>
      <c r="C4414" s="8">
        <v>41.58</v>
      </c>
      <c r="D4414" s="9">
        <v>43582718.5</v>
      </c>
      <c r="E4414" s="9">
        <v>104792847.68</v>
      </c>
      <c r="F4414" s="9">
        <v>58223859.73</v>
      </c>
      <c r="G4414" s="9">
        <v>68574987.51</v>
      </c>
      <c r="H4414" s="9">
        <v>46510822.32</v>
      </c>
      <c r="I4414" s="9">
        <v>22258113.52</v>
      </c>
      <c r="J4414" s="9">
        <v>6421060.61</v>
      </c>
      <c r="K4414" s="9">
        <v>0</v>
      </c>
      <c r="L4414" s="9">
        <v>0</v>
      </c>
      <c r="M4414" s="9">
        <v>0</v>
      </c>
      <c r="N4414" s="9">
        <v>94043154.72</v>
      </c>
      <c r="O4414" s="9">
        <v>449855143.38</v>
      </c>
      <c r="P4414" s="9">
        <v>58815105.12</v>
      </c>
      <c r="Q4414" s="9">
        <v>90762405.16</v>
      </c>
      <c r="R4414" s="9">
        <v>66521804.53</v>
      </c>
      <c r="S4414" s="9">
        <v>14020446.13</v>
      </c>
      <c r="T4414" s="9">
        <v>12999325.05</v>
      </c>
      <c r="U4414" s="9">
        <v>0</v>
      </c>
      <c r="V4414" s="9">
        <v>0</v>
      </c>
      <c r="W4414" s="9">
        <v>0</v>
      </c>
      <c r="X4414" s="9">
        <v>0</v>
      </c>
      <c r="Y4414" s="9">
        <v>0</v>
      </c>
      <c r="Z4414" s="9">
        <v>0</v>
      </c>
      <c r="AA4414" s="9">
        <v>0</v>
      </c>
      <c r="AB4414" s="9">
        <v>0</v>
      </c>
      <c r="AC4414" s="9">
        <v>0</v>
      </c>
      <c r="AD4414" s="9">
        <v>0</v>
      </c>
      <c r="AE4414" s="9">
        <v>0</v>
      </c>
      <c r="AF4414" s="9">
        <v>0</v>
      </c>
      <c r="AG4414" s="9">
        <v>0</v>
      </c>
      <c r="AH4414" s="9">
        <v>215107268.13</v>
      </c>
      <c r="AI4414" s="9">
        <v>5011109.04</v>
      </c>
      <c r="AJ4414" s="9">
        <v>0</v>
      </c>
      <c r="AK4414" s="9">
        <v>0</v>
      </c>
      <c r="AL4414" s="9">
        <v>0</v>
      </c>
      <c r="AM4414" s="9">
        <v>0</v>
      </c>
      <c r="AN4414" s="9">
        <v>0</v>
      </c>
      <c r="AO4414" s="9">
        <v>0</v>
      </c>
      <c r="AP4414" s="9">
        <v>0</v>
      </c>
      <c r="AQ4414" s="12">
        <v>0</v>
      </c>
      <c r="AR4414" s="13">
        <f t="shared" si="817"/>
        <v>352733141.35</v>
      </c>
      <c r="AS4414" s="13">
        <f t="shared" si="819"/>
        <v>559659100.1</v>
      </c>
      <c r="AT4414" s="13">
        <f t="shared" si="820"/>
        <v>117038964.85</v>
      </c>
      <c r="AU4414" s="13">
        <f t="shared" si="821"/>
        <v>159337392.67</v>
      </c>
      <c r="AV4414" s="13">
        <f t="shared" si="822"/>
        <v>113032626.85</v>
      </c>
      <c r="AW4414" s="13">
        <f t="shared" si="823"/>
        <v>36278559.65</v>
      </c>
      <c r="AX4414" s="13">
        <f t="shared" si="824"/>
        <v>19420385.66</v>
      </c>
      <c r="AY4414" s="13">
        <f t="shared" si="825"/>
        <v>0</v>
      </c>
      <c r="AZ4414" s="13">
        <f t="shared" si="826"/>
        <v>0</v>
      </c>
      <c r="BA4414" s="16">
        <f t="shared" si="827"/>
        <v>0</v>
      </c>
      <c r="BB4414" s="17" t="e">
        <f t="shared" si="828"/>
        <v>#DIV/0!</v>
      </c>
      <c r="BC4414" s="17" t="e">
        <f t="shared" si="818"/>
        <v>#DIV/0!</v>
      </c>
    </row>
    <row r="4415" hidden="1" spans="1:55">
      <c r="A4415" s="8" t="s">
        <v>8843</v>
      </c>
      <c r="B4415" s="8" t="s">
        <v>8844</v>
      </c>
      <c r="C4415" s="8">
        <v>9.7</v>
      </c>
      <c r="D4415" s="9">
        <v>64395958.98</v>
      </c>
      <c r="E4415" s="9">
        <v>145204399.62</v>
      </c>
      <c r="F4415" s="9">
        <v>235109348.33</v>
      </c>
      <c r="G4415" s="9">
        <v>152245733.31</v>
      </c>
      <c r="H4415" s="9">
        <v>60672109.13</v>
      </c>
      <c r="I4415" s="9">
        <v>227804412.8</v>
      </c>
      <c r="J4415" s="9">
        <v>158121474.73</v>
      </c>
      <c r="K4415" s="9">
        <v>0</v>
      </c>
      <c r="L4415" s="9">
        <v>0</v>
      </c>
      <c r="M4415" s="9">
        <v>0</v>
      </c>
      <c r="N4415" s="9">
        <v>179198176.93</v>
      </c>
      <c r="O4415" s="9">
        <v>360944024.68</v>
      </c>
      <c r="P4415" s="9">
        <v>224995099.69</v>
      </c>
      <c r="Q4415" s="9">
        <v>197098479.1</v>
      </c>
      <c r="R4415" s="9">
        <v>194586227.94</v>
      </c>
      <c r="S4415" s="9">
        <v>232973653.18</v>
      </c>
      <c r="T4415" s="9">
        <v>100189674.97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0</v>
      </c>
      <c r="AH4415" s="9">
        <v>141444696.36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0</v>
      </c>
      <c r="AO4415" s="9">
        <v>0</v>
      </c>
      <c r="AP4415" s="9">
        <v>0</v>
      </c>
      <c r="AQ4415" s="12">
        <v>0</v>
      </c>
      <c r="AR4415" s="13">
        <f t="shared" si="817"/>
        <v>385038832.27</v>
      </c>
      <c r="AS4415" s="13">
        <f t="shared" si="819"/>
        <v>506148424.3</v>
      </c>
      <c r="AT4415" s="13">
        <f t="shared" si="820"/>
        <v>460104448.02</v>
      </c>
      <c r="AU4415" s="13">
        <f t="shared" si="821"/>
        <v>349344212.41</v>
      </c>
      <c r="AV4415" s="13">
        <f t="shared" si="822"/>
        <v>255258337.07</v>
      </c>
      <c r="AW4415" s="13">
        <f t="shared" si="823"/>
        <v>460778065.98</v>
      </c>
      <c r="AX4415" s="13">
        <f t="shared" si="824"/>
        <v>258311149.7</v>
      </c>
      <c r="AY4415" s="13">
        <f t="shared" si="825"/>
        <v>0</v>
      </c>
      <c r="AZ4415" s="13">
        <f t="shared" si="826"/>
        <v>0</v>
      </c>
      <c r="BA4415" s="16">
        <f t="shared" si="827"/>
        <v>0</v>
      </c>
      <c r="BB4415" s="17" t="e">
        <f t="shared" si="828"/>
        <v>#DIV/0!</v>
      </c>
      <c r="BC4415" s="17" t="e">
        <f t="shared" si="818"/>
        <v>#DIV/0!</v>
      </c>
    </row>
    <row r="4416" hidden="1" spans="1:55">
      <c r="A4416" s="8" t="s">
        <v>8845</v>
      </c>
      <c r="B4416" s="8" t="s">
        <v>8846</v>
      </c>
      <c r="C4416" s="8">
        <v>17.35</v>
      </c>
      <c r="D4416" s="9">
        <v>104131516.87</v>
      </c>
      <c r="E4416" s="9">
        <v>123648692.17</v>
      </c>
      <c r="F4416" s="9">
        <v>252057150.7</v>
      </c>
      <c r="G4416" s="9">
        <v>311873548.53</v>
      </c>
      <c r="H4416" s="9">
        <v>228412430.53</v>
      </c>
      <c r="I4416" s="9">
        <v>85988178.39</v>
      </c>
      <c r="J4416" s="9">
        <v>127362269.22</v>
      </c>
      <c r="K4416" s="9">
        <v>0</v>
      </c>
      <c r="L4416" s="9">
        <v>0</v>
      </c>
      <c r="M4416" s="9">
        <v>0</v>
      </c>
      <c r="N4416" s="9">
        <v>77215616.88</v>
      </c>
      <c r="O4416" s="9">
        <v>151628104.58</v>
      </c>
      <c r="P4416" s="9">
        <v>164461555.19</v>
      </c>
      <c r="Q4416" s="9">
        <v>85565608.89</v>
      </c>
      <c r="R4416" s="9">
        <v>72619840.67</v>
      </c>
      <c r="S4416" s="9">
        <v>99663693.51</v>
      </c>
      <c r="T4416" s="9">
        <v>61906111.09</v>
      </c>
      <c r="U4416" s="9">
        <v>0</v>
      </c>
      <c r="V4416" s="9">
        <v>0</v>
      </c>
      <c r="W4416" s="9">
        <v>0</v>
      </c>
      <c r="X4416" s="9">
        <v>0</v>
      </c>
      <c r="Y4416" s="9">
        <v>0</v>
      </c>
      <c r="Z4416" s="9">
        <v>0</v>
      </c>
      <c r="AA4416" s="9">
        <v>0</v>
      </c>
      <c r="AB4416" s="9">
        <v>0</v>
      </c>
      <c r="AC4416" s="9">
        <v>0</v>
      </c>
      <c r="AD4416" s="9">
        <v>0</v>
      </c>
      <c r="AE4416" s="9">
        <v>0</v>
      </c>
      <c r="AF4416" s="9">
        <v>0</v>
      </c>
      <c r="AG4416" s="9">
        <v>0</v>
      </c>
      <c r="AH4416" s="9">
        <v>7000000</v>
      </c>
      <c r="AI4416" s="9">
        <v>50000000</v>
      </c>
      <c r="AJ4416" s="9">
        <v>0</v>
      </c>
      <c r="AK4416" s="9">
        <v>3513100</v>
      </c>
      <c r="AL4416" s="9">
        <v>0</v>
      </c>
      <c r="AM4416" s="9">
        <v>0</v>
      </c>
      <c r="AN4416" s="9">
        <v>0</v>
      </c>
      <c r="AO4416" s="9">
        <v>0</v>
      </c>
      <c r="AP4416" s="9">
        <v>0</v>
      </c>
      <c r="AQ4416" s="12">
        <v>0</v>
      </c>
      <c r="AR4416" s="13">
        <f t="shared" si="817"/>
        <v>188347133.75</v>
      </c>
      <c r="AS4416" s="13">
        <f t="shared" si="819"/>
        <v>325276796.75</v>
      </c>
      <c r="AT4416" s="13">
        <f t="shared" si="820"/>
        <v>416518705.89</v>
      </c>
      <c r="AU4416" s="13">
        <f t="shared" si="821"/>
        <v>400952257.42</v>
      </c>
      <c r="AV4416" s="13">
        <f t="shared" si="822"/>
        <v>301032271.2</v>
      </c>
      <c r="AW4416" s="13">
        <f t="shared" si="823"/>
        <v>185651871.9</v>
      </c>
      <c r="AX4416" s="13">
        <f t="shared" si="824"/>
        <v>189268380.31</v>
      </c>
      <c r="AY4416" s="13">
        <f t="shared" si="825"/>
        <v>0</v>
      </c>
      <c r="AZ4416" s="13">
        <f t="shared" si="826"/>
        <v>0</v>
      </c>
      <c r="BA4416" s="16">
        <f t="shared" si="827"/>
        <v>0</v>
      </c>
      <c r="BB4416" s="17" t="e">
        <f t="shared" si="828"/>
        <v>#DIV/0!</v>
      </c>
      <c r="BC4416" s="17" t="e">
        <f t="shared" si="818"/>
        <v>#DIV/0!</v>
      </c>
    </row>
    <row r="4417" hidden="1" spans="1:55">
      <c r="A4417" s="8" t="s">
        <v>8847</v>
      </c>
      <c r="B4417" s="8" t="s">
        <v>8848</v>
      </c>
      <c r="C4417" s="8">
        <v>8.44</v>
      </c>
      <c r="D4417" s="9">
        <v>961370632.22</v>
      </c>
      <c r="E4417" s="9">
        <v>714576695.44</v>
      </c>
      <c r="F4417" s="9">
        <v>778889827.59</v>
      </c>
      <c r="G4417" s="9">
        <v>450449322.28</v>
      </c>
      <c r="H4417" s="9">
        <v>826970881.16</v>
      </c>
      <c r="I4417" s="9">
        <v>337143642.23</v>
      </c>
      <c r="J4417" s="9">
        <v>250348825.72</v>
      </c>
      <c r="K4417" s="9">
        <v>0</v>
      </c>
      <c r="L4417" s="9">
        <v>0</v>
      </c>
      <c r="M4417" s="9">
        <v>0</v>
      </c>
      <c r="N4417" s="9">
        <v>921058455.32</v>
      </c>
      <c r="O4417" s="9">
        <v>823716950.39</v>
      </c>
      <c r="P4417" s="9">
        <v>507769040.19</v>
      </c>
      <c r="Q4417" s="9">
        <v>695837741.79</v>
      </c>
      <c r="R4417" s="9">
        <v>266986078.46</v>
      </c>
      <c r="S4417" s="9">
        <v>128839427.29</v>
      </c>
      <c r="T4417" s="9">
        <v>98952296.07</v>
      </c>
      <c r="U4417" s="9">
        <v>0</v>
      </c>
      <c r="V4417" s="9">
        <v>0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0</v>
      </c>
      <c r="AC4417" s="9">
        <v>0</v>
      </c>
      <c r="AD4417" s="9">
        <v>0</v>
      </c>
      <c r="AE4417" s="9">
        <v>0</v>
      </c>
      <c r="AF4417" s="9">
        <v>0</v>
      </c>
      <c r="AG4417" s="9">
        <v>0</v>
      </c>
      <c r="AH4417" s="9">
        <v>0</v>
      </c>
      <c r="AI4417" s="9">
        <v>0</v>
      </c>
      <c r="AJ4417" s="9">
        <v>0</v>
      </c>
      <c r="AK4417" s="9">
        <v>0</v>
      </c>
      <c r="AL4417" s="9">
        <v>0</v>
      </c>
      <c r="AM4417" s="9">
        <v>0</v>
      </c>
      <c r="AN4417" s="9">
        <v>0</v>
      </c>
      <c r="AO4417" s="9">
        <v>0</v>
      </c>
      <c r="AP4417" s="9">
        <v>0</v>
      </c>
      <c r="AQ4417" s="12">
        <v>0</v>
      </c>
      <c r="AR4417" s="13">
        <f t="shared" si="817"/>
        <v>1882429087.54</v>
      </c>
      <c r="AS4417" s="13">
        <f t="shared" si="819"/>
        <v>1538293645.83</v>
      </c>
      <c r="AT4417" s="13">
        <f t="shared" si="820"/>
        <v>1286658867.78</v>
      </c>
      <c r="AU4417" s="13">
        <f t="shared" si="821"/>
        <v>1146287064.07</v>
      </c>
      <c r="AV4417" s="13">
        <f t="shared" si="822"/>
        <v>1093956959.62</v>
      </c>
      <c r="AW4417" s="13">
        <f t="shared" si="823"/>
        <v>465983069.52</v>
      </c>
      <c r="AX4417" s="13">
        <f t="shared" si="824"/>
        <v>349301121.79</v>
      </c>
      <c r="AY4417" s="13">
        <f t="shared" si="825"/>
        <v>0</v>
      </c>
      <c r="AZ4417" s="13">
        <f t="shared" si="826"/>
        <v>0</v>
      </c>
      <c r="BA4417" s="16">
        <f t="shared" si="827"/>
        <v>0</v>
      </c>
      <c r="BB4417" s="17" t="e">
        <f t="shared" si="828"/>
        <v>#DIV/0!</v>
      </c>
      <c r="BC4417" s="17" t="e">
        <f t="shared" si="818"/>
        <v>#DIV/0!</v>
      </c>
    </row>
    <row r="4418" hidden="1" spans="1:55">
      <c r="A4418" s="8" t="s">
        <v>8849</v>
      </c>
      <c r="B4418" s="8" t="s">
        <v>8850</v>
      </c>
      <c r="C4418" s="8">
        <v>32.75</v>
      </c>
      <c r="D4418" s="9">
        <v>101779380.43</v>
      </c>
      <c r="E4418" s="9">
        <v>57299908.13</v>
      </c>
      <c r="F4418" s="9">
        <v>24472615.13</v>
      </c>
      <c r="G4418" s="9">
        <v>36006570.29</v>
      </c>
      <c r="H4418" s="9">
        <v>50535304.96</v>
      </c>
      <c r="I4418" s="9">
        <v>-3297861.16</v>
      </c>
      <c r="J4418" s="9">
        <v>8066805.65</v>
      </c>
      <c r="K4418" s="9">
        <v>0</v>
      </c>
      <c r="L4418" s="9">
        <v>0</v>
      </c>
      <c r="M4418" s="9">
        <v>0</v>
      </c>
      <c r="N4418" s="9">
        <v>242530045.89</v>
      </c>
      <c r="O4418" s="9">
        <v>38915967.7</v>
      </c>
      <c r="P4418" s="9">
        <v>31181517.88</v>
      </c>
      <c r="Q4418" s="9">
        <v>59105214.09</v>
      </c>
      <c r="R4418" s="9">
        <v>65518254.43</v>
      </c>
      <c r="S4418" s="9">
        <v>6160845.16</v>
      </c>
      <c r="T4418" s="9">
        <v>1481002.93</v>
      </c>
      <c r="U4418" s="9">
        <v>0</v>
      </c>
      <c r="V4418" s="9">
        <v>0</v>
      </c>
      <c r="W4418" s="9">
        <v>0</v>
      </c>
      <c r="X4418" s="9">
        <v>0</v>
      </c>
      <c r="Y4418" s="9">
        <v>0</v>
      </c>
      <c r="Z4418" s="9">
        <v>0</v>
      </c>
      <c r="AA4418" s="9">
        <v>0</v>
      </c>
      <c r="AB4418" s="9">
        <v>0</v>
      </c>
      <c r="AC4418" s="9">
        <v>0</v>
      </c>
      <c r="AD4418" s="9">
        <v>0</v>
      </c>
      <c r="AE4418" s="9">
        <v>0</v>
      </c>
      <c r="AF4418" s="9">
        <v>0</v>
      </c>
      <c r="AG4418" s="9">
        <v>0</v>
      </c>
      <c r="AH4418" s="9">
        <v>107500000</v>
      </c>
      <c r="AI4418" s="9">
        <v>264000000</v>
      </c>
      <c r="AJ4418" s="9">
        <v>0</v>
      </c>
      <c r="AK4418" s="9">
        <v>0</v>
      </c>
      <c r="AL4418" s="9">
        <v>0</v>
      </c>
      <c r="AM4418" s="9">
        <v>0</v>
      </c>
      <c r="AN4418" s="9">
        <v>0</v>
      </c>
      <c r="AO4418" s="9">
        <v>0</v>
      </c>
      <c r="AP4418" s="9">
        <v>0</v>
      </c>
      <c r="AQ4418" s="12">
        <v>0</v>
      </c>
      <c r="AR4418" s="13">
        <f t="shared" si="817"/>
        <v>451809426.32</v>
      </c>
      <c r="AS4418" s="13">
        <f t="shared" si="819"/>
        <v>360215875.83</v>
      </c>
      <c r="AT4418" s="13">
        <f t="shared" si="820"/>
        <v>55654133.01</v>
      </c>
      <c r="AU4418" s="13">
        <f t="shared" si="821"/>
        <v>95111784.38</v>
      </c>
      <c r="AV4418" s="13">
        <f t="shared" si="822"/>
        <v>116053559.39</v>
      </c>
      <c r="AW4418" s="13">
        <f t="shared" si="823"/>
        <v>2862984</v>
      </c>
      <c r="AX4418" s="13">
        <f t="shared" si="824"/>
        <v>9547808.58</v>
      </c>
      <c r="AY4418" s="13">
        <f t="shared" si="825"/>
        <v>0</v>
      </c>
      <c r="AZ4418" s="13">
        <f t="shared" si="826"/>
        <v>0</v>
      </c>
      <c r="BA4418" s="16">
        <f t="shared" si="827"/>
        <v>0</v>
      </c>
      <c r="BB4418" s="17" t="e">
        <f t="shared" si="828"/>
        <v>#DIV/0!</v>
      </c>
      <c r="BC4418" s="17" t="e">
        <f t="shared" si="818"/>
        <v>#DIV/0!</v>
      </c>
    </row>
    <row r="4419" hidden="1" spans="1:55">
      <c r="A4419" s="8" t="s">
        <v>8851</v>
      </c>
      <c r="B4419" s="8" t="s">
        <v>8852</v>
      </c>
      <c r="C4419" s="8">
        <v>7.35</v>
      </c>
      <c r="D4419" s="9">
        <v>-251803854.05</v>
      </c>
      <c r="E4419" s="9">
        <v>20459326.9</v>
      </c>
      <c r="F4419" s="9">
        <v>28253396.05</v>
      </c>
      <c r="G4419" s="9">
        <v>77208754.94</v>
      </c>
      <c r="H4419" s="9">
        <v>31891951.77</v>
      </c>
      <c r="I4419" s="9">
        <v>9082777.9</v>
      </c>
      <c r="J4419" s="9">
        <v>40770287.89</v>
      </c>
      <c r="K4419" s="9">
        <v>14817080.6</v>
      </c>
      <c r="L4419" s="9">
        <v>27877766.71</v>
      </c>
      <c r="M4419" s="9">
        <v>0</v>
      </c>
      <c r="N4419" s="9">
        <v>130175120.86</v>
      </c>
      <c r="O4419" s="9">
        <v>521708948.57</v>
      </c>
      <c r="P4419" s="9">
        <v>278242900.09</v>
      </c>
      <c r="Q4419" s="9">
        <v>257946265.68</v>
      </c>
      <c r="R4419" s="9">
        <v>248270456.16</v>
      </c>
      <c r="S4419" s="9">
        <v>163268891.06</v>
      </c>
      <c r="T4419" s="9">
        <v>16098708.88</v>
      </c>
      <c r="U4419" s="9">
        <v>23871195.07</v>
      </c>
      <c r="V4419" s="9">
        <v>16263053.86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0</v>
      </c>
      <c r="AC4419" s="9">
        <v>0</v>
      </c>
      <c r="AD4419" s="9">
        <v>0</v>
      </c>
      <c r="AE4419" s="9">
        <v>0</v>
      </c>
      <c r="AF4419" s="9">
        <v>0</v>
      </c>
      <c r="AG4419" s="9">
        <v>0</v>
      </c>
      <c r="AH4419" s="9">
        <v>125814255.15</v>
      </c>
      <c r="AI4419" s="9">
        <v>27342833.28</v>
      </c>
      <c r="AJ4419" s="9">
        <v>0</v>
      </c>
      <c r="AK4419" s="9">
        <v>0</v>
      </c>
      <c r="AL4419" s="9">
        <v>0</v>
      </c>
      <c r="AM4419" s="9">
        <v>0</v>
      </c>
      <c r="AN4419" s="9">
        <v>0</v>
      </c>
      <c r="AO4419" s="9">
        <v>0</v>
      </c>
      <c r="AP4419" s="9">
        <v>0</v>
      </c>
      <c r="AQ4419" s="12">
        <v>0</v>
      </c>
      <c r="AR4419" s="13">
        <f t="shared" ref="AR4419:AR4482" si="829">D4419+N4419+X4419+AH4419</f>
        <v>4185521.95999999</v>
      </c>
      <c r="AS4419" s="13">
        <f t="shared" si="819"/>
        <v>569511108.75</v>
      </c>
      <c r="AT4419" s="13">
        <f t="shared" si="820"/>
        <v>306496296.14</v>
      </c>
      <c r="AU4419" s="13">
        <f t="shared" si="821"/>
        <v>335155020.62</v>
      </c>
      <c r="AV4419" s="13">
        <f t="shared" si="822"/>
        <v>280162407.93</v>
      </c>
      <c r="AW4419" s="13">
        <f t="shared" si="823"/>
        <v>172351668.96</v>
      </c>
      <c r="AX4419" s="13">
        <f t="shared" si="824"/>
        <v>56868996.77</v>
      </c>
      <c r="AY4419" s="13">
        <f t="shared" si="825"/>
        <v>38688275.67</v>
      </c>
      <c r="AZ4419" s="13">
        <f t="shared" si="826"/>
        <v>44140820.57</v>
      </c>
      <c r="BA4419" s="16">
        <f t="shared" si="827"/>
        <v>0</v>
      </c>
      <c r="BB4419" s="17" t="e">
        <f t="shared" si="828"/>
        <v>#DIV/0!</v>
      </c>
      <c r="BC4419" s="17" t="e">
        <f t="shared" ref="BC4419:BC4482" si="830">POWER(E4419/M4419,1/8)-1</f>
        <v>#DIV/0!</v>
      </c>
    </row>
    <row r="4420" hidden="1" spans="1:55">
      <c r="A4420" s="8" t="s">
        <v>8853</v>
      </c>
      <c r="B4420" s="8" t="s">
        <v>8854</v>
      </c>
      <c r="C4420" s="8">
        <v>27.51</v>
      </c>
      <c r="D4420" s="9">
        <v>77002925.65</v>
      </c>
      <c r="E4420" s="9">
        <v>112890594.29</v>
      </c>
      <c r="F4420" s="9">
        <v>74297702.95</v>
      </c>
      <c r="G4420" s="9">
        <v>106376790.55</v>
      </c>
      <c r="H4420" s="9">
        <v>64146531.23</v>
      </c>
      <c r="I4420" s="9">
        <v>69360088.43</v>
      </c>
      <c r="J4420" s="9">
        <v>73173118.42</v>
      </c>
      <c r="K4420" s="9">
        <v>89256545.77</v>
      </c>
      <c r="L4420" s="9">
        <v>80613448.89</v>
      </c>
      <c r="M4420" s="9">
        <v>0</v>
      </c>
      <c r="N4420" s="9">
        <v>330546578.07</v>
      </c>
      <c r="O4420" s="9">
        <v>207883222.06</v>
      </c>
      <c r="P4420" s="9">
        <v>235884165.38</v>
      </c>
      <c r="Q4420" s="9">
        <v>198728740.46</v>
      </c>
      <c r="R4420" s="9">
        <v>126748819.27</v>
      </c>
      <c r="S4420" s="9">
        <v>119181375.78</v>
      </c>
      <c r="T4420" s="9">
        <v>94907553.89</v>
      </c>
      <c r="U4420" s="9">
        <v>27891524.66</v>
      </c>
      <c r="V4420" s="9">
        <v>36583618.88</v>
      </c>
      <c r="W4420" s="9">
        <v>0</v>
      </c>
      <c r="X4420" s="9">
        <v>0</v>
      </c>
      <c r="Y4420" s="9">
        <v>0</v>
      </c>
      <c r="Z4420" s="9">
        <v>0</v>
      </c>
      <c r="AA4420" s="9">
        <v>0</v>
      </c>
      <c r="AB4420" s="9">
        <v>0</v>
      </c>
      <c r="AC4420" s="9">
        <v>0</v>
      </c>
      <c r="AD4420" s="9">
        <v>0</v>
      </c>
      <c r="AE4420" s="9">
        <v>0</v>
      </c>
      <c r="AF4420" s="9">
        <v>0</v>
      </c>
      <c r="AG4420" s="9">
        <v>0</v>
      </c>
      <c r="AH4420" s="9">
        <v>701972157.51</v>
      </c>
      <c r="AI4420" s="9">
        <v>361359138.36</v>
      </c>
      <c r="AJ4420" s="9">
        <v>0</v>
      </c>
      <c r="AK4420" s="9">
        <v>0</v>
      </c>
      <c r="AL4420" s="9">
        <v>0</v>
      </c>
      <c r="AM4420" s="9">
        <v>0</v>
      </c>
      <c r="AN4420" s="9">
        <v>0</v>
      </c>
      <c r="AO4420" s="9">
        <v>0</v>
      </c>
      <c r="AP4420" s="9">
        <v>0</v>
      </c>
      <c r="AQ4420" s="12">
        <v>0</v>
      </c>
      <c r="AR4420" s="13">
        <f t="shared" si="829"/>
        <v>1109521661.23</v>
      </c>
      <c r="AS4420" s="13">
        <f t="shared" ref="AS4420:AS4483" si="831">E4420+O4420+Y4420+AI4420</f>
        <v>682132954.71</v>
      </c>
      <c r="AT4420" s="13">
        <f t="shared" ref="AT4420:AT4483" si="832">F4420+P4420+Z4420+AJ4420</f>
        <v>310181868.33</v>
      </c>
      <c r="AU4420" s="13">
        <f t="shared" ref="AU4420:AU4483" si="833">G4420+Q4420+AA4420+AK4420</f>
        <v>305105531.01</v>
      </c>
      <c r="AV4420" s="13">
        <f t="shared" ref="AV4420:AV4483" si="834">H4420+R4420+AB4420+AL4420</f>
        <v>190895350.5</v>
      </c>
      <c r="AW4420" s="13">
        <f t="shared" ref="AW4420:AW4483" si="835">I4420+S4420+AC4420+AM4420</f>
        <v>188541464.21</v>
      </c>
      <c r="AX4420" s="13">
        <f t="shared" ref="AX4420:AX4483" si="836">J4420+T4420+AD4420+AN4420</f>
        <v>168080672.31</v>
      </c>
      <c r="AY4420" s="13">
        <f t="shared" ref="AY4420:AY4483" si="837">K4420+U4420+AE4420+AO4420</f>
        <v>117148070.43</v>
      </c>
      <c r="AZ4420" s="13">
        <f t="shared" ref="AZ4420:AZ4483" si="838">L4420+V4420+AF4420+AP4420</f>
        <v>117197067.77</v>
      </c>
      <c r="BA4420" s="16">
        <f t="shared" ref="BA4420:BA4483" si="839">M4420+W4420+AG4420+AQ4420</f>
        <v>0</v>
      </c>
      <c r="BB4420" s="17" t="e">
        <f t="shared" si="828"/>
        <v>#DIV/0!</v>
      </c>
      <c r="BC4420" s="17" t="e">
        <f t="shared" si="830"/>
        <v>#DIV/0!</v>
      </c>
    </row>
    <row r="4421" hidden="1" spans="1:55">
      <c r="A4421" s="8" t="s">
        <v>8855</v>
      </c>
      <c r="B4421" s="8" t="s">
        <v>8856</v>
      </c>
      <c r="C4421" s="8">
        <v>17.55</v>
      </c>
      <c r="D4421" s="9">
        <v>69396991.27</v>
      </c>
      <c r="E4421" s="9">
        <v>58281229.22</v>
      </c>
      <c r="F4421" s="9">
        <v>85992447.14</v>
      </c>
      <c r="G4421" s="9">
        <v>82036953.78</v>
      </c>
      <c r="H4421" s="9">
        <v>54921442.05</v>
      </c>
      <c r="I4421" s="9">
        <v>24431224.83</v>
      </c>
      <c r="J4421" s="9">
        <v>78875016.94</v>
      </c>
      <c r="K4421" s="9">
        <v>0</v>
      </c>
      <c r="L4421" s="9">
        <v>0</v>
      </c>
      <c r="M4421" s="9">
        <v>0</v>
      </c>
      <c r="N4421" s="9">
        <v>178014060.98</v>
      </c>
      <c r="O4421" s="9">
        <v>201627242.84</v>
      </c>
      <c r="P4421" s="9">
        <v>48454803.55</v>
      </c>
      <c r="Q4421" s="9">
        <v>73121798.8</v>
      </c>
      <c r="R4421" s="9">
        <v>72766337.5</v>
      </c>
      <c r="S4421" s="9">
        <v>51680584.65</v>
      </c>
      <c r="T4421" s="9">
        <v>36277843.71</v>
      </c>
      <c r="U4421" s="9">
        <v>0</v>
      </c>
      <c r="V4421" s="9">
        <v>0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0</v>
      </c>
      <c r="AC4421" s="9">
        <v>0</v>
      </c>
      <c r="AD4421" s="9">
        <v>0</v>
      </c>
      <c r="AE4421" s="9">
        <v>0</v>
      </c>
      <c r="AF4421" s="9">
        <v>0</v>
      </c>
      <c r="AG4421" s="9">
        <v>0</v>
      </c>
      <c r="AH4421" s="9">
        <v>132385044.65</v>
      </c>
      <c r="AI4421" s="9">
        <v>235982482.41</v>
      </c>
      <c r="AJ4421" s="9">
        <v>0</v>
      </c>
      <c r="AK4421" s="9">
        <v>0</v>
      </c>
      <c r="AL4421" s="9">
        <v>0</v>
      </c>
      <c r="AM4421" s="9">
        <v>6004553.42</v>
      </c>
      <c r="AN4421" s="9">
        <v>0</v>
      </c>
      <c r="AO4421" s="9">
        <v>0</v>
      </c>
      <c r="AP4421" s="9">
        <v>0</v>
      </c>
      <c r="AQ4421" s="12">
        <v>0</v>
      </c>
      <c r="AR4421" s="13">
        <f t="shared" si="829"/>
        <v>379796096.9</v>
      </c>
      <c r="AS4421" s="13">
        <f t="shared" si="831"/>
        <v>495890954.47</v>
      </c>
      <c r="AT4421" s="13">
        <f t="shared" si="832"/>
        <v>134447250.69</v>
      </c>
      <c r="AU4421" s="13">
        <f t="shared" si="833"/>
        <v>155158752.58</v>
      </c>
      <c r="AV4421" s="13">
        <f t="shared" si="834"/>
        <v>127687779.55</v>
      </c>
      <c r="AW4421" s="13">
        <f t="shared" si="835"/>
        <v>82116362.9</v>
      </c>
      <c r="AX4421" s="13">
        <f t="shared" si="836"/>
        <v>115152860.65</v>
      </c>
      <c r="AY4421" s="13">
        <f t="shared" si="837"/>
        <v>0</v>
      </c>
      <c r="AZ4421" s="13">
        <f t="shared" si="838"/>
        <v>0</v>
      </c>
      <c r="BA4421" s="16">
        <f t="shared" si="839"/>
        <v>0</v>
      </c>
      <c r="BB4421" s="17" t="e">
        <f t="shared" ref="BB4421:BB4484" si="840">POWER(H4421/M4421,1/5)-1</f>
        <v>#DIV/0!</v>
      </c>
      <c r="BC4421" s="17" t="e">
        <f t="shared" si="830"/>
        <v>#DIV/0!</v>
      </c>
    </row>
    <row r="4422" hidden="1" spans="1:55">
      <c r="A4422" s="8" t="s">
        <v>8857</v>
      </c>
      <c r="B4422" s="8" t="s">
        <v>8858</v>
      </c>
      <c r="C4422" s="8">
        <v>8.34</v>
      </c>
      <c r="D4422" s="9">
        <v>-472745395.76</v>
      </c>
      <c r="E4422" s="9">
        <v>44384673.36</v>
      </c>
      <c r="F4422" s="9">
        <v>-91480378.46</v>
      </c>
      <c r="G4422" s="9">
        <v>116222215.44</v>
      </c>
      <c r="H4422" s="9">
        <v>28710909.75</v>
      </c>
      <c r="I4422" s="9">
        <v>-220594760.71</v>
      </c>
      <c r="J4422" s="9">
        <v>57024868</v>
      </c>
      <c r="K4422" s="9">
        <v>0</v>
      </c>
      <c r="L4422" s="9">
        <v>0</v>
      </c>
      <c r="M4422" s="9">
        <v>0</v>
      </c>
      <c r="N4422" s="9">
        <v>697249375.9</v>
      </c>
      <c r="O4422" s="9">
        <v>642245405.72</v>
      </c>
      <c r="P4422" s="9">
        <v>403097962.4</v>
      </c>
      <c r="Q4422" s="9">
        <v>381945928.67</v>
      </c>
      <c r="R4422" s="9">
        <v>283789486.98</v>
      </c>
      <c r="S4422" s="9">
        <v>229266642.13</v>
      </c>
      <c r="T4422" s="9">
        <v>429615657.91</v>
      </c>
      <c r="U4422" s="9">
        <v>0</v>
      </c>
      <c r="V4422" s="9">
        <v>0</v>
      </c>
      <c r="W4422" s="9">
        <v>0</v>
      </c>
      <c r="X4422" s="9">
        <v>0</v>
      </c>
      <c r="Y4422" s="9">
        <v>0</v>
      </c>
      <c r="Z4422" s="9">
        <v>0</v>
      </c>
      <c r="AA4422" s="9">
        <v>0</v>
      </c>
      <c r="AB4422" s="9">
        <v>0</v>
      </c>
      <c r="AC4422" s="9">
        <v>0</v>
      </c>
      <c r="AD4422" s="9">
        <v>0</v>
      </c>
      <c r="AE4422" s="9">
        <v>0</v>
      </c>
      <c r="AF4422" s="9">
        <v>0</v>
      </c>
      <c r="AG4422" s="9">
        <v>0</v>
      </c>
      <c r="AH4422" s="9">
        <v>85866500.5</v>
      </c>
      <c r="AI4422" s="9">
        <v>18485015.5</v>
      </c>
      <c r="AJ4422" s="9">
        <v>0</v>
      </c>
      <c r="AK4422" s="9">
        <v>0</v>
      </c>
      <c r="AL4422" s="9">
        <v>0</v>
      </c>
      <c r="AM4422" s="9">
        <v>0</v>
      </c>
      <c r="AN4422" s="9">
        <v>0</v>
      </c>
      <c r="AO4422" s="9">
        <v>0</v>
      </c>
      <c r="AP4422" s="9">
        <v>0</v>
      </c>
      <c r="AQ4422" s="12">
        <v>0</v>
      </c>
      <c r="AR4422" s="13">
        <f t="shared" si="829"/>
        <v>310370480.64</v>
      </c>
      <c r="AS4422" s="13">
        <f t="shared" si="831"/>
        <v>705115094.58</v>
      </c>
      <c r="AT4422" s="13">
        <f t="shared" si="832"/>
        <v>311617583.94</v>
      </c>
      <c r="AU4422" s="13">
        <f t="shared" si="833"/>
        <v>498168144.11</v>
      </c>
      <c r="AV4422" s="13">
        <f t="shared" si="834"/>
        <v>312500396.73</v>
      </c>
      <c r="AW4422" s="13">
        <f t="shared" si="835"/>
        <v>8671881.41999999</v>
      </c>
      <c r="AX4422" s="13">
        <f t="shared" si="836"/>
        <v>486640525.91</v>
      </c>
      <c r="AY4422" s="13">
        <f t="shared" si="837"/>
        <v>0</v>
      </c>
      <c r="AZ4422" s="13">
        <f t="shared" si="838"/>
        <v>0</v>
      </c>
      <c r="BA4422" s="16">
        <f t="shared" si="839"/>
        <v>0</v>
      </c>
      <c r="BB4422" s="17" t="e">
        <f t="shared" si="840"/>
        <v>#DIV/0!</v>
      </c>
      <c r="BC4422" s="17" t="e">
        <f t="shared" si="830"/>
        <v>#DIV/0!</v>
      </c>
    </row>
    <row r="4423" hidden="1" spans="1:55">
      <c r="A4423" s="8" t="s">
        <v>8859</v>
      </c>
      <c r="B4423" s="8" t="s">
        <v>8860</v>
      </c>
      <c r="C4423" s="8">
        <v>31.9</v>
      </c>
      <c r="D4423" s="9">
        <v>12779976.69</v>
      </c>
      <c r="E4423" s="9">
        <v>64655607.48</v>
      </c>
      <c r="F4423" s="9">
        <v>2305777.91</v>
      </c>
      <c r="G4423" s="9">
        <v>4699403.41</v>
      </c>
      <c r="H4423" s="9">
        <v>52756956.18</v>
      </c>
      <c r="I4423" s="9">
        <v>37590103.41</v>
      </c>
      <c r="J4423" s="9">
        <v>40953025.83</v>
      </c>
      <c r="K4423" s="9">
        <v>62435900</v>
      </c>
      <c r="L4423" s="9">
        <v>12023746.59</v>
      </c>
      <c r="M4423" s="9">
        <v>0</v>
      </c>
      <c r="N4423" s="9">
        <v>141812237.7</v>
      </c>
      <c r="O4423" s="9">
        <v>432101443.54</v>
      </c>
      <c r="P4423" s="9">
        <v>38386758.72</v>
      </c>
      <c r="Q4423" s="9">
        <v>68896550.9</v>
      </c>
      <c r="R4423" s="9">
        <v>103188892.18</v>
      </c>
      <c r="S4423" s="9">
        <v>37882589.64</v>
      </c>
      <c r="T4423" s="9">
        <v>48659004.39</v>
      </c>
      <c r="U4423" s="9">
        <v>5399075.69</v>
      </c>
      <c r="V4423" s="9">
        <v>16007154.29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0</v>
      </c>
      <c r="AC4423" s="9">
        <v>0</v>
      </c>
      <c r="AD4423" s="9">
        <v>0</v>
      </c>
      <c r="AE4423" s="9">
        <v>0</v>
      </c>
      <c r="AF4423" s="9">
        <v>0</v>
      </c>
      <c r="AG4423" s="9">
        <v>0</v>
      </c>
      <c r="AH4423" s="9">
        <v>275000000</v>
      </c>
      <c r="AI4423" s="9">
        <v>50002438.57</v>
      </c>
      <c r="AJ4423" s="9">
        <v>0</v>
      </c>
      <c r="AK4423" s="9">
        <v>0</v>
      </c>
      <c r="AL4423" s="9">
        <v>0</v>
      </c>
      <c r="AM4423" s="9">
        <v>0</v>
      </c>
      <c r="AN4423" s="9">
        <v>0</v>
      </c>
      <c r="AO4423" s="9">
        <v>0</v>
      </c>
      <c r="AP4423" s="9">
        <v>0</v>
      </c>
      <c r="AQ4423" s="12">
        <v>0</v>
      </c>
      <c r="AR4423" s="13">
        <f t="shared" si="829"/>
        <v>429592214.39</v>
      </c>
      <c r="AS4423" s="13">
        <f t="shared" si="831"/>
        <v>546759489.59</v>
      </c>
      <c r="AT4423" s="13">
        <f t="shared" si="832"/>
        <v>40692536.63</v>
      </c>
      <c r="AU4423" s="13">
        <f t="shared" si="833"/>
        <v>73595954.31</v>
      </c>
      <c r="AV4423" s="13">
        <f t="shared" si="834"/>
        <v>155945848.36</v>
      </c>
      <c r="AW4423" s="13">
        <f t="shared" si="835"/>
        <v>75472693.05</v>
      </c>
      <c r="AX4423" s="13">
        <f t="shared" si="836"/>
        <v>89612030.22</v>
      </c>
      <c r="AY4423" s="13">
        <f t="shared" si="837"/>
        <v>67834975.69</v>
      </c>
      <c r="AZ4423" s="13">
        <f t="shared" si="838"/>
        <v>28030900.88</v>
      </c>
      <c r="BA4423" s="16">
        <f t="shared" si="839"/>
        <v>0</v>
      </c>
      <c r="BB4423" s="17" t="e">
        <f t="shared" si="840"/>
        <v>#DIV/0!</v>
      </c>
      <c r="BC4423" s="17" t="e">
        <f t="shared" si="830"/>
        <v>#DIV/0!</v>
      </c>
    </row>
    <row r="4424" hidden="1" spans="1:55">
      <c r="A4424" s="8" t="s">
        <v>8861</v>
      </c>
      <c r="B4424" s="8" t="s">
        <v>8862</v>
      </c>
      <c r="C4424" s="8">
        <v>30.58</v>
      </c>
      <c r="D4424" s="9">
        <v>-113786583.13</v>
      </c>
      <c r="E4424" s="9">
        <v>78932305.36</v>
      </c>
      <c r="F4424" s="9">
        <v>91551896.46</v>
      </c>
      <c r="G4424" s="9">
        <v>109041193.16</v>
      </c>
      <c r="H4424" s="9">
        <v>75446266.76</v>
      </c>
      <c r="I4424" s="9">
        <v>64697609.92</v>
      </c>
      <c r="J4424" s="9">
        <v>52174613.95</v>
      </c>
      <c r="K4424" s="9">
        <v>0</v>
      </c>
      <c r="L4424" s="9">
        <v>0</v>
      </c>
      <c r="M4424" s="9">
        <v>0</v>
      </c>
      <c r="N4424" s="9">
        <v>743159438.59</v>
      </c>
      <c r="O4424" s="9">
        <v>897431534.96</v>
      </c>
      <c r="P4424" s="9">
        <v>357336850.51</v>
      </c>
      <c r="Q4424" s="9">
        <v>287069912.29</v>
      </c>
      <c r="R4424" s="9">
        <v>199131751.37</v>
      </c>
      <c r="S4424" s="9">
        <v>157622982.03</v>
      </c>
      <c r="T4424" s="9">
        <v>92193929.3</v>
      </c>
      <c r="U4424" s="9">
        <v>0</v>
      </c>
      <c r="V4424" s="9">
        <v>0</v>
      </c>
      <c r="W4424" s="9">
        <v>0</v>
      </c>
      <c r="X4424" s="9">
        <v>0</v>
      </c>
      <c r="Y4424" s="9">
        <v>0</v>
      </c>
      <c r="Z4424" s="9">
        <v>0</v>
      </c>
      <c r="AA4424" s="9">
        <v>0</v>
      </c>
      <c r="AB4424" s="9">
        <v>0</v>
      </c>
      <c r="AC4424" s="9">
        <v>0</v>
      </c>
      <c r="AD4424" s="9">
        <v>0</v>
      </c>
      <c r="AE4424" s="9">
        <v>0</v>
      </c>
      <c r="AF4424" s="9">
        <v>0</v>
      </c>
      <c r="AG4424" s="9">
        <v>0</v>
      </c>
      <c r="AH4424" s="9">
        <v>0</v>
      </c>
      <c r="AI4424" s="9">
        <v>0</v>
      </c>
      <c r="AJ4424" s="9">
        <v>0</v>
      </c>
      <c r="AK4424" s="9">
        <v>0</v>
      </c>
      <c r="AL4424" s="9">
        <v>0</v>
      </c>
      <c r="AM4424" s="9">
        <v>0</v>
      </c>
      <c r="AN4424" s="9">
        <v>0</v>
      </c>
      <c r="AO4424" s="9">
        <v>0</v>
      </c>
      <c r="AP4424" s="9">
        <v>0</v>
      </c>
      <c r="AQ4424" s="12">
        <v>0</v>
      </c>
      <c r="AR4424" s="13">
        <f t="shared" si="829"/>
        <v>629372855.46</v>
      </c>
      <c r="AS4424" s="13">
        <f t="shared" si="831"/>
        <v>976363840.32</v>
      </c>
      <c r="AT4424" s="13">
        <f t="shared" si="832"/>
        <v>448888746.97</v>
      </c>
      <c r="AU4424" s="13">
        <f t="shared" si="833"/>
        <v>396111105.45</v>
      </c>
      <c r="AV4424" s="13">
        <f t="shared" si="834"/>
        <v>274578018.13</v>
      </c>
      <c r="AW4424" s="13">
        <f t="shared" si="835"/>
        <v>222320591.95</v>
      </c>
      <c r="AX4424" s="13">
        <f t="shared" si="836"/>
        <v>144368543.25</v>
      </c>
      <c r="AY4424" s="13">
        <f t="shared" si="837"/>
        <v>0</v>
      </c>
      <c r="AZ4424" s="13">
        <f t="shared" si="838"/>
        <v>0</v>
      </c>
      <c r="BA4424" s="16">
        <f t="shared" si="839"/>
        <v>0</v>
      </c>
      <c r="BB4424" s="17" t="e">
        <f t="shared" si="840"/>
        <v>#DIV/0!</v>
      </c>
      <c r="BC4424" s="17" t="e">
        <f t="shared" si="830"/>
        <v>#DIV/0!</v>
      </c>
    </row>
    <row r="4425" hidden="1" spans="1:55">
      <c r="A4425" s="8" t="s">
        <v>8863</v>
      </c>
      <c r="B4425" s="8" t="s">
        <v>8864</v>
      </c>
      <c r="C4425" s="8">
        <v>33</v>
      </c>
      <c r="D4425" s="9">
        <v>28978498.23</v>
      </c>
      <c r="E4425" s="9">
        <v>-154378944.17</v>
      </c>
      <c r="F4425" s="9">
        <v>69319600.48</v>
      </c>
      <c r="G4425" s="9">
        <v>42333762.32</v>
      </c>
      <c r="H4425" s="9">
        <v>7167071.07</v>
      </c>
      <c r="I4425" s="9">
        <v>23042184.73</v>
      </c>
      <c r="J4425" s="9">
        <v>-5582279.94</v>
      </c>
      <c r="K4425" s="9">
        <v>0</v>
      </c>
      <c r="L4425" s="9">
        <v>0</v>
      </c>
      <c r="M4425" s="9">
        <v>0</v>
      </c>
      <c r="N4425" s="9">
        <v>201903534.17</v>
      </c>
      <c r="O4425" s="9">
        <v>153779231.5</v>
      </c>
      <c r="P4425" s="9">
        <v>114234465.7</v>
      </c>
      <c r="Q4425" s="9">
        <v>123166034.03</v>
      </c>
      <c r="R4425" s="9">
        <v>97624510.6</v>
      </c>
      <c r="S4425" s="9">
        <v>70308338.15</v>
      </c>
      <c r="T4425" s="9">
        <v>101833015.59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0</v>
      </c>
      <c r="AC4425" s="9">
        <v>0</v>
      </c>
      <c r="AD4425" s="9">
        <v>0</v>
      </c>
      <c r="AE4425" s="9">
        <v>0</v>
      </c>
      <c r="AF4425" s="9">
        <v>0</v>
      </c>
      <c r="AG4425" s="9">
        <v>0</v>
      </c>
      <c r="AH4425" s="9">
        <v>15000000</v>
      </c>
      <c r="AI4425" s="9">
        <v>0</v>
      </c>
      <c r="AJ4425" s="9">
        <v>0</v>
      </c>
      <c r="AK4425" s="9">
        <v>0</v>
      </c>
      <c r="AL4425" s="9">
        <v>0</v>
      </c>
      <c r="AM4425" s="9">
        <v>0</v>
      </c>
      <c r="AN4425" s="9">
        <v>0</v>
      </c>
      <c r="AO4425" s="9">
        <v>0</v>
      </c>
      <c r="AP4425" s="9">
        <v>0</v>
      </c>
      <c r="AQ4425" s="12">
        <v>0</v>
      </c>
      <c r="AR4425" s="13">
        <f t="shared" si="829"/>
        <v>245882032.4</v>
      </c>
      <c r="AS4425" s="13">
        <f t="shared" si="831"/>
        <v>-599712.669999987</v>
      </c>
      <c r="AT4425" s="13">
        <f t="shared" si="832"/>
        <v>183554066.18</v>
      </c>
      <c r="AU4425" s="13">
        <f t="shared" si="833"/>
        <v>165499796.35</v>
      </c>
      <c r="AV4425" s="13">
        <f t="shared" si="834"/>
        <v>104791581.67</v>
      </c>
      <c r="AW4425" s="13">
        <f t="shared" si="835"/>
        <v>93350522.88</v>
      </c>
      <c r="AX4425" s="13">
        <f t="shared" si="836"/>
        <v>96250735.65</v>
      </c>
      <c r="AY4425" s="13">
        <f t="shared" si="837"/>
        <v>0</v>
      </c>
      <c r="AZ4425" s="13">
        <f t="shared" si="838"/>
        <v>0</v>
      </c>
      <c r="BA4425" s="16">
        <f t="shared" si="839"/>
        <v>0</v>
      </c>
      <c r="BB4425" s="17" t="e">
        <f t="shared" si="840"/>
        <v>#DIV/0!</v>
      </c>
      <c r="BC4425" s="17" t="e">
        <f t="shared" si="830"/>
        <v>#DIV/0!</v>
      </c>
    </row>
    <row r="4426" hidden="1" spans="1:55">
      <c r="A4426" s="8" t="s">
        <v>8865</v>
      </c>
      <c r="B4426" s="8" t="s">
        <v>8866</v>
      </c>
      <c r="C4426" s="8">
        <v>19.68</v>
      </c>
      <c r="D4426" s="9">
        <v>131707496.86</v>
      </c>
      <c r="E4426" s="9">
        <v>96049135.99</v>
      </c>
      <c r="F4426" s="9">
        <v>165574725.46</v>
      </c>
      <c r="G4426" s="9">
        <v>196994483.69</v>
      </c>
      <c r="H4426" s="9">
        <v>79018871.41</v>
      </c>
      <c r="I4426" s="9">
        <v>56468563.21</v>
      </c>
      <c r="J4426" s="9">
        <v>30485898.57</v>
      </c>
      <c r="K4426" s="9">
        <v>98894815.16</v>
      </c>
      <c r="L4426" s="9">
        <v>100691834.64</v>
      </c>
      <c r="M4426" s="9">
        <v>0</v>
      </c>
      <c r="N4426" s="9">
        <v>229489706.47</v>
      </c>
      <c r="O4426" s="9">
        <v>325883030.47</v>
      </c>
      <c r="P4426" s="9">
        <v>111700669.88</v>
      </c>
      <c r="Q4426" s="9">
        <v>128456566.34</v>
      </c>
      <c r="R4426" s="9">
        <v>107637336.2</v>
      </c>
      <c r="S4426" s="9">
        <v>81659525.67</v>
      </c>
      <c r="T4426" s="9">
        <v>149055744.26</v>
      </c>
      <c r="U4426" s="9">
        <v>35478339</v>
      </c>
      <c r="V4426" s="9">
        <v>68209498.91</v>
      </c>
      <c r="W4426" s="9">
        <v>0</v>
      </c>
      <c r="X4426" s="9">
        <v>0</v>
      </c>
      <c r="Y4426" s="9">
        <v>0</v>
      </c>
      <c r="Z4426" s="9">
        <v>0</v>
      </c>
      <c r="AA4426" s="9">
        <v>0</v>
      </c>
      <c r="AB4426" s="9">
        <v>0</v>
      </c>
      <c r="AC4426" s="9">
        <v>0</v>
      </c>
      <c r="AD4426" s="9">
        <v>0</v>
      </c>
      <c r="AE4426" s="9">
        <v>0</v>
      </c>
      <c r="AF4426" s="9">
        <v>0</v>
      </c>
      <c r="AG4426" s="9">
        <v>0</v>
      </c>
      <c r="AH4426" s="9">
        <v>161209870.8</v>
      </c>
      <c r="AI4426" s="9">
        <v>145727749.32</v>
      </c>
      <c r="AJ4426" s="9">
        <v>30349808.22</v>
      </c>
      <c r="AK4426" s="9">
        <v>0</v>
      </c>
      <c r="AL4426" s="9">
        <v>0</v>
      </c>
      <c r="AM4426" s="9">
        <v>0</v>
      </c>
      <c r="AN4426" s="9">
        <v>0</v>
      </c>
      <c r="AO4426" s="9">
        <v>0</v>
      </c>
      <c r="AP4426" s="9">
        <v>0</v>
      </c>
      <c r="AQ4426" s="12">
        <v>0</v>
      </c>
      <c r="AR4426" s="13">
        <f t="shared" si="829"/>
        <v>522407074.13</v>
      </c>
      <c r="AS4426" s="13">
        <f t="shared" si="831"/>
        <v>567659915.78</v>
      </c>
      <c r="AT4426" s="13">
        <f t="shared" si="832"/>
        <v>307625203.56</v>
      </c>
      <c r="AU4426" s="13">
        <f t="shared" si="833"/>
        <v>325451050.03</v>
      </c>
      <c r="AV4426" s="13">
        <f t="shared" si="834"/>
        <v>186656207.61</v>
      </c>
      <c r="AW4426" s="13">
        <f t="shared" si="835"/>
        <v>138128088.88</v>
      </c>
      <c r="AX4426" s="13">
        <f t="shared" si="836"/>
        <v>179541642.83</v>
      </c>
      <c r="AY4426" s="13">
        <f t="shared" si="837"/>
        <v>134373154.16</v>
      </c>
      <c r="AZ4426" s="13">
        <f t="shared" si="838"/>
        <v>168901333.55</v>
      </c>
      <c r="BA4426" s="16">
        <f t="shared" si="839"/>
        <v>0</v>
      </c>
      <c r="BB4426" s="17" t="e">
        <f t="shared" si="840"/>
        <v>#DIV/0!</v>
      </c>
      <c r="BC4426" s="17" t="e">
        <f t="shared" si="830"/>
        <v>#DIV/0!</v>
      </c>
    </row>
    <row r="4427" hidden="1" spans="1:55">
      <c r="A4427" s="8" t="s">
        <v>8867</v>
      </c>
      <c r="B4427" s="8" t="s">
        <v>8868</v>
      </c>
      <c r="C4427" s="8">
        <v>41.34</v>
      </c>
      <c r="D4427" s="9">
        <v>30037810.51</v>
      </c>
      <c r="E4427" s="9">
        <v>-36202301.09</v>
      </c>
      <c r="F4427" s="9">
        <v>229683044.65</v>
      </c>
      <c r="G4427" s="9">
        <v>67863438.95</v>
      </c>
      <c r="H4427" s="9">
        <v>-1075829.64</v>
      </c>
      <c r="I4427" s="9">
        <v>22220684.99</v>
      </c>
      <c r="J4427" s="9">
        <v>0</v>
      </c>
      <c r="K4427" s="9">
        <v>0</v>
      </c>
      <c r="L4427" s="9">
        <v>0</v>
      </c>
      <c r="M4427" s="9">
        <v>0</v>
      </c>
      <c r="N4427" s="9">
        <v>104926660.55</v>
      </c>
      <c r="O4427" s="9">
        <v>191362754.14</v>
      </c>
      <c r="P4427" s="9">
        <v>186494201.65</v>
      </c>
      <c r="Q4427" s="9">
        <v>68782807.64</v>
      </c>
      <c r="R4427" s="9">
        <v>21311380.07</v>
      </c>
      <c r="S4427" s="9">
        <v>25887591.51</v>
      </c>
      <c r="T4427" s="9">
        <v>0</v>
      </c>
      <c r="U4427" s="9">
        <v>0</v>
      </c>
      <c r="V4427" s="9">
        <v>0</v>
      </c>
      <c r="W4427" s="9">
        <v>0</v>
      </c>
      <c r="X4427" s="9">
        <v>0</v>
      </c>
      <c r="Y4427" s="9">
        <v>0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0</v>
      </c>
      <c r="AH4427" s="9">
        <v>265312296.56</v>
      </c>
      <c r="AI4427" s="9">
        <v>183121972.22</v>
      </c>
      <c r="AJ4427" s="9">
        <v>0</v>
      </c>
      <c r="AK4427" s="9">
        <v>0</v>
      </c>
      <c r="AL4427" s="9">
        <v>0</v>
      </c>
      <c r="AM4427" s="9">
        <v>0</v>
      </c>
      <c r="AN4427" s="9">
        <v>0</v>
      </c>
      <c r="AO4427" s="9">
        <v>0</v>
      </c>
      <c r="AP4427" s="9">
        <v>0</v>
      </c>
      <c r="AQ4427" s="12">
        <v>0</v>
      </c>
      <c r="AR4427" s="13">
        <f t="shared" si="829"/>
        <v>400276767.62</v>
      </c>
      <c r="AS4427" s="13">
        <f t="shared" si="831"/>
        <v>338282425.27</v>
      </c>
      <c r="AT4427" s="13">
        <f t="shared" si="832"/>
        <v>416177246.3</v>
      </c>
      <c r="AU4427" s="13">
        <f t="shared" si="833"/>
        <v>136646246.59</v>
      </c>
      <c r="AV4427" s="13">
        <f t="shared" si="834"/>
        <v>20235550.43</v>
      </c>
      <c r="AW4427" s="13">
        <f t="shared" si="835"/>
        <v>48108276.5</v>
      </c>
      <c r="AX4427" s="13">
        <f t="shared" si="836"/>
        <v>0</v>
      </c>
      <c r="AY4427" s="13">
        <f t="shared" si="837"/>
        <v>0</v>
      </c>
      <c r="AZ4427" s="13">
        <f t="shared" si="838"/>
        <v>0</v>
      </c>
      <c r="BA4427" s="16">
        <f t="shared" si="839"/>
        <v>0</v>
      </c>
      <c r="BB4427" s="17" t="e">
        <f t="shared" si="840"/>
        <v>#DIV/0!</v>
      </c>
      <c r="BC4427" s="17" t="e">
        <f t="shared" si="830"/>
        <v>#DIV/0!</v>
      </c>
    </row>
    <row r="4428" hidden="1" spans="1:55">
      <c r="A4428" s="8" t="s">
        <v>8869</v>
      </c>
      <c r="B4428" s="8" t="s">
        <v>8870</v>
      </c>
      <c r="C4428" s="8">
        <v>6.46</v>
      </c>
      <c r="D4428" s="9">
        <v>181583529.62</v>
      </c>
      <c r="E4428" s="9">
        <v>287638679.04</v>
      </c>
      <c r="F4428" s="9">
        <v>122521459.74</v>
      </c>
      <c r="G4428" s="9">
        <v>137758652.65</v>
      </c>
      <c r="H4428" s="9">
        <v>168682344.34</v>
      </c>
      <c r="I4428" s="9">
        <v>324839505.94</v>
      </c>
      <c r="J4428" s="9">
        <v>349765851.75</v>
      </c>
      <c r="K4428" s="9">
        <v>0</v>
      </c>
      <c r="L4428" s="9">
        <v>0</v>
      </c>
      <c r="M4428" s="9">
        <v>0</v>
      </c>
      <c r="N4428" s="9">
        <v>386679811.86</v>
      </c>
      <c r="O4428" s="9">
        <v>265051840.13</v>
      </c>
      <c r="P4428" s="9">
        <v>105244944.92</v>
      </c>
      <c r="Q4428" s="9">
        <v>126780623.68</v>
      </c>
      <c r="R4428" s="9">
        <v>115087761.37</v>
      </c>
      <c r="S4428" s="9">
        <v>171680560.21</v>
      </c>
      <c r="T4428" s="9">
        <v>70768515.56</v>
      </c>
      <c r="U4428" s="9">
        <v>0</v>
      </c>
      <c r="V4428" s="9">
        <v>0</v>
      </c>
      <c r="W4428" s="9">
        <v>0</v>
      </c>
      <c r="X4428" s="9">
        <v>0</v>
      </c>
      <c r="Y4428" s="9">
        <v>0</v>
      </c>
      <c r="Z4428" s="9">
        <v>0</v>
      </c>
      <c r="AA4428" s="9">
        <v>0</v>
      </c>
      <c r="AB4428" s="9">
        <v>0</v>
      </c>
      <c r="AC4428" s="9">
        <v>0</v>
      </c>
      <c r="AD4428" s="9">
        <v>0</v>
      </c>
      <c r="AE4428" s="9">
        <v>0</v>
      </c>
      <c r="AF4428" s="9">
        <v>0</v>
      </c>
      <c r="AG4428" s="9">
        <v>0</v>
      </c>
      <c r="AH4428" s="9">
        <v>34063647.91</v>
      </c>
      <c r="AI4428" s="9">
        <v>36532944.75</v>
      </c>
      <c r="AJ4428" s="9">
        <v>0</v>
      </c>
      <c r="AK4428" s="9">
        <v>102861829.36</v>
      </c>
      <c r="AL4428" s="9">
        <v>0</v>
      </c>
      <c r="AM4428" s="9">
        <v>0</v>
      </c>
      <c r="AN4428" s="9">
        <v>0</v>
      </c>
      <c r="AO4428" s="9">
        <v>0</v>
      </c>
      <c r="AP4428" s="9">
        <v>0</v>
      </c>
      <c r="AQ4428" s="12">
        <v>0</v>
      </c>
      <c r="AR4428" s="13">
        <f t="shared" si="829"/>
        <v>602326989.39</v>
      </c>
      <c r="AS4428" s="13">
        <f t="shared" si="831"/>
        <v>589223463.92</v>
      </c>
      <c r="AT4428" s="13">
        <f t="shared" si="832"/>
        <v>227766404.66</v>
      </c>
      <c r="AU4428" s="13">
        <f t="shared" si="833"/>
        <v>367401105.69</v>
      </c>
      <c r="AV4428" s="13">
        <f t="shared" si="834"/>
        <v>283770105.71</v>
      </c>
      <c r="AW4428" s="13">
        <f t="shared" si="835"/>
        <v>496520066.15</v>
      </c>
      <c r="AX4428" s="13">
        <f t="shared" si="836"/>
        <v>420534367.31</v>
      </c>
      <c r="AY4428" s="13">
        <f t="shared" si="837"/>
        <v>0</v>
      </c>
      <c r="AZ4428" s="13">
        <f t="shared" si="838"/>
        <v>0</v>
      </c>
      <c r="BA4428" s="16">
        <f t="shared" si="839"/>
        <v>0</v>
      </c>
      <c r="BB4428" s="17" t="e">
        <f t="shared" si="840"/>
        <v>#DIV/0!</v>
      </c>
      <c r="BC4428" s="17" t="e">
        <f t="shared" si="830"/>
        <v>#DIV/0!</v>
      </c>
    </row>
    <row r="4429" hidden="1" spans="1:55">
      <c r="A4429" s="8" t="s">
        <v>8871</v>
      </c>
      <c r="B4429" s="8" t="s">
        <v>8872</v>
      </c>
      <c r="C4429" s="8">
        <v>23.74</v>
      </c>
      <c r="D4429" s="9">
        <v>-34334810.81</v>
      </c>
      <c r="E4429" s="9">
        <v>31530199.18</v>
      </c>
      <c r="F4429" s="9">
        <v>71184739.71</v>
      </c>
      <c r="G4429" s="9">
        <v>21585707.18</v>
      </c>
      <c r="H4429" s="9">
        <v>32954335.66</v>
      </c>
      <c r="I4429" s="9">
        <v>28997337.03</v>
      </c>
      <c r="J4429" s="9">
        <v>0</v>
      </c>
      <c r="K4429" s="9">
        <v>0</v>
      </c>
      <c r="L4429" s="9">
        <v>0</v>
      </c>
      <c r="M4429" s="9">
        <v>0</v>
      </c>
      <c r="N4429" s="9">
        <v>126065735.02</v>
      </c>
      <c r="O4429" s="9">
        <v>355514192.05</v>
      </c>
      <c r="P4429" s="9">
        <v>95500679.56</v>
      </c>
      <c r="Q4429" s="9">
        <v>94698811.49</v>
      </c>
      <c r="R4429" s="9">
        <v>119402955</v>
      </c>
      <c r="S4429" s="9">
        <v>125346274.65</v>
      </c>
      <c r="T4429" s="9">
        <v>0</v>
      </c>
      <c r="U4429" s="9">
        <v>0</v>
      </c>
      <c r="V4429" s="9">
        <v>0</v>
      </c>
      <c r="W4429" s="9">
        <v>0</v>
      </c>
      <c r="X4429" s="9">
        <v>0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0</v>
      </c>
      <c r="AE4429" s="9">
        <v>0</v>
      </c>
      <c r="AF4429" s="9">
        <v>0</v>
      </c>
      <c r="AG4429" s="9">
        <v>0</v>
      </c>
      <c r="AH4429" s="9">
        <v>496920670.41</v>
      </c>
      <c r="AI4429" s="9">
        <v>341534070.3</v>
      </c>
      <c r="AJ4429" s="9">
        <v>157018500.63</v>
      </c>
      <c r="AK4429" s="9">
        <v>9459.06</v>
      </c>
      <c r="AL4429" s="9">
        <v>43600</v>
      </c>
      <c r="AM4429" s="9">
        <v>0</v>
      </c>
      <c r="AN4429" s="9">
        <v>0</v>
      </c>
      <c r="AO4429" s="9">
        <v>0</v>
      </c>
      <c r="AP4429" s="9">
        <v>0</v>
      </c>
      <c r="AQ4429" s="12">
        <v>0</v>
      </c>
      <c r="AR4429" s="13">
        <f t="shared" si="829"/>
        <v>588651594.62</v>
      </c>
      <c r="AS4429" s="13">
        <f t="shared" si="831"/>
        <v>728578461.53</v>
      </c>
      <c r="AT4429" s="13">
        <f t="shared" si="832"/>
        <v>323703919.9</v>
      </c>
      <c r="AU4429" s="13">
        <f t="shared" si="833"/>
        <v>116293977.73</v>
      </c>
      <c r="AV4429" s="13">
        <f t="shared" si="834"/>
        <v>152400890.66</v>
      </c>
      <c r="AW4429" s="13">
        <f t="shared" si="835"/>
        <v>154343611.68</v>
      </c>
      <c r="AX4429" s="13">
        <f t="shared" si="836"/>
        <v>0</v>
      </c>
      <c r="AY4429" s="13">
        <f t="shared" si="837"/>
        <v>0</v>
      </c>
      <c r="AZ4429" s="13">
        <f t="shared" si="838"/>
        <v>0</v>
      </c>
      <c r="BA4429" s="16">
        <f t="shared" si="839"/>
        <v>0</v>
      </c>
      <c r="BB4429" s="17" t="e">
        <f t="shared" si="840"/>
        <v>#DIV/0!</v>
      </c>
      <c r="BC4429" s="17" t="e">
        <f t="shared" si="830"/>
        <v>#DIV/0!</v>
      </c>
    </row>
    <row r="4430" hidden="1" spans="1:55">
      <c r="A4430" s="8" t="s">
        <v>8873</v>
      </c>
      <c r="B4430" s="8" t="s">
        <v>8874</v>
      </c>
      <c r="C4430" s="8">
        <v>32.4</v>
      </c>
      <c r="D4430" s="9">
        <v>170503497.04</v>
      </c>
      <c r="E4430" s="9">
        <v>78851692.38</v>
      </c>
      <c r="F4430" s="9">
        <v>77121316.81</v>
      </c>
      <c r="G4430" s="9">
        <v>149677520.14</v>
      </c>
      <c r="H4430" s="9">
        <v>75815662.12</v>
      </c>
      <c r="I4430" s="9">
        <v>42092960.96</v>
      </c>
      <c r="J4430" s="9">
        <v>19039600</v>
      </c>
      <c r="K4430" s="9">
        <v>0</v>
      </c>
      <c r="L4430" s="9">
        <v>0</v>
      </c>
      <c r="M4430" s="9">
        <v>0</v>
      </c>
      <c r="N4430" s="9">
        <v>296559729.02</v>
      </c>
      <c r="O4430" s="9">
        <v>878421698.53</v>
      </c>
      <c r="P4430" s="9">
        <v>131862590.07</v>
      </c>
      <c r="Q4430" s="9">
        <v>133414949.36</v>
      </c>
      <c r="R4430" s="9">
        <v>72185274.46</v>
      </c>
      <c r="S4430" s="9">
        <v>34345355.97</v>
      </c>
      <c r="T4430" s="9">
        <v>15204100</v>
      </c>
      <c r="U4430" s="9">
        <v>0</v>
      </c>
      <c r="V4430" s="9">
        <v>0</v>
      </c>
      <c r="W4430" s="9">
        <v>0</v>
      </c>
      <c r="X4430" s="9">
        <v>0</v>
      </c>
      <c r="Y4430" s="9">
        <v>0</v>
      </c>
      <c r="Z4430" s="9">
        <v>0</v>
      </c>
      <c r="AA4430" s="9">
        <v>0</v>
      </c>
      <c r="AB4430" s="9">
        <v>0</v>
      </c>
      <c r="AC4430" s="9">
        <v>0</v>
      </c>
      <c r="AD4430" s="9">
        <v>0</v>
      </c>
      <c r="AE4430" s="9">
        <v>0</v>
      </c>
      <c r="AF4430" s="9">
        <v>0</v>
      </c>
      <c r="AG4430" s="9">
        <v>0</v>
      </c>
      <c r="AH4430" s="9">
        <v>685000000</v>
      </c>
      <c r="AI4430" s="9">
        <v>0</v>
      </c>
      <c r="AJ4430" s="9">
        <v>52780898.29</v>
      </c>
      <c r="AK4430" s="9">
        <v>526658.71</v>
      </c>
      <c r="AL4430" s="9">
        <v>80677.19</v>
      </c>
      <c r="AM4430" s="9">
        <v>0</v>
      </c>
      <c r="AN4430" s="9">
        <v>0</v>
      </c>
      <c r="AO4430" s="9">
        <v>0</v>
      </c>
      <c r="AP4430" s="9">
        <v>0</v>
      </c>
      <c r="AQ4430" s="12">
        <v>0</v>
      </c>
      <c r="AR4430" s="13">
        <f t="shared" si="829"/>
        <v>1152063226.06</v>
      </c>
      <c r="AS4430" s="13">
        <f t="shared" si="831"/>
        <v>957273390.91</v>
      </c>
      <c r="AT4430" s="13">
        <f t="shared" si="832"/>
        <v>261764805.17</v>
      </c>
      <c r="AU4430" s="13">
        <f t="shared" si="833"/>
        <v>283619128.21</v>
      </c>
      <c r="AV4430" s="13">
        <f t="shared" si="834"/>
        <v>148081613.77</v>
      </c>
      <c r="AW4430" s="13">
        <f t="shared" si="835"/>
        <v>76438316.93</v>
      </c>
      <c r="AX4430" s="13">
        <f t="shared" si="836"/>
        <v>34243700</v>
      </c>
      <c r="AY4430" s="13">
        <f t="shared" si="837"/>
        <v>0</v>
      </c>
      <c r="AZ4430" s="13">
        <f t="shared" si="838"/>
        <v>0</v>
      </c>
      <c r="BA4430" s="16">
        <f t="shared" si="839"/>
        <v>0</v>
      </c>
      <c r="BB4430" s="17" t="e">
        <f t="shared" si="840"/>
        <v>#DIV/0!</v>
      </c>
      <c r="BC4430" s="17" t="e">
        <f t="shared" si="830"/>
        <v>#DIV/0!</v>
      </c>
    </row>
    <row r="4431" hidden="1" spans="1:55">
      <c r="A4431" s="8" t="s">
        <v>8875</v>
      </c>
      <c r="B4431" s="8" t="s">
        <v>8876</v>
      </c>
      <c r="C4431" s="8">
        <v>20.16</v>
      </c>
      <c r="D4431" s="9">
        <v>52591690.79</v>
      </c>
      <c r="E4431" s="9">
        <v>69400171.3</v>
      </c>
      <c r="F4431" s="9">
        <v>62332338.28</v>
      </c>
      <c r="G4431" s="9">
        <v>68958696.24</v>
      </c>
      <c r="H4431" s="9">
        <v>28142691.81</v>
      </c>
      <c r="I4431" s="9">
        <v>17059332.56</v>
      </c>
      <c r="J4431" s="9">
        <v>25765068.08</v>
      </c>
      <c r="K4431" s="9">
        <v>0</v>
      </c>
      <c r="L4431" s="9">
        <v>0</v>
      </c>
      <c r="M4431" s="9">
        <v>0</v>
      </c>
      <c r="N4431" s="9">
        <v>376367277.32</v>
      </c>
      <c r="O4431" s="9">
        <v>444560248.81</v>
      </c>
      <c r="P4431" s="9">
        <v>165612057.26</v>
      </c>
      <c r="Q4431" s="9">
        <v>109438204.37</v>
      </c>
      <c r="R4431" s="9">
        <v>119109050.72</v>
      </c>
      <c r="S4431" s="9">
        <v>14123252.84</v>
      </c>
      <c r="T4431" s="9">
        <v>19256721.05</v>
      </c>
      <c r="U4431" s="9">
        <v>0</v>
      </c>
      <c r="V4431" s="9">
        <v>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0</v>
      </c>
      <c r="AE4431" s="9">
        <v>0</v>
      </c>
      <c r="AF4431" s="9">
        <v>0</v>
      </c>
      <c r="AG4431" s="9">
        <v>0</v>
      </c>
      <c r="AH4431" s="9">
        <v>0</v>
      </c>
      <c r="AI4431" s="9">
        <v>30170958.9</v>
      </c>
      <c r="AJ4431" s="9">
        <v>0</v>
      </c>
      <c r="AK4431" s="9">
        <v>10910000</v>
      </c>
      <c r="AL4431" s="9">
        <v>0</v>
      </c>
      <c r="AM4431" s="9">
        <v>0</v>
      </c>
      <c r="AN4431" s="9">
        <v>0</v>
      </c>
      <c r="AO4431" s="9">
        <v>0</v>
      </c>
      <c r="AP4431" s="9">
        <v>0</v>
      </c>
      <c r="AQ4431" s="12">
        <v>0</v>
      </c>
      <c r="AR4431" s="13">
        <f t="shared" si="829"/>
        <v>428958968.11</v>
      </c>
      <c r="AS4431" s="13">
        <f t="shared" si="831"/>
        <v>544131379.01</v>
      </c>
      <c r="AT4431" s="13">
        <f t="shared" si="832"/>
        <v>227944395.54</v>
      </c>
      <c r="AU4431" s="13">
        <f t="shared" si="833"/>
        <v>189306900.61</v>
      </c>
      <c r="AV4431" s="13">
        <f t="shared" si="834"/>
        <v>147251742.53</v>
      </c>
      <c r="AW4431" s="13">
        <f t="shared" si="835"/>
        <v>31182585.4</v>
      </c>
      <c r="AX4431" s="13">
        <f t="shared" si="836"/>
        <v>45021789.13</v>
      </c>
      <c r="AY4431" s="13">
        <f t="shared" si="837"/>
        <v>0</v>
      </c>
      <c r="AZ4431" s="13">
        <f t="shared" si="838"/>
        <v>0</v>
      </c>
      <c r="BA4431" s="16">
        <f t="shared" si="839"/>
        <v>0</v>
      </c>
      <c r="BB4431" s="17" t="e">
        <f t="shared" si="840"/>
        <v>#DIV/0!</v>
      </c>
      <c r="BC4431" s="17" t="e">
        <f t="shared" si="830"/>
        <v>#DIV/0!</v>
      </c>
    </row>
    <row r="4432" hidden="1" spans="1:55">
      <c r="A4432" s="8" t="s">
        <v>8877</v>
      </c>
      <c r="B4432" s="8" t="s">
        <v>8878</v>
      </c>
      <c r="C4432" s="8">
        <v>12.71</v>
      </c>
      <c r="D4432" s="9">
        <v>-241724290.21</v>
      </c>
      <c r="E4432" s="9">
        <v>108604536.8</v>
      </c>
      <c r="F4432" s="9">
        <v>771048129.17</v>
      </c>
      <c r="G4432" s="9">
        <v>222112070.89</v>
      </c>
      <c r="H4432" s="9">
        <v>613883705.19</v>
      </c>
      <c r="I4432" s="9">
        <v>670370227.29</v>
      </c>
      <c r="J4432" s="9">
        <v>618438370.04</v>
      </c>
      <c r="K4432" s="9">
        <v>0</v>
      </c>
      <c r="L4432" s="9">
        <v>0</v>
      </c>
      <c r="M4432" s="9">
        <v>0</v>
      </c>
      <c r="N4432" s="9">
        <v>853858873.7</v>
      </c>
      <c r="O4432" s="9">
        <v>1148529970.89</v>
      </c>
      <c r="P4432" s="9">
        <v>1222630064.74</v>
      </c>
      <c r="Q4432" s="9">
        <v>626800201.79</v>
      </c>
      <c r="R4432" s="9">
        <v>834523408.38</v>
      </c>
      <c r="S4432" s="9">
        <v>365496405.37</v>
      </c>
      <c r="T4432" s="9">
        <v>381613138.96</v>
      </c>
      <c r="U4432" s="9">
        <v>0</v>
      </c>
      <c r="V4432" s="9">
        <v>0</v>
      </c>
      <c r="W4432" s="9">
        <v>0</v>
      </c>
      <c r="X4432" s="9">
        <v>0</v>
      </c>
      <c r="Y4432" s="9">
        <v>0</v>
      </c>
      <c r="Z4432" s="9">
        <v>0</v>
      </c>
      <c r="AA4432" s="9">
        <v>0</v>
      </c>
      <c r="AB4432" s="9">
        <v>0</v>
      </c>
      <c r="AC4432" s="9">
        <v>0</v>
      </c>
      <c r="AD4432" s="9">
        <v>0</v>
      </c>
      <c r="AE4432" s="9">
        <v>0</v>
      </c>
      <c r="AF4432" s="9">
        <v>0</v>
      </c>
      <c r="AG4432" s="9">
        <v>0</v>
      </c>
      <c r="AH4432" s="9">
        <v>112681760.84</v>
      </c>
      <c r="AI4432" s="9">
        <v>41889041.93</v>
      </c>
      <c r="AJ4432" s="9">
        <v>22415289.63</v>
      </c>
      <c r="AK4432" s="9">
        <v>11268206.41</v>
      </c>
      <c r="AL4432" s="9">
        <v>0</v>
      </c>
      <c r="AM4432" s="9">
        <v>64324308.99</v>
      </c>
      <c r="AN4432" s="9">
        <v>77448271.41</v>
      </c>
      <c r="AO4432" s="9">
        <v>0</v>
      </c>
      <c r="AP4432" s="9">
        <v>0</v>
      </c>
      <c r="AQ4432" s="12">
        <v>0</v>
      </c>
      <c r="AR4432" s="13">
        <f t="shared" si="829"/>
        <v>724816344.33</v>
      </c>
      <c r="AS4432" s="13">
        <f t="shared" si="831"/>
        <v>1299023549.62</v>
      </c>
      <c r="AT4432" s="13">
        <f t="shared" si="832"/>
        <v>2016093483.54</v>
      </c>
      <c r="AU4432" s="13">
        <f t="shared" si="833"/>
        <v>860180479.09</v>
      </c>
      <c r="AV4432" s="13">
        <f t="shared" si="834"/>
        <v>1448407113.57</v>
      </c>
      <c r="AW4432" s="13">
        <f t="shared" si="835"/>
        <v>1100190941.65</v>
      </c>
      <c r="AX4432" s="13">
        <f t="shared" si="836"/>
        <v>1077499780.41</v>
      </c>
      <c r="AY4432" s="13">
        <f t="shared" si="837"/>
        <v>0</v>
      </c>
      <c r="AZ4432" s="13">
        <f t="shared" si="838"/>
        <v>0</v>
      </c>
      <c r="BA4432" s="16">
        <f t="shared" si="839"/>
        <v>0</v>
      </c>
      <c r="BB4432" s="17" t="e">
        <f t="shared" si="840"/>
        <v>#DIV/0!</v>
      </c>
      <c r="BC4432" s="17" t="e">
        <f t="shared" si="830"/>
        <v>#DIV/0!</v>
      </c>
    </row>
    <row r="4433" hidden="1" spans="1:55">
      <c r="A4433" s="8" t="s">
        <v>8879</v>
      </c>
      <c r="B4433" s="8" t="s">
        <v>8880</v>
      </c>
      <c r="C4433" s="8">
        <v>12.2</v>
      </c>
      <c r="D4433" s="9">
        <v>-149355212.72</v>
      </c>
      <c r="E4433" s="9">
        <v>814945004.81</v>
      </c>
      <c r="F4433" s="9">
        <v>555500091.13</v>
      </c>
      <c r="G4433" s="9">
        <v>505491976.96</v>
      </c>
      <c r="H4433" s="9">
        <v>-24853699.96</v>
      </c>
      <c r="I4433" s="9">
        <v>426102019.71</v>
      </c>
      <c r="J4433" s="9">
        <v>102434902.51</v>
      </c>
      <c r="K4433" s="9">
        <v>0</v>
      </c>
      <c r="L4433" s="9">
        <v>0</v>
      </c>
      <c r="M4433" s="9">
        <v>0</v>
      </c>
      <c r="N4433" s="9">
        <v>3985711472.44</v>
      </c>
      <c r="O4433" s="9">
        <v>4625664414.64</v>
      </c>
      <c r="P4433" s="9">
        <v>3419594123.45</v>
      </c>
      <c r="Q4433" s="9">
        <v>2990408760.11</v>
      </c>
      <c r="R4433" s="9">
        <v>2623535783.37</v>
      </c>
      <c r="S4433" s="9">
        <v>2800798375.79</v>
      </c>
      <c r="T4433" s="9">
        <v>516313824.36</v>
      </c>
      <c r="U4433" s="9">
        <v>0</v>
      </c>
      <c r="V4433" s="9">
        <v>0</v>
      </c>
      <c r="W4433" s="9">
        <v>0</v>
      </c>
      <c r="X4433" s="9">
        <v>0</v>
      </c>
      <c r="Y4433" s="9">
        <v>0</v>
      </c>
      <c r="Z4433" s="9">
        <v>0</v>
      </c>
      <c r="AA4433" s="9">
        <v>0</v>
      </c>
      <c r="AB4433" s="9">
        <v>0</v>
      </c>
      <c r="AC4433" s="9">
        <v>0</v>
      </c>
      <c r="AD4433" s="9">
        <v>0</v>
      </c>
      <c r="AE4433" s="9">
        <v>0</v>
      </c>
      <c r="AF4433" s="9">
        <v>0</v>
      </c>
      <c r="AG4433" s="9">
        <v>0</v>
      </c>
      <c r="AH4433" s="9">
        <v>0</v>
      </c>
      <c r="AI4433" s="9">
        <v>0</v>
      </c>
      <c r="AJ4433" s="9">
        <v>0</v>
      </c>
      <c r="AK4433" s="9">
        <v>0</v>
      </c>
      <c r="AL4433" s="9">
        <v>0</v>
      </c>
      <c r="AM4433" s="9">
        <v>0</v>
      </c>
      <c r="AN4433" s="9">
        <v>0</v>
      </c>
      <c r="AO4433" s="9">
        <v>0</v>
      </c>
      <c r="AP4433" s="9">
        <v>0</v>
      </c>
      <c r="AQ4433" s="12">
        <v>0</v>
      </c>
      <c r="AR4433" s="13">
        <f t="shared" si="829"/>
        <v>3836356259.72</v>
      </c>
      <c r="AS4433" s="13">
        <f t="shared" si="831"/>
        <v>5440609419.45</v>
      </c>
      <c r="AT4433" s="13">
        <f t="shared" si="832"/>
        <v>3975094214.58</v>
      </c>
      <c r="AU4433" s="13">
        <f t="shared" si="833"/>
        <v>3495900737.07</v>
      </c>
      <c r="AV4433" s="13">
        <f t="shared" si="834"/>
        <v>2598682083.41</v>
      </c>
      <c r="AW4433" s="13">
        <f t="shared" si="835"/>
        <v>3226900395.5</v>
      </c>
      <c r="AX4433" s="13">
        <f t="shared" si="836"/>
        <v>618748726.87</v>
      </c>
      <c r="AY4433" s="13">
        <f t="shared" si="837"/>
        <v>0</v>
      </c>
      <c r="AZ4433" s="13">
        <f t="shared" si="838"/>
        <v>0</v>
      </c>
      <c r="BA4433" s="16">
        <f t="shared" si="839"/>
        <v>0</v>
      </c>
      <c r="BB4433" s="17" t="e">
        <f t="shared" si="840"/>
        <v>#DIV/0!</v>
      </c>
      <c r="BC4433" s="17" t="e">
        <f t="shared" si="830"/>
        <v>#DIV/0!</v>
      </c>
    </row>
    <row r="4434" hidden="1" spans="1:55">
      <c r="A4434" s="8" t="s">
        <v>8881</v>
      </c>
      <c r="B4434" s="8" t="s">
        <v>8882</v>
      </c>
      <c r="C4434" s="8">
        <v>28.07</v>
      </c>
      <c r="D4434" s="9">
        <v>186185164.92</v>
      </c>
      <c r="E4434" s="9">
        <v>219486046.43</v>
      </c>
      <c r="F4434" s="9">
        <v>297040771.43</v>
      </c>
      <c r="G4434" s="9">
        <v>151080249.36</v>
      </c>
      <c r="H4434" s="9">
        <v>80957260.72</v>
      </c>
      <c r="I4434" s="9">
        <v>205353928.13</v>
      </c>
      <c r="J4434" s="9">
        <v>116034248.03</v>
      </c>
      <c r="K4434" s="9">
        <v>0</v>
      </c>
      <c r="L4434" s="9">
        <v>0</v>
      </c>
      <c r="M4434" s="9">
        <v>0</v>
      </c>
      <c r="N4434" s="9">
        <v>532843174.76</v>
      </c>
      <c r="O4434" s="9">
        <v>527882988.29</v>
      </c>
      <c r="P4434" s="9">
        <v>244329599.92</v>
      </c>
      <c r="Q4434" s="9">
        <v>80574157.29</v>
      </c>
      <c r="R4434" s="9">
        <v>186979414.18</v>
      </c>
      <c r="S4434" s="9">
        <v>245448517.75</v>
      </c>
      <c r="T4434" s="9">
        <v>135291125.82</v>
      </c>
      <c r="U4434" s="9">
        <v>0</v>
      </c>
      <c r="V4434" s="9">
        <v>0</v>
      </c>
      <c r="W4434" s="9">
        <v>0</v>
      </c>
      <c r="X4434" s="9">
        <v>0</v>
      </c>
      <c r="Y4434" s="9">
        <v>0</v>
      </c>
      <c r="Z4434" s="9">
        <v>0</v>
      </c>
      <c r="AA4434" s="9">
        <v>0</v>
      </c>
      <c r="AB4434" s="9">
        <v>0</v>
      </c>
      <c r="AC4434" s="9">
        <v>0</v>
      </c>
      <c r="AD4434" s="9">
        <v>0</v>
      </c>
      <c r="AE4434" s="9">
        <v>0</v>
      </c>
      <c r="AF4434" s="9">
        <v>0</v>
      </c>
      <c r="AG4434" s="9">
        <v>0</v>
      </c>
      <c r="AH4434" s="9">
        <v>40000000</v>
      </c>
      <c r="AI4434" s="9">
        <v>70000000</v>
      </c>
      <c r="AJ4434" s="9">
        <v>0</v>
      </c>
      <c r="AK4434" s="9">
        <v>2070000</v>
      </c>
      <c r="AL4434" s="9">
        <v>0</v>
      </c>
      <c r="AM4434" s="9">
        <v>0</v>
      </c>
      <c r="AN4434" s="9">
        <v>0</v>
      </c>
      <c r="AO4434" s="9">
        <v>0</v>
      </c>
      <c r="AP4434" s="9">
        <v>0</v>
      </c>
      <c r="AQ4434" s="12">
        <v>0</v>
      </c>
      <c r="AR4434" s="13">
        <f t="shared" si="829"/>
        <v>759028339.68</v>
      </c>
      <c r="AS4434" s="13">
        <f t="shared" si="831"/>
        <v>817369034.72</v>
      </c>
      <c r="AT4434" s="13">
        <f t="shared" si="832"/>
        <v>541370371.35</v>
      </c>
      <c r="AU4434" s="13">
        <f t="shared" si="833"/>
        <v>233724406.65</v>
      </c>
      <c r="AV4434" s="13">
        <f t="shared" si="834"/>
        <v>267936674.9</v>
      </c>
      <c r="AW4434" s="13">
        <f t="shared" si="835"/>
        <v>450802445.88</v>
      </c>
      <c r="AX4434" s="13">
        <f t="shared" si="836"/>
        <v>251325373.85</v>
      </c>
      <c r="AY4434" s="13">
        <f t="shared" si="837"/>
        <v>0</v>
      </c>
      <c r="AZ4434" s="13">
        <f t="shared" si="838"/>
        <v>0</v>
      </c>
      <c r="BA4434" s="16">
        <f t="shared" si="839"/>
        <v>0</v>
      </c>
      <c r="BB4434" s="17" t="e">
        <f t="shared" si="840"/>
        <v>#DIV/0!</v>
      </c>
      <c r="BC4434" s="17" t="e">
        <f t="shared" si="830"/>
        <v>#DIV/0!</v>
      </c>
    </row>
    <row r="4435" hidden="1" spans="1:55">
      <c r="A4435" s="8" t="s">
        <v>8883</v>
      </c>
      <c r="B4435" s="8" t="s">
        <v>8884</v>
      </c>
      <c r="C4435" s="8">
        <v>161.99</v>
      </c>
      <c r="D4435" s="9">
        <v>106930548.48</v>
      </c>
      <c r="E4435" s="9">
        <v>206098600.4</v>
      </c>
      <c r="F4435" s="9">
        <v>100945306.88</v>
      </c>
      <c r="G4435" s="9">
        <v>102779726.85</v>
      </c>
      <c r="H4435" s="9">
        <v>66087763.64</v>
      </c>
      <c r="I4435" s="9">
        <v>36887642.99</v>
      </c>
      <c r="J4435" s="9">
        <v>0</v>
      </c>
      <c r="K4435" s="9">
        <v>0</v>
      </c>
      <c r="L4435" s="9">
        <v>0</v>
      </c>
      <c r="M4435" s="9">
        <v>0</v>
      </c>
      <c r="N4435" s="9">
        <v>190434690.34</v>
      </c>
      <c r="O4435" s="9">
        <v>157963809.1</v>
      </c>
      <c r="P4435" s="9">
        <v>24534315.27</v>
      </c>
      <c r="Q4435" s="9">
        <v>56640469.83</v>
      </c>
      <c r="R4435" s="9">
        <v>21312002.32</v>
      </c>
      <c r="S4435" s="9">
        <v>19942025.23</v>
      </c>
      <c r="T4435" s="9">
        <v>0</v>
      </c>
      <c r="U4435" s="9">
        <v>0</v>
      </c>
      <c r="V4435" s="9">
        <v>0</v>
      </c>
      <c r="W4435" s="9">
        <v>0</v>
      </c>
      <c r="X4435" s="9">
        <v>0</v>
      </c>
      <c r="Y4435" s="9">
        <v>0</v>
      </c>
      <c r="Z4435" s="9">
        <v>0</v>
      </c>
      <c r="AA4435" s="9">
        <v>0</v>
      </c>
      <c r="AB4435" s="9">
        <v>0</v>
      </c>
      <c r="AC4435" s="9">
        <v>0</v>
      </c>
      <c r="AD4435" s="9">
        <v>0</v>
      </c>
      <c r="AE4435" s="9">
        <v>0</v>
      </c>
      <c r="AF4435" s="9">
        <v>0</v>
      </c>
      <c r="AG4435" s="9">
        <v>0</v>
      </c>
      <c r="AH4435" s="9">
        <v>240843684.87</v>
      </c>
      <c r="AI4435" s="9">
        <v>140583611.1</v>
      </c>
      <c r="AJ4435" s="9">
        <v>0</v>
      </c>
      <c r="AK4435" s="9">
        <v>0</v>
      </c>
      <c r="AL4435" s="9">
        <v>0</v>
      </c>
      <c r="AM4435" s="9">
        <v>0</v>
      </c>
      <c r="AN4435" s="9">
        <v>0</v>
      </c>
      <c r="AO4435" s="9">
        <v>0</v>
      </c>
      <c r="AP4435" s="9">
        <v>0</v>
      </c>
      <c r="AQ4435" s="12">
        <v>0</v>
      </c>
      <c r="AR4435" s="13">
        <f t="shared" si="829"/>
        <v>538208923.69</v>
      </c>
      <c r="AS4435" s="13">
        <f t="shared" si="831"/>
        <v>504646020.6</v>
      </c>
      <c r="AT4435" s="13">
        <f t="shared" si="832"/>
        <v>125479622.15</v>
      </c>
      <c r="AU4435" s="13">
        <f t="shared" si="833"/>
        <v>159420196.68</v>
      </c>
      <c r="AV4435" s="13">
        <f t="shared" si="834"/>
        <v>87399765.96</v>
      </c>
      <c r="AW4435" s="13">
        <f t="shared" si="835"/>
        <v>56829668.22</v>
      </c>
      <c r="AX4435" s="13">
        <f t="shared" si="836"/>
        <v>0</v>
      </c>
      <c r="AY4435" s="13">
        <f t="shared" si="837"/>
        <v>0</v>
      </c>
      <c r="AZ4435" s="13">
        <f t="shared" si="838"/>
        <v>0</v>
      </c>
      <c r="BA4435" s="16">
        <f t="shared" si="839"/>
        <v>0</v>
      </c>
      <c r="BB4435" s="17" t="e">
        <f t="shared" si="840"/>
        <v>#DIV/0!</v>
      </c>
      <c r="BC4435" s="17" t="e">
        <f t="shared" si="830"/>
        <v>#DIV/0!</v>
      </c>
    </row>
    <row r="4436" hidden="1" spans="1:55">
      <c r="A4436" s="8" t="s">
        <v>8885</v>
      </c>
      <c r="B4436" s="8" t="s">
        <v>8886</v>
      </c>
      <c r="C4436" s="8">
        <v>29.3</v>
      </c>
      <c r="D4436" s="9">
        <v>34154472.98</v>
      </c>
      <c r="E4436" s="9">
        <v>264320635.92</v>
      </c>
      <c r="F4436" s="9">
        <v>335241828.39</v>
      </c>
      <c r="G4436" s="9">
        <v>281308013.02</v>
      </c>
      <c r="H4436" s="9">
        <v>140971643.54</v>
      </c>
      <c r="I4436" s="9">
        <v>80560662.79</v>
      </c>
      <c r="J4436" s="9">
        <v>93015100</v>
      </c>
      <c r="K4436" s="9">
        <v>0</v>
      </c>
      <c r="L4436" s="9">
        <v>0</v>
      </c>
      <c r="M4436" s="9">
        <v>0</v>
      </c>
      <c r="N4436" s="9">
        <v>1163366983.4</v>
      </c>
      <c r="O4436" s="9">
        <v>1243504150.14</v>
      </c>
      <c r="P4436" s="9">
        <v>248784477.08</v>
      </c>
      <c r="Q4436" s="9">
        <v>175213278.82</v>
      </c>
      <c r="R4436" s="9">
        <v>184311006.54</v>
      </c>
      <c r="S4436" s="9">
        <v>68582458.79</v>
      </c>
      <c r="T4436" s="9">
        <v>61926600</v>
      </c>
      <c r="U4436" s="9">
        <v>0</v>
      </c>
      <c r="V4436" s="9">
        <v>0</v>
      </c>
      <c r="W4436" s="9">
        <v>0</v>
      </c>
      <c r="X4436" s="9">
        <v>0</v>
      </c>
      <c r="Y4436" s="9">
        <v>0</v>
      </c>
      <c r="Z4436" s="9">
        <v>0</v>
      </c>
      <c r="AA4436" s="9">
        <v>0</v>
      </c>
      <c r="AB4436" s="9">
        <v>0</v>
      </c>
      <c r="AC4436" s="9">
        <v>0</v>
      </c>
      <c r="AD4436" s="9">
        <v>0</v>
      </c>
      <c r="AE4436" s="9">
        <v>0</v>
      </c>
      <c r="AF4436" s="9">
        <v>0</v>
      </c>
      <c r="AG4436" s="9">
        <v>0</v>
      </c>
      <c r="AH4436" s="9">
        <v>30394654.65</v>
      </c>
      <c r="AI4436" s="9">
        <v>70050000</v>
      </c>
      <c r="AJ4436" s="9">
        <v>0</v>
      </c>
      <c r="AK4436" s="9">
        <v>0</v>
      </c>
      <c r="AL4436" s="9">
        <v>0</v>
      </c>
      <c r="AM4436" s="9">
        <v>0</v>
      </c>
      <c r="AN4436" s="9">
        <v>0</v>
      </c>
      <c r="AO4436" s="9">
        <v>0</v>
      </c>
      <c r="AP4436" s="9">
        <v>0</v>
      </c>
      <c r="AQ4436" s="12">
        <v>0</v>
      </c>
      <c r="AR4436" s="13">
        <f t="shared" si="829"/>
        <v>1227916111.03</v>
      </c>
      <c r="AS4436" s="13">
        <f t="shared" si="831"/>
        <v>1577874786.06</v>
      </c>
      <c r="AT4436" s="13">
        <f t="shared" si="832"/>
        <v>584026305.47</v>
      </c>
      <c r="AU4436" s="13">
        <f t="shared" si="833"/>
        <v>456521291.84</v>
      </c>
      <c r="AV4436" s="13">
        <f t="shared" si="834"/>
        <v>325282650.08</v>
      </c>
      <c r="AW4436" s="13">
        <f t="shared" si="835"/>
        <v>149143121.58</v>
      </c>
      <c r="AX4436" s="13">
        <f t="shared" si="836"/>
        <v>154941700</v>
      </c>
      <c r="AY4436" s="13">
        <f t="shared" si="837"/>
        <v>0</v>
      </c>
      <c r="AZ4436" s="13">
        <f t="shared" si="838"/>
        <v>0</v>
      </c>
      <c r="BA4436" s="16">
        <f t="shared" si="839"/>
        <v>0</v>
      </c>
      <c r="BB4436" s="17" t="e">
        <f t="shared" si="840"/>
        <v>#DIV/0!</v>
      </c>
      <c r="BC4436" s="17" t="e">
        <f t="shared" si="830"/>
        <v>#DIV/0!</v>
      </c>
    </row>
    <row r="4437" hidden="1" spans="1:55">
      <c r="A4437" s="8" t="s">
        <v>8887</v>
      </c>
      <c r="B4437" s="8" t="s">
        <v>8888</v>
      </c>
      <c r="C4437" s="8">
        <v>47.2</v>
      </c>
      <c r="D4437" s="9">
        <v>-98857576.39</v>
      </c>
      <c r="E4437" s="9">
        <v>-83530449.73</v>
      </c>
      <c r="F4437" s="9">
        <v>-22156071.34</v>
      </c>
      <c r="G4437" s="9">
        <v>30946365.02</v>
      </c>
      <c r="H4437" s="9">
        <v>8530444.68</v>
      </c>
      <c r="I4437" s="9">
        <v>29112313.16</v>
      </c>
      <c r="J4437" s="9">
        <v>0</v>
      </c>
      <c r="K4437" s="9">
        <v>0</v>
      </c>
      <c r="L4437" s="9">
        <v>0</v>
      </c>
      <c r="M4437" s="9">
        <v>0</v>
      </c>
      <c r="N4437" s="9">
        <v>152827431.83</v>
      </c>
      <c r="O4437" s="9">
        <v>301739364.75</v>
      </c>
      <c r="P4437" s="9">
        <v>124112326.53</v>
      </c>
      <c r="Q4437" s="9">
        <v>201441899.04</v>
      </c>
      <c r="R4437" s="9">
        <v>55607997.08</v>
      </c>
      <c r="S4437" s="9">
        <v>65144495.77</v>
      </c>
      <c r="T4437" s="9">
        <v>0</v>
      </c>
      <c r="U4437" s="9">
        <v>0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0</v>
      </c>
      <c r="AB4437" s="9">
        <v>0</v>
      </c>
      <c r="AC4437" s="9">
        <v>0</v>
      </c>
      <c r="AD4437" s="9">
        <v>0</v>
      </c>
      <c r="AE4437" s="9">
        <v>0</v>
      </c>
      <c r="AF4437" s="9">
        <v>0</v>
      </c>
      <c r="AG4437" s="9">
        <v>0</v>
      </c>
      <c r="AH4437" s="9">
        <v>70121377.76</v>
      </c>
      <c r="AI4437" s="9">
        <v>67045466.97</v>
      </c>
      <c r="AJ4437" s="9">
        <v>41003677.3</v>
      </c>
      <c r="AK4437" s="9">
        <v>0</v>
      </c>
      <c r="AL4437" s="9">
        <v>0</v>
      </c>
      <c r="AM4437" s="9">
        <v>0</v>
      </c>
      <c r="AN4437" s="9">
        <v>0</v>
      </c>
      <c r="AO4437" s="9">
        <v>0</v>
      </c>
      <c r="AP4437" s="9">
        <v>0</v>
      </c>
      <c r="AQ4437" s="12">
        <v>0</v>
      </c>
      <c r="AR4437" s="13">
        <f t="shared" si="829"/>
        <v>124091233.2</v>
      </c>
      <c r="AS4437" s="13">
        <f t="shared" si="831"/>
        <v>285254381.99</v>
      </c>
      <c r="AT4437" s="13">
        <f t="shared" si="832"/>
        <v>142959932.49</v>
      </c>
      <c r="AU4437" s="13">
        <f t="shared" si="833"/>
        <v>232388264.06</v>
      </c>
      <c r="AV4437" s="13">
        <f t="shared" si="834"/>
        <v>64138441.76</v>
      </c>
      <c r="AW4437" s="13">
        <f t="shared" si="835"/>
        <v>94256808.93</v>
      </c>
      <c r="AX4437" s="13">
        <f t="shared" si="836"/>
        <v>0</v>
      </c>
      <c r="AY4437" s="13">
        <f t="shared" si="837"/>
        <v>0</v>
      </c>
      <c r="AZ4437" s="13">
        <f t="shared" si="838"/>
        <v>0</v>
      </c>
      <c r="BA4437" s="16">
        <f t="shared" si="839"/>
        <v>0</v>
      </c>
      <c r="BB4437" s="17" t="e">
        <f t="shared" si="840"/>
        <v>#DIV/0!</v>
      </c>
      <c r="BC4437" s="17" t="e">
        <f t="shared" si="830"/>
        <v>#DIV/0!</v>
      </c>
    </row>
    <row r="4438" hidden="1" spans="1:55">
      <c r="A4438" s="8" t="s">
        <v>8889</v>
      </c>
      <c r="B4438" s="8" t="s">
        <v>8890</v>
      </c>
      <c r="C4438" s="8">
        <v>107.4</v>
      </c>
      <c r="D4438" s="9">
        <v>42826392.8</v>
      </c>
      <c r="E4438" s="9">
        <v>134129675.99</v>
      </c>
      <c r="F4438" s="9">
        <v>73991777.12</v>
      </c>
      <c r="G4438" s="9">
        <v>47485213.04</v>
      </c>
      <c r="H4438" s="9">
        <v>9507065.32</v>
      </c>
      <c r="I4438" s="9">
        <v>5194548.06</v>
      </c>
      <c r="J4438" s="9">
        <v>0</v>
      </c>
      <c r="K4438" s="9">
        <v>0</v>
      </c>
      <c r="L4438" s="9">
        <v>0</v>
      </c>
      <c r="M4438" s="9">
        <v>0</v>
      </c>
      <c r="N4438" s="9">
        <v>402765945.86</v>
      </c>
      <c r="O4438" s="9">
        <v>504264165.73</v>
      </c>
      <c r="P4438" s="9">
        <v>77222973.76</v>
      </c>
      <c r="Q4438" s="9">
        <v>29842971.2</v>
      </c>
      <c r="R4438" s="9">
        <v>16480134.72</v>
      </c>
      <c r="S4438" s="9">
        <v>4267864.58</v>
      </c>
      <c r="T4438" s="9">
        <v>0</v>
      </c>
      <c r="U4438" s="9">
        <v>0</v>
      </c>
      <c r="V4438" s="9">
        <v>0</v>
      </c>
      <c r="W4438" s="9">
        <v>0</v>
      </c>
      <c r="X4438" s="9">
        <v>0</v>
      </c>
      <c r="Y4438" s="9">
        <v>0</v>
      </c>
      <c r="Z4438" s="9">
        <v>0</v>
      </c>
      <c r="AA4438" s="9">
        <v>0</v>
      </c>
      <c r="AB4438" s="9">
        <v>0</v>
      </c>
      <c r="AC4438" s="9">
        <v>0</v>
      </c>
      <c r="AD4438" s="9">
        <v>0</v>
      </c>
      <c r="AE4438" s="9">
        <v>0</v>
      </c>
      <c r="AF4438" s="9">
        <v>0</v>
      </c>
      <c r="AG4438" s="9">
        <v>0</v>
      </c>
      <c r="AH4438" s="9">
        <v>0</v>
      </c>
      <c r="AI4438" s="9">
        <v>0</v>
      </c>
      <c r="AJ4438" s="9">
        <v>0</v>
      </c>
      <c r="AK4438" s="9">
        <v>0</v>
      </c>
      <c r="AL4438" s="9">
        <v>0</v>
      </c>
      <c r="AM4438" s="9">
        <v>0</v>
      </c>
      <c r="AN4438" s="9">
        <v>0</v>
      </c>
      <c r="AO4438" s="9">
        <v>0</v>
      </c>
      <c r="AP4438" s="9">
        <v>0</v>
      </c>
      <c r="AQ4438" s="12">
        <v>0</v>
      </c>
      <c r="AR4438" s="13">
        <f t="shared" si="829"/>
        <v>445592338.66</v>
      </c>
      <c r="AS4438" s="13">
        <f t="shared" si="831"/>
        <v>638393841.72</v>
      </c>
      <c r="AT4438" s="13">
        <f t="shared" si="832"/>
        <v>151214750.88</v>
      </c>
      <c r="AU4438" s="13">
        <f t="shared" si="833"/>
        <v>77328184.24</v>
      </c>
      <c r="AV4438" s="13">
        <f t="shared" si="834"/>
        <v>25987200.04</v>
      </c>
      <c r="AW4438" s="13">
        <f t="shared" si="835"/>
        <v>9462412.64</v>
      </c>
      <c r="AX4438" s="13">
        <f t="shared" si="836"/>
        <v>0</v>
      </c>
      <c r="AY4438" s="13">
        <f t="shared" si="837"/>
        <v>0</v>
      </c>
      <c r="AZ4438" s="13">
        <f t="shared" si="838"/>
        <v>0</v>
      </c>
      <c r="BA4438" s="16">
        <f t="shared" si="839"/>
        <v>0</v>
      </c>
      <c r="BB4438" s="17" t="e">
        <f t="shared" si="840"/>
        <v>#DIV/0!</v>
      </c>
      <c r="BC4438" s="17" t="e">
        <f t="shared" si="830"/>
        <v>#DIV/0!</v>
      </c>
    </row>
    <row r="4439" hidden="1" spans="1:55">
      <c r="A4439" s="8" t="s">
        <v>8891</v>
      </c>
      <c r="B4439" s="8" t="s">
        <v>8892</v>
      </c>
      <c r="C4439" s="8">
        <v>17.36</v>
      </c>
      <c r="D4439" s="9">
        <v>31809816.81</v>
      </c>
      <c r="E4439" s="9">
        <v>255424985.52</v>
      </c>
      <c r="F4439" s="9">
        <v>63793860.76</v>
      </c>
      <c r="G4439" s="9">
        <v>67243603.6</v>
      </c>
      <c r="H4439" s="9">
        <v>57930984.18</v>
      </c>
      <c r="I4439" s="9">
        <v>23602808.8</v>
      </c>
      <c r="J4439" s="9">
        <v>36313068.04</v>
      </c>
      <c r="K4439" s="9">
        <v>0</v>
      </c>
      <c r="L4439" s="9">
        <v>0</v>
      </c>
      <c r="M4439" s="9">
        <v>0</v>
      </c>
      <c r="N4439" s="9">
        <v>208875562.48</v>
      </c>
      <c r="O4439" s="9">
        <v>342211180.47</v>
      </c>
      <c r="P4439" s="9">
        <v>379096792.16</v>
      </c>
      <c r="Q4439" s="9">
        <v>442269877.37</v>
      </c>
      <c r="R4439" s="9">
        <v>189342695.91</v>
      </c>
      <c r="S4439" s="9">
        <v>99492336.93</v>
      </c>
      <c r="T4439" s="9">
        <v>69222766.56</v>
      </c>
      <c r="U4439" s="9">
        <v>0</v>
      </c>
      <c r="V4439" s="9">
        <v>0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0</v>
      </c>
      <c r="AE4439" s="9">
        <v>0</v>
      </c>
      <c r="AF4439" s="9">
        <v>0</v>
      </c>
      <c r="AG4439" s="9">
        <v>0</v>
      </c>
      <c r="AH4439" s="9">
        <v>168539009.16</v>
      </c>
      <c r="AI4439" s="9">
        <v>340212643.38</v>
      </c>
      <c r="AJ4439" s="9">
        <v>0</v>
      </c>
      <c r="AK4439" s="9">
        <v>0</v>
      </c>
      <c r="AL4439" s="9">
        <v>0</v>
      </c>
      <c r="AM4439" s="9">
        <v>0</v>
      </c>
      <c r="AN4439" s="9">
        <v>0</v>
      </c>
      <c r="AO4439" s="9">
        <v>0</v>
      </c>
      <c r="AP4439" s="9">
        <v>0</v>
      </c>
      <c r="AQ4439" s="12">
        <v>0</v>
      </c>
      <c r="AR4439" s="13">
        <f t="shared" si="829"/>
        <v>409224388.45</v>
      </c>
      <c r="AS4439" s="13">
        <f t="shared" si="831"/>
        <v>937848809.37</v>
      </c>
      <c r="AT4439" s="13">
        <f t="shared" si="832"/>
        <v>442890652.92</v>
      </c>
      <c r="AU4439" s="13">
        <f t="shared" si="833"/>
        <v>509513480.97</v>
      </c>
      <c r="AV4439" s="13">
        <f t="shared" si="834"/>
        <v>247273680.09</v>
      </c>
      <c r="AW4439" s="13">
        <f t="shared" si="835"/>
        <v>123095145.73</v>
      </c>
      <c r="AX4439" s="13">
        <f t="shared" si="836"/>
        <v>105535834.6</v>
      </c>
      <c r="AY4439" s="13">
        <f t="shared" si="837"/>
        <v>0</v>
      </c>
      <c r="AZ4439" s="13">
        <f t="shared" si="838"/>
        <v>0</v>
      </c>
      <c r="BA4439" s="16">
        <f t="shared" si="839"/>
        <v>0</v>
      </c>
      <c r="BB4439" s="17" t="e">
        <f t="shared" si="840"/>
        <v>#DIV/0!</v>
      </c>
      <c r="BC4439" s="17" t="e">
        <f t="shared" si="830"/>
        <v>#DIV/0!</v>
      </c>
    </row>
    <row r="4440" hidden="1" spans="1:55">
      <c r="A4440" s="8" t="s">
        <v>8893</v>
      </c>
      <c r="B4440" s="8" t="s">
        <v>8894</v>
      </c>
      <c r="C4440" s="8">
        <v>46.66</v>
      </c>
      <c r="D4440" s="9">
        <v>-221070894</v>
      </c>
      <c r="E4440" s="9">
        <v>-384632166.48</v>
      </c>
      <c r="F4440" s="9">
        <v>50971938.9</v>
      </c>
      <c r="G4440" s="9">
        <v>33627336.42</v>
      </c>
      <c r="H4440" s="9">
        <v>3347740.4</v>
      </c>
      <c r="I4440" s="9">
        <v>26762827.55</v>
      </c>
      <c r="J4440" s="9">
        <v>0</v>
      </c>
      <c r="K4440" s="9">
        <v>0</v>
      </c>
      <c r="L4440" s="9">
        <v>0</v>
      </c>
      <c r="M4440" s="9">
        <v>0</v>
      </c>
      <c r="N4440" s="9">
        <v>734062460.97</v>
      </c>
      <c r="O4440" s="9">
        <v>319661777.97</v>
      </c>
      <c r="P4440" s="9">
        <v>101113000.63</v>
      </c>
      <c r="Q4440" s="9">
        <v>81378711.91</v>
      </c>
      <c r="R4440" s="9">
        <v>54575426.28</v>
      </c>
      <c r="S4440" s="9">
        <v>7159852.11</v>
      </c>
      <c r="T4440" s="9">
        <v>0</v>
      </c>
      <c r="U4440" s="9">
        <v>0</v>
      </c>
      <c r="V4440" s="9">
        <v>0</v>
      </c>
      <c r="W4440" s="9">
        <v>0</v>
      </c>
      <c r="X4440" s="9">
        <v>0</v>
      </c>
      <c r="Y4440" s="9">
        <v>0</v>
      </c>
      <c r="Z4440" s="9">
        <v>0</v>
      </c>
      <c r="AA4440" s="9">
        <v>0</v>
      </c>
      <c r="AB4440" s="9">
        <v>0</v>
      </c>
      <c r="AC4440" s="9">
        <v>0</v>
      </c>
      <c r="AD4440" s="9">
        <v>0</v>
      </c>
      <c r="AE4440" s="9">
        <v>0</v>
      </c>
      <c r="AF4440" s="9">
        <v>0</v>
      </c>
      <c r="AG4440" s="9">
        <v>0</v>
      </c>
      <c r="AH4440" s="9">
        <v>0</v>
      </c>
      <c r="AI4440" s="9">
        <v>0</v>
      </c>
      <c r="AJ4440" s="9">
        <v>0</v>
      </c>
      <c r="AK4440" s="9">
        <v>0</v>
      </c>
      <c r="AL4440" s="9">
        <v>0</v>
      </c>
      <c r="AM4440" s="9">
        <v>0</v>
      </c>
      <c r="AN4440" s="9">
        <v>0</v>
      </c>
      <c r="AO4440" s="9">
        <v>0</v>
      </c>
      <c r="AP4440" s="9">
        <v>0</v>
      </c>
      <c r="AQ4440" s="12">
        <v>0</v>
      </c>
      <c r="AR4440" s="13">
        <f t="shared" si="829"/>
        <v>512991566.97</v>
      </c>
      <c r="AS4440" s="13">
        <f t="shared" si="831"/>
        <v>-64970388.51</v>
      </c>
      <c r="AT4440" s="13">
        <f t="shared" si="832"/>
        <v>152084939.53</v>
      </c>
      <c r="AU4440" s="13">
        <f t="shared" si="833"/>
        <v>115006048.33</v>
      </c>
      <c r="AV4440" s="13">
        <f t="shared" si="834"/>
        <v>57923166.68</v>
      </c>
      <c r="AW4440" s="13">
        <f t="shared" si="835"/>
        <v>33922679.66</v>
      </c>
      <c r="AX4440" s="13">
        <f t="shared" si="836"/>
        <v>0</v>
      </c>
      <c r="AY4440" s="13">
        <f t="shared" si="837"/>
        <v>0</v>
      </c>
      <c r="AZ4440" s="13">
        <f t="shared" si="838"/>
        <v>0</v>
      </c>
      <c r="BA4440" s="16">
        <f t="shared" si="839"/>
        <v>0</v>
      </c>
      <c r="BB4440" s="17" t="e">
        <f t="shared" si="840"/>
        <v>#DIV/0!</v>
      </c>
      <c r="BC4440" s="17" t="e">
        <f t="shared" si="830"/>
        <v>#DIV/0!</v>
      </c>
    </row>
    <row r="4441" hidden="1" spans="1:55">
      <c r="A4441" s="8" t="s">
        <v>8895</v>
      </c>
      <c r="B4441" s="8" t="s">
        <v>8896</v>
      </c>
      <c r="C4441" s="8">
        <v>32.76</v>
      </c>
      <c r="D4441" s="9">
        <v>-8655273.79</v>
      </c>
      <c r="E4441" s="9">
        <v>67745210.08</v>
      </c>
      <c r="F4441" s="9">
        <v>84817799.53</v>
      </c>
      <c r="G4441" s="9">
        <v>46112112.77</v>
      </c>
      <c r="H4441" s="9">
        <v>30611497.87</v>
      </c>
      <c r="I4441" s="9">
        <v>44543485.19</v>
      </c>
      <c r="J4441" s="9">
        <v>0</v>
      </c>
      <c r="K4441" s="9">
        <v>0</v>
      </c>
      <c r="L4441" s="9">
        <v>0</v>
      </c>
      <c r="M4441" s="9">
        <v>0</v>
      </c>
      <c r="N4441" s="9">
        <v>64951006.71</v>
      </c>
      <c r="O4441" s="9">
        <v>73349106.44</v>
      </c>
      <c r="P4441" s="9">
        <v>76915439.95</v>
      </c>
      <c r="Q4441" s="9">
        <v>72840226.71</v>
      </c>
      <c r="R4441" s="9">
        <v>40903897.99</v>
      </c>
      <c r="S4441" s="9">
        <v>31758311.54</v>
      </c>
      <c r="T4441" s="9">
        <v>0</v>
      </c>
      <c r="U4441" s="9">
        <v>0</v>
      </c>
      <c r="V4441" s="9">
        <v>0</v>
      </c>
      <c r="W4441" s="9">
        <v>0</v>
      </c>
      <c r="X4441" s="9">
        <v>0</v>
      </c>
      <c r="Y4441" s="9">
        <v>0</v>
      </c>
      <c r="Z4441" s="9">
        <v>0</v>
      </c>
      <c r="AA4441" s="9">
        <v>0</v>
      </c>
      <c r="AB4441" s="9">
        <v>0</v>
      </c>
      <c r="AC4441" s="9">
        <v>0</v>
      </c>
      <c r="AD4441" s="9">
        <v>0</v>
      </c>
      <c r="AE4441" s="9">
        <v>0</v>
      </c>
      <c r="AF4441" s="9">
        <v>0</v>
      </c>
      <c r="AG4441" s="9">
        <v>0</v>
      </c>
      <c r="AH4441" s="9">
        <v>225509054.35</v>
      </c>
      <c r="AI4441" s="9">
        <v>248145366.28</v>
      </c>
      <c r="AJ4441" s="9">
        <v>0</v>
      </c>
      <c r="AK4441" s="9">
        <v>0</v>
      </c>
      <c r="AL4441" s="9">
        <v>0</v>
      </c>
      <c r="AM4441" s="9">
        <v>0</v>
      </c>
      <c r="AN4441" s="9">
        <v>0</v>
      </c>
      <c r="AO4441" s="9">
        <v>0</v>
      </c>
      <c r="AP4441" s="9">
        <v>0</v>
      </c>
      <c r="AQ4441" s="12">
        <v>0</v>
      </c>
      <c r="AR4441" s="13">
        <f t="shared" si="829"/>
        <v>281804787.27</v>
      </c>
      <c r="AS4441" s="13">
        <f t="shared" si="831"/>
        <v>389239682.8</v>
      </c>
      <c r="AT4441" s="13">
        <f t="shared" si="832"/>
        <v>161733239.48</v>
      </c>
      <c r="AU4441" s="13">
        <f t="shared" si="833"/>
        <v>118952339.48</v>
      </c>
      <c r="AV4441" s="13">
        <f t="shared" si="834"/>
        <v>71515395.86</v>
      </c>
      <c r="AW4441" s="13">
        <f t="shared" si="835"/>
        <v>76301796.73</v>
      </c>
      <c r="AX4441" s="13">
        <f t="shared" si="836"/>
        <v>0</v>
      </c>
      <c r="AY4441" s="13">
        <f t="shared" si="837"/>
        <v>0</v>
      </c>
      <c r="AZ4441" s="13">
        <f t="shared" si="838"/>
        <v>0</v>
      </c>
      <c r="BA4441" s="16">
        <f t="shared" si="839"/>
        <v>0</v>
      </c>
      <c r="BB4441" s="17" t="e">
        <f t="shared" si="840"/>
        <v>#DIV/0!</v>
      </c>
      <c r="BC4441" s="17" t="e">
        <f t="shared" si="830"/>
        <v>#DIV/0!</v>
      </c>
    </row>
    <row r="4442" hidden="1" spans="1:55">
      <c r="A4442" s="8" t="s">
        <v>8897</v>
      </c>
      <c r="B4442" s="8" t="s">
        <v>8898</v>
      </c>
      <c r="C4442" s="8">
        <v>16.67</v>
      </c>
      <c r="D4442" s="9">
        <v>-99004658.75</v>
      </c>
      <c r="E4442" s="9">
        <v>-128410994.14</v>
      </c>
      <c r="F4442" s="9">
        <v>22498067.03</v>
      </c>
      <c r="G4442" s="9">
        <v>29861920.14</v>
      </c>
      <c r="H4442" s="9">
        <v>14354707.34</v>
      </c>
      <c r="I4442" s="9">
        <v>54261116.27</v>
      </c>
      <c r="J4442" s="9">
        <v>-26721897.6</v>
      </c>
      <c r="K4442" s="9">
        <v>0</v>
      </c>
      <c r="L4442" s="9">
        <v>0</v>
      </c>
      <c r="M4442" s="9">
        <v>0</v>
      </c>
      <c r="N4442" s="9">
        <v>568069763.71</v>
      </c>
      <c r="O4442" s="9">
        <v>841073195.07</v>
      </c>
      <c r="P4442" s="9">
        <v>262081337.59</v>
      </c>
      <c r="Q4442" s="9">
        <v>257281714.87</v>
      </c>
      <c r="R4442" s="9">
        <v>413783168.79</v>
      </c>
      <c r="S4442" s="9">
        <v>176339134.2</v>
      </c>
      <c r="T4442" s="9">
        <v>109556707.47</v>
      </c>
      <c r="U4442" s="9">
        <v>0</v>
      </c>
      <c r="V4442" s="9">
        <v>0</v>
      </c>
      <c r="W4442" s="9">
        <v>0</v>
      </c>
      <c r="X4442" s="9">
        <v>0</v>
      </c>
      <c r="Y4442" s="9">
        <v>0</v>
      </c>
      <c r="Z4442" s="9">
        <v>0</v>
      </c>
      <c r="AA4442" s="9">
        <v>0</v>
      </c>
      <c r="AB4442" s="9">
        <v>0</v>
      </c>
      <c r="AC4442" s="9">
        <v>0</v>
      </c>
      <c r="AD4442" s="9">
        <v>0</v>
      </c>
      <c r="AE4442" s="9">
        <v>0</v>
      </c>
      <c r="AF4442" s="9">
        <v>0</v>
      </c>
      <c r="AG4442" s="9">
        <v>0</v>
      </c>
      <c r="AH4442" s="9">
        <v>12072014.24</v>
      </c>
      <c r="AI4442" s="9">
        <v>0</v>
      </c>
      <c r="AJ4442" s="9">
        <v>0</v>
      </c>
      <c r="AK4442" s="9">
        <v>0</v>
      </c>
      <c r="AL4442" s="9">
        <v>0</v>
      </c>
      <c r="AM4442" s="9">
        <v>0</v>
      </c>
      <c r="AN4442" s="9">
        <v>0</v>
      </c>
      <c r="AO4442" s="9">
        <v>0</v>
      </c>
      <c r="AP4442" s="9">
        <v>0</v>
      </c>
      <c r="AQ4442" s="12">
        <v>0</v>
      </c>
      <c r="AR4442" s="13">
        <f t="shared" si="829"/>
        <v>481137119.2</v>
      </c>
      <c r="AS4442" s="13">
        <f t="shared" si="831"/>
        <v>712662200.93</v>
      </c>
      <c r="AT4442" s="13">
        <f t="shared" si="832"/>
        <v>284579404.62</v>
      </c>
      <c r="AU4442" s="13">
        <f t="shared" si="833"/>
        <v>287143635.01</v>
      </c>
      <c r="AV4442" s="13">
        <f t="shared" si="834"/>
        <v>428137876.13</v>
      </c>
      <c r="AW4442" s="13">
        <f t="shared" si="835"/>
        <v>230600250.47</v>
      </c>
      <c r="AX4442" s="13">
        <f t="shared" si="836"/>
        <v>82834809.87</v>
      </c>
      <c r="AY4442" s="13">
        <f t="shared" si="837"/>
        <v>0</v>
      </c>
      <c r="AZ4442" s="13">
        <f t="shared" si="838"/>
        <v>0</v>
      </c>
      <c r="BA4442" s="16">
        <f t="shared" si="839"/>
        <v>0</v>
      </c>
      <c r="BB4442" s="17" t="e">
        <f t="shared" si="840"/>
        <v>#DIV/0!</v>
      </c>
      <c r="BC4442" s="17" t="e">
        <f t="shared" si="830"/>
        <v>#DIV/0!</v>
      </c>
    </row>
    <row r="4443" hidden="1" spans="1:55">
      <c r="A4443" s="8" t="s">
        <v>8899</v>
      </c>
      <c r="B4443" s="8" t="s">
        <v>8900</v>
      </c>
      <c r="C4443" s="8">
        <v>38.16</v>
      </c>
      <c r="D4443" s="9">
        <v>58323506.46</v>
      </c>
      <c r="E4443" s="9">
        <v>124299903.35</v>
      </c>
      <c r="F4443" s="9">
        <v>277517436.49</v>
      </c>
      <c r="G4443" s="9">
        <v>205766087.92</v>
      </c>
      <c r="H4443" s="9">
        <v>94946379.34</v>
      </c>
      <c r="I4443" s="9">
        <v>142367102.23</v>
      </c>
      <c r="J4443" s="9">
        <v>150743205.64</v>
      </c>
      <c r="K4443" s="9">
        <v>0</v>
      </c>
      <c r="L4443" s="9">
        <v>0</v>
      </c>
      <c r="M4443" s="9">
        <v>0</v>
      </c>
      <c r="N4443" s="9">
        <v>158920240.23</v>
      </c>
      <c r="O4443" s="9">
        <v>155871304.79</v>
      </c>
      <c r="P4443" s="9">
        <v>96623743.44</v>
      </c>
      <c r="Q4443" s="9">
        <v>53104818.28</v>
      </c>
      <c r="R4443" s="9">
        <v>32258773.71</v>
      </c>
      <c r="S4443" s="9">
        <v>121044618.34</v>
      </c>
      <c r="T4443" s="9">
        <v>133602502.4</v>
      </c>
      <c r="U4443" s="9">
        <v>0</v>
      </c>
      <c r="V4443" s="9">
        <v>0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0</v>
      </c>
      <c r="AE4443" s="9">
        <v>0</v>
      </c>
      <c r="AF4443" s="9">
        <v>0</v>
      </c>
      <c r="AG4443" s="9">
        <v>0</v>
      </c>
      <c r="AH4443" s="9">
        <v>616337403.76</v>
      </c>
      <c r="AI4443" s="9">
        <v>162870000.02</v>
      </c>
      <c r="AJ4443" s="9">
        <v>0</v>
      </c>
      <c r="AK4443" s="9">
        <v>0</v>
      </c>
      <c r="AL4443" s="9">
        <v>0</v>
      </c>
      <c r="AM4443" s="9">
        <v>0</v>
      </c>
      <c r="AN4443" s="9">
        <v>0</v>
      </c>
      <c r="AO4443" s="9">
        <v>0</v>
      </c>
      <c r="AP4443" s="9">
        <v>0</v>
      </c>
      <c r="AQ4443" s="12">
        <v>0</v>
      </c>
      <c r="AR4443" s="13">
        <f t="shared" si="829"/>
        <v>833581150.45</v>
      </c>
      <c r="AS4443" s="13">
        <f t="shared" si="831"/>
        <v>443041208.16</v>
      </c>
      <c r="AT4443" s="13">
        <f t="shared" si="832"/>
        <v>374141179.93</v>
      </c>
      <c r="AU4443" s="13">
        <f t="shared" si="833"/>
        <v>258870906.2</v>
      </c>
      <c r="AV4443" s="13">
        <f t="shared" si="834"/>
        <v>127205153.05</v>
      </c>
      <c r="AW4443" s="13">
        <f t="shared" si="835"/>
        <v>263411720.57</v>
      </c>
      <c r="AX4443" s="13">
        <f t="shared" si="836"/>
        <v>284345708.04</v>
      </c>
      <c r="AY4443" s="13">
        <f t="shared" si="837"/>
        <v>0</v>
      </c>
      <c r="AZ4443" s="13">
        <f t="shared" si="838"/>
        <v>0</v>
      </c>
      <c r="BA4443" s="16">
        <f t="shared" si="839"/>
        <v>0</v>
      </c>
      <c r="BB4443" s="17" t="e">
        <f t="shared" si="840"/>
        <v>#DIV/0!</v>
      </c>
      <c r="BC4443" s="17" t="e">
        <f t="shared" si="830"/>
        <v>#DIV/0!</v>
      </c>
    </row>
    <row r="4444" hidden="1" spans="1:55">
      <c r="A4444" s="8" t="s">
        <v>8901</v>
      </c>
      <c r="B4444" s="8" t="s">
        <v>8902</v>
      </c>
      <c r="C4444" s="8">
        <v>14.43</v>
      </c>
      <c r="D4444" s="9">
        <v>-304290572.36</v>
      </c>
      <c r="E4444" s="9">
        <v>-101899168.61</v>
      </c>
      <c r="F4444" s="9">
        <v>69888545.26</v>
      </c>
      <c r="G4444" s="9">
        <v>-104401426.35</v>
      </c>
      <c r="H4444" s="9">
        <v>-166282923</v>
      </c>
      <c r="I4444" s="9">
        <v>35815341.54</v>
      </c>
      <c r="J4444" s="9">
        <v>0</v>
      </c>
      <c r="K4444" s="9">
        <v>0</v>
      </c>
      <c r="L4444" s="9">
        <v>0</v>
      </c>
      <c r="M4444" s="9">
        <v>0</v>
      </c>
      <c r="N4444" s="9">
        <v>122324380.03</v>
      </c>
      <c r="O4444" s="9">
        <v>786333029.66</v>
      </c>
      <c r="P4444" s="9">
        <v>180424126.88</v>
      </c>
      <c r="Q4444" s="9">
        <v>145645868.33</v>
      </c>
      <c r="R4444" s="9">
        <v>117024597.11</v>
      </c>
      <c r="S4444" s="9">
        <v>66388847.03</v>
      </c>
      <c r="T4444" s="9">
        <v>0</v>
      </c>
      <c r="U4444" s="9">
        <v>0</v>
      </c>
      <c r="V4444" s="9">
        <v>0</v>
      </c>
      <c r="W4444" s="9">
        <v>0</v>
      </c>
      <c r="X4444" s="9">
        <v>0</v>
      </c>
      <c r="Y4444" s="9">
        <v>0</v>
      </c>
      <c r="Z4444" s="9">
        <v>0</v>
      </c>
      <c r="AA4444" s="9">
        <v>0</v>
      </c>
      <c r="AB4444" s="9">
        <v>0</v>
      </c>
      <c r="AC4444" s="9">
        <v>0</v>
      </c>
      <c r="AD4444" s="9">
        <v>0</v>
      </c>
      <c r="AE4444" s="9">
        <v>0</v>
      </c>
      <c r="AF4444" s="9">
        <v>0</v>
      </c>
      <c r="AG4444" s="9">
        <v>0</v>
      </c>
      <c r="AH4444" s="9">
        <v>121500000</v>
      </c>
      <c r="AI4444" s="9">
        <v>0</v>
      </c>
      <c r="AJ4444" s="9">
        <v>0</v>
      </c>
      <c r="AK4444" s="9">
        <v>0</v>
      </c>
      <c r="AL4444" s="9">
        <v>0</v>
      </c>
      <c r="AM4444" s="9">
        <v>0</v>
      </c>
      <c r="AN4444" s="9">
        <v>0</v>
      </c>
      <c r="AO4444" s="9">
        <v>0</v>
      </c>
      <c r="AP4444" s="9">
        <v>0</v>
      </c>
      <c r="AQ4444" s="12">
        <v>0</v>
      </c>
      <c r="AR4444" s="13">
        <f t="shared" si="829"/>
        <v>-60466192.33</v>
      </c>
      <c r="AS4444" s="13">
        <f t="shared" si="831"/>
        <v>684433861.05</v>
      </c>
      <c r="AT4444" s="13">
        <f t="shared" si="832"/>
        <v>250312672.14</v>
      </c>
      <c r="AU4444" s="13">
        <f t="shared" si="833"/>
        <v>41244441.98</v>
      </c>
      <c r="AV4444" s="13">
        <f t="shared" si="834"/>
        <v>-49258325.89</v>
      </c>
      <c r="AW4444" s="13">
        <f t="shared" si="835"/>
        <v>102204188.57</v>
      </c>
      <c r="AX4444" s="13">
        <f t="shared" si="836"/>
        <v>0</v>
      </c>
      <c r="AY4444" s="13">
        <f t="shared" si="837"/>
        <v>0</v>
      </c>
      <c r="AZ4444" s="13">
        <f t="shared" si="838"/>
        <v>0</v>
      </c>
      <c r="BA4444" s="16">
        <f t="shared" si="839"/>
        <v>0</v>
      </c>
      <c r="BB4444" s="17" t="e">
        <f t="shared" si="840"/>
        <v>#DIV/0!</v>
      </c>
      <c r="BC4444" s="17" t="e">
        <f t="shared" si="830"/>
        <v>#DIV/0!</v>
      </c>
    </row>
    <row r="4445" hidden="1" spans="1:55">
      <c r="A4445" s="8" t="s">
        <v>8903</v>
      </c>
      <c r="B4445" s="8" t="s">
        <v>8904</v>
      </c>
      <c r="C4445" s="8">
        <v>13.84</v>
      </c>
      <c r="D4445" s="9">
        <v>268960904.47</v>
      </c>
      <c r="E4445" s="9">
        <v>607563775.07</v>
      </c>
      <c r="F4445" s="9">
        <v>194786156.21</v>
      </c>
      <c r="G4445" s="9">
        <v>188197263.53</v>
      </c>
      <c r="H4445" s="9">
        <v>188313548.7</v>
      </c>
      <c r="I4445" s="9">
        <v>113456707.67</v>
      </c>
      <c r="J4445" s="9">
        <v>130105744.38</v>
      </c>
      <c r="K4445" s="9">
        <v>0</v>
      </c>
      <c r="L4445" s="9">
        <v>0</v>
      </c>
      <c r="M4445" s="9">
        <v>0</v>
      </c>
      <c r="N4445" s="9">
        <v>544301338.38</v>
      </c>
      <c r="O4445" s="9">
        <v>1075982096.29</v>
      </c>
      <c r="P4445" s="9">
        <v>651369330.55</v>
      </c>
      <c r="Q4445" s="9">
        <v>575239943.11</v>
      </c>
      <c r="R4445" s="9">
        <v>263928967.1</v>
      </c>
      <c r="S4445" s="9">
        <v>115229991.67</v>
      </c>
      <c r="T4445" s="9">
        <v>150551854.74</v>
      </c>
      <c r="U4445" s="9">
        <v>0</v>
      </c>
      <c r="V4445" s="9">
        <v>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0</v>
      </c>
      <c r="AE4445" s="9">
        <v>0</v>
      </c>
      <c r="AF4445" s="9">
        <v>0</v>
      </c>
      <c r="AG4445" s="9">
        <v>0</v>
      </c>
      <c r="AH4445" s="9">
        <v>431283168.79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0</v>
      </c>
      <c r="AO4445" s="9">
        <v>0</v>
      </c>
      <c r="AP4445" s="9">
        <v>0</v>
      </c>
      <c r="AQ4445" s="12">
        <v>0</v>
      </c>
      <c r="AR4445" s="13">
        <f t="shared" si="829"/>
        <v>1244545411.64</v>
      </c>
      <c r="AS4445" s="13">
        <f t="shared" si="831"/>
        <v>1683545871.36</v>
      </c>
      <c r="AT4445" s="13">
        <f t="shared" si="832"/>
        <v>846155486.76</v>
      </c>
      <c r="AU4445" s="13">
        <f t="shared" si="833"/>
        <v>763437206.64</v>
      </c>
      <c r="AV4445" s="13">
        <f t="shared" si="834"/>
        <v>452242515.8</v>
      </c>
      <c r="AW4445" s="13">
        <f t="shared" si="835"/>
        <v>228686699.34</v>
      </c>
      <c r="AX4445" s="13">
        <f t="shared" si="836"/>
        <v>280657599.12</v>
      </c>
      <c r="AY4445" s="13">
        <f t="shared" si="837"/>
        <v>0</v>
      </c>
      <c r="AZ4445" s="13">
        <f t="shared" si="838"/>
        <v>0</v>
      </c>
      <c r="BA4445" s="16">
        <f t="shared" si="839"/>
        <v>0</v>
      </c>
      <c r="BB4445" s="17" t="e">
        <f t="shared" si="840"/>
        <v>#DIV/0!</v>
      </c>
      <c r="BC4445" s="17" t="e">
        <f t="shared" si="830"/>
        <v>#DIV/0!</v>
      </c>
    </row>
    <row r="4446" hidden="1" spans="1:55">
      <c r="A4446" s="8" t="s">
        <v>8905</v>
      </c>
      <c r="B4446" s="8" t="s">
        <v>8906</v>
      </c>
      <c r="C4446" s="8">
        <v>11.14</v>
      </c>
      <c r="D4446" s="9">
        <v>-130641776.62</v>
      </c>
      <c r="E4446" s="9">
        <v>-104328143.46</v>
      </c>
      <c r="F4446" s="9">
        <v>355562451.48</v>
      </c>
      <c r="G4446" s="9">
        <v>291225360.31</v>
      </c>
      <c r="H4446" s="9">
        <v>150817031.26</v>
      </c>
      <c r="I4446" s="9">
        <v>263958946.44</v>
      </c>
      <c r="J4446" s="9">
        <v>204807100</v>
      </c>
      <c r="K4446" s="9">
        <v>0</v>
      </c>
      <c r="L4446" s="9">
        <v>0</v>
      </c>
      <c r="M4446" s="9">
        <v>0</v>
      </c>
      <c r="N4446" s="9">
        <v>238952180.27</v>
      </c>
      <c r="O4446" s="9">
        <v>416460440.12</v>
      </c>
      <c r="P4446" s="9">
        <v>254954869.22</v>
      </c>
      <c r="Q4446" s="9">
        <v>225653056.21</v>
      </c>
      <c r="R4446" s="9">
        <v>240671239.39</v>
      </c>
      <c r="S4446" s="9">
        <v>126760388.94</v>
      </c>
      <c r="T4446" s="9">
        <v>277770100</v>
      </c>
      <c r="U4446" s="9">
        <v>0</v>
      </c>
      <c r="V4446" s="9">
        <v>0</v>
      </c>
      <c r="W4446" s="9">
        <v>0</v>
      </c>
      <c r="X4446" s="9">
        <v>0</v>
      </c>
      <c r="Y4446" s="9">
        <v>0</v>
      </c>
      <c r="Z4446" s="9">
        <v>0</v>
      </c>
      <c r="AA4446" s="9">
        <v>0</v>
      </c>
      <c r="AB4446" s="9">
        <v>0</v>
      </c>
      <c r="AC4446" s="9">
        <v>0</v>
      </c>
      <c r="AD4446" s="9">
        <v>0</v>
      </c>
      <c r="AE4446" s="9">
        <v>0</v>
      </c>
      <c r="AF4446" s="9">
        <v>0</v>
      </c>
      <c r="AG4446" s="9">
        <v>0</v>
      </c>
      <c r="AH4446" s="9">
        <v>181085936.7</v>
      </c>
      <c r="AI4446" s="9">
        <v>0</v>
      </c>
      <c r="AJ4446" s="9">
        <v>35600000</v>
      </c>
      <c r="AK4446" s="9">
        <v>8700000</v>
      </c>
      <c r="AL4446" s="9">
        <v>0</v>
      </c>
      <c r="AM4446" s="9">
        <v>0</v>
      </c>
      <c r="AN4446" s="9">
        <v>0</v>
      </c>
      <c r="AO4446" s="9">
        <v>0</v>
      </c>
      <c r="AP4446" s="9">
        <v>0</v>
      </c>
      <c r="AQ4446" s="12">
        <v>0</v>
      </c>
      <c r="AR4446" s="13">
        <f t="shared" si="829"/>
        <v>289396340.35</v>
      </c>
      <c r="AS4446" s="13">
        <f t="shared" si="831"/>
        <v>312132296.66</v>
      </c>
      <c r="AT4446" s="13">
        <f t="shared" si="832"/>
        <v>646117320.7</v>
      </c>
      <c r="AU4446" s="13">
        <f t="shared" si="833"/>
        <v>525578416.52</v>
      </c>
      <c r="AV4446" s="13">
        <f t="shared" si="834"/>
        <v>391488270.65</v>
      </c>
      <c r="AW4446" s="13">
        <f t="shared" si="835"/>
        <v>390719335.38</v>
      </c>
      <c r="AX4446" s="13">
        <f t="shared" si="836"/>
        <v>482577200</v>
      </c>
      <c r="AY4446" s="13">
        <f t="shared" si="837"/>
        <v>0</v>
      </c>
      <c r="AZ4446" s="13">
        <f t="shared" si="838"/>
        <v>0</v>
      </c>
      <c r="BA4446" s="16">
        <f t="shared" si="839"/>
        <v>0</v>
      </c>
      <c r="BB4446" s="17" t="e">
        <f t="shared" si="840"/>
        <v>#DIV/0!</v>
      </c>
      <c r="BC4446" s="17" t="e">
        <f t="shared" si="830"/>
        <v>#DIV/0!</v>
      </c>
    </row>
    <row r="4447" hidden="1" spans="1:55">
      <c r="A4447" s="8" t="s">
        <v>8907</v>
      </c>
      <c r="B4447" s="8" t="s">
        <v>8908</v>
      </c>
      <c r="C4447" s="8">
        <v>11.18</v>
      </c>
      <c r="D4447" s="9">
        <v>614588641.46</v>
      </c>
      <c r="E4447" s="9">
        <v>421454567.51</v>
      </c>
      <c r="F4447" s="9">
        <v>838341927.87</v>
      </c>
      <c r="G4447" s="9">
        <v>262598088.94</v>
      </c>
      <c r="H4447" s="9">
        <v>319163688.02</v>
      </c>
      <c r="I4447" s="9">
        <v>210846911.08</v>
      </c>
      <c r="J4447" s="9">
        <v>0</v>
      </c>
      <c r="K4447" s="9">
        <v>0</v>
      </c>
      <c r="L4447" s="9">
        <v>0</v>
      </c>
      <c r="M4447" s="9">
        <v>0</v>
      </c>
      <c r="N4447" s="9">
        <v>1153003104.14</v>
      </c>
      <c r="O4447" s="9">
        <v>1163314673.29</v>
      </c>
      <c r="P4447" s="9">
        <v>157913230.04</v>
      </c>
      <c r="Q4447" s="9">
        <v>202636863.22</v>
      </c>
      <c r="R4447" s="9">
        <v>47961002.51</v>
      </c>
      <c r="S4447" s="9">
        <v>54886932.78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0</v>
      </c>
      <c r="AO4447" s="9">
        <v>0</v>
      </c>
      <c r="AP4447" s="9">
        <v>0</v>
      </c>
      <c r="AQ4447" s="12">
        <v>0</v>
      </c>
      <c r="AR4447" s="13">
        <f t="shared" si="829"/>
        <v>1767591745.6</v>
      </c>
      <c r="AS4447" s="13">
        <f t="shared" si="831"/>
        <v>1584769240.8</v>
      </c>
      <c r="AT4447" s="13">
        <f t="shared" si="832"/>
        <v>996255157.91</v>
      </c>
      <c r="AU4447" s="13">
        <f t="shared" si="833"/>
        <v>465234952.16</v>
      </c>
      <c r="AV4447" s="13">
        <f t="shared" si="834"/>
        <v>367124690.53</v>
      </c>
      <c r="AW4447" s="13">
        <f t="shared" si="835"/>
        <v>265733843.86</v>
      </c>
      <c r="AX4447" s="13">
        <f t="shared" si="836"/>
        <v>0</v>
      </c>
      <c r="AY4447" s="13">
        <f t="shared" si="837"/>
        <v>0</v>
      </c>
      <c r="AZ4447" s="13">
        <f t="shared" si="838"/>
        <v>0</v>
      </c>
      <c r="BA4447" s="16">
        <f t="shared" si="839"/>
        <v>0</v>
      </c>
      <c r="BB4447" s="17" t="e">
        <f t="shared" si="840"/>
        <v>#DIV/0!</v>
      </c>
      <c r="BC4447" s="17" t="e">
        <f t="shared" si="830"/>
        <v>#DIV/0!</v>
      </c>
    </row>
    <row r="4448" hidden="1" spans="1:55">
      <c r="A4448" s="8" t="s">
        <v>8909</v>
      </c>
      <c r="B4448" s="8" t="s">
        <v>8910</v>
      </c>
      <c r="C4448" s="8">
        <v>27.8</v>
      </c>
      <c r="D4448" s="9">
        <v>101682506.94</v>
      </c>
      <c r="E4448" s="9">
        <v>191490922.83</v>
      </c>
      <c r="F4448" s="9">
        <v>149081770.9</v>
      </c>
      <c r="G4448" s="9">
        <v>189851230.92</v>
      </c>
      <c r="H4448" s="9">
        <v>128834377.47</v>
      </c>
      <c r="I4448" s="9">
        <v>165958335.95</v>
      </c>
      <c r="J4448" s="9">
        <v>120851500</v>
      </c>
      <c r="K4448" s="9">
        <v>0</v>
      </c>
      <c r="L4448" s="9">
        <v>0</v>
      </c>
      <c r="M4448" s="9">
        <v>0</v>
      </c>
      <c r="N4448" s="9">
        <v>505595793.08</v>
      </c>
      <c r="O4448" s="9">
        <v>354544408.72</v>
      </c>
      <c r="P4448" s="9">
        <v>147226397.7</v>
      </c>
      <c r="Q4448" s="9">
        <v>249157039.06</v>
      </c>
      <c r="R4448" s="9">
        <v>150426570.05</v>
      </c>
      <c r="S4448" s="9">
        <v>118684498.55</v>
      </c>
      <c r="T4448" s="9">
        <v>254813700</v>
      </c>
      <c r="U4448" s="9">
        <v>0</v>
      </c>
      <c r="V4448" s="9">
        <v>0</v>
      </c>
      <c r="W4448" s="9">
        <v>0</v>
      </c>
      <c r="X4448" s="9">
        <v>0</v>
      </c>
      <c r="Y4448" s="9">
        <v>0</v>
      </c>
      <c r="Z4448" s="9">
        <v>0</v>
      </c>
      <c r="AA4448" s="9">
        <v>0</v>
      </c>
      <c r="AB4448" s="9">
        <v>0</v>
      </c>
      <c r="AC4448" s="9">
        <v>0</v>
      </c>
      <c r="AD4448" s="9">
        <v>0</v>
      </c>
      <c r="AE4448" s="9">
        <v>0</v>
      </c>
      <c r="AF4448" s="9">
        <v>0</v>
      </c>
      <c r="AG4448" s="9">
        <v>0</v>
      </c>
      <c r="AH4448" s="9">
        <v>348134785.88</v>
      </c>
      <c r="AI4448" s="9">
        <v>542570135.55</v>
      </c>
      <c r="AJ4448" s="9">
        <v>207000000</v>
      </c>
      <c r="AK4448" s="9">
        <v>0</v>
      </c>
      <c r="AL4448" s="9">
        <v>0</v>
      </c>
      <c r="AM4448" s="9">
        <v>0</v>
      </c>
      <c r="AN4448" s="9">
        <v>0</v>
      </c>
      <c r="AO4448" s="9">
        <v>0</v>
      </c>
      <c r="AP4448" s="9">
        <v>0</v>
      </c>
      <c r="AQ4448" s="12">
        <v>0</v>
      </c>
      <c r="AR4448" s="13">
        <f t="shared" si="829"/>
        <v>955413085.9</v>
      </c>
      <c r="AS4448" s="13">
        <f t="shared" si="831"/>
        <v>1088605467.1</v>
      </c>
      <c r="AT4448" s="13">
        <f t="shared" si="832"/>
        <v>503308168.6</v>
      </c>
      <c r="AU4448" s="13">
        <f t="shared" si="833"/>
        <v>439008269.98</v>
      </c>
      <c r="AV4448" s="13">
        <f t="shared" si="834"/>
        <v>279260947.52</v>
      </c>
      <c r="AW4448" s="13">
        <f t="shared" si="835"/>
        <v>284642834.5</v>
      </c>
      <c r="AX4448" s="13">
        <f t="shared" si="836"/>
        <v>375665200</v>
      </c>
      <c r="AY4448" s="13">
        <f t="shared" si="837"/>
        <v>0</v>
      </c>
      <c r="AZ4448" s="13">
        <f t="shared" si="838"/>
        <v>0</v>
      </c>
      <c r="BA4448" s="16">
        <f t="shared" si="839"/>
        <v>0</v>
      </c>
      <c r="BB4448" s="17" t="e">
        <f t="shared" si="840"/>
        <v>#DIV/0!</v>
      </c>
      <c r="BC4448" s="17" t="e">
        <f t="shared" si="830"/>
        <v>#DIV/0!</v>
      </c>
    </row>
    <row r="4449" hidden="1" spans="1:55">
      <c r="A4449" s="8" t="s">
        <v>8911</v>
      </c>
      <c r="B4449" s="8" t="s">
        <v>8912</v>
      </c>
      <c r="C4449" s="8">
        <v>11.03</v>
      </c>
      <c r="D4449" s="9">
        <v>156580838.62</v>
      </c>
      <c r="E4449" s="9">
        <v>191014794.76</v>
      </c>
      <c r="F4449" s="9">
        <v>161210804.32</v>
      </c>
      <c r="G4449" s="9">
        <v>69035422.04</v>
      </c>
      <c r="H4449" s="9">
        <v>134856797.15</v>
      </c>
      <c r="I4449" s="9">
        <v>48398866.83</v>
      </c>
      <c r="J4449" s="9">
        <v>0</v>
      </c>
      <c r="K4449" s="9">
        <v>0</v>
      </c>
      <c r="L4449" s="9">
        <v>0</v>
      </c>
      <c r="M4449" s="9">
        <v>0</v>
      </c>
      <c r="N4449" s="9">
        <v>376791443.51</v>
      </c>
      <c r="O4449" s="9">
        <v>424561309.71</v>
      </c>
      <c r="P4449" s="9">
        <v>76013901.61</v>
      </c>
      <c r="Q4449" s="9">
        <v>31785298.9</v>
      </c>
      <c r="R4449" s="9">
        <v>31582442.23</v>
      </c>
      <c r="S4449" s="9">
        <v>19607971.3</v>
      </c>
      <c r="T4449" s="9">
        <v>0</v>
      </c>
      <c r="U4449" s="9">
        <v>0</v>
      </c>
      <c r="V4449" s="9">
        <v>0</v>
      </c>
      <c r="W4449" s="9">
        <v>0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0</v>
      </c>
      <c r="AH4449" s="9">
        <v>0</v>
      </c>
      <c r="AI4449" s="9">
        <v>201248604.77</v>
      </c>
      <c r="AJ4449" s="9">
        <v>3490622.28</v>
      </c>
      <c r="AK4449" s="9">
        <v>200910</v>
      </c>
      <c r="AL4449" s="9">
        <v>0</v>
      </c>
      <c r="AM4449" s="9">
        <v>0</v>
      </c>
      <c r="AN4449" s="9">
        <v>0</v>
      </c>
      <c r="AO4449" s="9">
        <v>0</v>
      </c>
      <c r="AP4449" s="9">
        <v>0</v>
      </c>
      <c r="AQ4449" s="12">
        <v>0</v>
      </c>
      <c r="AR4449" s="13">
        <f t="shared" si="829"/>
        <v>533372282.13</v>
      </c>
      <c r="AS4449" s="13">
        <f t="shared" si="831"/>
        <v>816824709.24</v>
      </c>
      <c r="AT4449" s="13">
        <f t="shared" si="832"/>
        <v>240715328.21</v>
      </c>
      <c r="AU4449" s="13">
        <f t="shared" si="833"/>
        <v>101021630.94</v>
      </c>
      <c r="AV4449" s="13">
        <f t="shared" si="834"/>
        <v>166439239.38</v>
      </c>
      <c r="AW4449" s="13">
        <f t="shared" si="835"/>
        <v>68006838.13</v>
      </c>
      <c r="AX4449" s="13">
        <f t="shared" si="836"/>
        <v>0</v>
      </c>
      <c r="AY4449" s="13">
        <f t="shared" si="837"/>
        <v>0</v>
      </c>
      <c r="AZ4449" s="13">
        <f t="shared" si="838"/>
        <v>0</v>
      </c>
      <c r="BA4449" s="16">
        <f t="shared" si="839"/>
        <v>0</v>
      </c>
      <c r="BB4449" s="17" t="e">
        <f t="shared" si="840"/>
        <v>#DIV/0!</v>
      </c>
      <c r="BC4449" s="17" t="e">
        <f t="shared" si="830"/>
        <v>#DIV/0!</v>
      </c>
    </row>
    <row r="4450" hidden="1" spans="1:55">
      <c r="A4450" s="8" t="s">
        <v>8913</v>
      </c>
      <c r="B4450" s="8" t="s">
        <v>8914</v>
      </c>
      <c r="C4450" s="8">
        <v>209.34</v>
      </c>
      <c r="D4450" s="9">
        <v>-281680733.95</v>
      </c>
      <c r="E4450" s="9">
        <v>536165740.25</v>
      </c>
      <c r="F4450" s="9">
        <v>185319269.33</v>
      </c>
      <c r="G4450" s="9">
        <v>323805821.23</v>
      </c>
      <c r="H4450" s="9">
        <v>-146795656.64</v>
      </c>
      <c r="I4450" s="9">
        <v>-26629922</v>
      </c>
      <c r="J4450" s="9">
        <v>0</v>
      </c>
      <c r="K4450" s="9">
        <v>0</v>
      </c>
      <c r="L4450" s="9">
        <v>0</v>
      </c>
      <c r="M4450" s="9">
        <v>0</v>
      </c>
      <c r="N4450" s="9">
        <v>1183924657.06</v>
      </c>
      <c r="O4450" s="9">
        <v>1113677739.18</v>
      </c>
      <c r="P4450" s="9">
        <v>550055458.09</v>
      </c>
      <c r="Q4450" s="9">
        <v>598946831.34</v>
      </c>
      <c r="R4450" s="9">
        <v>202415751.78</v>
      </c>
      <c r="S4450" s="9">
        <v>223160554.74</v>
      </c>
      <c r="T4450" s="9">
        <v>0</v>
      </c>
      <c r="U4450" s="9">
        <v>0</v>
      </c>
      <c r="V4450" s="9">
        <v>0</v>
      </c>
      <c r="W4450" s="9">
        <v>0</v>
      </c>
      <c r="X4450" s="9">
        <v>0</v>
      </c>
      <c r="Y4450" s="9">
        <v>0</v>
      </c>
      <c r="Z4450" s="9">
        <v>0</v>
      </c>
      <c r="AA4450" s="9">
        <v>0</v>
      </c>
      <c r="AB4450" s="9">
        <v>0</v>
      </c>
      <c r="AC4450" s="9">
        <v>0</v>
      </c>
      <c r="AD4450" s="9">
        <v>0</v>
      </c>
      <c r="AE4450" s="9">
        <v>0</v>
      </c>
      <c r="AF4450" s="9">
        <v>0</v>
      </c>
      <c r="AG4450" s="9">
        <v>0</v>
      </c>
      <c r="AH4450" s="9">
        <v>859852049.96</v>
      </c>
      <c r="AI4450" s="9">
        <v>1531787899.97</v>
      </c>
      <c r="AJ4450" s="9">
        <v>150000000</v>
      </c>
      <c r="AK4450" s="9">
        <v>0</v>
      </c>
      <c r="AL4450" s="9">
        <v>0</v>
      </c>
      <c r="AM4450" s="9">
        <v>0</v>
      </c>
      <c r="AN4450" s="9">
        <v>0</v>
      </c>
      <c r="AO4450" s="9">
        <v>0</v>
      </c>
      <c r="AP4450" s="9">
        <v>0</v>
      </c>
      <c r="AQ4450" s="12">
        <v>0</v>
      </c>
      <c r="AR4450" s="13">
        <f t="shared" si="829"/>
        <v>1762095973.07</v>
      </c>
      <c r="AS4450" s="13">
        <f t="shared" si="831"/>
        <v>3181631379.4</v>
      </c>
      <c r="AT4450" s="13">
        <f t="shared" si="832"/>
        <v>885374727.42</v>
      </c>
      <c r="AU4450" s="13">
        <f t="shared" si="833"/>
        <v>922752652.57</v>
      </c>
      <c r="AV4450" s="13">
        <f t="shared" si="834"/>
        <v>55620095.14</v>
      </c>
      <c r="AW4450" s="13">
        <f t="shared" si="835"/>
        <v>196530632.74</v>
      </c>
      <c r="AX4450" s="13">
        <f t="shared" si="836"/>
        <v>0</v>
      </c>
      <c r="AY4450" s="13">
        <f t="shared" si="837"/>
        <v>0</v>
      </c>
      <c r="AZ4450" s="13">
        <f t="shared" si="838"/>
        <v>0</v>
      </c>
      <c r="BA4450" s="16">
        <f t="shared" si="839"/>
        <v>0</v>
      </c>
      <c r="BB4450" s="17" t="e">
        <f t="shared" si="840"/>
        <v>#DIV/0!</v>
      </c>
      <c r="BC4450" s="17" t="e">
        <f t="shared" si="830"/>
        <v>#DIV/0!</v>
      </c>
    </row>
    <row r="4451" hidden="1" spans="1:55">
      <c r="A4451" s="8" t="s">
        <v>8915</v>
      </c>
      <c r="B4451" s="8" t="s">
        <v>8916</v>
      </c>
      <c r="C4451" s="8">
        <v>59.34</v>
      </c>
      <c r="D4451" s="9">
        <v>227485958.06</v>
      </c>
      <c r="E4451" s="9">
        <v>293841575.68</v>
      </c>
      <c r="F4451" s="9">
        <v>14755058.4</v>
      </c>
      <c r="G4451" s="9">
        <v>99468275.39</v>
      </c>
      <c r="H4451" s="9">
        <v>17667623.69</v>
      </c>
      <c r="I4451" s="9">
        <v>1929304.02</v>
      </c>
      <c r="J4451" s="9">
        <v>0</v>
      </c>
      <c r="K4451" s="9">
        <v>0</v>
      </c>
      <c r="L4451" s="9">
        <v>0</v>
      </c>
      <c r="M4451" s="9">
        <v>0</v>
      </c>
      <c r="N4451" s="9">
        <v>607586067.65</v>
      </c>
      <c r="O4451" s="9">
        <v>774032210.59</v>
      </c>
      <c r="P4451" s="9">
        <v>20507422.55</v>
      </c>
      <c r="Q4451" s="9">
        <v>7252017.06</v>
      </c>
      <c r="R4451" s="9">
        <v>3107755.77</v>
      </c>
      <c r="S4451" s="9">
        <v>3149346.76</v>
      </c>
      <c r="T4451" s="9">
        <v>0</v>
      </c>
      <c r="U4451" s="9">
        <v>0</v>
      </c>
      <c r="V4451" s="9">
        <v>0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0</v>
      </c>
      <c r="AE4451" s="9">
        <v>0</v>
      </c>
      <c r="AF4451" s="9">
        <v>0</v>
      </c>
      <c r="AG4451" s="9">
        <v>0</v>
      </c>
      <c r="AH4451" s="9">
        <v>655939511.07</v>
      </c>
      <c r="AI4451" s="9">
        <v>552217647.45</v>
      </c>
      <c r="AJ4451" s="9">
        <v>0</v>
      </c>
      <c r="AK4451" s="9">
        <v>50000000</v>
      </c>
      <c r="AL4451" s="9">
        <v>0</v>
      </c>
      <c r="AM4451" s="9">
        <v>0</v>
      </c>
      <c r="AN4451" s="9">
        <v>0</v>
      </c>
      <c r="AO4451" s="9">
        <v>0</v>
      </c>
      <c r="AP4451" s="9">
        <v>0</v>
      </c>
      <c r="AQ4451" s="12">
        <v>0</v>
      </c>
      <c r="AR4451" s="13">
        <f t="shared" si="829"/>
        <v>1491011536.78</v>
      </c>
      <c r="AS4451" s="13">
        <f t="shared" si="831"/>
        <v>1620091433.72</v>
      </c>
      <c r="AT4451" s="13">
        <f t="shared" si="832"/>
        <v>35262480.95</v>
      </c>
      <c r="AU4451" s="13">
        <f t="shared" si="833"/>
        <v>156720292.45</v>
      </c>
      <c r="AV4451" s="13">
        <f t="shared" si="834"/>
        <v>20775379.46</v>
      </c>
      <c r="AW4451" s="13">
        <f t="shared" si="835"/>
        <v>5078650.78</v>
      </c>
      <c r="AX4451" s="13">
        <f t="shared" si="836"/>
        <v>0</v>
      </c>
      <c r="AY4451" s="13">
        <f t="shared" si="837"/>
        <v>0</v>
      </c>
      <c r="AZ4451" s="13">
        <f t="shared" si="838"/>
        <v>0</v>
      </c>
      <c r="BA4451" s="16">
        <f t="shared" si="839"/>
        <v>0</v>
      </c>
      <c r="BB4451" s="17" t="e">
        <f t="shared" si="840"/>
        <v>#DIV/0!</v>
      </c>
      <c r="BC4451" s="17" t="e">
        <f t="shared" si="830"/>
        <v>#DIV/0!</v>
      </c>
    </row>
    <row r="4452" hidden="1" spans="1:55">
      <c r="A4452" s="8" t="s">
        <v>8917</v>
      </c>
      <c r="B4452" s="8" t="s">
        <v>8918</v>
      </c>
      <c r="C4452" s="8">
        <v>9.61</v>
      </c>
      <c r="D4452" s="9">
        <v>215687444.41</v>
      </c>
      <c r="E4452" s="9">
        <v>364489444.33</v>
      </c>
      <c r="F4452" s="9">
        <v>315588630.48</v>
      </c>
      <c r="G4452" s="9">
        <v>367279332.6</v>
      </c>
      <c r="H4452" s="9">
        <v>228526674.7</v>
      </c>
      <c r="I4452" s="9">
        <v>201090827.79</v>
      </c>
      <c r="J4452" s="9">
        <v>237224669.73</v>
      </c>
      <c r="K4452" s="9">
        <v>0</v>
      </c>
      <c r="L4452" s="9">
        <v>0</v>
      </c>
      <c r="M4452" s="9">
        <v>0</v>
      </c>
      <c r="N4452" s="9">
        <v>669244531.16</v>
      </c>
      <c r="O4452" s="9">
        <v>487412654.54</v>
      </c>
      <c r="P4452" s="9">
        <v>261059881.48</v>
      </c>
      <c r="Q4452" s="9">
        <v>122606999.8</v>
      </c>
      <c r="R4452" s="9">
        <v>121952575.29</v>
      </c>
      <c r="S4452" s="9">
        <v>116201674.57</v>
      </c>
      <c r="T4452" s="9">
        <v>388663576.22</v>
      </c>
      <c r="U4452" s="9">
        <v>0</v>
      </c>
      <c r="V4452" s="9">
        <v>0</v>
      </c>
      <c r="W4452" s="9">
        <v>0</v>
      </c>
      <c r="X4452" s="9">
        <v>0</v>
      </c>
      <c r="Y4452" s="9">
        <v>0</v>
      </c>
      <c r="Z4452" s="9">
        <v>0</v>
      </c>
      <c r="AA4452" s="9">
        <v>0</v>
      </c>
      <c r="AB4452" s="9">
        <v>0</v>
      </c>
      <c r="AC4452" s="9">
        <v>0</v>
      </c>
      <c r="AD4452" s="9">
        <v>0</v>
      </c>
      <c r="AE4452" s="9">
        <v>0</v>
      </c>
      <c r="AF4452" s="9">
        <v>0</v>
      </c>
      <c r="AG4452" s="9">
        <v>0</v>
      </c>
      <c r="AH4452" s="9">
        <v>100000000</v>
      </c>
      <c r="AI4452" s="9">
        <v>100000000</v>
      </c>
      <c r="AJ4452" s="9">
        <v>1000000</v>
      </c>
      <c r="AK4452" s="9">
        <v>0</v>
      </c>
      <c r="AL4452" s="9">
        <v>0</v>
      </c>
      <c r="AM4452" s="9">
        <v>0</v>
      </c>
      <c r="AN4452" s="9">
        <v>0</v>
      </c>
      <c r="AO4452" s="9">
        <v>0</v>
      </c>
      <c r="AP4452" s="9">
        <v>0</v>
      </c>
      <c r="AQ4452" s="12">
        <v>0</v>
      </c>
      <c r="AR4452" s="13">
        <f t="shared" si="829"/>
        <v>984931975.57</v>
      </c>
      <c r="AS4452" s="13">
        <f t="shared" si="831"/>
        <v>951902098.87</v>
      </c>
      <c r="AT4452" s="13">
        <f t="shared" si="832"/>
        <v>577648511.96</v>
      </c>
      <c r="AU4452" s="13">
        <f t="shared" si="833"/>
        <v>489886332.4</v>
      </c>
      <c r="AV4452" s="13">
        <f t="shared" si="834"/>
        <v>350479249.99</v>
      </c>
      <c r="AW4452" s="13">
        <f t="shared" si="835"/>
        <v>317292502.36</v>
      </c>
      <c r="AX4452" s="13">
        <f t="shared" si="836"/>
        <v>625888245.95</v>
      </c>
      <c r="AY4452" s="13">
        <f t="shared" si="837"/>
        <v>0</v>
      </c>
      <c r="AZ4452" s="13">
        <f t="shared" si="838"/>
        <v>0</v>
      </c>
      <c r="BA4452" s="16">
        <f t="shared" si="839"/>
        <v>0</v>
      </c>
      <c r="BB4452" s="17" t="e">
        <f t="shared" si="840"/>
        <v>#DIV/0!</v>
      </c>
      <c r="BC4452" s="17" t="e">
        <f t="shared" si="830"/>
        <v>#DIV/0!</v>
      </c>
    </row>
    <row r="4453" hidden="1" spans="1:55">
      <c r="A4453" s="8" t="s">
        <v>8919</v>
      </c>
      <c r="B4453" s="8" t="s">
        <v>8920</v>
      </c>
      <c r="C4453" s="8">
        <v>17.02</v>
      </c>
      <c r="D4453" s="9">
        <v>-185415249.47</v>
      </c>
      <c r="E4453" s="9">
        <v>-159941346.16</v>
      </c>
      <c r="F4453" s="9">
        <v>25149407.08</v>
      </c>
      <c r="G4453" s="9">
        <v>100925508.07</v>
      </c>
      <c r="H4453" s="9">
        <v>257280904.7</v>
      </c>
      <c r="I4453" s="9">
        <v>-354280.52</v>
      </c>
      <c r="J4453" s="9">
        <v>143888800</v>
      </c>
      <c r="K4453" s="9">
        <v>0</v>
      </c>
      <c r="L4453" s="9">
        <v>0</v>
      </c>
      <c r="M4453" s="9">
        <v>0</v>
      </c>
      <c r="N4453" s="9">
        <v>143584888.68</v>
      </c>
      <c r="O4453" s="9">
        <v>126778014.11</v>
      </c>
      <c r="P4453" s="9">
        <v>64373175.59</v>
      </c>
      <c r="Q4453" s="9">
        <v>48425680.05</v>
      </c>
      <c r="R4453" s="9">
        <v>66571238.85</v>
      </c>
      <c r="S4453" s="9">
        <v>62894435.22</v>
      </c>
      <c r="T4453" s="9">
        <v>18239100</v>
      </c>
      <c r="U4453" s="9">
        <v>0</v>
      </c>
      <c r="V4453" s="9">
        <v>0</v>
      </c>
      <c r="W4453" s="9">
        <v>0</v>
      </c>
      <c r="X4453" s="9">
        <v>0</v>
      </c>
      <c r="Y4453" s="9">
        <v>0</v>
      </c>
      <c r="Z4453" s="9">
        <v>0</v>
      </c>
      <c r="AA4453" s="9">
        <v>0</v>
      </c>
      <c r="AB4453" s="9">
        <v>0</v>
      </c>
      <c r="AC4453" s="9">
        <v>0</v>
      </c>
      <c r="AD4453" s="9">
        <v>0</v>
      </c>
      <c r="AE4453" s="9">
        <v>0</v>
      </c>
      <c r="AF4453" s="9">
        <v>0</v>
      </c>
      <c r="AG4453" s="9">
        <v>0</v>
      </c>
      <c r="AH4453" s="9">
        <v>0</v>
      </c>
      <c r="AI4453" s="9">
        <v>12200363.29</v>
      </c>
      <c r="AJ4453" s="9">
        <v>131440</v>
      </c>
      <c r="AK4453" s="9">
        <v>0</v>
      </c>
      <c r="AL4453" s="9">
        <v>0</v>
      </c>
      <c r="AM4453" s="9">
        <v>0</v>
      </c>
      <c r="AN4453" s="9">
        <v>0</v>
      </c>
      <c r="AO4453" s="9">
        <v>0</v>
      </c>
      <c r="AP4453" s="9">
        <v>0</v>
      </c>
      <c r="AQ4453" s="12">
        <v>0</v>
      </c>
      <c r="AR4453" s="13">
        <f t="shared" si="829"/>
        <v>-41830360.79</v>
      </c>
      <c r="AS4453" s="13">
        <f t="shared" si="831"/>
        <v>-20962968.76</v>
      </c>
      <c r="AT4453" s="13">
        <f t="shared" si="832"/>
        <v>89654022.67</v>
      </c>
      <c r="AU4453" s="13">
        <f t="shared" si="833"/>
        <v>149351188.12</v>
      </c>
      <c r="AV4453" s="13">
        <f t="shared" si="834"/>
        <v>323852143.55</v>
      </c>
      <c r="AW4453" s="13">
        <f t="shared" si="835"/>
        <v>62540154.7</v>
      </c>
      <c r="AX4453" s="13">
        <f t="shared" si="836"/>
        <v>162127900</v>
      </c>
      <c r="AY4453" s="13">
        <f t="shared" si="837"/>
        <v>0</v>
      </c>
      <c r="AZ4453" s="13">
        <f t="shared" si="838"/>
        <v>0</v>
      </c>
      <c r="BA4453" s="16">
        <f t="shared" si="839"/>
        <v>0</v>
      </c>
      <c r="BB4453" s="17" t="e">
        <f t="shared" si="840"/>
        <v>#DIV/0!</v>
      </c>
      <c r="BC4453" s="17" t="e">
        <f t="shared" si="830"/>
        <v>#DIV/0!</v>
      </c>
    </row>
    <row r="4454" hidden="1" spans="1:55">
      <c r="A4454" s="8" t="s">
        <v>8921</v>
      </c>
      <c r="B4454" s="8" t="s">
        <v>8922</v>
      </c>
      <c r="C4454" s="8">
        <v>37.17</v>
      </c>
      <c r="D4454" s="9">
        <v>-382676379.15</v>
      </c>
      <c r="E4454" s="9">
        <v>252868872.19</v>
      </c>
      <c r="F4454" s="9">
        <v>192199178.45</v>
      </c>
      <c r="G4454" s="9">
        <v>272531397.18</v>
      </c>
      <c r="H4454" s="9">
        <v>227821667.89</v>
      </c>
      <c r="I4454" s="9">
        <v>71931205.93</v>
      </c>
      <c r="J4454" s="9">
        <v>0</v>
      </c>
      <c r="K4454" s="9">
        <v>0</v>
      </c>
      <c r="L4454" s="9">
        <v>0</v>
      </c>
      <c r="M4454" s="9">
        <v>0</v>
      </c>
      <c r="N4454" s="9">
        <v>1315953264.86</v>
      </c>
      <c r="O4454" s="9">
        <v>830051362.21</v>
      </c>
      <c r="P4454" s="9">
        <v>541337449.94</v>
      </c>
      <c r="Q4454" s="9">
        <v>388865053.36</v>
      </c>
      <c r="R4454" s="9">
        <v>326147366.35</v>
      </c>
      <c r="S4454" s="9">
        <v>246417727.67</v>
      </c>
      <c r="T4454" s="9">
        <v>0</v>
      </c>
      <c r="U4454" s="9">
        <v>0</v>
      </c>
      <c r="V4454" s="9">
        <v>0</v>
      </c>
      <c r="W4454" s="9">
        <v>0</v>
      </c>
      <c r="X4454" s="9">
        <v>0</v>
      </c>
      <c r="Y4454" s="9">
        <v>0</v>
      </c>
      <c r="Z4454" s="9">
        <v>0</v>
      </c>
      <c r="AA4454" s="9">
        <v>0</v>
      </c>
      <c r="AB4454" s="9">
        <v>0</v>
      </c>
      <c r="AC4454" s="9">
        <v>0</v>
      </c>
      <c r="AD4454" s="9">
        <v>0</v>
      </c>
      <c r="AE4454" s="9">
        <v>0</v>
      </c>
      <c r="AF4454" s="9">
        <v>0</v>
      </c>
      <c r="AG4454" s="9">
        <v>0</v>
      </c>
      <c r="AH4454" s="9">
        <v>50038354.09</v>
      </c>
      <c r="AI4454" s="9">
        <v>229305049.56</v>
      </c>
      <c r="AJ4454" s="9">
        <v>326762.42</v>
      </c>
      <c r="AK4454" s="9">
        <v>74902380.04</v>
      </c>
      <c r="AL4454" s="9">
        <v>64907840.18</v>
      </c>
      <c r="AM4454" s="9">
        <v>0</v>
      </c>
      <c r="AN4454" s="9">
        <v>0</v>
      </c>
      <c r="AO4454" s="9">
        <v>0</v>
      </c>
      <c r="AP4454" s="9">
        <v>0</v>
      </c>
      <c r="AQ4454" s="12">
        <v>0</v>
      </c>
      <c r="AR4454" s="13">
        <f t="shared" si="829"/>
        <v>983315239.8</v>
      </c>
      <c r="AS4454" s="13">
        <f t="shared" si="831"/>
        <v>1312225283.96</v>
      </c>
      <c r="AT4454" s="13">
        <f t="shared" si="832"/>
        <v>733863390.81</v>
      </c>
      <c r="AU4454" s="13">
        <f t="shared" si="833"/>
        <v>736298830.58</v>
      </c>
      <c r="AV4454" s="13">
        <f t="shared" si="834"/>
        <v>618876874.42</v>
      </c>
      <c r="AW4454" s="13">
        <f t="shared" si="835"/>
        <v>318348933.6</v>
      </c>
      <c r="AX4454" s="13">
        <f t="shared" si="836"/>
        <v>0</v>
      </c>
      <c r="AY4454" s="13">
        <f t="shared" si="837"/>
        <v>0</v>
      </c>
      <c r="AZ4454" s="13">
        <f t="shared" si="838"/>
        <v>0</v>
      </c>
      <c r="BA4454" s="16">
        <f t="shared" si="839"/>
        <v>0</v>
      </c>
      <c r="BB4454" s="17" t="e">
        <f t="shared" si="840"/>
        <v>#DIV/0!</v>
      </c>
      <c r="BC4454" s="17" t="e">
        <f t="shared" si="830"/>
        <v>#DIV/0!</v>
      </c>
    </row>
    <row r="4455" hidden="1" spans="1:55">
      <c r="A4455" s="8" t="s">
        <v>8923</v>
      </c>
      <c r="B4455" s="8" t="s">
        <v>8924</v>
      </c>
      <c r="C4455" s="8">
        <v>15.8</v>
      </c>
      <c r="D4455" s="9">
        <v>-168260664.08</v>
      </c>
      <c r="E4455" s="9">
        <v>-222363715</v>
      </c>
      <c r="F4455" s="9">
        <v>56554282.56</v>
      </c>
      <c r="G4455" s="9">
        <v>134122830.09</v>
      </c>
      <c r="H4455" s="9">
        <v>-43833730.15</v>
      </c>
      <c r="I4455" s="9">
        <v>-19108424</v>
      </c>
      <c r="J4455" s="9">
        <v>46320837.69</v>
      </c>
      <c r="K4455" s="9">
        <v>0</v>
      </c>
      <c r="L4455" s="9">
        <v>0</v>
      </c>
      <c r="M4455" s="9">
        <v>0</v>
      </c>
      <c r="N4455" s="9">
        <v>556636879.7</v>
      </c>
      <c r="O4455" s="9">
        <v>650268853.14</v>
      </c>
      <c r="P4455" s="9">
        <v>124427724.99</v>
      </c>
      <c r="Q4455" s="9">
        <v>87524029.47</v>
      </c>
      <c r="R4455" s="9">
        <v>67018986.55</v>
      </c>
      <c r="S4455" s="9">
        <v>74192491.13</v>
      </c>
      <c r="T4455" s="9">
        <v>90249588.25</v>
      </c>
      <c r="U4455" s="9">
        <v>0</v>
      </c>
      <c r="V4455" s="9">
        <v>0</v>
      </c>
      <c r="W4455" s="9">
        <v>0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0</v>
      </c>
      <c r="AE4455" s="9">
        <v>0</v>
      </c>
      <c r="AF4455" s="9">
        <v>0</v>
      </c>
      <c r="AG4455" s="9">
        <v>0</v>
      </c>
      <c r="AH4455" s="9">
        <v>0</v>
      </c>
      <c r="AI4455" s="9">
        <v>100000000</v>
      </c>
      <c r="AJ4455" s="9">
        <v>0</v>
      </c>
      <c r="AK4455" s="9">
        <v>0</v>
      </c>
      <c r="AL4455" s="9">
        <v>0</v>
      </c>
      <c r="AM4455" s="9">
        <v>0</v>
      </c>
      <c r="AN4455" s="9">
        <v>0</v>
      </c>
      <c r="AO4455" s="9">
        <v>0</v>
      </c>
      <c r="AP4455" s="9">
        <v>0</v>
      </c>
      <c r="AQ4455" s="12">
        <v>0</v>
      </c>
      <c r="AR4455" s="13">
        <f t="shared" si="829"/>
        <v>388376215.62</v>
      </c>
      <c r="AS4455" s="13">
        <f t="shared" si="831"/>
        <v>527905138.14</v>
      </c>
      <c r="AT4455" s="13">
        <f t="shared" si="832"/>
        <v>180982007.55</v>
      </c>
      <c r="AU4455" s="13">
        <f t="shared" si="833"/>
        <v>221646859.56</v>
      </c>
      <c r="AV4455" s="13">
        <f t="shared" si="834"/>
        <v>23185256.4</v>
      </c>
      <c r="AW4455" s="13">
        <f t="shared" si="835"/>
        <v>55084067.13</v>
      </c>
      <c r="AX4455" s="13">
        <f t="shared" si="836"/>
        <v>136570425.94</v>
      </c>
      <c r="AY4455" s="13">
        <f t="shared" si="837"/>
        <v>0</v>
      </c>
      <c r="AZ4455" s="13">
        <f t="shared" si="838"/>
        <v>0</v>
      </c>
      <c r="BA4455" s="16">
        <f t="shared" si="839"/>
        <v>0</v>
      </c>
      <c r="BB4455" s="17" t="e">
        <f t="shared" si="840"/>
        <v>#DIV/0!</v>
      </c>
      <c r="BC4455" s="17" t="e">
        <f t="shared" si="830"/>
        <v>#DIV/0!</v>
      </c>
    </row>
    <row r="4456" hidden="1" spans="1:55">
      <c r="A4456" s="8" t="s">
        <v>8925</v>
      </c>
      <c r="B4456" s="8" t="s">
        <v>8926</v>
      </c>
      <c r="C4456" s="8">
        <v>209</v>
      </c>
      <c r="D4456" s="9">
        <v>-106552231.84</v>
      </c>
      <c r="E4456" s="9">
        <v>187369162.88</v>
      </c>
      <c r="F4456" s="9">
        <v>150571253.13</v>
      </c>
      <c r="G4456" s="9">
        <v>98760809.83</v>
      </c>
      <c r="H4456" s="9">
        <v>51507634.09</v>
      </c>
      <c r="I4456" s="9">
        <v>32507707.05</v>
      </c>
      <c r="J4456" s="9">
        <v>25462900.17</v>
      </c>
      <c r="K4456" s="9">
        <v>22361840.89</v>
      </c>
      <c r="L4456" s="9">
        <v>9534055.01</v>
      </c>
      <c r="M4456" s="9">
        <v>0</v>
      </c>
      <c r="N4456" s="9">
        <v>234784001.86</v>
      </c>
      <c r="O4456" s="9">
        <v>514058772.85</v>
      </c>
      <c r="P4456" s="9">
        <v>474991521.97</v>
      </c>
      <c r="Q4456" s="9">
        <v>403415616.56</v>
      </c>
      <c r="R4456" s="9">
        <v>170548759.14</v>
      </c>
      <c r="S4456" s="9">
        <v>92771787.88</v>
      </c>
      <c r="T4456" s="9">
        <v>12666738.7</v>
      </c>
      <c r="U4456" s="9">
        <v>7695369.81</v>
      </c>
      <c r="V4456" s="9">
        <v>1685011.8</v>
      </c>
      <c r="W4456" s="9">
        <v>0</v>
      </c>
      <c r="X4456" s="9">
        <v>0</v>
      </c>
      <c r="Y4456" s="9">
        <v>0</v>
      </c>
      <c r="Z4456" s="9">
        <v>0</v>
      </c>
      <c r="AA4456" s="9">
        <v>0</v>
      </c>
      <c r="AB4456" s="9">
        <v>0</v>
      </c>
      <c r="AC4456" s="9">
        <v>0</v>
      </c>
      <c r="AD4456" s="9">
        <v>0</v>
      </c>
      <c r="AE4456" s="9">
        <v>0</v>
      </c>
      <c r="AF4456" s="9">
        <v>0</v>
      </c>
      <c r="AG4456" s="9">
        <v>0</v>
      </c>
      <c r="AH4456" s="9">
        <v>2034831655.74</v>
      </c>
      <c r="AI4456" s="9">
        <v>1959463566.89</v>
      </c>
      <c r="AJ4456" s="9">
        <v>0</v>
      </c>
      <c r="AK4456" s="9">
        <v>0</v>
      </c>
      <c r="AL4456" s="9">
        <v>0</v>
      </c>
      <c r="AM4456" s="9">
        <v>0</v>
      </c>
      <c r="AN4456" s="9">
        <v>0</v>
      </c>
      <c r="AO4456" s="9">
        <v>0</v>
      </c>
      <c r="AP4456" s="9">
        <v>0</v>
      </c>
      <c r="AQ4456" s="12">
        <v>0</v>
      </c>
      <c r="AR4456" s="13">
        <f t="shared" si="829"/>
        <v>2163063425.76</v>
      </c>
      <c r="AS4456" s="13">
        <f t="shared" si="831"/>
        <v>2660891502.62</v>
      </c>
      <c r="AT4456" s="13">
        <f t="shared" si="832"/>
        <v>625562775.1</v>
      </c>
      <c r="AU4456" s="13">
        <f t="shared" si="833"/>
        <v>502176426.39</v>
      </c>
      <c r="AV4456" s="13">
        <f t="shared" si="834"/>
        <v>222056393.23</v>
      </c>
      <c r="AW4456" s="13">
        <f t="shared" si="835"/>
        <v>125279494.93</v>
      </c>
      <c r="AX4456" s="13">
        <f t="shared" si="836"/>
        <v>38129638.87</v>
      </c>
      <c r="AY4456" s="13">
        <f t="shared" si="837"/>
        <v>30057210.7</v>
      </c>
      <c r="AZ4456" s="13">
        <f t="shared" si="838"/>
        <v>11219066.81</v>
      </c>
      <c r="BA4456" s="16">
        <f t="shared" si="839"/>
        <v>0</v>
      </c>
      <c r="BB4456" s="17" t="e">
        <f t="shared" si="840"/>
        <v>#DIV/0!</v>
      </c>
      <c r="BC4456" s="17" t="e">
        <f t="shared" si="830"/>
        <v>#DIV/0!</v>
      </c>
    </row>
    <row r="4457" hidden="1" spans="1:55">
      <c r="A4457" s="8" t="s">
        <v>8927</v>
      </c>
      <c r="B4457" s="8" t="s">
        <v>8928</v>
      </c>
      <c r="C4457" s="8">
        <v>106.78</v>
      </c>
      <c r="D4457" s="9">
        <v>-4541182.97</v>
      </c>
      <c r="E4457" s="9">
        <v>41381648.97</v>
      </c>
      <c r="F4457" s="9">
        <v>6208538.35</v>
      </c>
      <c r="G4457" s="9">
        <v>-16374688.52</v>
      </c>
      <c r="H4457" s="9">
        <v>4100801.46</v>
      </c>
      <c r="I4457" s="9">
        <v>2341105.41</v>
      </c>
      <c r="J4457" s="9">
        <v>0</v>
      </c>
      <c r="K4457" s="9">
        <v>0</v>
      </c>
      <c r="L4457" s="9">
        <v>0</v>
      </c>
      <c r="M4457" s="9">
        <v>0</v>
      </c>
      <c r="N4457" s="9">
        <v>187210526.35</v>
      </c>
      <c r="O4457" s="9">
        <v>114681579.08</v>
      </c>
      <c r="P4457" s="9">
        <v>27960506.79</v>
      </c>
      <c r="Q4457" s="9">
        <v>13113393.75</v>
      </c>
      <c r="R4457" s="9">
        <v>12737029.53</v>
      </c>
      <c r="S4457" s="9">
        <v>23480586.68</v>
      </c>
      <c r="T4457" s="9">
        <v>0</v>
      </c>
      <c r="U4457" s="9">
        <v>0</v>
      </c>
      <c r="V4457" s="9">
        <v>0</v>
      </c>
      <c r="W4457" s="9">
        <v>0</v>
      </c>
      <c r="X4457" s="9">
        <v>0</v>
      </c>
      <c r="Y4457" s="9">
        <v>0</v>
      </c>
      <c r="Z4457" s="9">
        <v>0</v>
      </c>
      <c r="AA4457" s="9">
        <v>0</v>
      </c>
      <c r="AB4457" s="9">
        <v>0</v>
      </c>
      <c r="AC4457" s="9">
        <v>0</v>
      </c>
      <c r="AD4457" s="9">
        <v>0</v>
      </c>
      <c r="AE4457" s="9">
        <v>0</v>
      </c>
      <c r="AF4457" s="9">
        <v>0</v>
      </c>
      <c r="AG4457" s="9">
        <v>0</v>
      </c>
      <c r="AH4457" s="9">
        <v>502453371.34</v>
      </c>
      <c r="AI4457" s="9">
        <v>743426751.44</v>
      </c>
      <c r="AJ4457" s="9">
        <v>0</v>
      </c>
      <c r="AK4457" s="9">
        <v>0</v>
      </c>
      <c r="AL4457" s="9">
        <v>0</v>
      </c>
      <c r="AM4457" s="9">
        <v>0</v>
      </c>
      <c r="AN4457" s="9">
        <v>0</v>
      </c>
      <c r="AO4457" s="9">
        <v>0</v>
      </c>
      <c r="AP4457" s="9">
        <v>0</v>
      </c>
      <c r="AQ4457" s="12">
        <v>0</v>
      </c>
      <c r="AR4457" s="13">
        <f t="shared" si="829"/>
        <v>685122714.72</v>
      </c>
      <c r="AS4457" s="13">
        <f t="shared" si="831"/>
        <v>899489979.49</v>
      </c>
      <c r="AT4457" s="13">
        <f t="shared" si="832"/>
        <v>34169045.14</v>
      </c>
      <c r="AU4457" s="13">
        <f t="shared" si="833"/>
        <v>-3261294.77</v>
      </c>
      <c r="AV4457" s="13">
        <f t="shared" si="834"/>
        <v>16837830.99</v>
      </c>
      <c r="AW4457" s="13">
        <f t="shared" si="835"/>
        <v>25821692.09</v>
      </c>
      <c r="AX4457" s="13">
        <f t="shared" si="836"/>
        <v>0</v>
      </c>
      <c r="AY4457" s="13">
        <f t="shared" si="837"/>
        <v>0</v>
      </c>
      <c r="AZ4457" s="13">
        <f t="shared" si="838"/>
        <v>0</v>
      </c>
      <c r="BA4457" s="16">
        <f t="shared" si="839"/>
        <v>0</v>
      </c>
      <c r="BB4457" s="17" t="e">
        <f t="shared" si="840"/>
        <v>#DIV/0!</v>
      </c>
      <c r="BC4457" s="17" t="e">
        <f t="shared" si="830"/>
        <v>#DIV/0!</v>
      </c>
    </row>
    <row r="4458" hidden="1" spans="1:55">
      <c r="A4458" s="8" t="s">
        <v>8929</v>
      </c>
      <c r="B4458" s="8" t="s">
        <v>8930</v>
      </c>
      <c r="C4458" s="8">
        <v>19.95</v>
      </c>
      <c r="D4458" s="9">
        <v>113526531.97</v>
      </c>
      <c r="E4458" s="9">
        <v>107459919.75</v>
      </c>
      <c r="F4458" s="9">
        <v>107168336.34</v>
      </c>
      <c r="G4458" s="9">
        <v>121880585.63</v>
      </c>
      <c r="H4458" s="9">
        <v>75645443.45</v>
      </c>
      <c r="I4458" s="9">
        <v>52086155.09</v>
      </c>
      <c r="J4458" s="9">
        <v>37530427.07</v>
      </c>
      <c r="K4458" s="9">
        <v>0</v>
      </c>
      <c r="L4458" s="9">
        <v>0</v>
      </c>
      <c r="M4458" s="9">
        <v>0</v>
      </c>
      <c r="N4458" s="9">
        <v>118962880.3</v>
      </c>
      <c r="O4458" s="9">
        <v>116692248.84</v>
      </c>
      <c r="P4458" s="9">
        <v>21318231.98</v>
      </c>
      <c r="Q4458" s="9">
        <v>26348861.45</v>
      </c>
      <c r="R4458" s="9">
        <v>49355985.61</v>
      </c>
      <c r="S4458" s="9">
        <v>44143413.66</v>
      </c>
      <c r="T4458" s="9">
        <v>30054407.88</v>
      </c>
      <c r="U4458" s="9">
        <v>0</v>
      </c>
      <c r="V4458" s="9">
        <v>0</v>
      </c>
      <c r="W4458" s="9">
        <v>0</v>
      </c>
      <c r="X4458" s="9">
        <v>0</v>
      </c>
      <c r="Y4458" s="9">
        <v>0</v>
      </c>
      <c r="Z4458" s="9">
        <v>0</v>
      </c>
      <c r="AA4458" s="9">
        <v>0</v>
      </c>
      <c r="AB4458" s="9">
        <v>0</v>
      </c>
      <c r="AC4458" s="9">
        <v>0</v>
      </c>
      <c r="AD4458" s="9">
        <v>0</v>
      </c>
      <c r="AE4458" s="9">
        <v>0</v>
      </c>
      <c r="AF4458" s="9">
        <v>0</v>
      </c>
      <c r="AG4458" s="9">
        <v>0</v>
      </c>
      <c r="AH4458" s="9">
        <v>3026245.67</v>
      </c>
      <c r="AI4458" s="9">
        <v>146268190.56</v>
      </c>
      <c r="AJ4458" s="9">
        <v>0</v>
      </c>
      <c r="AK4458" s="9">
        <v>24926141.25</v>
      </c>
      <c r="AL4458" s="9">
        <v>0</v>
      </c>
      <c r="AM4458" s="9">
        <v>0</v>
      </c>
      <c r="AN4458" s="9">
        <v>0</v>
      </c>
      <c r="AO4458" s="9">
        <v>0</v>
      </c>
      <c r="AP4458" s="9">
        <v>0</v>
      </c>
      <c r="AQ4458" s="12">
        <v>0</v>
      </c>
      <c r="AR4458" s="13">
        <f t="shared" si="829"/>
        <v>235515657.94</v>
      </c>
      <c r="AS4458" s="13">
        <f t="shared" si="831"/>
        <v>370420359.15</v>
      </c>
      <c r="AT4458" s="13">
        <f t="shared" si="832"/>
        <v>128486568.32</v>
      </c>
      <c r="AU4458" s="13">
        <f t="shared" si="833"/>
        <v>173155588.33</v>
      </c>
      <c r="AV4458" s="13">
        <f t="shared" si="834"/>
        <v>125001429.06</v>
      </c>
      <c r="AW4458" s="13">
        <f t="shared" si="835"/>
        <v>96229568.75</v>
      </c>
      <c r="AX4458" s="13">
        <f t="shared" si="836"/>
        <v>67584834.95</v>
      </c>
      <c r="AY4458" s="13">
        <f t="shared" si="837"/>
        <v>0</v>
      </c>
      <c r="AZ4458" s="13">
        <f t="shared" si="838"/>
        <v>0</v>
      </c>
      <c r="BA4458" s="16">
        <f t="shared" si="839"/>
        <v>0</v>
      </c>
      <c r="BB4458" s="17" t="e">
        <f t="shared" si="840"/>
        <v>#DIV/0!</v>
      </c>
      <c r="BC4458" s="17" t="e">
        <f t="shared" si="830"/>
        <v>#DIV/0!</v>
      </c>
    </row>
    <row r="4459" hidden="1" spans="1:55">
      <c r="A4459" s="8" t="s">
        <v>8931</v>
      </c>
      <c r="B4459" s="8" t="s">
        <v>8932</v>
      </c>
      <c r="C4459" s="8">
        <v>40.43</v>
      </c>
      <c r="D4459" s="9">
        <v>-155726075.9</v>
      </c>
      <c r="E4459" s="9">
        <v>-204051678.79</v>
      </c>
      <c r="F4459" s="9">
        <v>-54094024.78</v>
      </c>
      <c r="G4459" s="9">
        <v>-87000371.12</v>
      </c>
      <c r="H4459" s="9">
        <v>-62396961.3</v>
      </c>
      <c r="I4459" s="9">
        <v>10511861.39</v>
      </c>
      <c r="J4459" s="9">
        <v>0</v>
      </c>
      <c r="K4459" s="9">
        <v>0</v>
      </c>
      <c r="L4459" s="9">
        <v>0</v>
      </c>
      <c r="M4459" s="9">
        <v>0</v>
      </c>
      <c r="N4459" s="9">
        <v>207012078.41</v>
      </c>
      <c r="O4459" s="9">
        <v>415921431.48</v>
      </c>
      <c r="P4459" s="9">
        <v>71853236.52</v>
      </c>
      <c r="Q4459" s="9">
        <v>101399841.55</v>
      </c>
      <c r="R4459" s="9">
        <v>934596611.1</v>
      </c>
      <c r="S4459" s="9">
        <v>752770729.83</v>
      </c>
      <c r="T4459" s="9">
        <v>0</v>
      </c>
      <c r="U4459" s="9">
        <v>0</v>
      </c>
      <c r="V4459" s="9">
        <v>0</v>
      </c>
      <c r="W4459" s="9">
        <v>0</v>
      </c>
      <c r="X4459" s="9">
        <v>0</v>
      </c>
      <c r="Y4459" s="9">
        <v>0</v>
      </c>
      <c r="Z4459" s="9">
        <v>0</v>
      </c>
      <c r="AA4459" s="9">
        <v>0</v>
      </c>
      <c r="AB4459" s="9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0</v>
      </c>
      <c r="AH4459" s="9">
        <v>70130019.96</v>
      </c>
      <c r="AI4459" s="9">
        <v>50041142.8</v>
      </c>
      <c r="AJ4459" s="9">
        <v>20454449.17</v>
      </c>
      <c r="AK4459" s="9">
        <v>40000000</v>
      </c>
      <c r="AL4459" s="9">
        <v>0</v>
      </c>
      <c r="AM4459" s="9">
        <v>0</v>
      </c>
      <c r="AN4459" s="9">
        <v>0</v>
      </c>
      <c r="AO4459" s="9">
        <v>0</v>
      </c>
      <c r="AP4459" s="9">
        <v>0</v>
      </c>
      <c r="AQ4459" s="12">
        <v>0</v>
      </c>
      <c r="AR4459" s="13">
        <f t="shared" si="829"/>
        <v>121416022.47</v>
      </c>
      <c r="AS4459" s="13">
        <f t="shared" si="831"/>
        <v>261910895.49</v>
      </c>
      <c r="AT4459" s="13">
        <f t="shared" si="832"/>
        <v>38213660.91</v>
      </c>
      <c r="AU4459" s="13">
        <f t="shared" si="833"/>
        <v>54399470.43</v>
      </c>
      <c r="AV4459" s="13">
        <f t="shared" si="834"/>
        <v>872199649.8</v>
      </c>
      <c r="AW4459" s="13">
        <f t="shared" si="835"/>
        <v>763282591.22</v>
      </c>
      <c r="AX4459" s="13">
        <f t="shared" si="836"/>
        <v>0</v>
      </c>
      <c r="AY4459" s="13">
        <f t="shared" si="837"/>
        <v>0</v>
      </c>
      <c r="AZ4459" s="13">
        <f t="shared" si="838"/>
        <v>0</v>
      </c>
      <c r="BA4459" s="16">
        <f t="shared" si="839"/>
        <v>0</v>
      </c>
      <c r="BB4459" s="17" t="e">
        <f t="shared" si="840"/>
        <v>#DIV/0!</v>
      </c>
      <c r="BC4459" s="17" t="e">
        <f t="shared" si="830"/>
        <v>#DIV/0!</v>
      </c>
    </row>
    <row r="4460" hidden="1" spans="1:55">
      <c r="A4460" s="8" t="s">
        <v>8933</v>
      </c>
      <c r="B4460" s="8" t="s">
        <v>8934</v>
      </c>
      <c r="C4460" s="8">
        <v>33.82</v>
      </c>
      <c r="D4460" s="9">
        <v>-61371041.11</v>
      </c>
      <c r="E4460" s="9">
        <v>-35676585.97</v>
      </c>
      <c r="F4460" s="9">
        <v>7191974.51</v>
      </c>
      <c r="G4460" s="9">
        <v>-9721218.51</v>
      </c>
      <c r="H4460" s="9">
        <v>82330933.66</v>
      </c>
      <c r="I4460" s="9">
        <v>26529455.33</v>
      </c>
      <c r="J4460" s="9">
        <v>0</v>
      </c>
      <c r="K4460" s="9">
        <v>0</v>
      </c>
      <c r="L4460" s="9">
        <v>0</v>
      </c>
      <c r="M4460" s="9">
        <v>0</v>
      </c>
      <c r="N4460" s="9">
        <v>107152754.07</v>
      </c>
      <c r="O4460" s="9">
        <v>180886392.13</v>
      </c>
      <c r="P4460" s="9">
        <v>105108923.45</v>
      </c>
      <c r="Q4460" s="9">
        <v>162827988.8</v>
      </c>
      <c r="R4460" s="9">
        <v>56093946.95</v>
      </c>
      <c r="S4460" s="9">
        <v>54444915.62</v>
      </c>
      <c r="T4460" s="9">
        <v>0</v>
      </c>
      <c r="U4460" s="9">
        <v>0</v>
      </c>
      <c r="V4460" s="9">
        <v>0</v>
      </c>
      <c r="W4460" s="9">
        <v>0</v>
      </c>
      <c r="X4460" s="9">
        <v>0</v>
      </c>
      <c r="Y4460" s="9">
        <v>0</v>
      </c>
      <c r="Z4460" s="9">
        <v>0</v>
      </c>
      <c r="AA4460" s="9">
        <v>0</v>
      </c>
      <c r="AB4460" s="9">
        <v>0</v>
      </c>
      <c r="AC4460" s="9">
        <v>0</v>
      </c>
      <c r="AD4460" s="9">
        <v>0</v>
      </c>
      <c r="AE4460" s="9">
        <v>0</v>
      </c>
      <c r="AF4460" s="9">
        <v>0</v>
      </c>
      <c r="AG4460" s="9">
        <v>0</v>
      </c>
      <c r="AH4460" s="9">
        <v>86600512.5</v>
      </c>
      <c r="AI4460" s="9">
        <v>157029133.1</v>
      </c>
      <c r="AJ4460" s="9">
        <v>505209.03</v>
      </c>
      <c r="AK4460" s="9">
        <v>292723.66</v>
      </c>
      <c r="AL4460" s="9">
        <v>0</v>
      </c>
      <c r="AM4460" s="9">
        <v>153560</v>
      </c>
      <c r="AN4460" s="9">
        <v>0</v>
      </c>
      <c r="AO4460" s="9">
        <v>0</v>
      </c>
      <c r="AP4460" s="9">
        <v>0</v>
      </c>
      <c r="AQ4460" s="12">
        <v>0</v>
      </c>
      <c r="AR4460" s="13">
        <f t="shared" si="829"/>
        <v>132382225.46</v>
      </c>
      <c r="AS4460" s="13">
        <f t="shared" si="831"/>
        <v>302238939.26</v>
      </c>
      <c r="AT4460" s="13">
        <f t="shared" si="832"/>
        <v>112806106.99</v>
      </c>
      <c r="AU4460" s="13">
        <f t="shared" si="833"/>
        <v>153399493.95</v>
      </c>
      <c r="AV4460" s="13">
        <f t="shared" si="834"/>
        <v>138424880.61</v>
      </c>
      <c r="AW4460" s="13">
        <f t="shared" si="835"/>
        <v>81127930.95</v>
      </c>
      <c r="AX4460" s="13">
        <f t="shared" si="836"/>
        <v>0</v>
      </c>
      <c r="AY4460" s="13">
        <f t="shared" si="837"/>
        <v>0</v>
      </c>
      <c r="AZ4460" s="13">
        <f t="shared" si="838"/>
        <v>0</v>
      </c>
      <c r="BA4460" s="16">
        <f t="shared" si="839"/>
        <v>0</v>
      </c>
      <c r="BB4460" s="17" t="e">
        <f t="shared" si="840"/>
        <v>#DIV/0!</v>
      </c>
      <c r="BC4460" s="17" t="e">
        <f t="shared" si="830"/>
        <v>#DIV/0!</v>
      </c>
    </row>
    <row r="4461" hidden="1" spans="1:55">
      <c r="A4461" s="8" t="s">
        <v>8935</v>
      </c>
      <c r="B4461" s="8" t="s">
        <v>8936</v>
      </c>
      <c r="C4461" s="8">
        <v>13.44</v>
      </c>
      <c r="D4461" s="9">
        <v>22727976.94</v>
      </c>
      <c r="E4461" s="9">
        <v>49790738.3</v>
      </c>
      <c r="F4461" s="9">
        <v>128527465.43</v>
      </c>
      <c r="G4461" s="9">
        <v>70049710.4</v>
      </c>
      <c r="H4461" s="9">
        <v>-22027748.48</v>
      </c>
      <c r="I4461" s="9">
        <v>93837497.14</v>
      </c>
      <c r="J4461" s="9">
        <v>29196347.75</v>
      </c>
      <c r="K4461" s="9">
        <v>18186036.53</v>
      </c>
      <c r="L4461" s="9">
        <v>47111817.81</v>
      </c>
      <c r="M4461" s="9">
        <v>0</v>
      </c>
      <c r="N4461" s="9">
        <v>178425204.53</v>
      </c>
      <c r="O4461" s="9">
        <v>348366410.62</v>
      </c>
      <c r="P4461" s="9">
        <v>228116173.73</v>
      </c>
      <c r="Q4461" s="9">
        <v>177335477.21</v>
      </c>
      <c r="R4461" s="9">
        <v>147787968.72</v>
      </c>
      <c r="S4461" s="9">
        <v>169586858.26</v>
      </c>
      <c r="T4461" s="9">
        <v>139448704.91</v>
      </c>
      <c r="U4461" s="9">
        <v>81418038.52</v>
      </c>
      <c r="V4461" s="9">
        <v>68605944.28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0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77778000</v>
      </c>
      <c r="AI4461" s="9">
        <v>7897120</v>
      </c>
      <c r="AJ4461" s="9">
        <v>9190720</v>
      </c>
      <c r="AK4461" s="9">
        <v>5642560</v>
      </c>
      <c r="AL4461" s="9">
        <v>0</v>
      </c>
      <c r="AM4461" s="9">
        <v>0</v>
      </c>
      <c r="AN4461" s="9">
        <v>0</v>
      </c>
      <c r="AO4461" s="9">
        <v>0</v>
      </c>
      <c r="AP4461" s="9">
        <v>0</v>
      </c>
      <c r="AQ4461" s="12">
        <v>0</v>
      </c>
      <c r="AR4461" s="13">
        <f t="shared" si="829"/>
        <v>278931181.47</v>
      </c>
      <c r="AS4461" s="13">
        <f t="shared" si="831"/>
        <v>406054268.92</v>
      </c>
      <c r="AT4461" s="13">
        <f t="shared" si="832"/>
        <v>365834359.16</v>
      </c>
      <c r="AU4461" s="13">
        <f t="shared" si="833"/>
        <v>253027747.61</v>
      </c>
      <c r="AV4461" s="13">
        <f t="shared" si="834"/>
        <v>125760220.24</v>
      </c>
      <c r="AW4461" s="13">
        <f t="shared" si="835"/>
        <v>263424355.4</v>
      </c>
      <c r="AX4461" s="13">
        <f t="shared" si="836"/>
        <v>168645052.66</v>
      </c>
      <c r="AY4461" s="13">
        <f t="shared" si="837"/>
        <v>99604075.05</v>
      </c>
      <c r="AZ4461" s="13">
        <f t="shared" si="838"/>
        <v>115717762.09</v>
      </c>
      <c r="BA4461" s="16">
        <f t="shared" si="839"/>
        <v>0</v>
      </c>
      <c r="BB4461" s="17" t="e">
        <f t="shared" si="840"/>
        <v>#DIV/0!</v>
      </c>
      <c r="BC4461" s="17" t="e">
        <f t="shared" si="830"/>
        <v>#DIV/0!</v>
      </c>
    </row>
    <row r="4462" hidden="1" spans="1:55">
      <c r="A4462" s="8" t="s">
        <v>8937</v>
      </c>
      <c r="B4462" s="8" t="s">
        <v>8938</v>
      </c>
      <c r="C4462" s="8">
        <v>21.6</v>
      </c>
      <c r="D4462" s="9">
        <v>-324345343.29</v>
      </c>
      <c r="E4462" s="9">
        <v>90195728.68</v>
      </c>
      <c r="F4462" s="9">
        <v>349039668.27</v>
      </c>
      <c r="G4462" s="9">
        <v>6476975.68</v>
      </c>
      <c r="H4462" s="9">
        <v>105216898.12</v>
      </c>
      <c r="I4462" s="9">
        <v>246416846.77</v>
      </c>
      <c r="J4462" s="9">
        <v>0</v>
      </c>
      <c r="K4462" s="9">
        <v>0</v>
      </c>
      <c r="L4462" s="9">
        <v>0</v>
      </c>
      <c r="M4462" s="9">
        <v>0</v>
      </c>
      <c r="N4462" s="9">
        <v>644444791.27</v>
      </c>
      <c r="O4462" s="9">
        <v>1025394766.91</v>
      </c>
      <c r="P4462" s="9">
        <v>634590575.23</v>
      </c>
      <c r="Q4462" s="9">
        <v>385874823.92</v>
      </c>
      <c r="R4462" s="9">
        <v>345558628.93</v>
      </c>
      <c r="S4462" s="9">
        <v>316727015.56</v>
      </c>
      <c r="T4462" s="9">
        <v>0</v>
      </c>
      <c r="U4462" s="9">
        <v>0</v>
      </c>
      <c r="V4462" s="9">
        <v>0</v>
      </c>
      <c r="W4462" s="9">
        <v>0</v>
      </c>
      <c r="X4462" s="9">
        <v>0</v>
      </c>
      <c r="Y4462" s="9">
        <v>0</v>
      </c>
      <c r="Z4462" s="9">
        <v>0</v>
      </c>
      <c r="AA4462" s="9">
        <v>0</v>
      </c>
      <c r="AB4462" s="9">
        <v>0</v>
      </c>
      <c r="AC4462" s="9">
        <v>0</v>
      </c>
      <c r="AD4462" s="9">
        <v>0</v>
      </c>
      <c r="AE4462" s="9">
        <v>0</v>
      </c>
      <c r="AF4462" s="9">
        <v>0</v>
      </c>
      <c r="AG4462" s="9">
        <v>0</v>
      </c>
      <c r="AH4462" s="9">
        <v>7510654.12</v>
      </c>
      <c r="AI4462" s="9">
        <v>0</v>
      </c>
      <c r="AJ4462" s="9">
        <v>113234552.88</v>
      </c>
      <c r="AK4462" s="9">
        <v>110306789.17</v>
      </c>
      <c r="AL4462" s="9">
        <v>0</v>
      </c>
      <c r="AM4462" s="9">
        <v>0</v>
      </c>
      <c r="AN4462" s="9">
        <v>0</v>
      </c>
      <c r="AO4462" s="9">
        <v>0</v>
      </c>
      <c r="AP4462" s="9">
        <v>0</v>
      </c>
      <c r="AQ4462" s="12">
        <v>0</v>
      </c>
      <c r="AR4462" s="13">
        <f t="shared" si="829"/>
        <v>327610102.1</v>
      </c>
      <c r="AS4462" s="13">
        <f t="shared" si="831"/>
        <v>1115590495.59</v>
      </c>
      <c r="AT4462" s="13">
        <f t="shared" si="832"/>
        <v>1096864796.38</v>
      </c>
      <c r="AU4462" s="13">
        <f t="shared" si="833"/>
        <v>502658588.77</v>
      </c>
      <c r="AV4462" s="13">
        <f t="shared" si="834"/>
        <v>450775527.05</v>
      </c>
      <c r="AW4462" s="13">
        <f t="shared" si="835"/>
        <v>563143862.33</v>
      </c>
      <c r="AX4462" s="13">
        <f t="shared" si="836"/>
        <v>0</v>
      </c>
      <c r="AY4462" s="13">
        <f t="shared" si="837"/>
        <v>0</v>
      </c>
      <c r="AZ4462" s="13">
        <f t="shared" si="838"/>
        <v>0</v>
      </c>
      <c r="BA4462" s="16">
        <f t="shared" si="839"/>
        <v>0</v>
      </c>
      <c r="BB4462" s="17" t="e">
        <f t="shared" si="840"/>
        <v>#DIV/0!</v>
      </c>
      <c r="BC4462" s="17" t="e">
        <f t="shared" si="830"/>
        <v>#DIV/0!</v>
      </c>
    </row>
    <row r="4463" hidden="1" spans="1:55">
      <c r="A4463" s="8" t="s">
        <v>8939</v>
      </c>
      <c r="B4463" s="8" t="s">
        <v>8940</v>
      </c>
      <c r="C4463" s="8">
        <v>27.4</v>
      </c>
      <c r="D4463" s="9">
        <v>6544807.84</v>
      </c>
      <c r="E4463" s="9">
        <v>21966973.34</v>
      </c>
      <c r="F4463" s="9">
        <v>59634131.8</v>
      </c>
      <c r="G4463" s="9">
        <v>46077575.51</v>
      </c>
      <c r="H4463" s="9">
        <v>44008524.92</v>
      </c>
      <c r="I4463" s="9">
        <v>18332482.77</v>
      </c>
      <c r="J4463" s="9">
        <v>0</v>
      </c>
      <c r="K4463" s="9">
        <v>0</v>
      </c>
      <c r="L4463" s="9">
        <v>0</v>
      </c>
      <c r="M4463" s="9">
        <v>0</v>
      </c>
      <c r="N4463" s="9">
        <v>223015649.52</v>
      </c>
      <c r="O4463" s="9">
        <v>214490470.47</v>
      </c>
      <c r="P4463" s="9">
        <v>56887592.67</v>
      </c>
      <c r="Q4463" s="9">
        <v>105143710.72</v>
      </c>
      <c r="R4463" s="9">
        <v>82413877.89</v>
      </c>
      <c r="S4463" s="9">
        <v>50377530.94</v>
      </c>
      <c r="T4463" s="9">
        <v>0</v>
      </c>
      <c r="U4463" s="9">
        <v>0</v>
      </c>
      <c r="V4463" s="9">
        <v>0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0</v>
      </c>
      <c r="AE4463" s="9">
        <v>0</v>
      </c>
      <c r="AF4463" s="9">
        <v>0</v>
      </c>
      <c r="AG4463" s="9">
        <v>0</v>
      </c>
      <c r="AH4463" s="9">
        <v>95511056.35</v>
      </c>
      <c r="AI4463" s="9">
        <v>99495373.7</v>
      </c>
      <c r="AJ4463" s="9">
        <v>49707788.32</v>
      </c>
      <c r="AK4463" s="9">
        <v>10053833.33</v>
      </c>
      <c r="AL4463" s="9">
        <v>0</v>
      </c>
      <c r="AM4463" s="9">
        <v>0</v>
      </c>
      <c r="AN4463" s="9">
        <v>0</v>
      </c>
      <c r="AO4463" s="9">
        <v>0</v>
      </c>
      <c r="AP4463" s="9">
        <v>0</v>
      </c>
      <c r="AQ4463" s="12">
        <v>0</v>
      </c>
      <c r="AR4463" s="13">
        <f t="shared" si="829"/>
        <v>325071513.71</v>
      </c>
      <c r="AS4463" s="13">
        <f t="shared" si="831"/>
        <v>335952817.51</v>
      </c>
      <c r="AT4463" s="13">
        <f t="shared" si="832"/>
        <v>166229512.79</v>
      </c>
      <c r="AU4463" s="13">
        <f t="shared" si="833"/>
        <v>161275119.56</v>
      </c>
      <c r="AV4463" s="13">
        <f t="shared" si="834"/>
        <v>126422402.81</v>
      </c>
      <c r="AW4463" s="13">
        <f t="shared" si="835"/>
        <v>68710013.71</v>
      </c>
      <c r="AX4463" s="13">
        <f t="shared" si="836"/>
        <v>0</v>
      </c>
      <c r="AY4463" s="13">
        <f t="shared" si="837"/>
        <v>0</v>
      </c>
      <c r="AZ4463" s="13">
        <f t="shared" si="838"/>
        <v>0</v>
      </c>
      <c r="BA4463" s="16">
        <f t="shared" si="839"/>
        <v>0</v>
      </c>
      <c r="BB4463" s="17" t="e">
        <f t="shared" si="840"/>
        <v>#DIV/0!</v>
      </c>
      <c r="BC4463" s="17" t="e">
        <f t="shared" si="830"/>
        <v>#DIV/0!</v>
      </c>
    </row>
    <row r="4464" hidden="1" spans="1:55">
      <c r="A4464" s="8" t="s">
        <v>8941</v>
      </c>
      <c r="B4464" s="8" t="s">
        <v>8942</v>
      </c>
      <c r="C4464" s="8">
        <v>44.02</v>
      </c>
      <c r="D4464" s="9">
        <v>74724644.81</v>
      </c>
      <c r="E4464" s="9">
        <v>-134920135.18</v>
      </c>
      <c r="F4464" s="9">
        <v>127532574.32</v>
      </c>
      <c r="G4464" s="9">
        <v>127524072.5</v>
      </c>
      <c r="H4464" s="9">
        <v>101724432.32</v>
      </c>
      <c r="I4464" s="9">
        <v>206342827.46</v>
      </c>
      <c r="J4464" s="9">
        <v>50038400</v>
      </c>
      <c r="K4464" s="9">
        <v>0</v>
      </c>
      <c r="L4464" s="9">
        <v>0</v>
      </c>
      <c r="M4464" s="9">
        <v>0</v>
      </c>
      <c r="N4464" s="9">
        <v>811419601.96</v>
      </c>
      <c r="O4464" s="9">
        <v>282748764.65</v>
      </c>
      <c r="P4464" s="9">
        <v>127059343.11</v>
      </c>
      <c r="Q4464" s="9">
        <v>93387515.33</v>
      </c>
      <c r="R4464" s="9">
        <v>47096171.5</v>
      </c>
      <c r="S4464" s="9">
        <v>93899340.09</v>
      </c>
      <c r="T4464" s="9">
        <v>26704700</v>
      </c>
      <c r="U4464" s="9">
        <v>0</v>
      </c>
      <c r="V4464" s="9">
        <v>0</v>
      </c>
      <c r="W4464" s="9">
        <v>0</v>
      </c>
      <c r="X4464" s="9">
        <v>0</v>
      </c>
      <c r="Y4464" s="9">
        <v>0</v>
      </c>
      <c r="Z4464" s="9">
        <v>0</v>
      </c>
      <c r="AA4464" s="9">
        <v>0</v>
      </c>
      <c r="AB4464" s="9">
        <v>0</v>
      </c>
      <c r="AC4464" s="9">
        <v>0</v>
      </c>
      <c r="AD4464" s="9">
        <v>0</v>
      </c>
      <c r="AE4464" s="9">
        <v>0</v>
      </c>
      <c r="AF4464" s="9">
        <v>0</v>
      </c>
      <c r="AG4464" s="9">
        <v>0</v>
      </c>
      <c r="AH4464" s="9">
        <v>152718493.15</v>
      </c>
      <c r="AI4464" s="9">
        <v>201877769.86</v>
      </c>
      <c r="AJ4464" s="9">
        <v>0</v>
      </c>
      <c r="AK4464" s="9">
        <v>40941571.23</v>
      </c>
      <c r="AL4464" s="9">
        <v>0</v>
      </c>
      <c r="AM4464" s="9">
        <v>0</v>
      </c>
      <c r="AN4464" s="9">
        <v>0</v>
      </c>
      <c r="AO4464" s="9">
        <v>0</v>
      </c>
      <c r="AP4464" s="9">
        <v>0</v>
      </c>
      <c r="AQ4464" s="12">
        <v>0</v>
      </c>
      <c r="AR4464" s="13">
        <f t="shared" si="829"/>
        <v>1038862739.92</v>
      </c>
      <c r="AS4464" s="13">
        <f t="shared" si="831"/>
        <v>349706399.33</v>
      </c>
      <c r="AT4464" s="13">
        <f t="shared" si="832"/>
        <v>254591917.43</v>
      </c>
      <c r="AU4464" s="13">
        <f t="shared" si="833"/>
        <v>261853159.06</v>
      </c>
      <c r="AV4464" s="13">
        <f t="shared" si="834"/>
        <v>148820603.82</v>
      </c>
      <c r="AW4464" s="13">
        <f t="shared" si="835"/>
        <v>300242167.55</v>
      </c>
      <c r="AX4464" s="13">
        <f t="shared" si="836"/>
        <v>76743100</v>
      </c>
      <c r="AY4464" s="13">
        <f t="shared" si="837"/>
        <v>0</v>
      </c>
      <c r="AZ4464" s="13">
        <f t="shared" si="838"/>
        <v>0</v>
      </c>
      <c r="BA4464" s="16">
        <f t="shared" si="839"/>
        <v>0</v>
      </c>
      <c r="BB4464" s="17" t="e">
        <f t="shared" si="840"/>
        <v>#DIV/0!</v>
      </c>
      <c r="BC4464" s="17" t="e">
        <f t="shared" si="830"/>
        <v>#DIV/0!</v>
      </c>
    </row>
    <row r="4465" hidden="1" spans="1:55">
      <c r="A4465" s="8" t="s">
        <v>8943</v>
      </c>
      <c r="B4465" s="8" t="s">
        <v>8944</v>
      </c>
      <c r="C4465" s="8">
        <v>34.44</v>
      </c>
      <c r="D4465" s="9">
        <v>42924066.98</v>
      </c>
      <c r="E4465" s="9">
        <v>108358516.77</v>
      </c>
      <c r="F4465" s="9">
        <v>205803136.84</v>
      </c>
      <c r="G4465" s="9">
        <v>129913627.69</v>
      </c>
      <c r="H4465" s="9">
        <v>91506248.86</v>
      </c>
      <c r="I4465" s="9">
        <v>57500000.45</v>
      </c>
      <c r="J4465" s="9">
        <v>19834796.28</v>
      </c>
      <c r="K4465" s="9">
        <v>0</v>
      </c>
      <c r="L4465" s="9">
        <v>0</v>
      </c>
      <c r="M4465" s="9">
        <v>0</v>
      </c>
      <c r="N4465" s="9">
        <v>789311248.29</v>
      </c>
      <c r="O4465" s="9">
        <v>809788219.53</v>
      </c>
      <c r="P4465" s="9">
        <v>242461399.7</v>
      </c>
      <c r="Q4465" s="9">
        <v>143544844.32</v>
      </c>
      <c r="R4465" s="9">
        <v>62124141.63</v>
      </c>
      <c r="S4465" s="9">
        <v>19590828.62</v>
      </c>
      <c r="T4465" s="9">
        <v>23262144.9</v>
      </c>
      <c r="U4465" s="9">
        <v>0</v>
      </c>
      <c r="V4465" s="9">
        <v>0</v>
      </c>
      <c r="W4465" s="9">
        <v>0</v>
      </c>
      <c r="X4465" s="9">
        <v>0</v>
      </c>
      <c r="Y4465" s="9">
        <v>0</v>
      </c>
      <c r="Z4465" s="9">
        <v>0</v>
      </c>
      <c r="AA4465" s="9">
        <v>0</v>
      </c>
      <c r="AB4465" s="9">
        <v>0</v>
      </c>
      <c r="AC4465" s="9">
        <v>0</v>
      </c>
      <c r="AD4465" s="9">
        <v>0</v>
      </c>
      <c r="AE4465" s="9">
        <v>0</v>
      </c>
      <c r="AF4465" s="9">
        <v>0</v>
      </c>
      <c r="AG4465" s="9">
        <v>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0</v>
      </c>
      <c r="AO4465" s="9">
        <v>0</v>
      </c>
      <c r="AP4465" s="9">
        <v>0</v>
      </c>
      <c r="AQ4465" s="12">
        <v>0</v>
      </c>
      <c r="AR4465" s="13">
        <f t="shared" si="829"/>
        <v>832235315.27</v>
      </c>
      <c r="AS4465" s="13">
        <f t="shared" si="831"/>
        <v>918146736.3</v>
      </c>
      <c r="AT4465" s="13">
        <f t="shared" si="832"/>
        <v>448264536.54</v>
      </c>
      <c r="AU4465" s="13">
        <f t="shared" si="833"/>
        <v>273458472.01</v>
      </c>
      <c r="AV4465" s="13">
        <f t="shared" si="834"/>
        <v>153630390.49</v>
      </c>
      <c r="AW4465" s="13">
        <f t="shared" si="835"/>
        <v>77090829.07</v>
      </c>
      <c r="AX4465" s="13">
        <f t="shared" si="836"/>
        <v>43096941.18</v>
      </c>
      <c r="AY4465" s="13">
        <f t="shared" si="837"/>
        <v>0</v>
      </c>
      <c r="AZ4465" s="13">
        <f t="shared" si="838"/>
        <v>0</v>
      </c>
      <c r="BA4465" s="16">
        <f t="shared" si="839"/>
        <v>0</v>
      </c>
      <c r="BB4465" s="17" t="e">
        <f t="shared" si="840"/>
        <v>#DIV/0!</v>
      </c>
      <c r="BC4465" s="17" t="e">
        <f t="shared" si="830"/>
        <v>#DIV/0!</v>
      </c>
    </row>
    <row r="4466" hidden="1" spans="1:55">
      <c r="A4466" s="8" t="s">
        <v>8945</v>
      </c>
      <c r="B4466" s="8" t="s">
        <v>8946</v>
      </c>
      <c r="C4466" s="8">
        <v>7.96</v>
      </c>
      <c r="D4466" s="9">
        <v>193033803.52</v>
      </c>
      <c r="E4466" s="9">
        <v>-107035419.9</v>
      </c>
      <c r="F4466" s="9">
        <v>147771489.94</v>
      </c>
      <c r="G4466" s="9">
        <v>846756.58</v>
      </c>
      <c r="H4466" s="9">
        <v>60817178.05</v>
      </c>
      <c r="I4466" s="9">
        <v>-119068805.16</v>
      </c>
      <c r="J4466" s="9">
        <v>0</v>
      </c>
      <c r="K4466" s="9">
        <v>0</v>
      </c>
      <c r="L4466" s="9">
        <v>0</v>
      </c>
      <c r="M4466" s="9">
        <v>0</v>
      </c>
      <c r="N4466" s="9">
        <v>288786243.19</v>
      </c>
      <c r="O4466" s="9">
        <v>570811719.89</v>
      </c>
      <c r="P4466" s="9">
        <v>222756146.53</v>
      </c>
      <c r="Q4466" s="9">
        <v>216230771.86</v>
      </c>
      <c r="R4466" s="9">
        <v>459856011.27</v>
      </c>
      <c r="S4466" s="9">
        <v>306754447.57</v>
      </c>
      <c r="T4466" s="9">
        <v>0</v>
      </c>
      <c r="U4466" s="9">
        <v>0</v>
      </c>
      <c r="V4466" s="9">
        <v>0</v>
      </c>
      <c r="W4466" s="9">
        <v>0</v>
      </c>
      <c r="X4466" s="9">
        <v>0</v>
      </c>
      <c r="Y4466" s="9">
        <v>0</v>
      </c>
      <c r="Z4466" s="9">
        <v>0</v>
      </c>
      <c r="AA4466" s="9">
        <v>0</v>
      </c>
      <c r="AB4466" s="9">
        <v>0</v>
      </c>
      <c r="AC4466" s="9">
        <v>0</v>
      </c>
      <c r="AD4466" s="9">
        <v>0</v>
      </c>
      <c r="AE4466" s="9">
        <v>0</v>
      </c>
      <c r="AF4466" s="9">
        <v>0</v>
      </c>
      <c r="AG4466" s="9">
        <v>0</v>
      </c>
      <c r="AH4466" s="9">
        <v>0</v>
      </c>
      <c r="AI4466" s="9">
        <v>0</v>
      </c>
      <c r="AJ4466" s="9">
        <v>30000447.26</v>
      </c>
      <c r="AK4466" s="9">
        <v>138000000</v>
      </c>
      <c r="AL4466" s="9">
        <v>0</v>
      </c>
      <c r="AM4466" s="9">
        <v>0</v>
      </c>
      <c r="AN4466" s="9">
        <v>0</v>
      </c>
      <c r="AO4466" s="9">
        <v>0</v>
      </c>
      <c r="AP4466" s="9">
        <v>0</v>
      </c>
      <c r="AQ4466" s="12">
        <v>0</v>
      </c>
      <c r="AR4466" s="13">
        <f t="shared" si="829"/>
        <v>481820046.71</v>
      </c>
      <c r="AS4466" s="13">
        <f t="shared" si="831"/>
        <v>463776299.99</v>
      </c>
      <c r="AT4466" s="13">
        <f t="shared" si="832"/>
        <v>400528083.73</v>
      </c>
      <c r="AU4466" s="13">
        <f t="shared" si="833"/>
        <v>355077528.44</v>
      </c>
      <c r="AV4466" s="13">
        <f t="shared" si="834"/>
        <v>520673189.32</v>
      </c>
      <c r="AW4466" s="13">
        <f t="shared" si="835"/>
        <v>187685642.41</v>
      </c>
      <c r="AX4466" s="13">
        <f t="shared" si="836"/>
        <v>0</v>
      </c>
      <c r="AY4466" s="13">
        <f t="shared" si="837"/>
        <v>0</v>
      </c>
      <c r="AZ4466" s="13">
        <f t="shared" si="838"/>
        <v>0</v>
      </c>
      <c r="BA4466" s="16">
        <f t="shared" si="839"/>
        <v>0</v>
      </c>
      <c r="BB4466" s="17" t="e">
        <f t="shared" si="840"/>
        <v>#DIV/0!</v>
      </c>
      <c r="BC4466" s="17" t="e">
        <f t="shared" si="830"/>
        <v>#DIV/0!</v>
      </c>
    </row>
    <row r="4467" hidden="1" spans="1:55">
      <c r="A4467" s="8" t="s">
        <v>8947</v>
      </c>
      <c r="B4467" s="8" t="s">
        <v>8948</v>
      </c>
      <c r="C4467" s="8">
        <v>41.83</v>
      </c>
      <c r="D4467" s="9">
        <v>61004324.7</v>
      </c>
      <c r="E4467" s="9">
        <v>39751602.03</v>
      </c>
      <c r="F4467" s="9">
        <v>117241312.88</v>
      </c>
      <c r="G4467" s="9">
        <v>54298894.25</v>
      </c>
      <c r="H4467" s="9">
        <v>42783734.34</v>
      </c>
      <c r="I4467" s="9">
        <v>21816964.77</v>
      </c>
      <c r="J4467" s="9">
        <v>-11917016.59</v>
      </c>
      <c r="K4467" s="9">
        <v>0</v>
      </c>
      <c r="L4467" s="9">
        <v>0</v>
      </c>
      <c r="M4467" s="9">
        <v>0</v>
      </c>
      <c r="N4467" s="9">
        <v>213745113.85</v>
      </c>
      <c r="O4467" s="9">
        <v>152211102.46</v>
      </c>
      <c r="P4467" s="9">
        <v>172469829.29</v>
      </c>
      <c r="Q4467" s="9">
        <v>70455702.49</v>
      </c>
      <c r="R4467" s="9">
        <v>76617514.93</v>
      </c>
      <c r="S4467" s="9">
        <v>45507503.79</v>
      </c>
      <c r="T4467" s="9">
        <v>36122765.4</v>
      </c>
      <c r="U4467" s="9">
        <v>0</v>
      </c>
      <c r="V4467" s="9">
        <v>0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0</v>
      </c>
      <c r="AE4467" s="9">
        <v>0</v>
      </c>
      <c r="AF4467" s="9">
        <v>0</v>
      </c>
      <c r="AG4467" s="9">
        <v>0</v>
      </c>
      <c r="AH4467" s="9">
        <v>40000000</v>
      </c>
      <c r="AI4467" s="9">
        <v>169000000</v>
      </c>
      <c r="AJ4467" s="9">
        <v>0</v>
      </c>
      <c r="AK4467" s="9">
        <v>0</v>
      </c>
      <c r="AL4467" s="9">
        <v>0</v>
      </c>
      <c r="AM4467" s="9">
        <v>0</v>
      </c>
      <c r="AN4467" s="9">
        <v>0</v>
      </c>
      <c r="AO4467" s="9">
        <v>0</v>
      </c>
      <c r="AP4467" s="9">
        <v>0</v>
      </c>
      <c r="AQ4467" s="12">
        <v>0</v>
      </c>
      <c r="AR4467" s="13">
        <f t="shared" si="829"/>
        <v>314749438.55</v>
      </c>
      <c r="AS4467" s="13">
        <f t="shared" si="831"/>
        <v>360962704.49</v>
      </c>
      <c r="AT4467" s="13">
        <f t="shared" si="832"/>
        <v>289711142.17</v>
      </c>
      <c r="AU4467" s="13">
        <f t="shared" si="833"/>
        <v>124754596.74</v>
      </c>
      <c r="AV4467" s="13">
        <f t="shared" si="834"/>
        <v>119401249.27</v>
      </c>
      <c r="AW4467" s="13">
        <f t="shared" si="835"/>
        <v>67324468.56</v>
      </c>
      <c r="AX4467" s="13">
        <f t="shared" si="836"/>
        <v>24205748.81</v>
      </c>
      <c r="AY4467" s="13">
        <f t="shared" si="837"/>
        <v>0</v>
      </c>
      <c r="AZ4467" s="13">
        <f t="shared" si="838"/>
        <v>0</v>
      </c>
      <c r="BA4467" s="16">
        <f t="shared" si="839"/>
        <v>0</v>
      </c>
      <c r="BB4467" s="17" t="e">
        <f t="shared" si="840"/>
        <v>#DIV/0!</v>
      </c>
      <c r="BC4467" s="17" t="e">
        <f t="shared" si="830"/>
        <v>#DIV/0!</v>
      </c>
    </row>
    <row r="4468" hidden="1" spans="1:55">
      <c r="A4468" s="8" t="s">
        <v>8949</v>
      </c>
      <c r="B4468" s="8" t="s">
        <v>8950</v>
      </c>
      <c r="C4468" s="8">
        <v>28.95</v>
      </c>
      <c r="D4468" s="9">
        <v>49209755.29</v>
      </c>
      <c r="E4468" s="9">
        <v>99936853.58</v>
      </c>
      <c r="F4468" s="9">
        <v>75484674.92</v>
      </c>
      <c r="G4468" s="9">
        <v>168135642.38</v>
      </c>
      <c r="H4468" s="9">
        <v>40445623.96</v>
      </c>
      <c r="I4468" s="9">
        <v>58234611.45</v>
      </c>
      <c r="J4468" s="9">
        <v>0</v>
      </c>
      <c r="K4468" s="9">
        <v>0</v>
      </c>
      <c r="L4468" s="9">
        <v>0</v>
      </c>
      <c r="M4468" s="9">
        <v>0</v>
      </c>
      <c r="N4468" s="9">
        <v>105228845.99</v>
      </c>
      <c r="O4468" s="9">
        <v>166841784.23</v>
      </c>
      <c r="P4468" s="9">
        <v>89787647.27</v>
      </c>
      <c r="Q4468" s="9">
        <v>111135488.84</v>
      </c>
      <c r="R4468" s="9">
        <v>41425315.02</v>
      </c>
      <c r="S4468" s="9">
        <v>18671103.08</v>
      </c>
      <c r="T4468" s="9">
        <v>0</v>
      </c>
      <c r="U4468" s="9">
        <v>0</v>
      </c>
      <c r="V4468" s="9">
        <v>0</v>
      </c>
      <c r="W4468" s="9">
        <v>0</v>
      </c>
      <c r="X4468" s="9">
        <v>0</v>
      </c>
      <c r="Y4468" s="9">
        <v>0</v>
      </c>
      <c r="Z4468" s="9">
        <v>0</v>
      </c>
      <c r="AA4468" s="9">
        <v>0</v>
      </c>
      <c r="AB4468" s="9">
        <v>0</v>
      </c>
      <c r="AC4468" s="9">
        <v>0</v>
      </c>
      <c r="AD4468" s="9">
        <v>0</v>
      </c>
      <c r="AE4468" s="9">
        <v>0</v>
      </c>
      <c r="AF4468" s="9">
        <v>0</v>
      </c>
      <c r="AG4468" s="9">
        <v>0</v>
      </c>
      <c r="AH4468" s="9">
        <v>0</v>
      </c>
      <c r="AI4468" s="9">
        <v>51226869.98</v>
      </c>
      <c r="AJ4468" s="9">
        <v>0</v>
      </c>
      <c r="AK4468" s="9">
        <v>0</v>
      </c>
      <c r="AL4468" s="9">
        <v>0</v>
      </c>
      <c r="AM4468" s="9">
        <v>0</v>
      </c>
      <c r="AN4468" s="9">
        <v>0</v>
      </c>
      <c r="AO4468" s="9">
        <v>0</v>
      </c>
      <c r="AP4468" s="9">
        <v>0</v>
      </c>
      <c r="AQ4468" s="12">
        <v>0</v>
      </c>
      <c r="AR4468" s="13">
        <f t="shared" si="829"/>
        <v>154438601.28</v>
      </c>
      <c r="AS4468" s="13">
        <f t="shared" si="831"/>
        <v>318005507.79</v>
      </c>
      <c r="AT4468" s="13">
        <f t="shared" si="832"/>
        <v>165272322.19</v>
      </c>
      <c r="AU4468" s="13">
        <f t="shared" si="833"/>
        <v>279271131.22</v>
      </c>
      <c r="AV4468" s="13">
        <f t="shared" si="834"/>
        <v>81870938.98</v>
      </c>
      <c r="AW4468" s="13">
        <f t="shared" si="835"/>
        <v>76905714.53</v>
      </c>
      <c r="AX4468" s="13">
        <f t="shared" si="836"/>
        <v>0</v>
      </c>
      <c r="AY4468" s="13">
        <f t="shared" si="837"/>
        <v>0</v>
      </c>
      <c r="AZ4468" s="13">
        <f t="shared" si="838"/>
        <v>0</v>
      </c>
      <c r="BA4468" s="16">
        <f t="shared" si="839"/>
        <v>0</v>
      </c>
      <c r="BB4468" s="17" t="e">
        <f t="shared" si="840"/>
        <v>#DIV/0!</v>
      </c>
      <c r="BC4468" s="17" t="e">
        <f t="shared" si="830"/>
        <v>#DIV/0!</v>
      </c>
    </row>
    <row r="4469" hidden="1" spans="1:55">
      <c r="A4469" s="8" t="s">
        <v>8951</v>
      </c>
      <c r="B4469" s="8" t="s">
        <v>8952</v>
      </c>
      <c r="C4469" s="8">
        <v>17.4</v>
      </c>
      <c r="D4469" s="9">
        <v>104483908.73</v>
      </c>
      <c r="E4469" s="9">
        <v>-42234730.64</v>
      </c>
      <c r="F4469" s="9">
        <v>47273699.35</v>
      </c>
      <c r="G4469" s="9">
        <v>123976262.06</v>
      </c>
      <c r="H4469" s="9">
        <v>47863049.92</v>
      </c>
      <c r="I4469" s="9">
        <v>4045222.12</v>
      </c>
      <c r="J4469" s="9">
        <v>0</v>
      </c>
      <c r="K4469" s="9">
        <v>0</v>
      </c>
      <c r="L4469" s="9">
        <v>0</v>
      </c>
      <c r="M4469" s="9">
        <v>0</v>
      </c>
      <c r="N4469" s="9">
        <v>134793555.29</v>
      </c>
      <c r="O4469" s="9">
        <v>143862618.2</v>
      </c>
      <c r="P4469" s="9">
        <v>22558866.16</v>
      </c>
      <c r="Q4469" s="9">
        <v>74602119.28</v>
      </c>
      <c r="R4469" s="9">
        <v>44138521.35</v>
      </c>
      <c r="S4469" s="9">
        <v>15037943.53</v>
      </c>
      <c r="T4469" s="9">
        <v>0</v>
      </c>
      <c r="U4469" s="9">
        <v>0</v>
      </c>
      <c r="V4469" s="9">
        <v>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0</v>
      </c>
      <c r="AE4469" s="9">
        <v>0</v>
      </c>
      <c r="AF4469" s="9">
        <v>0</v>
      </c>
      <c r="AG4469" s="9">
        <v>0</v>
      </c>
      <c r="AH4469" s="9">
        <v>191374236.11</v>
      </c>
      <c r="AI4469" s="9">
        <v>0</v>
      </c>
      <c r="AJ4469" s="9">
        <v>7172870</v>
      </c>
      <c r="AK4469" s="9">
        <v>0</v>
      </c>
      <c r="AL4469" s="9">
        <v>0</v>
      </c>
      <c r="AM4469" s="9">
        <v>0</v>
      </c>
      <c r="AN4469" s="9">
        <v>0</v>
      </c>
      <c r="AO4469" s="9">
        <v>0</v>
      </c>
      <c r="AP4469" s="9">
        <v>0</v>
      </c>
      <c r="AQ4469" s="12">
        <v>0</v>
      </c>
      <c r="AR4469" s="13">
        <f t="shared" si="829"/>
        <v>430651700.13</v>
      </c>
      <c r="AS4469" s="13">
        <f t="shared" si="831"/>
        <v>101627887.56</v>
      </c>
      <c r="AT4469" s="13">
        <f t="shared" si="832"/>
        <v>77005435.51</v>
      </c>
      <c r="AU4469" s="13">
        <f t="shared" si="833"/>
        <v>198578381.34</v>
      </c>
      <c r="AV4469" s="13">
        <f t="shared" si="834"/>
        <v>92001571.27</v>
      </c>
      <c r="AW4469" s="13">
        <f t="shared" si="835"/>
        <v>19083165.65</v>
      </c>
      <c r="AX4469" s="13">
        <f t="shared" si="836"/>
        <v>0</v>
      </c>
      <c r="AY4469" s="13">
        <f t="shared" si="837"/>
        <v>0</v>
      </c>
      <c r="AZ4469" s="13">
        <f t="shared" si="838"/>
        <v>0</v>
      </c>
      <c r="BA4469" s="16">
        <f t="shared" si="839"/>
        <v>0</v>
      </c>
      <c r="BB4469" s="17" t="e">
        <f t="shared" si="840"/>
        <v>#DIV/0!</v>
      </c>
      <c r="BC4469" s="17" t="e">
        <f t="shared" si="830"/>
        <v>#DIV/0!</v>
      </c>
    </row>
    <row r="4470" hidden="1" spans="1:55">
      <c r="A4470" s="8" t="s">
        <v>8953</v>
      </c>
      <c r="B4470" s="8" t="s">
        <v>8954</v>
      </c>
      <c r="C4470" s="8">
        <v>108.69</v>
      </c>
      <c r="D4470" s="9">
        <v>1005982911.73</v>
      </c>
      <c r="E4470" s="9">
        <v>923870826.67</v>
      </c>
      <c r="F4470" s="9">
        <v>622717595.49</v>
      </c>
      <c r="G4470" s="9">
        <v>91532635.25</v>
      </c>
      <c r="H4470" s="9">
        <v>18600793.55</v>
      </c>
      <c r="I4470" s="9">
        <v>19992413.88</v>
      </c>
      <c r="J4470" s="9">
        <v>6716367.21</v>
      </c>
      <c r="K4470" s="9">
        <v>0</v>
      </c>
      <c r="L4470" s="9">
        <v>0</v>
      </c>
      <c r="M4470" s="9">
        <v>0</v>
      </c>
      <c r="N4470" s="9">
        <v>1925382645.2</v>
      </c>
      <c r="O4470" s="9">
        <v>2179314669.13</v>
      </c>
      <c r="P4470" s="9">
        <v>285638649.7</v>
      </c>
      <c r="Q4470" s="9">
        <v>63253844.73</v>
      </c>
      <c r="R4470" s="9">
        <v>11943449.65</v>
      </c>
      <c r="S4470" s="9">
        <v>43262658.53</v>
      </c>
      <c r="T4470" s="9">
        <v>7909455.77</v>
      </c>
      <c r="U4470" s="9">
        <v>0</v>
      </c>
      <c r="V4470" s="9">
        <v>0</v>
      </c>
      <c r="W4470" s="9">
        <v>0</v>
      </c>
      <c r="X4470" s="9">
        <v>0</v>
      </c>
      <c r="Y4470" s="9">
        <v>0</v>
      </c>
      <c r="Z4470" s="9">
        <v>0</v>
      </c>
      <c r="AA4470" s="9">
        <v>0</v>
      </c>
      <c r="AB4470" s="9">
        <v>0</v>
      </c>
      <c r="AC4470" s="9">
        <v>0</v>
      </c>
      <c r="AD4470" s="9">
        <v>0</v>
      </c>
      <c r="AE4470" s="9">
        <v>0</v>
      </c>
      <c r="AF4470" s="9">
        <v>0</v>
      </c>
      <c r="AG4470" s="9">
        <v>0</v>
      </c>
      <c r="AH4470" s="9">
        <v>1632156251.08</v>
      </c>
      <c r="AI4470" s="9">
        <v>780203388.89</v>
      </c>
      <c r="AJ4470" s="9">
        <v>415000000</v>
      </c>
      <c r="AK4470" s="9">
        <v>62000000</v>
      </c>
      <c r="AL4470" s="9">
        <v>0</v>
      </c>
      <c r="AM4470" s="9">
        <v>0</v>
      </c>
      <c r="AN4470" s="9">
        <v>0</v>
      </c>
      <c r="AO4470" s="9">
        <v>0</v>
      </c>
      <c r="AP4470" s="9">
        <v>0</v>
      </c>
      <c r="AQ4470" s="12">
        <v>0</v>
      </c>
      <c r="AR4470" s="13">
        <f t="shared" si="829"/>
        <v>4563521808.01</v>
      </c>
      <c r="AS4470" s="13">
        <f t="shared" si="831"/>
        <v>3883388884.69</v>
      </c>
      <c r="AT4470" s="13">
        <f t="shared" si="832"/>
        <v>1323356245.19</v>
      </c>
      <c r="AU4470" s="13">
        <f t="shared" si="833"/>
        <v>216786479.98</v>
      </c>
      <c r="AV4470" s="13">
        <f t="shared" si="834"/>
        <v>30544243.2</v>
      </c>
      <c r="AW4470" s="13">
        <f t="shared" si="835"/>
        <v>63255072.41</v>
      </c>
      <c r="AX4470" s="13">
        <f t="shared" si="836"/>
        <v>14625822.98</v>
      </c>
      <c r="AY4470" s="13">
        <f t="shared" si="837"/>
        <v>0</v>
      </c>
      <c r="AZ4470" s="13">
        <f t="shared" si="838"/>
        <v>0</v>
      </c>
      <c r="BA4470" s="16">
        <f t="shared" si="839"/>
        <v>0</v>
      </c>
      <c r="BB4470" s="17" t="e">
        <f t="shared" si="840"/>
        <v>#DIV/0!</v>
      </c>
      <c r="BC4470" s="17" t="e">
        <f t="shared" si="830"/>
        <v>#DIV/0!</v>
      </c>
    </row>
    <row r="4471" hidden="1" spans="1:55">
      <c r="A4471" s="8" t="s">
        <v>8955</v>
      </c>
      <c r="B4471" s="8" t="s">
        <v>8956</v>
      </c>
      <c r="C4471" s="8">
        <v>50.68</v>
      </c>
      <c r="D4471" s="9">
        <v>-15896543.72</v>
      </c>
      <c r="E4471" s="9">
        <v>-51487979.58</v>
      </c>
      <c r="F4471" s="9">
        <v>133768263.99</v>
      </c>
      <c r="G4471" s="9">
        <v>76474683.67</v>
      </c>
      <c r="H4471" s="9">
        <v>67578622.22</v>
      </c>
      <c r="I4471" s="9">
        <v>15577127.83</v>
      </c>
      <c r="J4471" s="9">
        <v>0</v>
      </c>
      <c r="K4471" s="9">
        <v>0</v>
      </c>
      <c r="L4471" s="9">
        <v>0</v>
      </c>
      <c r="M4471" s="9">
        <v>0</v>
      </c>
      <c r="N4471" s="9">
        <v>506102859.57</v>
      </c>
      <c r="O4471" s="9">
        <v>566626127.28</v>
      </c>
      <c r="P4471" s="9">
        <v>163830286.36</v>
      </c>
      <c r="Q4471" s="9">
        <v>73532677.32</v>
      </c>
      <c r="R4471" s="9">
        <v>16993105.1</v>
      </c>
      <c r="S4471" s="9">
        <v>23240838.21</v>
      </c>
      <c r="T4471" s="9">
        <v>0</v>
      </c>
      <c r="U4471" s="9">
        <v>0</v>
      </c>
      <c r="V4471" s="9">
        <v>0</v>
      </c>
      <c r="W4471" s="9">
        <v>0</v>
      </c>
      <c r="X4471" s="9">
        <v>0</v>
      </c>
      <c r="Y4471" s="9">
        <v>0</v>
      </c>
      <c r="Z4471" s="9">
        <v>0</v>
      </c>
      <c r="AA4471" s="9">
        <v>0</v>
      </c>
      <c r="AB4471" s="9">
        <v>0</v>
      </c>
      <c r="AC4471" s="9">
        <v>0</v>
      </c>
      <c r="AD4471" s="9">
        <v>0</v>
      </c>
      <c r="AE4471" s="9">
        <v>0</v>
      </c>
      <c r="AF4471" s="9">
        <v>0</v>
      </c>
      <c r="AG4471" s="9">
        <v>0</v>
      </c>
      <c r="AH4471" s="9">
        <v>128140977.52</v>
      </c>
      <c r="AI4471" s="9">
        <v>73042173.41</v>
      </c>
      <c r="AJ4471" s="9">
        <v>4352436.78</v>
      </c>
      <c r="AK4471" s="9">
        <v>2679499.52</v>
      </c>
      <c r="AL4471" s="9">
        <v>1745734.53</v>
      </c>
      <c r="AM4471" s="9">
        <v>14753696.73</v>
      </c>
      <c r="AN4471" s="9">
        <v>0</v>
      </c>
      <c r="AO4471" s="9">
        <v>0</v>
      </c>
      <c r="AP4471" s="9">
        <v>0</v>
      </c>
      <c r="AQ4471" s="12">
        <v>0</v>
      </c>
      <c r="AR4471" s="13">
        <f t="shared" si="829"/>
        <v>618347293.37</v>
      </c>
      <c r="AS4471" s="13">
        <f t="shared" si="831"/>
        <v>588180321.11</v>
      </c>
      <c r="AT4471" s="13">
        <f t="shared" si="832"/>
        <v>301950987.13</v>
      </c>
      <c r="AU4471" s="13">
        <f t="shared" si="833"/>
        <v>152686860.51</v>
      </c>
      <c r="AV4471" s="13">
        <f t="shared" si="834"/>
        <v>86317461.85</v>
      </c>
      <c r="AW4471" s="13">
        <f t="shared" si="835"/>
        <v>53571662.77</v>
      </c>
      <c r="AX4471" s="13">
        <f t="shared" si="836"/>
        <v>0</v>
      </c>
      <c r="AY4471" s="13">
        <f t="shared" si="837"/>
        <v>0</v>
      </c>
      <c r="AZ4471" s="13">
        <f t="shared" si="838"/>
        <v>0</v>
      </c>
      <c r="BA4471" s="16">
        <f t="shared" si="839"/>
        <v>0</v>
      </c>
      <c r="BB4471" s="17" t="e">
        <f t="shared" si="840"/>
        <v>#DIV/0!</v>
      </c>
      <c r="BC4471" s="17" t="e">
        <f t="shared" si="830"/>
        <v>#DIV/0!</v>
      </c>
    </row>
    <row r="4472" hidden="1" spans="1:55">
      <c r="A4472" s="8" t="s">
        <v>8957</v>
      </c>
      <c r="B4472" s="8" t="s">
        <v>8958</v>
      </c>
      <c r="C4472" s="8">
        <v>25.33</v>
      </c>
      <c r="D4472" s="9">
        <v>46581547.45</v>
      </c>
      <c r="E4472" s="9">
        <v>75484154.52</v>
      </c>
      <c r="F4472" s="9">
        <v>41329548.97</v>
      </c>
      <c r="G4472" s="9">
        <v>28151544.06</v>
      </c>
      <c r="H4472" s="9">
        <v>31909866.1</v>
      </c>
      <c r="I4472" s="9">
        <v>11312013.41</v>
      </c>
      <c r="J4472" s="9">
        <v>0</v>
      </c>
      <c r="K4472" s="9">
        <v>0</v>
      </c>
      <c r="L4472" s="9">
        <v>0</v>
      </c>
      <c r="M4472" s="9">
        <v>0</v>
      </c>
      <c r="N4472" s="9">
        <v>38197291.74</v>
      </c>
      <c r="O4472" s="9">
        <v>12655407.7</v>
      </c>
      <c r="P4472" s="9">
        <v>65305217.83</v>
      </c>
      <c r="Q4472" s="9">
        <v>74314228.02</v>
      </c>
      <c r="R4472" s="9">
        <v>34138828.38</v>
      </c>
      <c r="S4472" s="9">
        <v>38182102.81</v>
      </c>
      <c r="T4472" s="9">
        <v>0</v>
      </c>
      <c r="U4472" s="9">
        <v>0</v>
      </c>
      <c r="V4472" s="9">
        <v>0</v>
      </c>
      <c r="W4472" s="9">
        <v>0</v>
      </c>
      <c r="X4472" s="9">
        <v>0</v>
      </c>
      <c r="Y4472" s="9">
        <v>0</v>
      </c>
      <c r="Z4472" s="9">
        <v>0</v>
      </c>
      <c r="AA4472" s="9">
        <v>0</v>
      </c>
      <c r="AB4472" s="9">
        <v>0</v>
      </c>
      <c r="AC4472" s="9">
        <v>0</v>
      </c>
      <c r="AD4472" s="9">
        <v>0</v>
      </c>
      <c r="AE4472" s="9">
        <v>0</v>
      </c>
      <c r="AF4472" s="9">
        <v>0</v>
      </c>
      <c r="AG4472" s="9">
        <v>0</v>
      </c>
      <c r="AH4472" s="9">
        <v>265457761.56</v>
      </c>
      <c r="AI4472" s="9">
        <v>351711678.32</v>
      </c>
      <c r="AJ4472" s="9">
        <v>55125282.89</v>
      </c>
      <c r="AK4472" s="9">
        <v>20054739.73</v>
      </c>
      <c r="AL4472" s="9">
        <v>0</v>
      </c>
      <c r="AM4472" s="9">
        <v>0</v>
      </c>
      <c r="AN4472" s="9">
        <v>0</v>
      </c>
      <c r="AO4472" s="9">
        <v>0</v>
      </c>
      <c r="AP4472" s="9">
        <v>0</v>
      </c>
      <c r="AQ4472" s="12">
        <v>0</v>
      </c>
      <c r="AR4472" s="13">
        <f t="shared" si="829"/>
        <v>350236600.75</v>
      </c>
      <c r="AS4472" s="13">
        <f t="shared" si="831"/>
        <v>439851240.54</v>
      </c>
      <c r="AT4472" s="13">
        <f t="shared" si="832"/>
        <v>161760049.69</v>
      </c>
      <c r="AU4472" s="13">
        <f t="shared" si="833"/>
        <v>122520511.81</v>
      </c>
      <c r="AV4472" s="13">
        <f t="shared" si="834"/>
        <v>66048694.48</v>
      </c>
      <c r="AW4472" s="13">
        <f t="shared" si="835"/>
        <v>49494116.22</v>
      </c>
      <c r="AX4472" s="13">
        <f t="shared" si="836"/>
        <v>0</v>
      </c>
      <c r="AY4472" s="13">
        <f t="shared" si="837"/>
        <v>0</v>
      </c>
      <c r="AZ4472" s="13">
        <f t="shared" si="838"/>
        <v>0</v>
      </c>
      <c r="BA4472" s="16">
        <f t="shared" si="839"/>
        <v>0</v>
      </c>
      <c r="BB4472" s="17" t="e">
        <f t="shared" si="840"/>
        <v>#DIV/0!</v>
      </c>
      <c r="BC4472" s="17" t="e">
        <f t="shared" si="830"/>
        <v>#DIV/0!</v>
      </c>
    </row>
    <row r="4473" hidden="1" spans="1:55">
      <c r="A4473" s="8" t="s">
        <v>8959</v>
      </c>
      <c r="B4473" s="8" t="s">
        <v>8960</v>
      </c>
      <c r="C4473" s="8">
        <v>141.29</v>
      </c>
      <c r="D4473" s="9">
        <v>85908994.06</v>
      </c>
      <c r="E4473" s="9">
        <v>1152720351.41</v>
      </c>
      <c r="F4473" s="9">
        <v>431026329.2</v>
      </c>
      <c r="G4473" s="9">
        <v>514923171.93</v>
      </c>
      <c r="H4473" s="9">
        <v>102196796.57</v>
      </c>
      <c r="I4473" s="9">
        <v>202442521.96</v>
      </c>
      <c r="J4473" s="9">
        <v>0</v>
      </c>
      <c r="K4473" s="9">
        <v>0</v>
      </c>
      <c r="L4473" s="9">
        <v>0</v>
      </c>
      <c r="M4473" s="9">
        <v>0</v>
      </c>
      <c r="N4473" s="9">
        <v>1225126703.35</v>
      </c>
      <c r="O4473" s="9">
        <v>2034634230.09</v>
      </c>
      <c r="P4473" s="9">
        <v>751952206.79</v>
      </c>
      <c r="Q4473" s="9">
        <v>527232354.31</v>
      </c>
      <c r="R4473" s="9">
        <v>251146102.92</v>
      </c>
      <c r="S4473" s="9">
        <v>262923067.36</v>
      </c>
      <c r="T4473" s="9">
        <v>0</v>
      </c>
      <c r="U4473" s="9">
        <v>0</v>
      </c>
      <c r="V4473" s="9">
        <v>0</v>
      </c>
      <c r="W4473" s="9">
        <v>0</v>
      </c>
      <c r="X4473" s="9">
        <v>0</v>
      </c>
      <c r="Y4473" s="9">
        <v>0</v>
      </c>
      <c r="Z4473" s="9">
        <v>0</v>
      </c>
      <c r="AA4473" s="9">
        <v>0</v>
      </c>
      <c r="AB4473" s="9">
        <v>0</v>
      </c>
      <c r="AC4473" s="9">
        <v>0</v>
      </c>
      <c r="AD4473" s="9">
        <v>0</v>
      </c>
      <c r="AE4473" s="9">
        <v>0</v>
      </c>
      <c r="AF4473" s="9">
        <v>0</v>
      </c>
      <c r="AG4473" s="9">
        <v>0</v>
      </c>
      <c r="AH4473" s="9">
        <v>1325211194.82</v>
      </c>
      <c r="AI4473" s="9">
        <v>781147093.76</v>
      </c>
      <c r="AJ4473" s="9">
        <v>0</v>
      </c>
      <c r="AK4473" s="9">
        <v>0</v>
      </c>
      <c r="AL4473" s="9">
        <v>0</v>
      </c>
      <c r="AM4473" s="9">
        <v>0</v>
      </c>
      <c r="AN4473" s="9">
        <v>0</v>
      </c>
      <c r="AO4473" s="9">
        <v>0</v>
      </c>
      <c r="AP4473" s="9">
        <v>0</v>
      </c>
      <c r="AQ4473" s="12">
        <v>0</v>
      </c>
      <c r="AR4473" s="13">
        <f t="shared" si="829"/>
        <v>2636246892.23</v>
      </c>
      <c r="AS4473" s="13">
        <f t="shared" si="831"/>
        <v>3968501675.26</v>
      </c>
      <c r="AT4473" s="13">
        <f t="shared" si="832"/>
        <v>1182978535.99</v>
      </c>
      <c r="AU4473" s="13">
        <f t="shared" si="833"/>
        <v>1042155526.24</v>
      </c>
      <c r="AV4473" s="13">
        <f t="shared" si="834"/>
        <v>353342899.49</v>
      </c>
      <c r="AW4473" s="13">
        <f t="shared" si="835"/>
        <v>465365589.32</v>
      </c>
      <c r="AX4473" s="13">
        <f t="shared" si="836"/>
        <v>0</v>
      </c>
      <c r="AY4473" s="13">
        <f t="shared" si="837"/>
        <v>0</v>
      </c>
      <c r="AZ4473" s="13">
        <f t="shared" si="838"/>
        <v>0</v>
      </c>
      <c r="BA4473" s="16">
        <f t="shared" si="839"/>
        <v>0</v>
      </c>
      <c r="BB4473" s="17" t="e">
        <f t="shared" si="840"/>
        <v>#DIV/0!</v>
      </c>
      <c r="BC4473" s="17" t="e">
        <f t="shared" si="830"/>
        <v>#DIV/0!</v>
      </c>
    </row>
    <row r="4474" hidden="1" spans="1:55">
      <c r="A4474" s="8" t="s">
        <v>8961</v>
      </c>
      <c r="B4474" s="8" t="s">
        <v>8962</v>
      </c>
      <c r="C4474" s="8">
        <v>31.75</v>
      </c>
      <c r="D4474" s="9">
        <v>-209388152.52</v>
      </c>
      <c r="E4474" s="9">
        <v>62408841.48</v>
      </c>
      <c r="F4474" s="9">
        <v>6007383.71</v>
      </c>
      <c r="G4474" s="9">
        <v>-5426354.53</v>
      </c>
      <c r="H4474" s="9">
        <v>-42297661.14</v>
      </c>
      <c r="I4474" s="9">
        <v>7652651.57</v>
      </c>
      <c r="J4474" s="9">
        <v>10333711.18</v>
      </c>
      <c r="K4474" s="9">
        <v>25196800.3</v>
      </c>
      <c r="L4474" s="9">
        <v>-2369421.09</v>
      </c>
      <c r="M4474" s="9">
        <v>0</v>
      </c>
      <c r="N4474" s="9">
        <v>361137849.7</v>
      </c>
      <c r="O4474" s="9">
        <v>608566490.78</v>
      </c>
      <c r="P4474" s="9">
        <v>84049259.29</v>
      </c>
      <c r="Q4474" s="9">
        <v>62383436.19</v>
      </c>
      <c r="R4474" s="9">
        <v>51095863.44</v>
      </c>
      <c r="S4474" s="9">
        <v>86341307.96</v>
      </c>
      <c r="T4474" s="9">
        <v>57058834.27</v>
      </c>
      <c r="U4474" s="9">
        <v>27154205.6</v>
      </c>
      <c r="V4474" s="9">
        <v>1926315.3</v>
      </c>
      <c r="W4474" s="9">
        <v>0</v>
      </c>
      <c r="X4474" s="9">
        <v>0</v>
      </c>
      <c r="Y4474" s="9">
        <v>0</v>
      </c>
      <c r="Z4474" s="9">
        <v>0</v>
      </c>
      <c r="AA4474" s="9">
        <v>0</v>
      </c>
      <c r="AB4474" s="9">
        <v>0</v>
      </c>
      <c r="AC4474" s="9">
        <v>0</v>
      </c>
      <c r="AD4474" s="9">
        <v>0</v>
      </c>
      <c r="AE4474" s="9">
        <v>0</v>
      </c>
      <c r="AF4474" s="9">
        <v>0</v>
      </c>
      <c r="AG4474" s="9">
        <v>0</v>
      </c>
      <c r="AH4474" s="9">
        <v>215845361.58</v>
      </c>
      <c r="AI4474" s="9">
        <v>191843731.26</v>
      </c>
      <c r="AJ4474" s="9">
        <v>0</v>
      </c>
      <c r="AK4474" s="9">
        <v>0</v>
      </c>
      <c r="AL4474" s="9">
        <v>0</v>
      </c>
      <c r="AM4474" s="9">
        <v>0</v>
      </c>
      <c r="AN4474" s="9">
        <v>0</v>
      </c>
      <c r="AO4474" s="9">
        <v>0</v>
      </c>
      <c r="AP4474" s="9">
        <v>0</v>
      </c>
      <c r="AQ4474" s="12">
        <v>0</v>
      </c>
      <c r="AR4474" s="13">
        <f t="shared" si="829"/>
        <v>367595058.76</v>
      </c>
      <c r="AS4474" s="13">
        <f t="shared" si="831"/>
        <v>862819063.52</v>
      </c>
      <c r="AT4474" s="13">
        <f t="shared" si="832"/>
        <v>90056643</v>
      </c>
      <c r="AU4474" s="13">
        <f t="shared" si="833"/>
        <v>56957081.66</v>
      </c>
      <c r="AV4474" s="13">
        <f t="shared" si="834"/>
        <v>8798202.3</v>
      </c>
      <c r="AW4474" s="13">
        <f t="shared" si="835"/>
        <v>93993959.53</v>
      </c>
      <c r="AX4474" s="13">
        <f t="shared" si="836"/>
        <v>67392545.45</v>
      </c>
      <c r="AY4474" s="13">
        <f t="shared" si="837"/>
        <v>52351005.9</v>
      </c>
      <c r="AZ4474" s="13">
        <f t="shared" si="838"/>
        <v>-443105.79</v>
      </c>
      <c r="BA4474" s="16">
        <f t="shared" si="839"/>
        <v>0</v>
      </c>
      <c r="BB4474" s="17" t="e">
        <f t="shared" si="840"/>
        <v>#DIV/0!</v>
      </c>
      <c r="BC4474" s="17" t="e">
        <f t="shared" si="830"/>
        <v>#DIV/0!</v>
      </c>
    </row>
    <row r="4475" hidden="1" spans="1:55">
      <c r="A4475" s="8" t="s">
        <v>8963</v>
      </c>
      <c r="B4475" s="8" t="s">
        <v>8964</v>
      </c>
      <c r="C4475" s="8">
        <v>69.28</v>
      </c>
      <c r="D4475" s="9">
        <v>65677382.18</v>
      </c>
      <c r="E4475" s="9">
        <v>103648804.4</v>
      </c>
      <c r="F4475" s="9">
        <v>50648978.08</v>
      </c>
      <c r="G4475" s="9">
        <v>43853795.07</v>
      </c>
      <c r="H4475" s="9">
        <v>19880722.88</v>
      </c>
      <c r="I4475" s="9">
        <v>19412855.76</v>
      </c>
      <c r="J4475" s="9">
        <v>0</v>
      </c>
      <c r="K4475" s="9">
        <v>0</v>
      </c>
      <c r="L4475" s="9">
        <v>0</v>
      </c>
      <c r="M4475" s="9">
        <v>0</v>
      </c>
      <c r="N4475" s="9">
        <v>773246267.19</v>
      </c>
      <c r="O4475" s="9">
        <v>111523754.6</v>
      </c>
      <c r="P4475" s="9">
        <v>27397069.51</v>
      </c>
      <c r="Q4475" s="9">
        <v>2987879.81</v>
      </c>
      <c r="R4475" s="9">
        <v>9231616.99</v>
      </c>
      <c r="S4475" s="9">
        <v>6797990.33</v>
      </c>
      <c r="T4475" s="9">
        <v>0</v>
      </c>
      <c r="U4475" s="9">
        <v>0</v>
      </c>
      <c r="V4475" s="9">
        <v>0</v>
      </c>
      <c r="W4475" s="9">
        <v>0</v>
      </c>
      <c r="X4475" s="9">
        <v>0</v>
      </c>
      <c r="Y4475" s="9">
        <v>0</v>
      </c>
      <c r="Z4475" s="9">
        <v>0</v>
      </c>
      <c r="AA4475" s="9">
        <v>0</v>
      </c>
      <c r="AB4475" s="9">
        <v>0</v>
      </c>
      <c r="AC4475" s="9">
        <v>0</v>
      </c>
      <c r="AD4475" s="9">
        <v>0</v>
      </c>
      <c r="AE4475" s="9">
        <v>0</v>
      </c>
      <c r="AF4475" s="9">
        <v>0</v>
      </c>
      <c r="AG4475" s="9">
        <v>0</v>
      </c>
      <c r="AH4475" s="9">
        <v>176323893.48</v>
      </c>
      <c r="AI4475" s="9">
        <v>204433262.87</v>
      </c>
      <c r="AJ4475" s="9">
        <v>0</v>
      </c>
      <c r="AK4475" s="9">
        <v>0</v>
      </c>
      <c r="AL4475" s="9">
        <v>0</v>
      </c>
      <c r="AM4475" s="9">
        <v>0</v>
      </c>
      <c r="AN4475" s="9">
        <v>0</v>
      </c>
      <c r="AO4475" s="9">
        <v>0</v>
      </c>
      <c r="AP4475" s="9">
        <v>0</v>
      </c>
      <c r="AQ4475" s="12">
        <v>0</v>
      </c>
      <c r="AR4475" s="13">
        <f t="shared" si="829"/>
        <v>1015247542.85</v>
      </c>
      <c r="AS4475" s="13">
        <f t="shared" si="831"/>
        <v>419605821.87</v>
      </c>
      <c r="AT4475" s="13">
        <f t="shared" si="832"/>
        <v>78046047.59</v>
      </c>
      <c r="AU4475" s="13">
        <f t="shared" si="833"/>
        <v>46841674.88</v>
      </c>
      <c r="AV4475" s="13">
        <f t="shared" si="834"/>
        <v>29112339.87</v>
      </c>
      <c r="AW4475" s="13">
        <f t="shared" si="835"/>
        <v>26210846.09</v>
      </c>
      <c r="AX4475" s="13">
        <f t="shared" si="836"/>
        <v>0</v>
      </c>
      <c r="AY4475" s="13">
        <f t="shared" si="837"/>
        <v>0</v>
      </c>
      <c r="AZ4475" s="13">
        <f t="shared" si="838"/>
        <v>0</v>
      </c>
      <c r="BA4475" s="16">
        <f t="shared" si="839"/>
        <v>0</v>
      </c>
      <c r="BB4475" s="17" t="e">
        <f t="shared" si="840"/>
        <v>#DIV/0!</v>
      </c>
      <c r="BC4475" s="17" t="e">
        <f t="shared" si="830"/>
        <v>#DIV/0!</v>
      </c>
    </row>
    <row r="4476" hidden="1" spans="1:55">
      <c r="A4476" s="8" t="s">
        <v>8965</v>
      </c>
      <c r="B4476" s="8" t="s">
        <v>8966</v>
      </c>
      <c r="C4476" s="8">
        <v>22.94</v>
      </c>
      <c r="D4476" s="9">
        <v>103288846.13</v>
      </c>
      <c r="E4476" s="9">
        <v>123053305.63</v>
      </c>
      <c r="F4476" s="9">
        <v>108222797.46</v>
      </c>
      <c r="G4476" s="9">
        <v>127399105.33</v>
      </c>
      <c r="H4476" s="9">
        <v>101122792.93</v>
      </c>
      <c r="I4476" s="9">
        <v>81025366.64</v>
      </c>
      <c r="J4476" s="9">
        <v>91671159.31</v>
      </c>
      <c r="K4476" s="9">
        <v>0</v>
      </c>
      <c r="L4476" s="9">
        <v>0</v>
      </c>
      <c r="M4476" s="9">
        <v>0</v>
      </c>
      <c r="N4476" s="9">
        <v>515227032.08</v>
      </c>
      <c r="O4476" s="9">
        <v>75554149.79</v>
      </c>
      <c r="P4476" s="9">
        <v>29110534.88</v>
      </c>
      <c r="Q4476" s="9">
        <v>32908477.36</v>
      </c>
      <c r="R4476" s="9">
        <v>19609252.97</v>
      </c>
      <c r="S4476" s="9">
        <v>21941687.21</v>
      </c>
      <c r="T4476" s="9">
        <v>4379160.26</v>
      </c>
      <c r="U4476" s="9">
        <v>0</v>
      </c>
      <c r="V4476" s="9">
        <v>0</v>
      </c>
      <c r="W4476" s="9">
        <v>0</v>
      </c>
      <c r="X4476" s="9">
        <v>0</v>
      </c>
      <c r="Y4476" s="9">
        <v>0</v>
      </c>
      <c r="Z4476" s="9">
        <v>0</v>
      </c>
      <c r="AA4476" s="9">
        <v>0</v>
      </c>
      <c r="AB4476" s="9">
        <v>0</v>
      </c>
      <c r="AC4476" s="9">
        <v>0</v>
      </c>
      <c r="AD4476" s="9">
        <v>0</v>
      </c>
      <c r="AE4476" s="9">
        <v>0</v>
      </c>
      <c r="AF4476" s="9">
        <v>0</v>
      </c>
      <c r="AG4476" s="9">
        <v>0</v>
      </c>
      <c r="AH4476" s="9">
        <v>0</v>
      </c>
      <c r="AI4476" s="9">
        <v>69019733.61</v>
      </c>
      <c r="AJ4476" s="9">
        <v>65302652.78</v>
      </c>
      <c r="AK4476" s="9">
        <v>55040193.54</v>
      </c>
      <c r="AL4476" s="9">
        <v>0</v>
      </c>
      <c r="AM4476" s="9">
        <v>0</v>
      </c>
      <c r="AN4476" s="9">
        <v>0</v>
      </c>
      <c r="AO4476" s="9">
        <v>0</v>
      </c>
      <c r="AP4476" s="9">
        <v>0</v>
      </c>
      <c r="AQ4476" s="12">
        <v>0</v>
      </c>
      <c r="AR4476" s="13">
        <f t="shared" si="829"/>
        <v>618515878.21</v>
      </c>
      <c r="AS4476" s="13">
        <f t="shared" si="831"/>
        <v>267627189.03</v>
      </c>
      <c r="AT4476" s="13">
        <f t="shared" si="832"/>
        <v>202635985.12</v>
      </c>
      <c r="AU4476" s="13">
        <f t="shared" si="833"/>
        <v>215347776.23</v>
      </c>
      <c r="AV4476" s="13">
        <f t="shared" si="834"/>
        <v>120732045.9</v>
      </c>
      <c r="AW4476" s="13">
        <f t="shared" si="835"/>
        <v>102967053.85</v>
      </c>
      <c r="AX4476" s="13">
        <f t="shared" si="836"/>
        <v>96050319.57</v>
      </c>
      <c r="AY4476" s="13">
        <f t="shared" si="837"/>
        <v>0</v>
      </c>
      <c r="AZ4476" s="13">
        <f t="shared" si="838"/>
        <v>0</v>
      </c>
      <c r="BA4476" s="16">
        <f t="shared" si="839"/>
        <v>0</v>
      </c>
      <c r="BB4476" s="17" t="e">
        <f t="shared" si="840"/>
        <v>#DIV/0!</v>
      </c>
      <c r="BC4476" s="17" t="e">
        <f t="shared" si="830"/>
        <v>#DIV/0!</v>
      </c>
    </row>
    <row r="4477" hidden="1" spans="1:55">
      <c r="A4477" s="8" t="s">
        <v>8967</v>
      </c>
      <c r="B4477" s="8" t="s">
        <v>8968</v>
      </c>
      <c r="C4477" s="8">
        <v>40.13</v>
      </c>
      <c r="D4477" s="9">
        <v>89377803.45</v>
      </c>
      <c r="E4477" s="9">
        <v>165880603.93</v>
      </c>
      <c r="F4477" s="9">
        <v>216403459.18</v>
      </c>
      <c r="G4477" s="9">
        <v>155943755.53</v>
      </c>
      <c r="H4477" s="9">
        <v>74199040.71</v>
      </c>
      <c r="I4477" s="9">
        <v>59312942.76</v>
      </c>
      <c r="J4477" s="9">
        <v>0</v>
      </c>
      <c r="K4477" s="9">
        <v>0</v>
      </c>
      <c r="L4477" s="9">
        <v>0</v>
      </c>
      <c r="M4477" s="9">
        <v>0</v>
      </c>
      <c r="N4477" s="9">
        <v>724592013.03</v>
      </c>
      <c r="O4477" s="9">
        <v>829615619.99</v>
      </c>
      <c r="P4477" s="9">
        <v>487241515.01</v>
      </c>
      <c r="Q4477" s="9">
        <v>364287839.49</v>
      </c>
      <c r="R4477" s="9">
        <v>19666676.95</v>
      </c>
      <c r="S4477" s="9">
        <v>18848346.39</v>
      </c>
      <c r="T4477" s="9">
        <v>0</v>
      </c>
      <c r="U4477" s="9">
        <v>0</v>
      </c>
      <c r="V4477" s="9">
        <v>0</v>
      </c>
      <c r="W4477" s="9">
        <v>0</v>
      </c>
      <c r="X4477" s="9">
        <v>0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0</v>
      </c>
      <c r="AE4477" s="9">
        <v>0</v>
      </c>
      <c r="AF4477" s="9">
        <v>0</v>
      </c>
      <c r="AG4477" s="9">
        <v>0</v>
      </c>
      <c r="AH4477" s="9">
        <v>609515833.33</v>
      </c>
      <c r="AI4477" s="9">
        <v>648136196.98</v>
      </c>
      <c r="AJ4477" s="9">
        <v>0</v>
      </c>
      <c r="AK4477" s="9">
        <v>0</v>
      </c>
      <c r="AL4477" s="9">
        <v>0</v>
      </c>
      <c r="AM4477" s="9">
        <v>0</v>
      </c>
      <c r="AN4477" s="9">
        <v>0</v>
      </c>
      <c r="AO4477" s="9">
        <v>0</v>
      </c>
      <c r="AP4477" s="9">
        <v>0</v>
      </c>
      <c r="AQ4477" s="12">
        <v>0</v>
      </c>
      <c r="AR4477" s="13">
        <f t="shared" si="829"/>
        <v>1423485649.81</v>
      </c>
      <c r="AS4477" s="13">
        <f t="shared" si="831"/>
        <v>1643632420.9</v>
      </c>
      <c r="AT4477" s="13">
        <f t="shared" si="832"/>
        <v>703644974.19</v>
      </c>
      <c r="AU4477" s="13">
        <f t="shared" si="833"/>
        <v>520231595.02</v>
      </c>
      <c r="AV4477" s="13">
        <f t="shared" si="834"/>
        <v>93865717.66</v>
      </c>
      <c r="AW4477" s="13">
        <f t="shared" si="835"/>
        <v>78161289.15</v>
      </c>
      <c r="AX4477" s="13">
        <f t="shared" si="836"/>
        <v>0</v>
      </c>
      <c r="AY4477" s="13">
        <f t="shared" si="837"/>
        <v>0</v>
      </c>
      <c r="AZ4477" s="13">
        <f t="shared" si="838"/>
        <v>0</v>
      </c>
      <c r="BA4477" s="16">
        <f t="shared" si="839"/>
        <v>0</v>
      </c>
      <c r="BB4477" s="17" t="e">
        <f t="shared" si="840"/>
        <v>#DIV/0!</v>
      </c>
      <c r="BC4477" s="17" t="e">
        <f t="shared" si="830"/>
        <v>#DIV/0!</v>
      </c>
    </row>
    <row r="4478" hidden="1" spans="1:55">
      <c r="A4478" s="8" t="s">
        <v>8969</v>
      </c>
      <c r="B4478" s="8" t="s">
        <v>8970</v>
      </c>
      <c r="C4478" s="8">
        <v>12.38</v>
      </c>
      <c r="D4478" s="9">
        <v>-37623539.7</v>
      </c>
      <c r="E4478" s="9">
        <v>-177660121.92</v>
      </c>
      <c r="F4478" s="9">
        <v>-190281031.67</v>
      </c>
      <c r="G4478" s="9">
        <v>-86449993.01</v>
      </c>
      <c r="H4478" s="9">
        <v>-32865245.43</v>
      </c>
      <c r="I4478" s="9">
        <v>-24701153.94</v>
      </c>
      <c r="J4478" s="9">
        <v>1137718.52</v>
      </c>
      <c r="K4478" s="9">
        <v>0</v>
      </c>
      <c r="L4478" s="9">
        <v>0</v>
      </c>
      <c r="M4478" s="9">
        <v>0</v>
      </c>
      <c r="N4478" s="9">
        <v>114079777.64</v>
      </c>
      <c r="O4478" s="9">
        <v>251465011.42</v>
      </c>
      <c r="P4478" s="9">
        <v>50452930.18</v>
      </c>
      <c r="Q4478" s="9">
        <v>64984866.43</v>
      </c>
      <c r="R4478" s="9">
        <v>47718545.97</v>
      </c>
      <c r="S4478" s="9">
        <v>77425884.54</v>
      </c>
      <c r="T4478" s="9">
        <v>8641304.07</v>
      </c>
      <c r="U4478" s="9">
        <v>0</v>
      </c>
      <c r="V4478" s="9">
        <v>0</v>
      </c>
      <c r="W4478" s="9">
        <v>0</v>
      </c>
      <c r="X4478" s="9">
        <v>0</v>
      </c>
      <c r="Y4478" s="9">
        <v>0</v>
      </c>
      <c r="Z4478" s="9">
        <v>0</v>
      </c>
      <c r="AA4478" s="9">
        <v>0</v>
      </c>
      <c r="AB4478" s="9">
        <v>0</v>
      </c>
      <c r="AC4478" s="9">
        <v>0</v>
      </c>
      <c r="AD4478" s="9">
        <v>0</v>
      </c>
      <c r="AE4478" s="9">
        <v>0</v>
      </c>
      <c r="AF4478" s="9">
        <v>0</v>
      </c>
      <c r="AG4478" s="9">
        <v>0</v>
      </c>
      <c r="AH4478" s="9">
        <v>0</v>
      </c>
      <c r="AI4478" s="9">
        <v>21032200</v>
      </c>
      <c r="AJ4478" s="9">
        <v>0</v>
      </c>
      <c r="AK4478" s="9">
        <v>0</v>
      </c>
      <c r="AL4478" s="9">
        <v>0</v>
      </c>
      <c r="AM4478" s="9">
        <v>0</v>
      </c>
      <c r="AN4478" s="9">
        <v>0</v>
      </c>
      <c r="AO4478" s="9">
        <v>0</v>
      </c>
      <c r="AP4478" s="9">
        <v>0</v>
      </c>
      <c r="AQ4478" s="12">
        <v>0</v>
      </c>
      <c r="AR4478" s="13">
        <f t="shared" si="829"/>
        <v>76456237.94</v>
      </c>
      <c r="AS4478" s="13">
        <f t="shared" si="831"/>
        <v>94837089.5</v>
      </c>
      <c r="AT4478" s="13">
        <f t="shared" si="832"/>
        <v>-139828101.49</v>
      </c>
      <c r="AU4478" s="13">
        <f t="shared" si="833"/>
        <v>-21465126.58</v>
      </c>
      <c r="AV4478" s="13">
        <f t="shared" si="834"/>
        <v>14853300.54</v>
      </c>
      <c r="AW4478" s="13">
        <f t="shared" si="835"/>
        <v>52724730.6</v>
      </c>
      <c r="AX4478" s="13">
        <f t="shared" si="836"/>
        <v>9779022.59</v>
      </c>
      <c r="AY4478" s="13">
        <f t="shared" si="837"/>
        <v>0</v>
      </c>
      <c r="AZ4478" s="13">
        <f t="shared" si="838"/>
        <v>0</v>
      </c>
      <c r="BA4478" s="16">
        <f t="shared" si="839"/>
        <v>0</v>
      </c>
      <c r="BB4478" s="17" t="e">
        <f t="shared" si="840"/>
        <v>#DIV/0!</v>
      </c>
      <c r="BC4478" s="17" t="e">
        <f t="shared" si="830"/>
        <v>#DIV/0!</v>
      </c>
    </row>
    <row r="4479" hidden="1" spans="1:55">
      <c r="A4479" s="8" t="s">
        <v>8971</v>
      </c>
      <c r="B4479" s="8" t="s">
        <v>8972</v>
      </c>
      <c r="C4479" s="8">
        <v>16</v>
      </c>
      <c r="D4479" s="9">
        <v>-42260139.82</v>
      </c>
      <c r="E4479" s="9">
        <v>63369808.16</v>
      </c>
      <c r="F4479" s="9">
        <v>74361185.87</v>
      </c>
      <c r="G4479" s="9">
        <v>107235539.76</v>
      </c>
      <c r="H4479" s="9">
        <v>-9154516.15</v>
      </c>
      <c r="I4479" s="9">
        <v>-32897617.08</v>
      </c>
      <c r="J4479" s="9">
        <v>0</v>
      </c>
      <c r="K4479" s="9">
        <v>0</v>
      </c>
      <c r="L4479" s="9">
        <v>0</v>
      </c>
      <c r="M4479" s="9">
        <v>0</v>
      </c>
      <c r="N4479" s="9">
        <v>66835395.97</v>
      </c>
      <c r="O4479" s="9">
        <v>72326123.07</v>
      </c>
      <c r="P4479" s="9">
        <v>42762173.29</v>
      </c>
      <c r="Q4479" s="9">
        <v>32348002.29</v>
      </c>
      <c r="R4479" s="9">
        <v>38903956.82</v>
      </c>
      <c r="S4479" s="9">
        <v>28711888.96</v>
      </c>
      <c r="T4479" s="9">
        <v>0</v>
      </c>
      <c r="U4479" s="9">
        <v>0</v>
      </c>
      <c r="V4479" s="9">
        <v>0</v>
      </c>
      <c r="W4479" s="9">
        <v>0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0</v>
      </c>
      <c r="AD4479" s="9">
        <v>0</v>
      </c>
      <c r="AE4479" s="9">
        <v>0</v>
      </c>
      <c r="AF4479" s="9">
        <v>0</v>
      </c>
      <c r="AG4479" s="9">
        <v>0</v>
      </c>
      <c r="AH4479" s="9">
        <v>30169379.17</v>
      </c>
      <c r="AI4479" s="9">
        <v>63179650</v>
      </c>
      <c r="AJ4479" s="9">
        <v>0</v>
      </c>
      <c r="AK4479" s="9">
        <v>0</v>
      </c>
      <c r="AL4479" s="9">
        <v>0</v>
      </c>
      <c r="AM4479" s="9">
        <v>0</v>
      </c>
      <c r="AN4479" s="9">
        <v>0</v>
      </c>
      <c r="AO4479" s="9">
        <v>0</v>
      </c>
      <c r="AP4479" s="9">
        <v>0</v>
      </c>
      <c r="AQ4479" s="12">
        <v>0</v>
      </c>
      <c r="AR4479" s="13">
        <f t="shared" si="829"/>
        <v>54744635.32</v>
      </c>
      <c r="AS4479" s="13">
        <f t="shared" si="831"/>
        <v>198875581.23</v>
      </c>
      <c r="AT4479" s="13">
        <f t="shared" si="832"/>
        <v>117123359.16</v>
      </c>
      <c r="AU4479" s="13">
        <f t="shared" si="833"/>
        <v>139583542.05</v>
      </c>
      <c r="AV4479" s="13">
        <f t="shared" si="834"/>
        <v>29749440.67</v>
      </c>
      <c r="AW4479" s="13">
        <f t="shared" si="835"/>
        <v>-4185728.12</v>
      </c>
      <c r="AX4479" s="13">
        <f t="shared" si="836"/>
        <v>0</v>
      </c>
      <c r="AY4479" s="13">
        <f t="shared" si="837"/>
        <v>0</v>
      </c>
      <c r="AZ4479" s="13">
        <f t="shared" si="838"/>
        <v>0</v>
      </c>
      <c r="BA4479" s="16">
        <f t="shared" si="839"/>
        <v>0</v>
      </c>
      <c r="BB4479" s="17" t="e">
        <f t="shared" si="840"/>
        <v>#DIV/0!</v>
      </c>
      <c r="BC4479" s="17" t="e">
        <f t="shared" si="830"/>
        <v>#DIV/0!</v>
      </c>
    </row>
    <row r="4480" hidden="1" spans="1:55">
      <c r="A4480" s="8" t="s">
        <v>8973</v>
      </c>
      <c r="B4480" s="8" t="s">
        <v>8974</v>
      </c>
      <c r="C4480" s="8">
        <v>35.84</v>
      </c>
      <c r="D4480" s="9">
        <v>-349455881.35</v>
      </c>
      <c r="E4480" s="9">
        <v>34428163.75</v>
      </c>
      <c r="F4480" s="9">
        <v>89736333.69</v>
      </c>
      <c r="G4480" s="9">
        <v>141728693.65</v>
      </c>
      <c r="H4480" s="9">
        <v>76920980.36</v>
      </c>
      <c r="I4480" s="9">
        <v>-23320832.65</v>
      </c>
      <c r="J4480" s="9">
        <v>-12989300</v>
      </c>
      <c r="K4480" s="9">
        <v>0</v>
      </c>
      <c r="L4480" s="9">
        <v>0</v>
      </c>
      <c r="M4480" s="9">
        <v>0</v>
      </c>
      <c r="N4480" s="9">
        <v>376304600.2</v>
      </c>
      <c r="O4480" s="9">
        <v>574625929.68</v>
      </c>
      <c r="P4480" s="9">
        <v>358663192.81</v>
      </c>
      <c r="Q4480" s="9">
        <v>455797737.8</v>
      </c>
      <c r="R4480" s="9">
        <v>316503762.38</v>
      </c>
      <c r="S4480" s="9">
        <v>34149891.06</v>
      </c>
      <c r="T4480" s="9">
        <v>5529700</v>
      </c>
      <c r="U4480" s="9">
        <v>0</v>
      </c>
      <c r="V4480" s="9">
        <v>0</v>
      </c>
      <c r="W4480" s="9">
        <v>0</v>
      </c>
      <c r="X4480" s="9">
        <v>0</v>
      </c>
      <c r="Y4480" s="9">
        <v>0</v>
      </c>
      <c r="Z4480" s="9">
        <v>0</v>
      </c>
      <c r="AA4480" s="9">
        <v>0</v>
      </c>
      <c r="AB4480" s="9">
        <v>0</v>
      </c>
      <c r="AC4480" s="9">
        <v>0</v>
      </c>
      <c r="AD4480" s="9">
        <v>0</v>
      </c>
      <c r="AE4480" s="9">
        <v>0</v>
      </c>
      <c r="AF4480" s="9">
        <v>0</v>
      </c>
      <c r="AG4480" s="9">
        <v>0</v>
      </c>
      <c r="AH4480" s="9">
        <v>0</v>
      </c>
      <c r="AI4480" s="9">
        <v>295728956.94</v>
      </c>
      <c r="AJ4480" s="9">
        <v>40000000</v>
      </c>
      <c r="AK4480" s="9">
        <v>0</v>
      </c>
      <c r="AL4480" s="9">
        <v>0</v>
      </c>
      <c r="AM4480" s="9">
        <v>0</v>
      </c>
      <c r="AN4480" s="9">
        <v>0</v>
      </c>
      <c r="AO4480" s="9">
        <v>0</v>
      </c>
      <c r="AP4480" s="9">
        <v>0</v>
      </c>
      <c r="AQ4480" s="12">
        <v>0</v>
      </c>
      <c r="AR4480" s="13">
        <f t="shared" si="829"/>
        <v>26848718.85</v>
      </c>
      <c r="AS4480" s="13">
        <f t="shared" si="831"/>
        <v>904783050.37</v>
      </c>
      <c r="AT4480" s="13">
        <f t="shared" si="832"/>
        <v>488399526.5</v>
      </c>
      <c r="AU4480" s="13">
        <f t="shared" si="833"/>
        <v>597526431.45</v>
      </c>
      <c r="AV4480" s="13">
        <f t="shared" si="834"/>
        <v>393424742.74</v>
      </c>
      <c r="AW4480" s="13">
        <f t="shared" si="835"/>
        <v>10829058.41</v>
      </c>
      <c r="AX4480" s="13">
        <f t="shared" si="836"/>
        <v>-7459600</v>
      </c>
      <c r="AY4480" s="13">
        <f t="shared" si="837"/>
        <v>0</v>
      </c>
      <c r="AZ4480" s="13">
        <f t="shared" si="838"/>
        <v>0</v>
      </c>
      <c r="BA4480" s="16">
        <f t="shared" si="839"/>
        <v>0</v>
      </c>
      <c r="BB4480" s="17" t="e">
        <f t="shared" si="840"/>
        <v>#DIV/0!</v>
      </c>
      <c r="BC4480" s="17" t="e">
        <f t="shared" si="830"/>
        <v>#DIV/0!</v>
      </c>
    </row>
    <row r="4481" hidden="1" spans="1:55">
      <c r="A4481" s="8" t="s">
        <v>8975</v>
      </c>
      <c r="B4481" s="8" t="s">
        <v>8976</v>
      </c>
      <c r="C4481" s="8">
        <v>16.77</v>
      </c>
      <c r="D4481" s="9">
        <v>-9234602.63</v>
      </c>
      <c r="E4481" s="9">
        <v>-6424923.53</v>
      </c>
      <c r="F4481" s="9">
        <v>107060389.33</v>
      </c>
      <c r="G4481" s="9">
        <v>51318047.19</v>
      </c>
      <c r="H4481" s="9">
        <v>94835832.52</v>
      </c>
      <c r="I4481" s="9">
        <v>21977518.28</v>
      </c>
      <c r="J4481" s="9">
        <v>0</v>
      </c>
      <c r="K4481" s="9">
        <v>0</v>
      </c>
      <c r="L4481" s="9">
        <v>0</v>
      </c>
      <c r="M4481" s="9">
        <v>0</v>
      </c>
      <c r="N4481" s="9">
        <v>73276410.53</v>
      </c>
      <c r="O4481" s="9">
        <v>40112766.69</v>
      </c>
      <c r="P4481" s="9">
        <v>22958742.32</v>
      </c>
      <c r="Q4481" s="9">
        <v>26401908.71</v>
      </c>
      <c r="R4481" s="9">
        <v>4072920.42</v>
      </c>
      <c r="S4481" s="9">
        <v>4437896.75</v>
      </c>
      <c r="T4481" s="9">
        <v>0</v>
      </c>
      <c r="U4481" s="9">
        <v>0</v>
      </c>
      <c r="V4481" s="9">
        <v>0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0</v>
      </c>
      <c r="AE4481" s="9">
        <v>0</v>
      </c>
      <c r="AF4481" s="9">
        <v>0</v>
      </c>
      <c r="AG4481" s="9">
        <v>0</v>
      </c>
      <c r="AH4481" s="9">
        <v>0</v>
      </c>
      <c r="AI4481" s="9">
        <v>31576250</v>
      </c>
      <c r="AJ4481" s="9">
        <v>0</v>
      </c>
      <c r="AK4481" s="9">
        <v>0</v>
      </c>
      <c r="AL4481" s="9">
        <v>0</v>
      </c>
      <c r="AM4481" s="9">
        <v>0</v>
      </c>
      <c r="AN4481" s="9">
        <v>0</v>
      </c>
      <c r="AO4481" s="9">
        <v>0</v>
      </c>
      <c r="AP4481" s="9">
        <v>0</v>
      </c>
      <c r="AQ4481" s="12">
        <v>0</v>
      </c>
      <c r="AR4481" s="13">
        <f t="shared" si="829"/>
        <v>64041807.9</v>
      </c>
      <c r="AS4481" s="13">
        <f t="shared" si="831"/>
        <v>65264093.16</v>
      </c>
      <c r="AT4481" s="13">
        <f t="shared" si="832"/>
        <v>130019131.65</v>
      </c>
      <c r="AU4481" s="13">
        <f t="shared" si="833"/>
        <v>77719955.9</v>
      </c>
      <c r="AV4481" s="13">
        <f t="shared" si="834"/>
        <v>98908752.94</v>
      </c>
      <c r="AW4481" s="13">
        <f t="shared" si="835"/>
        <v>26415415.03</v>
      </c>
      <c r="AX4481" s="13">
        <f t="shared" si="836"/>
        <v>0</v>
      </c>
      <c r="AY4481" s="13">
        <f t="shared" si="837"/>
        <v>0</v>
      </c>
      <c r="AZ4481" s="13">
        <f t="shared" si="838"/>
        <v>0</v>
      </c>
      <c r="BA4481" s="16">
        <f t="shared" si="839"/>
        <v>0</v>
      </c>
      <c r="BB4481" s="17" t="e">
        <f t="shared" si="840"/>
        <v>#DIV/0!</v>
      </c>
      <c r="BC4481" s="17" t="e">
        <f t="shared" si="830"/>
        <v>#DIV/0!</v>
      </c>
    </row>
    <row r="4482" hidden="1" spans="1:55">
      <c r="A4482" s="8" t="s">
        <v>8977</v>
      </c>
      <c r="B4482" s="8" t="s">
        <v>8978</v>
      </c>
      <c r="C4482" s="8">
        <v>89.28</v>
      </c>
      <c r="D4482" s="9">
        <v>-52412063.94</v>
      </c>
      <c r="E4482" s="9">
        <v>30218720.6</v>
      </c>
      <c r="F4482" s="9">
        <v>-59709625.58</v>
      </c>
      <c r="G4482" s="9">
        <v>-15876304.71</v>
      </c>
      <c r="H4482" s="9">
        <v>1821434.12</v>
      </c>
      <c r="I4482" s="9">
        <v>-37172078.72</v>
      </c>
      <c r="J4482" s="9">
        <v>0</v>
      </c>
      <c r="K4482" s="9">
        <v>0</v>
      </c>
      <c r="L4482" s="9">
        <v>0</v>
      </c>
      <c r="M4482" s="9">
        <v>0</v>
      </c>
      <c r="N4482" s="9">
        <v>206156289.35</v>
      </c>
      <c r="O4482" s="9">
        <v>215255584.12</v>
      </c>
      <c r="P4482" s="9">
        <v>81600382.83</v>
      </c>
      <c r="Q4482" s="9">
        <v>68496982.82</v>
      </c>
      <c r="R4482" s="9">
        <v>13321427.74</v>
      </c>
      <c r="S4482" s="9">
        <v>4463237.44</v>
      </c>
      <c r="T4482" s="9">
        <v>0</v>
      </c>
      <c r="U4482" s="9">
        <v>0</v>
      </c>
      <c r="V4482" s="9">
        <v>0</v>
      </c>
      <c r="W4482" s="9">
        <v>0</v>
      </c>
      <c r="X4482" s="9">
        <v>0</v>
      </c>
      <c r="Y4482" s="9">
        <v>0</v>
      </c>
      <c r="Z4482" s="9">
        <v>0</v>
      </c>
      <c r="AA4482" s="9">
        <v>0</v>
      </c>
      <c r="AB4482" s="9">
        <v>0</v>
      </c>
      <c r="AC4482" s="9">
        <v>0</v>
      </c>
      <c r="AD4482" s="9">
        <v>0</v>
      </c>
      <c r="AE4482" s="9">
        <v>0</v>
      </c>
      <c r="AF4482" s="9">
        <v>0</v>
      </c>
      <c r="AG4482" s="9">
        <v>0</v>
      </c>
      <c r="AH4482" s="9">
        <v>110227333.33</v>
      </c>
      <c r="AI4482" s="9">
        <v>236898260.27</v>
      </c>
      <c r="AJ4482" s="9">
        <v>23355426.67</v>
      </c>
      <c r="AK4482" s="9">
        <v>100000000</v>
      </c>
      <c r="AL4482" s="9">
        <v>0</v>
      </c>
      <c r="AM4482" s="9">
        <v>0</v>
      </c>
      <c r="AN4482" s="9">
        <v>0</v>
      </c>
      <c r="AO4482" s="9">
        <v>0</v>
      </c>
      <c r="AP4482" s="9">
        <v>0</v>
      </c>
      <c r="AQ4482" s="12">
        <v>0</v>
      </c>
      <c r="AR4482" s="13">
        <f t="shared" si="829"/>
        <v>263971558.74</v>
      </c>
      <c r="AS4482" s="13">
        <f t="shared" si="831"/>
        <v>482372564.99</v>
      </c>
      <c r="AT4482" s="13">
        <f t="shared" si="832"/>
        <v>45246183.92</v>
      </c>
      <c r="AU4482" s="13">
        <f t="shared" si="833"/>
        <v>152620678.11</v>
      </c>
      <c r="AV4482" s="13">
        <f t="shared" si="834"/>
        <v>15142861.86</v>
      </c>
      <c r="AW4482" s="13">
        <f t="shared" si="835"/>
        <v>-32708841.28</v>
      </c>
      <c r="AX4482" s="13">
        <f t="shared" si="836"/>
        <v>0</v>
      </c>
      <c r="AY4482" s="13">
        <f t="shared" si="837"/>
        <v>0</v>
      </c>
      <c r="AZ4482" s="13">
        <f t="shared" si="838"/>
        <v>0</v>
      </c>
      <c r="BA4482" s="16">
        <f t="shared" si="839"/>
        <v>0</v>
      </c>
      <c r="BB4482" s="17" t="e">
        <f t="shared" si="840"/>
        <v>#DIV/0!</v>
      </c>
      <c r="BC4482" s="17" t="e">
        <f t="shared" si="830"/>
        <v>#DIV/0!</v>
      </c>
    </row>
    <row r="4483" hidden="1" spans="1:55">
      <c r="A4483" s="8" t="s">
        <v>8979</v>
      </c>
      <c r="B4483" s="8" t="s">
        <v>8980</v>
      </c>
      <c r="C4483" s="8">
        <v>29.51</v>
      </c>
      <c r="D4483" s="9">
        <v>81304557.06</v>
      </c>
      <c r="E4483" s="9">
        <v>55995127.99</v>
      </c>
      <c r="F4483" s="9">
        <v>65233439.59</v>
      </c>
      <c r="G4483" s="9">
        <v>129522069.05</v>
      </c>
      <c r="H4483" s="9">
        <v>8782390.5</v>
      </c>
      <c r="I4483" s="9">
        <v>42859064.32</v>
      </c>
      <c r="J4483" s="9">
        <v>0</v>
      </c>
      <c r="K4483" s="9">
        <v>0</v>
      </c>
      <c r="L4483" s="9">
        <v>0</v>
      </c>
      <c r="M4483" s="9">
        <v>0</v>
      </c>
      <c r="N4483" s="9">
        <v>362291481.68</v>
      </c>
      <c r="O4483" s="9">
        <v>340270224.94</v>
      </c>
      <c r="P4483" s="9">
        <v>100439018.72</v>
      </c>
      <c r="Q4483" s="9">
        <v>100132539.34</v>
      </c>
      <c r="R4483" s="9">
        <v>37092271.04</v>
      </c>
      <c r="S4483" s="9">
        <v>79661533.17</v>
      </c>
      <c r="T4483" s="9">
        <v>0</v>
      </c>
      <c r="U4483" s="9">
        <v>0</v>
      </c>
      <c r="V4483" s="9">
        <v>0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0</v>
      </c>
      <c r="AE4483" s="9">
        <v>0</v>
      </c>
      <c r="AF4483" s="9">
        <v>0</v>
      </c>
      <c r="AG4483" s="9">
        <v>0</v>
      </c>
      <c r="AH4483" s="9">
        <v>90479508.99</v>
      </c>
      <c r="AI4483" s="9">
        <v>71534273.82</v>
      </c>
      <c r="AJ4483" s="9">
        <v>1022558</v>
      </c>
      <c r="AK4483" s="9">
        <v>0</v>
      </c>
      <c r="AL4483" s="9">
        <v>0</v>
      </c>
      <c r="AM4483" s="9">
        <v>0</v>
      </c>
      <c r="AN4483" s="9">
        <v>0</v>
      </c>
      <c r="AO4483" s="9">
        <v>0</v>
      </c>
      <c r="AP4483" s="9">
        <v>0</v>
      </c>
      <c r="AQ4483" s="12">
        <v>0</v>
      </c>
      <c r="AR4483" s="13">
        <f t="shared" ref="AR4483:AR4546" si="841">D4483+N4483+X4483+AH4483</f>
        <v>534075547.73</v>
      </c>
      <c r="AS4483" s="13">
        <f t="shared" si="831"/>
        <v>467799626.75</v>
      </c>
      <c r="AT4483" s="13">
        <f t="shared" si="832"/>
        <v>166695016.31</v>
      </c>
      <c r="AU4483" s="13">
        <f t="shared" si="833"/>
        <v>229654608.39</v>
      </c>
      <c r="AV4483" s="13">
        <f t="shared" si="834"/>
        <v>45874661.54</v>
      </c>
      <c r="AW4483" s="13">
        <f t="shared" si="835"/>
        <v>122520597.49</v>
      </c>
      <c r="AX4483" s="13">
        <f t="shared" si="836"/>
        <v>0</v>
      </c>
      <c r="AY4483" s="13">
        <f t="shared" si="837"/>
        <v>0</v>
      </c>
      <c r="AZ4483" s="13">
        <f t="shared" si="838"/>
        <v>0</v>
      </c>
      <c r="BA4483" s="16">
        <f t="shared" si="839"/>
        <v>0</v>
      </c>
      <c r="BB4483" s="17" t="e">
        <f t="shared" si="840"/>
        <v>#DIV/0!</v>
      </c>
      <c r="BC4483" s="17" t="e">
        <f t="shared" ref="BC4483:BC4546" si="842">POWER(E4483/M4483,1/8)-1</f>
        <v>#DIV/0!</v>
      </c>
    </row>
    <row r="4484" hidden="1" spans="1:55">
      <c r="A4484" s="8" t="s">
        <v>8981</v>
      </c>
      <c r="B4484" s="8" t="s">
        <v>8982</v>
      </c>
      <c r="C4484" s="8">
        <v>27.43</v>
      </c>
      <c r="D4484" s="9">
        <v>-109992503.66</v>
      </c>
      <c r="E4484" s="9">
        <v>54407865.37</v>
      </c>
      <c r="F4484" s="9">
        <v>114723315.42</v>
      </c>
      <c r="G4484" s="9">
        <v>96221623.43</v>
      </c>
      <c r="H4484" s="9">
        <v>242667712.09</v>
      </c>
      <c r="I4484" s="9">
        <v>244279044.94</v>
      </c>
      <c r="J4484" s="9">
        <v>80407237.4</v>
      </c>
      <c r="K4484" s="9">
        <v>41835041.8</v>
      </c>
      <c r="L4484" s="9">
        <v>53109480.34</v>
      </c>
      <c r="M4484" s="9">
        <v>0</v>
      </c>
      <c r="N4484" s="9">
        <v>387336175.38</v>
      </c>
      <c r="O4484" s="9">
        <v>575933319.95</v>
      </c>
      <c r="P4484" s="9">
        <v>283469872.41</v>
      </c>
      <c r="Q4484" s="9">
        <v>151209538.96</v>
      </c>
      <c r="R4484" s="9">
        <v>263878958.51</v>
      </c>
      <c r="S4484" s="9">
        <v>348940183.41</v>
      </c>
      <c r="T4484" s="9">
        <v>147123297.04</v>
      </c>
      <c r="U4484" s="9">
        <v>85859482.08</v>
      </c>
      <c r="V4484" s="9">
        <v>51972592.31</v>
      </c>
      <c r="W4484" s="9">
        <v>0</v>
      </c>
      <c r="X4484" s="9">
        <v>0</v>
      </c>
      <c r="Y4484" s="9">
        <v>0</v>
      </c>
      <c r="Z4484" s="9">
        <v>0</v>
      </c>
      <c r="AA4484" s="9">
        <v>0</v>
      </c>
      <c r="AB4484" s="9">
        <v>0</v>
      </c>
      <c r="AC4484" s="9">
        <v>0</v>
      </c>
      <c r="AD4484" s="9">
        <v>0</v>
      </c>
      <c r="AE4484" s="9">
        <v>0</v>
      </c>
      <c r="AF4484" s="9">
        <v>0</v>
      </c>
      <c r="AG4484" s="9">
        <v>0</v>
      </c>
      <c r="AH4484" s="9">
        <v>0</v>
      </c>
      <c r="AI4484" s="9">
        <v>0</v>
      </c>
      <c r="AJ4484" s="9">
        <v>0</v>
      </c>
      <c r="AK4484" s="9">
        <v>0</v>
      </c>
      <c r="AL4484" s="9">
        <v>0</v>
      </c>
      <c r="AM4484" s="9">
        <v>0</v>
      </c>
      <c r="AN4484" s="9">
        <v>0</v>
      </c>
      <c r="AO4484" s="9">
        <v>0</v>
      </c>
      <c r="AP4484" s="9">
        <v>0</v>
      </c>
      <c r="AQ4484" s="12">
        <v>0</v>
      </c>
      <c r="AR4484" s="13">
        <f t="shared" si="841"/>
        <v>277343671.72</v>
      </c>
      <c r="AS4484" s="13">
        <f t="shared" ref="AS4484:AS4547" si="843">E4484+O4484+Y4484+AI4484</f>
        <v>630341185.32</v>
      </c>
      <c r="AT4484" s="13">
        <f t="shared" ref="AT4484:AT4547" si="844">F4484+P4484+Z4484+AJ4484</f>
        <v>398193187.83</v>
      </c>
      <c r="AU4484" s="13">
        <f t="shared" ref="AU4484:AU4547" si="845">G4484+Q4484+AA4484+AK4484</f>
        <v>247431162.39</v>
      </c>
      <c r="AV4484" s="13">
        <f t="shared" ref="AV4484:AV4547" si="846">H4484+R4484+AB4484+AL4484</f>
        <v>506546670.6</v>
      </c>
      <c r="AW4484" s="13">
        <f t="shared" ref="AW4484:AW4547" si="847">I4484+S4484+AC4484+AM4484</f>
        <v>593219228.35</v>
      </c>
      <c r="AX4484" s="13">
        <f t="shared" ref="AX4484:AX4547" si="848">J4484+T4484+AD4484+AN4484</f>
        <v>227530534.44</v>
      </c>
      <c r="AY4484" s="13">
        <f t="shared" ref="AY4484:AY4547" si="849">K4484+U4484+AE4484+AO4484</f>
        <v>127694523.88</v>
      </c>
      <c r="AZ4484" s="13">
        <f t="shared" ref="AZ4484:AZ4547" si="850">L4484+V4484+AF4484+AP4484</f>
        <v>105082072.65</v>
      </c>
      <c r="BA4484" s="16">
        <f t="shared" ref="BA4484:BA4547" si="851">M4484+W4484+AG4484+AQ4484</f>
        <v>0</v>
      </c>
      <c r="BB4484" s="17" t="e">
        <f t="shared" si="840"/>
        <v>#DIV/0!</v>
      </c>
      <c r="BC4484" s="17" t="e">
        <f t="shared" si="842"/>
        <v>#DIV/0!</v>
      </c>
    </row>
    <row r="4485" hidden="1" spans="1:55">
      <c r="A4485" s="8" t="s">
        <v>8983</v>
      </c>
      <c r="B4485" s="8" t="s">
        <v>8984</v>
      </c>
      <c r="C4485" s="8">
        <v>113</v>
      </c>
      <c r="D4485" s="9">
        <v>-152244284.82</v>
      </c>
      <c r="E4485" s="9">
        <v>67441084.99</v>
      </c>
      <c r="F4485" s="9">
        <v>28681901.7</v>
      </c>
      <c r="G4485" s="9">
        <v>29234701.36</v>
      </c>
      <c r="H4485" s="9">
        <v>34657016.57</v>
      </c>
      <c r="I4485" s="9">
        <v>3717510.85</v>
      </c>
      <c r="J4485" s="9">
        <v>0</v>
      </c>
      <c r="K4485" s="9">
        <v>0</v>
      </c>
      <c r="L4485" s="9">
        <v>0</v>
      </c>
      <c r="M4485" s="9">
        <v>0</v>
      </c>
      <c r="N4485" s="9">
        <v>12932063.06</v>
      </c>
      <c r="O4485" s="9">
        <v>169356334.51</v>
      </c>
      <c r="P4485" s="9">
        <v>40298012.28</v>
      </c>
      <c r="Q4485" s="9">
        <v>60638079.09</v>
      </c>
      <c r="R4485" s="9">
        <v>59282914.05</v>
      </c>
      <c r="S4485" s="9">
        <v>18219388.19</v>
      </c>
      <c r="T4485" s="9">
        <v>0</v>
      </c>
      <c r="U4485" s="9">
        <v>0</v>
      </c>
      <c r="V4485" s="9">
        <v>0</v>
      </c>
      <c r="W4485" s="9">
        <v>0</v>
      </c>
      <c r="X4485" s="9">
        <v>0</v>
      </c>
      <c r="Y4485" s="9">
        <v>0</v>
      </c>
      <c r="Z4485" s="9">
        <v>0</v>
      </c>
      <c r="AA4485" s="9">
        <v>0</v>
      </c>
      <c r="AB4485" s="9">
        <v>0</v>
      </c>
      <c r="AC4485" s="9">
        <v>0</v>
      </c>
      <c r="AD4485" s="9">
        <v>0</v>
      </c>
      <c r="AE4485" s="9">
        <v>0</v>
      </c>
      <c r="AF4485" s="9">
        <v>0</v>
      </c>
      <c r="AG4485" s="9">
        <v>0</v>
      </c>
      <c r="AH4485" s="9">
        <v>50000000</v>
      </c>
      <c r="AI4485" s="9">
        <v>90000000</v>
      </c>
      <c r="AJ4485" s="9">
        <v>40000000</v>
      </c>
      <c r="AK4485" s="9">
        <v>10000000</v>
      </c>
      <c r="AL4485" s="9">
        <v>0</v>
      </c>
      <c r="AM4485" s="9">
        <v>0</v>
      </c>
      <c r="AN4485" s="9">
        <v>0</v>
      </c>
      <c r="AO4485" s="9">
        <v>0</v>
      </c>
      <c r="AP4485" s="9">
        <v>0</v>
      </c>
      <c r="AQ4485" s="12">
        <v>0</v>
      </c>
      <c r="AR4485" s="13">
        <f t="shared" si="841"/>
        <v>-89312221.76</v>
      </c>
      <c r="AS4485" s="13">
        <f t="shared" si="843"/>
        <v>326797419.5</v>
      </c>
      <c r="AT4485" s="13">
        <f t="shared" si="844"/>
        <v>108979913.98</v>
      </c>
      <c r="AU4485" s="13">
        <f t="shared" si="845"/>
        <v>99872780.45</v>
      </c>
      <c r="AV4485" s="13">
        <f t="shared" si="846"/>
        <v>93939930.62</v>
      </c>
      <c r="AW4485" s="13">
        <f t="shared" si="847"/>
        <v>21936899.04</v>
      </c>
      <c r="AX4485" s="13">
        <f t="shared" si="848"/>
        <v>0</v>
      </c>
      <c r="AY4485" s="13">
        <f t="shared" si="849"/>
        <v>0</v>
      </c>
      <c r="AZ4485" s="13">
        <f t="shared" si="850"/>
        <v>0</v>
      </c>
      <c r="BA4485" s="16">
        <f t="shared" si="851"/>
        <v>0</v>
      </c>
      <c r="BB4485" s="17" t="e">
        <f t="shared" ref="BB4485:BB4548" si="852">POWER(H4485/M4485,1/5)-1</f>
        <v>#DIV/0!</v>
      </c>
      <c r="BC4485" s="17" t="e">
        <f t="shared" si="842"/>
        <v>#DIV/0!</v>
      </c>
    </row>
    <row r="4486" hidden="1" spans="1:55">
      <c r="A4486" s="8" t="s">
        <v>8985</v>
      </c>
      <c r="B4486" s="8" t="s">
        <v>8986</v>
      </c>
      <c r="C4486" s="8">
        <v>14.02</v>
      </c>
      <c r="D4486" s="9">
        <v>198363572.85</v>
      </c>
      <c r="E4486" s="9">
        <v>188856812.25</v>
      </c>
      <c r="F4486" s="9">
        <v>151953266.37</v>
      </c>
      <c r="G4486" s="9">
        <v>201274875.37</v>
      </c>
      <c r="H4486" s="9">
        <v>147678073.34</v>
      </c>
      <c r="I4486" s="9">
        <v>133462039.75</v>
      </c>
      <c r="J4486" s="9">
        <v>0</v>
      </c>
      <c r="K4486" s="9">
        <v>0</v>
      </c>
      <c r="L4486" s="9">
        <v>0</v>
      </c>
      <c r="M4486" s="9">
        <v>0</v>
      </c>
      <c r="N4486" s="9">
        <v>349575185.86</v>
      </c>
      <c r="O4486" s="9">
        <v>311631206.87</v>
      </c>
      <c r="P4486" s="9">
        <v>224817311.69</v>
      </c>
      <c r="Q4486" s="9">
        <v>103157026.45</v>
      </c>
      <c r="R4486" s="9">
        <v>77213321.67</v>
      </c>
      <c r="S4486" s="9">
        <v>159870861.33</v>
      </c>
      <c r="T4486" s="9">
        <v>0</v>
      </c>
      <c r="U4486" s="9">
        <v>0</v>
      </c>
      <c r="V4486" s="9">
        <v>0</v>
      </c>
      <c r="W4486" s="9">
        <v>0</v>
      </c>
      <c r="X4486" s="9">
        <v>0</v>
      </c>
      <c r="Y4486" s="9">
        <v>0</v>
      </c>
      <c r="Z4486" s="9">
        <v>0</v>
      </c>
      <c r="AA4486" s="9">
        <v>0</v>
      </c>
      <c r="AB4486" s="9">
        <v>0</v>
      </c>
      <c r="AC4486" s="9">
        <v>0</v>
      </c>
      <c r="AD4486" s="9">
        <v>0</v>
      </c>
      <c r="AE4486" s="9">
        <v>0</v>
      </c>
      <c r="AF4486" s="9">
        <v>0</v>
      </c>
      <c r="AG4486" s="9">
        <v>0</v>
      </c>
      <c r="AH4486" s="9">
        <v>639000000</v>
      </c>
      <c r="AI4486" s="9">
        <v>613000000</v>
      </c>
      <c r="AJ4486" s="9">
        <v>328573435.62</v>
      </c>
      <c r="AK4486" s="9">
        <v>480000000</v>
      </c>
      <c r="AL4486" s="9">
        <v>0</v>
      </c>
      <c r="AM4486" s="9">
        <v>0</v>
      </c>
      <c r="AN4486" s="9">
        <v>0</v>
      </c>
      <c r="AO4486" s="9">
        <v>0</v>
      </c>
      <c r="AP4486" s="9">
        <v>0</v>
      </c>
      <c r="AQ4486" s="12">
        <v>0</v>
      </c>
      <c r="AR4486" s="13">
        <f t="shared" si="841"/>
        <v>1186938758.71</v>
      </c>
      <c r="AS4486" s="13">
        <f t="shared" si="843"/>
        <v>1113488019.12</v>
      </c>
      <c r="AT4486" s="13">
        <f t="shared" si="844"/>
        <v>705344013.68</v>
      </c>
      <c r="AU4486" s="13">
        <f t="shared" si="845"/>
        <v>784431901.82</v>
      </c>
      <c r="AV4486" s="13">
        <f t="shared" si="846"/>
        <v>224891395.01</v>
      </c>
      <c r="AW4486" s="13">
        <f t="shared" si="847"/>
        <v>293332901.08</v>
      </c>
      <c r="AX4486" s="13">
        <f t="shared" si="848"/>
        <v>0</v>
      </c>
      <c r="AY4486" s="13">
        <f t="shared" si="849"/>
        <v>0</v>
      </c>
      <c r="AZ4486" s="13">
        <f t="shared" si="850"/>
        <v>0</v>
      </c>
      <c r="BA4486" s="16">
        <f t="shared" si="851"/>
        <v>0</v>
      </c>
      <c r="BB4486" s="17" t="e">
        <f t="shared" si="852"/>
        <v>#DIV/0!</v>
      </c>
      <c r="BC4486" s="17" t="e">
        <f t="shared" si="842"/>
        <v>#DIV/0!</v>
      </c>
    </row>
    <row r="4487" hidden="1" spans="1:55">
      <c r="A4487" s="8" t="s">
        <v>8987</v>
      </c>
      <c r="B4487" s="8" t="s">
        <v>8988</v>
      </c>
      <c r="C4487" s="8">
        <v>49.99</v>
      </c>
      <c r="D4487" s="9">
        <v>-33982164.68</v>
      </c>
      <c r="E4487" s="9">
        <v>103093421.13</v>
      </c>
      <c r="F4487" s="9">
        <v>117173018.35</v>
      </c>
      <c r="G4487" s="9">
        <v>42464685.29</v>
      </c>
      <c r="H4487" s="9">
        <v>-6451464.18</v>
      </c>
      <c r="I4487" s="9">
        <v>59610500</v>
      </c>
      <c r="J4487" s="9">
        <v>88532700</v>
      </c>
      <c r="K4487" s="9">
        <v>0</v>
      </c>
      <c r="L4487" s="9">
        <v>0</v>
      </c>
      <c r="M4487" s="9">
        <v>0</v>
      </c>
      <c r="N4487" s="9">
        <v>842597926.87</v>
      </c>
      <c r="O4487" s="9">
        <v>936113545.61</v>
      </c>
      <c r="P4487" s="9">
        <v>52110499.78</v>
      </c>
      <c r="Q4487" s="9">
        <v>43707679.54</v>
      </c>
      <c r="R4487" s="9">
        <v>31097598.45</v>
      </c>
      <c r="S4487" s="9">
        <v>87152800</v>
      </c>
      <c r="T4487" s="9">
        <v>14750000</v>
      </c>
      <c r="U4487" s="9">
        <v>0</v>
      </c>
      <c r="V4487" s="9">
        <v>0</v>
      </c>
      <c r="W4487" s="9">
        <v>0</v>
      </c>
      <c r="X4487" s="9">
        <v>0</v>
      </c>
      <c r="Y4487" s="9">
        <v>0</v>
      </c>
      <c r="Z4487" s="9">
        <v>0</v>
      </c>
      <c r="AA4487" s="9">
        <v>0</v>
      </c>
      <c r="AB4487" s="9">
        <v>0</v>
      </c>
      <c r="AC4487" s="9">
        <v>0</v>
      </c>
      <c r="AD4487" s="9">
        <v>0</v>
      </c>
      <c r="AE4487" s="9">
        <v>0</v>
      </c>
      <c r="AF4487" s="9">
        <v>0</v>
      </c>
      <c r="AG4487" s="9">
        <v>0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0</v>
      </c>
      <c r="AO4487" s="9">
        <v>0</v>
      </c>
      <c r="AP4487" s="9">
        <v>0</v>
      </c>
      <c r="AQ4487" s="12">
        <v>0</v>
      </c>
      <c r="AR4487" s="13">
        <f t="shared" si="841"/>
        <v>808615762.19</v>
      </c>
      <c r="AS4487" s="13">
        <f t="shared" si="843"/>
        <v>1039206966.74</v>
      </c>
      <c r="AT4487" s="13">
        <f t="shared" si="844"/>
        <v>169283518.13</v>
      </c>
      <c r="AU4487" s="13">
        <f t="shared" si="845"/>
        <v>86172364.83</v>
      </c>
      <c r="AV4487" s="13">
        <f t="shared" si="846"/>
        <v>24646134.27</v>
      </c>
      <c r="AW4487" s="13">
        <f t="shared" si="847"/>
        <v>146763300</v>
      </c>
      <c r="AX4487" s="13">
        <f t="shared" si="848"/>
        <v>103282700</v>
      </c>
      <c r="AY4487" s="13">
        <f t="shared" si="849"/>
        <v>0</v>
      </c>
      <c r="AZ4487" s="13">
        <f t="shared" si="850"/>
        <v>0</v>
      </c>
      <c r="BA4487" s="16">
        <f t="shared" si="851"/>
        <v>0</v>
      </c>
      <c r="BB4487" s="17" t="e">
        <f t="shared" si="852"/>
        <v>#DIV/0!</v>
      </c>
      <c r="BC4487" s="17" t="e">
        <f t="shared" si="842"/>
        <v>#DIV/0!</v>
      </c>
    </row>
    <row r="4488" hidden="1" spans="1:55">
      <c r="A4488" s="8" t="s">
        <v>8989</v>
      </c>
      <c r="B4488" s="8" t="s">
        <v>8990</v>
      </c>
      <c r="C4488" s="8">
        <v>29.84</v>
      </c>
      <c r="D4488" s="9">
        <v>162678.9</v>
      </c>
      <c r="E4488" s="9">
        <v>58004300.45</v>
      </c>
      <c r="F4488" s="9">
        <v>13474987.99</v>
      </c>
      <c r="G4488" s="9">
        <v>8502366.75</v>
      </c>
      <c r="H4488" s="9">
        <v>-47892813.95</v>
      </c>
      <c r="I4488" s="9">
        <v>-22059685.64</v>
      </c>
      <c r="J4488" s="9">
        <v>0</v>
      </c>
      <c r="K4488" s="9">
        <v>0</v>
      </c>
      <c r="L4488" s="9">
        <v>0</v>
      </c>
      <c r="M4488" s="9">
        <v>0</v>
      </c>
      <c r="N4488" s="9">
        <v>233684929.28</v>
      </c>
      <c r="O4488" s="9">
        <v>209914096.15</v>
      </c>
      <c r="P4488" s="9">
        <v>28963697.71</v>
      </c>
      <c r="Q4488" s="9">
        <v>129663972.07</v>
      </c>
      <c r="R4488" s="9">
        <v>65113584.57</v>
      </c>
      <c r="S4488" s="9">
        <v>44069169.49</v>
      </c>
      <c r="T4488" s="9">
        <v>0</v>
      </c>
      <c r="U4488" s="9">
        <v>0</v>
      </c>
      <c r="V4488" s="9">
        <v>0</v>
      </c>
      <c r="W4488" s="9">
        <v>0</v>
      </c>
      <c r="X4488" s="9">
        <v>0</v>
      </c>
      <c r="Y4488" s="9">
        <v>0</v>
      </c>
      <c r="Z4488" s="9">
        <v>0</v>
      </c>
      <c r="AA4488" s="9">
        <v>0</v>
      </c>
      <c r="AB4488" s="9">
        <v>0</v>
      </c>
      <c r="AC4488" s="9">
        <v>0</v>
      </c>
      <c r="AD4488" s="9">
        <v>0</v>
      </c>
      <c r="AE4488" s="9">
        <v>0</v>
      </c>
      <c r="AF4488" s="9">
        <v>0</v>
      </c>
      <c r="AG4488" s="9">
        <v>0</v>
      </c>
      <c r="AH4488" s="9">
        <v>0</v>
      </c>
      <c r="AI4488" s="9">
        <v>101182.47</v>
      </c>
      <c r="AJ4488" s="9">
        <v>0</v>
      </c>
      <c r="AK4488" s="9">
        <v>0</v>
      </c>
      <c r="AL4488" s="9">
        <v>0</v>
      </c>
      <c r="AM4488" s="9">
        <v>0</v>
      </c>
      <c r="AN4488" s="9">
        <v>0</v>
      </c>
      <c r="AO4488" s="9">
        <v>0</v>
      </c>
      <c r="AP4488" s="9">
        <v>0</v>
      </c>
      <c r="AQ4488" s="12">
        <v>0</v>
      </c>
      <c r="AR4488" s="13">
        <f t="shared" si="841"/>
        <v>233847608.18</v>
      </c>
      <c r="AS4488" s="13">
        <f t="shared" si="843"/>
        <v>268019579.07</v>
      </c>
      <c r="AT4488" s="13">
        <f t="shared" si="844"/>
        <v>42438685.7</v>
      </c>
      <c r="AU4488" s="13">
        <f t="shared" si="845"/>
        <v>138166338.82</v>
      </c>
      <c r="AV4488" s="13">
        <f t="shared" si="846"/>
        <v>17220770.62</v>
      </c>
      <c r="AW4488" s="13">
        <f t="shared" si="847"/>
        <v>22009483.85</v>
      </c>
      <c r="AX4488" s="13">
        <f t="shared" si="848"/>
        <v>0</v>
      </c>
      <c r="AY4488" s="13">
        <f t="shared" si="849"/>
        <v>0</v>
      </c>
      <c r="AZ4488" s="13">
        <f t="shared" si="850"/>
        <v>0</v>
      </c>
      <c r="BA4488" s="16">
        <f t="shared" si="851"/>
        <v>0</v>
      </c>
      <c r="BB4488" s="17" t="e">
        <f t="shared" si="852"/>
        <v>#DIV/0!</v>
      </c>
      <c r="BC4488" s="17" t="e">
        <f t="shared" si="842"/>
        <v>#DIV/0!</v>
      </c>
    </row>
    <row r="4489" hidden="1" spans="1:55">
      <c r="A4489" s="8" t="s">
        <v>8991</v>
      </c>
      <c r="B4489" s="8" t="s">
        <v>8992</v>
      </c>
      <c r="C4489" s="8">
        <v>24.6</v>
      </c>
      <c r="D4489" s="9">
        <v>41124982.58</v>
      </c>
      <c r="E4489" s="9">
        <v>80124354.22</v>
      </c>
      <c r="F4489" s="9">
        <v>51347288.63</v>
      </c>
      <c r="G4489" s="9">
        <v>58456114.28</v>
      </c>
      <c r="H4489" s="9">
        <v>60148259.05</v>
      </c>
      <c r="I4489" s="9">
        <v>5557153.29</v>
      </c>
      <c r="J4489" s="9">
        <v>0</v>
      </c>
      <c r="K4489" s="9">
        <v>0</v>
      </c>
      <c r="L4489" s="9">
        <v>0</v>
      </c>
      <c r="M4489" s="9">
        <v>0</v>
      </c>
      <c r="N4489" s="9">
        <v>263590161.71</v>
      </c>
      <c r="O4489" s="9">
        <v>247373628.44</v>
      </c>
      <c r="P4489" s="9">
        <v>151529100.12</v>
      </c>
      <c r="Q4489" s="9">
        <v>186397798.08</v>
      </c>
      <c r="R4489" s="9">
        <v>105158767.18</v>
      </c>
      <c r="S4489" s="9">
        <v>8746105.44</v>
      </c>
      <c r="T4489" s="9">
        <v>0</v>
      </c>
      <c r="U4489" s="9">
        <v>0</v>
      </c>
      <c r="V4489" s="9">
        <v>0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0</v>
      </c>
      <c r="AE4489" s="9">
        <v>0</v>
      </c>
      <c r="AF4489" s="9">
        <v>0</v>
      </c>
      <c r="AG4489" s="9">
        <v>0</v>
      </c>
      <c r="AH4489" s="9">
        <v>15049482.62</v>
      </c>
      <c r="AI4489" s="9">
        <v>84534846.37</v>
      </c>
      <c r="AJ4489" s="9">
        <v>1265600</v>
      </c>
      <c r="AK4489" s="9">
        <v>0</v>
      </c>
      <c r="AL4489" s="9">
        <v>0</v>
      </c>
      <c r="AM4489" s="9">
        <v>0</v>
      </c>
      <c r="AN4489" s="9">
        <v>0</v>
      </c>
      <c r="AO4489" s="9">
        <v>0</v>
      </c>
      <c r="AP4489" s="9">
        <v>0</v>
      </c>
      <c r="AQ4489" s="12">
        <v>0</v>
      </c>
      <c r="AR4489" s="13">
        <f t="shared" si="841"/>
        <v>319764626.91</v>
      </c>
      <c r="AS4489" s="13">
        <f t="shared" si="843"/>
        <v>412032829.03</v>
      </c>
      <c r="AT4489" s="13">
        <f t="shared" si="844"/>
        <v>204141988.75</v>
      </c>
      <c r="AU4489" s="13">
        <f t="shared" si="845"/>
        <v>244853912.36</v>
      </c>
      <c r="AV4489" s="13">
        <f t="shared" si="846"/>
        <v>165307026.23</v>
      </c>
      <c r="AW4489" s="13">
        <f t="shared" si="847"/>
        <v>14303258.73</v>
      </c>
      <c r="AX4489" s="13">
        <f t="shared" si="848"/>
        <v>0</v>
      </c>
      <c r="AY4489" s="13">
        <f t="shared" si="849"/>
        <v>0</v>
      </c>
      <c r="AZ4489" s="13">
        <f t="shared" si="850"/>
        <v>0</v>
      </c>
      <c r="BA4489" s="16">
        <f t="shared" si="851"/>
        <v>0</v>
      </c>
      <c r="BB4489" s="17" t="e">
        <f t="shared" si="852"/>
        <v>#DIV/0!</v>
      </c>
      <c r="BC4489" s="17" t="e">
        <f t="shared" si="842"/>
        <v>#DIV/0!</v>
      </c>
    </row>
    <row r="4490" hidden="1" spans="1:55">
      <c r="A4490" s="8" t="s">
        <v>8993</v>
      </c>
      <c r="B4490" s="8" t="s">
        <v>8994</v>
      </c>
      <c r="C4490" s="8">
        <v>24.03</v>
      </c>
      <c r="D4490" s="9">
        <v>92111232.94</v>
      </c>
      <c r="E4490" s="9">
        <v>77988515.1</v>
      </c>
      <c r="F4490" s="9">
        <v>151772816.73</v>
      </c>
      <c r="G4490" s="9">
        <v>195335815.46</v>
      </c>
      <c r="H4490" s="9">
        <v>73371846</v>
      </c>
      <c r="I4490" s="9">
        <v>120231023.04</v>
      </c>
      <c r="J4490" s="9">
        <v>115474088.66</v>
      </c>
      <c r="K4490" s="9">
        <v>0</v>
      </c>
      <c r="L4490" s="9">
        <v>0</v>
      </c>
      <c r="M4490" s="9">
        <v>0</v>
      </c>
      <c r="N4490" s="9">
        <v>84185578.68</v>
      </c>
      <c r="O4490" s="9">
        <v>55225745.63</v>
      </c>
      <c r="P4490" s="9">
        <v>41528586.31</v>
      </c>
      <c r="Q4490" s="9">
        <v>48230815.21</v>
      </c>
      <c r="R4490" s="9">
        <v>58491867.59</v>
      </c>
      <c r="S4490" s="9">
        <v>129826747.19</v>
      </c>
      <c r="T4490" s="9">
        <v>33150438.14</v>
      </c>
      <c r="U4490" s="9">
        <v>0</v>
      </c>
      <c r="V4490" s="9">
        <v>0</v>
      </c>
      <c r="W4490" s="9">
        <v>0</v>
      </c>
      <c r="X4490" s="9">
        <v>0</v>
      </c>
      <c r="Y4490" s="9">
        <v>0</v>
      </c>
      <c r="Z4490" s="9">
        <v>0</v>
      </c>
      <c r="AA4490" s="9">
        <v>0</v>
      </c>
      <c r="AB4490" s="9">
        <v>0</v>
      </c>
      <c r="AC4490" s="9">
        <v>0</v>
      </c>
      <c r="AD4490" s="9">
        <v>0</v>
      </c>
      <c r="AE4490" s="9">
        <v>0</v>
      </c>
      <c r="AF4490" s="9">
        <v>0</v>
      </c>
      <c r="AG4490" s="9">
        <v>0</v>
      </c>
      <c r="AH4490" s="9">
        <v>670931140.11</v>
      </c>
      <c r="AI4490" s="9">
        <v>688385222.46</v>
      </c>
      <c r="AJ4490" s="9">
        <v>229348391.28</v>
      </c>
      <c r="AK4490" s="9">
        <v>152399577.11</v>
      </c>
      <c r="AL4490" s="9">
        <v>88785.5</v>
      </c>
      <c r="AM4490" s="9">
        <v>0</v>
      </c>
      <c r="AN4490" s="9">
        <v>0</v>
      </c>
      <c r="AO4490" s="9">
        <v>0</v>
      </c>
      <c r="AP4490" s="9">
        <v>0</v>
      </c>
      <c r="AQ4490" s="12">
        <v>0</v>
      </c>
      <c r="AR4490" s="13">
        <f t="shared" si="841"/>
        <v>847227951.73</v>
      </c>
      <c r="AS4490" s="13">
        <f t="shared" si="843"/>
        <v>821599483.19</v>
      </c>
      <c r="AT4490" s="13">
        <f t="shared" si="844"/>
        <v>422649794.32</v>
      </c>
      <c r="AU4490" s="13">
        <f t="shared" si="845"/>
        <v>395966207.78</v>
      </c>
      <c r="AV4490" s="13">
        <f t="shared" si="846"/>
        <v>131952499.09</v>
      </c>
      <c r="AW4490" s="13">
        <f t="shared" si="847"/>
        <v>250057770.23</v>
      </c>
      <c r="AX4490" s="13">
        <f t="shared" si="848"/>
        <v>148624526.8</v>
      </c>
      <c r="AY4490" s="13">
        <f t="shared" si="849"/>
        <v>0</v>
      </c>
      <c r="AZ4490" s="13">
        <f t="shared" si="850"/>
        <v>0</v>
      </c>
      <c r="BA4490" s="16">
        <f t="shared" si="851"/>
        <v>0</v>
      </c>
      <c r="BB4490" s="17" t="e">
        <f t="shared" si="852"/>
        <v>#DIV/0!</v>
      </c>
      <c r="BC4490" s="17" t="e">
        <f t="shared" si="842"/>
        <v>#DIV/0!</v>
      </c>
    </row>
    <row r="4491" hidden="1" spans="1:55">
      <c r="A4491" s="8" t="s">
        <v>8995</v>
      </c>
      <c r="B4491" s="8" t="s">
        <v>8996</v>
      </c>
      <c r="C4491" s="8">
        <v>31.95</v>
      </c>
      <c r="D4491" s="9">
        <v>61347057.32</v>
      </c>
      <c r="E4491" s="9">
        <v>293473741.43</v>
      </c>
      <c r="F4491" s="9">
        <v>342073087.28</v>
      </c>
      <c r="G4491" s="9">
        <v>85358372.2</v>
      </c>
      <c r="H4491" s="9">
        <v>151431096.32</v>
      </c>
      <c r="I4491" s="9">
        <v>54770621.64</v>
      </c>
      <c r="J4491" s="9">
        <v>95437694.75</v>
      </c>
      <c r="K4491" s="9">
        <v>142980041.53</v>
      </c>
      <c r="L4491" s="9">
        <v>0</v>
      </c>
      <c r="M4491" s="9">
        <v>0</v>
      </c>
      <c r="N4491" s="9">
        <v>194945102.83</v>
      </c>
      <c r="O4491" s="9">
        <v>897844459.92</v>
      </c>
      <c r="P4491" s="9">
        <v>460015951.39</v>
      </c>
      <c r="Q4491" s="9">
        <v>316055616.07</v>
      </c>
      <c r="R4491" s="9">
        <v>188636008.57</v>
      </c>
      <c r="S4491" s="9">
        <v>158439147.47</v>
      </c>
      <c r="T4491" s="9">
        <v>253037499.99</v>
      </c>
      <c r="U4491" s="9">
        <v>85516722.74</v>
      </c>
      <c r="V4491" s="9">
        <v>0</v>
      </c>
      <c r="W4491" s="9">
        <v>0</v>
      </c>
      <c r="X4491" s="9">
        <v>0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0</v>
      </c>
      <c r="AE4491" s="9">
        <v>0</v>
      </c>
      <c r="AF4491" s="9">
        <v>0</v>
      </c>
      <c r="AG4491" s="9">
        <v>0</v>
      </c>
      <c r="AH4491" s="9">
        <v>593450977.78</v>
      </c>
      <c r="AI4491" s="9">
        <v>166212461.02</v>
      </c>
      <c r="AJ4491" s="9">
        <v>30000000</v>
      </c>
      <c r="AK4491" s="9">
        <v>52000000</v>
      </c>
      <c r="AL4491" s="9">
        <v>0</v>
      </c>
      <c r="AM4491" s="9">
        <v>0</v>
      </c>
      <c r="AN4491" s="9">
        <v>0</v>
      </c>
      <c r="AO4491" s="9">
        <v>0</v>
      </c>
      <c r="AP4491" s="9">
        <v>0</v>
      </c>
      <c r="AQ4491" s="12">
        <v>0</v>
      </c>
      <c r="AR4491" s="13">
        <f t="shared" si="841"/>
        <v>849743137.93</v>
      </c>
      <c r="AS4491" s="13">
        <f t="shared" si="843"/>
        <v>1357530662.37</v>
      </c>
      <c r="AT4491" s="13">
        <f t="shared" si="844"/>
        <v>832089038.67</v>
      </c>
      <c r="AU4491" s="13">
        <f t="shared" si="845"/>
        <v>453413988.27</v>
      </c>
      <c r="AV4491" s="13">
        <f t="shared" si="846"/>
        <v>340067104.89</v>
      </c>
      <c r="AW4491" s="13">
        <f t="shared" si="847"/>
        <v>213209769.11</v>
      </c>
      <c r="AX4491" s="13">
        <f t="shared" si="848"/>
        <v>348475194.74</v>
      </c>
      <c r="AY4491" s="13">
        <f t="shared" si="849"/>
        <v>228496764.27</v>
      </c>
      <c r="AZ4491" s="13">
        <f t="shared" si="850"/>
        <v>0</v>
      </c>
      <c r="BA4491" s="16">
        <f t="shared" si="851"/>
        <v>0</v>
      </c>
      <c r="BB4491" s="17" t="e">
        <f t="shared" si="852"/>
        <v>#DIV/0!</v>
      </c>
      <c r="BC4491" s="17" t="e">
        <f t="shared" si="842"/>
        <v>#DIV/0!</v>
      </c>
    </row>
    <row r="4492" hidden="1" spans="1:55">
      <c r="A4492" s="8" t="s">
        <v>8997</v>
      </c>
      <c r="B4492" s="8" t="s">
        <v>8998</v>
      </c>
      <c r="C4492" s="8">
        <v>63.23</v>
      </c>
      <c r="D4492" s="9">
        <v>123872592.94</v>
      </c>
      <c r="E4492" s="9">
        <v>66238254.66</v>
      </c>
      <c r="F4492" s="9">
        <v>102794083.23</v>
      </c>
      <c r="G4492" s="9">
        <v>67866429.12</v>
      </c>
      <c r="H4492" s="9">
        <v>20326024.27</v>
      </c>
      <c r="I4492" s="9">
        <v>52517176.91</v>
      </c>
      <c r="J4492" s="9">
        <v>51508830.52</v>
      </c>
      <c r="K4492" s="9">
        <v>22675345.23</v>
      </c>
      <c r="L4492" s="9">
        <v>0</v>
      </c>
      <c r="M4492" s="9">
        <v>0</v>
      </c>
      <c r="N4492" s="9">
        <v>325856871.19</v>
      </c>
      <c r="O4492" s="9">
        <v>278824342.52</v>
      </c>
      <c r="P4492" s="9">
        <v>175759004.11</v>
      </c>
      <c r="Q4492" s="9">
        <v>93547570.98</v>
      </c>
      <c r="R4492" s="9">
        <v>71187149.96</v>
      </c>
      <c r="S4492" s="9">
        <v>86926882.93</v>
      </c>
      <c r="T4492" s="9">
        <v>52638897.92</v>
      </c>
      <c r="U4492" s="9">
        <v>24805146.16</v>
      </c>
      <c r="V4492" s="9">
        <v>0</v>
      </c>
      <c r="W4492" s="9">
        <v>0</v>
      </c>
      <c r="X4492" s="9">
        <v>0</v>
      </c>
      <c r="Y4492" s="9">
        <v>0</v>
      </c>
      <c r="Z4492" s="9">
        <v>0</v>
      </c>
      <c r="AA4492" s="9">
        <v>0</v>
      </c>
      <c r="AB4492" s="9">
        <v>0</v>
      </c>
      <c r="AC4492" s="9">
        <v>0</v>
      </c>
      <c r="AD4492" s="9">
        <v>0</v>
      </c>
      <c r="AE4492" s="9">
        <v>0</v>
      </c>
      <c r="AF4492" s="9">
        <v>0</v>
      </c>
      <c r="AG4492" s="9">
        <v>0</v>
      </c>
      <c r="AH4492" s="9">
        <v>253700000</v>
      </c>
      <c r="AI4492" s="9">
        <v>300654657.53</v>
      </c>
      <c r="AJ4492" s="9">
        <v>0</v>
      </c>
      <c r="AK4492" s="9">
        <v>18003624.66</v>
      </c>
      <c r="AL4492" s="9">
        <v>0</v>
      </c>
      <c r="AM4492" s="9">
        <v>0</v>
      </c>
      <c r="AN4492" s="9">
        <v>0</v>
      </c>
      <c r="AO4492" s="9">
        <v>0</v>
      </c>
      <c r="AP4492" s="9">
        <v>0</v>
      </c>
      <c r="AQ4492" s="12">
        <v>0</v>
      </c>
      <c r="AR4492" s="13">
        <f t="shared" si="841"/>
        <v>703429464.13</v>
      </c>
      <c r="AS4492" s="13">
        <f t="shared" si="843"/>
        <v>645717254.71</v>
      </c>
      <c r="AT4492" s="13">
        <f t="shared" si="844"/>
        <v>278553087.34</v>
      </c>
      <c r="AU4492" s="13">
        <f t="shared" si="845"/>
        <v>179417624.76</v>
      </c>
      <c r="AV4492" s="13">
        <f t="shared" si="846"/>
        <v>91513174.23</v>
      </c>
      <c r="AW4492" s="13">
        <f t="shared" si="847"/>
        <v>139444059.84</v>
      </c>
      <c r="AX4492" s="13">
        <f t="shared" si="848"/>
        <v>104147728.44</v>
      </c>
      <c r="AY4492" s="13">
        <f t="shared" si="849"/>
        <v>47480491.39</v>
      </c>
      <c r="AZ4492" s="13">
        <f t="shared" si="850"/>
        <v>0</v>
      </c>
      <c r="BA4492" s="16">
        <f t="shared" si="851"/>
        <v>0</v>
      </c>
      <c r="BB4492" s="17" t="e">
        <f t="shared" si="852"/>
        <v>#DIV/0!</v>
      </c>
      <c r="BC4492" s="17" t="e">
        <f t="shared" si="842"/>
        <v>#DIV/0!</v>
      </c>
    </row>
    <row r="4493" hidden="1" spans="1:55">
      <c r="A4493" s="8" t="s">
        <v>8999</v>
      </c>
      <c r="B4493" s="8" t="s">
        <v>9000</v>
      </c>
      <c r="C4493" s="8">
        <v>75.25</v>
      </c>
      <c r="D4493" s="9">
        <v>102587275.09</v>
      </c>
      <c r="E4493" s="9">
        <v>67655570.19</v>
      </c>
      <c r="F4493" s="9">
        <v>78524441.1</v>
      </c>
      <c r="G4493" s="9">
        <v>85597670.96</v>
      </c>
      <c r="H4493" s="9">
        <v>73525113.8</v>
      </c>
      <c r="I4493" s="9">
        <v>59110057.5</v>
      </c>
      <c r="J4493" s="9">
        <v>0</v>
      </c>
      <c r="K4493" s="9">
        <v>0</v>
      </c>
      <c r="L4493" s="9">
        <v>0</v>
      </c>
      <c r="M4493" s="9">
        <v>0</v>
      </c>
      <c r="N4493" s="9">
        <v>68469540.27</v>
      </c>
      <c r="O4493" s="9">
        <v>43065072.56</v>
      </c>
      <c r="P4493" s="9">
        <v>46973930.91</v>
      </c>
      <c r="Q4493" s="9">
        <v>32320549.36</v>
      </c>
      <c r="R4493" s="9">
        <v>13451198.13</v>
      </c>
      <c r="S4493" s="9">
        <v>15795963.63</v>
      </c>
      <c r="T4493" s="9">
        <v>0</v>
      </c>
      <c r="U4493" s="9">
        <v>0</v>
      </c>
      <c r="V4493" s="9">
        <v>0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0</v>
      </c>
      <c r="AE4493" s="9">
        <v>0</v>
      </c>
      <c r="AF4493" s="9">
        <v>0</v>
      </c>
      <c r="AG4493" s="9">
        <v>0</v>
      </c>
      <c r="AH4493" s="9">
        <v>367627745.17</v>
      </c>
      <c r="AI4493" s="9">
        <v>373509961.98</v>
      </c>
      <c r="AJ4493" s="9">
        <v>56915592.12</v>
      </c>
      <c r="AK4493" s="9">
        <v>62377466.18</v>
      </c>
      <c r="AL4493" s="9">
        <v>0</v>
      </c>
      <c r="AM4493" s="9">
        <v>0</v>
      </c>
      <c r="AN4493" s="9">
        <v>0</v>
      </c>
      <c r="AO4493" s="9">
        <v>0</v>
      </c>
      <c r="AP4493" s="9">
        <v>0</v>
      </c>
      <c r="AQ4493" s="12">
        <v>0</v>
      </c>
      <c r="AR4493" s="13">
        <f t="shared" si="841"/>
        <v>538684560.53</v>
      </c>
      <c r="AS4493" s="13">
        <f t="shared" si="843"/>
        <v>484230604.73</v>
      </c>
      <c r="AT4493" s="13">
        <f t="shared" si="844"/>
        <v>182413964.13</v>
      </c>
      <c r="AU4493" s="13">
        <f t="shared" si="845"/>
        <v>180295686.5</v>
      </c>
      <c r="AV4493" s="13">
        <f t="shared" si="846"/>
        <v>86976311.93</v>
      </c>
      <c r="AW4493" s="13">
        <f t="shared" si="847"/>
        <v>74906021.13</v>
      </c>
      <c r="AX4493" s="13">
        <f t="shared" si="848"/>
        <v>0</v>
      </c>
      <c r="AY4493" s="13">
        <f t="shared" si="849"/>
        <v>0</v>
      </c>
      <c r="AZ4493" s="13">
        <f t="shared" si="850"/>
        <v>0</v>
      </c>
      <c r="BA4493" s="16">
        <f t="shared" si="851"/>
        <v>0</v>
      </c>
      <c r="BB4493" s="17" t="e">
        <f t="shared" si="852"/>
        <v>#DIV/0!</v>
      </c>
      <c r="BC4493" s="17" t="e">
        <f t="shared" si="842"/>
        <v>#DIV/0!</v>
      </c>
    </row>
    <row r="4494" hidden="1" spans="1:55">
      <c r="A4494" s="8" t="s">
        <v>9001</v>
      </c>
      <c r="B4494" s="8" t="s">
        <v>9002</v>
      </c>
      <c r="C4494" s="8">
        <v>5.53</v>
      </c>
      <c r="D4494" s="9">
        <v>232624333</v>
      </c>
      <c r="E4494" s="9">
        <v>233244873</v>
      </c>
      <c r="F4494" s="9">
        <v>1044535328</v>
      </c>
      <c r="G4494" s="9">
        <v>733218861</v>
      </c>
      <c r="H4494" s="9">
        <v>310519142</v>
      </c>
      <c r="I4494" s="9">
        <v>404403181</v>
      </c>
      <c r="J4494" s="9">
        <v>270923397</v>
      </c>
      <c r="K4494" s="9">
        <v>0</v>
      </c>
      <c r="L4494" s="9">
        <v>0</v>
      </c>
      <c r="M4494" s="9">
        <v>0</v>
      </c>
      <c r="N4494" s="9">
        <v>941712067</v>
      </c>
      <c r="O4494" s="9">
        <v>1037605012</v>
      </c>
      <c r="P4494" s="9">
        <v>1150776040</v>
      </c>
      <c r="Q4494" s="9">
        <v>679680417</v>
      </c>
      <c r="R4494" s="9">
        <v>829257696</v>
      </c>
      <c r="S4494" s="9">
        <v>327904873</v>
      </c>
      <c r="T4494" s="9">
        <v>352306688</v>
      </c>
      <c r="U4494" s="9">
        <v>0</v>
      </c>
      <c r="V4494" s="9">
        <v>0</v>
      </c>
      <c r="W4494" s="9">
        <v>0</v>
      </c>
      <c r="X4494" s="9">
        <v>0</v>
      </c>
      <c r="Y4494" s="9">
        <v>0</v>
      </c>
      <c r="Z4494" s="9">
        <v>0</v>
      </c>
      <c r="AA4494" s="9">
        <v>0</v>
      </c>
      <c r="AB4494" s="9">
        <v>0</v>
      </c>
      <c r="AC4494" s="9">
        <v>0</v>
      </c>
      <c r="AD4494" s="9">
        <v>0</v>
      </c>
      <c r="AE4494" s="9">
        <v>0</v>
      </c>
      <c r="AF4494" s="9">
        <v>0</v>
      </c>
      <c r="AG4494" s="9">
        <v>0</v>
      </c>
      <c r="AH4494" s="9">
        <v>1327564</v>
      </c>
      <c r="AI4494" s="9">
        <v>1741741</v>
      </c>
      <c r="AJ4494" s="9">
        <v>0</v>
      </c>
      <c r="AK4494" s="9">
        <v>0</v>
      </c>
      <c r="AL4494" s="9">
        <v>0</v>
      </c>
      <c r="AM4494" s="9">
        <v>0</v>
      </c>
      <c r="AN4494" s="9">
        <v>0</v>
      </c>
      <c r="AO4494" s="9">
        <v>0</v>
      </c>
      <c r="AP4494" s="9">
        <v>0</v>
      </c>
      <c r="AQ4494" s="12">
        <v>0</v>
      </c>
      <c r="AR4494" s="13">
        <f t="shared" si="841"/>
        <v>1175663964</v>
      </c>
      <c r="AS4494" s="13">
        <f t="shared" si="843"/>
        <v>1272591626</v>
      </c>
      <c r="AT4494" s="13">
        <f t="shared" si="844"/>
        <v>2195311368</v>
      </c>
      <c r="AU4494" s="13">
        <f t="shared" si="845"/>
        <v>1412899278</v>
      </c>
      <c r="AV4494" s="13">
        <f t="shared" si="846"/>
        <v>1139776838</v>
      </c>
      <c r="AW4494" s="13">
        <f t="shared" si="847"/>
        <v>732308054</v>
      </c>
      <c r="AX4494" s="13">
        <f t="shared" si="848"/>
        <v>623230085</v>
      </c>
      <c r="AY4494" s="13">
        <f t="shared" si="849"/>
        <v>0</v>
      </c>
      <c r="AZ4494" s="13">
        <f t="shared" si="850"/>
        <v>0</v>
      </c>
      <c r="BA4494" s="16">
        <f t="shared" si="851"/>
        <v>0</v>
      </c>
      <c r="BB4494" s="17" t="e">
        <f t="shared" si="852"/>
        <v>#DIV/0!</v>
      </c>
      <c r="BC4494" s="17" t="e">
        <f t="shared" si="842"/>
        <v>#DIV/0!</v>
      </c>
    </row>
    <row r="4495" hidden="1" spans="1:55">
      <c r="A4495" s="8" t="s">
        <v>9003</v>
      </c>
      <c r="B4495" s="8" t="s">
        <v>9004</v>
      </c>
      <c r="C4495" s="8">
        <v>99</v>
      </c>
      <c r="D4495" s="9">
        <v>199616708.44</v>
      </c>
      <c r="E4495" s="9">
        <v>291415028.09</v>
      </c>
      <c r="F4495" s="9">
        <v>285132151.67</v>
      </c>
      <c r="G4495" s="9">
        <v>263779934.81</v>
      </c>
      <c r="H4495" s="9">
        <v>108241417.72</v>
      </c>
      <c r="I4495" s="9">
        <v>117365825.22</v>
      </c>
      <c r="J4495" s="9">
        <v>0</v>
      </c>
      <c r="K4495" s="9">
        <v>0</v>
      </c>
      <c r="L4495" s="9">
        <v>0</v>
      </c>
      <c r="M4495" s="9">
        <v>0</v>
      </c>
      <c r="N4495" s="9">
        <v>496544033.91</v>
      </c>
      <c r="O4495" s="9">
        <v>784031110.38</v>
      </c>
      <c r="P4495" s="9">
        <v>204231188.57</v>
      </c>
      <c r="Q4495" s="9">
        <v>193297955.72</v>
      </c>
      <c r="R4495" s="9">
        <v>92964867.49</v>
      </c>
      <c r="S4495" s="9">
        <v>51197423.7</v>
      </c>
      <c r="T4495" s="9">
        <v>0</v>
      </c>
      <c r="U4495" s="9">
        <v>0</v>
      </c>
      <c r="V4495" s="9">
        <v>0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0</v>
      </c>
      <c r="AE4495" s="9">
        <v>0</v>
      </c>
      <c r="AF4495" s="9">
        <v>0</v>
      </c>
      <c r="AG4495" s="9">
        <v>0</v>
      </c>
      <c r="AH4495" s="9">
        <v>0</v>
      </c>
      <c r="AI4495" s="9">
        <v>0</v>
      </c>
      <c r="AJ4495" s="9">
        <v>0</v>
      </c>
      <c r="AK4495" s="9">
        <v>0</v>
      </c>
      <c r="AL4495" s="9">
        <v>0</v>
      </c>
      <c r="AM4495" s="9">
        <v>0</v>
      </c>
      <c r="AN4495" s="9">
        <v>0</v>
      </c>
      <c r="AO4495" s="9">
        <v>0</v>
      </c>
      <c r="AP4495" s="9">
        <v>0</v>
      </c>
      <c r="AQ4495" s="12">
        <v>0</v>
      </c>
      <c r="AR4495" s="13">
        <f t="shared" si="841"/>
        <v>696160742.35</v>
      </c>
      <c r="AS4495" s="13">
        <f t="shared" si="843"/>
        <v>1075446138.47</v>
      </c>
      <c r="AT4495" s="13">
        <f t="shared" si="844"/>
        <v>489363340.24</v>
      </c>
      <c r="AU4495" s="13">
        <f t="shared" si="845"/>
        <v>457077890.53</v>
      </c>
      <c r="AV4495" s="13">
        <f t="shared" si="846"/>
        <v>201206285.21</v>
      </c>
      <c r="AW4495" s="13">
        <f t="shared" si="847"/>
        <v>168563248.92</v>
      </c>
      <c r="AX4495" s="13">
        <f t="shared" si="848"/>
        <v>0</v>
      </c>
      <c r="AY4495" s="13">
        <f t="shared" si="849"/>
        <v>0</v>
      </c>
      <c r="AZ4495" s="13">
        <f t="shared" si="850"/>
        <v>0</v>
      </c>
      <c r="BA4495" s="16">
        <f t="shared" si="851"/>
        <v>0</v>
      </c>
      <c r="BB4495" s="17" t="e">
        <f t="shared" si="852"/>
        <v>#DIV/0!</v>
      </c>
      <c r="BC4495" s="17" t="e">
        <f t="shared" si="842"/>
        <v>#DIV/0!</v>
      </c>
    </row>
    <row r="4496" hidden="1" spans="1:55">
      <c r="A4496" s="8" t="s">
        <v>9005</v>
      </c>
      <c r="B4496" s="8" t="s">
        <v>9006</v>
      </c>
      <c r="C4496" s="8">
        <v>57.85</v>
      </c>
      <c r="D4496" s="9">
        <v>-1985367.13</v>
      </c>
      <c r="E4496" s="9">
        <v>-22327341.24</v>
      </c>
      <c r="F4496" s="9">
        <v>98502689.08</v>
      </c>
      <c r="G4496" s="9">
        <v>145799729.57</v>
      </c>
      <c r="H4496" s="9">
        <v>46419705.72</v>
      </c>
      <c r="I4496" s="9">
        <v>106755650.82</v>
      </c>
      <c r="J4496" s="9">
        <v>0</v>
      </c>
      <c r="K4496" s="9">
        <v>0</v>
      </c>
      <c r="L4496" s="9">
        <v>0</v>
      </c>
      <c r="M4496" s="9">
        <v>0</v>
      </c>
      <c r="N4496" s="9">
        <v>400204700.66</v>
      </c>
      <c r="O4496" s="9">
        <v>327151689.62</v>
      </c>
      <c r="P4496" s="9">
        <v>405445362.68</v>
      </c>
      <c r="Q4496" s="9">
        <v>436943238.24</v>
      </c>
      <c r="R4496" s="9">
        <v>345823199.88</v>
      </c>
      <c r="S4496" s="9">
        <v>544556553.12</v>
      </c>
      <c r="T4496" s="9">
        <v>0</v>
      </c>
      <c r="U4496" s="9">
        <v>0</v>
      </c>
      <c r="V4496" s="9">
        <v>0</v>
      </c>
      <c r="W4496" s="9">
        <v>0</v>
      </c>
      <c r="X4496" s="9">
        <v>0</v>
      </c>
      <c r="Y4496" s="9">
        <v>0</v>
      </c>
      <c r="Z4496" s="9">
        <v>0</v>
      </c>
      <c r="AA4496" s="9">
        <v>0</v>
      </c>
      <c r="AB4496" s="9">
        <v>0</v>
      </c>
      <c r="AC4496" s="9">
        <v>0</v>
      </c>
      <c r="AD4496" s="9">
        <v>0</v>
      </c>
      <c r="AE4496" s="9">
        <v>0</v>
      </c>
      <c r="AF4496" s="9">
        <v>0</v>
      </c>
      <c r="AG4496" s="9">
        <v>0</v>
      </c>
      <c r="AH4496" s="9">
        <v>146999518.02</v>
      </c>
      <c r="AI4496" s="9">
        <v>160739623.96</v>
      </c>
      <c r="AJ4496" s="9">
        <v>8779017.73</v>
      </c>
      <c r="AK4496" s="9">
        <v>328800</v>
      </c>
      <c r="AL4496" s="9">
        <v>0</v>
      </c>
      <c r="AM4496" s="9">
        <v>709800</v>
      </c>
      <c r="AN4496" s="9">
        <v>0</v>
      </c>
      <c r="AO4496" s="9">
        <v>0</v>
      </c>
      <c r="AP4496" s="9">
        <v>0</v>
      </c>
      <c r="AQ4496" s="12">
        <v>0</v>
      </c>
      <c r="AR4496" s="13">
        <f t="shared" si="841"/>
        <v>545218851.55</v>
      </c>
      <c r="AS4496" s="13">
        <f t="shared" si="843"/>
        <v>465563972.34</v>
      </c>
      <c r="AT4496" s="13">
        <f t="shared" si="844"/>
        <v>512727069.49</v>
      </c>
      <c r="AU4496" s="13">
        <f t="shared" si="845"/>
        <v>583071767.81</v>
      </c>
      <c r="AV4496" s="13">
        <f t="shared" si="846"/>
        <v>392242905.6</v>
      </c>
      <c r="AW4496" s="13">
        <f t="shared" si="847"/>
        <v>652022003.94</v>
      </c>
      <c r="AX4496" s="13">
        <f t="shared" si="848"/>
        <v>0</v>
      </c>
      <c r="AY4496" s="13">
        <f t="shared" si="849"/>
        <v>0</v>
      </c>
      <c r="AZ4496" s="13">
        <f t="shared" si="850"/>
        <v>0</v>
      </c>
      <c r="BA4496" s="16">
        <f t="shared" si="851"/>
        <v>0</v>
      </c>
      <c r="BB4496" s="17" t="e">
        <f t="shared" si="852"/>
        <v>#DIV/0!</v>
      </c>
      <c r="BC4496" s="17" t="e">
        <f t="shared" si="842"/>
        <v>#DIV/0!</v>
      </c>
    </row>
    <row r="4497" hidden="1" spans="1:55">
      <c r="A4497" s="8" t="s">
        <v>9007</v>
      </c>
      <c r="B4497" s="8" t="s">
        <v>9008</v>
      </c>
      <c r="C4497" s="8">
        <v>60.3</v>
      </c>
      <c r="D4497" s="9">
        <v>3173768300.53</v>
      </c>
      <c r="E4497" s="9">
        <v>2422966947.08</v>
      </c>
      <c r="F4497" s="9">
        <v>2978166963.68</v>
      </c>
      <c r="G4497" s="9">
        <v>2288315481.37</v>
      </c>
      <c r="H4497" s="9">
        <v>1731954656.88</v>
      </c>
      <c r="I4497" s="9">
        <v>1234985121</v>
      </c>
      <c r="J4497" s="9">
        <v>0</v>
      </c>
      <c r="K4497" s="9">
        <v>0</v>
      </c>
      <c r="L4497" s="9">
        <v>0</v>
      </c>
      <c r="M4497" s="9">
        <v>0</v>
      </c>
      <c r="N4497" s="9">
        <v>5668732236.55</v>
      </c>
      <c r="O4497" s="9">
        <v>4408065240.26</v>
      </c>
      <c r="P4497" s="9">
        <v>2437740183.42</v>
      </c>
      <c r="Q4497" s="9">
        <v>1298860159.54</v>
      </c>
      <c r="R4497" s="9">
        <v>688090935.63</v>
      </c>
      <c r="S4497" s="9">
        <v>1259065656.49</v>
      </c>
      <c r="T4497" s="9">
        <v>0</v>
      </c>
      <c r="U4497" s="9">
        <v>0</v>
      </c>
      <c r="V4497" s="9">
        <v>0</v>
      </c>
      <c r="W4497" s="9">
        <v>0</v>
      </c>
      <c r="X4497" s="9">
        <v>0</v>
      </c>
      <c r="Y4497" s="9">
        <v>0</v>
      </c>
      <c r="Z4497" s="9">
        <v>0</v>
      </c>
      <c r="AA4497" s="9">
        <v>0</v>
      </c>
      <c r="AB4497" s="9">
        <v>0</v>
      </c>
      <c r="AC4497" s="9">
        <v>0</v>
      </c>
      <c r="AD4497" s="9">
        <v>0</v>
      </c>
      <c r="AE4497" s="9">
        <v>0</v>
      </c>
      <c r="AF4497" s="9">
        <v>0</v>
      </c>
      <c r="AG4497" s="9">
        <v>0</v>
      </c>
      <c r="AH4497" s="9">
        <v>1768832182.12</v>
      </c>
      <c r="AI4497" s="9">
        <v>1870345850</v>
      </c>
      <c r="AJ4497" s="9">
        <v>52987.62</v>
      </c>
      <c r="AK4497" s="9">
        <v>100000000</v>
      </c>
      <c r="AL4497" s="9">
        <v>0</v>
      </c>
      <c r="AM4497" s="9">
        <v>0</v>
      </c>
      <c r="AN4497" s="9">
        <v>0</v>
      </c>
      <c r="AO4497" s="9">
        <v>0</v>
      </c>
      <c r="AP4497" s="9">
        <v>0</v>
      </c>
      <c r="AQ4497" s="12">
        <v>0</v>
      </c>
      <c r="AR4497" s="13">
        <f t="shared" si="841"/>
        <v>10611332719.2</v>
      </c>
      <c r="AS4497" s="13">
        <f t="shared" si="843"/>
        <v>8701378037.34</v>
      </c>
      <c r="AT4497" s="13">
        <f t="shared" si="844"/>
        <v>5415960134.72</v>
      </c>
      <c r="AU4497" s="13">
        <f t="shared" si="845"/>
        <v>3687175640.91</v>
      </c>
      <c r="AV4497" s="13">
        <f t="shared" si="846"/>
        <v>2420045592.51</v>
      </c>
      <c r="AW4497" s="13">
        <f t="shared" si="847"/>
        <v>2494050777.49</v>
      </c>
      <c r="AX4497" s="13">
        <f t="shared" si="848"/>
        <v>0</v>
      </c>
      <c r="AY4497" s="13">
        <f t="shared" si="849"/>
        <v>0</v>
      </c>
      <c r="AZ4497" s="13">
        <f t="shared" si="850"/>
        <v>0</v>
      </c>
      <c r="BA4497" s="16">
        <f t="shared" si="851"/>
        <v>0</v>
      </c>
      <c r="BB4497" s="17" t="e">
        <f t="shared" si="852"/>
        <v>#DIV/0!</v>
      </c>
      <c r="BC4497" s="17" t="e">
        <f t="shared" si="842"/>
        <v>#DIV/0!</v>
      </c>
    </row>
    <row r="4498" hidden="1" spans="1:55">
      <c r="A4498" s="8" t="s">
        <v>9009</v>
      </c>
      <c r="B4498" s="8" t="s">
        <v>9010</v>
      </c>
      <c r="C4498" s="8">
        <v>13.37</v>
      </c>
      <c r="D4498" s="9">
        <v>190283349.7</v>
      </c>
      <c r="E4498" s="9">
        <v>125426314.25</v>
      </c>
      <c r="F4498" s="9">
        <v>284917921.15</v>
      </c>
      <c r="G4498" s="9">
        <v>298960661.35</v>
      </c>
      <c r="H4498" s="9">
        <v>243932703.38</v>
      </c>
      <c r="I4498" s="9">
        <v>121890547.46</v>
      </c>
      <c r="J4498" s="9">
        <v>85121760.73</v>
      </c>
      <c r="K4498" s="9">
        <v>0</v>
      </c>
      <c r="L4498" s="9">
        <v>0</v>
      </c>
      <c r="M4498" s="9">
        <v>0</v>
      </c>
      <c r="N4498" s="9">
        <v>948031538.6</v>
      </c>
      <c r="O4498" s="9">
        <v>800723392.41</v>
      </c>
      <c r="P4498" s="9">
        <v>809214244.13</v>
      </c>
      <c r="Q4498" s="9">
        <v>358397132.76</v>
      </c>
      <c r="R4498" s="9">
        <v>359252949.42</v>
      </c>
      <c r="S4498" s="9">
        <v>470534197.34</v>
      </c>
      <c r="T4498" s="9">
        <v>205276193.87</v>
      </c>
      <c r="U4498" s="9">
        <v>0</v>
      </c>
      <c r="V4498" s="9">
        <v>0</v>
      </c>
      <c r="W4498" s="9">
        <v>0</v>
      </c>
      <c r="X4498" s="9">
        <v>0</v>
      </c>
      <c r="Y4498" s="9">
        <v>0</v>
      </c>
      <c r="Z4498" s="9">
        <v>0</v>
      </c>
      <c r="AA4498" s="9">
        <v>0</v>
      </c>
      <c r="AB4498" s="9">
        <v>0</v>
      </c>
      <c r="AC4498" s="9">
        <v>0</v>
      </c>
      <c r="AD4498" s="9">
        <v>0</v>
      </c>
      <c r="AE4498" s="9">
        <v>0</v>
      </c>
      <c r="AF4498" s="9">
        <v>0</v>
      </c>
      <c r="AG4498" s="9">
        <v>0</v>
      </c>
      <c r="AH4498" s="9">
        <v>73436773.5</v>
      </c>
      <c r="AI4498" s="9">
        <v>228973646.76</v>
      </c>
      <c r="AJ4498" s="9">
        <v>21720000</v>
      </c>
      <c r="AK4498" s="9">
        <v>124243750</v>
      </c>
      <c r="AL4498" s="9">
        <v>212800</v>
      </c>
      <c r="AM4498" s="9">
        <v>0</v>
      </c>
      <c r="AN4498" s="9">
        <v>13553830</v>
      </c>
      <c r="AO4498" s="9">
        <v>0</v>
      </c>
      <c r="AP4498" s="9">
        <v>0</v>
      </c>
      <c r="AQ4498" s="12">
        <v>0</v>
      </c>
      <c r="AR4498" s="13">
        <f t="shared" si="841"/>
        <v>1211751661.8</v>
      </c>
      <c r="AS4498" s="13">
        <f t="shared" si="843"/>
        <v>1155123353.42</v>
      </c>
      <c r="AT4498" s="13">
        <f t="shared" si="844"/>
        <v>1115852165.28</v>
      </c>
      <c r="AU4498" s="13">
        <f t="shared" si="845"/>
        <v>781601544.11</v>
      </c>
      <c r="AV4498" s="13">
        <f t="shared" si="846"/>
        <v>603398452.8</v>
      </c>
      <c r="AW4498" s="13">
        <f t="shared" si="847"/>
        <v>592424744.8</v>
      </c>
      <c r="AX4498" s="13">
        <f t="shared" si="848"/>
        <v>303951784.6</v>
      </c>
      <c r="AY4498" s="13">
        <f t="shared" si="849"/>
        <v>0</v>
      </c>
      <c r="AZ4498" s="13">
        <f t="shared" si="850"/>
        <v>0</v>
      </c>
      <c r="BA4498" s="16">
        <f t="shared" si="851"/>
        <v>0</v>
      </c>
      <c r="BB4498" s="17" t="e">
        <f t="shared" si="852"/>
        <v>#DIV/0!</v>
      </c>
      <c r="BC4498" s="17" t="e">
        <f t="shared" si="842"/>
        <v>#DIV/0!</v>
      </c>
    </row>
    <row r="4499" hidden="1" spans="1:55">
      <c r="A4499" s="8" t="s">
        <v>9011</v>
      </c>
      <c r="B4499" s="8" t="s">
        <v>9012</v>
      </c>
      <c r="C4499" s="8">
        <v>22.5</v>
      </c>
      <c r="D4499" s="9">
        <v>-104220487.49</v>
      </c>
      <c r="E4499" s="9">
        <v>61657077.7</v>
      </c>
      <c r="F4499" s="9">
        <v>73539617.27</v>
      </c>
      <c r="G4499" s="9">
        <v>94436875.74</v>
      </c>
      <c r="H4499" s="9">
        <v>61877454.16</v>
      </c>
      <c r="I4499" s="9">
        <v>36199421.51</v>
      </c>
      <c r="J4499" s="9">
        <v>28381785.33</v>
      </c>
      <c r="K4499" s="9">
        <v>0</v>
      </c>
      <c r="L4499" s="9">
        <v>0</v>
      </c>
      <c r="M4499" s="9">
        <v>0</v>
      </c>
      <c r="N4499" s="9">
        <v>162977781.69</v>
      </c>
      <c r="O4499" s="9">
        <v>248690757.38</v>
      </c>
      <c r="P4499" s="9">
        <v>192942078.64</v>
      </c>
      <c r="Q4499" s="9">
        <v>140027563.65</v>
      </c>
      <c r="R4499" s="9">
        <v>20009235.55</v>
      </c>
      <c r="S4499" s="9">
        <v>38009207.32</v>
      </c>
      <c r="T4499" s="9">
        <v>26055263.14</v>
      </c>
      <c r="U4499" s="9">
        <v>0</v>
      </c>
      <c r="V4499" s="9">
        <v>0</v>
      </c>
      <c r="W4499" s="9">
        <v>0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9">
        <v>0</v>
      </c>
      <c r="AD4499" s="9">
        <v>0</v>
      </c>
      <c r="AE4499" s="9">
        <v>0</v>
      </c>
      <c r="AF4499" s="9">
        <v>0</v>
      </c>
      <c r="AG4499" s="9">
        <v>0</v>
      </c>
      <c r="AH4499" s="9">
        <v>812368626.52</v>
      </c>
      <c r="AI4499" s="9">
        <v>793965564.2</v>
      </c>
      <c r="AJ4499" s="9">
        <v>0</v>
      </c>
      <c r="AK4499" s="9">
        <v>0</v>
      </c>
      <c r="AL4499" s="9">
        <v>0</v>
      </c>
      <c r="AM4499" s="9">
        <v>146980</v>
      </c>
      <c r="AN4499" s="9">
        <v>640460</v>
      </c>
      <c r="AO4499" s="9">
        <v>0</v>
      </c>
      <c r="AP4499" s="9">
        <v>0</v>
      </c>
      <c r="AQ4499" s="12">
        <v>0</v>
      </c>
      <c r="AR4499" s="13">
        <f t="shared" si="841"/>
        <v>871125920.72</v>
      </c>
      <c r="AS4499" s="13">
        <f t="shared" si="843"/>
        <v>1104313399.28</v>
      </c>
      <c r="AT4499" s="13">
        <f t="shared" si="844"/>
        <v>266481695.91</v>
      </c>
      <c r="AU4499" s="13">
        <f t="shared" si="845"/>
        <v>234464439.39</v>
      </c>
      <c r="AV4499" s="13">
        <f t="shared" si="846"/>
        <v>81886689.71</v>
      </c>
      <c r="AW4499" s="13">
        <f t="shared" si="847"/>
        <v>74355608.83</v>
      </c>
      <c r="AX4499" s="13">
        <f t="shared" si="848"/>
        <v>55077508.47</v>
      </c>
      <c r="AY4499" s="13">
        <f t="shared" si="849"/>
        <v>0</v>
      </c>
      <c r="AZ4499" s="13">
        <f t="shared" si="850"/>
        <v>0</v>
      </c>
      <c r="BA4499" s="16">
        <f t="shared" si="851"/>
        <v>0</v>
      </c>
      <c r="BB4499" s="17" t="e">
        <f t="shared" si="852"/>
        <v>#DIV/0!</v>
      </c>
      <c r="BC4499" s="17" t="e">
        <f t="shared" si="842"/>
        <v>#DIV/0!</v>
      </c>
    </row>
    <row r="4500" hidden="1" spans="1:55">
      <c r="A4500" s="8" t="s">
        <v>9013</v>
      </c>
      <c r="B4500" s="8" t="s">
        <v>9014</v>
      </c>
      <c r="C4500" s="8">
        <v>29.27</v>
      </c>
      <c r="D4500" s="9">
        <v>107197630.33</v>
      </c>
      <c r="E4500" s="9">
        <v>96195458.43</v>
      </c>
      <c r="F4500" s="9">
        <v>121820415.95</v>
      </c>
      <c r="G4500" s="9">
        <v>64079025.79</v>
      </c>
      <c r="H4500" s="9">
        <v>89119808.33</v>
      </c>
      <c r="I4500" s="9">
        <v>113469200</v>
      </c>
      <c r="J4500" s="9">
        <v>60100400</v>
      </c>
      <c r="K4500" s="9">
        <v>0</v>
      </c>
      <c r="L4500" s="9">
        <v>0</v>
      </c>
      <c r="M4500" s="9">
        <v>0</v>
      </c>
      <c r="N4500" s="9">
        <v>239645126.65</v>
      </c>
      <c r="O4500" s="9">
        <v>305241527.66</v>
      </c>
      <c r="P4500" s="9">
        <v>141355498.06</v>
      </c>
      <c r="Q4500" s="9">
        <v>84520622.44</v>
      </c>
      <c r="R4500" s="9">
        <v>91020073.75</v>
      </c>
      <c r="S4500" s="9">
        <v>175959200</v>
      </c>
      <c r="T4500" s="9">
        <v>166815900</v>
      </c>
      <c r="U4500" s="9">
        <v>0</v>
      </c>
      <c r="V4500" s="9">
        <v>0</v>
      </c>
      <c r="W4500" s="9">
        <v>0</v>
      </c>
      <c r="X4500" s="9">
        <v>0</v>
      </c>
      <c r="Y4500" s="9">
        <v>0</v>
      </c>
      <c r="Z4500" s="9">
        <v>0</v>
      </c>
      <c r="AA4500" s="9">
        <v>0</v>
      </c>
      <c r="AB4500" s="9">
        <v>0</v>
      </c>
      <c r="AC4500" s="9">
        <v>0</v>
      </c>
      <c r="AD4500" s="9">
        <v>0</v>
      </c>
      <c r="AE4500" s="9">
        <v>0</v>
      </c>
      <c r="AF4500" s="9">
        <v>0</v>
      </c>
      <c r="AG4500" s="9">
        <v>0</v>
      </c>
      <c r="AH4500" s="9">
        <v>265813808.33</v>
      </c>
      <c r="AI4500" s="9">
        <v>248346835.62</v>
      </c>
      <c r="AJ4500" s="9">
        <v>0</v>
      </c>
      <c r="AK4500" s="9">
        <v>0</v>
      </c>
      <c r="AL4500" s="9">
        <v>0</v>
      </c>
      <c r="AM4500" s="9">
        <v>0</v>
      </c>
      <c r="AN4500" s="9">
        <v>0</v>
      </c>
      <c r="AO4500" s="9">
        <v>0</v>
      </c>
      <c r="AP4500" s="9">
        <v>0</v>
      </c>
      <c r="AQ4500" s="12">
        <v>0</v>
      </c>
      <c r="AR4500" s="13">
        <f t="shared" si="841"/>
        <v>612656565.31</v>
      </c>
      <c r="AS4500" s="13">
        <f t="shared" si="843"/>
        <v>649783821.71</v>
      </c>
      <c r="AT4500" s="13">
        <f t="shared" si="844"/>
        <v>263175914.01</v>
      </c>
      <c r="AU4500" s="13">
        <f t="shared" si="845"/>
        <v>148599648.23</v>
      </c>
      <c r="AV4500" s="13">
        <f t="shared" si="846"/>
        <v>180139882.08</v>
      </c>
      <c r="AW4500" s="13">
        <f t="shared" si="847"/>
        <v>289428400</v>
      </c>
      <c r="AX4500" s="13">
        <f t="shared" si="848"/>
        <v>226916300</v>
      </c>
      <c r="AY4500" s="13">
        <f t="shared" si="849"/>
        <v>0</v>
      </c>
      <c r="AZ4500" s="13">
        <f t="shared" si="850"/>
        <v>0</v>
      </c>
      <c r="BA4500" s="16">
        <f t="shared" si="851"/>
        <v>0</v>
      </c>
      <c r="BB4500" s="17" t="e">
        <f t="shared" si="852"/>
        <v>#DIV/0!</v>
      </c>
      <c r="BC4500" s="17" t="e">
        <f t="shared" si="842"/>
        <v>#DIV/0!</v>
      </c>
    </row>
    <row r="4501" hidden="1" spans="1:55">
      <c r="A4501" s="8" t="s">
        <v>9015</v>
      </c>
      <c r="B4501" s="8" t="s">
        <v>9016</v>
      </c>
      <c r="C4501" s="8">
        <v>314.16</v>
      </c>
      <c r="D4501" s="9">
        <v>1451276871.78</v>
      </c>
      <c r="E4501" s="9">
        <v>796608179.43</v>
      </c>
      <c r="F4501" s="9">
        <v>453676564.88</v>
      </c>
      <c r="G4501" s="9">
        <v>380755871.51</v>
      </c>
      <c r="H4501" s="9">
        <v>166209530.16</v>
      </c>
      <c r="I4501" s="9">
        <v>76826194.68</v>
      </c>
      <c r="J4501" s="9">
        <v>141736500</v>
      </c>
      <c r="K4501" s="9">
        <v>0</v>
      </c>
      <c r="L4501" s="9">
        <v>0</v>
      </c>
      <c r="M4501" s="9">
        <v>0</v>
      </c>
      <c r="N4501" s="9">
        <v>3049346556.85</v>
      </c>
      <c r="O4501" s="9">
        <v>1658167050.19</v>
      </c>
      <c r="P4501" s="9">
        <v>522323654.28</v>
      </c>
      <c r="Q4501" s="9">
        <v>438238750.64</v>
      </c>
      <c r="R4501" s="9">
        <v>168214003.52</v>
      </c>
      <c r="S4501" s="9">
        <v>89005972.61</v>
      </c>
      <c r="T4501" s="9">
        <v>65688100</v>
      </c>
      <c r="U4501" s="9">
        <v>0</v>
      </c>
      <c r="V4501" s="9">
        <v>0</v>
      </c>
      <c r="W4501" s="9">
        <v>0</v>
      </c>
      <c r="X4501" s="9">
        <v>0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0</v>
      </c>
      <c r="AE4501" s="9">
        <v>0</v>
      </c>
      <c r="AF4501" s="9">
        <v>0</v>
      </c>
      <c r="AG4501" s="9">
        <v>0</v>
      </c>
      <c r="AH4501" s="9">
        <v>1559690547.28</v>
      </c>
      <c r="AI4501" s="9">
        <v>516240130</v>
      </c>
      <c r="AJ4501" s="9">
        <v>155069279.35</v>
      </c>
      <c r="AK4501" s="9">
        <v>0</v>
      </c>
      <c r="AL4501" s="9">
        <v>0</v>
      </c>
      <c r="AM4501" s="9">
        <v>0</v>
      </c>
      <c r="AN4501" s="9">
        <v>0</v>
      </c>
      <c r="AO4501" s="9">
        <v>0</v>
      </c>
      <c r="AP4501" s="9">
        <v>0</v>
      </c>
      <c r="AQ4501" s="12">
        <v>0</v>
      </c>
      <c r="AR4501" s="13">
        <f t="shared" si="841"/>
        <v>6060313975.91</v>
      </c>
      <c r="AS4501" s="13">
        <f t="shared" si="843"/>
        <v>2971015359.62</v>
      </c>
      <c r="AT4501" s="13">
        <f t="shared" si="844"/>
        <v>1131069498.51</v>
      </c>
      <c r="AU4501" s="13">
        <f t="shared" si="845"/>
        <v>818994622.15</v>
      </c>
      <c r="AV4501" s="13">
        <f t="shared" si="846"/>
        <v>334423533.68</v>
      </c>
      <c r="AW4501" s="13">
        <f t="shared" si="847"/>
        <v>165832167.29</v>
      </c>
      <c r="AX4501" s="13">
        <f t="shared" si="848"/>
        <v>207424600</v>
      </c>
      <c r="AY4501" s="13">
        <f t="shared" si="849"/>
        <v>0</v>
      </c>
      <c r="AZ4501" s="13">
        <f t="shared" si="850"/>
        <v>0</v>
      </c>
      <c r="BA4501" s="16">
        <f t="shared" si="851"/>
        <v>0</v>
      </c>
      <c r="BB4501" s="17" t="e">
        <f t="shared" si="852"/>
        <v>#DIV/0!</v>
      </c>
      <c r="BC4501" s="17" t="e">
        <f t="shared" si="842"/>
        <v>#DIV/0!</v>
      </c>
    </row>
    <row r="4502" hidden="1" spans="1:55">
      <c r="A4502" s="8" t="s">
        <v>9017</v>
      </c>
      <c r="B4502" s="8" t="s">
        <v>9018</v>
      </c>
      <c r="C4502" s="8">
        <v>59.37</v>
      </c>
      <c r="D4502" s="9">
        <v>-86229178.23</v>
      </c>
      <c r="E4502" s="9">
        <v>93935530.17</v>
      </c>
      <c r="F4502" s="9">
        <v>101386559.11</v>
      </c>
      <c r="G4502" s="9">
        <v>78678345.52</v>
      </c>
      <c r="H4502" s="9">
        <v>49783539.48</v>
      </c>
      <c r="I4502" s="9">
        <v>1850280.99</v>
      </c>
      <c r="J4502" s="9">
        <v>0</v>
      </c>
      <c r="K4502" s="9">
        <v>0</v>
      </c>
      <c r="L4502" s="9">
        <v>0</v>
      </c>
      <c r="M4502" s="9">
        <v>0</v>
      </c>
      <c r="N4502" s="9">
        <v>113175916.26</v>
      </c>
      <c r="O4502" s="9">
        <v>105790742.81</v>
      </c>
      <c r="P4502" s="9">
        <v>83323927.73</v>
      </c>
      <c r="Q4502" s="9">
        <v>65677063.27</v>
      </c>
      <c r="R4502" s="9">
        <v>27565911.86</v>
      </c>
      <c r="S4502" s="9">
        <v>68035756.46</v>
      </c>
      <c r="T4502" s="9">
        <v>0</v>
      </c>
      <c r="U4502" s="9">
        <v>0</v>
      </c>
      <c r="V4502" s="9">
        <v>0</v>
      </c>
      <c r="W4502" s="9">
        <v>0</v>
      </c>
      <c r="X4502" s="9">
        <v>0</v>
      </c>
      <c r="Y4502" s="9">
        <v>0</v>
      </c>
      <c r="Z4502" s="9">
        <v>0</v>
      </c>
      <c r="AA4502" s="9">
        <v>0</v>
      </c>
      <c r="AB4502" s="9">
        <v>0</v>
      </c>
      <c r="AC4502" s="9">
        <v>0</v>
      </c>
      <c r="AD4502" s="9">
        <v>0</v>
      </c>
      <c r="AE4502" s="9">
        <v>0</v>
      </c>
      <c r="AF4502" s="9">
        <v>0</v>
      </c>
      <c r="AG4502" s="9">
        <v>0</v>
      </c>
      <c r="AH4502" s="9">
        <v>25052693.26</v>
      </c>
      <c r="AI4502" s="9">
        <v>173889291.51</v>
      </c>
      <c r="AJ4502" s="9">
        <v>82365431.5</v>
      </c>
      <c r="AK4502" s="9">
        <v>82677268.66</v>
      </c>
      <c r="AL4502" s="9">
        <v>0</v>
      </c>
      <c r="AM4502" s="9">
        <v>0</v>
      </c>
      <c r="AN4502" s="9">
        <v>0</v>
      </c>
      <c r="AO4502" s="9">
        <v>0</v>
      </c>
      <c r="AP4502" s="9">
        <v>0</v>
      </c>
      <c r="AQ4502" s="12">
        <v>0</v>
      </c>
      <c r="AR4502" s="13">
        <f t="shared" si="841"/>
        <v>51999431.29</v>
      </c>
      <c r="AS4502" s="13">
        <f t="shared" si="843"/>
        <v>373615564.49</v>
      </c>
      <c r="AT4502" s="13">
        <f t="shared" si="844"/>
        <v>267075918.34</v>
      </c>
      <c r="AU4502" s="13">
        <f t="shared" si="845"/>
        <v>227032677.45</v>
      </c>
      <c r="AV4502" s="13">
        <f t="shared" si="846"/>
        <v>77349451.34</v>
      </c>
      <c r="AW4502" s="13">
        <f t="shared" si="847"/>
        <v>69886037.45</v>
      </c>
      <c r="AX4502" s="13">
        <f t="shared" si="848"/>
        <v>0</v>
      </c>
      <c r="AY4502" s="13">
        <f t="shared" si="849"/>
        <v>0</v>
      </c>
      <c r="AZ4502" s="13">
        <f t="shared" si="850"/>
        <v>0</v>
      </c>
      <c r="BA4502" s="16">
        <f t="shared" si="851"/>
        <v>0</v>
      </c>
      <c r="BB4502" s="17" t="e">
        <f t="shared" si="852"/>
        <v>#DIV/0!</v>
      </c>
      <c r="BC4502" s="17" t="e">
        <f t="shared" si="842"/>
        <v>#DIV/0!</v>
      </c>
    </row>
    <row r="4503" hidden="1" spans="1:55">
      <c r="A4503" s="8" t="s">
        <v>9019</v>
      </c>
      <c r="B4503" s="8" t="s">
        <v>9020</v>
      </c>
      <c r="C4503" s="8">
        <v>84.66</v>
      </c>
      <c r="D4503" s="9">
        <v>-35813084.08</v>
      </c>
      <c r="E4503" s="9">
        <v>17741710.78</v>
      </c>
      <c r="F4503" s="9">
        <v>30536876.43</v>
      </c>
      <c r="G4503" s="9">
        <v>27101222.32</v>
      </c>
      <c r="H4503" s="9">
        <v>19029355.12</v>
      </c>
      <c r="I4503" s="9">
        <v>22266792.08</v>
      </c>
      <c r="J4503" s="9">
        <v>0</v>
      </c>
      <c r="K4503" s="9">
        <v>0</v>
      </c>
      <c r="L4503" s="9">
        <v>0</v>
      </c>
      <c r="M4503" s="9">
        <v>0</v>
      </c>
      <c r="N4503" s="9">
        <v>92863959.74</v>
      </c>
      <c r="O4503" s="9">
        <v>93014493.99</v>
      </c>
      <c r="P4503" s="9">
        <v>171794431.01</v>
      </c>
      <c r="Q4503" s="9">
        <v>117478719.36</v>
      </c>
      <c r="R4503" s="9">
        <v>71308371.85</v>
      </c>
      <c r="S4503" s="9">
        <v>49767764.65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0</v>
      </c>
      <c r="AA4503" s="9">
        <v>0</v>
      </c>
      <c r="AB4503" s="9">
        <v>0</v>
      </c>
      <c r="AC4503" s="9">
        <v>0</v>
      </c>
      <c r="AD4503" s="9">
        <v>0</v>
      </c>
      <c r="AE4503" s="9">
        <v>0</v>
      </c>
      <c r="AF4503" s="9">
        <v>0</v>
      </c>
      <c r="AG4503" s="9">
        <v>0</v>
      </c>
      <c r="AH4503" s="9">
        <v>332353195.46</v>
      </c>
      <c r="AI4503" s="9">
        <v>402206721.8</v>
      </c>
      <c r="AJ4503" s="9">
        <v>0</v>
      </c>
      <c r="AK4503" s="9">
        <v>60618703.42</v>
      </c>
      <c r="AL4503" s="9">
        <v>5020383.56</v>
      </c>
      <c r="AM4503" s="9">
        <v>11589623.97</v>
      </c>
      <c r="AN4503" s="9">
        <v>0</v>
      </c>
      <c r="AO4503" s="9">
        <v>0</v>
      </c>
      <c r="AP4503" s="9">
        <v>0</v>
      </c>
      <c r="AQ4503" s="12">
        <v>0</v>
      </c>
      <c r="AR4503" s="13">
        <f t="shared" si="841"/>
        <v>389404071.12</v>
      </c>
      <c r="AS4503" s="13">
        <f t="shared" si="843"/>
        <v>512962926.57</v>
      </c>
      <c r="AT4503" s="13">
        <f t="shared" si="844"/>
        <v>202331307.44</v>
      </c>
      <c r="AU4503" s="13">
        <f t="shared" si="845"/>
        <v>205198645.1</v>
      </c>
      <c r="AV4503" s="13">
        <f t="shared" si="846"/>
        <v>95358110.53</v>
      </c>
      <c r="AW4503" s="13">
        <f t="shared" si="847"/>
        <v>83624180.7</v>
      </c>
      <c r="AX4503" s="13">
        <f t="shared" si="848"/>
        <v>0</v>
      </c>
      <c r="AY4503" s="13">
        <f t="shared" si="849"/>
        <v>0</v>
      </c>
      <c r="AZ4503" s="13">
        <f t="shared" si="850"/>
        <v>0</v>
      </c>
      <c r="BA4503" s="16">
        <f t="shared" si="851"/>
        <v>0</v>
      </c>
      <c r="BB4503" s="17" t="e">
        <f t="shared" si="852"/>
        <v>#DIV/0!</v>
      </c>
      <c r="BC4503" s="17" t="e">
        <f t="shared" si="842"/>
        <v>#DIV/0!</v>
      </c>
    </row>
    <row r="4504" hidden="1" spans="1:55">
      <c r="A4504" s="8" t="s">
        <v>9021</v>
      </c>
      <c r="B4504" s="8" t="s">
        <v>9022</v>
      </c>
      <c r="C4504" s="8">
        <v>68.44</v>
      </c>
      <c r="D4504" s="9">
        <v>-366241716.05</v>
      </c>
      <c r="E4504" s="9">
        <v>46575085.18</v>
      </c>
      <c r="F4504" s="9">
        <v>252752937.56</v>
      </c>
      <c r="G4504" s="9">
        <v>66320688.57</v>
      </c>
      <c r="H4504" s="9">
        <v>107284295.62</v>
      </c>
      <c r="I4504" s="9">
        <v>113210537.55</v>
      </c>
      <c r="J4504" s="9">
        <v>-37654602.44</v>
      </c>
      <c r="K4504" s="9">
        <v>0</v>
      </c>
      <c r="L4504" s="9">
        <v>0</v>
      </c>
      <c r="M4504" s="9">
        <v>0</v>
      </c>
      <c r="N4504" s="9">
        <v>431801620.21</v>
      </c>
      <c r="O4504" s="9">
        <v>559422269.55</v>
      </c>
      <c r="P4504" s="9">
        <v>501394696.16</v>
      </c>
      <c r="Q4504" s="9">
        <v>276088307</v>
      </c>
      <c r="R4504" s="9">
        <v>219889483.07</v>
      </c>
      <c r="S4504" s="9">
        <v>105299338.88</v>
      </c>
      <c r="T4504" s="9">
        <v>21704884.96</v>
      </c>
      <c r="U4504" s="9">
        <v>0</v>
      </c>
      <c r="V4504" s="9">
        <v>0</v>
      </c>
      <c r="W4504" s="9">
        <v>0</v>
      </c>
      <c r="X4504" s="9">
        <v>0</v>
      </c>
      <c r="Y4504" s="9">
        <v>0</v>
      </c>
      <c r="Z4504" s="9">
        <v>0</v>
      </c>
      <c r="AA4504" s="9">
        <v>0</v>
      </c>
      <c r="AB4504" s="9">
        <v>0</v>
      </c>
      <c r="AC4504" s="9">
        <v>0</v>
      </c>
      <c r="AD4504" s="9">
        <v>0</v>
      </c>
      <c r="AE4504" s="9">
        <v>0</v>
      </c>
      <c r="AF4504" s="9">
        <v>0</v>
      </c>
      <c r="AG4504" s="9">
        <v>0</v>
      </c>
      <c r="AH4504" s="9">
        <v>0</v>
      </c>
      <c r="AI4504" s="9">
        <v>271503561.64</v>
      </c>
      <c r="AJ4504" s="9">
        <v>0</v>
      </c>
      <c r="AK4504" s="9">
        <v>0</v>
      </c>
      <c r="AL4504" s="9">
        <v>0</v>
      </c>
      <c r="AM4504" s="9">
        <v>0</v>
      </c>
      <c r="AN4504" s="9">
        <v>0</v>
      </c>
      <c r="AO4504" s="9">
        <v>0</v>
      </c>
      <c r="AP4504" s="9">
        <v>0</v>
      </c>
      <c r="AQ4504" s="12">
        <v>0</v>
      </c>
      <c r="AR4504" s="13">
        <f t="shared" si="841"/>
        <v>65559904.16</v>
      </c>
      <c r="AS4504" s="13">
        <f t="shared" si="843"/>
        <v>877500916.37</v>
      </c>
      <c r="AT4504" s="13">
        <f t="shared" si="844"/>
        <v>754147633.72</v>
      </c>
      <c r="AU4504" s="13">
        <f t="shared" si="845"/>
        <v>342408995.57</v>
      </c>
      <c r="AV4504" s="13">
        <f t="shared" si="846"/>
        <v>327173778.69</v>
      </c>
      <c r="AW4504" s="13">
        <f t="shared" si="847"/>
        <v>218509876.43</v>
      </c>
      <c r="AX4504" s="13">
        <f t="shared" si="848"/>
        <v>-15949717.48</v>
      </c>
      <c r="AY4504" s="13">
        <f t="shared" si="849"/>
        <v>0</v>
      </c>
      <c r="AZ4504" s="13">
        <f t="shared" si="850"/>
        <v>0</v>
      </c>
      <c r="BA4504" s="16">
        <f t="shared" si="851"/>
        <v>0</v>
      </c>
      <c r="BB4504" s="17" t="e">
        <f t="shared" si="852"/>
        <v>#DIV/0!</v>
      </c>
      <c r="BC4504" s="17" t="e">
        <f t="shared" si="842"/>
        <v>#DIV/0!</v>
      </c>
    </row>
    <row r="4505" hidden="1" spans="1:55">
      <c r="A4505" s="8" t="s">
        <v>9023</v>
      </c>
      <c r="B4505" s="8" t="s">
        <v>9024</v>
      </c>
      <c r="C4505" s="8">
        <v>30.86</v>
      </c>
      <c r="D4505" s="9">
        <v>-32836941.43</v>
      </c>
      <c r="E4505" s="9">
        <v>101721947.1</v>
      </c>
      <c r="F4505" s="9">
        <v>157749498.36</v>
      </c>
      <c r="G4505" s="9">
        <v>195717948.32</v>
      </c>
      <c r="H4505" s="9">
        <v>152100639.27</v>
      </c>
      <c r="I4505" s="9">
        <v>116661996.89</v>
      </c>
      <c r="J4505" s="9">
        <v>96157147.43</v>
      </c>
      <c r="K4505" s="9">
        <v>15674693.41</v>
      </c>
      <c r="L4505" s="9">
        <v>5688076.62</v>
      </c>
      <c r="M4505" s="9">
        <v>0</v>
      </c>
      <c r="N4505" s="9">
        <v>2096521657.15</v>
      </c>
      <c r="O4505" s="9">
        <v>2352203741.37</v>
      </c>
      <c r="P4505" s="9">
        <v>373027585.19</v>
      </c>
      <c r="Q4505" s="9">
        <v>281731311.41</v>
      </c>
      <c r="R4505" s="9">
        <v>167704251.44</v>
      </c>
      <c r="S4505" s="9">
        <v>9480699.79</v>
      </c>
      <c r="T4505" s="9">
        <v>23067471.69</v>
      </c>
      <c r="U4505" s="9">
        <v>10872631.11</v>
      </c>
      <c r="V4505" s="9">
        <v>654471.98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0</v>
      </c>
      <c r="AE4505" s="9">
        <v>0</v>
      </c>
      <c r="AF4505" s="9">
        <v>0</v>
      </c>
      <c r="AG4505" s="9">
        <v>0</v>
      </c>
      <c r="AH4505" s="9">
        <v>0</v>
      </c>
      <c r="AI4505" s="9">
        <v>0</v>
      </c>
      <c r="AJ4505" s="9">
        <v>0</v>
      </c>
      <c r="AK4505" s="9">
        <v>0</v>
      </c>
      <c r="AL4505" s="9">
        <v>0</v>
      </c>
      <c r="AM4505" s="9">
        <v>0</v>
      </c>
      <c r="AN4505" s="9">
        <v>0</v>
      </c>
      <c r="AO4505" s="9">
        <v>0</v>
      </c>
      <c r="AP4505" s="9">
        <v>0</v>
      </c>
      <c r="AQ4505" s="12">
        <v>0</v>
      </c>
      <c r="AR4505" s="13">
        <f t="shared" si="841"/>
        <v>2063684715.72</v>
      </c>
      <c r="AS4505" s="13">
        <f t="shared" si="843"/>
        <v>2453925688.47</v>
      </c>
      <c r="AT4505" s="13">
        <f t="shared" si="844"/>
        <v>530777083.55</v>
      </c>
      <c r="AU4505" s="13">
        <f t="shared" si="845"/>
        <v>477449259.73</v>
      </c>
      <c r="AV4505" s="13">
        <f t="shared" si="846"/>
        <v>319804890.71</v>
      </c>
      <c r="AW4505" s="13">
        <f t="shared" si="847"/>
        <v>126142696.68</v>
      </c>
      <c r="AX4505" s="13">
        <f t="shared" si="848"/>
        <v>119224619.12</v>
      </c>
      <c r="AY4505" s="13">
        <f t="shared" si="849"/>
        <v>26547324.52</v>
      </c>
      <c r="AZ4505" s="13">
        <f t="shared" si="850"/>
        <v>6342548.6</v>
      </c>
      <c r="BA4505" s="16">
        <f t="shared" si="851"/>
        <v>0</v>
      </c>
      <c r="BB4505" s="17" t="e">
        <f t="shared" si="852"/>
        <v>#DIV/0!</v>
      </c>
      <c r="BC4505" s="17" t="e">
        <f t="shared" si="842"/>
        <v>#DIV/0!</v>
      </c>
    </row>
    <row r="4506" hidden="1" spans="1:55">
      <c r="A4506" s="8" t="s">
        <v>9025</v>
      </c>
      <c r="B4506" s="8" t="s">
        <v>9026</v>
      </c>
      <c r="C4506" s="8">
        <v>31.15</v>
      </c>
      <c r="D4506" s="9">
        <v>-56005017.6</v>
      </c>
      <c r="E4506" s="9">
        <v>144842324.3</v>
      </c>
      <c r="F4506" s="9">
        <v>615974334.4</v>
      </c>
      <c r="G4506" s="9">
        <v>331006463.52</v>
      </c>
      <c r="H4506" s="9">
        <v>9556175.77</v>
      </c>
      <c r="I4506" s="9">
        <v>97882404.49</v>
      </c>
      <c r="J4506" s="9">
        <v>86343659.56</v>
      </c>
      <c r="K4506" s="9">
        <v>60153313.43</v>
      </c>
      <c r="L4506" s="9">
        <v>23557904.46</v>
      </c>
      <c r="M4506" s="9">
        <v>0</v>
      </c>
      <c r="N4506" s="9">
        <v>262181271.56</v>
      </c>
      <c r="O4506" s="9">
        <v>972652914.19</v>
      </c>
      <c r="P4506" s="9">
        <v>488450597.9</v>
      </c>
      <c r="Q4506" s="9">
        <v>167996235.56</v>
      </c>
      <c r="R4506" s="9">
        <v>57381706.5</v>
      </c>
      <c r="S4506" s="9">
        <v>111696796.92</v>
      </c>
      <c r="T4506" s="9">
        <v>32971485.08</v>
      </c>
      <c r="U4506" s="9">
        <v>19690363.89</v>
      </c>
      <c r="V4506" s="9">
        <v>18156285.98</v>
      </c>
      <c r="W4506" s="9">
        <v>0</v>
      </c>
      <c r="X4506" s="9">
        <v>0</v>
      </c>
      <c r="Y4506" s="9">
        <v>0</v>
      </c>
      <c r="Z4506" s="9">
        <v>0</v>
      </c>
      <c r="AA4506" s="9">
        <v>0</v>
      </c>
      <c r="AB4506" s="9">
        <v>0</v>
      </c>
      <c r="AC4506" s="9">
        <v>0</v>
      </c>
      <c r="AD4506" s="9">
        <v>0</v>
      </c>
      <c r="AE4506" s="9">
        <v>0</v>
      </c>
      <c r="AF4506" s="9">
        <v>0</v>
      </c>
      <c r="AG4506" s="9">
        <v>0</v>
      </c>
      <c r="AH4506" s="9">
        <v>324222388.89</v>
      </c>
      <c r="AI4506" s="9">
        <v>0</v>
      </c>
      <c r="AJ4506" s="9">
        <v>0</v>
      </c>
      <c r="AK4506" s="9">
        <v>0</v>
      </c>
      <c r="AL4506" s="9">
        <v>0</v>
      </c>
      <c r="AM4506" s="9">
        <v>0</v>
      </c>
      <c r="AN4506" s="9">
        <v>0</v>
      </c>
      <c r="AO4506" s="9">
        <v>0</v>
      </c>
      <c r="AP4506" s="9">
        <v>0</v>
      </c>
      <c r="AQ4506" s="12">
        <v>0</v>
      </c>
      <c r="AR4506" s="13">
        <f t="shared" si="841"/>
        <v>530398642.85</v>
      </c>
      <c r="AS4506" s="13">
        <f t="shared" si="843"/>
        <v>1117495238.49</v>
      </c>
      <c r="AT4506" s="13">
        <f t="shared" si="844"/>
        <v>1104424932.3</v>
      </c>
      <c r="AU4506" s="13">
        <f t="shared" si="845"/>
        <v>499002699.08</v>
      </c>
      <c r="AV4506" s="13">
        <f t="shared" si="846"/>
        <v>66937882.27</v>
      </c>
      <c r="AW4506" s="13">
        <f t="shared" si="847"/>
        <v>209579201.41</v>
      </c>
      <c r="AX4506" s="13">
        <f t="shared" si="848"/>
        <v>119315144.64</v>
      </c>
      <c r="AY4506" s="13">
        <f t="shared" si="849"/>
        <v>79843677.32</v>
      </c>
      <c r="AZ4506" s="13">
        <f t="shared" si="850"/>
        <v>41714190.44</v>
      </c>
      <c r="BA4506" s="16">
        <f t="shared" si="851"/>
        <v>0</v>
      </c>
      <c r="BB4506" s="17" t="e">
        <f t="shared" si="852"/>
        <v>#DIV/0!</v>
      </c>
      <c r="BC4506" s="17" t="e">
        <f t="shared" si="842"/>
        <v>#DIV/0!</v>
      </c>
    </row>
    <row r="4507" hidden="1" spans="1:55">
      <c r="A4507" s="8" t="s">
        <v>9027</v>
      </c>
      <c r="B4507" s="8" t="s">
        <v>9028</v>
      </c>
      <c r="C4507" s="8">
        <v>11.88</v>
      </c>
      <c r="D4507" s="9">
        <v>1798894909.37</v>
      </c>
      <c r="E4507" s="9">
        <v>1159282901.76</v>
      </c>
      <c r="F4507" s="9">
        <v>1215341429.27</v>
      </c>
      <c r="G4507" s="9">
        <v>1202722156.99</v>
      </c>
      <c r="H4507" s="9">
        <v>646017034.62</v>
      </c>
      <c r="I4507" s="9">
        <v>527042900</v>
      </c>
      <c r="J4507" s="9">
        <v>844800300</v>
      </c>
      <c r="K4507" s="9">
        <v>0</v>
      </c>
      <c r="L4507" s="9">
        <v>0</v>
      </c>
      <c r="M4507" s="9">
        <v>0</v>
      </c>
      <c r="N4507" s="9">
        <v>2807802902.51</v>
      </c>
      <c r="O4507" s="9">
        <v>3835379676.17</v>
      </c>
      <c r="P4507" s="9">
        <v>1040013516.98</v>
      </c>
      <c r="Q4507" s="9">
        <v>1295596523.46</v>
      </c>
      <c r="R4507" s="9">
        <v>2633882470.31</v>
      </c>
      <c r="S4507" s="9">
        <v>431282400</v>
      </c>
      <c r="T4507" s="9">
        <v>605320700</v>
      </c>
      <c r="U4507" s="9">
        <v>0</v>
      </c>
      <c r="V4507" s="9">
        <v>0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0</v>
      </c>
      <c r="AE4507" s="9">
        <v>0</v>
      </c>
      <c r="AF4507" s="9">
        <v>0</v>
      </c>
      <c r="AG4507" s="9">
        <v>0</v>
      </c>
      <c r="AH4507" s="9">
        <v>0</v>
      </c>
      <c r="AI4507" s="9">
        <v>0</v>
      </c>
      <c r="AJ4507" s="9">
        <v>0</v>
      </c>
      <c r="AK4507" s="9">
        <v>0</v>
      </c>
      <c r="AL4507" s="9">
        <v>41802.26</v>
      </c>
      <c r="AM4507" s="9">
        <v>24300</v>
      </c>
      <c r="AN4507" s="9">
        <v>0</v>
      </c>
      <c r="AO4507" s="9">
        <v>0</v>
      </c>
      <c r="AP4507" s="9">
        <v>0</v>
      </c>
      <c r="AQ4507" s="12">
        <v>0</v>
      </c>
      <c r="AR4507" s="13">
        <f t="shared" si="841"/>
        <v>4606697811.88</v>
      </c>
      <c r="AS4507" s="13">
        <f t="shared" si="843"/>
        <v>4994662577.93</v>
      </c>
      <c r="AT4507" s="13">
        <f t="shared" si="844"/>
        <v>2255354946.25</v>
      </c>
      <c r="AU4507" s="13">
        <f t="shared" si="845"/>
        <v>2498318680.45</v>
      </c>
      <c r="AV4507" s="13">
        <f t="shared" si="846"/>
        <v>3279941307.19</v>
      </c>
      <c r="AW4507" s="13">
        <f t="shared" si="847"/>
        <v>958349600</v>
      </c>
      <c r="AX4507" s="13">
        <f t="shared" si="848"/>
        <v>1450121000</v>
      </c>
      <c r="AY4507" s="13">
        <f t="shared" si="849"/>
        <v>0</v>
      </c>
      <c r="AZ4507" s="13">
        <f t="shared" si="850"/>
        <v>0</v>
      </c>
      <c r="BA4507" s="16">
        <f t="shared" si="851"/>
        <v>0</v>
      </c>
      <c r="BB4507" s="17" t="e">
        <f t="shared" si="852"/>
        <v>#DIV/0!</v>
      </c>
      <c r="BC4507" s="17" t="e">
        <f t="shared" si="842"/>
        <v>#DIV/0!</v>
      </c>
    </row>
    <row r="4508" hidden="1" spans="1:55">
      <c r="A4508" s="8" t="s">
        <v>9029</v>
      </c>
      <c r="B4508" s="8" t="s">
        <v>9030</v>
      </c>
      <c r="C4508" s="8">
        <v>80.2</v>
      </c>
      <c r="D4508" s="9">
        <v>124196983.79</v>
      </c>
      <c r="E4508" s="9">
        <v>128286065</v>
      </c>
      <c r="F4508" s="9">
        <v>134802572.82</v>
      </c>
      <c r="G4508" s="9">
        <v>72830612.07</v>
      </c>
      <c r="H4508" s="9">
        <v>93557357.28</v>
      </c>
      <c r="I4508" s="9">
        <v>33133767.25</v>
      </c>
      <c r="J4508" s="9">
        <v>30733840.87</v>
      </c>
      <c r="K4508" s="9">
        <v>0</v>
      </c>
      <c r="L4508" s="9">
        <v>0</v>
      </c>
      <c r="M4508" s="9">
        <v>0</v>
      </c>
      <c r="N4508" s="9">
        <v>732085329.59</v>
      </c>
      <c r="O4508" s="9">
        <v>563104999.53</v>
      </c>
      <c r="P4508" s="9">
        <v>330272663.22</v>
      </c>
      <c r="Q4508" s="9">
        <v>211390721.08</v>
      </c>
      <c r="R4508" s="9">
        <v>151330548.22</v>
      </c>
      <c r="S4508" s="9">
        <v>42875071.01</v>
      </c>
      <c r="T4508" s="9">
        <v>13872651.56</v>
      </c>
      <c r="U4508" s="9">
        <v>0</v>
      </c>
      <c r="V4508" s="9">
        <v>0</v>
      </c>
      <c r="W4508" s="9">
        <v>0</v>
      </c>
      <c r="X4508" s="9">
        <v>0</v>
      </c>
      <c r="Y4508" s="9">
        <v>0</v>
      </c>
      <c r="Z4508" s="9">
        <v>0</v>
      </c>
      <c r="AA4508" s="9">
        <v>0</v>
      </c>
      <c r="AB4508" s="9">
        <v>0</v>
      </c>
      <c r="AC4508" s="9">
        <v>0</v>
      </c>
      <c r="AD4508" s="9">
        <v>0</v>
      </c>
      <c r="AE4508" s="9">
        <v>0</v>
      </c>
      <c r="AF4508" s="9">
        <v>0</v>
      </c>
      <c r="AG4508" s="9">
        <v>0</v>
      </c>
      <c r="AH4508" s="9">
        <v>258623830.45</v>
      </c>
      <c r="AI4508" s="9">
        <v>460918332.11</v>
      </c>
      <c r="AJ4508" s="9">
        <v>0</v>
      </c>
      <c r="AK4508" s="9">
        <v>0</v>
      </c>
      <c r="AL4508" s="9">
        <v>0</v>
      </c>
      <c r="AM4508" s="9">
        <v>0</v>
      </c>
      <c r="AN4508" s="9">
        <v>0</v>
      </c>
      <c r="AO4508" s="9">
        <v>0</v>
      </c>
      <c r="AP4508" s="9">
        <v>0</v>
      </c>
      <c r="AQ4508" s="12">
        <v>0</v>
      </c>
      <c r="AR4508" s="13">
        <f t="shared" si="841"/>
        <v>1114906143.83</v>
      </c>
      <c r="AS4508" s="13">
        <f t="shared" si="843"/>
        <v>1152309396.64</v>
      </c>
      <c r="AT4508" s="13">
        <f t="shared" si="844"/>
        <v>465075236.04</v>
      </c>
      <c r="AU4508" s="13">
        <f t="shared" si="845"/>
        <v>284221333.15</v>
      </c>
      <c r="AV4508" s="13">
        <f t="shared" si="846"/>
        <v>244887905.5</v>
      </c>
      <c r="AW4508" s="13">
        <f t="shared" si="847"/>
        <v>76008838.26</v>
      </c>
      <c r="AX4508" s="13">
        <f t="shared" si="848"/>
        <v>44606492.43</v>
      </c>
      <c r="AY4508" s="13">
        <f t="shared" si="849"/>
        <v>0</v>
      </c>
      <c r="AZ4508" s="13">
        <f t="shared" si="850"/>
        <v>0</v>
      </c>
      <c r="BA4508" s="16">
        <f t="shared" si="851"/>
        <v>0</v>
      </c>
      <c r="BB4508" s="17" t="e">
        <f t="shared" si="852"/>
        <v>#DIV/0!</v>
      </c>
      <c r="BC4508" s="17" t="e">
        <f t="shared" si="842"/>
        <v>#DIV/0!</v>
      </c>
    </row>
    <row r="4509" hidden="1" spans="1:55">
      <c r="A4509" s="8" t="s">
        <v>9031</v>
      </c>
      <c r="B4509" s="8" t="s">
        <v>9032</v>
      </c>
      <c r="C4509" s="8">
        <v>15.49</v>
      </c>
      <c r="D4509" s="9">
        <v>58658692.61</v>
      </c>
      <c r="E4509" s="9">
        <v>-5946917.62</v>
      </c>
      <c r="F4509" s="9">
        <v>130467555.78</v>
      </c>
      <c r="G4509" s="9">
        <v>74277399.93</v>
      </c>
      <c r="H4509" s="9">
        <v>15411442.4</v>
      </c>
      <c r="I4509" s="9">
        <v>19346957.68</v>
      </c>
      <c r="J4509" s="9">
        <v>4648475.73</v>
      </c>
      <c r="K4509" s="9">
        <v>4213425.92</v>
      </c>
      <c r="L4509" s="9">
        <v>1270079.07</v>
      </c>
      <c r="M4509" s="9">
        <v>0</v>
      </c>
      <c r="N4509" s="9">
        <v>267162390.87</v>
      </c>
      <c r="O4509" s="9">
        <v>323276959.3</v>
      </c>
      <c r="P4509" s="9">
        <v>79205630.71</v>
      </c>
      <c r="Q4509" s="9">
        <v>29938749.25</v>
      </c>
      <c r="R4509" s="9">
        <v>7021683.15</v>
      </c>
      <c r="S4509" s="9">
        <v>19556462.25</v>
      </c>
      <c r="T4509" s="9">
        <v>2310301.01</v>
      </c>
      <c r="U4509" s="9">
        <v>1546622.32</v>
      </c>
      <c r="V4509" s="9">
        <v>2851136.03</v>
      </c>
      <c r="W4509" s="9">
        <v>0</v>
      </c>
      <c r="X4509" s="9">
        <v>0</v>
      </c>
      <c r="Y4509" s="9">
        <v>0</v>
      </c>
      <c r="Z4509" s="9">
        <v>0</v>
      </c>
      <c r="AA4509" s="9">
        <v>0</v>
      </c>
      <c r="AB4509" s="9">
        <v>0</v>
      </c>
      <c r="AC4509" s="9">
        <v>0</v>
      </c>
      <c r="AD4509" s="9">
        <v>0</v>
      </c>
      <c r="AE4509" s="9">
        <v>0</v>
      </c>
      <c r="AF4509" s="9">
        <v>0</v>
      </c>
      <c r="AG4509" s="9">
        <v>0</v>
      </c>
      <c r="AH4509" s="9">
        <v>0</v>
      </c>
      <c r="AI4509" s="9">
        <v>0</v>
      </c>
      <c r="AJ4509" s="9">
        <v>0</v>
      </c>
      <c r="AK4509" s="9">
        <v>0</v>
      </c>
      <c r="AL4509" s="9">
        <v>0</v>
      </c>
      <c r="AM4509" s="9">
        <v>0</v>
      </c>
      <c r="AN4509" s="9">
        <v>0</v>
      </c>
      <c r="AO4509" s="9">
        <v>0</v>
      </c>
      <c r="AP4509" s="9">
        <v>0</v>
      </c>
      <c r="AQ4509" s="12">
        <v>0</v>
      </c>
      <c r="AR4509" s="13">
        <f t="shared" si="841"/>
        <v>325821083.48</v>
      </c>
      <c r="AS4509" s="13">
        <f t="shared" si="843"/>
        <v>317330041.68</v>
      </c>
      <c r="AT4509" s="13">
        <f t="shared" si="844"/>
        <v>209673186.49</v>
      </c>
      <c r="AU4509" s="13">
        <f t="shared" si="845"/>
        <v>104216149.18</v>
      </c>
      <c r="AV4509" s="13">
        <f t="shared" si="846"/>
        <v>22433125.55</v>
      </c>
      <c r="AW4509" s="13">
        <f t="shared" si="847"/>
        <v>38903419.93</v>
      </c>
      <c r="AX4509" s="13">
        <f t="shared" si="848"/>
        <v>6958776.74</v>
      </c>
      <c r="AY4509" s="13">
        <f t="shared" si="849"/>
        <v>5760048.24</v>
      </c>
      <c r="AZ4509" s="13">
        <f t="shared" si="850"/>
        <v>4121215.1</v>
      </c>
      <c r="BA4509" s="16">
        <f t="shared" si="851"/>
        <v>0</v>
      </c>
      <c r="BB4509" s="17" t="e">
        <f t="shared" si="852"/>
        <v>#DIV/0!</v>
      </c>
      <c r="BC4509" s="17" t="e">
        <f t="shared" si="842"/>
        <v>#DIV/0!</v>
      </c>
    </row>
    <row r="4510" hidden="1" spans="1:55">
      <c r="A4510" s="8" t="s">
        <v>9033</v>
      </c>
      <c r="B4510" s="8" t="s">
        <v>9034</v>
      </c>
      <c r="C4510" s="8">
        <v>18.31</v>
      </c>
      <c r="D4510" s="9">
        <v>107458931.25</v>
      </c>
      <c r="E4510" s="9">
        <v>30639685.94</v>
      </c>
      <c r="F4510" s="9">
        <v>81416529.61</v>
      </c>
      <c r="G4510" s="9">
        <v>93231048.46</v>
      </c>
      <c r="H4510" s="9">
        <v>68311772.69</v>
      </c>
      <c r="I4510" s="9">
        <v>47213763.44</v>
      </c>
      <c r="J4510" s="9">
        <v>79197753.51</v>
      </c>
      <c r="K4510" s="9">
        <v>0</v>
      </c>
      <c r="L4510" s="9">
        <v>0</v>
      </c>
      <c r="M4510" s="9">
        <v>0</v>
      </c>
      <c r="N4510" s="9">
        <v>567804476.09</v>
      </c>
      <c r="O4510" s="9">
        <v>577477819.52</v>
      </c>
      <c r="P4510" s="9">
        <v>116425086.3</v>
      </c>
      <c r="Q4510" s="9">
        <v>137686754.13</v>
      </c>
      <c r="R4510" s="9">
        <v>101428493.18</v>
      </c>
      <c r="S4510" s="9">
        <v>47671023.5</v>
      </c>
      <c r="T4510" s="9">
        <v>117633647.81</v>
      </c>
      <c r="U4510" s="9">
        <v>0</v>
      </c>
      <c r="V4510" s="9">
        <v>0</v>
      </c>
      <c r="W4510" s="9">
        <v>0</v>
      </c>
      <c r="X4510" s="9">
        <v>0</v>
      </c>
      <c r="Y4510" s="9">
        <v>0</v>
      </c>
      <c r="Z4510" s="9">
        <v>0</v>
      </c>
      <c r="AA4510" s="9">
        <v>0</v>
      </c>
      <c r="AB4510" s="9">
        <v>0</v>
      </c>
      <c r="AC4510" s="9">
        <v>0</v>
      </c>
      <c r="AD4510" s="9">
        <v>0</v>
      </c>
      <c r="AE4510" s="9">
        <v>0</v>
      </c>
      <c r="AF4510" s="9">
        <v>0</v>
      </c>
      <c r="AG4510" s="9">
        <v>0</v>
      </c>
      <c r="AH4510" s="9">
        <v>0</v>
      </c>
      <c r="AI4510" s="9">
        <v>0</v>
      </c>
      <c r="AJ4510" s="9">
        <v>0</v>
      </c>
      <c r="AK4510" s="9">
        <v>0</v>
      </c>
      <c r="AL4510" s="9">
        <v>0</v>
      </c>
      <c r="AM4510" s="9">
        <v>0</v>
      </c>
      <c r="AN4510" s="9">
        <v>0</v>
      </c>
      <c r="AO4510" s="9">
        <v>0</v>
      </c>
      <c r="AP4510" s="9">
        <v>0</v>
      </c>
      <c r="AQ4510" s="12">
        <v>0</v>
      </c>
      <c r="AR4510" s="13">
        <f t="shared" si="841"/>
        <v>675263407.34</v>
      </c>
      <c r="AS4510" s="13">
        <f t="shared" si="843"/>
        <v>608117505.46</v>
      </c>
      <c r="AT4510" s="13">
        <f t="shared" si="844"/>
        <v>197841615.91</v>
      </c>
      <c r="AU4510" s="13">
        <f t="shared" si="845"/>
        <v>230917802.59</v>
      </c>
      <c r="AV4510" s="13">
        <f t="shared" si="846"/>
        <v>169740265.87</v>
      </c>
      <c r="AW4510" s="13">
        <f t="shared" si="847"/>
        <v>94884786.94</v>
      </c>
      <c r="AX4510" s="13">
        <f t="shared" si="848"/>
        <v>196831401.32</v>
      </c>
      <c r="AY4510" s="13">
        <f t="shared" si="849"/>
        <v>0</v>
      </c>
      <c r="AZ4510" s="13">
        <f t="shared" si="850"/>
        <v>0</v>
      </c>
      <c r="BA4510" s="16">
        <f t="shared" si="851"/>
        <v>0</v>
      </c>
      <c r="BB4510" s="17" t="e">
        <f t="shared" si="852"/>
        <v>#DIV/0!</v>
      </c>
      <c r="BC4510" s="17" t="e">
        <f t="shared" si="842"/>
        <v>#DIV/0!</v>
      </c>
    </row>
    <row r="4511" hidden="1" spans="1:55">
      <c r="A4511" s="8" t="s">
        <v>9035</v>
      </c>
      <c r="B4511" s="8" t="s">
        <v>9036</v>
      </c>
      <c r="C4511" s="8">
        <v>25.8</v>
      </c>
      <c r="D4511" s="9">
        <v>81022658.26</v>
      </c>
      <c r="E4511" s="9">
        <v>78383334.26</v>
      </c>
      <c r="F4511" s="9">
        <v>90268599.4</v>
      </c>
      <c r="G4511" s="9">
        <v>82435801.84</v>
      </c>
      <c r="H4511" s="9">
        <v>15662062.08</v>
      </c>
      <c r="I4511" s="9">
        <v>10377029.34</v>
      </c>
      <c r="J4511" s="9">
        <v>0</v>
      </c>
      <c r="K4511" s="9">
        <v>0</v>
      </c>
      <c r="L4511" s="9">
        <v>0</v>
      </c>
      <c r="M4511" s="9">
        <v>0</v>
      </c>
      <c r="N4511" s="9">
        <v>434914911.18</v>
      </c>
      <c r="O4511" s="9">
        <v>202868772.73</v>
      </c>
      <c r="P4511" s="9">
        <v>60521512.37</v>
      </c>
      <c r="Q4511" s="9">
        <v>71568525.76</v>
      </c>
      <c r="R4511" s="9">
        <v>145075963.43</v>
      </c>
      <c r="S4511" s="9">
        <v>23220912.1</v>
      </c>
      <c r="T4511" s="9">
        <v>0</v>
      </c>
      <c r="U4511" s="9">
        <v>0</v>
      </c>
      <c r="V4511" s="9">
        <v>0</v>
      </c>
      <c r="W4511" s="9">
        <v>0</v>
      </c>
      <c r="X4511" s="9">
        <v>0</v>
      </c>
      <c r="Y4511" s="9">
        <v>0</v>
      </c>
      <c r="Z4511" s="9">
        <v>0</v>
      </c>
      <c r="AA4511" s="9">
        <v>0</v>
      </c>
      <c r="AB4511" s="9">
        <v>0</v>
      </c>
      <c r="AC4511" s="9">
        <v>0</v>
      </c>
      <c r="AD4511" s="9">
        <v>0</v>
      </c>
      <c r="AE4511" s="9">
        <v>0</v>
      </c>
      <c r="AF4511" s="9">
        <v>0</v>
      </c>
      <c r="AG4511" s="9">
        <v>0</v>
      </c>
      <c r="AH4511" s="9">
        <v>0</v>
      </c>
      <c r="AI4511" s="9">
        <v>0</v>
      </c>
      <c r="AJ4511" s="9">
        <v>0</v>
      </c>
      <c r="AK4511" s="9">
        <v>0</v>
      </c>
      <c r="AL4511" s="9">
        <v>0</v>
      </c>
      <c r="AM4511" s="9">
        <v>0</v>
      </c>
      <c r="AN4511" s="9">
        <v>0</v>
      </c>
      <c r="AO4511" s="9">
        <v>0</v>
      </c>
      <c r="AP4511" s="9">
        <v>0</v>
      </c>
      <c r="AQ4511" s="12">
        <v>0</v>
      </c>
      <c r="AR4511" s="13">
        <f t="shared" si="841"/>
        <v>515937569.44</v>
      </c>
      <c r="AS4511" s="13">
        <f t="shared" si="843"/>
        <v>281252106.99</v>
      </c>
      <c r="AT4511" s="13">
        <f t="shared" si="844"/>
        <v>150790111.77</v>
      </c>
      <c r="AU4511" s="13">
        <f t="shared" si="845"/>
        <v>154004327.6</v>
      </c>
      <c r="AV4511" s="13">
        <f t="shared" si="846"/>
        <v>160738025.51</v>
      </c>
      <c r="AW4511" s="13">
        <f t="shared" si="847"/>
        <v>33597941.44</v>
      </c>
      <c r="AX4511" s="13">
        <f t="shared" si="848"/>
        <v>0</v>
      </c>
      <c r="AY4511" s="13">
        <f t="shared" si="849"/>
        <v>0</v>
      </c>
      <c r="AZ4511" s="13">
        <f t="shared" si="850"/>
        <v>0</v>
      </c>
      <c r="BA4511" s="16">
        <f t="shared" si="851"/>
        <v>0</v>
      </c>
      <c r="BB4511" s="17" t="e">
        <f t="shared" si="852"/>
        <v>#DIV/0!</v>
      </c>
      <c r="BC4511" s="17" t="e">
        <f t="shared" si="842"/>
        <v>#DIV/0!</v>
      </c>
    </row>
    <row r="4512" hidden="1" spans="1:55">
      <c r="A4512" s="8" t="s">
        <v>9037</v>
      </c>
      <c r="B4512" s="8" t="s">
        <v>9038</v>
      </c>
      <c r="C4512" s="8">
        <v>23.65</v>
      </c>
      <c r="D4512" s="9">
        <v>100592283.47</v>
      </c>
      <c r="E4512" s="9">
        <v>55166569.67</v>
      </c>
      <c r="F4512" s="9">
        <v>82288210.74</v>
      </c>
      <c r="G4512" s="9">
        <v>79922723.53</v>
      </c>
      <c r="H4512" s="9">
        <v>15615405.26</v>
      </c>
      <c r="I4512" s="9">
        <v>-53256369.03</v>
      </c>
      <c r="J4512" s="9">
        <v>0</v>
      </c>
      <c r="K4512" s="9">
        <v>0</v>
      </c>
      <c r="L4512" s="9">
        <v>0</v>
      </c>
      <c r="M4512" s="9">
        <v>0</v>
      </c>
      <c r="N4512" s="9">
        <v>371678887.16</v>
      </c>
      <c r="O4512" s="9">
        <v>541685291.56</v>
      </c>
      <c r="P4512" s="9">
        <v>23949590.24</v>
      </c>
      <c r="Q4512" s="9">
        <v>126792931.46</v>
      </c>
      <c r="R4512" s="9">
        <v>46272336.59</v>
      </c>
      <c r="S4512" s="9">
        <v>141924.97</v>
      </c>
      <c r="T4512" s="9">
        <v>0</v>
      </c>
      <c r="U4512" s="9">
        <v>0</v>
      </c>
      <c r="V4512" s="9">
        <v>0</v>
      </c>
      <c r="W4512" s="9">
        <v>0</v>
      </c>
      <c r="X4512" s="9">
        <v>0</v>
      </c>
      <c r="Y4512" s="9">
        <v>0</v>
      </c>
      <c r="Z4512" s="9">
        <v>0</v>
      </c>
      <c r="AA4512" s="9">
        <v>0</v>
      </c>
      <c r="AB4512" s="9">
        <v>0</v>
      </c>
      <c r="AC4512" s="9">
        <v>0</v>
      </c>
      <c r="AD4512" s="9">
        <v>0</v>
      </c>
      <c r="AE4512" s="9">
        <v>0</v>
      </c>
      <c r="AF4512" s="9">
        <v>0</v>
      </c>
      <c r="AG4512" s="9">
        <v>0</v>
      </c>
      <c r="AH4512" s="9">
        <v>0</v>
      </c>
      <c r="AI4512" s="9">
        <v>0</v>
      </c>
      <c r="AJ4512" s="9">
        <v>129015241.23</v>
      </c>
      <c r="AK4512" s="9">
        <v>0</v>
      </c>
      <c r="AL4512" s="9">
        <v>0</v>
      </c>
      <c r="AM4512" s="9">
        <v>0</v>
      </c>
      <c r="AN4512" s="9">
        <v>0</v>
      </c>
      <c r="AO4512" s="9">
        <v>0</v>
      </c>
      <c r="AP4512" s="9">
        <v>0</v>
      </c>
      <c r="AQ4512" s="12">
        <v>0</v>
      </c>
      <c r="AR4512" s="13">
        <f t="shared" si="841"/>
        <v>472271170.63</v>
      </c>
      <c r="AS4512" s="13">
        <f t="shared" si="843"/>
        <v>596851861.23</v>
      </c>
      <c r="AT4512" s="13">
        <f t="shared" si="844"/>
        <v>235253042.21</v>
      </c>
      <c r="AU4512" s="13">
        <f t="shared" si="845"/>
        <v>206715654.99</v>
      </c>
      <c r="AV4512" s="13">
        <f t="shared" si="846"/>
        <v>61887741.85</v>
      </c>
      <c r="AW4512" s="13">
        <f t="shared" si="847"/>
        <v>-53114444.06</v>
      </c>
      <c r="AX4512" s="13">
        <f t="shared" si="848"/>
        <v>0</v>
      </c>
      <c r="AY4512" s="13">
        <f t="shared" si="849"/>
        <v>0</v>
      </c>
      <c r="AZ4512" s="13">
        <f t="shared" si="850"/>
        <v>0</v>
      </c>
      <c r="BA4512" s="16">
        <f t="shared" si="851"/>
        <v>0</v>
      </c>
      <c r="BB4512" s="17" t="e">
        <f t="shared" si="852"/>
        <v>#DIV/0!</v>
      </c>
      <c r="BC4512" s="17" t="e">
        <f t="shared" si="842"/>
        <v>#DIV/0!</v>
      </c>
    </row>
    <row r="4513" hidden="1" spans="1:55">
      <c r="A4513" s="8" t="s">
        <v>9039</v>
      </c>
      <c r="B4513" s="8" t="s">
        <v>9040</v>
      </c>
      <c r="C4513" s="8">
        <v>40.83</v>
      </c>
      <c r="D4513" s="9">
        <v>-171655361.1</v>
      </c>
      <c r="E4513" s="9">
        <v>172666066.12</v>
      </c>
      <c r="F4513" s="9">
        <v>100271293.98</v>
      </c>
      <c r="G4513" s="9">
        <v>-42871411.15</v>
      </c>
      <c r="H4513" s="9">
        <v>-41516072.86</v>
      </c>
      <c r="I4513" s="9">
        <v>-19098146.54</v>
      </c>
      <c r="J4513" s="9">
        <v>-8019300</v>
      </c>
      <c r="K4513" s="9">
        <v>-1061456.09</v>
      </c>
      <c r="L4513" s="9">
        <v>13741092.78</v>
      </c>
      <c r="M4513" s="9">
        <v>0</v>
      </c>
      <c r="N4513" s="9">
        <v>286386962.27</v>
      </c>
      <c r="O4513" s="9">
        <v>190895271.76</v>
      </c>
      <c r="P4513" s="9">
        <v>198567671.3</v>
      </c>
      <c r="Q4513" s="9">
        <v>60940486.77</v>
      </c>
      <c r="R4513" s="9">
        <v>23906785.33</v>
      </c>
      <c r="S4513" s="9">
        <v>49835471.03</v>
      </c>
      <c r="T4513" s="9">
        <v>14472100</v>
      </c>
      <c r="U4513" s="9">
        <v>6360945.75</v>
      </c>
      <c r="V4513" s="9">
        <v>7992522.4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25912197</v>
      </c>
      <c r="AJ4513" s="9">
        <v>29500202.61</v>
      </c>
      <c r="AK4513" s="9">
        <v>2700000</v>
      </c>
      <c r="AL4513" s="9">
        <v>0</v>
      </c>
      <c r="AM4513" s="9">
        <v>0</v>
      </c>
      <c r="AN4513" s="9">
        <v>0</v>
      </c>
      <c r="AO4513" s="9">
        <v>3000000</v>
      </c>
      <c r="AP4513" s="9">
        <v>0</v>
      </c>
      <c r="AQ4513" s="12">
        <v>0</v>
      </c>
      <c r="AR4513" s="13">
        <f t="shared" si="841"/>
        <v>114731601.17</v>
      </c>
      <c r="AS4513" s="13">
        <f t="shared" si="843"/>
        <v>389473534.88</v>
      </c>
      <c r="AT4513" s="13">
        <f t="shared" si="844"/>
        <v>328339167.89</v>
      </c>
      <c r="AU4513" s="13">
        <f t="shared" si="845"/>
        <v>20769075.62</v>
      </c>
      <c r="AV4513" s="13">
        <f t="shared" si="846"/>
        <v>-17609287.53</v>
      </c>
      <c r="AW4513" s="13">
        <f t="shared" si="847"/>
        <v>30737324.49</v>
      </c>
      <c r="AX4513" s="13">
        <f t="shared" si="848"/>
        <v>6452800</v>
      </c>
      <c r="AY4513" s="13">
        <f t="shared" si="849"/>
        <v>8299489.66</v>
      </c>
      <c r="AZ4513" s="13">
        <f t="shared" si="850"/>
        <v>21733615.18</v>
      </c>
      <c r="BA4513" s="16">
        <f t="shared" si="851"/>
        <v>0</v>
      </c>
      <c r="BB4513" s="17" t="e">
        <f t="shared" si="852"/>
        <v>#DIV/0!</v>
      </c>
      <c r="BC4513" s="17" t="e">
        <f t="shared" si="842"/>
        <v>#DIV/0!</v>
      </c>
    </row>
    <row r="4514" hidden="1" spans="1:55">
      <c r="A4514" s="8" t="s">
        <v>9041</v>
      </c>
      <c r="B4514" s="8" t="s">
        <v>9042</v>
      </c>
      <c r="C4514" s="8">
        <v>115.67</v>
      </c>
      <c r="D4514" s="9">
        <v>-151202560.18</v>
      </c>
      <c r="E4514" s="9">
        <v>-96067500.37</v>
      </c>
      <c r="F4514" s="9">
        <v>121498510.78</v>
      </c>
      <c r="G4514" s="9">
        <v>44331396.06</v>
      </c>
      <c r="H4514" s="9">
        <v>7396994.6</v>
      </c>
      <c r="I4514" s="9">
        <v>-8180313.06</v>
      </c>
      <c r="J4514" s="9">
        <v>0</v>
      </c>
      <c r="K4514" s="9">
        <v>0</v>
      </c>
      <c r="L4514" s="9">
        <v>0</v>
      </c>
      <c r="M4514" s="9">
        <v>0</v>
      </c>
      <c r="N4514" s="9">
        <v>312943885.94</v>
      </c>
      <c r="O4514" s="9">
        <v>177353049.09</v>
      </c>
      <c r="P4514" s="9">
        <v>80940974.23</v>
      </c>
      <c r="Q4514" s="9">
        <v>19601733.94</v>
      </c>
      <c r="R4514" s="9">
        <v>30549356.71</v>
      </c>
      <c r="S4514" s="9">
        <v>26235387.9</v>
      </c>
      <c r="T4514" s="9">
        <v>0</v>
      </c>
      <c r="U4514" s="9">
        <v>0</v>
      </c>
      <c r="V4514" s="9">
        <v>0</v>
      </c>
      <c r="W4514" s="9">
        <v>0</v>
      </c>
      <c r="X4514" s="9">
        <v>0</v>
      </c>
      <c r="Y4514" s="9">
        <v>0</v>
      </c>
      <c r="Z4514" s="9">
        <v>0</v>
      </c>
      <c r="AA4514" s="9">
        <v>0</v>
      </c>
      <c r="AB4514" s="9">
        <v>0</v>
      </c>
      <c r="AC4514" s="9">
        <v>0</v>
      </c>
      <c r="AD4514" s="9">
        <v>0</v>
      </c>
      <c r="AE4514" s="9">
        <v>0</v>
      </c>
      <c r="AF4514" s="9">
        <v>0</v>
      </c>
      <c r="AG4514" s="9">
        <v>0</v>
      </c>
      <c r="AH4514" s="9">
        <v>53000000</v>
      </c>
      <c r="AI4514" s="9">
        <v>191870000</v>
      </c>
      <c r="AJ4514" s="9">
        <v>0</v>
      </c>
      <c r="AK4514" s="9">
        <v>2000000</v>
      </c>
      <c r="AL4514" s="9">
        <v>0</v>
      </c>
      <c r="AM4514" s="9">
        <v>0</v>
      </c>
      <c r="AN4514" s="9">
        <v>0</v>
      </c>
      <c r="AO4514" s="9">
        <v>0</v>
      </c>
      <c r="AP4514" s="9">
        <v>0</v>
      </c>
      <c r="AQ4514" s="12">
        <v>0</v>
      </c>
      <c r="AR4514" s="13">
        <f t="shared" si="841"/>
        <v>214741325.76</v>
      </c>
      <c r="AS4514" s="13">
        <f t="shared" si="843"/>
        <v>273155548.72</v>
      </c>
      <c r="AT4514" s="13">
        <f t="shared" si="844"/>
        <v>202439485.01</v>
      </c>
      <c r="AU4514" s="13">
        <f t="shared" si="845"/>
        <v>65933130</v>
      </c>
      <c r="AV4514" s="13">
        <f t="shared" si="846"/>
        <v>37946351.31</v>
      </c>
      <c r="AW4514" s="13">
        <f t="shared" si="847"/>
        <v>18055074.84</v>
      </c>
      <c r="AX4514" s="13">
        <f t="shared" si="848"/>
        <v>0</v>
      </c>
      <c r="AY4514" s="13">
        <f t="shared" si="849"/>
        <v>0</v>
      </c>
      <c r="AZ4514" s="13">
        <f t="shared" si="850"/>
        <v>0</v>
      </c>
      <c r="BA4514" s="16">
        <f t="shared" si="851"/>
        <v>0</v>
      </c>
      <c r="BB4514" s="17" t="e">
        <f t="shared" si="852"/>
        <v>#DIV/0!</v>
      </c>
      <c r="BC4514" s="17" t="e">
        <f t="shared" si="842"/>
        <v>#DIV/0!</v>
      </c>
    </row>
    <row r="4515" hidden="1" spans="1:55">
      <c r="A4515" s="8" t="s">
        <v>9043</v>
      </c>
      <c r="B4515" s="8" t="s">
        <v>9044</v>
      </c>
      <c r="C4515" s="8">
        <v>18.1</v>
      </c>
      <c r="D4515" s="9">
        <v>66324373.28</v>
      </c>
      <c r="E4515" s="9">
        <v>99993785.64</v>
      </c>
      <c r="F4515" s="9">
        <v>183123046.1</v>
      </c>
      <c r="G4515" s="9">
        <v>200867805.58</v>
      </c>
      <c r="H4515" s="9">
        <v>324664920.37</v>
      </c>
      <c r="I4515" s="9">
        <v>224296771.81</v>
      </c>
      <c r="J4515" s="9">
        <v>253549950.16</v>
      </c>
      <c r="K4515" s="9">
        <v>0</v>
      </c>
      <c r="L4515" s="9">
        <v>0</v>
      </c>
      <c r="M4515" s="9">
        <v>0</v>
      </c>
      <c r="N4515" s="9">
        <v>321308624.93</v>
      </c>
      <c r="O4515" s="9">
        <v>341199831.57</v>
      </c>
      <c r="P4515" s="9">
        <v>301258458.04</v>
      </c>
      <c r="Q4515" s="9">
        <v>239395975.55</v>
      </c>
      <c r="R4515" s="9">
        <v>170419423.85</v>
      </c>
      <c r="S4515" s="9">
        <v>292112347.13</v>
      </c>
      <c r="T4515" s="9">
        <v>258675657.13</v>
      </c>
      <c r="U4515" s="9">
        <v>0</v>
      </c>
      <c r="V4515" s="9">
        <v>0</v>
      </c>
      <c r="W4515" s="9">
        <v>0</v>
      </c>
      <c r="X4515" s="9">
        <v>0</v>
      </c>
      <c r="Y4515" s="9">
        <v>0</v>
      </c>
      <c r="Z4515" s="9">
        <v>0</v>
      </c>
      <c r="AA4515" s="9">
        <v>0</v>
      </c>
      <c r="AB4515" s="9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0</v>
      </c>
      <c r="AH4515" s="9">
        <v>749237296.65</v>
      </c>
      <c r="AI4515" s="9">
        <v>551400504.08</v>
      </c>
      <c r="AJ4515" s="9">
        <v>335893574.8</v>
      </c>
      <c r="AK4515" s="9">
        <v>360327364.39</v>
      </c>
      <c r="AL4515" s="9">
        <v>0</v>
      </c>
      <c r="AM4515" s="9">
        <v>0</v>
      </c>
      <c r="AN4515" s="9">
        <v>80052673.76</v>
      </c>
      <c r="AO4515" s="9">
        <v>0</v>
      </c>
      <c r="AP4515" s="9">
        <v>0</v>
      </c>
      <c r="AQ4515" s="12">
        <v>0</v>
      </c>
      <c r="AR4515" s="13">
        <f t="shared" si="841"/>
        <v>1136870294.86</v>
      </c>
      <c r="AS4515" s="13">
        <f t="shared" si="843"/>
        <v>992594121.29</v>
      </c>
      <c r="AT4515" s="13">
        <f t="shared" si="844"/>
        <v>820275078.94</v>
      </c>
      <c r="AU4515" s="13">
        <f t="shared" si="845"/>
        <v>800591145.52</v>
      </c>
      <c r="AV4515" s="13">
        <f t="shared" si="846"/>
        <v>495084344.22</v>
      </c>
      <c r="AW4515" s="13">
        <f t="shared" si="847"/>
        <v>516409118.94</v>
      </c>
      <c r="AX4515" s="13">
        <f t="shared" si="848"/>
        <v>592278281.05</v>
      </c>
      <c r="AY4515" s="13">
        <f t="shared" si="849"/>
        <v>0</v>
      </c>
      <c r="AZ4515" s="13">
        <f t="shared" si="850"/>
        <v>0</v>
      </c>
      <c r="BA4515" s="16">
        <f t="shared" si="851"/>
        <v>0</v>
      </c>
      <c r="BB4515" s="17" t="e">
        <f t="shared" si="852"/>
        <v>#DIV/0!</v>
      </c>
      <c r="BC4515" s="17" t="e">
        <f t="shared" si="842"/>
        <v>#DIV/0!</v>
      </c>
    </row>
    <row r="4516" hidden="1" spans="1:55">
      <c r="A4516" s="8" t="s">
        <v>9045</v>
      </c>
      <c r="B4516" s="8" t="s">
        <v>9046</v>
      </c>
      <c r="C4516" s="8">
        <v>53.47</v>
      </c>
      <c r="D4516" s="9">
        <v>242390193.04</v>
      </c>
      <c r="E4516" s="9">
        <v>142585975.31</v>
      </c>
      <c r="F4516" s="9">
        <v>205712306.78</v>
      </c>
      <c r="G4516" s="9">
        <v>85776352.44</v>
      </c>
      <c r="H4516" s="9">
        <v>62750936.08</v>
      </c>
      <c r="I4516" s="9">
        <v>287464606.43</v>
      </c>
      <c r="J4516" s="9">
        <v>90018942.05</v>
      </c>
      <c r="K4516" s="9">
        <v>0</v>
      </c>
      <c r="L4516" s="9">
        <v>0</v>
      </c>
      <c r="M4516" s="9">
        <v>0</v>
      </c>
      <c r="N4516" s="9">
        <v>485726014.61</v>
      </c>
      <c r="O4516" s="9">
        <v>541837926.54</v>
      </c>
      <c r="P4516" s="9">
        <v>145287269.31</v>
      </c>
      <c r="Q4516" s="9">
        <v>76775308.99</v>
      </c>
      <c r="R4516" s="9">
        <v>91536340.52</v>
      </c>
      <c r="S4516" s="9">
        <v>101073081.44</v>
      </c>
      <c r="T4516" s="9">
        <v>51524240.34</v>
      </c>
      <c r="U4516" s="9">
        <v>0</v>
      </c>
      <c r="V4516" s="9">
        <v>0</v>
      </c>
      <c r="W4516" s="9">
        <v>0</v>
      </c>
      <c r="X4516" s="9">
        <v>0</v>
      </c>
      <c r="Y4516" s="9">
        <v>0</v>
      </c>
      <c r="Z4516" s="9">
        <v>0</v>
      </c>
      <c r="AA4516" s="9">
        <v>0</v>
      </c>
      <c r="AB4516" s="9">
        <v>0</v>
      </c>
      <c r="AC4516" s="9">
        <v>0</v>
      </c>
      <c r="AD4516" s="9">
        <v>0</v>
      </c>
      <c r="AE4516" s="9">
        <v>0</v>
      </c>
      <c r="AF4516" s="9">
        <v>0</v>
      </c>
      <c r="AG4516" s="9">
        <v>0</v>
      </c>
      <c r="AH4516" s="9">
        <v>571634469.73</v>
      </c>
      <c r="AI4516" s="9">
        <v>350707165.76</v>
      </c>
      <c r="AJ4516" s="9">
        <v>12103052.56</v>
      </c>
      <c r="AK4516" s="9">
        <v>171700.36</v>
      </c>
      <c r="AL4516" s="9">
        <v>0</v>
      </c>
      <c r="AM4516" s="9">
        <v>0</v>
      </c>
      <c r="AN4516" s="9">
        <v>0</v>
      </c>
      <c r="AO4516" s="9">
        <v>0</v>
      </c>
      <c r="AP4516" s="9">
        <v>0</v>
      </c>
      <c r="AQ4516" s="12">
        <v>0</v>
      </c>
      <c r="AR4516" s="13">
        <f t="shared" si="841"/>
        <v>1299750677.38</v>
      </c>
      <c r="AS4516" s="13">
        <f t="shared" si="843"/>
        <v>1035131067.61</v>
      </c>
      <c r="AT4516" s="13">
        <f t="shared" si="844"/>
        <v>363102628.65</v>
      </c>
      <c r="AU4516" s="13">
        <f t="shared" si="845"/>
        <v>162723361.79</v>
      </c>
      <c r="AV4516" s="13">
        <f t="shared" si="846"/>
        <v>154287276.6</v>
      </c>
      <c r="AW4516" s="13">
        <f t="shared" si="847"/>
        <v>388537687.87</v>
      </c>
      <c r="AX4516" s="13">
        <f t="shared" si="848"/>
        <v>141543182.39</v>
      </c>
      <c r="AY4516" s="13">
        <f t="shared" si="849"/>
        <v>0</v>
      </c>
      <c r="AZ4516" s="13">
        <f t="shared" si="850"/>
        <v>0</v>
      </c>
      <c r="BA4516" s="16">
        <f t="shared" si="851"/>
        <v>0</v>
      </c>
      <c r="BB4516" s="17" t="e">
        <f t="shared" si="852"/>
        <v>#DIV/0!</v>
      </c>
      <c r="BC4516" s="17" t="e">
        <f t="shared" si="842"/>
        <v>#DIV/0!</v>
      </c>
    </row>
    <row r="4517" hidden="1" spans="1:55">
      <c r="A4517" s="8" t="s">
        <v>9047</v>
      </c>
      <c r="B4517" s="8" t="s">
        <v>9048</v>
      </c>
      <c r="C4517" s="8">
        <v>48.1</v>
      </c>
      <c r="D4517" s="9">
        <v>44534626.58</v>
      </c>
      <c r="E4517" s="9">
        <v>52986971.64</v>
      </c>
      <c r="F4517" s="9">
        <v>67681733.19</v>
      </c>
      <c r="G4517" s="9">
        <v>60131643.95</v>
      </c>
      <c r="H4517" s="9">
        <v>38575252.61</v>
      </c>
      <c r="I4517" s="9">
        <v>29870523.97</v>
      </c>
      <c r="J4517" s="9">
        <v>0</v>
      </c>
      <c r="K4517" s="9">
        <v>0</v>
      </c>
      <c r="L4517" s="9">
        <v>0</v>
      </c>
      <c r="M4517" s="9">
        <v>0</v>
      </c>
      <c r="N4517" s="9">
        <v>105344281.9</v>
      </c>
      <c r="O4517" s="9">
        <v>325791295.11</v>
      </c>
      <c r="P4517" s="9">
        <v>125875353.22</v>
      </c>
      <c r="Q4517" s="9">
        <v>56574865.97</v>
      </c>
      <c r="R4517" s="9">
        <v>55855217.56</v>
      </c>
      <c r="S4517" s="9">
        <v>33530091.15</v>
      </c>
      <c r="T4517" s="9">
        <v>0</v>
      </c>
      <c r="U4517" s="9">
        <v>0</v>
      </c>
      <c r="V4517" s="9">
        <v>0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0</v>
      </c>
      <c r="AC4517" s="9">
        <v>0</v>
      </c>
      <c r="AD4517" s="9">
        <v>0</v>
      </c>
      <c r="AE4517" s="9">
        <v>0</v>
      </c>
      <c r="AF4517" s="9">
        <v>0</v>
      </c>
      <c r="AG4517" s="9">
        <v>0</v>
      </c>
      <c r="AH4517" s="9">
        <v>286027505.04</v>
      </c>
      <c r="AI4517" s="9">
        <v>70407424.66</v>
      </c>
      <c r="AJ4517" s="9">
        <v>0</v>
      </c>
      <c r="AK4517" s="9">
        <v>0</v>
      </c>
      <c r="AL4517" s="9">
        <v>0</v>
      </c>
      <c r="AM4517" s="9">
        <v>0</v>
      </c>
      <c r="AN4517" s="9">
        <v>0</v>
      </c>
      <c r="AO4517" s="9">
        <v>0</v>
      </c>
      <c r="AP4517" s="9">
        <v>0</v>
      </c>
      <c r="AQ4517" s="12">
        <v>0</v>
      </c>
      <c r="AR4517" s="13">
        <f t="shared" si="841"/>
        <v>435906413.52</v>
      </c>
      <c r="AS4517" s="13">
        <f t="shared" si="843"/>
        <v>449185691.41</v>
      </c>
      <c r="AT4517" s="13">
        <f t="shared" si="844"/>
        <v>193557086.41</v>
      </c>
      <c r="AU4517" s="13">
        <f t="shared" si="845"/>
        <v>116706509.92</v>
      </c>
      <c r="AV4517" s="13">
        <f t="shared" si="846"/>
        <v>94430470.17</v>
      </c>
      <c r="AW4517" s="13">
        <f t="shared" si="847"/>
        <v>63400615.12</v>
      </c>
      <c r="AX4517" s="13">
        <f t="shared" si="848"/>
        <v>0</v>
      </c>
      <c r="AY4517" s="13">
        <f t="shared" si="849"/>
        <v>0</v>
      </c>
      <c r="AZ4517" s="13">
        <f t="shared" si="850"/>
        <v>0</v>
      </c>
      <c r="BA4517" s="16">
        <f t="shared" si="851"/>
        <v>0</v>
      </c>
      <c r="BB4517" s="17" t="e">
        <f t="shared" si="852"/>
        <v>#DIV/0!</v>
      </c>
      <c r="BC4517" s="17" t="e">
        <f t="shared" si="842"/>
        <v>#DIV/0!</v>
      </c>
    </row>
    <row r="4518" hidden="1" spans="1:55">
      <c r="A4518" s="8" t="s">
        <v>9049</v>
      </c>
      <c r="B4518" s="8" t="s">
        <v>9050</v>
      </c>
      <c r="C4518" s="8">
        <v>16.73</v>
      </c>
      <c r="D4518" s="9">
        <v>535255628.14</v>
      </c>
      <c r="E4518" s="9">
        <v>326622510.27</v>
      </c>
      <c r="F4518" s="9">
        <v>738223352.18</v>
      </c>
      <c r="G4518" s="9">
        <v>244053747.23</v>
      </c>
      <c r="H4518" s="9">
        <v>328414543.83</v>
      </c>
      <c r="I4518" s="9">
        <v>613931503.57</v>
      </c>
      <c r="J4518" s="9">
        <v>0</v>
      </c>
      <c r="K4518" s="9">
        <v>0</v>
      </c>
      <c r="L4518" s="9">
        <v>0</v>
      </c>
      <c r="M4518" s="9">
        <v>0</v>
      </c>
      <c r="N4518" s="9">
        <v>672096355.14</v>
      </c>
      <c r="O4518" s="9">
        <v>787976295.9</v>
      </c>
      <c r="P4518" s="9">
        <v>225346962.86</v>
      </c>
      <c r="Q4518" s="9">
        <v>230506349.13</v>
      </c>
      <c r="R4518" s="9">
        <v>299699051.58</v>
      </c>
      <c r="S4518" s="9">
        <v>247281826.12</v>
      </c>
      <c r="T4518" s="9">
        <v>0</v>
      </c>
      <c r="U4518" s="9">
        <v>0</v>
      </c>
      <c r="V4518" s="9">
        <v>0</v>
      </c>
      <c r="W4518" s="9">
        <v>0</v>
      </c>
      <c r="X4518" s="9">
        <v>0</v>
      </c>
      <c r="Y4518" s="9">
        <v>0</v>
      </c>
      <c r="Z4518" s="9">
        <v>0</v>
      </c>
      <c r="AA4518" s="9">
        <v>0</v>
      </c>
      <c r="AB4518" s="9">
        <v>0</v>
      </c>
      <c r="AC4518" s="9">
        <v>0</v>
      </c>
      <c r="AD4518" s="9">
        <v>0</v>
      </c>
      <c r="AE4518" s="9">
        <v>0</v>
      </c>
      <c r="AF4518" s="9">
        <v>0</v>
      </c>
      <c r="AG4518" s="9">
        <v>0</v>
      </c>
      <c r="AH4518" s="9">
        <v>1238019855.64</v>
      </c>
      <c r="AI4518" s="9">
        <v>953866190.28</v>
      </c>
      <c r="AJ4518" s="9">
        <v>906665272.67</v>
      </c>
      <c r="AK4518" s="9">
        <v>245246903.37</v>
      </c>
      <c r="AL4518" s="9">
        <v>39706345.28</v>
      </c>
      <c r="AM4518" s="9">
        <v>51609740.8</v>
      </c>
      <c r="AN4518" s="9">
        <v>0</v>
      </c>
      <c r="AO4518" s="9">
        <v>0</v>
      </c>
      <c r="AP4518" s="9">
        <v>0</v>
      </c>
      <c r="AQ4518" s="12">
        <v>0</v>
      </c>
      <c r="AR4518" s="13">
        <f t="shared" si="841"/>
        <v>2445371838.92</v>
      </c>
      <c r="AS4518" s="13">
        <f t="shared" si="843"/>
        <v>2068464996.45</v>
      </c>
      <c r="AT4518" s="13">
        <f t="shared" si="844"/>
        <v>1870235587.71</v>
      </c>
      <c r="AU4518" s="13">
        <f t="shared" si="845"/>
        <v>719806999.73</v>
      </c>
      <c r="AV4518" s="13">
        <f t="shared" si="846"/>
        <v>667819940.69</v>
      </c>
      <c r="AW4518" s="13">
        <f t="shared" si="847"/>
        <v>912823070.49</v>
      </c>
      <c r="AX4518" s="13">
        <f t="shared" si="848"/>
        <v>0</v>
      </c>
      <c r="AY4518" s="13">
        <f t="shared" si="849"/>
        <v>0</v>
      </c>
      <c r="AZ4518" s="13">
        <f t="shared" si="850"/>
        <v>0</v>
      </c>
      <c r="BA4518" s="16">
        <f t="shared" si="851"/>
        <v>0</v>
      </c>
      <c r="BB4518" s="17" t="e">
        <f t="shared" si="852"/>
        <v>#DIV/0!</v>
      </c>
      <c r="BC4518" s="17" t="e">
        <f t="shared" si="842"/>
        <v>#DIV/0!</v>
      </c>
    </row>
    <row r="4519" hidden="1" spans="1:55">
      <c r="A4519" s="8" t="s">
        <v>9051</v>
      </c>
      <c r="B4519" s="8" t="s">
        <v>9052</v>
      </c>
      <c r="C4519" s="8">
        <v>31.28</v>
      </c>
      <c r="D4519" s="9">
        <v>3750316</v>
      </c>
      <c r="E4519" s="9">
        <v>-589391047.22</v>
      </c>
      <c r="F4519" s="9">
        <v>-212638358.42</v>
      </c>
      <c r="G4519" s="9">
        <v>200857560.35</v>
      </c>
      <c r="H4519" s="9">
        <v>794069854.86</v>
      </c>
      <c r="I4519" s="9">
        <v>-156825568.65</v>
      </c>
      <c r="J4519" s="9">
        <v>120746851.09</v>
      </c>
      <c r="K4519" s="9">
        <v>0</v>
      </c>
      <c r="L4519" s="9">
        <v>0</v>
      </c>
      <c r="M4519" s="9">
        <v>0</v>
      </c>
      <c r="N4519" s="9">
        <v>590794312.05</v>
      </c>
      <c r="O4519" s="9">
        <v>525750060.49</v>
      </c>
      <c r="P4519" s="9">
        <v>761244031.45</v>
      </c>
      <c r="Q4519" s="9">
        <v>576717716.4</v>
      </c>
      <c r="R4519" s="9">
        <v>590668830.47</v>
      </c>
      <c r="S4519" s="9">
        <v>122665126.87</v>
      </c>
      <c r="T4519" s="9">
        <v>436584330.67</v>
      </c>
      <c r="U4519" s="9">
        <v>0</v>
      </c>
      <c r="V4519" s="9">
        <v>0</v>
      </c>
      <c r="W4519" s="9">
        <v>0</v>
      </c>
      <c r="X4519" s="9">
        <v>0</v>
      </c>
      <c r="Y4519" s="9">
        <v>0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0</v>
      </c>
      <c r="AL4519" s="9">
        <v>0</v>
      </c>
      <c r="AM4519" s="9">
        <v>0</v>
      </c>
      <c r="AN4519" s="9">
        <v>0</v>
      </c>
      <c r="AO4519" s="9">
        <v>0</v>
      </c>
      <c r="AP4519" s="9">
        <v>0</v>
      </c>
      <c r="AQ4519" s="12">
        <v>0</v>
      </c>
      <c r="AR4519" s="13">
        <f t="shared" si="841"/>
        <v>594544628.05</v>
      </c>
      <c r="AS4519" s="13">
        <f t="shared" si="843"/>
        <v>-63640986.73</v>
      </c>
      <c r="AT4519" s="13">
        <f t="shared" si="844"/>
        <v>548605673.03</v>
      </c>
      <c r="AU4519" s="13">
        <f t="shared" si="845"/>
        <v>777575276.75</v>
      </c>
      <c r="AV4519" s="13">
        <f t="shared" si="846"/>
        <v>1384738685.33</v>
      </c>
      <c r="AW4519" s="13">
        <f t="shared" si="847"/>
        <v>-34160441.78</v>
      </c>
      <c r="AX4519" s="13">
        <f t="shared" si="848"/>
        <v>557331181.76</v>
      </c>
      <c r="AY4519" s="13">
        <f t="shared" si="849"/>
        <v>0</v>
      </c>
      <c r="AZ4519" s="13">
        <f t="shared" si="850"/>
        <v>0</v>
      </c>
      <c r="BA4519" s="16">
        <f t="shared" si="851"/>
        <v>0</v>
      </c>
      <c r="BB4519" s="17" t="e">
        <f t="shared" si="852"/>
        <v>#DIV/0!</v>
      </c>
      <c r="BC4519" s="17" t="e">
        <f t="shared" si="842"/>
        <v>#DIV/0!</v>
      </c>
    </row>
    <row r="4520" hidden="1" spans="1:55">
      <c r="A4520" s="8" t="s">
        <v>9053</v>
      </c>
      <c r="B4520" s="8" t="s">
        <v>9054</v>
      </c>
      <c r="C4520" s="8">
        <v>13.96</v>
      </c>
      <c r="D4520" s="9">
        <v>62436491.92</v>
      </c>
      <c r="E4520" s="9">
        <v>85349442.37</v>
      </c>
      <c r="F4520" s="9">
        <v>54408355.81</v>
      </c>
      <c r="G4520" s="9">
        <v>-3211178.04</v>
      </c>
      <c r="H4520" s="9">
        <v>23996355.18</v>
      </c>
      <c r="I4520" s="9">
        <v>-28005656.48</v>
      </c>
      <c r="J4520" s="9">
        <v>0</v>
      </c>
      <c r="K4520" s="9">
        <v>0</v>
      </c>
      <c r="L4520" s="9">
        <v>0</v>
      </c>
      <c r="M4520" s="9">
        <v>0</v>
      </c>
      <c r="N4520" s="9">
        <v>167030335.27</v>
      </c>
      <c r="O4520" s="9">
        <v>135651891.66</v>
      </c>
      <c r="P4520" s="9">
        <v>47407923.38</v>
      </c>
      <c r="Q4520" s="9">
        <v>26559909.8</v>
      </c>
      <c r="R4520" s="9">
        <v>69414647.23</v>
      </c>
      <c r="S4520" s="9">
        <v>22187512.88</v>
      </c>
      <c r="T4520" s="9">
        <v>0</v>
      </c>
      <c r="U4520" s="9">
        <v>0</v>
      </c>
      <c r="V4520" s="9">
        <v>0</v>
      </c>
      <c r="W4520" s="9">
        <v>0</v>
      </c>
      <c r="X4520" s="9">
        <v>0</v>
      </c>
      <c r="Y4520" s="9">
        <v>0</v>
      </c>
      <c r="Z4520" s="9">
        <v>0</v>
      </c>
      <c r="AA4520" s="9">
        <v>0</v>
      </c>
      <c r="AB4520" s="9">
        <v>0</v>
      </c>
      <c r="AC4520" s="9">
        <v>0</v>
      </c>
      <c r="AD4520" s="9">
        <v>0</v>
      </c>
      <c r="AE4520" s="9">
        <v>0</v>
      </c>
      <c r="AF4520" s="9">
        <v>0</v>
      </c>
      <c r="AG4520" s="9">
        <v>0</v>
      </c>
      <c r="AH4520" s="9">
        <v>109158104.12</v>
      </c>
      <c r="AI4520" s="9">
        <v>122049578.08</v>
      </c>
      <c r="AJ4520" s="9">
        <v>0</v>
      </c>
      <c r="AK4520" s="9">
        <v>0</v>
      </c>
      <c r="AL4520" s="9">
        <v>0</v>
      </c>
      <c r="AM4520" s="9">
        <v>0</v>
      </c>
      <c r="AN4520" s="9">
        <v>0</v>
      </c>
      <c r="AO4520" s="9">
        <v>0</v>
      </c>
      <c r="AP4520" s="9">
        <v>0</v>
      </c>
      <c r="AQ4520" s="12">
        <v>0</v>
      </c>
      <c r="AR4520" s="13">
        <f t="shared" si="841"/>
        <v>338624931.31</v>
      </c>
      <c r="AS4520" s="13">
        <f t="shared" si="843"/>
        <v>343050912.11</v>
      </c>
      <c r="AT4520" s="13">
        <f t="shared" si="844"/>
        <v>101816279.19</v>
      </c>
      <c r="AU4520" s="13">
        <f t="shared" si="845"/>
        <v>23348731.76</v>
      </c>
      <c r="AV4520" s="13">
        <f t="shared" si="846"/>
        <v>93411002.41</v>
      </c>
      <c r="AW4520" s="13">
        <f t="shared" si="847"/>
        <v>-5818143.6</v>
      </c>
      <c r="AX4520" s="13">
        <f t="shared" si="848"/>
        <v>0</v>
      </c>
      <c r="AY4520" s="13">
        <f t="shared" si="849"/>
        <v>0</v>
      </c>
      <c r="AZ4520" s="13">
        <f t="shared" si="850"/>
        <v>0</v>
      </c>
      <c r="BA4520" s="16">
        <f t="shared" si="851"/>
        <v>0</v>
      </c>
      <c r="BB4520" s="17" t="e">
        <f t="shared" si="852"/>
        <v>#DIV/0!</v>
      </c>
      <c r="BC4520" s="17" t="e">
        <f t="shared" si="842"/>
        <v>#DIV/0!</v>
      </c>
    </row>
    <row r="4521" hidden="1" spans="1:55">
      <c r="A4521" s="8" t="s">
        <v>9055</v>
      </c>
      <c r="B4521" s="8" t="s">
        <v>9056</v>
      </c>
      <c r="C4521" s="8">
        <v>30.86</v>
      </c>
      <c r="D4521" s="9">
        <v>-56580300.04</v>
      </c>
      <c r="E4521" s="9">
        <v>142942170.01</v>
      </c>
      <c r="F4521" s="9">
        <v>144311923.37</v>
      </c>
      <c r="G4521" s="9">
        <v>65732125.98</v>
      </c>
      <c r="H4521" s="9">
        <v>70789730.97</v>
      </c>
      <c r="I4521" s="9">
        <v>37432393.6</v>
      </c>
      <c r="J4521" s="9">
        <v>0</v>
      </c>
      <c r="K4521" s="9">
        <v>0</v>
      </c>
      <c r="L4521" s="9">
        <v>0</v>
      </c>
      <c r="M4521" s="9">
        <v>0</v>
      </c>
      <c r="N4521" s="9">
        <v>123023107.75</v>
      </c>
      <c r="O4521" s="9">
        <v>167964114.65</v>
      </c>
      <c r="P4521" s="9">
        <v>175849770.11</v>
      </c>
      <c r="Q4521" s="9">
        <v>145681742.33</v>
      </c>
      <c r="R4521" s="9">
        <v>67857026.46</v>
      </c>
      <c r="S4521" s="9">
        <v>59944955.11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0</v>
      </c>
      <c r="AD4521" s="9">
        <v>0</v>
      </c>
      <c r="AE4521" s="9">
        <v>0</v>
      </c>
      <c r="AF4521" s="9">
        <v>0</v>
      </c>
      <c r="AG4521" s="9">
        <v>0</v>
      </c>
      <c r="AH4521" s="9">
        <v>541470675.05</v>
      </c>
      <c r="AI4521" s="9">
        <v>564436283.75</v>
      </c>
      <c r="AJ4521" s="9">
        <v>0</v>
      </c>
      <c r="AK4521" s="9">
        <v>0</v>
      </c>
      <c r="AL4521" s="9">
        <v>0</v>
      </c>
      <c r="AM4521" s="9">
        <v>0</v>
      </c>
      <c r="AN4521" s="9">
        <v>0</v>
      </c>
      <c r="AO4521" s="9">
        <v>0</v>
      </c>
      <c r="AP4521" s="9">
        <v>0</v>
      </c>
      <c r="AQ4521" s="12">
        <v>0</v>
      </c>
      <c r="AR4521" s="13">
        <f t="shared" si="841"/>
        <v>607913482.76</v>
      </c>
      <c r="AS4521" s="13">
        <f t="shared" si="843"/>
        <v>875342568.41</v>
      </c>
      <c r="AT4521" s="13">
        <f t="shared" si="844"/>
        <v>320161693.48</v>
      </c>
      <c r="AU4521" s="13">
        <f t="shared" si="845"/>
        <v>211413868.31</v>
      </c>
      <c r="AV4521" s="13">
        <f t="shared" si="846"/>
        <v>138646757.43</v>
      </c>
      <c r="AW4521" s="13">
        <f t="shared" si="847"/>
        <v>97377348.71</v>
      </c>
      <c r="AX4521" s="13">
        <f t="shared" si="848"/>
        <v>0</v>
      </c>
      <c r="AY4521" s="13">
        <f t="shared" si="849"/>
        <v>0</v>
      </c>
      <c r="AZ4521" s="13">
        <f t="shared" si="850"/>
        <v>0</v>
      </c>
      <c r="BA4521" s="16">
        <f t="shared" si="851"/>
        <v>0</v>
      </c>
      <c r="BB4521" s="17" t="e">
        <f t="shared" si="852"/>
        <v>#DIV/0!</v>
      </c>
      <c r="BC4521" s="17" t="e">
        <f t="shared" si="842"/>
        <v>#DIV/0!</v>
      </c>
    </row>
    <row r="4522" hidden="1" spans="1:55">
      <c r="A4522" s="8" t="s">
        <v>9057</v>
      </c>
      <c r="B4522" s="8" t="s">
        <v>9058</v>
      </c>
      <c r="C4522" s="8">
        <v>22.36</v>
      </c>
      <c r="D4522" s="9">
        <v>-17004047.34</v>
      </c>
      <c r="E4522" s="9">
        <v>118304254.61</v>
      </c>
      <c r="F4522" s="9">
        <v>60689100.63</v>
      </c>
      <c r="G4522" s="9">
        <v>51099936.34</v>
      </c>
      <c r="H4522" s="9">
        <v>3926095.66</v>
      </c>
      <c r="I4522" s="9">
        <v>10881156.16</v>
      </c>
      <c r="J4522" s="9">
        <v>0</v>
      </c>
      <c r="K4522" s="9">
        <v>0</v>
      </c>
      <c r="L4522" s="9">
        <v>0</v>
      </c>
      <c r="M4522" s="9">
        <v>0</v>
      </c>
      <c r="N4522" s="9">
        <v>163288606.51</v>
      </c>
      <c r="O4522" s="9">
        <v>264057826.18</v>
      </c>
      <c r="P4522" s="9">
        <v>98875793.22</v>
      </c>
      <c r="Q4522" s="9">
        <v>68983819.07</v>
      </c>
      <c r="R4522" s="9">
        <v>52190651.49</v>
      </c>
      <c r="S4522" s="9">
        <v>65040524.7</v>
      </c>
      <c r="T4522" s="9">
        <v>0</v>
      </c>
      <c r="U4522" s="9">
        <v>0</v>
      </c>
      <c r="V4522" s="9">
        <v>0</v>
      </c>
      <c r="W4522" s="9">
        <v>0</v>
      </c>
      <c r="X4522" s="9">
        <v>0</v>
      </c>
      <c r="Y4522" s="9">
        <v>0</v>
      </c>
      <c r="Z4522" s="9">
        <v>0</v>
      </c>
      <c r="AA4522" s="9">
        <v>0</v>
      </c>
      <c r="AB4522" s="9">
        <v>0</v>
      </c>
      <c r="AC4522" s="9">
        <v>0</v>
      </c>
      <c r="AD4522" s="9">
        <v>0</v>
      </c>
      <c r="AE4522" s="9">
        <v>0</v>
      </c>
      <c r="AF4522" s="9">
        <v>0</v>
      </c>
      <c r="AG4522" s="9">
        <v>0</v>
      </c>
      <c r="AH4522" s="9">
        <v>97000000</v>
      </c>
      <c r="AI4522" s="9">
        <v>70000000</v>
      </c>
      <c r="AJ4522" s="9">
        <v>0</v>
      </c>
      <c r="AK4522" s="9">
        <v>101600000</v>
      </c>
      <c r="AL4522" s="9">
        <v>0</v>
      </c>
      <c r="AM4522" s="9">
        <v>0</v>
      </c>
      <c r="AN4522" s="9">
        <v>0</v>
      </c>
      <c r="AO4522" s="9">
        <v>0</v>
      </c>
      <c r="AP4522" s="9">
        <v>0</v>
      </c>
      <c r="AQ4522" s="12">
        <v>0</v>
      </c>
      <c r="AR4522" s="13">
        <f t="shared" si="841"/>
        <v>243284559.17</v>
      </c>
      <c r="AS4522" s="13">
        <f t="shared" si="843"/>
        <v>452362080.79</v>
      </c>
      <c r="AT4522" s="13">
        <f t="shared" si="844"/>
        <v>159564893.85</v>
      </c>
      <c r="AU4522" s="13">
        <f t="shared" si="845"/>
        <v>221683755.41</v>
      </c>
      <c r="AV4522" s="13">
        <f t="shared" si="846"/>
        <v>56116747.15</v>
      </c>
      <c r="AW4522" s="13">
        <f t="shared" si="847"/>
        <v>75921680.86</v>
      </c>
      <c r="AX4522" s="13">
        <f t="shared" si="848"/>
        <v>0</v>
      </c>
      <c r="AY4522" s="13">
        <f t="shared" si="849"/>
        <v>0</v>
      </c>
      <c r="AZ4522" s="13">
        <f t="shared" si="850"/>
        <v>0</v>
      </c>
      <c r="BA4522" s="16">
        <f t="shared" si="851"/>
        <v>0</v>
      </c>
      <c r="BB4522" s="17" t="e">
        <f t="shared" si="852"/>
        <v>#DIV/0!</v>
      </c>
      <c r="BC4522" s="17" t="e">
        <f t="shared" si="842"/>
        <v>#DIV/0!</v>
      </c>
    </row>
    <row r="4523" hidden="1" spans="1:55">
      <c r="A4523" s="8" t="s">
        <v>9059</v>
      </c>
      <c r="B4523" s="8" t="s">
        <v>9060</v>
      </c>
      <c r="C4523" s="8">
        <v>20.15</v>
      </c>
      <c r="D4523" s="9">
        <v>-93061579.93</v>
      </c>
      <c r="E4523" s="9">
        <v>38981675.62</v>
      </c>
      <c r="F4523" s="9">
        <v>143059064.28</v>
      </c>
      <c r="G4523" s="9">
        <v>84212718.61</v>
      </c>
      <c r="H4523" s="9">
        <v>88371123.42</v>
      </c>
      <c r="I4523" s="9">
        <v>56403004.38</v>
      </c>
      <c r="J4523" s="9">
        <v>19616125.72</v>
      </c>
      <c r="K4523" s="9">
        <v>-21861000.44</v>
      </c>
      <c r="L4523" s="9">
        <v>8918581.74</v>
      </c>
      <c r="M4523" s="9">
        <v>0</v>
      </c>
      <c r="N4523" s="9">
        <v>430893368.88</v>
      </c>
      <c r="O4523" s="9">
        <v>314574012.63</v>
      </c>
      <c r="P4523" s="9">
        <v>308434010.3</v>
      </c>
      <c r="Q4523" s="9">
        <v>116212665.26</v>
      </c>
      <c r="R4523" s="9">
        <v>73376537.97</v>
      </c>
      <c r="S4523" s="9">
        <v>92946644.88</v>
      </c>
      <c r="T4523" s="9">
        <v>52031930.81</v>
      </c>
      <c r="U4523" s="9">
        <v>21740888.06</v>
      </c>
      <c r="V4523" s="9">
        <v>32406615.92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0</v>
      </c>
      <c r="AH4523" s="9">
        <v>355588983.72</v>
      </c>
      <c r="AI4523" s="9">
        <v>723864261.14</v>
      </c>
      <c r="AJ4523" s="9">
        <v>0</v>
      </c>
      <c r="AK4523" s="9">
        <v>0</v>
      </c>
      <c r="AL4523" s="9">
        <v>0</v>
      </c>
      <c r="AM4523" s="9">
        <v>0</v>
      </c>
      <c r="AN4523" s="9">
        <v>0</v>
      </c>
      <c r="AO4523" s="9">
        <v>0</v>
      </c>
      <c r="AP4523" s="9">
        <v>0</v>
      </c>
      <c r="AQ4523" s="12">
        <v>0</v>
      </c>
      <c r="AR4523" s="13">
        <f t="shared" si="841"/>
        <v>693420772.67</v>
      </c>
      <c r="AS4523" s="13">
        <f t="shared" si="843"/>
        <v>1077419949.39</v>
      </c>
      <c r="AT4523" s="13">
        <f t="shared" si="844"/>
        <v>451493074.58</v>
      </c>
      <c r="AU4523" s="13">
        <f t="shared" si="845"/>
        <v>200425383.87</v>
      </c>
      <c r="AV4523" s="13">
        <f t="shared" si="846"/>
        <v>161747661.39</v>
      </c>
      <c r="AW4523" s="13">
        <f t="shared" si="847"/>
        <v>149349649.26</v>
      </c>
      <c r="AX4523" s="13">
        <f t="shared" si="848"/>
        <v>71648056.53</v>
      </c>
      <c r="AY4523" s="13">
        <f t="shared" si="849"/>
        <v>-120112.380000003</v>
      </c>
      <c r="AZ4523" s="13">
        <f t="shared" si="850"/>
        <v>41325197.66</v>
      </c>
      <c r="BA4523" s="16">
        <f t="shared" si="851"/>
        <v>0</v>
      </c>
      <c r="BB4523" s="17" t="e">
        <f t="shared" si="852"/>
        <v>#DIV/0!</v>
      </c>
      <c r="BC4523" s="17" t="e">
        <f t="shared" si="842"/>
        <v>#DIV/0!</v>
      </c>
    </row>
    <row r="4524" hidden="1" spans="1:55">
      <c r="A4524" s="8" t="s">
        <v>9061</v>
      </c>
      <c r="B4524" s="8" t="s">
        <v>9062</v>
      </c>
      <c r="C4524" s="8">
        <v>14.67</v>
      </c>
      <c r="D4524" s="9">
        <v>-19114194.7</v>
      </c>
      <c r="E4524" s="9">
        <v>102833836</v>
      </c>
      <c r="F4524" s="9">
        <v>169872491.1</v>
      </c>
      <c r="G4524" s="9">
        <v>145523516.58</v>
      </c>
      <c r="H4524" s="9">
        <v>71543172.04</v>
      </c>
      <c r="I4524" s="9">
        <v>54566900</v>
      </c>
      <c r="J4524" s="9">
        <v>0</v>
      </c>
      <c r="K4524" s="9">
        <v>0</v>
      </c>
      <c r="L4524" s="9">
        <v>0</v>
      </c>
      <c r="M4524" s="9">
        <v>0</v>
      </c>
      <c r="N4524" s="9">
        <v>450919968.82</v>
      </c>
      <c r="O4524" s="9">
        <v>277072921.18</v>
      </c>
      <c r="P4524" s="9">
        <v>152343220.56</v>
      </c>
      <c r="Q4524" s="9">
        <v>88159009.47</v>
      </c>
      <c r="R4524" s="9">
        <v>98493589.84</v>
      </c>
      <c r="S4524" s="9">
        <v>103817300</v>
      </c>
      <c r="T4524" s="9">
        <v>0</v>
      </c>
      <c r="U4524" s="9">
        <v>0</v>
      </c>
      <c r="V4524" s="9">
        <v>0</v>
      </c>
      <c r="W4524" s="9">
        <v>0</v>
      </c>
      <c r="X4524" s="9">
        <v>0</v>
      </c>
      <c r="Y4524" s="9">
        <v>0</v>
      </c>
      <c r="Z4524" s="9">
        <v>0</v>
      </c>
      <c r="AA4524" s="9">
        <v>0</v>
      </c>
      <c r="AB4524" s="9">
        <v>0</v>
      </c>
      <c r="AC4524" s="9">
        <v>0</v>
      </c>
      <c r="AD4524" s="9">
        <v>0</v>
      </c>
      <c r="AE4524" s="9">
        <v>0</v>
      </c>
      <c r="AF4524" s="9">
        <v>0</v>
      </c>
      <c r="AG4524" s="9">
        <v>0</v>
      </c>
      <c r="AH4524" s="9">
        <v>50323550.46</v>
      </c>
      <c r="AI4524" s="9">
        <v>305584105.43</v>
      </c>
      <c r="AJ4524" s="9">
        <v>357033.21</v>
      </c>
      <c r="AK4524" s="9">
        <v>703979.32</v>
      </c>
      <c r="AL4524" s="9">
        <v>0</v>
      </c>
      <c r="AM4524" s="9">
        <v>0</v>
      </c>
      <c r="AN4524" s="9">
        <v>0</v>
      </c>
      <c r="AO4524" s="9">
        <v>0</v>
      </c>
      <c r="AP4524" s="9">
        <v>0</v>
      </c>
      <c r="AQ4524" s="12">
        <v>0</v>
      </c>
      <c r="AR4524" s="13">
        <f t="shared" si="841"/>
        <v>482129324.58</v>
      </c>
      <c r="AS4524" s="13">
        <f t="shared" si="843"/>
        <v>685490862.61</v>
      </c>
      <c r="AT4524" s="13">
        <f t="shared" si="844"/>
        <v>322572744.87</v>
      </c>
      <c r="AU4524" s="13">
        <f t="shared" si="845"/>
        <v>234386505.37</v>
      </c>
      <c r="AV4524" s="13">
        <f t="shared" si="846"/>
        <v>170036761.88</v>
      </c>
      <c r="AW4524" s="13">
        <f t="shared" si="847"/>
        <v>158384200</v>
      </c>
      <c r="AX4524" s="13">
        <f t="shared" si="848"/>
        <v>0</v>
      </c>
      <c r="AY4524" s="13">
        <f t="shared" si="849"/>
        <v>0</v>
      </c>
      <c r="AZ4524" s="13">
        <f t="shared" si="850"/>
        <v>0</v>
      </c>
      <c r="BA4524" s="16">
        <f t="shared" si="851"/>
        <v>0</v>
      </c>
      <c r="BB4524" s="17" t="e">
        <f t="shared" si="852"/>
        <v>#DIV/0!</v>
      </c>
      <c r="BC4524" s="17" t="e">
        <f t="shared" si="842"/>
        <v>#DIV/0!</v>
      </c>
    </row>
    <row r="4525" hidden="1" spans="1:55">
      <c r="A4525" s="8" t="s">
        <v>9063</v>
      </c>
      <c r="B4525" s="8" t="s">
        <v>9064</v>
      </c>
      <c r="C4525" s="8">
        <v>91.3</v>
      </c>
      <c r="D4525" s="9">
        <v>24165085.86</v>
      </c>
      <c r="E4525" s="9">
        <v>56674989.35</v>
      </c>
      <c r="F4525" s="9">
        <v>107486743.97</v>
      </c>
      <c r="G4525" s="9">
        <v>42905246.63</v>
      </c>
      <c r="H4525" s="9">
        <v>80753040.08</v>
      </c>
      <c r="I4525" s="9">
        <v>14074552.79</v>
      </c>
      <c r="J4525" s="9">
        <v>0</v>
      </c>
      <c r="K4525" s="9">
        <v>0</v>
      </c>
      <c r="L4525" s="9">
        <v>0</v>
      </c>
      <c r="M4525" s="9">
        <v>0</v>
      </c>
      <c r="N4525" s="9">
        <v>247673180.04</v>
      </c>
      <c r="O4525" s="9">
        <v>96826212.6</v>
      </c>
      <c r="P4525" s="9">
        <v>64459441.36</v>
      </c>
      <c r="Q4525" s="9">
        <v>69698172.1</v>
      </c>
      <c r="R4525" s="9">
        <v>93600111.81</v>
      </c>
      <c r="S4525" s="9">
        <v>15646696.46</v>
      </c>
      <c r="T4525" s="9">
        <v>0</v>
      </c>
      <c r="U4525" s="9">
        <v>0</v>
      </c>
      <c r="V4525" s="9">
        <v>0</v>
      </c>
      <c r="W4525" s="9">
        <v>0</v>
      </c>
      <c r="X4525" s="9">
        <v>0</v>
      </c>
      <c r="Y4525" s="9">
        <v>0</v>
      </c>
      <c r="Z4525" s="9">
        <v>0</v>
      </c>
      <c r="AA4525" s="9">
        <v>0</v>
      </c>
      <c r="AB4525" s="9">
        <v>0</v>
      </c>
      <c r="AC4525" s="9">
        <v>0</v>
      </c>
      <c r="AD4525" s="9">
        <v>0</v>
      </c>
      <c r="AE4525" s="9">
        <v>0</v>
      </c>
      <c r="AF4525" s="9">
        <v>0</v>
      </c>
      <c r="AG4525" s="9">
        <v>0</v>
      </c>
      <c r="AH4525" s="9">
        <v>478360596.32</v>
      </c>
      <c r="AI4525" s="9">
        <v>837703992.95</v>
      </c>
      <c r="AJ4525" s="9">
        <v>40726947.53</v>
      </c>
      <c r="AK4525" s="9">
        <v>0</v>
      </c>
      <c r="AL4525" s="9">
        <v>0</v>
      </c>
      <c r="AM4525" s="9">
        <v>0</v>
      </c>
      <c r="AN4525" s="9">
        <v>0</v>
      </c>
      <c r="AO4525" s="9">
        <v>0</v>
      </c>
      <c r="AP4525" s="9">
        <v>0</v>
      </c>
      <c r="AQ4525" s="12">
        <v>0</v>
      </c>
      <c r="AR4525" s="13">
        <f t="shared" si="841"/>
        <v>750198862.22</v>
      </c>
      <c r="AS4525" s="13">
        <f t="shared" si="843"/>
        <v>991205194.9</v>
      </c>
      <c r="AT4525" s="13">
        <f t="shared" si="844"/>
        <v>212673132.86</v>
      </c>
      <c r="AU4525" s="13">
        <f t="shared" si="845"/>
        <v>112603418.73</v>
      </c>
      <c r="AV4525" s="13">
        <f t="shared" si="846"/>
        <v>174353151.89</v>
      </c>
      <c r="AW4525" s="13">
        <f t="shared" si="847"/>
        <v>29721249.25</v>
      </c>
      <c r="AX4525" s="13">
        <f t="shared" si="848"/>
        <v>0</v>
      </c>
      <c r="AY4525" s="13">
        <f t="shared" si="849"/>
        <v>0</v>
      </c>
      <c r="AZ4525" s="13">
        <f t="shared" si="850"/>
        <v>0</v>
      </c>
      <c r="BA4525" s="16">
        <f t="shared" si="851"/>
        <v>0</v>
      </c>
      <c r="BB4525" s="17" t="e">
        <f t="shared" si="852"/>
        <v>#DIV/0!</v>
      </c>
      <c r="BC4525" s="17" t="e">
        <f t="shared" si="842"/>
        <v>#DIV/0!</v>
      </c>
    </row>
    <row r="4526" hidden="1" spans="1:55">
      <c r="A4526" s="8" t="s">
        <v>9065</v>
      </c>
      <c r="B4526" s="8" t="s">
        <v>9066</v>
      </c>
      <c r="C4526" s="8">
        <v>47.76</v>
      </c>
      <c r="D4526" s="9">
        <v>1785062.59</v>
      </c>
      <c r="E4526" s="9">
        <v>77966980.44</v>
      </c>
      <c r="F4526" s="9">
        <v>70111641.75</v>
      </c>
      <c r="G4526" s="9">
        <v>11680356.81</v>
      </c>
      <c r="H4526" s="9">
        <v>-293603.75</v>
      </c>
      <c r="I4526" s="9">
        <v>9439063.05</v>
      </c>
      <c r="J4526" s="9">
        <v>0</v>
      </c>
      <c r="K4526" s="9">
        <v>0</v>
      </c>
      <c r="L4526" s="9">
        <v>0</v>
      </c>
      <c r="M4526" s="9">
        <v>0</v>
      </c>
      <c r="N4526" s="9">
        <v>193733232.65</v>
      </c>
      <c r="O4526" s="9">
        <v>123356044.84</v>
      </c>
      <c r="P4526" s="9">
        <v>142017022.71</v>
      </c>
      <c r="Q4526" s="9">
        <v>128212693.72</v>
      </c>
      <c r="R4526" s="9">
        <v>160245764.48</v>
      </c>
      <c r="S4526" s="9">
        <v>143811346.46</v>
      </c>
      <c r="T4526" s="9">
        <v>0</v>
      </c>
      <c r="U4526" s="9">
        <v>0</v>
      </c>
      <c r="V4526" s="9">
        <v>0</v>
      </c>
      <c r="W4526" s="9">
        <v>0</v>
      </c>
      <c r="X4526" s="9">
        <v>0</v>
      </c>
      <c r="Y4526" s="9">
        <v>0</v>
      </c>
      <c r="Z4526" s="9">
        <v>0</v>
      </c>
      <c r="AA4526" s="9">
        <v>0</v>
      </c>
      <c r="AB4526" s="9">
        <v>0</v>
      </c>
      <c r="AC4526" s="9">
        <v>0</v>
      </c>
      <c r="AD4526" s="9">
        <v>0</v>
      </c>
      <c r="AE4526" s="9">
        <v>0</v>
      </c>
      <c r="AF4526" s="9">
        <v>0</v>
      </c>
      <c r="AG4526" s="9">
        <v>0</v>
      </c>
      <c r="AH4526" s="9">
        <v>100818674.58</v>
      </c>
      <c r="AI4526" s="9">
        <v>201114124.8</v>
      </c>
      <c r="AJ4526" s="9">
        <v>0</v>
      </c>
      <c r="AK4526" s="9">
        <v>0</v>
      </c>
      <c r="AL4526" s="9">
        <v>0</v>
      </c>
      <c r="AM4526" s="9">
        <v>0</v>
      </c>
      <c r="AN4526" s="9">
        <v>0</v>
      </c>
      <c r="AO4526" s="9">
        <v>0</v>
      </c>
      <c r="AP4526" s="9">
        <v>0</v>
      </c>
      <c r="AQ4526" s="12">
        <v>0</v>
      </c>
      <c r="AR4526" s="13">
        <f t="shared" si="841"/>
        <v>296336969.82</v>
      </c>
      <c r="AS4526" s="13">
        <f t="shared" si="843"/>
        <v>402437150.08</v>
      </c>
      <c r="AT4526" s="13">
        <f t="shared" si="844"/>
        <v>212128664.46</v>
      </c>
      <c r="AU4526" s="13">
        <f t="shared" si="845"/>
        <v>139893050.53</v>
      </c>
      <c r="AV4526" s="13">
        <f t="shared" si="846"/>
        <v>159952160.73</v>
      </c>
      <c r="AW4526" s="13">
        <f t="shared" si="847"/>
        <v>153250409.51</v>
      </c>
      <c r="AX4526" s="13">
        <f t="shared" si="848"/>
        <v>0</v>
      </c>
      <c r="AY4526" s="13">
        <f t="shared" si="849"/>
        <v>0</v>
      </c>
      <c r="AZ4526" s="13">
        <f t="shared" si="850"/>
        <v>0</v>
      </c>
      <c r="BA4526" s="16">
        <f t="shared" si="851"/>
        <v>0</v>
      </c>
      <c r="BB4526" s="17" t="e">
        <f t="shared" si="852"/>
        <v>#DIV/0!</v>
      </c>
      <c r="BC4526" s="17" t="e">
        <f t="shared" si="842"/>
        <v>#DIV/0!</v>
      </c>
    </row>
    <row r="4527" hidden="1" spans="1:55">
      <c r="A4527" s="8" t="s">
        <v>9067</v>
      </c>
      <c r="B4527" s="8" t="s">
        <v>9068</v>
      </c>
      <c r="C4527" s="8">
        <v>21.46</v>
      </c>
      <c r="D4527" s="9">
        <v>801704915.66</v>
      </c>
      <c r="E4527" s="9">
        <v>259617930.04</v>
      </c>
      <c r="F4527" s="9">
        <v>282155951.75</v>
      </c>
      <c r="G4527" s="9">
        <v>68340694.91</v>
      </c>
      <c r="H4527" s="9">
        <v>29708951.06</v>
      </c>
      <c r="I4527" s="9">
        <v>29823424.15</v>
      </c>
      <c r="J4527" s="9">
        <v>0</v>
      </c>
      <c r="K4527" s="9">
        <v>0</v>
      </c>
      <c r="L4527" s="9">
        <v>0</v>
      </c>
      <c r="M4527" s="9">
        <v>0</v>
      </c>
      <c r="N4527" s="9">
        <v>656597650.07</v>
      </c>
      <c r="O4527" s="9">
        <v>478851013.46</v>
      </c>
      <c r="P4527" s="9">
        <v>232362471.03</v>
      </c>
      <c r="Q4527" s="9">
        <v>130682241.14</v>
      </c>
      <c r="R4527" s="9">
        <v>64158730.53</v>
      </c>
      <c r="S4527" s="9">
        <v>85648565.75</v>
      </c>
      <c r="T4527" s="9">
        <v>0</v>
      </c>
      <c r="U4527" s="9">
        <v>0</v>
      </c>
      <c r="V4527" s="9">
        <v>0</v>
      </c>
      <c r="W4527" s="9">
        <v>0</v>
      </c>
      <c r="X4527" s="9">
        <v>0</v>
      </c>
      <c r="Y4527" s="9">
        <v>0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0</v>
      </c>
      <c r="AH4527" s="9">
        <v>118429196.35</v>
      </c>
      <c r="AI4527" s="9">
        <v>16146443.85</v>
      </c>
      <c r="AJ4527" s="9">
        <v>0</v>
      </c>
      <c r="AK4527" s="9">
        <v>20000000</v>
      </c>
      <c r="AL4527" s="9">
        <v>0</v>
      </c>
      <c r="AM4527" s="9">
        <v>0</v>
      </c>
      <c r="AN4527" s="9">
        <v>0</v>
      </c>
      <c r="AO4527" s="9">
        <v>0</v>
      </c>
      <c r="AP4527" s="9">
        <v>0</v>
      </c>
      <c r="AQ4527" s="12">
        <v>0</v>
      </c>
      <c r="AR4527" s="13">
        <f t="shared" si="841"/>
        <v>1576731762.08</v>
      </c>
      <c r="AS4527" s="13">
        <f t="shared" si="843"/>
        <v>754615387.35</v>
      </c>
      <c r="AT4527" s="13">
        <f t="shared" si="844"/>
        <v>514518422.78</v>
      </c>
      <c r="AU4527" s="13">
        <f t="shared" si="845"/>
        <v>219022936.05</v>
      </c>
      <c r="AV4527" s="13">
        <f t="shared" si="846"/>
        <v>93867681.59</v>
      </c>
      <c r="AW4527" s="13">
        <f t="shared" si="847"/>
        <v>115471989.9</v>
      </c>
      <c r="AX4527" s="13">
        <f t="shared" si="848"/>
        <v>0</v>
      </c>
      <c r="AY4527" s="13">
        <f t="shared" si="849"/>
        <v>0</v>
      </c>
      <c r="AZ4527" s="13">
        <f t="shared" si="850"/>
        <v>0</v>
      </c>
      <c r="BA4527" s="16">
        <f t="shared" si="851"/>
        <v>0</v>
      </c>
      <c r="BB4527" s="17" t="e">
        <f t="shared" si="852"/>
        <v>#DIV/0!</v>
      </c>
      <c r="BC4527" s="17" t="e">
        <f t="shared" si="842"/>
        <v>#DIV/0!</v>
      </c>
    </row>
    <row r="4528" hidden="1" spans="1:55">
      <c r="A4528" s="8" t="s">
        <v>9069</v>
      </c>
      <c r="B4528" s="8" t="s">
        <v>9070</v>
      </c>
      <c r="C4528" s="8">
        <v>23.2</v>
      </c>
      <c r="D4528" s="9">
        <v>72559321.15</v>
      </c>
      <c r="E4528" s="9">
        <v>212908814.36</v>
      </c>
      <c r="F4528" s="9">
        <v>503920464.79</v>
      </c>
      <c r="G4528" s="9">
        <v>445322110.45</v>
      </c>
      <c r="H4528" s="9">
        <v>485285147.24</v>
      </c>
      <c r="I4528" s="9">
        <v>316194445.1</v>
      </c>
      <c r="J4528" s="9">
        <v>343167539.68</v>
      </c>
      <c r="K4528" s="9">
        <v>423218493.08</v>
      </c>
      <c r="L4528" s="9">
        <v>0</v>
      </c>
      <c r="M4528" s="9">
        <v>0</v>
      </c>
      <c r="N4528" s="9">
        <v>1937776787.03</v>
      </c>
      <c r="O4528" s="9">
        <v>2037951440.85</v>
      </c>
      <c r="P4528" s="9">
        <v>1078667113.61</v>
      </c>
      <c r="Q4528" s="9">
        <v>812461880.65</v>
      </c>
      <c r="R4528" s="9">
        <v>641622202.13</v>
      </c>
      <c r="S4528" s="9">
        <v>647170663.2</v>
      </c>
      <c r="T4528" s="9">
        <v>405568362.04</v>
      </c>
      <c r="U4528" s="9">
        <v>883125784.24</v>
      </c>
      <c r="V4528" s="9">
        <v>0</v>
      </c>
      <c r="W4528" s="9">
        <v>0</v>
      </c>
      <c r="X4528" s="9">
        <v>0</v>
      </c>
      <c r="Y4528" s="9">
        <v>0</v>
      </c>
      <c r="Z4528" s="9">
        <v>0</v>
      </c>
      <c r="AA4528" s="9">
        <v>0</v>
      </c>
      <c r="AB4528" s="9">
        <v>0</v>
      </c>
      <c r="AC4528" s="9">
        <v>0</v>
      </c>
      <c r="AD4528" s="9">
        <v>0</v>
      </c>
      <c r="AE4528" s="9">
        <v>0</v>
      </c>
      <c r="AF4528" s="9">
        <v>0</v>
      </c>
      <c r="AG4528" s="9">
        <v>0</v>
      </c>
      <c r="AH4528" s="9">
        <v>0</v>
      </c>
      <c r="AI4528" s="9">
        <v>0</v>
      </c>
      <c r="AJ4528" s="9">
        <v>51959305.56</v>
      </c>
      <c r="AK4528" s="9">
        <v>50770833.33</v>
      </c>
      <c r="AL4528" s="9">
        <v>0</v>
      </c>
      <c r="AM4528" s="9">
        <v>0</v>
      </c>
      <c r="AN4528" s="9">
        <v>0</v>
      </c>
      <c r="AO4528" s="9">
        <v>0</v>
      </c>
      <c r="AP4528" s="9">
        <v>0</v>
      </c>
      <c r="AQ4528" s="12">
        <v>0</v>
      </c>
      <c r="AR4528" s="13">
        <f t="shared" si="841"/>
        <v>2010336108.18</v>
      </c>
      <c r="AS4528" s="13">
        <f t="shared" si="843"/>
        <v>2250860255.21</v>
      </c>
      <c r="AT4528" s="13">
        <f t="shared" si="844"/>
        <v>1634546883.96</v>
      </c>
      <c r="AU4528" s="13">
        <f t="shared" si="845"/>
        <v>1308554824.43</v>
      </c>
      <c r="AV4528" s="13">
        <f t="shared" si="846"/>
        <v>1126907349.37</v>
      </c>
      <c r="AW4528" s="13">
        <f t="shared" si="847"/>
        <v>963365108.3</v>
      </c>
      <c r="AX4528" s="13">
        <f t="shared" si="848"/>
        <v>748735901.72</v>
      </c>
      <c r="AY4528" s="13">
        <f t="shared" si="849"/>
        <v>1306344277.32</v>
      </c>
      <c r="AZ4528" s="13">
        <f t="shared" si="850"/>
        <v>0</v>
      </c>
      <c r="BA4528" s="16">
        <f t="shared" si="851"/>
        <v>0</v>
      </c>
      <c r="BB4528" s="17" t="e">
        <f t="shared" si="852"/>
        <v>#DIV/0!</v>
      </c>
      <c r="BC4528" s="17" t="e">
        <f t="shared" si="842"/>
        <v>#DIV/0!</v>
      </c>
    </row>
    <row r="4529" hidden="1" spans="1:55">
      <c r="A4529" s="8" t="s">
        <v>9071</v>
      </c>
      <c r="B4529" s="8" t="s">
        <v>9072</v>
      </c>
      <c r="C4529" s="8">
        <v>52.49</v>
      </c>
      <c r="D4529" s="9">
        <v>74932246.33</v>
      </c>
      <c r="E4529" s="9">
        <v>103289544.85</v>
      </c>
      <c r="F4529" s="9">
        <v>57828341.72</v>
      </c>
      <c r="G4529" s="9">
        <v>57782096.3</v>
      </c>
      <c r="H4529" s="9">
        <v>22835258.03</v>
      </c>
      <c r="I4529" s="9">
        <v>11263242.74</v>
      </c>
      <c r="J4529" s="9">
        <v>0</v>
      </c>
      <c r="K4529" s="9">
        <v>0</v>
      </c>
      <c r="L4529" s="9">
        <v>0</v>
      </c>
      <c r="M4529" s="9">
        <v>0</v>
      </c>
      <c r="N4529" s="9">
        <v>250652931.07</v>
      </c>
      <c r="O4529" s="9">
        <v>325333432.06</v>
      </c>
      <c r="P4529" s="9">
        <v>92802528.72</v>
      </c>
      <c r="Q4529" s="9">
        <v>112045543.2</v>
      </c>
      <c r="R4529" s="9">
        <v>20551911.23</v>
      </c>
      <c r="S4529" s="9">
        <v>40195919.69</v>
      </c>
      <c r="T4529" s="9">
        <v>0</v>
      </c>
      <c r="U4529" s="9">
        <v>0</v>
      </c>
      <c r="V4529" s="9">
        <v>0</v>
      </c>
      <c r="W4529" s="9">
        <v>0</v>
      </c>
      <c r="X4529" s="9">
        <v>0</v>
      </c>
      <c r="Y4529" s="9">
        <v>0</v>
      </c>
      <c r="Z4529" s="9">
        <v>0</v>
      </c>
      <c r="AA4529" s="9">
        <v>0</v>
      </c>
      <c r="AB4529" s="9">
        <v>0</v>
      </c>
      <c r="AC4529" s="9">
        <v>0</v>
      </c>
      <c r="AD4529" s="9">
        <v>0</v>
      </c>
      <c r="AE4529" s="9">
        <v>0</v>
      </c>
      <c r="AF4529" s="9">
        <v>0</v>
      </c>
      <c r="AG4529" s="9">
        <v>0</v>
      </c>
      <c r="AH4529" s="9">
        <v>91000000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0</v>
      </c>
      <c r="AO4529" s="9">
        <v>0</v>
      </c>
      <c r="AP4529" s="9">
        <v>0</v>
      </c>
      <c r="AQ4529" s="12">
        <v>0</v>
      </c>
      <c r="AR4529" s="13">
        <f t="shared" si="841"/>
        <v>416585177.4</v>
      </c>
      <c r="AS4529" s="13">
        <f t="shared" si="843"/>
        <v>428622976.91</v>
      </c>
      <c r="AT4529" s="13">
        <f t="shared" si="844"/>
        <v>150630870.44</v>
      </c>
      <c r="AU4529" s="13">
        <f t="shared" si="845"/>
        <v>169827639.5</v>
      </c>
      <c r="AV4529" s="13">
        <f t="shared" si="846"/>
        <v>43387169.26</v>
      </c>
      <c r="AW4529" s="13">
        <f t="shared" si="847"/>
        <v>51459162.43</v>
      </c>
      <c r="AX4529" s="13">
        <f t="shared" si="848"/>
        <v>0</v>
      </c>
      <c r="AY4529" s="13">
        <f t="shared" si="849"/>
        <v>0</v>
      </c>
      <c r="AZ4529" s="13">
        <f t="shared" si="850"/>
        <v>0</v>
      </c>
      <c r="BA4529" s="16">
        <f t="shared" si="851"/>
        <v>0</v>
      </c>
      <c r="BB4529" s="17" t="e">
        <f t="shared" si="852"/>
        <v>#DIV/0!</v>
      </c>
      <c r="BC4529" s="17" t="e">
        <f t="shared" si="842"/>
        <v>#DIV/0!</v>
      </c>
    </row>
    <row r="4530" hidden="1" spans="1:55">
      <c r="A4530" s="8" t="s">
        <v>9073</v>
      </c>
      <c r="B4530" s="8" t="s">
        <v>9074</v>
      </c>
      <c r="C4530" s="8">
        <v>26.32</v>
      </c>
      <c r="D4530" s="9">
        <v>66364276.36</v>
      </c>
      <c r="E4530" s="9">
        <v>19272907.3</v>
      </c>
      <c r="F4530" s="9">
        <v>183328991.87</v>
      </c>
      <c r="G4530" s="9">
        <v>124257901.34</v>
      </c>
      <c r="H4530" s="9">
        <v>41395993.36</v>
      </c>
      <c r="I4530" s="9">
        <v>4680695.79</v>
      </c>
      <c r="J4530" s="9">
        <v>25654929.24</v>
      </c>
      <c r="K4530" s="9">
        <v>48468553.47</v>
      </c>
      <c r="L4530" s="9">
        <v>-42239070.62</v>
      </c>
      <c r="M4530" s="9">
        <v>0</v>
      </c>
      <c r="N4530" s="9">
        <v>164379606.5</v>
      </c>
      <c r="O4530" s="9">
        <v>218581425.96</v>
      </c>
      <c r="P4530" s="9">
        <v>55829831.42</v>
      </c>
      <c r="Q4530" s="9">
        <v>112271889.42</v>
      </c>
      <c r="R4530" s="9">
        <v>16147563.55</v>
      </c>
      <c r="S4530" s="9">
        <v>22989457.48</v>
      </c>
      <c r="T4530" s="9">
        <v>25806338.66</v>
      </c>
      <c r="U4530" s="9">
        <v>15108818.11</v>
      </c>
      <c r="V4530" s="9">
        <v>7853756.81</v>
      </c>
      <c r="W4530" s="9">
        <v>0</v>
      </c>
      <c r="X4530" s="9">
        <v>0</v>
      </c>
      <c r="Y4530" s="9">
        <v>0</v>
      </c>
      <c r="Z4530" s="9">
        <v>0</v>
      </c>
      <c r="AA4530" s="9">
        <v>0</v>
      </c>
      <c r="AB4530" s="9">
        <v>0</v>
      </c>
      <c r="AC4530" s="9">
        <v>0</v>
      </c>
      <c r="AD4530" s="9">
        <v>0</v>
      </c>
      <c r="AE4530" s="9">
        <v>0</v>
      </c>
      <c r="AF4530" s="9">
        <v>0</v>
      </c>
      <c r="AG4530" s="9">
        <v>0</v>
      </c>
      <c r="AH4530" s="9">
        <v>505125805.76</v>
      </c>
      <c r="AI4530" s="9">
        <v>467620143.63</v>
      </c>
      <c r="AJ4530" s="9">
        <v>1420600</v>
      </c>
      <c r="AK4530" s="9">
        <v>65208356.16</v>
      </c>
      <c r="AL4530" s="9">
        <v>0</v>
      </c>
      <c r="AM4530" s="9">
        <v>0</v>
      </c>
      <c r="AN4530" s="9">
        <v>0</v>
      </c>
      <c r="AO4530" s="9">
        <v>0</v>
      </c>
      <c r="AP4530" s="9">
        <v>0</v>
      </c>
      <c r="AQ4530" s="12">
        <v>0</v>
      </c>
      <c r="AR4530" s="13">
        <f t="shared" si="841"/>
        <v>735869688.62</v>
      </c>
      <c r="AS4530" s="13">
        <f t="shared" si="843"/>
        <v>705474476.89</v>
      </c>
      <c r="AT4530" s="13">
        <f t="shared" si="844"/>
        <v>240579423.29</v>
      </c>
      <c r="AU4530" s="13">
        <f t="shared" si="845"/>
        <v>301738146.92</v>
      </c>
      <c r="AV4530" s="13">
        <f t="shared" si="846"/>
        <v>57543556.91</v>
      </c>
      <c r="AW4530" s="13">
        <f t="shared" si="847"/>
        <v>27670153.27</v>
      </c>
      <c r="AX4530" s="13">
        <f t="shared" si="848"/>
        <v>51461267.9</v>
      </c>
      <c r="AY4530" s="13">
        <f t="shared" si="849"/>
        <v>63577371.58</v>
      </c>
      <c r="AZ4530" s="13">
        <f t="shared" si="850"/>
        <v>-34385313.81</v>
      </c>
      <c r="BA4530" s="16">
        <f t="shared" si="851"/>
        <v>0</v>
      </c>
      <c r="BB4530" s="17" t="e">
        <f t="shared" si="852"/>
        <v>#DIV/0!</v>
      </c>
      <c r="BC4530" s="17" t="e">
        <f t="shared" si="842"/>
        <v>#DIV/0!</v>
      </c>
    </row>
    <row r="4531" hidden="1" spans="1:55">
      <c r="A4531" s="8" t="s">
        <v>9075</v>
      </c>
      <c r="B4531" s="8" t="s">
        <v>9076</v>
      </c>
      <c r="C4531" s="8">
        <v>5.62</v>
      </c>
      <c r="D4531" s="9">
        <v>9580583262.18</v>
      </c>
      <c r="E4531" s="9">
        <v>8817682707.81</v>
      </c>
      <c r="F4531" s="9">
        <v>8976264717.66</v>
      </c>
      <c r="G4531" s="9">
        <v>6121870403.69</v>
      </c>
      <c r="H4531" s="9">
        <v>5071519629.59</v>
      </c>
      <c r="I4531" s="9">
        <v>4689303420.31</v>
      </c>
      <c r="J4531" s="9">
        <v>3845824024.96</v>
      </c>
      <c r="K4531" s="9">
        <v>0</v>
      </c>
      <c r="L4531" s="9">
        <v>0</v>
      </c>
      <c r="M4531" s="9">
        <v>0</v>
      </c>
      <c r="N4531" s="9">
        <v>12835299906.52</v>
      </c>
      <c r="O4531" s="9">
        <v>13077396049.68</v>
      </c>
      <c r="P4531" s="9">
        <v>1889847444.24</v>
      </c>
      <c r="Q4531" s="9">
        <v>4210653851.81</v>
      </c>
      <c r="R4531" s="9">
        <v>4886283992.28</v>
      </c>
      <c r="S4531" s="9">
        <v>3073244367.65</v>
      </c>
      <c r="T4531" s="9">
        <v>3396591610.16</v>
      </c>
      <c r="U4531" s="9">
        <v>0</v>
      </c>
      <c r="V4531" s="9">
        <v>0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0</v>
      </c>
      <c r="AH4531" s="9">
        <v>0</v>
      </c>
      <c r="AI4531" s="9">
        <v>0</v>
      </c>
      <c r="AJ4531" s="9">
        <v>0</v>
      </c>
      <c r="AK4531" s="9">
        <v>0</v>
      </c>
      <c r="AL4531" s="9">
        <v>0</v>
      </c>
      <c r="AM4531" s="9">
        <v>0</v>
      </c>
      <c r="AN4531" s="9">
        <v>0</v>
      </c>
      <c r="AO4531" s="9">
        <v>0</v>
      </c>
      <c r="AP4531" s="9">
        <v>0</v>
      </c>
      <c r="AQ4531" s="12">
        <v>0</v>
      </c>
      <c r="AR4531" s="13">
        <f t="shared" si="841"/>
        <v>22415883168.7</v>
      </c>
      <c r="AS4531" s="13">
        <f t="shared" si="843"/>
        <v>21895078757.49</v>
      </c>
      <c r="AT4531" s="13">
        <f t="shared" si="844"/>
        <v>10866112161.9</v>
      </c>
      <c r="AU4531" s="13">
        <f t="shared" si="845"/>
        <v>10332524255.5</v>
      </c>
      <c r="AV4531" s="13">
        <f t="shared" si="846"/>
        <v>9957803621.87</v>
      </c>
      <c r="AW4531" s="13">
        <f t="shared" si="847"/>
        <v>7762547787.96</v>
      </c>
      <c r="AX4531" s="13">
        <f t="shared" si="848"/>
        <v>7242415635.12</v>
      </c>
      <c r="AY4531" s="13">
        <f t="shared" si="849"/>
        <v>0</v>
      </c>
      <c r="AZ4531" s="13">
        <f t="shared" si="850"/>
        <v>0</v>
      </c>
      <c r="BA4531" s="16">
        <f t="shared" si="851"/>
        <v>0</v>
      </c>
      <c r="BB4531" s="17" t="e">
        <f t="shared" si="852"/>
        <v>#DIV/0!</v>
      </c>
      <c r="BC4531" s="17" t="e">
        <f t="shared" si="842"/>
        <v>#DIV/0!</v>
      </c>
    </row>
    <row r="4532" hidden="1" spans="1:55">
      <c r="A4532" s="8" t="s">
        <v>9077</v>
      </c>
      <c r="B4532" s="8" t="s">
        <v>9078</v>
      </c>
      <c r="C4532" s="8">
        <v>6.55</v>
      </c>
      <c r="D4532" s="9">
        <v>-4597940996.09</v>
      </c>
      <c r="E4532" s="9">
        <v>336112790.42</v>
      </c>
      <c r="F4532" s="9">
        <v>1476944097.72</v>
      </c>
      <c r="G4532" s="9">
        <v>2769763776.33</v>
      </c>
      <c r="H4532" s="9">
        <v>432685475.99</v>
      </c>
      <c r="I4532" s="9">
        <v>-431854391.2</v>
      </c>
      <c r="J4532" s="9">
        <v>0</v>
      </c>
      <c r="K4532" s="9">
        <v>0</v>
      </c>
      <c r="L4532" s="9">
        <v>0</v>
      </c>
      <c r="M4532" s="9">
        <v>0</v>
      </c>
      <c r="N4532" s="9">
        <v>1921882748.68</v>
      </c>
      <c r="O4532" s="9">
        <v>6044578371.27</v>
      </c>
      <c r="P4532" s="9">
        <v>4076846546.09</v>
      </c>
      <c r="Q4532" s="9">
        <v>3931498170.39</v>
      </c>
      <c r="R4532" s="9">
        <v>2447093753.63</v>
      </c>
      <c r="S4532" s="9">
        <v>1121696032.65</v>
      </c>
      <c r="T4532" s="9">
        <v>0</v>
      </c>
      <c r="U4532" s="9">
        <v>0</v>
      </c>
      <c r="V4532" s="9">
        <v>0</v>
      </c>
      <c r="W4532" s="9">
        <v>0</v>
      </c>
      <c r="X4532" s="9">
        <v>0</v>
      </c>
      <c r="Y4532" s="9">
        <v>0</v>
      </c>
      <c r="Z4532" s="9">
        <v>0</v>
      </c>
      <c r="AA4532" s="9">
        <v>0</v>
      </c>
      <c r="AB4532" s="9">
        <v>0</v>
      </c>
      <c r="AC4532" s="9">
        <v>0</v>
      </c>
      <c r="AD4532" s="9">
        <v>0</v>
      </c>
      <c r="AE4532" s="9">
        <v>0</v>
      </c>
      <c r="AF4532" s="9">
        <v>0</v>
      </c>
      <c r="AG4532" s="9">
        <v>0</v>
      </c>
      <c r="AH4532" s="9">
        <v>0</v>
      </c>
      <c r="AI4532" s="9">
        <v>0</v>
      </c>
      <c r="AJ4532" s="9">
        <v>0</v>
      </c>
      <c r="AK4532" s="9">
        <v>0</v>
      </c>
      <c r="AL4532" s="9">
        <v>0</v>
      </c>
      <c r="AM4532" s="9">
        <v>0</v>
      </c>
      <c r="AN4532" s="9">
        <v>0</v>
      </c>
      <c r="AO4532" s="9">
        <v>0</v>
      </c>
      <c r="AP4532" s="9">
        <v>0</v>
      </c>
      <c r="AQ4532" s="12">
        <v>0</v>
      </c>
      <c r="AR4532" s="13">
        <f t="shared" si="841"/>
        <v>-2676058247.41</v>
      </c>
      <c r="AS4532" s="13">
        <f t="shared" si="843"/>
        <v>6380691161.69</v>
      </c>
      <c r="AT4532" s="13">
        <f t="shared" si="844"/>
        <v>5553790643.81</v>
      </c>
      <c r="AU4532" s="13">
        <f t="shared" si="845"/>
        <v>6701261946.72</v>
      </c>
      <c r="AV4532" s="13">
        <f t="shared" si="846"/>
        <v>2879779229.62</v>
      </c>
      <c r="AW4532" s="13">
        <f t="shared" si="847"/>
        <v>689841641.45</v>
      </c>
      <c r="AX4532" s="13">
        <f t="shared" si="848"/>
        <v>0</v>
      </c>
      <c r="AY4532" s="13">
        <f t="shared" si="849"/>
        <v>0</v>
      </c>
      <c r="AZ4532" s="13">
        <f t="shared" si="850"/>
        <v>0</v>
      </c>
      <c r="BA4532" s="16">
        <f t="shared" si="851"/>
        <v>0</v>
      </c>
      <c r="BB4532" s="17" t="e">
        <f t="shared" si="852"/>
        <v>#DIV/0!</v>
      </c>
      <c r="BC4532" s="17" t="e">
        <f t="shared" si="842"/>
        <v>#DIV/0!</v>
      </c>
    </row>
    <row r="4533" hidden="1" spans="1:55">
      <c r="A4533" s="8" t="s">
        <v>9079</v>
      </c>
      <c r="B4533" s="8" t="s">
        <v>9080</v>
      </c>
      <c r="C4533" s="8">
        <v>26.24</v>
      </c>
      <c r="D4533" s="9">
        <v>53598113.04</v>
      </c>
      <c r="E4533" s="9">
        <v>129764601.13</v>
      </c>
      <c r="F4533" s="9">
        <v>84875177.37</v>
      </c>
      <c r="G4533" s="9">
        <v>88445298.28</v>
      </c>
      <c r="H4533" s="9">
        <v>79728601.06</v>
      </c>
      <c r="I4533" s="9">
        <v>33191695.21</v>
      </c>
      <c r="J4533" s="9">
        <v>0</v>
      </c>
      <c r="K4533" s="9">
        <v>0</v>
      </c>
      <c r="L4533" s="9">
        <v>0</v>
      </c>
      <c r="M4533" s="9">
        <v>0</v>
      </c>
      <c r="N4533" s="9">
        <v>284186079.73</v>
      </c>
      <c r="O4533" s="9">
        <v>411306320.84</v>
      </c>
      <c r="P4533" s="9">
        <v>21117197.02</v>
      </c>
      <c r="Q4533" s="9">
        <v>75423688.21</v>
      </c>
      <c r="R4533" s="9">
        <v>86228409.71</v>
      </c>
      <c r="S4533" s="9">
        <v>13032457.2</v>
      </c>
      <c r="T4533" s="9">
        <v>0</v>
      </c>
      <c r="U4533" s="9">
        <v>0</v>
      </c>
      <c r="V4533" s="9">
        <v>0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0</v>
      </c>
      <c r="AC4533" s="9">
        <v>0</v>
      </c>
      <c r="AD4533" s="9">
        <v>0</v>
      </c>
      <c r="AE4533" s="9">
        <v>0</v>
      </c>
      <c r="AF4533" s="9">
        <v>0</v>
      </c>
      <c r="AG4533" s="9">
        <v>0</v>
      </c>
      <c r="AH4533" s="9">
        <v>770044113.47</v>
      </c>
      <c r="AI4533" s="9">
        <v>653883112.52</v>
      </c>
      <c r="AJ4533" s="9">
        <v>470696902.3</v>
      </c>
      <c r="AK4533" s="9">
        <v>379296006.99</v>
      </c>
      <c r="AL4533" s="9">
        <v>0</v>
      </c>
      <c r="AM4533" s="9">
        <v>0</v>
      </c>
      <c r="AN4533" s="9">
        <v>0</v>
      </c>
      <c r="AO4533" s="9">
        <v>0</v>
      </c>
      <c r="AP4533" s="9">
        <v>0</v>
      </c>
      <c r="AQ4533" s="12">
        <v>0</v>
      </c>
      <c r="AR4533" s="13">
        <f t="shared" si="841"/>
        <v>1107828306.24</v>
      </c>
      <c r="AS4533" s="13">
        <f t="shared" si="843"/>
        <v>1194954034.49</v>
      </c>
      <c r="AT4533" s="13">
        <f t="shared" si="844"/>
        <v>576689276.69</v>
      </c>
      <c r="AU4533" s="13">
        <f t="shared" si="845"/>
        <v>543164993.48</v>
      </c>
      <c r="AV4533" s="13">
        <f t="shared" si="846"/>
        <v>165957010.77</v>
      </c>
      <c r="AW4533" s="13">
        <f t="shared" si="847"/>
        <v>46224152.41</v>
      </c>
      <c r="AX4533" s="13">
        <f t="shared" si="848"/>
        <v>0</v>
      </c>
      <c r="AY4533" s="13">
        <f t="shared" si="849"/>
        <v>0</v>
      </c>
      <c r="AZ4533" s="13">
        <f t="shared" si="850"/>
        <v>0</v>
      </c>
      <c r="BA4533" s="16">
        <f t="shared" si="851"/>
        <v>0</v>
      </c>
      <c r="BB4533" s="17" t="e">
        <f t="shared" si="852"/>
        <v>#DIV/0!</v>
      </c>
      <c r="BC4533" s="17" t="e">
        <f t="shared" si="842"/>
        <v>#DIV/0!</v>
      </c>
    </row>
    <row r="4534" hidden="1" spans="1:55">
      <c r="A4534" s="8" t="s">
        <v>9081</v>
      </c>
      <c r="B4534" s="8" t="s">
        <v>9082</v>
      </c>
      <c r="C4534" s="8">
        <v>19.78</v>
      </c>
      <c r="D4534" s="9">
        <v>26603566.68</v>
      </c>
      <c r="E4534" s="9">
        <v>43828782.31</v>
      </c>
      <c r="F4534" s="9">
        <v>83391317.53</v>
      </c>
      <c r="G4534" s="9">
        <v>72290295.54</v>
      </c>
      <c r="H4534" s="9">
        <v>-6824988.18</v>
      </c>
      <c r="I4534" s="9">
        <v>58183760.02</v>
      </c>
      <c r="J4534" s="9">
        <v>0</v>
      </c>
      <c r="K4534" s="9">
        <v>0</v>
      </c>
      <c r="L4534" s="9">
        <v>0</v>
      </c>
      <c r="M4534" s="9">
        <v>0</v>
      </c>
      <c r="N4534" s="9">
        <v>98048912.55</v>
      </c>
      <c r="O4534" s="9">
        <v>123486751.94</v>
      </c>
      <c r="P4534" s="9">
        <v>58737928.89</v>
      </c>
      <c r="Q4534" s="9">
        <v>58129232.87</v>
      </c>
      <c r="R4534" s="9">
        <v>66436877.36</v>
      </c>
      <c r="S4534" s="9">
        <v>145591730.03</v>
      </c>
      <c r="T4534" s="9">
        <v>0</v>
      </c>
      <c r="U4534" s="9">
        <v>0</v>
      </c>
      <c r="V4534" s="9">
        <v>0</v>
      </c>
      <c r="W4534" s="9">
        <v>0</v>
      </c>
      <c r="X4534" s="9">
        <v>0</v>
      </c>
      <c r="Y4534" s="9">
        <v>0</v>
      </c>
      <c r="Z4534" s="9">
        <v>0</v>
      </c>
      <c r="AA4534" s="9">
        <v>0</v>
      </c>
      <c r="AB4534" s="9">
        <v>0</v>
      </c>
      <c r="AC4534" s="9">
        <v>0</v>
      </c>
      <c r="AD4534" s="9">
        <v>0</v>
      </c>
      <c r="AE4534" s="9">
        <v>0</v>
      </c>
      <c r="AF4534" s="9">
        <v>0</v>
      </c>
      <c r="AG4534" s="9">
        <v>0</v>
      </c>
      <c r="AH4534" s="9">
        <v>13384461.6</v>
      </c>
      <c r="AI4534" s="9">
        <v>1228500</v>
      </c>
      <c r="AJ4534" s="9">
        <v>0</v>
      </c>
      <c r="AK4534" s="9">
        <v>0</v>
      </c>
      <c r="AL4534" s="9">
        <v>0</v>
      </c>
      <c r="AM4534" s="9">
        <v>0</v>
      </c>
      <c r="AN4534" s="9">
        <v>0</v>
      </c>
      <c r="AO4534" s="9">
        <v>0</v>
      </c>
      <c r="AP4534" s="9">
        <v>0</v>
      </c>
      <c r="AQ4534" s="12">
        <v>0</v>
      </c>
      <c r="AR4534" s="13">
        <f t="shared" si="841"/>
        <v>138036940.83</v>
      </c>
      <c r="AS4534" s="13">
        <f t="shared" si="843"/>
        <v>168544034.25</v>
      </c>
      <c r="AT4534" s="13">
        <f t="shared" si="844"/>
        <v>142129246.42</v>
      </c>
      <c r="AU4534" s="13">
        <f t="shared" si="845"/>
        <v>130419528.41</v>
      </c>
      <c r="AV4534" s="13">
        <f t="shared" si="846"/>
        <v>59611889.18</v>
      </c>
      <c r="AW4534" s="13">
        <f t="shared" si="847"/>
        <v>203775490.05</v>
      </c>
      <c r="AX4534" s="13">
        <f t="shared" si="848"/>
        <v>0</v>
      </c>
      <c r="AY4534" s="13">
        <f t="shared" si="849"/>
        <v>0</v>
      </c>
      <c r="AZ4534" s="13">
        <f t="shared" si="850"/>
        <v>0</v>
      </c>
      <c r="BA4534" s="16">
        <f t="shared" si="851"/>
        <v>0</v>
      </c>
      <c r="BB4534" s="17" t="e">
        <f t="shared" si="852"/>
        <v>#DIV/0!</v>
      </c>
      <c r="BC4534" s="17" t="e">
        <f t="shared" si="842"/>
        <v>#DIV/0!</v>
      </c>
    </row>
    <row r="4535" hidden="1" spans="1:55">
      <c r="A4535" s="8" t="s">
        <v>9083</v>
      </c>
      <c r="B4535" s="8" t="s">
        <v>9084</v>
      </c>
      <c r="C4535" s="8">
        <v>19.8</v>
      </c>
      <c r="D4535" s="9">
        <v>34167692.57</v>
      </c>
      <c r="E4535" s="9">
        <v>31269026.97</v>
      </c>
      <c r="F4535" s="9">
        <v>70352846.82</v>
      </c>
      <c r="G4535" s="9">
        <v>59314533.14</v>
      </c>
      <c r="H4535" s="9">
        <v>24722706</v>
      </c>
      <c r="I4535" s="9">
        <v>12055264.07</v>
      </c>
      <c r="J4535" s="9">
        <v>0</v>
      </c>
      <c r="K4535" s="9">
        <v>0</v>
      </c>
      <c r="L4535" s="9">
        <v>0</v>
      </c>
      <c r="M4535" s="9">
        <v>0</v>
      </c>
      <c r="N4535" s="9">
        <v>51507206.34</v>
      </c>
      <c r="O4535" s="9">
        <v>103515262.09</v>
      </c>
      <c r="P4535" s="9">
        <v>141698005.7</v>
      </c>
      <c r="Q4535" s="9">
        <v>125229726.17</v>
      </c>
      <c r="R4535" s="9">
        <v>74271913.79</v>
      </c>
      <c r="S4535" s="9">
        <v>71653746.5</v>
      </c>
      <c r="T4535" s="9">
        <v>0</v>
      </c>
      <c r="U4535" s="9">
        <v>0</v>
      </c>
      <c r="V4535" s="9">
        <v>0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132225744.99</v>
      </c>
      <c r="AI4535" s="9">
        <v>80019091.62</v>
      </c>
      <c r="AJ4535" s="9">
        <v>0</v>
      </c>
      <c r="AK4535" s="9">
        <v>0</v>
      </c>
      <c r="AL4535" s="9">
        <v>0</v>
      </c>
      <c r="AM4535" s="9">
        <v>0</v>
      </c>
      <c r="AN4535" s="9">
        <v>0</v>
      </c>
      <c r="AO4535" s="9">
        <v>0</v>
      </c>
      <c r="AP4535" s="9">
        <v>0</v>
      </c>
      <c r="AQ4535" s="12">
        <v>0</v>
      </c>
      <c r="AR4535" s="13">
        <f t="shared" si="841"/>
        <v>217900643.9</v>
      </c>
      <c r="AS4535" s="13">
        <f t="shared" si="843"/>
        <v>214803380.68</v>
      </c>
      <c r="AT4535" s="13">
        <f t="shared" si="844"/>
        <v>212050852.52</v>
      </c>
      <c r="AU4535" s="13">
        <f t="shared" si="845"/>
        <v>184544259.31</v>
      </c>
      <c r="AV4535" s="13">
        <f t="shared" si="846"/>
        <v>98994619.79</v>
      </c>
      <c r="AW4535" s="13">
        <f t="shared" si="847"/>
        <v>83709010.57</v>
      </c>
      <c r="AX4535" s="13">
        <f t="shared" si="848"/>
        <v>0</v>
      </c>
      <c r="AY4535" s="13">
        <f t="shared" si="849"/>
        <v>0</v>
      </c>
      <c r="AZ4535" s="13">
        <f t="shared" si="850"/>
        <v>0</v>
      </c>
      <c r="BA4535" s="16">
        <f t="shared" si="851"/>
        <v>0</v>
      </c>
      <c r="BB4535" s="17" t="e">
        <f t="shared" si="852"/>
        <v>#DIV/0!</v>
      </c>
      <c r="BC4535" s="17" t="e">
        <f t="shared" si="842"/>
        <v>#DIV/0!</v>
      </c>
    </row>
    <row r="4536" hidden="1" spans="1:55">
      <c r="A4536" s="8" t="s">
        <v>9085</v>
      </c>
      <c r="B4536" s="8" t="s">
        <v>9086</v>
      </c>
      <c r="C4536" s="8">
        <v>23.49</v>
      </c>
      <c r="D4536" s="9">
        <v>1222519823.35</v>
      </c>
      <c r="E4536" s="9">
        <v>89508400.53</v>
      </c>
      <c r="F4536" s="9">
        <v>824832479.46</v>
      </c>
      <c r="G4536" s="9">
        <v>1175354934.78</v>
      </c>
      <c r="H4536" s="9">
        <v>-31138498.96</v>
      </c>
      <c r="I4536" s="9">
        <v>548199909.32</v>
      </c>
      <c r="J4536" s="9">
        <v>917935085.11</v>
      </c>
      <c r="K4536" s="9">
        <v>371017834.51</v>
      </c>
      <c r="L4536" s="9">
        <v>0</v>
      </c>
      <c r="M4536" s="9">
        <v>0</v>
      </c>
      <c r="N4536" s="9">
        <v>4874487795.08</v>
      </c>
      <c r="O4536" s="9">
        <v>3167821774.86</v>
      </c>
      <c r="P4536" s="9">
        <v>1262819554.93</v>
      </c>
      <c r="Q4536" s="9">
        <v>1261325388.78</v>
      </c>
      <c r="R4536" s="9">
        <v>1070588430.87</v>
      </c>
      <c r="S4536" s="9">
        <v>1515959381.68</v>
      </c>
      <c r="T4536" s="9">
        <v>791437430.97</v>
      </c>
      <c r="U4536" s="9">
        <v>913426299.83</v>
      </c>
      <c r="V4536" s="9">
        <v>0</v>
      </c>
      <c r="W4536" s="9">
        <v>0</v>
      </c>
      <c r="X4536" s="9">
        <v>0</v>
      </c>
      <c r="Y4536" s="9">
        <v>0</v>
      </c>
      <c r="Z4536" s="9">
        <v>0</v>
      </c>
      <c r="AA4536" s="9">
        <v>0</v>
      </c>
      <c r="AB4536" s="9">
        <v>0</v>
      </c>
      <c r="AC4536" s="9">
        <v>0</v>
      </c>
      <c r="AD4536" s="9">
        <v>0</v>
      </c>
      <c r="AE4536" s="9">
        <v>0</v>
      </c>
      <c r="AF4536" s="9">
        <v>0</v>
      </c>
      <c r="AG4536" s="9">
        <v>0</v>
      </c>
      <c r="AH4536" s="9">
        <v>4002538.09</v>
      </c>
      <c r="AI4536" s="9">
        <v>23282524.78</v>
      </c>
      <c r="AJ4536" s="9">
        <v>941480</v>
      </c>
      <c r="AK4536" s="9">
        <v>0</v>
      </c>
      <c r="AL4536" s="9">
        <v>1075710.77</v>
      </c>
      <c r="AM4536" s="9">
        <v>172626.79</v>
      </c>
      <c r="AN4536" s="9">
        <v>3818004.62</v>
      </c>
      <c r="AO4536" s="9">
        <v>1296249.16</v>
      </c>
      <c r="AP4536" s="9">
        <v>0</v>
      </c>
      <c r="AQ4536" s="12">
        <v>0</v>
      </c>
      <c r="AR4536" s="13">
        <f t="shared" si="841"/>
        <v>6101010156.52</v>
      </c>
      <c r="AS4536" s="13">
        <f t="shared" si="843"/>
        <v>3280612700.17</v>
      </c>
      <c r="AT4536" s="13">
        <f t="shared" si="844"/>
        <v>2088593514.39</v>
      </c>
      <c r="AU4536" s="13">
        <f t="shared" si="845"/>
        <v>2436680323.56</v>
      </c>
      <c r="AV4536" s="13">
        <f t="shared" si="846"/>
        <v>1040525642.68</v>
      </c>
      <c r="AW4536" s="13">
        <f t="shared" si="847"/>
        <v>2064331917.79</v>
      </c>
      <c r="AX4536" s="13">
        <f t="shared" si="848"/>
        <v>1713190520.7</v>
      </c>
      <c r="AY4536" s="13">
        <f t="shared" si="849"/>
        <v>1285740383.5</v>
      </c>
      <c r="AZ4536" s="13">
        <f t="shared" si="850"/>
        <v>0</v>
      </c>
      <c r="BA4536" s="16">
        <f t="shared" si="851"/>
        <v>0</v>
      </c>
      <c r="BB4536" s="17" t="e">
        <f t="shared" si="852"/>
        <v>#DIV/0!</v>
      </c>
      <c r="BC4536" s="17" t="e">
        <f t="shared" si="842"/>
        <v>#DIV/0!</v>
      </c>
    </row>
    <row r="4537" hidden="1" spans="1:55">
      <c r="A4537" s="8" t="s">
        <v>9087</v>
      </c>
      <c r="B4537" s="8" t="s">
        <v>9088</v>
      </c>
      <c r="C4537" s="8">
        <v>14.32</v>
      </c>
      <c r="D4537" s="9">
        <v>87674549.93</v>
      </c>
      <c r="E4537" s="9">
        <v>151548080.32</v>
      </c>
      <c r="F4537" s="9">
        <v>148550029.8</v>
      </c>
      <c r="G4537" s="9">
        <v>127588284.88</v>
      </c>
      <c r="H4537" s="9">
        <v>86776319.66</v>
      </c>
      <c r="I4537" s="9">
        <v>81114795.6</v>
      </c>
      <c r="J4537" s="9">
        <v>0</v>
      </c>
      <c r="K4537" s="9">
        <v>0</v>
      </c>
      <c r="L4537" s="9">
        <v>0</v>
      </c>
      <c r="M4537" s="9">
        <v>0</v>
      </c>
      <c r="N4537" s="9">
        <v>359678752.8</v>
      </c>
      <c r="O4537" s="9">
        <v>582150615.22</v>
      </c>
      <c r="P4537" s="9">
        <v>261535588.01</v>
      </c>
      <c r="Q4537" s="9">
        <v>185582749.14</v>
      </c>
      <c r="R4537" s="9">
        <v>68284909.99</v>
      </c>
      <c r="S4537" s="9">
        <v>63098002.35</v>
      </c>
      <c r="T4537" s="9">
        <v>0</v>
      </c>
      <c r="U4537" s="9">
        <v>0</v>
      </c>
      <c r="V4537" s="9">
        <v>0</v>
      </c>
      <c r="W4537" s="9">
        <v>0</v>
      </c>
      <c r="X4537" s="9">
        <v>0</v>
      </c>
      <c r="Y4537" s="9">
        <v>0</v>
      </c>
      <c r="Z4537" s="9">
        <v>0</v>
      </c>
      <c r="AA4537" s="9">
        <v>0</v>
      </c>
      <c r="AB4537" s="9">
        <v>0</v>
      </c>
      <c r="AC4537" s="9">
        <v>0</v>
      </c>
      <c r="AD4537" s="9">
        <v>0</v>
      </c>
      <c r="AE4537" s="9">
        <v>0</v>
      </c>
      <c r="AF4537" s="9">
        <v>0</v>
      </c>
      <c r="AG4537" s="9">
        <v>0</v>
      </c>
      <c r="AH4537" s="9">
        <v>135285000</v>
      </c>
      <c r="AI4537" s="9">
        <v>10000000</v>
      </c>
      <c r="AJ4537" s="9">
        <v>0</v>
      </c>
      <c r="AK4537" s="9">
        <v>0</v>
      </c>
      <c r="AL4537" s="9">
        <v>0</v>
      </c>
      <c r="AM4537" s="9">
        <v>0</v>
      </c>
      <c r="AN4537" s="9">
        <v>0</v>
      </c>
      <c r="AO4537" s="9">
        <v>0</v>
      </c>
      <c r="AP4537" s="9">
        <v>0</v>
      </c>
      <c r="AQ4537" s="12">
        <v>0</v>
      </c>
      <c r="AR4537" s="13">
        <f t="shared" si="841"/>
        <v>582638302.73</v>
      </c>
      <c r="AS4537" s="13">
        <f t="shared" si="843"/>
        <v>743698695.54</v>
      </c>
      <c r="AT4537" s="13">
        <f t="shared" si="844"/>
        <v>410085617.81</v>
      </c>
      <c r="AU4537" s="13">
        <f t="shared" si="845"/>
        <v>313171034.02</v>
      </c>
      <c r="AV4537" s="13">
        <f t="shared" si="846"/>
        <v>155061229.65</v>
      </c>
      <c r="AW4537" s="13">
        <f t="shared" si="847"/>
        <v>144212797.95</v>
      </c>
      <c r="AX4537" s="13">
        <f t="shared" si="848"/>
        <v>0</v>
      </c>
      <c r="AY4537" s="13">
        <f t="shared" si="849"/>
        <v>0</v>
      </c>
      <c r="AZ4537" s="13">
        <f t="shared" si="850"/>
        <v>0</v>
      </c>
      <c r="BA4537" s="16">
        <f t="shared" si="851"/>
        <v>0</v>
      </c>
      <c r="BB4537" s="17" t="e">
        <f t="shared" si="852"/>
        <v>#DIV/0!</v>
      </c>
      <c r="BC4537" s="17" t="e">
        <f t="shared" si="842"/>
        <v>#DIV/0!</v>
      </c>
    </row>
    <row r="4538" hidden="1" spans="1:55">
      <c r="A4538" s="8" t="s">
        <v>9089</v>
      </c>
      <c r="B4538" s="8" t="s">
        <v>9090</v>
      </c>
      <c r="C4538" s="8">
        <v>16.85</v>
      </c>
      <c r="D4538" s="9">
        <v>321883478.83</v>
      </c>
      <c r="E4538" s="9">
        <v>453534664.82</v>
      </c>
      <c r="F4538" s="9">
        <v>119383892.1</v>
      </c>
      <c r="G4538" s="9">
        <v>98824483.11</v>
      </c>
      <c r="H4538" s="9">
        <v>65827486.83</v>
      </c>
      <c r="I4538" s="9">
        <v>-21748008.07</v>
      </c>
      <c r="J4538" s="9">
        <v>0</v>
      </c>
      <c r="K4538" s="9">
        <v>0</v>
      </c>
      <c r="L4538" s="9">
        <v>0</v>
      </c>
      <c r="M4538" s="9">
        <v>0</v>
      </c>
      <c r="N4538" s="9">
        <v>1263927718.22</v>
      </c>
      <c r="O4538" s="9">
        <v>1169340033.72</v>
      </c>
      <c r="P4538" s="9">
        <v>526797950.15</v>
      </c>
      <c r="Q4538" s="9">
        <v>416704806.69</v>
      </c>
      <c r="R4538" s="9">
        <v>272614219.68</v>
      </c>
      <c r="S4538" s="9">
        <v>156798507.42</v>
      </c>
      <c r="T4538" s="9">
        <v>0</v>
      </c>
      <c r="U4538" s="9">
        <v>0</v>
      </c>
      <c r="V4538" s="9">
        <v>0</v>
      </c>
      <c r="W4538" s="9">
        <v>0</v>
      </c>
      <c r="X4538" s="9">
        <v>0</v>
      </c>
      <c r="Y4538" s="9">
        <v>0</v>
      </c>
      <c r="Z4538" s="9">
        <v>0</v>
      </c>
      <c r="AA4538" s="9">
        <v>0</v>
      </c>
      <c r="AB4538" s="9">
        <v>0</v>
      </c>
      <c r="AC4538" s="9">
        <v>0</v>
      </c>
      <c r="AD4538" s="9">
        <v>0</v>
      </c>
      <c r="AE4538" s="9">
        <v>0</v>
      </c>
      <c r="AF4538" s="9">
        <v>0</v>
      </c>
      <c r="AG4538" s="9">
        <v>0</v>
      </c>
      <c r="AH4538" s="9">
        <v>424377464.31</v>
      </c>
      <c r="AI4538" s="9">
        <v>414635784.34</v>
      </c>
      <c r="AJ4538" s="9">
        <v>9956000</v>
      </c>
      <c r="AK4538" s="9">
        <v>15235586.41</v>
      </c>
      <c r="AL4538" s="9">
        <v>0</v>
      </c>
      <c r="AM4538" s="9">
        <v>0</v>
      </c>
      <c r="AN4538" s="9">
        <v>0</v>
      </c>
      <c r="AO4538" s="9">
        <v>0</v>
      </c>
      <c r="AP4538" s="9">
        <v>0</v>
      </c>
      <c r="AQ4538" s="12">
        <v>0</v>
      </c>
      <c r="AR4538" s="13">
        <f t="shared" si="841"/>
        <v>2010188661.36</v>
      </c>
      <c r="AS4538" s="13">
        <f t="shared" si="843"/>
        <v>2037510482.88</v>
      </c>
      <c r="AT4538" s="13">
        <f t="shared" si="844"/>
        <v>656137842.25</v>
      </c>
      <c r="AU4538" s="13">
        <f t="shared" si="845"/>
        <v>530764876.21</v>
      </c>
      <c r="AV4538" s="13">
        <f t="shared" si="846"/>
        <v>338441706.51</v>
      </c>
      <c r="AW4538" s="13">
        <f t="shared" si="847"/>
        <v>135050499.35</v>
      </c>
      <c r="AX4538" s="13">
        <f t="shared" si="848"/>
        <v>0</v>
      </c>
      <c r="AY4538" s="13">
        <f t="shared" si="849"/>
        <v>0</v>
      </c>
      <c r="AZ4538" s="13">
        <f t="shared" si="850"/>
        <v>0</v>
      </c>
      <c r="BA4538" s="16">
        <f t="shared" si="851"/>
        <v>0</v>
      </c>
      <c r="BB4538" s="17" t="e">
        <f t="shared" si="852"/>
        <v>#DIV/0!</v>
      </c>
      <c r="BC4538" s="17" t="e">
        <f t="shared" si="842"/>
        <v>#DIV/0!</v>
      </c>
    </row>
    <row r="4539" hidden="1" spans="1:55">
      <c r="A4539" s="8" t="s">
        <v>9091</v>
      </c>
      <c r="B4539" s="8" t="s">
        <v>9092</v>
      </c>
      <c r="C4539" s="8">
        <v>207</v>
      </c>
      <c r="D4539" s="9">
        <v>1421883179.66</v>
      </c>
      <c r="E4539" s="9">
        <v>2076844037.67</v>
      </c>
      <c r="F4539" s="9">
        <v>1340363152.97</v>
      </c>
      <c r="G4539" s="9">
        <v>1210981435.14</v>
      </c>
      <c r="H4539" s="9">
        <v>194939675.29</v>
      </c>
      <c r="I4539" s="9">
        <v>189708100</v>
      </c>
      <c r="J4539" s="9">
        <v>0</v>
      </c>
      <c r="K4539" s="9">
        <v>0</v>
      </c>
      <c r="L4539" s="9">
        <v>0</v>
      </c>
      <c r="M4539" s="9">
        <v>0</v>
      </c>
      <c r="N4539" s="9">
        <v>941204392.65</v>
      </c>
      <c r="O4539" s="9">
        <v>1019104042.2</v>
      </c>
      <c r="P4539" s="9">
        <v>1224853696.22</v>
      </c>
      <c r="Q4539" s="9">
        <v>945095701.14</v>
      </c>
      <c r="R4539" s="9">
        <v>339295028.62</v>
      </c>
      <c r="S4539" s="9">
        <v>193570700</v>
      </c>
      <c r="T4539" s="9">
        <v>0</v>
      </c>
      <c r="U4539" s="9">
        <v>0</v>
      </c>
      <c r="V4539" s="9">
        <v>0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0</v>
      </c>
      <c r="AH4539" s="9">
        <v>1929127853.85</v>
      </c>
      <c r="AI4539" s="9">
        <v>301261917.81</v>
      </c>
      <c r="AJ4539" s="9">
        <v>50000000</v>
      </c>
      <c r="AK4539" s="9">
        <v>0</v>
      </c>
      <c r="AL4539" s="9">
        <v>0</v>
      </c>
      <c r="AM4539" s="9">
        <v>250000000</v>
      </c>
      <c r="AN4539" s="9">
        <v>0</v>
      </c>
      <c r="AO4539" s="9">
        <v>0</v>
      </c>
      <c r="AP4539" s="9">
        <v>0</v>
      </c>
      <c r="AQ4539" s="12">
        <v>0</v>
      </c>
      <c r="AR4539" s="13">
        <f t="shared" si="841"/>
        <v>4292215426.16</v>
      </c>
      <c r="AS4539" s="13">
        <f t="shared" si="843"/>
        <v>3397209997.68</v>
      </c>
      <c r="AT4539" s="13">
        <f t="shared" si="844"/>
        <v>2615216849.19</v>
      </c>
      <c r="AU4539" s="13">
        <f t="shared" si="845"/>
        <v>2156077136.28</v>
      </c>
      <c r="AV4539" s="13">
        <f t="shared" si="846"/>
        <v>534234703.91</v>
      </c>
      <c r="AW4539" s="13">
        <f t="shared" si="847"/>
        <v>633278800</v>
      </c>
      <c r="AX4539" s="13">
        <f t="shared" si="848"/>
        <v>0</v>
      </c>
      <c r="AY4539" s="13">
        <f t="shared" si="849"/>
        <v>0</v>
      </c>
      <c r="AZ4539" s="13">
        <f t="shared" si="850"/>
        <v>0</v>
      </c>
      <c r="BA4539" s="16">
        <f t="shared" si="851"/>
        <v>0</v>
      </c>
      <c r="BB4539" s="17" t="e">
        <f t="shared" si="852"/>
        <v>#DIV/0!</v>
      </c>
      <c r="BC4539" s="17" t="e">
        <f t="shared" si="842"/>
        <v>#DIV/0!</v>
      </c>
    </row>
    <row r="4540" hidden="1" spans="1:55">
      <c r="A4540" s="8" t="s">
        <v>9093</v>
      </c>
      <c r="B4540" s="8" t="s">
        <v>9094</v>
      </c>
      <c r="C4540" s="8">
        <v>2.65</v>
      </c>
      <c r="D4540" s="9">
        <v>12599933.94</v>
      </c>
      <c r="E4540" s="9">
        <v>94107189.18</v>
      </c>
      <c r="F4540" s="9">
        <v>-178853625.19</v>
      </c>
      <c r="G4540" s="9">
        <v>-408682552.78</v>
      </c>
      <c r="H4540" s="9">
        <v>-329048613.02</v>
      </c>
      <c r="I4540" s="9">
        <v>-566859796.03</v>
      </c>
      <c r="J4540" s="9">
        <v>0</v>
      </c>
      <c r="K4540" s="9">
        <v>0</v>
      </c>
      <c r="L4540" s="9">
        <v>0</v>
      </c>
      <c r="M4540" s="9">
        <v>0</v>
      </c>
      <c r="N4540" s="9">
        <v>1423629048.61</v>
      </c>
      <c r="O4540" s="9">
        <v>2181033706.12</v>
      </c>
      <c r="P4540" s="9">
        <v>1420531394.2</v>
      </c>
      <c r="Q4540" s="9">
        <v>2506540669.78</v>
      </c>
      <c r="R4540" s="9">
        <v>1654079783.77</v>
      </c>
      <c r="S4540" s="9">
        <v>4557845306.59</v>
      </c>
      <c r="T4540" s="9">
        <v>0</v>
      </c>
      <c r="U4540" s="9">
        <v>0</v>
      </c>
      <c r="V4540" s="9">
        <v>0</v>
      </c>
      <c r="W4540" s="9">
        <v>0</v>
      </c>
      <c r="X4540" s="9">
        <v>0</v>
      </c>
      <c r="Y4540" s="9">
        <v>0</v>
      </c>
      <c r="Z4540" s="9">
        <v>0</v>
      </c>
      <c r="AA4540" s="9">
        <v>0</v>
      </c>
      <c r="AB4540" s="9">
        <v>0</v>
      </c>
      <c r="AC4540" s="9">
        <v>0</v>
      </c>
      <c r="AD4540" s="9">
        <v>0</v>
      </c>
      <c r="AE4540" s="9">
        <v>0</v>
      </c>
      <c r="AF4540" s="9">
        <v>0</v>
      </c>
      <c r="AG4540" s="9">
        <v>0</v>
      </c>
      <c r="AH4540" s="9">
        <v>3408809991.18</v>
      </c>
      <c r="AI4540" s="9">
        <v>5715032862.96</v>
      </c>
      <c r="AJ4540" s="9">
        <v>0</v>
      </c>
      <c r="AK4540" s="9">
        <v>0</v>
      </c>
      <c r="AL4540" s="9">
        <v>0</v>
      </c>
      <c r="AM4540" s="9">
        <v>0</v>
      </c>
      <c r="AN4540" s="9">
        <v>0</v>
      </c>
      <c r="AO4540" s="9">
        <v>0</v>
      </c>
      <c r="AP4540" s="9">
        <v>0</v>
      </c>
      <c r="AQ4540" s="12">
        <v>0</v>
      </c>
      <c r="AR4540" s="13">
        <f t="shared" si="841"/>
        <v>4845038973.73</v>
      </c>
      <c r="AS4540" s="13">
        <f t="shared" si="843"/>
        <v>7990173758.26</v>
      </c>
      <c r="AT4540" s="13">
        <f t="shared" si="844"/>
        <v>1241677769.01</v>
      </c>
      <c r="AU4540" s="13">
        <f t="shared" si="845"/>
        <v>2097858117</v>
      </c>
      <c r="AV4540" s="13">
        <f t="shared" si="846"/>
        <v>1325031170.75</v>
      </c>
      <c r="AW4540" s="13">
        <f t="shared" si="847"/>
        <v>3990985510.56</v>
      </c>
      <c r="AX4540" s="13">
        <f t="shared" si="848"/>
        <v>0</v>
      </c>
      <c r="AY4540" s="13">
        <f t="shared" si="849"/>
        <v>0</v>
      </c>
      <c r="AZ4540" s="13">
        <f t="shared" si="850"/>
        <v>0</v>
      </c>
      <c r="BA4540" s="16">
        <f t="shared" si="851"/>
        <v>0</v>
      </c>
      <c r="BB4540" s="17" t="e">
        <f t="shared" si="852"/>
        <v>#DIV/0!</v>
      </c>
      <c r="BC4540" s="17" t="e">
        <f t="shared" si="842"/>
        <v>#DIV/0!</v>
      </c>
    </row>
    <row r="4541" hidden="1" spans="1:55">
      <c r="A4541" s="8" t="s">
        <v>9095</v>
      </c>
      <c r="B4541" s="8" t="s">
        <v>9096</v>
      </c>
      <c r="C4541" s="8">
        <v>22.18</v>
      </c>
      <c r="D4541" s="9">
        <v>35438421.76</v>
      </c>
      <c r="E4541" s="9">
        <v>65088646.75</v>
      </c>
      <c r="F4541" s="9">
        <v>308445044.07</v>
      </c>
      <c r="G4541" s="9">
        <v>87118365.47</v>
      </c>
      <c r="H4541" s="9">
        <v>72995215.42</v>
      </c>
      <c r="I4541" s="9">
        <v>79441094.22</v>
      </c>
      <c r="J4541" s="9">
        <v>200737792.9</v>
      </c>
      <c r="K4541" s="9">
        <v>-25282971.31</v>
      </c>
      <c r="L4541" s="9">
        <v>87033549.87</v>
      </c>
      <c r="M4541" s="9">
        <v>0</v>
      </c>
      <c r="N4541" s="9">
        <v>843593935.41</v>
      </c>
      <c r="O4541" s="9">
        <v>642268606.8</v>
      </c>
      <c r="P4541" s="9">
        <v>265291203.89</v>
      </c>
      <c r="Q4541" s="9">
        <v>157868639.52</v>
      </c>
      <c r="R4541" s="9">
        <v>196309707.57</v>
      </c>
      <c r="S4541" s="9">
        <v>227120129.14</v>
      </c>
      <c r="T4541" s="9">
        <v>152597774.29</v>
      </c>
      <c r="U4541" s="9">
        <v>84702860.17</v>
      </c>
      <c r="V4541" s="9">
        <v>111861868.51</v>
      </c>
      <c r="W4541" s="9">
        <v>0</v>
      </c>
      <c r="X4541" s="9">
        <v>0</v>
      </c>
      <c r="Y4541" s="9">
        <v>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0</v>
      </c>
      <c r="AH4541" s="9">
        <v>355041378.68</v>
      </c>
      <c r="AI4541" s="9">
        <v>64064892.38</v>
      </c>
      <c r="AJ4541" s="9">
        <v>0</v>
      </c>
      <c r="AK4541" s="9">
        <v>0</v>
      </c>
      <c r="AL4541" s="9">
        <v>0</v>
      </c>
      <c r="AM4541" s="9">
        <v>0</v>
      </c>
      <c r="AN4541" s="9">
        <v>0</v>
      </c>
      <c r="AO4541" s="9">
        <v>0</v>
      </c>
      <c r="AP4541" s="9">
        <v>0</v>
      </c>
      <c r="AQ4541" s="12">
        <v>0</v>
      </c>
      <c r="AR4541" s="13">
        <f t="shared" si="841"/>
        <v>1234073735.85</v>
      </c>
      <c r="AS4541" s="13">
        <f t="shared" si="843"/>
        <v>771422145.93</v>
      </c>
      <c r="AT4541" s="13">
        <f t="shared" si="844"/>
        <v>573736247.96</v>
      </c>
      <c r="AU4541" s="13">
        <f t="shared" si="845"/>
        <v>244987004.99</v>
      </c>
      <c r="AV4541" s="13">
        <f t="shared" si="846"/>
        <v>269304922.99</v>
      </c>
      <c r="AW4541" s="13">
        <f t="shared" si="847"/>
        <v>306561223.36</v>
      </c>
      <c r="AX4541" s="13">
        <f t="shared" si="848"/>
        <v>353335567.19</v>
      </c>
      <c r="AY4541" s="13">
        <f t="shared" si="849"/>
        <v>59419888.86</v>
      </c>
      <c r="AZ4541" s="13">
        <f t="shared" si="850"/>
        <v>198895418.38</v>
      </c>
      <c r="BA4541" s="16">
        <f t="shared" si="851"/>
        <v>0</v>
      </c>
      <c r="BB4541" s="17" t="e">
        <f t="shared" si="852"/>
        <v>#DIV/0!</v>
      </c>
      <c r="BC4541" s="17" t="e">
        <f t="shared" si="842"/>
        <v>#DIV/0!</v>
      </c>
    </row>
    <row r="4542" hidden="1" spans="1:55">
      <c r="A4542" s="8" t="s">
        <v>9097</v>
      </c>
      <c r="B4542" s="8" t="s">
        <v>9098</v>
      </c>
      <c r="C4542" s="8">
        <v>26.69</v>
      </c>
      <c r="D4542" s="9">
        <v>37550693.41</v>
      </c>
      <c r="E4542" s="9">
        <v>52414166.48</v>
      </c>
      <c r="F4542" s="9">
        <v>80844229.36</v>
      </c>
      <c r="G4542" s="9">
        <v>30919618.19</v>
      </c>
      <c r="H4542" s="9">
        <v>66229459.91</v>
      </c>
      <c r="I4542" s="9">
        <v>58221707.56</v>
      </c>
      <c r="J4542" s="9">
        <v>0</v>
      </c>
      <c r="K4542" s="9">
        <v>0</v>
      </c>
      <c r="L4542" s="9">
        <v>0</v>
      </c>
      <c r="M4542" s="9">
        <v>0</v>
      </c>
      <c r="N4542" s="9">
        <v>225174630.8</v>
      </c>
      <c r="O4542" s="9">
        <v>211564862.66</v>
      </c>
      <c r="P4542" s="9">
        <v>129527477.65</v>
      </c>
      <c r="Q4542" s="9">
        <v>104220480.95</v>
      </c>
      <c r="R4542" s="9">
        <v>121308041.85</v>
      </c>
      <c r="S4542" s="9">
        <v>36502630.05</v>
      </c>
      <c r="T4542" s="9">
        <v>0</v>
      </c>
      <c r="U4542" s="9">
        <v>0</v>
      </c>
      <c r="V4542" s="9">
        <v>0</v>
      </c>
      <c r="W4542" s="9">
        <v>0</v>
      </c>
      <c r="X4542" s="9">
        <v>0</v>
      </c>
      <c r="Y4542" s="9">
        <v>0</v>
      </c>
      <c r="Z4542" s="9">
        <v>0</v>
      </c>
      <c r="AA4542" s="9">
        <v>0</v>
      </c>
      <c r="AB4542" s="9">
        <v>0</v>
      </c>
      <c r="AC4542" s="9">
        <v>0</v>
      </c>
      <c r="AD4542" s="9">
        <v>0</v>
      </c>
      <c r="AE4542" s="9">
        <v>0</v>
      </c>
      <c r="AF4542" s="9">
        <v>0</v>
      </c>
      <c r="AG4542" s="9">
        <v>0</v>
      </c>
      <c r="AH4542" s="9">
        <v>190000000</v>
      </c>
      <c r="AI4542" s="9">
        <v>200000000</v>
      </c>
      <c r="AJ4542" s="9">
        <v>0</v>
      </c>
      <c r="AK4542" s="9">
        <v>0</v>
      </c>
      <c r="AL4542" s="9">
        <v>0</v>
      </c>
      <c r="AM4542" s="9">
        <v>0</v>
      </c>
      <c r="AN4542" s="9">
        <v>0</v>
      </c>
      <c r="AO4542" s="9">
        <v>0</v>
      </c>
      <c r="AP4542" s="9">
        <v>0</v>
      </c>
      <c r="AQ4542" s="12">
        <v>0</v>
      </c>
      <c r="AR4542" s="13">
        <f t="shared" si="841"/>
        <v>452725324.21</v>
      </c>
      <c r="AS4542" s="13">
        <f t="shared" si="843"/>
        <v>463979029.14</v>
      </c>
      <c r="AT4542" s="13">
        <f t="shared" si="844"/>
        <v>210371707.01</v>
      </c>
      <c r="AU4542" s="13">
        <f t="shared" si="845"/>
        <v>135140099.14</v>
      </c>
      <c r="AV4542" s="13">
        <f t="shared" si="846"/>
        <v>187537501.76</v>
      </c>
      <c r="AW4542" s="13">
        <f t="shared" si="847"/>
        <v>94724337.61</v>
      </c>
      <c r="AX4542" s="13">
        <f t="shared" si="848"/>
        <v>0</v>
      </c>
      <c r="AY4542" s="13">
        <f t="shared" si="849"/>
        <v>0</v>
      </c>
      <c r="AZ4542" s="13">
        <f t="shared" si="850"/>
        <v>0</v>
      </c>
      <c r="BA4542" s="16">
        <f t="shared" si="851"/>
        <v>0</v>
      </c>
      <c r="BB4542" s="17" t="e">
        <f t="shared" si="852"/>
        <v>#DIV/0!</v>
      </c>
      <c r="BC4542" s="17" t="e">
        <f t="shared" si="842"/>
        <v>#DIV/0!</v>
      </c>
    </row>
    <row r="4543" hidden="1" spans="1:55">
      <c r="A4543" s="8" t="s">
        <v>9099</v>
      </c>
      <c r="B4543" s="8" t="s">
        <v>9100</v>
      </c>
      <c r="C4543" s="8">
        <v>30.78</v>
      </c>
      <c r="D4543" s="9">
        <v>-30744004.94</v>
      </c>
      <c r="E4543" s="9">
        <v>-1559045.4</v>
      </c>
      <c r="F4543" s="9">
        <v>71332466</v>
      </c>
      <c r="G4543" s="9">
        <v>37618330.88</v>
      </c>
      <c r="H4543" s="9">
        <v>96904725.97</v>
      </c>
      <c r="I4543" s="9">
        <v>75439365.05</v>
      </c>
      <c r="J4543" s="9">
        <v>105389110.2</v>
      </c>
      <c r="K4543" s="9">
        <v>0</v>
      </c>
      <c r="L4543" s="9">
        <v>0</v>
      </c>
      <c r="M4543" s="9">
        <v>0</v>
      </c>
      <c r="N4543" s="9">
        <v>121468955.76</v>
      </c>
      <c r="O4543" s="9">
        <v>125005463.87</v>
      </c>
      <c r="P4543" s="9">
        <v>62541996.34</v>
      </c>
      <c r="Q4543" s="9">
        <v>51824530.66</v>
      </c>
      <c r="R4543" s="9">
        <v>77828634.22</v>
      </c>
      <c r="S4543" s="9">
        <v>55449929.73</v>
      </c>
      <c r="T4543" s="9">
        <v>62014717</v>
      </c>
      <c r="U4543" s="9">
        <v>0</v>
      </c>
      <c r="V4543" s="9">
        <v>0</v>
      </c>
      <c r="W4543" s="9">
        <v>0</v>
      </c>
      <c r="X4543" s="9">
        <v>0</v>
      </c>
      <c r="Y4543" s="9">
        <v>0</v>
      </c>
      <c r="Z4543" s="9">
        <v>0</v>
      </c>
      <c r="AA4543" s="9">
        <v>0</v>
      </c>
      <c r="AB4543" s="9">
        <v>0</v>
      </c>
      <c r="AC4543" s="9">
        <v>0</v>
      </c>
      <c r="AD4543" s="9">
        <v>0</v>
      </c>
      <c r="AE4543" s="9">
        <v>0</v>
      </c>
      <c r="AF4543" s="9">
        <v>0</v>
      </c>
      <c r="AG4543" s="9">
        <v>0</v>
      </c>
      <c r="AH4543" s="9">
        <v>0</v>
      </c>
      <c r="AI4543" s="9">
        <v>0</v>
      </c>
      <c r="AJ4543" s="9">
        <v>8000000</v>
      </c>
      <c r="AK4543" s="9">
        <v>3000000</v>
      </c>
      <c r="AL4543" s="9">
        <v>0</v>
      </c>
      <c r="AM4543" s="9">
        <v>0</v>
      </c>
      <c r="AN4543" s="9">
        <v>0</v>
      </c>
      <c r="AO4543" s="9">
        <v>0</v>
      </c>
      <c r="AP4543" s="9">
        <v>0</v>
      </c>
      <c r="AQ4543" s="12">
        <v>0</v>
      </c>
      <c r="AR4543" s="13">
        <f t="shared" si="841"/>
        <v>90724950.82</v>
      </c>
      <c r="AS4543" s="13">
        <f t="shared" si="843"/>
        <v>123446418.47</v>
      </c>
      <c r="AT4543" s="13">
        <f t="shared" si="844"/>
        <v>141874462.34</v>
      </c>
      <c r="AU4543" s="13">
        <f t="shared" si="845"/>
        <v>92442861.54</v>
      </c>
      <c r="AV4543" s="13">
        <f t="shared" si="846"/>
        <v>174733360.19</v>
      </c>
      <c r="AW4543" s="13">
        <f t="shared" si="847"/>
        <v>130889294.78</v>
      </c>
      <c r="AX4543" s="13">
        <f t="shared" si="848"/>
        <v>167403827.2</v>
      </c>
      <c r="AY4543" s="13">
        <f t="shared" si="849"/>
        <v>0</v>
      </c>
      <c r="AZ4543" s="13">
        <f t="shared" si="850"/>
        <v>0</v>
      </c>
      <c r="BA4543" s="16">
        <f t="shared" si="851"/>
        <v>0</v>
      </c>
      <c r="BB4543" s="17" t="e">
        <f t="shared" si="852"/>
        <v>#DIV/0!</v>
      </c>
      <c r="BC4543" s="17" t="e">
        <f t="shared" si="842"/>
        <v>#DIV/0!</v>
      </c>
    </row>
    <row r="4544" hidden="1" spans="1:55">
      <c r="A4544" s="8" t="s">
        <v>9101</v>
      </c>
      <c r="B4544" s="8" t="s">
        <v>9102</v>
      </c>
      <c r="C4544" s="8">
        <v>13.14</v>
      </c>
      <c r="D4544" s="9">
        <v>6167700.36</v>
      </c>
      <c r="E4544" s="9">
        <v>193575914.19</v>
      </c>
      <c r="F4544" s="9">
        <v>253109041.92</v>
      </c>
      <c r="G4544" s="9">
        <v>235135179.07</v>
      </c>
      <c r="H4544" s="9">
        <v>278164528.67</v>
      </c>
      <c r="I4544" s="9">
        <v>-33201549.98</v>
      </c>
      <c r="J4544" s="9">
        <v>0</v>
      </c>
      <c r="K4544" s="9">
        <v>0</v>
      </c>
      <c r="L4544" s="9">
        <v>0</v>
      </c>
      <c r="M4544" s="9">
        <v>0</v>
      </c>
      <c r="N4544" s="9">
        <v>458854309.09</v>
      </c>
      <c r="O4544" s="9">
        <v>576075491.87</v>
      </c>
      <c r="P4544" s="9">
        <v>175454477.69</v>
      </c>
      <c r="Q4544" s="9">
        <v>155493800.46</v>
      </c>
      <c r="R4544" s="9">
        <v>112742091.49</v>
      </c>
      <c r="S4544" s="9">
        <v>73184163.03</v>
      </c>
      <c r="T4544" s="9">
        <v>0</v>
      </c>
      <c r="U4544" s="9">
        <v>0</v>
      </c>
      <c r="V4544" s="9">
        <v>0</v>
      </c>
      <c r="W4544" s="9">
        <v>0</v>
      </c>
      <c r="X4544" s="9">
        <v>0</v>
      </c>
      <c r="Y4544" s="9">
        <v>0</v>
      </c>
      <c r="Z4544" s="9">
        <v>0</v>
      </c>
      <c r="AA4544" s="9">
        <v>0</v>
      </c>
      <c r="AB4544" s="9">
        <v>0</v>
      </c>
      <c r="AC4544" s="9">
        <v>0</v>
      </c>
      <c r="AD4544" s="9">
        <v>0</v>
      </c>
      <c r="AE4544" s="9">
        <v>0</v>
      </c>
      <c r="AF4544" s="9">
        <v>0</v>
      </c>
      <c r="AG4544" s="9">
        <v>0</v>
      </c>
      <c r="AH4544" s="9">
        <v>30112389.04</v>
      </c>
      <c r="AI4544" s="9">
        <v>42075968.97</v>
      </c>
      <c r="AJ4544" s="9">
        <v>30004633.33</v>
      </c>
      <c r="AK4544" s="9">
        <v>65042328.77</v>
      </c>
      <c r="AL4544" s="9">
        <v>0</v>
      </c>
      <c r="AM4544" s="9">
        <v>0</v>
      </c>
      <c r="AN4544" s="9">
        <v>0</v>
      </c>
      <c r="AO4544" s="9">
        <v>0</v>
      </c>
      <c r="AP4544" s="9">
        <v>0</v>
      </c>
      <c r="AQ4544" s="12">
        <v>0</v>
      </c>
      <c r="AR4544" s="13">
        <f t="shared" si="841"/>
        <v>495134398.49</v>
      </c>
      <c r="AS4544" s="13">
        <f t="shared" si="843"/>
        <v>811727375.03</v>
      </c>
      <c r="AT4544" s="13">
        <f t="shared" si="844"/>
        <v>458568152.94</v>
      </c>
      <c r="AU4544" s="13">
        <f t="shared" si="845"/>
        <v>455671308.3</v>
      </c>
      <c r="AV4544" s="13">
        <f t="shared" si="846"/>
        <v>390906620.16</v>
      </c>
      <c r="AW4544" s="13">
        <f t="shared" si="847"/>
        <v>39982613.05</v>
      </c>
      <c r="AX4544" s="13">
        <f t="shared" si="848"/>
        <v>0</v>
      </c>
      <c r="AY4544" s="13">
        <f t="shared" si="849"/>
        <v>0</v>
      </c>
      <c r="AZ4544" s="13">
        <f t="shared" si="850"/>
        <v>0</v>
      </c>
      <c r="BA4544" s="16">
        <f t="shared" si="851"/>
        <v>0</v>
      </c>
      <c r="BB4544" s="17" t="e">
        <f t="shared" si="852"/>
        <v>#DIV/0!</v>
      </c>
      <c r="BC4544" s="17" t="e">
        <f t="shared" si="842"/>
        <v>#DIV/0!</v>
      </c>
    </row>
    <row r="4545" hidden="1" spans="1:55">
      <c r="A4545" s="8" t="s">
        <v>9103</v>
      </c>
      <c r="B4545" s="8" t="s">
        <v>9104</v>
      </c>
      <c r="C4545" s="8">
        <v>30.7</v>
      </c>
      <c r="D4545" s="9">
        <v>62210359.66</v>
      </c>
      <c r="E4545" s="9">
        <v>104690195.92</v>
      </c>
      <c r="F4545" s="9">
        <v>54671554.89</v>
      </c>
      <c r="G4545" s="9">
        <v>56496399.64</v>
      </c>
      <c r="H4545" s="9">
        <v>37327853.75</v>
      </c>
      <c r="I4545" s="9">
        <v>43800285.29</v>
      </c>
      <c r="J4545" s="9">
        <v>0</v>
      </c>
      <c r="K4545" s="9">
        <v>0</v>
      </c>
      <c r="L4545" s="9">
        <v>0</v>
      </c>
      <c r="M4545" s="9">
        <v>0</v>
      </c>
      <c r="N4545" s="9">
        <v>129757236.86</v>
      </c>
      <c r="O4545" s="9">
        <v>157638108.12</v>
      </c>
      <c r="P4545" s="9">
        <v>38423544.43</v>
      </c>
      <c r="Q4545" s="9">
        <v>45533264.64</v>
      </c>
      <c r="R4545" s="9">
        <v>31672363</v>
      </c>
      <c r="S4545" s="9">
        <v>15680892.85</v>
      </c>
      <c r="T4545" s="9">
        <v>0</v>
      </c>
      <c r="U4545" s="9">
        <v>0</v>
      </c>
      <c r="V4545" s="9">
        <v>0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0</v>
      </c>
      <c r="AE4545" s="9">
        <v>0</v>
      </c>
      <c r="AF4545" s="9">
        <v>0</v>
      </c>
      <c r="AG4545" s="9">
        <v>0</v>
      </c>
      <c r="AH4545" s="9">
        <v>525718137.5</v>
      </c>
      <c r="AI4545" s="9">
        <v>548105726.49</v>
      </c>
      <c r="AJ4545" s="9">
        <v>0</v>
      </c>
      <c r="AK4545" s="9">
        <v>0</v>
      </c>
      <c r="AL4545" s="9">
        <v>0</v>
      </c>
      <c r="AM4545" s="9">
        <v>0</v>
      </c>
      <c r="AN4545" s="9">
        <v>0</v>
      </c>
      <c r="AO4545" s="9">
        <v>0</v>
      </c>
      <c r="AP4545" s="9">
        <v>0</v>
      </c>
      <c r="AQ4545" s="12">
        <v>0</v>
      </c>
      <c r="AR4545" s="13">
        <f t="shared" si="841"/>
        <v>717685734.02</v>
      </c>
      <c r="AS4545" s="13">
        <f t="shared" si="843"/>
        <v>810434030.53</v>
      </c>
      <c r="AT4545" s="13">
        <f t="shared" si="844"/>
        <v>93095099.32</v>
      </c>
      <c r="AU4545" s="13">
        <f t="shared" si="845"/>
        <v>102029664.28</v>
      </c>
      <c r="AV4545" s="13">
        <f t="shared" si="846"/>
        <v>69000216.75</v>
      </c>
      <c r="AW4545" s="13">
        <f t="shared" si="847"/>
        <v>59481178.14</v>
      </c>
      <c r="AX4545" s="13">
        <f t="shared" si="848"/>
        <v>0</v>
      </c>
      <c r="AY4545" s="13">
        <f t="shared" si="849"/>
        <v>0</v>
      </c>
      <c r="AZ4545" s="13">
        <f t="shared" si="850"/>
        <v>0</v>
      </c>
      <c r="BA4545" s="16">
        <f t="shared" si="851"/>
        <v>0</v>
      </c>
      <c r="BB4545" s="17" t="e">
        <f t="shared" si="852"/>
        <v>#DIV/0!</v>
      </c>
      <c r="BC4545" s="17" t="e">
        <f t="shared" si="842"/>
        <v>#DIV/0!</v>
      </c>
    </row>
    <row r="4546" hidden="1" spans="1:55">
      <c r="A4546" s="8" t="s">
        <v>9105</v>
      </c>
      <c r="B4546" s="8" t="s">
        <v>9106</v>
      </c>
      <c r="C4546" s="8">
        <v>23.1</v>
      </c>
      <c r="D4546" s="9">
        <v>-2002515.16</v>
      </c>
      <c r="E4546" s="9">
        <v>-11605229.01</v>
      </c>
      <c r="F4546" s="9">
        <v>75266876.66</v>
      </c>
      <c r="G4546" s="9">
        <v>45163494.52</v>
      </c>
      <c r="H4546" s="9">
        <v>20410096.87</v>
      </c>
      <c r="I4546" s="9">
        <v>22088284.12</v>
      </c>
      <c r="J4546" s="9">
        <v>57661721.78</v>
      </c>
      <c r="K4546" s="9">
        <v>10185181.73</v>
      </c>
      <c r="L4546" s="9">
        <v>0</v>
      </c>
      <c r="M4546" s="9">
        <v>0</v>
      </c>
      <c r="N4546" s="9">
        <v>442853302.83</v>
      </c>
      <c r="O4546" s="9">
        <v>386706719.69</v>
      </c>
      <c r="P4546" s="9">
        <v>116180149.8</v>
      </c>
      <c r="Q4546" s="9">
        <v>78173306.62</v>
      </c>
      <c r="R4546" s="9">
        <v>68637479.14</v>
      </c>
      <c r="S4546" s="9">
        <v>101154413.78</v>
      </c>
      <c r="T4546" s="9">
        <v>89333931.03</v>
      </c>
      <c r="U4546" s="9">
        <v>43485857.21</v>
      </c>
      <c r="V4546" s="9">
        <v>0</v>
      </c>
      <c r="W4546" s="9">
        <v>0</v>
      </c>
      <c r="X4546" s="9">
        <v>0</v>
      </c>
      <c r="Y4546" s="9">
        <v>0</v>
      </c>
      <c r="Z4546" s="9">
        <v>0</v>
      </c>
      <c r="AA4546" s="9">
        <v>0</v>
      </c>
      <c r="AB4546" s="9">
        <v>0</v>
      </c>
      <c r="AC4546" s="9">
        <v>0</v>
      </c>
      <c r="AD4546" s="9">
        <v>0</v>
      </c>
      <c r="AE4546" s="9">
        <v>0</v>
      </c>
      <c r="AF4546" s="9">
        <v>0</v>
      </c>
      <c r="AG4546" s="9">
        <v>0</v>
      </c>
      <c r="AH4546" s="9">
        <v>105141712.83</v>
      </c>
      <c r="AI4546" s="9">
        <v>170708333.34</v>
      </c>
      <c r="AJ4546" s="9">
        <v>0</v>
      </c>
      <c r="AK4546" s="9">
        <v>0</v>
      </c>
      <c r="AL4546" s="9">
        <v>0</v>
      </c>
      <c r="AM4546" s="9">
        <v>0</v>
      </c>
      <c r="AN4546" s="9">
        <v>0</v>
      </c>
      <c r="AO4546" s="9">
        <v>0</v>
      </c>
      <c r="AP4546" s="9">
        <v>0</v>
      </c>
      <c r="AQ4546" s="12">
        <v>0</v>
      </c>
      <c r="AR4546" s="13">
        <f t="shared" si="841"/>
        <v>545992500.5</v>
      </c>
      <c r="AS4546" s="13">
        <f t="shared" si="843"/>
        <v>545809824.02</v>
      </c>
      <c r="AT4546" s="13">
        <f t="shared" si="844"/>
        <v>191447026.46</v>
      </c>
      <c r="AU4546" s="13">
        <f t="shared" si="845"/>
        <v>123336801.14</v>
      </c>
      <c r="AV4546" s="13">
        <f t="shared" si="846"/>
        <v>89047576.01</v>
      </c>
      <c r="AW4546" s="13">
        <f t="shared" si="847"/>
        <v>123242697.9</v>
      </c>
      <c r="AX4546" s="13">
        <f t="shared" si="848"/>
        <v>146995652.81</v>
      </c>
      <c r="AY4546" s="13">
        <f t="shared" si="849"/>
        <v>53671038.94</v>
      </c>
      <c r="AZ4546" s="13">
        <f t="shared" si="850"/>
        <v>0</v>
      </c>
      <c r="BA4546" s="16">
        <f t="shared" si="851"/>
        <v>0</v>
      </c>
      <c r="BB4546" s="17" t="e">
        <f t="shared" si="852"/>
        <v>#DIV/0!</v>
      </c>
      <c r="BC4546" s="17" t="e">
        <f t="shared" si="842"/>
        <v>#DIV/0!</v>
      </c>
    </row>
    <row r="4547" hidden="1" spans="1:55">
      <c r="A4547" s="8" t="s">
        <v>9107</v>
      </c>
      <c r="B4547" s="8" t="s">
        <v>9108</v>
      </c>
      <c r="C4547" s="8">
        <v>24.35</v>
      </c>
      <c r="D4547" s="9">
        <v>127476591.45</v>
      </c>
      <c r="E4547" s="9">
        <v>-3225894.1</v>
      </c>
      <c r="F4547" s="9">
        <v>77883214.41</v>
      </c>
      <c r="G4547" s="9">
        <v>24819139.71</v>
      </c>
      <c r="H4547" s="9">
        <v>30855131.51</v>
      </c>
      <c r="I4547" s="9">
        <v>-956943.54</v>
      </c>
      <c r="J4547" s="9">
        <v>4314909.64</v>
      </c>
      <c r="K4547" s="9">
        <v>1087192.07</v>
      </c>
      <c r="L4547" s="9">
        <v>0</v>
      </c>
      <c r="M4547" s="9">
        <v>0</v>
      </c>
      <c r="N4547" s="9">
        <v>84585365.39</v>
      </c>
      <c r="O4547" s="9">
        <v>73730036.46</v>
      </c>
      <c r="P4547" s="9">
        <v>41572114.13</v>
      </c>
      <c r="Q4547" s="9">
        <v>54741604.44</v>
      </c>
      <c r="R4547" s="9">
        <v>25135870.6</v>
      </c>
      <c r="S4547" s="9">
        <v>6499594.35</v>
      </c>
      <c r="T4547" s="9">
        <v>8951132.6</v>
      </c>
      <c r="U4547" s="9">
        <v>1889087.33</v>
      </c>
      <c r="V4547" s="9">
        <v>0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0</v>
      </c>
      <c r="AE4547" s="9">
        <v>0</v>
      </c>
      <c r="AF4547" s="9">
        <v>0</v>
      </c>
      <c r="AG4547" s="9">
        <v>0</v>
      </c>
      <c r="AH4547" s="9">
        <v>0</v>
      </c>
      <c r="AI4547" s="9">
        <v>40066246.55</v>
      </c>
      <c r="AJ4547" s="9">
        <v>0</v>
      </c>
      <c r="AK4547" s="9">
        <v>0</v>
      </c>
      <c r="AL4547" s="9">
        <v>0</v>
      </c>
      <c r="AM4547" s="9">
        <v>0</v>
      </c>
      <c r="AN4547" s="9">
        <v>0</v>
      </c>
      <c r="AO4547" s="9">
        <v>0</v>
      </c>
      <c r="AP4547" s="9">
        <v>0</v>
      </c>
      <c r="AQ4547" s="12">
        <v>0</v>
      </c>
      <c r="AR4547" s="13">
        <f t="shared" ref="AR4547:AR4610" si="853">D4547+N4547+X4547+AH4547</f>
        <v>212061956.84</v>
      </c>
      <c r="AS4547" s="13">
        <f t="shared" si="843"/>
        <v>110570388.91</v>
      </c>
      <c r="AT4547" s="13">
        <f t="shared" si="844"/>
        <v>119455328.54</v>
      </c>
      <c r="AU4547" s="13">
        <f t="shared" si="845"/>
        <v>79560744.15</v>
      </c>
      <c r="AV4547" s="13">
        <f t="shared" si="846"/>
        <v>55991002.11</v>
      </c>
      <c r="AW4547" s="13">
        <f t="shared" si="847"/>
        <v>5542650.81</v>
      </c>
      <c r="AX4547" s="13">
        <f t="shared" si="848"/>
        <v>13266042.24</v>
      </c>
      <c r="AY4547" s="13">
        <f t="shared" si="849"/>
        <v>2976279.4</v>
      </c>
      <c r="AZ4547" s="13">
        <f t="shared" si="850"/>
        <v>0</v>
      </c>
      <c r="BA4547" s="16">
        <f t="shared" si="851"/>
        <v>0</v>
      </c>
      <c r="BB4547" s="17" t="e">
        <f t="shared" si="852"/>
        <v>#DIV/0!</v>
      </c>
      <c r="BC4547" s="17" t="e">
        <f t="shared" ref="BC4547:BC4610" si="854">POWER(E4547/M4547,1/8)-1</f>
        <v>#DIV/0!</v>
      </c>
    </row>
    <row r="4548" hidden="1" spans="1:55">
      <c r="A4548" s="8" t="s">
        <v>9109</v>
      </c>
      <c r="B4548" s="8" t="s">
        <v>9110</v>
      </c>
      <c r="C4548" s="8">
        <v>26.2</v>
      </c>
      <c r="D4548" s="9">
        <v>147692082.11</v>
      </c>
      <c r="E4548" s="9">
        <v>104429642.43</v>
      </c>
      <c r="F4548" s="9">
        <v>27398747.1</v>
      </c>
      <c r="G4548" s="9">
        <v>102111099.72</v>
      </c>
      <c r="H4548" s="9">
        <v>15012577</v>
      </c>
      <c r="I4548" s="9">
        <v>40990646.25</v>
      </c>
      <c r="J4548" s="9">
        <v>0</v>
      </c>
      <c r="K4548" s="9">
        <v>0</v>
      </c>
      <c r="L4548" s="9">
        <v>0</v>
      </c>
      <c r="M4548" s="9">
        <v>0</v>
      </c>
      <c r="N4548" s="9">
        <v>461814578.18</v>
      </c>
      <c r="O4548" s="9">
        <v>350779471.67</v>
      </c>
      <c r="P4548" s="9">
        <v>86359495.51</v>
      </c>
      <c r="Q4548" s="9">
        <v>93607322.08</v>
      </c>
      <c r="R4548" s="9">
        <v>60361811.04</v>
      </c>
      <c r="S4548" s="9">
        <v>34593290.18</v>
      </c>
      <c r="T4548" s="9">
        <v>0</v>
      </c>
      <c r="U4548" s="9">
        <v>0</v>
      </c>
      <c r="V4548" s="9">
        <v>0</v>
      </c>
      <c r="W4548" s="9">
        <v>0</v>
      </c>
      <c r="X4548" s="9">
        <v>0</v>
      </c>
      <c r="Y4548" s="9">
        <v>0</v>
      </c>
      <c r="Z4548" s="9">
        <v>0</v>
      </c>
      <c r="AA4548" s="9">
        <v>0</v>
      </c>
      <c r="AB4548" s="9">
        <v>0</v>
      </c>
      <c r="AC4548" s="9">
        <v>0</v>
      </c>
      <c r="AD4548" s="9">
        <v>0</v>
      </c>
      <c r="AE4548" s="9">
        <v>0</v>
      </c>
      <c r="AF4548" s="9">
        <v>0</v>
      </c>
      <c r="AG4548" s="9">
        <v>0</v>
      </c>
      <c r="AH4548" s="9">
        <v>385361201.09</v>
      </c>
      <c r="AI4548" s="9">
        <v>452931594.51</v>
      </c>
      <c r="AJ4548" s="9">
        <v>0</v>
      </c>
      <c r="AK4548" s="9">
        <v>0</v>
      </c>
      <c r="AL4548" s="9">
        <v>0</v>
      </c>
      <c r="AM4548" s="9">
        <v>0</v>
      </c>
      <c r="AN4548" s="9">
        <v>0</v>
      </c>
      <c r="AO4548" s="9">
        <v>0</v>
      </c>
      <c r="AP4548" s="9">
        <v>0</v>
      </c>
      <c r="AQ4548" s="12">
        <v>0</v>
      </c>
      <c r="AR4548" s="13">
        <f t="shared" si="853"/>
        <v>994867861.38</v>
      </c>
      <c r="AS4548" s="13">
        <f t="shared" ref="AS4548:AS4611" si="855">E4548+O4548+Y4548+AI4548</f>
        <v>908140708.61</v>
      </c>
      <c r="AT4548" s="13">
        <f t="shared" ref="AT4548:AT4611" si="856">F4548+P4548+Z4548+AJ4548</f>
        <v>113758242.61</v>
      </c>
      <c r="AU4548" s="13">
        <f t="shared" ref="AU4548:AU4611" si="857">G4548+Q4548+AA4548+AK4548</f>
        <v>195718421.8</v>
      </c>
      <c r="AV4548" s="13">
        <f t="shared" ref="AV4548:AV4611" si="858">H4548+R4548+AB4548+AL4548</f>
        <v>75374388.04</v>
      </c>
      <c r="AW4548" s="13">
        <f t="shared" ref="AW4548:AW4611" si="859">I4548+S4548+AC4548+AM4548</f>
        <v>75583936.43</v>
      </c>
      <c r="AX4548" s="13">
        <f t="shared" ref="AX4548:AX4611" si="860">J4548+T4548+AD4548+AN4548</f>
        <v>0</v>
      </c>
      <c r="AY4548" s="13">
        <f t="shared" ref="AY4548:AY4611" si="861">K4548+U4548+AE4548+AO4548</f>
        <v>0</v>
      </c>
      <c r="AZ4548" s="13">
        <f t="shared" ref="AZ4548:AZ4611" si="862">L4548+V4548+AF4548+AP4548</f>
        <v>0</v>
      </c>
      <c r="BA4548" s="16">
        <f t="shared" ref="BA4548:BA4611" si="863">M4548+W4548+AG4548+AQ4548</f>
        <v>0</v>
      </c>
      <c r="BB4548" s="17" t="e">
        <f t="shared" si="852"/>
        <v>#DIV/0!</v>
      </c>
      <c r="BC4548" s="17" t="e">
        <f t="shared" si="854"/>
        <v>#DIV/0!</v>
      </c>
    </row>
    <row r="4549" hidden="1" spans="1:55">
      <c r="A4549" s="8" t="s">
        <v>9111</v>
      </c>
      <c r="B4549" s="8" t="s">
        <v>9112</v>
      </c>
      <c r="C4549" s="8">
        <v>15.68</v>
      </c>
      <c r="D4549" s="9">
        <v>4897867868.72</v>
      </c>
      <c r="E4549" s="9">
        <v>5878405994.92</v>
      </c>
      <c r="F4549" s="9">
        <v>3225259262.29</v>
      </c>
      <c r="G4549" s="9">
        <v>1666267597.41</v>
      </c>
      <c r="H4549" s="9">
        <v>872286568.83</v>
      </c>
      <c r="I4549" s="9">
        <v>828886350.31</v>
      </c>
      <c r="J4549" s="9">
        <v>613371187.21</v>
      </c>
      <c r="K4549" s="9">
        <v>0</v>
      </c>
      <c r="L4549" s="9">
        <v>0</v>
      </c>
      <c r="M4549" s="9">
        <v>0</v>
      </c>
      <c r="N4549" s="9">
        <v>9225847999.57</v>
      </c>
      <c r="O4549" s="9">
        <v>9522850750.5</v>
      </c>
      <c r="P4549" s="9">
        <v>2479524060.38</v>
      </c>
      <c r="Q4549" s="9">
        <v>2515685489.61</v>
      </c>
      <c r="R4549" s="9">
        <v>1491195452</v>
      </c>
      <c r="S4549" s="9">
        <v>1628873896.93</v>
      </c>
      <c r="T4549" s="9">
        <v>288526602.68</v>
      </c>
      <c r="U4549" s="9">
        <v>0</v>
      </c>
      <c r="V4549" s="9">
        <v>0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0</v>
      </c>
      <c r="AC4549" s="9">
        <v>0</v>
      </c>
      <c r="AD4549" s="9">
        <v>0</v>
      </c>
      <c r="AE4549" s="9">
        <v>0</v>
      </c>
      <c r="AF4549" s="9">
        <v>0</v>
      </c>
      <c r="AG4549" s="9">
        <v>0</v>
      </c>
      <c r="AH4549" s="9">
        <v>1501140000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0</v>
      </c>
      <c r="AO4549" s="9">
        <v>0</v>
      </c>
      <c r="AP4549" s="9">
        <v>0</v>
      </c>
      <c r="AQ4549" s="12">
        <v>0</v>
      </c>
      <c r="AR4549" s="13">
        <f t="shared" si="853"/>
        <v>15624855868.29</v>
      </c>
      <c r="AS4549" s="13">
        <f t="shared" si="855"/>
        <v>15401256745.42</v>
      </c>
      <c r="AT4549" s="13">
        <f t="shared" si="856"/>
        <v>5704783322.67</v>
      </c>
      <c r="AU4549" s="13">
        <f t="shared" si="857"/>
        <v>4181953087.02</v>
      </c>
      <c r="AV4549" s="13">
        <f t="shared" si="858"/>
        <v>2363482020.83</v>
      </c>
      <c r="AW4549" s="13">
        <f t="shared" si="859"/>
        <v>2457760247.24</v>
      </c>
      <c r="AX4549" s="13">
        <f t="shared" si="860"/>
        <v>901897789.89</v>
      </c>
      <c r="AY4549" s="13">
        <f t="shared" si="861"/>
        <v>0</v>
      </c>
      <c r="AZ4549" s="13">
        <f t="shared" si="862"/>
        <v>0</v>
      </c>
      <c r="BA4549" s="16">
        <f t="shared" si="863"/>
        <v>0</v>
      </c>
      <c r="BB4549" s="17" t="e">
        <f t="shared" ref="BB4549:BB4612" si="864">POWER(H4549/M4549,1/5)-1</f>
        <v>#DIV/0!</v>
      </c>
      <c r="BC4549" s="17" t="e">
        <f t="shared" si="854"/>
        <v>#DIV/0!</v>
      </c>
    </row>
    <row r="4550" hidden="1" spans="1:55">
      <c r="A4550" s="8" t="s">
        <v>9113</v>
      </c>
      <c r="B4550" s="8" t="s">
        <v>9114</v>
      </c>
      <c r="C4550" s="8">
        <v>15.61</v>
      </c>
      <c r="D4550" s="9">
        <v>5408070.44</v>
      </c>
      <c r="E4550" s="9">
        <v>232819078.02</v>
      </c>
      <c r="F4550" s="9">
        <v>285302774.16</v>
      </c>
      <c r="G4550" s="9">
        <v>189236296.8</v>
      </c>
      <c r="H4550" s="9">
        <v>164762366.18</v>
      </c>
      <c r="I4550" s="9">
        <v>25064800</v>
      </c>
      <c r="J4550" s="9">
        <v>168701400</v>
      </c>
      <c r="K4550" s="9">
        <v>0</v>
      </c>
      <c r="L4550" s="9">
        <v>0</v>
      </c>
      <c r="M4550" s="9">
        <v>0</v>
      </c>
      <c r="N4550" s="9">
        <v>227234982.34</v>
      </c>
      <c r="O4550" s="9">
        <v>217098234.76</v>
      </c>
      <c r="P4550" s="9">
        <v>126973593.93</v>
      </c>
      <c r="Q4550" s="9">
        <v>100789105.07</v>
      </c>
      <c r="R4550" s="9">
        <v>137395634.96</v>
      </c>
      <c r="S4550" s="9">
        <v>231337200</v>
      </c>
      <c r="T4550" s="9">
        <v>75678400</v>
      </c>
      <c r="U4550" s="9">
        <v>0</v>
      </c>
      <c r="V4550" s="9">
        <v>0</v>
      </c>
      <c r="W4550" s="9">
        <v>0</v>
      </c>
      <c r="X4550" s="9">
        <v>0</v>
      </c>
      <c r="Y4550" s="9">
        <v>0</v>
      </c>
      <c r="Z4550" s="9">
        <v>0</v>
      </c>
      <c r="AA4550" s="9">
        <v>0</v>
      </c>
      <c r="AB4550" s="9">
        <v>0</v>
      </c>
      <c r="AC4550" s="9">
        <v>0</v>
      </c>
      <c r="AD4550" s="9">
        <v>0</v>
      </c>
      <c r="AE4550" s="9">
        <v>0</v>
      </c>
      <c r="AF4550" s="9">
        <v>0</v>
      </c>
      <c r="AG4550" s="9">
        <v>0</v>
      </c>
      <c r="AH4550" s="9">
        <v>0</v>
      </c>
      <c r="AI4550" s="9">
        <v>0</v>
      </c>
      <c r="AJ4550" s="9">
        <v>0</v>
      </c>
      <c r="AK4550" s="9">
        <v>0</v>
      </c>
      <c r="AL4550" s="9">
        <v>1019500</v>
      </c>
      <c r="AM4550" s="9">
        <v>5000000</v>
      </c>
      <c r="AN4550" s="9">
        <v>0</v>
      </c>
      <c r="AO4550" s="9">
        <v>0</v>
      </c>
      <c r="AP4550" s="9">
        <v>0</v>
      </c>
      <c r="AQ4550" s="12">
        <v>0</v>
      </c>
      <c r="AR4550" s="13">
        <f t="shared" si="853"/>
        <v>232643052.78</v>
      </c>
      <c r="AS4550" s="13">
        <f t="shared" si="855"/>
        <v>449917312.78</v>
      </c>
      <c r="AT4550" s="13">
        <f t="shared" si="856"/>
        <v>412276368.09</v>
      </c>
      <c r="AU4550" s="13">
        <f t="shared" si="857"/>
        <v>290025401.87</v>
      </c>
      <c r="AV4550" s="13">
        <f t="shared" si="858"/>
        <v>303177501.14</v>
      </c>
      <c r="AW4550" s="13">
        <f t="shared" si="859"/>
        <v>261402000</v>
      </c>
      <c r="AX4550" s="13">
        <f t="shared" si="860"/>
        <v>244379800</v>
      </c>
      <c r="AY4550" s="13">
        <f t="shared" si="861"/>
        <v>0</v>
      </c>
      <c r="AZ4550" s="13">
        <f t="shared" si="862"/>
        <v>0</v>
      </c>
      <c r="BA4550" s="16">
        <f t="shared" si="863"/>
        <v>0</v>
      </c>
      <c r="BB4550" s="17" t="e">
        <f t="shared" si="864"/>
        <v>#DIV/0!</v>
      </c>
      <c r="BC4550" s="17" t="e">
        <f t="shared" si="854"/>
        <v>#DIV/0!</v>
      </c>
    </row>
    <row r="4551" hidden="1" spans="1:55">
      <c r="A4551" s="8" t="s">
        <v>9115</v>
      </c>
      <c r="B4551" s="8" t="s">
        <v>9116</v>
      </c>
      <c r="C4551" s="8">
        <v>51.85</v>
      </c>
      <c r="D4551" s="9">
        <v>152084309.55</v>
      </c>
      <c r="E4551" s="9">
        <v>289919347.54</v>
      </c>
      <c r="F4551" s="9">
        <v>86366950.36</v>
      </c>
      <c r="G4551" s="9">
        <v>85358498.62</v>
      </c>
      <c r="H4551" s="9">
        <v>40970917.79</v>
      </c>
      <c r="I4551" s="9">
        <v>28361376.85</v>
      </c>
      <c r="J4551" s="9">
        <v>26169745.07</v>
      </c>
      <c r="K4551" s="9">
        <v>-6151610.6</v>
      </c>
      <c r="L4551" s="9">
        <v>11432917.48</v>
      </c>
      <c r="M4551" s="9">
        <v>0</v>
      </c>
      <c r="N4551" s="9">
        <v>262162022.86</v>
      </c>
      <c r="O4551" s="9">
        <v>306948119.99</v>
      </c>
      <c r="P4551" s="9">
        <v>42975641.82</v>
      </c>
      <c r="Q4551" s="9">
        <v>60869434.34</v>
      </c>
      <c r="R4551" s="9">
        <v>12678754.08</v>
      </c>
      <c r="S4551" s="9">
        <v>21835147.01</v>
      </c>
      <c r="T4551" s="9">
        <v>38669242.1</v>
      </c>
      <c r="U4551" s="9">
        <v>19471083.75</v>
      </c>
      <c r="V4551" s="9">
        <v>13515278.89</v>
      </c>
      <c r="W4551" s="9">
        <v>0</v>
      </c>
      <c r="X4551" s="9">
        <v>0</v>
      </c>
      <c r="Y4551" s="9">
        <v>0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0</v>
      </c>
      <c r="AF4551" s="9">
        <v>0</v>
      </c>
      <c r="AG4551" s="9">
        <v>0</v>
      </c>
      <c r="AH4551" s="9">
        <v>217361580.28</v>
      </c>
      <c r="AI4551" s="9">
        <v>231070857.26</v>
      </c>
      <c r="AJ4551" s="9">
        <v>22000000</v>
      </c>
      <c r="AK4551" s="9">
        <v>7003900.3</v>
      </c>
      <c r="AL4551" s="9">
        <v>0</v>
      </c>
      <c r="AM4551" s="9">
        <v>0</v>
      </c>
      <c r="AN4551" s="9">
        <v>0</v>
      </c>
      <c r="AO4551" s="9">
        <v>4321300</v>
      </c>
      <c r="AP4551" s="9">
        <v>10500000</v>
      </c>
      <c r="AQ4551" s="12">
        <v>0</v>
      </c>
      <c r="AR4551" s="13">
        <f t="shared" si="853"/>
        <v>631607912.69</v>
      </c>
      <c r="AS4551" s="13">
        <f t="shared" si="855"/>
        <v>827938324.79</v>
      </c>
      <c r="AT4551" s="13">
        <f t="shared" si="856"/>
        <v>151342592.18</v>
      </c>
      <c r="AU4551" s="13">
        <f t="shared" si="857"/>
        <v>153231833.26</v>
      </c>
      <c r="AV4551" s="13">
        <f t="shared" si="858"/>
        <v>53649671.87</v>
      </c>
      <c r="AW4551" s="13">
        <f t="shared" si="859"/>
        <v>50196523.86</v>
      </c>
      <c r="AX4551" s="13">
        <f t="shared" si="860"/>
        <v>64838987.17</v>
      </c>
      <c r="AY4551" s="13">
        <f t="shared" si="861"/>
        <v>17640773.15</v>
      </c>
      <c r="AZ4551" s="13">
        <f t="shared" si="862"/>
        <v>35448196.37</v>
      </c>
      <c r="BA4551" s="16">
        <f t="shared" si="863"/>
        <v>0</v>
      </c>
      <c r="BB4551" s="17" t="e">
        <f t="shared" si="864"/>
        <v>#DIV/0!</v>
      </c>
      <c r="BC4551" s="17" t="e">
        <f t="shared" si="854"/>
        <v>#DIV/0!</v>
      </c>
    </row>
    <row r="4552" hidden="1" spans="1:55">
      <c r="A4552" s="8" t="s">
        <v>9117</v>
      </c>
      <c r="B4552" s="8" t="s">
        <v>9118</v>
      </c>
      <c r="C4552" s="8">
        <v>26.17</v>
      </c>
      <c r="D4552" s="9">
        <v>5741803.97</v>
      </c>
      <c r="E4552" s="9">
        <v>72339476.24</v>
      </c>
      <c r="F4552" s="9">
        <v>71065636.97</v>
      </c>
      <c r="G4552" s="9">
        <v>52759773.08</v>
      </c>
      <c r="H4552" s="9">
        <v>27537409.16</v>
      </c>
      <c r="I4552" s="9">
        <v>31037694.26</v>
      </c>
      <c r="J4552" s="9">
        <v>0</v>
      </c>
      <c r="K4552" s="9">
        <v>0</v>
      </c>
      <c r="L4552" s="9">
        <v>0</v>
      </c>
      <c r="M4552" s="9">
        <v>0</v>
      </c>
      <c r="N4552" s="9">
        <v>85633118.71</v>
      </c>
      <c r="O4552" s="9">
        <v>44491638.14</v>
      </c>
      <c r="P4552" s="9">
        <v>34875949.58</v>
      </c>
      <c r="Q4552" s="9">
        <v>21045447.04</v>
      </c>
      <c r="R4552" s="9">
        <v>11109555.68</v>
      </c>
      <c r="S4552" s="9">
        <v>10304957.32</v>
      </c>
      <c r="T4552" s="9">
        <v>0</v>
      </c>
      <c r="U4552" s="9">
        <v>0</v>
      </c>
      <c r="V4552" s="9">
        <v>0</v>
      </c>
      <c r="W4552" s="9">
        <v>0</v>
      </c>
      <c r="X4552" s="9">
        <v>0</v>
      </c>
      <c r="Y4552" s="9">
        <v>0</v>
      </c>
      <c r="Z4552" s="9">
        <v>0</v>
      </c>
      <c r="AA4552" s="9">
        <v>0</v>
      </c>
      <c r="AB4552" s="9">
        <v>0</v>
      </c>
      <c r="AC4552" s="9">
        <v>0</v>
      </c>
      <c r="AD4552" s="9">
        <v>0</v>
      </c>
      <c r="AE4552" s="9">
        <v>0</v>
      </c>
      <c r="AF4552" s="9">
        <v>0</v>
      </c>
      <c r="AG4552" s="9">
        <v>0</v>
      </c>
      <c r="AH4552" s="9">
        <v>179343106.97</v>
      </c>
      <c r="AI4552" s="9">
        <v>345230181.72</v>
      </c>
      <c r="AJ4552" s="9">
        <v>4000000</v>
      </c>
      <c r="AK4552" s="9">
        <v>26500000</v>
      </c>
      <c r="AL4552" s="9">
        <v>0</v>
      </c>
      <c r="AM4552" s="9">
        <v>0</v>
      </c>
      <c r="AN4552" s="9">
        <v>0</v>
      </c>
      <c r="AO4552" s="9">
        <v>0</v>
      </c>
      <c r="AP4552" s="9">
        <v>0</v>
      </c>
      <c r="AQ4552" s="12">
        <v>0</v>
      </c>
      <c r="AR4552" s="13">
        <f t="shared" si="853"/>
        <v>270718029.65</v>
      </c>
      <c r="AS4552" s="13">
        <f t="shared" si="855"/>
        <v>462061296.1</v>
      </c>
      <c r="AT4552" s="13">
        <f t="shared" si="856"/>
        <v>109941586.55</v>
      </c>
      <c r="AU4552" s="13">
        <f t="shared" si="857"/>
        <v>100305220.12</v>
      </c>
      <c r="AV4552" s="13">
        <f t="shared" si="858"/>
        <v>38646964.84</v>
      </c>
      <c r="AW4552" s="13">
        <f t="shared" si="859"/>
        <v>41342651.58</v>
      </c>
      <c r="AX4552" s="13">
        <f t="shared" si="860"/>
        <v>0</v>
      </c>
      <c r="AY4552" s="13">
        <f t="shared" si="861"/>
        <v>0</v>
      </c>
      <c r="AZ4552" s="13">
        <f t="shared" si="862"/>
        <v>0</v>
      </c>
      <c r="BA4552" s="16">
        <f t="shared" si="863"/>
        <v>0</v>
      </c>
      <c r="BB4552" s="17" t="e">
        <f t="shared" si="864"/>
        <v>#DIV/0!</v>
      </c>
      <c r="BC4552" s="17" t="e">
        <f t="shared" si="854"/>
        <v>#DIV/0!</v>
      </c>
    </row>
    <row r="4553" hidden="1" spans="1:55">
      <c r="A4553" s="8" t="s">
        <v>9119</v>
      </c>
      <c r="B4553" s="8" t="s">
        <v>9120</v>
      </c>
      <c r="C4553" s="8">
        <v>21.83</v>
      </c>
      <c r="D4553" s="9">
        <v>17700037.76</v>
      </c>
      <c r="E4553" s="9">
        <v>98182541.41</v>
      </c>
      <c r="F4553" s="9">
        <v>124128177.72</v>
      </c>
      <c r="G4553" s="9">
        <v>80176224.95</v>
      </c>
      <c r="H4553" s="9">
        <v>60805989.89</v>
      </c>
      <c r="I4553" s="9">
        <v>41824185.79</v>
      </c>
      <c r="J4553" s="9">
        <v>26397562.93</v>
      </c>
      <c r="K4553" s="9">
        <v>0</v>
      </c>
      <c r="L4553" s="9">
        <v>0</v>
      </c>
      <c r="M4553" s="9">
        <v>0</v>
      </c>
      <c r="N4553" s="9">
        <v>200924849.32</v>
      </c>
      <c r="O4553" s="9">
        <v>668926828.29</v>
      </c>
      <c r="P4553" s="9">
        <v>313003055.29</v>
      </c>
      <c r="Q4553" s="9">
        <v>220243198.04</v>
      </c>
      <c r="R4553" s="9">
        <v>170912642.06</v>
      </c>
      <c r="S4553" s="9">
        <v>95853351.28</v>
      </c>
      <c r="T4553" s="9">
        <v>38526692.49</v>
      </c>
      <c r="U4553" s="9">
        <v>0</v>
      </c>
      <c r="V4553" s="9">
        <v>0</v>
      </c>
      <c r="W4553" s="9">
        <v>0</v>
      </c>
      <c r="X4553" s="9">
        <v>0</v>
      </c>
      <c r="Y4553" s="9">
        <v>0</v>
      </c>
      <c r="Z4553" s="9">
        <v>0</v>
      </c>
      <c r="AA4553" s="9">
        <v>0</v>
      </c>
      <c r="AB4553" s="9">
        <v>0</v>
      </c>
      <c r="AC4553" s="9">
        <v>0</v>
      </c>
      <c r="AD4553" s="9">
        <v>0</v>
      </c>
      <c r="AE4553" s="9">
        <v>0</v>
      </c>
      <c r="AF4553" s="9">
        <v>0</v>
      </c>
      <c r="AG4553" s="9">
        <v>0</v>
      </c>
      <c r="AH4553" s="9">
        <v>514108100</v>
      </c>
      <c r="AI4553" s="9">
        <v>113646797.78</v>
      </c>
      <c r="AJ4553" s="9">
        <v>0</v>
      </c>
      <c r="AK4553" s="9">
        <v>0</v>
      </c>
      <c r="AL4553" s="9">
        <v>0</v>
      </c>
      <c r="AM4553" s="9">
        <v>0</v>
      </c>
      <c r="AN4553" s="9">
        <v>0</v>
      </c>
      <c r="AO4553" s="9">
        <v>0</v>
      </c>
      <c r="AP4553" s="9">
        <v>0</v>
      </c>
      <c r="AQ4553" s="12">
        <v>0</v>
      </c>
      <c r="AR4553" s="13">
        <f t="shared" si="853"/>
        <v>732732987.08</v>
      </c>
      <c r="AS4553" s="13">
        <f t="shared" si="855"/>
        <v>880756167.48</v>
      </c>
      <c r="AT4553" s="13">
        <f t="shared" si="856"/>
        <v>437131233.01</v>
      </c>
      <c r="AU4553" s="13">
        <f t="shared" si="857"/>
        <v>300419422.99</v>
      </c>
      <c r="AV4553" s="13">
        <f t="shared" si="858"/>
        <v>231718631.95</v>
      </c>
      <c r="AW4553" s="13">
        <f t="shared" si="859"/>
        <v>137677537.07</v>
      </c>
      <c r="AX4553" s="13">
        <f t="shared" si="860"/>
        <v>64924255.42</v>
      </c>
      <c r="AY4553" s="13">
        <f t="shared" si="861"/>
        <v>0</v>
      </c>
      <c r="AZ4553" s="13">
        <f t="shared" si="862"/>
        <v>0</v>
      </c>
      <c r="BA4553" s="16">
        <f t="shared" si="863"/>
        <v>0</v>
      </c>
      <c r="BB4553" s="17" t="e">
        <f t="shared" si="864"/>
        <v>#DIV/0!</v>
      </c>
      <c r="BC4553" s="17" t="e">
        <f t="shared" si="854"/>
        <v>#DIV/0!</v>
      </c>
    </row>
    <row r="4554" hidden="1" spans="1:55">
      <c r="A4554" s="8" t="s">
        <v>9121</v>
      </c>
      <c r="B4554" s="8" t="s">
        <v>9122</v>
      </c>
      <c r="C4554" s="8">
        <v>52.77</v>
      </c>
      <c r="D4554" s="9">
        <v>-149103654.16</v>
      </c>
      <c r="E4554" s="9">
        <v>29264656.27</v>
      </c>
      <c r="F4554" s="9">
        <v>112359511.65</v>
      </c>
      <c r="G4554" s="9">
        <v>47430364.48</v>
      </c>
      <c r="H4554" s="9">
        <v>-14461183.59</v>
      </c>
      <c r="I4554" s="9">
        <v>11972461.97</v>
      </c>
      <c r="J4554" s="9">
        <v>0</v>
      </c>
      <c r="K4554" s="9">
        <v>0</v>
      </c>
      <c r="L4554" s="9">
        <v>0</v>
      </c>
      <c r="M4554" s="9">
        <v>0</v>
      </c>
      <c r="N4554" s="9">
        <v>503522103.76</v>
      </c>
      <c r="O4554" s="9">
        <v>505422668.84</v>
      </c>
      <c r="P4554" s="9">
        <v>128598192.21</v>
      </c>
      <c r="Q4554" s="9">
        <v>70146466.7</v>
      </c>
      <c r="R4554" s="9">
        <v>47071379.97</v>
      </c>
      <c r="S4554" s="9">
        <v>59148594.51</v>
      </c>
      <c r="T4554" s="9">
        <v>0</v>
      </c>
      <c r="U4554" s="9">
        <v>0</v>
      </c>
      <c r="V4554" s="9">
        <v>0</v>
      </c>
      <c r="W4554" s="9">
        <v>0</v>
      </c>
      <c r="X4554" s="9">
        <v>0</v>
      </c>
      <c r="Y4554" s="9">
        <v>0</v>
      </c>
      <c r="Z4554" s="9">
        <v>0</v>
      </c>
      <c r="AA4554" s="9">
        <v>0</v>
      </c>
      <c r="AB4554" s="9">
        <v>0</v>
      </c>
      <c r="AC4554" s="9">
        <v>0</v>
      </c>
      <c r="AD4554" s="9">
        <v>0</v>
      </c>
      <c r="AE4554" s="9">
        <v>0</v>
      </c>
      <c r="AF4554" s="9">
        <v>0</v>
      </c>
      <c r="AG4554" s="9">
        <v>0</v>
      </c>
      <c r="AH4554" s="9">
        <v>0</v>
      </c>
      <c r="AI4554" s="9">
        <v>0</v>
      </c>
      <c r="AJ4554" s="9">
        <v>0</v>
      </c>
      <c r="AK4554" s="9">
        <v>0</v>
      </c>
      <c r="AL4554" s="9">
        <v>0</v>
      </c>
      <c r="AM4554" s="9">
        <v>0</v>
      </c>
      <c r="AN4554" s="9">
        <v>0</v>
      </c>
      <c r="AO4554" s="9">
        <v>0</v>
      </c>
      <c r="AP4554" s="9">
        <v>0</v>
      </c>
      <c r="AQ4554" s="12">
        <v>0</v>
      </c>
      <c r="AR4554" s="13">
        <f t="shared" si="853"/>
        <v>354418449.6</v>
      </c>
      <c r="AS4554" s="13">
        <f t="shared" si="855"/>
        <v>534687325.11</v>
      </c>
      <c r="AT4554" s="13">
        <f t="shared" si="856"/>
        <v>240957703.86</v>
      </c>
      <c r="AU4554" s="13">
        <f t="shared" si="857"/>
        <v>117576831.18</v>
      </c>
      <c r="AV4554" s="13">
        <f t="shared" si="858"/>
        <v>32610196.38</v>
      </c>
      <c r="AW4554" s="13">
        <f t="shared" si="859"/>
        <v>71121056.48</v>
      </c>
      <c r="AX4554" s="13">
        <f t="shared" si="860"/>
        <v>0</v>
      </c>
      <c r="AY4554" s="13">
        <f t="shared" si="861"/>
        <v>0</v>
      </c>
      <c r="AZ4554" s="13">
        <f t="shared" si="862"/>
        <v>0</v>
      </c>
      <c r="BA4554" s="16">
        <f t="shared" si="863"/>
        <v>0</v>
      </c>
      <c r="BB4554" s="17" t="e">
        <f t="shared" si="864"/>
        <v>#DIV/0!</v>
      </c>
      <c r="BC4554" s="17" t="e">
        <f t="shared" si="854"/>
        <v>#DIV/0!</v>
      </c>
    </row>
    <row r="4555" hidden="1" spans="1:55">
      <c r="A4555" s="8" t="s">
        <v>9123</v>
      </c>
      <c r="B4555" s="8" t="s">
        <v>9124</v>
      </c>
      <c r="C4555" s="8">
        <v>41.68</v>
      </c>
      <c r="D4555" s="9">
        <v>159224201.57</v>
      </c>
      <c r="E4555" s="9">
        <v>57096109.59</v>
      </c>
      <c r="F4555" s="9">
        <v>191609084.01</v>
      </c>
      <c r="G4555" s="9">
        <v>139208314.39</v>
      </c>
      <c r="H4555" s="9">
        <v>95040303.55</v>
      </c>
      <c r="I4555" s="9">
        <v>28933306.11</v>
      </c>
      <c r="J4555" s="9">
        <v>0</v>
      </c>
      <c r="K4555" s="9">
        <v>0</v>
      </c>
      <c r="L4555" s="9">
        <v>0</v>
      </c>
      <c r="M4555" s="9">
        <v>0</v>
      </c>
      <c r="N4555" s="9">
        <v>830034913.6</v>
      </c>
      <c r="O4555" s="9">
        <v>764052197.44</v>
      </c>
      <c r="P4555" s="9">
        <v>219517666.01</v>
      </c>
      <c r="Q4555" s="9">
        <v>158356323.37</v>
      </c>
      <c r="R4555" s="9">
        <v>183516249.39</v>
      </c>
      <c r="S4555" s="9">
        <v>163619738.5</v>
      </c>
      <c r="T4555" s="9">
        <v>0</v>
      </c>
      <c r="U4555" s="9">
        <v>0</v>
      </c>
      <c r="V4555" s="9">
        <v>0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0</v>
      </c>
      <c r="AC4555" s="9">
        <v>0</v>
      </c>
      <c r="AD4555" s="9">
        <v>0</v>
      </c>
      <c r="AE4555" s="9">
        <v>0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9">
        <v>0</v>
      </c>
      <c r="AL4555" s="9">
        <v>0</v>
      </c>
      <c r="AM4555" s="9">
        <v>0</v>
      </c>
      <c r="AN4555" s="9">
        <v>0</v>
      </c>
      <c r="AO4555" s="9">
        <v>0</v>
      </c>
      <c r="AP4555" s="9">
        <v>0</v>
      </c>
      <c r="AQ4555" s="12">
        <v>0</v>
      </c>
      <c r="AR4555" s="13">
        <f t="shared" si="853"/>
        <v>989259115.17</v>
      </c>
      <c r="AS4555" s="13">
        <f t="shared" si="855"/>
        <v>821148307.03</v>
      </c>
      <c r="AT4555" s="13">
        <f t="shared" si="856"/>
        <v>411126750.02</v>
      </c>
      <c r="AU4555" s="13">
        <f t="shared" si="857"/>
        <v>297564637.76</v>
      </c>
      <c r="AV4555" s="13">
        <f t="shared" si="858"/>
        <v>278556552.94</v>
      </c>
      <c r="AW4555" s="13">
        <f t="shared" si="859"/>
        <v>192553044.61</v>
      </c>
      <c r="AX4555" s="13">
        <f t="shared" si="860"/>
        <v>0</v>
      </c>
      <c r="AY4555" s="13">
        <f t="shared" si="861"/>
        <v>0</v>
      </c>
      <c r="AZ4555" s="13">
        <f t="shared" si="862"/>
        <v>0</v>
      </c>
      <c r="BA4555" s="16">
        <f t="shared" si="863"/>
        <v>0</v>
      </c>
      <c r="BB4555" s="17" t="e">
        <f t="shared" si="864"/>
        <v>#DIV/0!</v>
      </c>
      <c r="BC4555" s="17" t="e">
        <f t="shared" si="854"/>
        <v>#DIV/0!</v>
      </c>
    </row>
    <row r="4556" hidden="1" spans="1:55">
      <c r="A4556" s="8" t="s">
        <v>9125</v>
      </c>
      <c r="B4556" s="8" t="s">
        <v>9126</v>
      </c>
      <c r="C4556" s="8">
        <v>13.04</v>
      </c>
      <c r="D4556" s="9">
        <v>68872190.48</v>
      </c>
      <c r="E4556" s="9">
        <v>23163825.51</v>
      </c>
      <c r="F4556" s="9">
        <v>72034058.82</v>
      </c>
      <c r="G4556" s="9">
        <v>86511476.05</v>
      </c>
      <c r="H4556" s="9">
        <v>108079900.26</v>
      </c>
      <c r="I4556" s="9">
        <v>71227752.21</v>
      </c>
      <c r="J4556" s="9">
        <v>49092084.53</v>
      </c>
      <c r="K4556" s="9">
        <v>30163057.92</v>
      </c>
      <c r="L4556" s="9">
        <v>5174967.77</v>
      </c>
      <c r="M4556" s="9">
        <v>0</v>
      </c>
      <c r="N4556" s="9">
        <v>123881291.36</v>
      </c>
      <c r="O4556" s="9">
        <v>63830296.48</v>
      </c>
      <c r="P4556" s="9">
        <v>37099522.68</v>
      </c>
      <c r="Q4556" s="9">
        <v>45222873.84</v>
      </c>
      <c r="R4556" s="9">
        <v>20714755.93</v>
      </c>
      <c r="S4556" s="9">
        <v>47654842.72</v>
      </c>
      <c r="T4556" s="9">
        <v>38167295.47</v>
      </c>
      <c r="U4556" s="9">
        <v>30293263.45</v>
      </c>
      <c r="V4556" s="9">
        <v>11996942.92</v>
      </c>
      <c r="W4556" s="9">
        <v>0</v>
      </c>
      <c r="X4556" s="9">
        <v>0</v>
      </c>
      <c r="Y4556" s="9">
        <v>0</v>
      </c>
      <c r="Z4556" s="9">
        <v>0</v>
      </c>
      <c r="AA4556" s="9">
        <v>0</v>
      </c>
      <c r="AB4556" s="9">
        <v>0</v>
      </c>
      <c r="AC4556" s="9">
        <v>0</v>
      </c>
      <c r="AD4556" s="9">
        <v>0</v>
      </c>
      <c r="AE4556" s="9">
        <v>0</v>
      </c>
      <c r="AF4556" s="9">
        <v>0</v>
      </c>
      <c r="AG4556" s="9">
        <v>0</v>
      </c>
      <c r="AH4556" s="9">
        <v>0</v>
      </c>
      <c r="AI4556" s="9">
        <v>0</v>
      </c>
      <c r="AJ4556" s="9">
        <v>0</v>
      </c>
      <c r="AK4556" s="9">
        <v>0</v>
      </c>
      <c r="AL4556" s="9">
        <v>0</v>
      </c>
      <c r="AM4556" s="9">
        <v>0</v>
      </c>
      <c r="AN4556" s="9">
        <v>0</v>
      </c>
      <c r="AO4556" s="9">
        <v>0</v>
      </c>
      <c r="AP4556" s="9">
        <v>0</v>
      </c>
      <c r="AQ4556" s="12">
        <v>0</v>
      </c>
      <c r="AR4556" s="13">
        <f t="shared" si="853"/>
        <v>192753481.84</v>
      </c>
      <c r="AS4556" s="13">
        <f t="shared" si="855"/>
        <v>86994121.99</v>
      </c>
      <c r="AT4556" s="13">
        <f t="shared" si="856"/>
        <v>109133581.5</v>
      </c>
      <c r="AU4556" s="13">
        <f t="shared" si="857"/>
        <v>131734349.89</v>
      </c>
      <c r="AV4556" s="13">
        <f t="shared" si="858"/>
        <v>128794656.19</v>
      </c>
      <c r="AW4556" s="13">
        <f t="shared" si="859"/>
        <v>118882594.93</v>
      </c>
      <c r="AX4556" s="13">
        <f t="shared" si="860"/>
        <v>87259380</v>
      </c>
      <c r="AY4556" s="13">
        <f t="shared" si="861"/>
        <v>60456321.37</v>
      </c>
      <c r="AZ4556" s="13">
        <f t="shared" si="862"/>
        <v>17171910.69</v>
      </c>
      <c r="BA4556" s="16">
        <f t="shared" si="863"/>
        <v>0</v>
      </c>
      <c r="BB4556" s="17" t="e">
        <f t="shared" si="864"/>
        <v>#DIV/0!</v>
      </c>
      <c r="BC4556" s="17" t="e">
        <f t="shared" si="854"/>
        <v>#DIV/0!</v>
      </c>
    </row>
    <row r="4557" hidden="1" spans="1:55">
      <c r="A4557" s="8" t="s">
        <v>9127</v>
      </c>
      <c r="B4557" s="8" t="s">
        <v>9128</v>
      </c>
      <c r="C4557" s="8">
        <v>114.6</v>
      </c>
      <c r="D4557" s="9">
        <v>14724296.79</v>
      </c>
      <c r="E4557" s="9">
        <v>88970536.94</v>
      </c>
      <c r="F4557" s="9">
        <v>112236852.28</v>
      </c>
      <c r="G4557" s="9">
        <v>63412456.93</v>
      </c>
      <c r="H4557" s="9">
        <v>19882292.82</v>
      </c>
      <c r="I4557" s="9">
        <v>37442560.98</v>
      </c>
      <c r="J4557" s="9">
        <v>0</v>
      </c>
      <c r="K4557" s="9">
        <v>0</v>
      </c>
      <c r="L4557" s="9">
        <v>0</v>
      </c>
      <c r="M4557" s="9">
        <v>0</v>
      </c>
      <c r="N4557" s="9">
        <v>86689386.72</v>
      </c>
      <c r="O4557" s="9">
        <v>190931836.86</v>
      </c>
      <c r="P4557" s="9">
        <v>145916888.67</v>
      </c>
      <c r="Q4557" s="9">
        <v>132225850.59</v>
      </c>
      <c r="R4557" s="9">
        <v>15938661.86</v>
      </c>
      <c r="S4557" s="9">
        <v>49192583.55</v>
      </c>
      <c r="T4557" s="9">
        <v>0</v>
      </c>
      <c r="U4557" s="9">
        <v>0</v>
      </c>
      <c r="V4557" s="9">
        <v>0</v>
      </c>
      <c r="W4557" s="9">
        <v>0</v>
      </c>
      <c r="X4557" s="9">
        <v>0</v>
      </c>
      <c r="Y4557" s="9">
        <v>0</v>
      </c>
      <c r="Z4557" s="9">
        <v>0</v>
      </c>
      <c r="AA4557" s="9">
        <v>0</v>
      </c>
      <c r="AB4557" s="9">
        <v>0</v>
      </c>
      <c r="AC4557" s="9">
        <v>0</v>
      </c>
      <c r="AD4557" s="9">
        <v>0</v>
      </c>
      <c r="AE4557" s="9">
        <v>0</v>
      </c>
      <c r="AF4557" s="9">
        <v>0</v>
      </c>
      <c r="AG4557" s="9">
        <v>0</v>
      </c>
      <c r="AH4557" s="9">
        <v>270893393.63</v>
      </c>
      <c r="AI4557" s="9">
        <v>253315879.95</v>
      </c>
      <c r="AJ4557" s="9">
        <v>0</v>
      </c>
      <c r="AK4557" s="9">
        <v>0</v>
      </c>
      <c r="AL4557" s="9">
        <v>0</v>
      </c>
      <c r="AM4557" s="9">
        <v>0</v>
      </c>
      <c r="AN4557" s="9">
        <v>0</v>
      </c>
      <c r="AO4557" s="9">
        <v>0</v>
      </c>
      <c r="AP4557" s="9">
        <v>0</v>
      </c>
      <c r="AQ4557" s="12">
        <v>0</v>
      </c>
      <c r="AR4557" s="13">
        <f t="shared" si="853"/>
        <v>372307077.14</v>
      </c>
      <c r="AS4557" s="13">
        <f t="shared" si="855"/>
        <v>533218253.75</v>
      </c>
      <c r="AT4557" s="13">
        <f t="shared" si="856"/>
        <v>258153740.95</v>
      </c>
      <c r="AU4557" s="13">
        <f t="shared" si="857"/>
        <v>195638307.52</v>
      </c>
      <c r="AV4557" s="13">
        <f t="shared" si="858"/>
        <v>35820954.68</v>
      </c>
      <c r="AW4557" s="13">
        <f t="shared" si="859"/>
        <v>86635144.53</v>
      </c>
      <c r="AX4557" s="13">
        <f t="shared" si="860"/>
        <v>0</v>
      </c>
      <c r="AY4557" s="13">
        <f t="shared" si="861"/>
        <v>0</v>
      </c>
      <c r="AZ4557" s="13">
        <f t="shared" si="862"/>
        <v>0</v>
      </c>
      <c r="BA4557" s="16">
        <f t="shared" si="863"/>
        <v>0</v>
      </c>
      <c r="BB4557" s="17" t="e">
        <f t="shared" si="864"/>
        <v>#DIV/0!</v>
      </c>
      <c r="BC4557" s="17" t="e">
        <f t="shared" si="854"/>
        <v>#DIV/0!</v>
      </c>
    </row>
    <row r="4558" hidden="1" spans="1:55">
      <c r="A4558" s="8" t="s">
        <v>9129</v>
      </c>
      <c r="B4558" s="8" t="s">
        <v>9130</v>
      </c>
      <c r="C4558" s="8">
        <v>26.34</v>
      </c>
      <c r="D4558" s="9">
        <v>9460688.8</v>
      </c>
      <c r="E4558" s="9">
        <v>25680245.89</v>
      </c>
      <c r="F4558" s="9">
        <v>69440957.48</v>
      </c>
      <c r="G4558" s="9">
        <v>67040284.17</v>
      </c>
      <c r="H4558" s="9">
        <v>44079631.59</v>
      </c>
      <c r="I4558" s="9">
        <v>-11790337.35</v>
      </c>
      <c r="J4558" s="9">
        <v>0</v>
      </c>
      <c r="K4558" s="9">
        <v>0</v>
      </c>
      <c r="L4558" s="9">
        <v>0</v>
      </c>
      <c r="M4558" s="9">
        <v>0</v>
      </c>
      <c r="N4558" s="9">
        <v>397615624.75</v>
      </c>
      <c r="O4558" s="9">
        <v>440343754.46</v>
      </c>
      <c r="P4558" s="9">
        <v>46987172.22</v>
      </c>
      <c r="Q4558" s="9">
        <v>28769589.38</v>
      </c>
      <c r="R4558" s="9">
        <v>9107462.29</v>
      </c>
      <c r="S4558" s="9">
        <v>38254292.2</v>
      </c>
      <c r="T4558" s="9">
        <v>0</v>
      </c>
      <c r="U4558" s="9">
        <v>0</v>
      </c>
      <c r="V4558" s="9">
        <v>0</v>
      </c>
      <c r="W4558" s="9">
        <v>0</v>
      </c>
      <c r="X4558" s="9">
        <v>0</v>
      </c>
      <c r="Y4558" s="9">
        <v>0</v>
      </c>
      <c r="Z4558" s="9">
        <v>0</v>
      </c>
      <c r="AA4558" s="9">
        <v>0</v>
      </c>
      <c r="AB4558" s="9">
        <v>0</v>
      </c>
      <c r="AC4558" s="9">
        <v>0</v>
      </c>
      <c r="AD4558" s="9">
        <v>0</v>
      </c>
      <c r="AE4558" s="9">
        <v>0</v>
      </c>
      <c r="AF4558" s="9">
        <v>0</v>
      </c>
      <c r="AG4558" s="9">
        <v>0</v>
      </c>
      <c r="AH4558" s="9">
        <v>105737664.74</v>
      </c>
      <c r="AI4558" s="9">
        <v>110158072.22</v>
      </c>
      <c r="AJ4558" s="9">
        <v>0</v>
      </c>
      <c r="AK4558" s="9">
        <v>0</v>
      </c>
      <c r="AL4558" s="9">
        <v>0</v>
      </c>
      <c r="AM4558" s="9">
        <v>0</v>
      </c>
      <c r="AN4558" s="9">
        <v>0</v>
      </c>
      <c r="AO4558" s="9">
        <v>0</v>
      </c>
      <c r="AP4558" s="9">
        <v>0</v>
      </c>
      <c r="AQ4558" s="12">
        <v>0</v>
      </c>
      <c r="AR4558" s="13">
        <f t="shared" si="853"/>
        <v>512813978.29</v>
      </c>
      <c r="AS4558" s="13">
        <f t="shared" si="855"/>
        <v>576182072.57</v>
      </c>
      <c r="AT4558" s="13">
        <f t="shared" si="856"/>
        <v>116428129.7</v>
      </c>
      <c r="AU4558" s="13">
        <f t="shared" si="857"/>
        <v>95809873.55</v>
      </c>
      <c r="AV4558" s="13">
        <f t="shared" si="858"/>
        <v>53187093.88</v>
      </c>
      <c r="AW4558" s="13">
        <f t="shared" si="859"/>
        <v>26463954.85</v>
      </c>
      <c r="AX4558" s="13">
        <f t="shared" si="860"/>
        <v>0</v>
      </c>
      <c r="AY4558" s="13">
        <f t="shared" si="861"/>
        <v>0</v>
      </c>
      <c r="AZ4558" s="13">
        <f t="shared" si="862"/>
        <v>0</v>
      </c>
      <c r="BA4558" s="16">
        <f t="shared" si="863"/>
        <v>0</v>
      </c>
      <c r="BB4558" s="17" t="e">
        <f t="shared" si="864"/>
        <v>#DIV/0!</v>
      </c>
      <c r="BC4558" s="17" t="e">
        <f t="shared" si="854"/>
        <v>#DIV/0!</v>
      </c>
    </row>
    <row r="4559" hidden="1" spans="1:55">
      <c r="A4559" s="8" t="s">
        <v>9131</v>
      </c>
      <c r="B4559" s="8" t="s">
        <v>9132</v>
      </c>
      <c r="C4559" s="8">
        <v>61.04</v>
      </c>
      <c r="D4559" s="9">
        <v>6383339361.63</v>
      </c>
      <c r="E4559" s="9">
        <v>2094187373.97</v>
      </c>
      <c r="F4559" s="9">
        <v>1154579844.77</v>
      </c>
      <c r="G4559" s="9">
        <v>1413660782.04</v>
      </c>
      <c r="H4559" s="9">
        <v>727256795.51</v>
      </c>
      <c r="I4559" s="9">
        <v>1412308856.43</v>
      </c>
      <c r="J4559" s="9">
        <v>873392974.22</v>
      </c>
      <c r="K4559" s="9">
        <v>1021949519.68</v>
      </c>
      <c r="L4559" s="9">
        <v>0</v>
      </c>
      <c r="M4559" s="9">
        <v>0</v>
      </c>
      <c r="N4559" s="9">
        <v>9747922267.54</v>
      </c>
      <c r="O4559" s="9">
        <v>2846143310.7</v>
      </c>
      <c r="P4559" s="9">
        <v>1249120118.26</v>
      </c>
      <c r="Q4559" s="9">
        <v>2541369577.84</v>
      </c>
      <c r="R4559" s="9">
        <v>2236318550.27</v>
      </c>
      <c r="S4559" s="9">
        <v>2588199015.22</v>
      </c>
      <c r="T4559" s="9">
        <v>2173233056.45</v>
      </c>
      <c r="U4559" s="9">
        <v>834272769.92</v>
      </c>
      <c r="V4559" s="9">
        <v>0</v>
      </c>
      <c r="W4559" s="9">
        <v>0</v>
      </c>
      <c r="X4559" s="9">
        <v>0</v>
      </c>
      <c r="Y4559" s="9">
        <v>0</v>
      </c>
      <c r="Z4559" s="9">
        <v>0</v>
      </c>
      <c r="AA4559" s="9">
        <v>0</v>
      </c>
      <c r="AB4559" s="9">
        <v>0</v>
      </c>
      <c r="AC4559" s="9">
        <v>0</v>
      </c>
      <c r="AD4559" s="9">
        <v>0</v>
      </c>
      <c r="AE4559" s="9">
        <v>0</v>
      </c>
      <c r="AF4559" s="9">
        <v>0</v>
      </c>
      <c r="AG4559" s="9">
        <v>0</v>
      </c>
      <c r="AH4559" s="9">
        <v>113459979.4</v>
      </c>
      <c r="AI4559" s="9">
        <v>1265981818.24</v>
      </c>
      <c r="AJ4559" s="9">
        <v>458440486.16</v>
      </c>
      <c r="AK4559" s="9">
        <v>1104296581.54</v>
      </c>
      <c r="AL4559" s="9">
        <v>0</v>
      </c>
      <c r="AM4559" s="9">
        <v>0</v>
      </c>
      <c r="AN4559" s="9">
        <v>0</v>
      </c>
      <c r="AO4559" s="9">
        <v>0</v>
      </c>
      <c r="AP4559" s="9">
        <v>0</v>
      </c>
      <c r="AQ4559" s="12">
        <v>0</v>
      </c>
      <c r="AR4559" s="13">
        <f t="shared" si="853"/>
        <v>16244721608.57</v>
      </c>
      <c r="AS4559" s="13">
        <f t="shared" si="855"/>
        <v>6206312502.91</v>
      </c>
      <c r="AT4559" s="13">
        <f t="shared" si="856"/>
        <v>2862140449.19</v>
      </c>
      <c r="AU4559" s="13">
        <f t="shared" si="857"/>
        <v>5059326941.42</v>
      </c>
      <c r="AV4559" s="13">
        <f t="shared" si="858"/>
        <v>2963575345.78</v>
      </c>
      <c r="AW4559" s="13">
        <f t="shared" si="859"/>
        <v>4000507871.65</v>
      </c>
      <c r="AX4559" s="13">
        <f t="shared" si="860"/>
        <v>3046626030.67</v>
      </c>
      <c r="AY4559" s="13">
        <f t="shared" si="861"/>
        <v>1856222289.6</v>
      </c>
      <c r="AZ4559" s="13">
        <f t="shared" si="862"/>
        <v>0</v>
      </c>
      <c r="BA4559" s="16">
        <f t="shared" si="863"/>
        <v>0</v>
      </c>
      <c r="BB4559" s="17" t="e">
        <f t="shared" si="864"/>
        <v>#DIV/0!</v>
      </c>
      <c r="BC4559" s="17" t="e">
        <f t="shared" si="854"/>
        <v>#DIV/0!</v>
      </c>
    </row>
    <row r="4560" hidden="1" spans="1:55">
      <c r="A4560" s="8" t="s">
        <v>9133</v>
      </c>
      <c r="B4560" s="8" t="s">
        <v>9134</v>
      </c>
      <c r="C4560" s="8">
        <v>14.1</v>
      </c>
      <c r="D4560" s="9">
        <v>-13172538.75</v>
      </c>
      <c r="E4560" s="9">
        <v>50525107.06</v>
      </c>
      <c r="F4560" s="9">
        <v>395857840.02</v>
      </c>
      <c r="G4560" s="9">
        <v>223325652.65</v>
      </c>
      <c r="H4560" s="9">
        <v>114263193.54</v>
      </c>
      <c r="I4560" s="9">
        <v>109740520.38</v>
      </c>
      <c r="J4560" s="9">
        <v>0</v>
      </c>
      <c r="K4560" s="9">
        <v>0</v>
      </c>
      <c r="L4560" s="9">
        <v>0</v>
      </c>
      <c r="M4560" s="9">
        <v>0</v>
      </c>
      <c r="N4560" s="9">
        <v>746098983.93</v>
      </c>
      <c r="O4560" s="9">
        <v>884043596.62</v>
      </c>
      <c r="P4560" s="9">
        <v>339247344.82</v>
      </c>
      <c r="Q4560" s="9">
        <v>200392567.11</v>
      </c>
      <c r="R4560" s="9">
        <v>230979136.27</v>
      </c>
      <c r="S4560" s="9">
        <v>244110891.82</v>
      </c>
      <c r="T4560" s="9">
        <v>0</v>
      </c>
      <c r="U4560" s="9">
        <v>0</v>
      </c>
      <c r="V4560" s="9">
        <v>0</v>
      </c>
      <c r="W4560" s="9">
        <v>0</v>
      </c>
      <c r="X4560" s="9">
        <v>0</v>
      </c>
      <c r="Y4560" s="9">
        <v>0</v>
      </c>
      <c r="Z4560" s="9">
        <v>0</v>
      </c>
      <c r="AA4560" s="9">
        <v>0</v>
      </c>
      <c r="AB4560" s="9">
        <v>0</v>
      </c>
      <c r="AC4560" s="9">
        <v>0</v>
      </c>
      <c r="AD4560" s="9">
        <v>0</v>
      </c>
      <c r="AE4560" s="9">
        <v>0</v>
      </c>
      <c r="AF4560" s="9">
        <v>0</v>
      </c>
      <c r="AG4560" s="9">
        <v>0</v>
      </c>
      <c r="AH4560" s="9">
        <v>0</v>
      </c>
      <c r="AI4560" s="9">
        <v>0</v>
      </c>
      <c r="AJ4560" s="9">
        <v>100000000</v>
      </c>
      <c r="AK4560" s="9">
        <v>0</v>
      </c>
      <c r="AL4560" s="9">
        <v>0</v>
      </c>
      <c r="AM4560" s="9">
        <v>318500</v>
      </c>
      <c r="AN4560" s="9">
        <v>0</v>
      </c>
      <c r="AO4560" s="9">
        <v>0</v>
      </c>
      <c r="AP4560" s="9">
        <v>0</v>
      </c>
      <c r="AQ4560" s="12">
        <v>0</v>
      </c>
      <c r="AR4560" s="13">
        <f t="shared" si="853"/>
        <v>732926445.18</v>
      </c>
      <c r="AS4560" s="13">
        <f t="shared" si="855"/>
        <v>934568703.68</v>
      </c>
      <c r="AT4560" s="13">
        <f t="shared" si="856"/>
        <v>835105184.84</v>
      </c>
      <c r="AU4560" s="13">
        <f t="shared" si="857"/>
        <v>423718219.76</v>
      </c>
      <c r="AV4560" s="13">
        <f t="shared" si="858"/>
        <v>345242329.81</v>
      </c>
      <c r="AW4560" s="13">
        <f t="shared" si="859"/>
        <v>354169912.2</v>
      </c>
      <c r="AX4560" s="13">
        <f t="shared" si="860"/>
        <v>0</v>
      </c>
      <c r="AY4560" s="13">
        <f t="shared" si="861"/>
        <v>0</v>
      </c>
      <c r="AZ4560" s="13">
        <f t="shared" si="862"/>
        <v>0</v>
      </c>
      <c r="BA4560" s="16">
        <f t="shared" si="863"/>
        <v>0</v>
      </c>
      <c r="BB4560" s="17" t="e">
        <f t="shared" si="864"/>
        <v>#DIV/0!</v>
      </c>
      <c r="BC4560" s="17" t="e">
        <f t="shared" si="854"/>
        <v>#DIV/0!</v>
      </c>
    </row>
    <row r="4561" hidden="1" spans="1:55">
      <c r="A4561" s="8" t="s">
        <v>9135</v>
      </c>
      <c r="B4561" s="8" t="s">
        <v>9136</v>
      </c>
      <c r="C4561" s="8">
        <v>16.64</v>
      </c>
      <c r="D4561" s="9">
        <v>26727948.83</v>
      </c>
      <c r="E4561" s="9">
        <v>67996999.75</v>
      </c>
      <c r="F4561" s="9">
        <v>36749397.52</v>
      </c>
      <c r="G4561" s="9">
        <v>194983019.02</v>
      </c>
      <c r="H4561" s="9">
        <v>-7024416.01</v>
      </c>
      <c r="I4561" s="9">
        <v>149858116.22</v>
      </c>
      <c r="J4561" s="9">
        <v>-8969760.61</v>
      </c>
      <c r="K4561" s="9">
        <v>6537205.51</v>
      </c>
      <c r="L4561" s="9">
        <v>-8803234.53</v>
      </c>
      <c r="M4561" s="9">
        <v>0</v>
      </c>
      <c r="N4561" s="9">
        <v>271764258.74</v>
      </c>
      <c r="O4561" s="9">
        <v>321880848.64</v>
      </c>
      <c r="P4561" s="9">
        <v>261741888.67</v>
      </c>
      <c r="Q4561" s="9">
        <v>296638983.33</v>
      </c>
      <c r="R4561" s="9">
        <v>189574321.19</v>
      </c>
      <c r="S4561" s="9">
        <v>259347824.6</v>
      </c>
      <c r="T4561" s="9">
        <v>88967253.73</v>
      </c>
      <c r="U4561" s="9">
        <v>187364282.92</v>
      </c>
      <c r="V4561" s="9">
        <v>55636455.41</v>
      </c>
      <c r="W4561" s="9">
        <v>0</v>
      </c>
      <c r="X4561" s="9">
        <v>0</v>
      </c>
      <c r="Y4561" s="9">
        <v>0</v>
      </c>
      <c r="Z4561" s="9">
        <v>0</v>
      </c>
      <c r="AA4561" s="9">
        <v>0</v>
      </c>
      <c r="AB4561" s="9">
        <v>0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202068558.63</v>
      </c>
      <c r="AI4561" s="9">
        <v>169206045.73</v>
      </c>
      <c r="AJ4561" s="9">
        <v>0</v>
      </c>
      <c r="AK4561" s="9">
        <v>0</v>
      </c>
      <c r="AL4561" s="9">
        <v>0</v>
      </c>
      <c r="AM4561" s="9">
        <v>0</v>
      </c>
      <c r="AN4561" s="9">
        <v>0</v>
      </c>
      <c r="AO4561" s="9">
        <v>0</v>
      </c>
      <c r="AP4561" s="9">
        <v>0</v>
      </c>
      <c r="AQ4561" s="12">
        <v>0</v>
      </c>
      <c r="AR4561" s="13">
        <f t="shared" si="853"/>
        <v>500560766.2</v>
      </c>
      <c r="AS4561" s="13">
        <f t="shared" si="855"/>
        <v>559083894.12</v>
      </c>
      <c r="AT4561" s="13">
        <f t="shared" si="856"/>
        <v>298491286.19</v>
      </c>
      <c r="AU4561" s="13">
        <f t="shared" si="857"/>
        <v>491622002.35</v>
      </c>
      <c r="AV4561" s="13">
        <f t="shared" si="858"/>
        <v>182549905.18</v>
      </c>
      <c r="AW4561" s="13">
        <f t="shared" si="859"/>
        <v>409205940.82</v>
      </c>
      <c r="AX4561" s="13">
        <f t="shared" si="860"/>
        <v>79997493.12</v>
      </c>
      <c r="AY4561" s="13">
        <f t="shared" si="861"/>
        <v>193901488.43</v>
      </c>
      <c r="AZ4561" s="13">
        <f t="shared" si="862"/>
        <v>46833220.88</v>
      </c>
      <c r="BA4561" s="16">
        <f t="shared" si="863"/>
        <v>0</v>
      </c>
      <c r="BB4561" s="17" t="e">
        <f t="shared" si="864"/>
        <v>#DIV/0!</v>
      </c>
      <c r="BC4561" s="17" t="e">
        <f t="shared" si="854"/>
        <v>#DIV/0!</v>
      </c>
    </row>
    <row r="4562" hidden="1" spans="1:55">
      <c r="A4562" s="8" t="s">
        <v>9137</v>
      </c>
      <c r="B4562" s="8" t="s">
        <v>9138</v>
      </c>
      <c r="C4562" s="8">
        <v>19.5</v>
      </c>
      <c r="D4562" s="9">
        <v>-39487844.53</v>
      </c>
      <c r="E4562" s="9">
        <v>-43987792.9</v>
      </c>
      <c r="F4562" s="9">
        <v>48886106.83</v>
      </c>
      <c r="G4562" s="9">
        <v>64072357.74</v>
      </c>
      <c r="H4562" s="9">
        <v>23500512.26</v>
      </c>
      <c r="I4562" s="9">
        <v>40935033.12</v>
      </c>
      <c r="J4562" s="9">
        <v>29852972.8</v>
      </c>
      <c r="K4562" s="9">
        <v>0</v>
      </c>
      <c r="L4562" s="9">
        <v>0</v>
      </c>
      <c r="M4562" s="9">
        <v>0</v>
      </c>
      <c r="N4562" s="9">
        <v>184015575.98</v>
      </c>
      <c r="O4562" s="9">
        <v>197139783.12</v>
      </c>
      <c r="P4562" s="9">
        <v>163037732.91</v>
      </c>
      <c r="Q4562" s="9">
        <v>146071549.56</v>
      </c>
      <c r="R4562" s="9">
        <v>107767822.91</v>
      </c>
      <c r="S4562" s="9">
        <v>112004486.71</v>
      </c>
      <c r="T4562" s="9">
        <v>78043080.32</v>
      </c>
      <c r="U4562" s="9">
        <v>0</v>
      </c>
      <c r="V4562" s="9">
        <v>0</v>
      </c>
      <c r="W4562" s="9">
        <v>0</v>
      </c>
      <c r="X4562" s="9">
        <v>0</v>
      </c>
      <c r="Y4562" s="9">
        <v>0</v>
      </c>
      <c r="Z4562" s="9">
        <v>0</v>
      </c>
      <c r="AA4562" s="9">
        <v>0</v>
      </c>
      <c r="AB4562" s="9">
        <v>0</v>
      </c>
      <c r="AC4562" s="9">
        <v>0</v>
      </c>
      <c r="AD4562" s="9">
        <v>0</v>
      </c>
      <c r="AE4562" s="9">
        <v>0</v>
      </c>
      <c r="AF4562" s="9">
        <v>0</v>
      </c>
      <c r="AG4562" s="9">
        <v>0</v>
      </c>
      <c r="AH4562" s="9">
        <v>10004166.67</v>
      </c>
      <c r="AI4562" s="9">
        <v>90040321.17</v>
      </c>
      <c r="AJ4562" s="9">
        <v>0</v>
      </c>
      <c r="AK4562" s="9">
        <v>0</v>
      </c>
      <c r="AL4562" s="9">
        <v>0</v>
      </c>
      <c r="AM4562" s="9">
        <v>0</v>
      </c>
      <c r="AN4562" s="9">
        <v>0</v>
      </c>
      <c r="AO4562" s="9">
        <v>0</v>
      </c>
      <c r="AP4562" s="9">
        <v>0</v>
      </c>
      <c r="AQ4562" s="12">
        <v>0</v>
      </c>
      <c r="AR4562" s="13">
        <f t="shared" si="853"/>
        <v>154531898.12</v>
      </c>
      <c r="AS4562" s="13">
        <f t="shared" si="855"/>
        <v>243192311.39</v>
      </c>
      <c r="AT4562" s="13">
        <f t="shared" si="856"/>
        <v>211923839.74</v>
      </c>
      <c r="AU4562" s="13">
        <f t="shared" si="857"/>
        <v>210143907.3</v>
      </c>
      <c r="AV4562" s="13">
        <f t="shared" si="858"/>
        <v>131268335.17</v>
      </c>
      <c r="AW4562" s="13">
        <f t="shared" si="859"/>
        <v>152939519.83</v>
      </c>
      <c r="AX4562" s="13">
        <f t="shared" si="860"/>
        <v>107896053.12</v>
      </c>
      <c r="AY4562" s="13">
        <f t="shared" si="861"/>
        <v>0</v>
      </c>
      <c r="AZ4562" s="13">
        <f t="shared" si="862"/>
        <v>0</v>
      </c>
      <c r="BA4562" s="16">
        <f t="shared" si="863"/>
        <v>0</v>
      </c>
      <c r="BB4562" s="17" t="e">
        <f t="shared" si="864"/>
        <v>#DIV/0!</v>
      </c>
      <c r="BC4562" s="17" t="e">
        <f t="shared" si="854"/>
        <v>#DIV/0!</v>
      </c>
    </row>
    <row r="4563" hidden="1" spans="1:55">
      <c r="A4563" s="8" t="s">
        <v>9139</v>
      </c>
      <c r="B4563" s="8" t="s">
        <v>9140</v>
      </c>
      <c r="C4563" s="8">
        <v>22.3</v>
      </c>
      <c r="D4563" s="9">
        <v>19524743.95</v>
      </c>
      <c r="E4563" s="9">
        <v>16144883.93</v>
      </c>
      <c r="F4563" s="9">
        <v>24491382.17</v>
      </c>
      <c r="G4563" s="9">
        <v>96519341.57</v>
      </c>
      <c r="H4563" s="9">
        <v>25972471.17</v>
      </c>
      <c r="I4563" s="9">
        <v>37040323.7</v>
      </c>
      <c r="J4563" s="9">
        <v>0</v>
      </c>
      <c r="K4563" s="9">
        <v>0</v>
      </c>
      <c r="L4563" s="9">
        <v>0</v>
      </c>
      <c r="M4563" s="9">
        <v>0</v>
      </c>
      <c r="N4563" s="9">
        <v>263137838.25</v>
      </c>
      <c r="O4563" s="9">
        <v>372889678.1</v>
      </c>
      <c r="P4563" s="9">
        <v>173499678.01</v>
      </c>
      <c r="Q4563" s="9">
        <v>233827770.74</v>
      </c>
      <c r="R4563" s="9">
        <v>264142451</v>
      </c>
      <c r="S4563" s="9">
        <v>278195969.87</v>
      </c>
      <c r="T4563" s="9">
        <v>0</v>
      </c>
      <c r="U4563" s="9">
        <v>0</v>
      </c>
      <c r="V4563" s="9">
        <v>0</v>
      </c>
      <c r="W4563" s="9">
        <v>0</v>
      </c>
      <c r="X4563" s="9">
        <v>0</v>
      </c>
      <c r="Y4563" s="9">
        <v>0</v>
      </c>
      <c r="Z4563" s="9">
        <v>0</v>
      </c>
      <c r="AA4563" s="9">
        <v>0</v>
      </c>
      <c r="AB4563" s="9">
        <v>0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16500000</v>
      </c>
      <c r="AI4563" s="9">
        <v>0</v>
      </c>
      <c r="AJ4563" s="9">
        <v>2000000</v>
      </c>
      <c r="AK4563" s="9">
        <v>0</v>
      </c>
      <c r="AL4563" s="9">
        <v>0</v>
      </c>
      <c r="AM4563" s="9">
        <v>0</v>
      </c>
      <c r="AN4563" s="9">
        <v>0</v>
      </c>
      <c r="AO4563" s="9">
        <v>0</v>
      </c>
      <c r="AP4563" s="9">
        <v>0</v>
      </c>
      <c r="AQ4563" s="12">
        <v>0</v>
      </c>
      <c r="AR4563" s="13">
        <f t="shared" si="853"/>
        <v>299162582.2</v>
      </c>
      <c r="AS4563" s="13">
        <f t="shared" si="855"/>
        <v>389034562.03</v>
      </c>
      <c r="AT4563" s="13">
        <f t="shared" si="856"/>
        <v>199991060.18</v>
      </c>
      <c r="AU4563" s="13">
        <f t="shared" si="857"/>
        <v>330347112.31</v>
      </c>
      <c r="AV4563" s="13">
        <f t="shared" si="858"/>
        <v>290114922.17</v>
      </c>
      <c r="AW4563" s="13">
        <f t="shared" si="859"/>
        <v>315236293.57</v>
      </c>
      <c r="AX4563" s="13">
        <f t="shared" si="860"/>
        <v>0</v>
      </c>
      <c r="AY4563" s="13">
        <f t="shared" si="861"/>
        <v>0</v>
      </c>
      <c r="AZ4563" s="13">
        <f t="shared" si="862"/>
        <v>0</v>
      </c>
      <c r="BA4563" s="16">
        <f t="shared" si="863"/>
        <v>0</v>
      </c>
      <c r="BB4563" s="17" t="e">
        <f t="shared" si="864"/>
        <v>#DIV/0!</v>
      </c>
      <c r="BC4563" s="17" t="e">
        <f t="shared" si="854"/>
        <v>#DIV/0!</v>
      </c>
    </row>
    <row r="4564" hidden="1" spans="1:55">
      <c r="A4564" s="8" t="s">
        <v>9141</v>
      </c>
      <c r="B4564" s="8" t="s">
        <v>9142</v>
      </c>
      <c r="C4564" s="8">
        <v>103.25</v>
      </c>
      <c r="D4564" s="9">
        <v>8031810.43</v>
      </c>
      <c r="E4564" s="9">
        <v>88250398.67</v>
      </c>
      <c r="F4564" s="9">
        <v>62994827.63</v>
      </c>
      <c r="G4564" s="9">
        <v>56972601.15</v>
      </c>
      <c r="H4564" s="9">
        <v>44108665.64</v>
      </c>
      <c r="I4564" s="9">
        <v>8011591.55</v>
      </c>
      <c r="J4564" s="9">
        <v>0</v>
      </c>
      <c r="K4564" s="9">
        <v>0</v>
      </c>
      <c r="L4564" s="9">
        <v>0</v>
      </c>
      <c r="M4564" s="9">
        <v>0</v>
      </c>
      <c r="N4564" s="9">
        <v>559003256.01</v>
      </c>
      <c r="O4564" s="9">
        <v>490251185.19</v>
      </c>
      <c r="P4564" s="9">
        <v>109305218.92</v>
      </c>
      <c r="Q4564" s="9">
        <v>76489455.94</v>
      </c>
      <c r="R4564" s="9">
        <v>31702262.7</v>
      </c>
      <c r="S4564" s="9">
        <v>5620113.41</v>
      </c>
      <c r="T4564" s="9">
        <v>0</v>
      </c>
      <c r="U4564" s="9">
        <v>0</v>
      </c>
      <c r="V4564" s="9">
        <v>0</v>
      </c>
      <c r="W4564" s="9">
        <v>0</v>
      </c>
      <c r="X4564" s="9">
        <v>0</v>
      </c>
      <c r="Y4564" s="9">
        <v>0</v>
      </c>
      <c r="Z4564" s="9">
        <v>0</v>
      </c>
      <c r="AA4564" s="9">
        <v>0</v>
      </c>
      <c r="AB4564" s="9">
        <v>0</v>
      </c>
      <c r="AC4564" s="9">
        <v>0</v>
      </c>
      <c r="AD4564" s="9">
        <v>0</v>
      </c>
      <c r="AE4564" s="9">
        <v>0</v>
      </c>
      <c r="AF4564" s="9">
        <v>0</v>
      </c>
      <c r="AG4564" s="9">
        <v>0</v>
      </c>
      <c r="AH4564" s="9">
        <v>33100000</v>
      </c>
      <c r="AI4564" s="9">
        <v>157600000</v>
      </c>
      <c r="AJ4564" s="9">
        <v>0</v>
      </c>
      <c r="AK4564" s="9">
        <v>0</v>
      </c>
      <c r="AL4564" s="9">
        <v>0</v>
      </c>
      <c r="AM4564" s="9">
        <v>0</v>
      </c>
      <c r="AN4564" s="9">
        <v>0</v>
      </c>
      <c r="AO4564" s="9">
        <v>0</v>
      </c>
      <c r="AP4564" s="9">
        <v>0</v>
      </c>
      <c r="AQ4564" s="12">
        <v>0</v>
      </c>
      <c r="AR4564" s="13">
        <f t="shared" si="853"/>
        <v>600135066.44</v>
      </c>
      <c r="AS4564" s="13">
        <f t="shared" si="855"/>
        <v>736101583.86</v>
      </c>
      <c r="AT4564" s="13">
        <f t="shared" si="856"/>
        <v>172300046.55</v>
      </c>
      <c r="AU4564" s="13">
        <f t="shared" si="857"/>
        <v>133462057.09</v>
      </c>
      <c r="AV4564" s="13">
        <f t="shared" si="858"/>
        <v>75810928.34</v>
      </c>
      <c r="AW4564" s="13">
        <f t="shared" si="859"/>
        <v>13631704.96</v>
      </c>
      <c r="AX4564" s="13">
        <f t="shared" si="860"/>
        <v>0</v>
      </c>
      <c r="AY4564" s="13">
        <f t="shared" si="861"/>
        <v>0</v>
      </c>
      <c r="AZ4564" s="13">
        <f t="shared" si="862"/>
        <v>0</v>
      </c>
      <c r="BA4564" s="16">
        <f t="shared" si="863"/>
        <v>0</v>
      </c>
      <c r="BB4564" s="17" t="e">
        <f t="shared" si="864"/>
        <v>#DIV/0!</v>
      </c>
      <c r="BC4564" s="17" t="e">
        <f t="shared" si="854"/>
        <v>#DIV/0!</v>
      </c>
    </row>
    <row r="4565" hidden="1" spans="1:55">
      <c r="A4565" s="8" t="s">
        <v>9143</v>
      </c>
      <c r="B4565" s="8" t="s">
        <v>9144</v>
      </c>
      <c r="C4565" s="8">
        <v>4.26</v>
      </c>
      <c r="D4565" s="9">
        <v>331217484.26</v>
      </c>
      <c r="E4565" s="9">
        <v>-1484087690.3</v>
      </c>
      <c r="F4565" s="9">
        <v>-334844179.87</v>
      </c>
      <c r="G4565" s="9">
        <v>1752388263.79</v>
      </c>
      <c r="H4565" s="9">
        <v>1989286692.46</v>
      </c>
      <c r="I4565" s="9">
        <v>386829983.16</v>
      </c>
      <c r="J4565" s="9">
        <v>0</v>
      </c>
      <c r="K4565" s="9">
        <v>0</v>
      </c>
      <c r="L4565" s="9">
        <v>0</v>
      </c>
      <c r="M4565" s="9">
        <v>0</v>
      </c>
      <c r="N4565" s="9">
        <v>2183108239.14</v>
      </c>
      <c r="O4565" s="9">
        <v>2605996701.42</v>
      </c>
      <c r="P4565" s="9">
        <v>1331979102.55</v>
      </c>
      <c r="Q4565" s="9">
        <v>2366949825.48</v>
      </c>
      <c r="R4565" s="9">
        <v>3162873196.02</v>
      </c>
      <c r="S4565" s="9">
        <v>2204071251.65</v>
      </c>
      <c r="T4565" s="9">
        <v>0</v>
      </c>
      <c r="U4565" s="9">
        <v>0</v>
      </c>
      <c r="V4565" s="9">
        <v>0</v>
      </c>
      <c r="W4565" s="9">
        <v>0</v>
      </c>
      <c r="X4565" s="9">
        <v>0</v>
      </c>
      <c r="Y4565" s="9">
        <v>0</v>
      </c>
      <c r="Z4565" s="9">
        <v>0</v>
      </c>
      <c r="AA4565" s="9">
        <v>0</v>
      </c>
      <c r="AB4565" s="9">
        <v>0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L4565" s="9">
        <v>0</v>
      </c>
      <c r="AM4565" s="9">
        <v>0</v>
      </c>
      <c r="AN4565" s="9">
        <v>0</v>
      </c>
      <c r="AO4565" s="9">
        <v>0</v>
      </c>
      <c r="AP4565" s="9">
        <v>0</v>
      </c>
      <c r="AQ4565" s="12">
        <v>0</v>
      </c>
      <c r="AR4565" s="13">
        <f t="shared" si="853"/>
        <v>2514325723.4</v>
      </c>
      <c r="AS4565" s="13">
        <f t="shared" si="855"/>
        <v>1121909011.12</v>
      </c>
      <c r="AT4565" s="13">
        <f t="shared" si="856"/>
        <v>997134922.68</v>
      </c>
      <c r="AU4565" s="13">
        <f t="shared" si="857"/>
        <v>4119338089.27</v>
      </c>
      <c r="AV4565" s="13">
        <f t="shared" si="858"/>
        <v>5152159888.48</v>
      </c>
      <c r="AW4565" s="13">
        <f t="shared" si="859"/>
        <v>2590901234.81</v>
      </c>
      <c r="AX4565" s="13">
        <f t="shared" si="860"/>
        <v>0</v>
      </c>
      <c r="AY4565" s="13">
        <f t="shared" si="861"/>
        <v>0</v>
      </c>
      <c r="AZ4565" s="13">
        <f t="shared" si="862"/>
        <v>0</v>
      </c>
      <c r="BA4565" s="16">
        <f t="shared" si="863"/>
        <v>0</v>
      </c>
      <c r="BB4565" s="17" t="e">
        <f t="shared" si="864"/>
        <v>#DIV/0!</v>
      </c>
      <c r="BC4565" s="17" t="e">
        <f t="shared" si="854"/>
        <v>#DIV/0!</v>
      </c>
    </row>
    <row r="4566" hidden="1" spans="1:55">
      <c r="A4566" s="8" t="s">
        <v>9145</v>
      </c>
      <c r="B4566" s="8" t="s">
        <v>9146</v>
      </c>
      <c r="C4566" s="8">
        <v>18.43</v>
      </c>
      <c r="D4566" s="9">
        <v>146460541.12</v>
      </c>
      <c r="E4566" s="9">
        <v>212996994.21</v>
      </c>
      <c r="F4566" s="9">
        <v>142515121.79</v>
      </c>
      <c r="G4566" s="9">
        <v>117244098.68</v>
      </c>
      <c r="H4566" s="9">
        <v>75945781.53</v>
      </c>
      <c r="I4566" s="9">
        <v>68850959.61</v>
      </c>
      <c r="J4566" s="9">
        <v>105676982.61</v>
      </c>
      <c r="K4566" s="9">
        <v>0</v>
      </c>
      <c r="L4566" s="9">
        <v>0</v>
      </c>
      <c r="M4566" s="9">
        <v>0</v>
      </c>
      <c r="N4566" s="9">
        <v>509503600.11</v>
      </c>
      <c r="O4566" s="9">
        <v>400941012.16</v>
      </c>
      <c r="P4566" s="9">
        <v>47490929</v>
      </c>
      <c r="Q4566" s="9">
        <v>12246254.7</v>
      </c>
      <c r="R4566" s="9">
        <v>27016540.78</v>
      </c>
      <c r="S4566" s="9">
        <v>66953996.71</v>
      </c>
      <c r="T4566" s="9">
        <v>2135226.33</v>
      </c>
      <c r="U4566" s="9">
        <v>0</v>
      </c>
      <c r="V4566" s="9">
        <v>0</v>
      </c>
      <c r="W4566" s="9">
        <v>0</v>
      </c>
      <c r="X4566" s="9">
        <v>0</v>
      </c>
      <c r="Y4566" s="9">
        <v>0</v>
      </c>
      <c r="Z4566" s="9">
        <v>0</v>
      </c>
      <c r="AA4566" s="9">
        <v>0</v>
      </c>
      <c r="AB4566" s="9">
        <v>0</v>
      </c>
      <c r="AC4566" s="9">
        <v>0</v>
      </c>
      <c r="AD4566" s="9">
        <v>0</v>
      </c>
      <c r="AE4566" s="9">
        <v>0</v>
      </c>
      <c r="AF4566" s="9">
        <v>0</v>
      </c>
      <c r="AG4566" s="9">
        <v>0</v>
      </c>
      <c r="AH4566" s="9">
        <v>130000000</v>
      </c>
      <c r="AI4566" s="9">
        <v>240000000</v>
      </c>
      <c r="AJ4566" s="9">
        <v>0</v>
      </c>
      <c r="AK4566" s="9">
        <v>0</v>
      </c>
      <c r="AL4566" s="9">
        <v>0</v>
      </c>
      <c r="AM4566" s="9">
        <v>0</v>
      </c>
      <c r="AN4566" s="9">
        <v>1435000</v>
      </c>
      <c r="AO4566" s="9">
        <v>0</v>
      </c>
      <c r="AP4566" s="9">
        <v>0</v>
      </c>
      <c r="AQ4566" s="12">
        <v>0</v>
      </c>
      <c r="AR4566" s="13">
        <f t="shared" si="853"/>
        <v>785964141.23</v>
      </c>
      <c r="AS4566" s="13">
        <f t="shared" si="855"/>
        <v>853938006.37</v>
      </c>
      <c r="AT4566" s="13">
        <f t="shared" si="856"/>
        <v>190006050.79</v>
      </c>
      <c r="AU4566" s="13">
        <f t="shared" si="857"/>
        <v>129490353.38</v>
      </c>
      <c r="AV4566" s="13">
        <f t="shared" si="858"/>
        <v>102962322.31</v>
      </c>
      <c r="AW4566" s="13">
        <f t="shared" si="859"/>
        <v>135804956.32</v>
      </c>
      <c r="AX4566" s="13">
        <f t="shared" si="860"/>
        <v>109247208.94</v>
      </c>
      <c r="AY4566" s="13">
        <f t="shared" si="861"/>
        <v>0</v>
      </c>
      <c r="AZ4566" s="13">
        <f t="shared" si="862"/>
        <v>0</v>
      </c>
      <c r="BA4566" s="16">
        <f t="shared" si="863"/>
        <v>0</v>
      </c>
      <c r="BB4566" s="17" t="e">
        <f t="shared" si="864"/>
        <v>#DIV/0!</v>
      </c>
      <c r="BC4566" s="17" t="e">
        <f t="shared" si="854"/>
        <v>#DIV/0!</v>
      </c>
    </row>
    <row r="4567" hidden="1" spans="1:55">
      <c r="A4567" s="8" t="s">
        <v>9147</v>
      </c>
      <c r="B4567" s="8" t="s">
        <v>9148</v>
      </c>
      <c r="C4567" s="8">
        <v>40.73</v>
      </c>
      <c r="D4567" s="9">
        <v>-64579224.59</v>
      </c>
      <c r="E4567" s="9">
        <v>-97206925.43</v>
      </c>
      <c r="F4567" s="9">
        <v>41788850.38</v>
      </c>
      <c r="G4567" s="9">
        <v>9308995</v>
      </c>
      <c r="H4567" s="9">
        <v>-16642472.2</v>
      </c>
      <c r="I4567" s="9">
        <v>34272141.59</v>
      </c>
      <c r="J4567" s="9">
        <v>0</v>
      </c>
      <c r="K4567" s="9">
        <v>0</v>
      </c>
      <c r="L4567" s="9">
        <v>0</v>
      </c>
      <c r="M4567" s="9">
        <v>0</v>
      </c>
      <c r="N4567" s="9">
        <v>35940575.91</v>
      </c>
      <c r="O4567" s="9">
        <v>73141286.69</v>
      </c>
      <c r="P4567" s="9">
        <v>48665750.53</v>
      </c>
      <c r="Q4567" s="9">
        <v>40652261.5</v>
      </c>
      <c r="R4567" s="9">
        <v>20426263.89</v>
      </c>
      <c r="S4567" s="9">
        <v>42824893.75</v>
      </c>
      <c r="T4567" s="9">
        <v>0</v>
      </c>
      <c r="U4567" s="9">
        <v>0</v>
      </c>
      <c r="V4567" s="9">
        <v>0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0</v>
      </c>
      <c r="AC4567" s="9">
        <v>0</v>
      </c>
      <c r="AD4567" s="9">
        <v>0</v>
      </c>
      <c r="AE4567" s="9">
        <v>0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0</v>
      </c>
      <c r="AO4567" s="9">
        <v>0</v>
      </c>
      <c r="AP4567" s="9">
        <v>0</v>
      </c>
      <c r="AQ4567" s="12">
        <v>0</v>
      </c>
      <c r="AR4567" s="13">
        <f t="shared" si="853"/>
        <v>-28638648.68</v>
      </c>
      <c r="AS4567" s="13">
        <f t="shared" si="855"/>
        <v>-24065638.74</v>
      </c>
      <c r="AT4567" s="13">
        <f t="shared" si="856"/>
        <v>90454600.91</v>
      </c>
      <c r="AU4567" s="13">
        <f t="shared" si="857"/>
        <v>49961256.5</v>
      </c>
      <c r="AV4567" s="13">
        <f t="shared" si="858"/>
        <v>3783791.69</v>
      </c>
      <c r="AW4567" s="13">
        <f t="shared" si="859"/>
        <v>77097035.34</v>
      </c>
      <c r="AX4567" s="13">
        <f t="shared" si="860"/>
        <v>0</v>
      </c>
      <c r="AY4567" s="13">
        <f t="shared" si="861"/>
        <v>0</v>
      </c>
      <c r="AZ4567" s="13">
        <f t="shared" si="862"/>
        <v>0</v>
      </c>
      <c r="BA4567" s="16">
        <f t="shared" si="863"/>
        <v>0</v>
      </c>
      <c r="BB4567" s="17" t="e">
        <f t="shared" si="864"/>
        <v>#DIV/0!</v>
      </c>
      <c r="BC4567" s="17" t="e">
        <f t="shared" si="854"/>
        <v>#DIV/0!</v>
      </c>
    </row>
    <row r="4568" hidden="1" spans="1:55">
      <c r="A4568" s="8" t="s">
        <v>9149</v>
      </c>
      <c r="B4568" s="8" t="s">
        <v>9150</v>
      </c>
      <c r="C4568" s="8">
        <v>10.59</v>
      </c>
      <c r="D4568" s="9">
        <v>-155922047.13</v>
      </c>
      <c r="E4568" s="9">
        <v>-297700294.5</v>
      </c>
      <c r="F4568" s="9">
        <v>111508689.41</v>
      </c>
      <c r="G4568" s="9">
        <v>59239672.93</v>
      </c>
      <c r="H4568" s="9">
        <v>55781996.93</v>
      </c>
      <c r="I4568" s="9">
        <v>26033786.77</v>
      </c>
      <c r="J4568" s="9">
        <v>0</v>
      </c>
      <c r="K4568" s="9">
        <v>0</v>
      </c>
      <c r="L4568" s="9">
        <v>0</v>
      </c>
      <c r="M4568" s="9">
        <v>0</v>
      </c>
      <c r="N4568" s="9">
        <v>839761974.39</v>
      </c>
      <c r="O4568" s="9">
        <v>515872454.08</v>
      </c>
      <c r="P4568" s="9">
        <v>397499900.16</v>
      </c>
      <c r="Q4568" s="9">
        <v>366387778</v>
      </c>
      <c r="R4568" s="9">
        <v>165353393.32</v>
      </c>
      <c r="S4568" s="9">
        <v>146812802.07</v>
      </c>
      <c r="T4568" s="9">
        <v>0</v>
      </c>
      <c r="U4568" s="9">
        <v>0</v>
      </c>
      <c r="V4568" s="9">
        <v>0</v>
      </c>
      <c r="W4568" s="9">
        <v>0</v>
      </c>
      <c r="X4568" s="9">
        <v>0</v>
      </c>
      <c r="Y4568" s="9">
        <v>0</v>
      </c>
      <c r="Z4568" s="9">
        <v>0</v>
      </c>
      <c r="AA4568" s="9">
        <v>0</v>
      </c>
      <c r="AB4568" s="9">
        <v>0</v>
      </c>
      <c r="AC4568" s="9">
        <v>0</v>
      </c>
      <c r="AD4568" s="9">
        <v>0</v>
      </c>
      <c r="AE4568" s="9">
        <v>0</v>
      </c>
      <c r="AF4568" s="9">
        <v>0</v>
      </c>
      <c r="AG4568" s="9">
        <v>0</v>
      </c>
      <c r="AH4568" s="9">
        <v>0</v>
      </c>
      <c r="AI4568" s="9">
        <v>200000000</v>
      </c>
      <c r="AJ4568" s="9">
        <v>0</v>
      </c>
      <c r="AK4568" s="9">
        <v>0</v>
      </c>
      <c r="AL4568" s="9">
        <v>0</v>
      </c>
      <c r="AM4568" s="9">
        <v>0</v>
      </c>
      <c r="AN4568" s="9">
        <v>0</v>
      </c>
      <c r="AO4568" s="9">
        <v>0</v>
      </c>
      <c r="AP4568" s="9">
        <v>0</v>
      </c>
      <c r="AQ4568" s="12">
        <v>0</v>
      </c>
      <c r="AR4568" s="13">
        <f t="shared" si="853"/>
        <v>683839927.26</v>
      </c>
      <c r="AS4568" s="13">
        <f t="shared" si="855"/>
        <v>418172159.58</v>
      </c>
      <c r="AT4568" s="13">
        <f t="shared" si="856"/>
        <v>509008589.57</v>
      </c>
      <c r="AU4568" s="13">
        <f t="shared" si="857"/>
        <v>425627450.93</v>
      </c>
      <c r="AV4568" s="13">
        <f t="shared" si="858"/>
        <v>221135390.25</v>
      </c>
      <c r="AW4568" s="13">
        <f t="shared" si="859"/>
        <v>172846588.84</v>
      </c>
      <c r="AX4568" s="13">
        <f t="shared" si="860"/>
        <v>0</v>
      </c>
      <c r="AY4568" s="13">
        <f t="shared" si="861"/>
        <v>0</v>
      </c>
      <c r="AZ4568" s="13">
        <f t="shared" si="862"/>
        <v>0</v>
      </c>
      <c r="BA4568" s="16">
        <f t="shared" si="863"/>
        <v>0</v>
      </c>
      <c r="BB4568" s="17" t="e">
        <f t="shared" si="864"/>
        <v>#DIV/0!</v>
      </c>
      <c r="BC4568" s="17" t="e">
        <f t="shared" si="854"/>
        <v>#DIV/0!</v>
      </c>
    </row>
    <row r="4569" hidden="1" spans="1:55">
      <c r="A4569" s="8" t="s">
        <v>9151</v>
      </c>
      <c r="B4569" s="8" t="s">
        <v>9152</v>
      </c>
      <c r="C4569" s="8">
        <v>55.2</v>
      </c>
      <c r="D4569" s="9">
        <v>48155777.96</v>
      </c>
      <c r="E4569" s="9">
        <v>157563860.6</v>
      </c>
      <c r="F4569" s="9">
        <v>72208424.35</v>
      </c>
      <c r="G4569" s="9">
        <v>21054066.78</v>
      </c>
      <c r="H4569" s="9">
        <v>24941</v>
      </c>
      <c r="I4569" s="9">
        <v>12175302.71</v>
      </c>
      <c r="J4569" s="9">
        <v>0</v>
      </c>
      <c r="K4569" s="9">
        <v>0</v>
      </c>
      <c r="L4569" s="9">
        <v>0</v>
      </c>
      <c r="M4569" s="9">
        <v>0</v>
      </c>
      <c r="N4569" s="9">
        <v>416257045.92</v>
      </c>
      <c r="O4569" s="9">
        <v>376381518.56</v>
      </c>
      <c r="P4569" s="9">
        <v>248655300.87</v>
      </c>
      <c r="Q4569" s="9">
        <v>280086877</v>
      </c>
      <c r="R4569" s="9">
        <v>43414146.98</v>
      </c>
      <c r="S4569" s="9">
        <v>41550483.4</v>
      </c>
      <c r="T4569" s="9">
        <v>0</v>
      </c>
      <c r="U4569" s="9">
        <v>0</v>
      </c>
      <c r="V4569" s="9">
        <v>0</v>
      </c>
      <c r="W4569" s="9">
        <v>0</v>
      </c>
      <c r="X4569" s="9">
        <v>0</v>
      </c>
      <c r="Y4569" s="9">
        <v>0</v>
      </c>
      <c r="Z4569" s="9">
        <v>0</v>
      </c>
      <c r="AA4569" s="9">
        <v>0</v>
      </c>
      <c r="AB4569" s="9">
        <v>0</v>
      </c>
      <c r="AC4569" s="9">
        <v>0</v>
      </c>
      <c r="AD4569" s="9">
        <v>0</v>
      </c>
      <c r="AE4569" s="9">
        <v>0</v>
      </c>
      <c r="AF4569" s="9">
        <v>0</v>
      </c>
      <c r="AG4569" s="9">
        <v>0</v>
      </c>
      <c r="AH4569" s="9">
        <v>0</v>
      </c>
      <c r="AI4569" s="9">
        <v>20000000</v>
      </c>
      <c r="AJ4569" s="9">
        <v>0</v>
      </c>
      <c r="AK4569" s="9">
        <v>0</v>
      </c>
      <c r="AL4569" s="9">
        <v>0</v>
      </c>
      <c r="AM4569" s="9">
        <v>0</v>
      </c>
      <c r="AN4569" s="9">
        <v>0</v>
      </c>
      <c r="AO4569" s="9">
        <v>0</v>
      </c>
      <c r="AP4569" s="9">
        <v>0</v>
      </c>
      <c r="AQ4569" s="12">
        <v>0</v>
      </c>
      <c r="AR4569" s="13">
        <f t="shared" si="853"/>
        <v>464412823.88</v>
      </c>
      <c r="AS4569" s="13">
        <f t="shared" si="855"/>
        <v>553945379.16</v>
      </c>
      <c r="AT4569" s="13">
        <f t="shared" si="856"/>
        <v>320863725.22</v>
      </c>
      <c r="AU4569" s="13">
        <f t="shared" si="857"/>
        <v>301140943.78</v>
      </c>
      <c r="AV4569" s="13">
        <f t="shared" si="858"/>
        <v>43439087.98</v>
      </c>
      <c r="AW4569" s="13">
        <f t="shared" si="859"/>
        <v>53725786.11</v>
      </c>
      <c r="AX4569" s="13">
        <f t="shared" si="860"/>
        <v>0</v>
      </c>
      <c r="AY4569" s="13">
        <f t="shared" si="861"/>
        <v>0</v>
      </c>
      <c r="AZ4569" s="13">
        <f t="shared" si="862"/>
        <v>0</v>
      </c>
      <c r="BA4569" s="16">
        <f t="shared" si="863"/>
        <v>0</v>
      </c>
      <c r="BB4569" s="17" t="e">
        <f t="shared" si="864"/>
        <v>#DIV/0!</v>
      </c>
      <c r="BC4569" s="17" t="e">
        <f t="shared" si="854"/>
        <v>#DIV/0!</v>
      </c>
    </row>
    <row r="4570" hidden="1" spans="1:55">
      <c r="A4570" s="8" t="s">
        <v>9153</v>
      </c>
      <c r="B4570" s="8" t="s">
        <v>9154</v>
      </c>
      <c r="C4570" s="8">
        <v>62.59</v>
      </c>
      <c r="D4570" s="9">
        <v>-94352900.1</v>
      </c>
      <c r="E4570" s="9">
        <v>140301565.55</v>
      </c>
      <c r="F4570" s="9">
        <v>209164566.74</v>
      </c>
      <c r="G4570" s="9">
        <v>232795993.09</v>
      </c>
      <c r="H4570" s="9">
        <v>269794087.49</v>
      </c>
      <c r="I4570" s="9">
        <v>177052589.88</v>
      </c>
      <c r="J4570" s="9">
        <v>0</v>
      </c>
      <c r="K4570" s="9">
        <v>0</v>
      </c>
      <c r="L4570" s="9">
        <v>0</v>
      </c>
      <c r="M4570" s="9">
        <v>0</v>
      </c>
      <c r="N4570" s="9">
        <v>940791661.16</v>
      </c>
      <c r="O4570" s="9">
        <v>1155601618.91</v>
      </c>
      <c r="P4570" s="9">
        <v>309627409.69</v>
      </c>
      <c r="Q4570" s="9">
        <v>272796359.93</v>
      </c>
      <c r="R4570" s="9">
        <v>210337320.16</v>
      </c>
      <c r="S4570" s="9">
        <v>128878996.58</v>
      </c>
      <c r="T4570" s="9">
        <v>0</v>
      </c>
      <c r="U4570" s="9">
        <v>0</v>
      </c>
      <c r="V4570" s="9">
        <v>0</v>
      </c>
      <c r="W4570" s="9">
        <v>0</v>
      </c>
      <c r="X4570" s="9">
        <v>0</v>
      </c>
      <c r="Y4570" s="9">
        <v>0</v>
      </c>
      <c r="Z4570" s="9">
        <v>0</v>
      </c>
      <c r="AA4570" s="9">
        <v>0</v>
      </c>
      <c r="AB4570" s="9">
        <v>0</v>
      </c>
      <c r="AC4570" s="9">
        <v>0</v>
      </c>
      <c r="AD4570" s="9">
        <v>0</v>
      </c>
      <c r="AE4570" s="9">
        <v>0</v>
      </c>
      <c r="AF4570" s="9">
        <v>0</v>
      </c>
      <c r="AG4570" s="9">
        <v>0</v>
      </c>
      <c r="AH4570" s="9">
        <v>0</v>
      </c>
      <c r="AI4570" s="9">
        <v>0</v>
      </c>
      <c r="AJ4570" s="9">
        <v>0</v>
      </c>
      <c r="AK4570" s="9">
        <v>0</v>
      </c>
      <c r="AL4570" s="9">
        <v>0</v>
      </c>
      <c r="AM4570" s="9">
        <v>0</v>
      </c>
      <c r="AN4570" s="9">
        <v>0</v>
      </c>
      <c r="AO4570" s="9">
        <v>0</v>
      </c>
      <c r="AP4570" s="9">
        <v>0</v>
      </c>
      <c r="AQ4570" s="12">
        <v>0</v>
      </c>
      <c r="AR4570" s="13">
        <f t="shared" si="853"/>
        <v>846438761.06</v>
      </c>
      <c r="AS4570" s="13">
        <f t="shared" si="855"/>
        <v>1295903184.46</v>
      </c>
      <c r="AT4570" s="13">
        <f t="shared" si="856"/>
        <v>518791976.43</v>
      </c>
      <c r="AU4570" s="13">
        <f t="shared" si="857"/>
        <v>505592353.02</v>
      </c>
      <c r="AV4570" s="13">
        <f t="shared" si="858"/>
        <v>480131407.65</v>
      </c>
      <c r="AW4570" s="13">
        <f t="shared" si="859"/>
        <v>305931586.46</v>
      </c>
      <c r="AX4570" s="13">
        <f t="shared" si="860"/>
        <v>0</v>
      </c>
      <c r="AY4570" s="13">
        <f t="shared" si="861"/>
        <v>0</v>
      </c>
      <c r="AZ4570" s="13">
        <f t="shared" si="862"/>
        <v>0</v>
      </c>
      <c r="BA4570" s="16">
        <f t="shared" si="863"/>
        <v>0</v>
      </c>
      <c r="BB4570" s="17" t="e">
        <f t="shared" si="864"/>
        <v>#DIV/0!</v>
      </c>
      <c r="BC4570" s="17" t="e">
        <f t="shared" si="854"/>
        <v>#DIV/0!</v>
      </c>
    </row>
    <row r="4571" hidden="1" spans="1:55">
      <c r="A4571" s="8" t="s">
        <v>9155</v>
      </c>
      <c r="B4571" s="8" t="s">
        <v>9156</v>
      </c>
      <c r="C4571" s="8">
        <v>24.04</v>
      </c>
      <c r="D4571" s="9">
        <v>25722946.8</v>
      </c>
      <c r="E4571" s="9">
        <v>-82665814.8</v>
      </c>
      <c r="F4571" s="9">
        <v>70442634.46</v>
      </c>
      <c r="G4571" s="9">
        <v>78841042.75</v>
      </c>
      <c r="H4571" s="9">
        <v>20683912.93</v>
      </c>
      <c r="I4571" s="9">
        <v>15384604.01</v>
      </c>
      <c r="J4571" s="9">
        <v>0</v>
      </c>
      <c r="K4571" s="9">
        <v>0</v>
      </c>
      <c r="L4571" s="9">
        <v>0</v>
      </c>
      <c r="M4571" s="9">
        <v>0</v>
      </c>
      <c r="N4571" s="9">
        <v>27695063.78</v>
      </c>
      <c r="O4571" s="9">
        <v>16687606.09</v>
      </c>
      <c r="P4571" s="9">
        <v>44107038.38</v>
      </c>
      <c r="Q4571" s="9">
        <v>39890188.1</v>
      </c>
      <c r="R4571" s="9">
        <v>32229358.58</v>
      </c>
      <c r="S4571" s="9">
        <v>37961432.61</v>
      </c>
      <c r="T4571" s="9">
        <v>0</v>
      </c>
      <c r="U4571" s="9">
        <v>0</v>
      </c>
      <c r="V4571" s="9">
        <v>0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0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2307423.01</v>
      </c>
      <c r="AL4571" s="9">
        <v>0</v>
      </c>
      <c r="AM4571" s="9">
        <v>0</v>
      </c>
      <c r="AN4571" s="9">
        <v>0</v>
      </c>
      <c r="AO4571" s="9">
        <v>0</v>
      </c>
      <c r="AP4571" s="9">
        <v>0</v>
      </c>
      <c r="AQ4571" s="12">
        <v>0</v>
      </c>
      <c r="AR4571" s="13">
        <f t="shared" si="853"/>
        <v>53418010.58</v>
      </c>
      <c r="AS4571" s="13">
        <f t="shared" si="855"/>
        <v>-65978208.71</v>
      </c>
      <c r="AT4571" s="13">
        <f t="shared" si="856"/>
        <v>114549672.84</v>
      </c>
      <c r="AU4571" s="13">
        <f t="shared" si="857"/>
        <v>121038653.86</v>
      </c>
      <c r="AV4571" s="13">
        <f t="shared" si="858"/>
        <v>52913271.51</v>
      </c>
      <c r="AW4571" s="13">
        <f t="shared" si="859"/>
        <v>53346036.62</v>
      </c>
      <c r="AX4571" s="13">
        <f t="shared" si="860"/>
        <v>0</v>
      </c>
      <c r="AY4571" s="13">
        <f t="shared" si="861"/>
        <v>0</v>
      </c>
      <c r="AZ4571" s="13">
        <f t="shared" si="862"/>
        <v>0</v>
      </c>
      <c r="BA4571" s="16">
        <f t="shared" si="863"/>
        <v>0</v>
      </c>
      <c r="BB4571" s="17" t="e">
        <f t="shared" si="864"/>
        <v>#DIV/0!</v>
      </c>
      <c r="BC4571" s="17" t="e">
        <f t="shared" si="854"/>
        <v>#DIV/0!</v>
      </c>
    </row>
    <row r="4572" hidden="1" spans="1:55">
      <c r="A4572" s="8" t="s">
        <v>9157</v>
      </c>
      <c r="B4572" s="8" t="s">
        <v>9158</v>
      </c>
      <c r="C4572" s="8">
        <v>33.64</v>
      </c>
      <c r="D4572" s="9">
        <v>152563389.04</v>
      </c>
      <c r="E4572" s="9">
        <v>95676666.57</v>
      </c>
      <c r="F4572" s="9">
        <v>70295529.02</v>
      </c>
      <c r="G4572" s="9">
        <v>73772917</v>
      </c>
      <c r="H4572" s="9">
        <v>131789648.2</v>
      </c>
      <c r="I4572" s="9">
        <v>60988281.71</v>
      </c>
      <c r="J4572" s="9">
        <v>0</v>
      </c>
      <c r="K4572" s="9">
        <v>0</v>
      </c>
      <c r="L4572" s="9">
        <v>0</v>
      </c>
      <c r="M4572" s="9">
        <v>0</v>
      </c>
      <c r="N4572" s="9">
        <v>249184609.86</v>
      </c>
      <c r="O4572" s="9">
        <v>273580867.72</v>
      </c>
      <c r="P4572" s="9">
        <v>173284698.51</v>
      </c>
      <c r="Q4572" s="9">
        <v>124949696.43</v>
      </c>
      <c r="R4572" s="9">
        <v>50703168.09</v>
      </c>
      <c r="S4572" s="9">
        <v>40405379.55</v>
      </c>
      <c r="T4572" s="9">
        <v>0</v>
      </c>
      <c r="U4572" s="9">
        <v>0</v>
      </c>
      <c r="V4572" s="9">
        <v>0</v>
      </c>
      <c r="W4572" s="9">
        <v>0</v>
      </c>
      <c r="X4572" s="9">
        <v>0</v>
      </c>
      <c r="Y4572" s="9">
        <v>0</v>
      </c>
      <c r="Z4572" s="9">
        <v>0</v>
      </c>
      <c r="AA4572" s="9">
        <v>0</v>
      </c>
      <c r="AB4572" s="9">
        <v>0</v>
      </c>
      <c r="AC4572" s="9">
        <v>0</v>
      </c>
      <c r="AD4572" s="9">
        <v>0</v>
      </c>
      <c r="AE4572" s="9">
        <v>0</v>
      </c>
      <c r="AF4572" s="9">
        <v>0</v>
      </c>
      <c r="AG4572" s="9">
        <v>0</v>
      </c>
      <c r="AH4572" s="9">
        <v>155011069.89</v>
      </c>
      <c r="AI4572" s="9">
        <v>49902293.9</v>
      </c>
      <c r="AJ4572" s="9">
        <v>3502719.86</v>
      </c>
      <c r="AK4572" s="9">
        <v>0</v>
      </c>
      <c r="AL4572" s="9">
        <v>161216.47</v>
      </c>
      <c r="AM4572" s="9">
        <v>0</v>
      </c>
      <c r="AN4572" s="9">
        <v>0</v>
      </c>
      <c r="AO4572" s="9">
        <v>0</v>
      </c>
      <c r="AP4572" s="9">
        <v>0</v>
      </c>
      <c r="AQ4572" s="12">
        <v>0</v>
      </c>
      <c r="AR4572" s="13">
        <f t="shared" si="853"/>
        <v>556759068.79</v>
      </c>
      <c r="AS4572" s="13">
        <f t="shared" si="855"/>
        <v>419159828.19</v>
      </c>
      <c r="AT4572" s="13">
        <f t="shared" si="856"/>
        <v>247082947.39</v>
      </c>
      <c r="AU4572" s="13">
        <f t="shared" si="857"/>
        <v>198722613.43</v>
      </c>
      <c r="AV4572" s="13">
        <f t="shared" si="858"/>
        <v>182654032.76</v>
      </c>
      <c r="AW4572" s="13">
        <f t="shared" si="859"/>
        <v>101393661.26</v>
      </c>
      <c r="AX4572" s="13">
        <f t="shared" si="860"/>
        <v>0</v>
      </c>
      <c r="AY4572" s="13">
        <f t="shared" si="861"/>
        <v>0</v>
      </c>
      <c r="AZ4572" s="13">
        <f t="shared" si="862"/>
        <v>0</v>
      </c>
      <c r="BA4572" s="16">
        <f t="shared" si="863"/>
        <v>0</v>
      </c>
      <c r="BB4572" s="17" t="e">
        <f t="shared" si="864"/>
        <v>#DIV/0!</v>
      </c>
      <c r="BC4572" s="17" t="e">
        <f t="shared" si="854"/>
        <v>#DIV/0!</v>
      </c>
    </row>
    <row r="4573" hidden="1" spans="1:55">
      <c r="A4573" s="8" t="s">
        <v>9159</v>
      </c>
      <c r="B4573" s="8" t="s">
        <v>9160</v>
      </c>
      <c r="C4573" s="8">
        <v>15.89</v>
      </c>
      <c r="D4573" s="9">
        <v>-95079207.23</v>
      </c>
      <c r="E4573" s="9">
        <v>14296785.9</v>
      </c>
      <c r="F4573" s="9">
        <v>198917183.39</v>
      </c>
      <c r="G4573" s="9">
        <v>111745625.33</v>
      </c>
      <c r="H4573" s="9">
        <v>-43371738.04</v>
      </c>
      <c r="I4573" s="9">
        <v>54817455.86</v>
      </c>
      <c r="J4573" s="9">
        <v>0</v>
      </c>
      <c r="K4573" s="9">
        <v>0</v>
      </c>
      <c r="L4573" s="9">
        <v>0</v>
      </c>
      <c r="M4573" s="9">
        <v>0</v>
      </c>
      <c r="N4573" s="9">
        <v>219928768.27</v>
      </c>
      <c r="O4573" s="9">
        <v>774343473.44</v>
      </c>
      <c r="P4573" s="9">
        <v>239409016.23</v>
      </c>
      <c r="Q4573" s="9">
        <v>124677873.53</v>
      </c>
      <c r="R4573" s="9">
        <v>63427954.54</v>
      </c>
      <c r="S4573" s="9">
        <v>82239673.49</v>
      </c>
      <c r="T4573" s="9">
        <v>0</v>
      </c>
      <c r="U4573" s="9">
        <v>0</v>
      </c>
      <c r="V4573" s="9">
        <v>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0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130565241.55</v>
      </c>
      <c r="AI4573" s="9">
        <v>0</v>
      </c>
      <c r="AJ4573" s="9">
        <v>0</v>
      </c>
      <c r="AK4573" s="9">
        <v>0</v>
      </c>
      <c r="AL4573" s="9">
        <v>0</v>
      </c>
      <c r="AM4573" s="9">
        <v>0</v>
      </c>
      <c r="AN4573" s="9">
        <v>0</v>
      </c>
      <c r="AO4573" s="9">
        <v>0</v>
      </c>
      <c r="AP4573" s="9">
        <v>0</v>
      </c>
      <c r="AQ4573" s="12">
        <v>0</v>
      </c>
      <c r="AR4573" s="13">
        <f t="shared" si="853"/>
        <v>255414802.59</v>
      </c>
      <c r="AS4573" s="13">
        <f t="shared" si="855"/>
        <v>788640259.34</v>
      </c>
      <c r="AT4573" s="13">
        <f t="shared" si="856"/>
        <v>438326199.62</v>
      </c>
      <c r="AU4573" s="13">
        <f t="shared" si="857"/>
        <v>236423498.86</v>
      </c>
      <c r="AV4573" s="13">
        <f t="shared" si="858"/>
        <v>20056216.5</v>
      </c>
      <c r="AW4573" s="13">
        <f t="shared" si="859"/>
        <v>137057129.35</v>
      </c>
      <c r="AX4573" s="13">
        <f t="shared" si="860"/>
        <v>0</v>
      </c>
      <c r="AY4573" s="13">
        <f t="shared" si="861"/>
        <v>0</v>
      </c>
      <c r="AZ4573" s="13">
        <f t="shared" si="862"/>
        <v>0</v>
      </c>
      <c r="BA4573" s="16">
        <f t="shared" si="863"/>
        <v>0</v>
      </c>
      <c r="BB4573" s="17" t="e">
        <f t="shared" si="864"/>
        <v>#DIV/0!</v>
      </c>
      <c r="BC4573" s="17" t="e">
        <f t="shared" si="854"/>
        <v>#DIV/0!</v>
      </c>
    </row>
    <row r="4574" hidden="1" spans="1:55">
      <c r="A4574" s="8" t="s">
        <v>9161</v>
      </c>
      <c r="B4574" s="8" t="s">
        <v>9162</v>
      </c>
      <c r="C4574" s="8">
        <v>39.3</v>
      </c>
      <c r="D4574" s="9">
        <v>-251701114.94</v>
      </c>
      <c r="E4574" s="9">
        <v>153922327.25</v>
      </c>
      <c r="F4574" s="9">
        <v>337682816.43</v>
      </c>
      <c r="G4574" s="9">
        <v>225376584.12</v>
      </c>
      <c r="H4574" s="9">
        <v>453890076.19</v>
      </c>
      <c r="I4574" s="9">
        <v>309143323.3</v>
      </c>
      <c r="J4574" s="9">
        <v>226303896.96</v>
      </c>
      <c r="K4574" s="9">
        <v>0</v>
      </c>
      <c r="L4574" s="9">
        <v>0</v>
      </c>
      <c r="M4574" s="9">
        <v>0</v>
      </c>
      <c r="N4574" s="9">
        <v>1418205128.72</v>
      </c>
      <c r="O4574" s="9">
        <v>1797133167.02</v>
      </c>
      <c r="P4574" s="9">
        <v>1774660419.7</v>
      </c>
      <c r="Q4574" s="9">
        <v>1643494121.92</v>
      </c>
      <c r="R4574" s="9">
        <v>447716273.03</v>
      </c>
      <c r="S4574" s="9">
        <v>270976615</v>
      </c>
      <c r="T4574" s="9">
        <v>93460259.37</v>
      </c>
      <c r="U4574" s="9">
        <v>0</v>
      </c>
      <c r="V4574" s="9">
        <v>0</v>
      </c>
      <c r="W4574" s="9">
        <v>0</v>
      </c>
      <c r="X4574" s="9">
        <v>0</v>
      </c>
      <c r="Y4574" s="9">
        <v>0</v>
      </c>
      <c r="Z4574" s="9">
        <v>0</v>
      </c>
      <c r="AA4574" s="9">
        <v>0</v>
      </c>
      <c r="AB4574" s="9">
        <v>0</v>
      </c>
      <c r="AC4574" s="9">
        <v>0</v>
      </c>
      <c r="AD4574" s="9">
        <v>0</v>
      </c>
      <c r="AE4574" s="9">
        <v>0</v>
      </c>
      <c r="AF4574" s="9">
        <v>0</v>
      </c>
      <c r="AG4574" s="9">
        <v>0</v>
      </c>
      <c r="AH4574" s="9">
        <v>410846672.98</v>
      </c>
      <c r="AI4574" s="9">
        <v>460199424.82</v>
      </c>
      <c r="AJ4574" s="9">
        <v>35380000</v>
      </c>
      <c r="AK4574" s="9">
        <v>37950000</v>
      </c>
      <c r="AL4574" s="9">
        <v>0</v>
      </c>
      <c r="AM4574" s="9">
        <v>0</v>
      </c>
      <c r="AN4574" s="9">
        <v>0</v>
      </c>
      <c r="AO4574" s="9">
        <v>0</v>
      </c>
      <c r="AP4574" s="9">
        <v>0</v>
      </c>
      <c r="AQ4574" s="12">
        <v>0</v>
      </c>
      <c r="AR4574" s="13">
        <f t="shared" si="853"/>
        <v>1577350686.76</v>
      </c>
      <c r="AS4574" s="13">
        <f t="shared" si="855"/>
        <v>2411254919.09</v>
      </c>
      <c r="AT4574" s="13">
        <f t="shared" si="856"/>
        <v>2147723236.13</v>
      </c>
      <c r="AU4574" s="13">
        <f t="shared" si="857"/>
        <v>1906820706.04</v>
      </c>
      <c r="AV4574" s="13">
        <f t="shared" si="858"/>
        <v>901606349.22</v>
      </c>
      <c r="AW4574" s="13">
        <f t="shared" si="859"/>
        <v>580119938.3</v>
      </c>
      <c r="AX4574" s="13">
        <f t="shared" si="860"/>
        <v>319764156.33</v>
      </c>
      <c r="AY4574" s="13">
        <f t="shared" si="861"/>
        <v>0</v>
      </c>
      <c r="AZ4574" s="13">
        <f t="shared" si="862"/>
        <v>0</v>
      </c>
      <c r="BA4574" s="16">
        <f t="shared" si="863"/>
        <v>0</v>
      </c>
      <c r="BB4574" s="17" t="e">
        <f t="shared" si="864"/>
        <v>#DIV/0!</v>
      </c>
      <c r="BC4574" s="17" t="e">
        <f t="shared" si="854"/>
        <v>#DIV/0!</v>
      </c>
    </row>
    <row r="4575" hidden="1" spans="1:55">
      <c r="A4575" s="8" t="s">
        <v>9163</v>
      </c>
      <c r="B4575" s="8" t="s">
        <v>9164</v>
      </c>
      <c r="C4575" s="8">
        <v>15.88</v>
      </c>
      <c r="D4575" s="9">
        <v>365259092.45</v>
      </c>
      <c r="E4575" s="9">
        <v>193956694.24</v>
      </c>
      <c r="F4575" s="9">
        <v>346341140.33</v>
      </c>
      <c r="G4575" s="9">
        <v>286084587.93</v>
      </c>
      <c r="H4575" s="9">
        <v>259628181.32</v>
      </c>
      <c r="I4575" s="9">
        <v>264077037.15</v>
      </c>
      <c r="J4575" s="9">
        <v>186872188.45</v>
      </c>
      <c r="K4575" s="9">
        <v>0</v>
      </c>
      <c r="L4575" s="9">
        <v>0</v>
      </c>
      <c r="M4575" s="9">
        <v>0</v>
      </c>
      <c r="N4575" s="9">
        <v>684382827.9</v>
      </c>
      <c r="O4575" s="9">
        <v>704407281.52</v>
      </c>
      <c r="P4575" s="9">
        <v>443576058.23</v>
      </c>
      <c r="Q4575" s="9">
        <v>357103836.96</v>
      </c>
      <c r="R4575" s="9">
        <v>422919021.4</v>
      </c>
      <c r="S4575" s="9">
        <v>335967737.36</v>
      </c>
      <c r="T4575" s="9">
        <v>210282538.77</v>
      </c>
      <c r="U4575" s="9">
        <v>0</v>
      </c>
      <c r="V4575" s="9">
        <v>0</v>
      </c>
      <c r="W4575" s="9">
        <v>0</v>
      </c>
      <c r="X4575" s="9">
        <v>0</v>
      </c>
      <c r="Y4575" s="9">
        <v>0</v>
      </c>
      <c r="Z4575" s="9">
        <v>0</v>
      </c>
      <c r="AA4575" s="9">
        <v>0</v>
      </c>
      <c r="AB4575" s="9">
        <v>0</v>
      </c>
      <c r="AC4575" s="9">
        <v>0</v>
      </c>
      <c r="AD4575" s="9">
        <v>0</v>
      </c>
      <c r="AE4575" s="9">
        <v>0</v>
      </c>
      <c r="AF4575" s="9">
        <v>0</v>
      </c>
      <c r="AG4575" s="9">
        <v>0</v>
      </c>
      <c r="AH4575" s="9">
        <v>95000000</v>
      </c>
      <c r="AI4575" s="9">
        <v>3000000</v>
      </c>
      <c r="AJ4575" s="9">
        <v>56500000</v>
      </c>
      <c r="AK4575" s="9">
        <v>101000000</v>
      </c>
      <c r="AL4575" s="9">
        <v>0</v>
      </c>
      <c r="AM4575" s="9">
        <v>0</v>
      </c>
      <c r="AN4575" s="9">
        <v>0</v>
      </c>
      <c r="AO4575" s="9">
        <v>0</v>
      </c>
      <c r="AP4575" s="9">
        <v>0</v>
      </c>
      <c r="AQ4575" s="12">
        <v>0</v>
      </c>
      <c r="AR4575" s="13">
        <f t="shared" si="853"/>
        <v>1144641920.35</v>
      </c>
      <c r="AS4575" s="13">
        <f t="shared" si="855"/>
        <v>901363975.76</v>
      </c>
      <c r="AT4575" s="13">
        <f t="shared" si="856"/>
        <v>846417198.56</v>
      </c>
      <c r="AU4575" s="13">
        <f t="shared" si="857"/>
        <v>744188424.89</v>
      </c>
      <c r="AV4575" s="13">
        <f t="shared" si="858"/>
        <v>682547202.72</v>
      </c>
      <c r="AW4575" s="13">
        <f t="shared" si="859"/>
        <v>600044774.51</v>
      </c>
      <c r="AX4575" s="13">
        <f t="shared" si="860"/>
        <v>397154727.22</v>
      </c>
      <c r="AY4575" s="13">
        <f t="shared" si="861"/>
        <v>0</v>
      </c>
      <c r="AZ4575" s="13">
        <f t="shared" si="862"/>
        <v>0</v>
      </c>
      <c r="BA4575" s="16">
        <f t="shared" si="863"/>
        <v>0</v>
      </c>
      <c r="BB4575" s="17" t="e">
        <f t="shared" si="864"/>
        <v>#DIV/0!</v>
      </c>
      <c r="BC4575" s="17" t="e">
        <f t="shared" si="854"/>
        <v>#DIV/0!</v>
      </c>
    </row>
    <row r="4576" hidden="1" spans="1:55">
      <c r="A4576" s="8" t="s">
        <v>9165</v>
      </c>
      <c r="B4576" s="8" t="s">
        <v>9166</v>
      </c>
      <c r="C4576" s="8">
        <v>27.11</v>
      </c>
      <c r="D4576" s="9">
        <v>224843708.62</v>
      </c>
      <c r="E4576" s="9">
        <v>183556969.07</v>
      </c>
      <c r="F4576" s="9">
        <v>-116834538.03</v>
      </c>
      <c r="G4576" s="9">
        <v>42990941.43</v>
      </c>
      <c r="H4576" s="9">
        <v>52705563.11</v>
      </c>
      <c r="I4576" s="9">
        <v>160101835.93</v>
      </c>
      <c r="J4576" s="9">
        <v>87917000</v>
      </c>
      <c r="K4576" s="9">
        <v>82179700</v>
      </c>
      <c r="L4576" s="9">
        <v>0</v>
      </c>
      <c r="M4576" s="9">
        <v>0</v>
      </c>
      <c r="N4576" s="9">
        <v>999695463.81</v>
      </c>
      <c r="O4576" s="9">
        <v>1276302332.08</v>
      </c>
      <c r="P4576" s="9">
        <v>1107175851.85</v>
      </c>
      <c r="Q4576" s="9">
        <v>1162845896.29</v>
      </c>
      <c r="R4576" s="9">
        <v>785234008.39</v>
      </c>
      <c r="S4576" s="9">
        <v>941934911.99</v>
      </c>
      <c r="T4576" s="9">
        <v>658363200</v>
      </c>
      <c r="U4576" s="9">
        <v>372599200</v>
      </c>
      <c r="V4576" s="9">
        <v>0</v>
      </c>
      <c r="W4576" s="9">
        <v>0</v>
      </c>
      <c r="X4576" s="9">
        <v>0</v>
      </c>
      <c r="Y4576" s="9">
        <v>0</v>
      </c>
      <c r="Z4576" s="9">
        <v>0</v>
      </c>
      <c r="AA4576" s="9">
        <v>0</v>
      </c>
      <c r="AB4576" s="9">
        <v>0</v>
      </c>
      <c r="AC4576" s="9">
        <v>0</v>
      </c>
      <c r="AD4576" s="9">
        <v>0</v>
      </c>
      <c r="AE4576" s="9">
        <v>0</v>
      </c>
      <c r="AF4576" s="9">
        <v>0</v>
      </c>
      <c r="AG4576" s="9">
        <v>0</v>
      </c>
      <c r="AH4576" s="9">
        <v>32992513.35</v>
      </c>
      <c r="AI4576" s="9">
        <v>40770000</v>
      </c>
      <c r="AJ4576" s="9">
        <v>34895941.56</v>
      </c>
      <c r="AK4576" s="9">
        <v>0</v>
      </c>
      <c r="AL4576" s="9">
        <v>0</v>
      </c>
      <c r="AM4576" s="9">
        <v>0</v>
      </c>
      <c r="AN4576" s="9">
        <v>0</v>
      </c>
      <c r="AO4576" s="9">
        <v>0</v>
      </c>
      <c r="AP4576" s="9">
        <v>0</v>
      </c>
      <c r="AQ4576" s="12">
        <v>0</v>
      </c>
      <c r="AR4576" s="13">
        <f t="shared" si="853"/>
        <v>1257531685.78</v>
      </c>
      <c r="AS4576" s="13">
        <f t="shared" si="855"/>
        <v>1500629301.15</v>
      </c>
      <c r="AT4576" s="13">
        <f t="shared" si="856"/>
        <v>1025237255.38</v>
      </c>
      <c r="AU4576" s="13">
        <f t="shared" si="857"/>
        <v>1205836837.72</v>
      </c>
      <c r="AV4576" s="13">
        <f t="shared" si="858"/>
        <v>837939571.5</v>
      </c>
      <c r="AW4576" s="13">
        <f t="shared" si="859"/>
        <v>1102036747.92</v>
      </c>
      <c r="AX4576" s="13">
        <f t="shared" si="860"/>
        <v>746280200</v>
      </c>
      <c r="AY4576" s="13">
        <f t="shared" si="861"/>
        <v>454778900</v>
      </c>
      <c r="AZ4576" s="13">
        <f t="shared" si="862"/>
        <v>0</v>
      </c>
      <c r="BA4576" s="16">
        <f t="shared" si="863"/>
        <v>0</v>
      </c>
      <c r="BB4576" s="17" t="e">
        <f t="shared" si="864"/>
        <v>#DIV/0!</v>
      </c>
      <c r="BC4576" s="17" t="e">
        <f t="shared" si="854"/>
        <v>#DIV/0!</v>
      </c>
    </row>
    <row r="4577" hidden="1" spans="1:55">
      <c r="A4577" s="8" t="s">
        <v>9167</v>
      </c>
      <c r="B4577" s="8" t="s">
        <v>9168</v>
      </c>
      <c r="C4577" s="8">
        <v>13.58</v>
      </c>
      <c r="D4577" s="9">
        <v>6333435.31</v>
      </c>
      <c r="E4577" s="9">
        <v>144045014.95</v>
      </c>
      <c r="F4577" s="9">
        <v>360262413.36</v>
      </c>
      <c r="G4577" s="9">
        <v>113845700.53</v>
      </c>
      <c r="H4577" s="9">
        <v>186501685.54</v>
      </c>
      <c r="I4577" s="9">
        <v>99956604.94</v>
      </c>
      <c r="J4577" s="9">
        <v>0</v>
      </c>
      <c r="K4577" s="9">
        <v>0</v>
      </c>
      <c r="L4577" s="9">
        <v>0</v>
      </c>
      <c r="M4577" s="9">
        <v>0</v>
      </c>
      <c r="N4577" s="9">
        <v>457454050.12</v>
      </c>
      <c r="O4577" s="9">
        <v>470659070.87</v>
      </c>
      <c r="P4577" s="9">
        <v>309073481.18</v>
      </c>
      <c r="Q4577" s="9">
        <v>230036886.99</v>
      </c>
      <c r="R4577" s="9">
        <v>331970490.71</v>
      </c>
      <c r="S4577" s="9">
        <v>329451409.34</v>
      </c>
      <c r="T4577" s="9">
        <v>0</v>
      </c>
      <c r="U4577" s="9">
        <v>0</v>
      </c>
      <c r="V4577" s="9">
        <v>0</v>
      </c>
      <c r="W4577" s="9">
        <v>0</v>
      </c>
      <c r="X4577" s="9">
        <v>0</v>
      </c>
      <c r="Y4577" s="9">
        <v>0</v>
      </c>
      <c r="Z4577" s="9">
        <v>0</v>
      </c>
      <c r="AA4577" s="9">
        <v>0</v>
      </c>
      <c r="AB4577" s="9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193000000</v>
      </c>
      <c r="AI4577" s="9">
        <v>202300000</v>
      </c>
      <c r="AJ4577" s="9">
        <v>0</v>
      </c>
      <c r="AK4577" s="9">
        <v>0</v>
      </c>
      <c r="AL4577" s="9">
        <v>0</v>
      </c>
      <c r="AM4577" s="9">
        <v>0</v>
      </c>
      <c r="AN4577" s="9">
        <v>0</v>
      </c>
      <c r="AO4577" s="9">
        <v>0</v>
      </c>
      <c r="AP4577" s="9">
        <v>0</v>
      </c>
      <c r="AQ4577" s="12">
        <v>0</v>
      </c>
      <c r="AR4577" s="13">
        <f t="shared" si="853"/>
        <v>656787485.43</v>
      </c>
      <c r="AS4577" s="13">
        <f t="shared" si="855"/>
        <v>817004085.82</v>
      </c>
      <c r="AT4577" s="13">
        <f t="shared" si="856"/>
        <v>669335894.54</v>
      </c>
      <c r="AU4577" s="13">
        <f t="shared" si="857"/>
        <v>343882587.52</v>
      </c>
      <c r="AV4577" s="13">
        <f t="shared" si="858"/>
        <v>518472176.25</v>
      </c>
      <c r="AW4577" s="13">
        <f t="shared" si="859"/>
        <v>429408014.28</v>
      </c>
      <c r="AX4577" s="13">
        <f t="shared" si="860"/>
        <v>0</v>
      </c>
      <c r="AY4577" s="13">
        <f t="shared" si="861"/>
        <v>0</v>
      </c>
      <c r="AZ4577" s="13">
        <f t="shared" si="862"/>
        <v>0</v>
      </c>
      <c r="BA4577" s="16">
        <f t="shared" si="863"/>
        <v>0</v>
      </c>
      <c r="BB4577" s="17" t="e">
        <f t="shared" si="864"/>
        <v>#DIV/0!</v>
      </c>
      <c r="BC4577" s="17" t="e">
        <f t="shared" si="854"/>
        <v>#DIV/0!</v>
      </c>
    </row>
    <row r="4578" hidden="1" spans="1:55">
      <c r="A4578" s="8" t="s">
        <v>9169</v>
      </c>
      <c r="B4578" s="8" t="s">
        <v>9170</v>
      </c>
      <c r="C4578" s="8">
        <v>68.04</v>
      </c>
      <c r="D4578" s="9">
        <v>297196299.48</v>
      </c>
      <c r="E4578" s="9">
        <v>788251164.57</v>
      </c>
      <c r="F4578" s="9">
        <v>644123438.97</v>
      </c>
      <c r="G4578" s="9">
        <v>534154274.53</v>
      </c>
      <c r="H4578" s="9">
        <v>324449685.07</v>
      </c>
      <c r="I4578" s="9">
        <v>251409199.09</v>
      </c>
      <c r="J4578" s="9">
        <v>0</v>
      </c>
      <c r="K4578" s="9">
        <v>0</v>
      </c>
      <c r="L4578" s="9">
        <v>0</v>
      </c>
      <c r="M4578" s="9">
        <v>0</v>
      </c>
      <c r="N4578" s="9">
        <v>2651217505.24</v>
      </c>
      <c r="O4578" s="9">
        <v>2559516190.32</v>
      </c>
      <c r="P4578" s="9">
        <v>1601376190.58</v>
      </c>
      <c r="Q4578" s="9">
        <v>1812286309.26</v>
      </c>
      <c r="R4578" s="9">
        <v>805617289.25</v>
      </c>
      <c r="S4578" s="9">
        <v>539616313.54</v>
      </c>
      <c r="T4578" s="9">
        <v>0</v>
      </c>
      <c r="U4578" s="9">
        <v>0</v>
      </c>
      <c r="V4578" s="9">
        <v>0</v>
      </c>
      <c r="W4578" s="9">
        <v>0</v>
      </c>
      <c r="X4578" s="9">
        <v>0</v>
      </c>
      <c r="Y4578" s="9">
        <v>0</v>
      </c>
      <c r="Z4578" s="9">
        <v>0</v>
      </c>
      <c r="AA4578" s="9">
        <v>0</v>
      </c>
      <c r="AB4578" s="9">
        <v>0</v>
      </c>
      <c r="AC4578" s="9">
        <v>0</v>
      </c>
      <c r="AD4578" s="9">
        <v>0</v>
      </c>
      <c r="AE4578" s="9">
        <v>0</v>
      </c>
      <c r="AF4578" s="9">
        <v>0</v>
      </c>
      <c r="AG4578" s="9">
        <v>0</v>
      </c>
      <c r="AH4578" s="9">
        <v>0</v>
      </c>
      <c r="AI4578" s="9">
        <v>10000000</v>
      </c>
      <c r="AJ4578" s="9">
        <v>0</v>
      </c>
      <c r="AK4578" s="9">
        <v>0</v>
      </c>
      <c r="AL4578" s="9">
        <v>0</v>
      </c>
      <c r="AM4578" s="9">
        <v>0</v>
      </c>
      <c r="AN4578" s="9">
        <v>0</v>
      </c>
      <c r="AO4578" s="9">
        <v>0</v>
      </c>
      <c r="AP4578" s="9">
        <v>0</v>
      </c>
      <c r="AQ4578" s="12">
        <v>0</v>
      </c>
      <c r="AR4578" s="13">
        <f t="shared" si="853"/>
        <v>2948413804.72</v>
      </c>
      <c r="AS4578" s="13">
        <f t="shared" si="855"/>
        <v>3357767354.89</v>
      </c>
      <c r="AT4578" s="13">
        <f t="shared" si="856"/>
        <v>2245499629.55</v>
      </c>
      <c r="AU4578" s="13">
        <f t="shared" si="857"/>
        <v>2346440583.79</v>
      </c>
      <c r="AV4578" s="13">
        <f t="shared" si="858"/>
        <v>1130066974.32</v>
      </c>
      <c r="AW4578" s="13">
        <f t="shared" si="859"/>
        <v>791025512.63</v>
      </c>
      <c r="AX4578" s="13">
        <f t="shared" si="860"/>
        <v>0</v>
      </c>
      <c r="AY4578" s="13">
        <f t="shared" si="861"/>
        <v>0</v>
      </c>
      <c r="AZ4578" s="13">
        <f t="shared" si="862"/>
        <v>0</v>
      </c>
      <c r="BA4578" s="16">
        <f t="shared" si="863"/>
        <v>0</v>
      </c>
      <c r="BB4578" s="17" t="e">
        <f t="shared" si="864"/>
        <v>#DIV/0!</v>
      </c>
      <c r="BC4578" s="17" t="e">
        <f t="shared" si="854"/>
        <v>#DIV/0!</v>
      </c>
    </row>
    <row r="4579" hidden="1" spans="1:55">
      <c r="A4579" s="8" t="s">
        <v>9171</v>
      </c>
      <c r="B4579" s="8" t="s">
        <v>9172</v>
      </c>
      <c r="C4579" s="8">
        <v>164</v>
      </c>
      <c r="D4579" s="9">
        <v>8166914.47</v>
      </c>
      <c r="E4579" s="9">
        <v>12296089.58</v>
      </c>
      <c r="F4579" s="9">
        <v>-118082574.01</v>
      </c>
      <c r="G4579" s="9">
        <v>-91214763.5</v>
      </c>
      <c r="H4579" s="9">
        <v>64290444.82</v>
      </c>
      <c r="I4579" s="9">
        <v>9676638.45</v>
      </c>
      <c r="J4579" s="9">
        <v>-15953916.6</v>
      </c>
      <c r="K4579" s="9">
        <v>0</v>
      </c>
      <c r="L4579" s="9">
        <v>0</v>
      </c>
      <c r="M4579" s="9">
        <v>0</v>
      </c>
      <c r="N4579" s="9">
        <v>893930295.36</v>
      </c>
      <c r="O4579" s="9">
        <v>963930485.01</v>
      </c>
      <c r="P4579" s="9">
        <v>405044810.84</v>
      </c>
      <c r="Q4579" s="9">
        <v>236355266.62</v>
      </c>
      <c r="R4579" s="9">
        <v>333501034.67</v>
      </c>
      <c r="S4579" s="9">
        <v>83509091.98</v>
      </c>
      <c r="T4579" s="9">
        <v>16346024.56</v>
      </c>
      <c r="U4579" s="9">
        <v>0</v>
      </c>
      <c r="V4579" s="9">
        <v>0</v>
      </c>
      <c r="W4579" s="9">
        <v>0</v>
      </c>
      <c r="X4579" s="9">
        <v>0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270000000</v>
      </c>
      <c r="AI4579" s="9">
        <v>199000000</v>
      </c>
      <c r="AJ4579" s="9">
        <v>0</v>
      </c>
      <c r="AK4579" s="9">
        <v>0</v>
      </c>
      <c r="AL4579" s="9">
        <v>0</v>
      </c>
      <c r="AM4579" s="9">
        <v>0</v>
      </c>
      <c r="AN4579" s="9">
        <v>0</v>
      </c>
      <c r="AO4579" s="9">
        <v>0</v>
      </c>
      <c r="AP4579" s="9">
        <v>0</v>
      </c>
      <c r="AQ4579" s="12">
        <v>0</v>
      </c>
      <c r="AR4579" s="13">
        <f t="shared" si="853"/>
        <v>1172097209.83</v>
      </c>
      <c r="AS4579" s="13">
        <f t="shared" si="855"/>
        <v>1175226574.59</v>
      </c>
      <c r="AT4579" s="13">
        <f t="shared" si="856"/>
        <v>286962236.83</v>
      </c>
      <c r="AU4579" s="13">
        <f t="shared" si="857"/>
        <v>145140503.12</v>
      </c>
      <c r="AV4579" s="13">
        <f t="shared" si="858"/>
        <v>397791479.49</v>
      </c>
      <c r="AW4579" s="13">
        <f t="shared" si="859"/>
        <v>93185730.43</v>
      </c>
      <c r="AX4579" s="13">
        <f t="shared" si="860"/>
        <v>392107.960000001</v>
      </c>
      <c r="AY4579" s="13">
        <f t="shared" si="861"/>
        <v>0</v>
      </c>
      <c r="AZ4579" s="13">
        <f t="shared" si="862"/>
        <v>0</v>
      </c>
      <c r="BA4579" s="16">
        <f t="shared" si="863"/>
        <v>0</v>
      </c>
      <c r="BB4579" s="17" t="e">
        <f t="shared" si="864"/>
        <v>#DIV/0!</v>
      </c>
      <c r="BC4579" s="17" t="e">
        <f t="shared" si="854"/>
        <v>#DIV/0!</v>
      </c>
    </row>
    <row r="4580" hidden="1" spans="1:55">
      <c r="A4580" s="8" t="s">
        <v>9173</v>
      </c>
      <c r="B4580" s="8" t="s">
        <v>9174</v>
      </c>
      <c r="C4580" s="8">
        <v>21.23</v>
      </c>
      <c r="D4580" s="9">
        <v>-44981383.09</v>
      </c>
      <c r="E4580" s="9">
        <v>156465759.04</v>
      </c>
      <c r="F4580" s="9">
        <v>155672157.09</v>
      </c>
      <c r="G4580" s="9">
        <v>89001079.31</v>
      </c>
      <c r="H4580" s="9">
        <v>52023207.82</v>
      </c>
      <c r="I4580" s="9">
        <v>61019562.02</v>
      </c>
      <c r="J4580" s="9">
        <v>0</v>
      </c>
      <c r="K4580" s="9">
        <v>0</v>
      </c>
      <c r="L4580" s="9">
        <v>0</v>
      </c>
      <c r="M4580" s="9">
        <v>0</v>
      </c>
      <c r="N4580" s="9">
        <v>222525403.18</v>
      </c>
      <c r="O4580" s="9">
        <v>526547793.46</v>
      </c>
      <c r="P4580" s="9">
        <v>148198331.4</v>
      </c>
      <c r="Q4580" s="9">
        <v>68488607.87</v>
      </c>
      <c r="R4580" s="9">
        <v>26358542.37</v>
      </c>
      <c r="S4580" s="9">
        <v>47863863.65</v>
      </c>
      <c r="T4580" s="9">
        <v>0</v>
      </c>
      <c r="U4580" s="9">
        <v>0</v>
      </c>
      <c r="V4580" s="9">
        <v>0</v>
      </c>
      <c r="W4580" s="9">
        <v>0</v>
      </c>
      <c r="X4580" s="9">
        <v>0</v>
      </c>
      <c r="Y4580" s="9">
        <v>0</v>
      </c>
      <c r="Z4580" s="9">
        <v>0</v>
      </c>
      <c r="AA4580" s="9">
        <v>0</v>
      </c>
      <c r="AB4580" s="9">
        <v>0</v>
      </c>
      <c r="AC4580" s="9">
        <v>0</v>
      </c>
      <c r="AD4580" s="9">
        <v>0</v>
      </c>
      <c r="AE4580" s="9">
        <v>0</v>
      </c>
      <c r="AF4580" s="9">
        <v>0</v>
      </c>
      <c r="AG4580" s="9">
        <v>0</v>
      </c>
      <c r="AH4580" s="9">
        <v>304000000</v>
      </c>
      <c r="AI4580" s="9">
        <v>60000000</v>
      </c>
      <c r="AJ4580" s="9">
        <v>0</v>
      </c>
      <c r="AK4580" s="9">
        <v>0</v>
      </c>
      <c r="AL4580" s="9">
        <v>0</v>
      </c>
      <c r="AM4580" s="9">
        <v>0</v>
      </c>
      <c r="AN4580" s="9">
        <v>0</v>
      </c>
      <c r="AO4580" s="9">
        <v>0</v>
      </c>
      <c r="AP4580" s="9">
        <v>0</v>
      </c>
      <c r="AQ4580" s="12">
        <v>0</v>
      </c>
      <c r="AR4580" s="13">
        <f t="shared" si="853"/>
        <v>481544020.09</v>
      </c>
      <c r="AS4580" s="13">
        <f t="shared" si="855"/>
        <v>743013552.5</v>
      </c>
      <c r="AT4580" s="13">
        <f t="shared" si="856"/>
        <v>303870488.49</v>
      </c>
      <c r="AU4580" s="13">
        <f t="shared" si="857"/>
        <v>157489687.18</v>
      </c>
      <c r="AV4580" s="13">
        <f t="shared" si="858"/>
        <v>78381750.19</v>
      </c>
      <c r="AW4580" s="13">
        <f t="shared" si="859"/>
        <v>108883425.67</v>
      </c>
      <c r="AX4580" s="13">
        <f t="shared" si="860"/>
        <v>0</v>
      </c>
      <c r="AY4580" s="13">
        <f t="shared" si="861"/>
        <v>0</v>
      </c>
      <c r="AZ4580" s="13">
        <f t="shared" si="862"/>
        <v>0</v>
      </c>
      <c r="BA4580" s="16">
        <f t="shared" si="863"/>
        <v>0</v>
      </c>
      <c r="BB4580" s="17" t="e">
        <f t="shared" si="864"/>
        <v>#DIV/0!</v>
      </c>
      <c r="BC4580" s="17" t="e">
        <f t="shared" si="854"/>
        <v>#DIV/0!</v>
      </c>
    </row>
    <row r="4581" hidden="1" spans="1:55">
      <c r="A4581" s="8" t="s">
        <v>9175</v>
      </c>
      <c r="B4581" s="8" t="s">
        <v>9176</v>
      </c>
      <c r="C4581" s="8">
        <v>7.67</v>
      </c>
      <c r="D4581" s="9">
        <v>1236099178.96</v>
      </c>
      <c r="E4581" s="9">
        <v>1969053410.92</v>
      </c>
      <c r="F4581" s="9">
        <v>2311778921.75</v>
      </c>
      <c r="G4581" s="9">
        <v>1305577083.31</v>
      </c>
      <c r="H4581" s="9">
        <v>485385691.89</v>
      </c>
      <c r="I4581" s="9">
        <v>324893600</v>
      </c>
      <c r="J4581" s="9">
        <v>0</v>
      </c>
      <c r="K4581" s="9">
        <v>0</v>
      </c>
      <c r="L4581" s="9">
        <v>0</v>
      </c>
      <c r="M4581" s="9">
        <v>0</v>
      </c>
      <c r="N4581" s="9">
        <v>10766219323.73</v>
      </c>
      <c r="O4581" s="9">
        <v>10073974210.31</v>
      </c>
      <c r="P4581" s="9">
        <v>6990204664.71</v>
      </c>
      <c r="Q4581" s="9">
        <v>4538360051.94</v>
      </c>
      <c r="R4581" s="9">
        <v>3402573209.66</v>
      </c>
      <c r="S4581" s="9">
        <v>3169085400</v>
      </c>
      <c r="T4581" s="9">
        <v>0</v>
      </c>
      <c r="U4581" s="9">
        <v>0</v>
      </c>
      <c r="V4581" s="9">
        <v>0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650000000</v>
      </c>
      <c r="AI4581" s="9">
        <v>850000000</v>
      </c>
      <c r="AJ4581" s="9">
        <v>228000000</v>
      </c>
      <c r="AK4581" s="9">
        <v>753223055.56</v>
      </c>
      <c r="AL4581" s="9">
        <v>0</v>
      </c>
      <c r="AM4581" s="9">
        <v>0</v>
      </c>
      <c r="AN4581" s="9">
        <v>0</v>
      </c>
      <c r="AO4581" s="9">
        <v>0</v>
      </c>
      <c r="AP4581" s="9">
        <v>0</v>
      </c>
      <c r="AQ4581" s="12">
        <v>0</v>
      </c>
      <c r="AR4581" s="13">
        <f t="shared" si="853"/>
        <v>12652318502.69</v>
      </c>
      <c r="AS4581" s="13">
        <f t="shared" si="855"/>
        <v>12893027621.23</v>
      </c>
      <c r="AT4581" s="13">
        <f t="shared" si="856"/>
        <v>9529983586.46</v>
      </c>
      <c r="AU4581" s="13">
        <f t="shared" si="857"/>
        <v>6597160190.81</v>
      </c>
      <c r="AV4581" s="13">
        <f t="shared" si="858"/>
        <v>3887958901.55</v>
      </c>
      <c r="AW4581" s="13">
        <f t="shared" si="859"/>
        <v>3493979000</v>
      </c>
      <c r="AX4581" s="13">
        <f t="shared" si="860"/>
        <v>0</v>
      </c>
      <c r="AY4581" s="13">
        <f t="shared" si="861"/>
        <v>0</v>
      </c>
      <c r="AZ4581" s="13">
        <f t="shared" si="862"/>
        <v>0</v>
      </c>
      <c r="BA4581" s="16">
        <f t="shared" si="863"/>
        <v>0</v>
      </c>
      <c r="BB4581" s="17" t="e">
        <f t="shared" si="864"/>
        <v>#DIV/0!</v>
      </c>
      <c r="BC4581" s="17" t="e">
        <f t="shared" si="854"/>
        <v>#DIV/0!</v>
      </c>
    </row>
    <row r="4582" hidden="1" spans="1:55">
      <c r="A4582" s="8" t="s">
        <v>9177</v>
      </c>
      <c r="B4582" s="8" t="s">
        <v>9178</v>
      </c>
      <c r="C4582" s="8">
        <v>37.26</v>
      </c>
      <c r="D4582" s="9">
        <v>16525093.17</v>
      </c>
      <c r="E4582" s="9">
        <v>38023421.05</v>
      </c>
      <c r="F4582" s="9">
        <v>195650979.2</v>
      </c>
      <c r="G4582" s="9">
        <v>72665864.54</v>
      </c>
      <c r="H4582" s="9">
        <v>134755699.77</v>
      </c>
      <c r="I4582" s="9">
        <v>112788471.93</v>
      </c>
      <c r="J4582" s="9">
        <v>66441723.24</v>
      </c>
      <c r="K4582" s="9">
        <v>68996093.17</v>
      </c>
      <c r="L4582" s="9">
        <v>3934422.97</v>
      </c>
      <c r="M4582" s="9">
        <v>0</v>
      </c>
      <c r="N4582" s="9">
        <v>218208688.09</v>
      </c>
      <c r="O4582" s="9">
        <v>295803557.22</v>
      </c>
      <c r="P4582" s="9">
        <v>337761262.57</v>
      </c>
      <c r="Q4582" s="9">
        <v>242988427.62</v>
      </c>
      <c r="R4582" s="9">
        <v>198769696.35</v>
      </c>
      <c r="S4582" s="9">
        <v>291048027.48</v>
      </c>
      <c r="T4582" s="9">
        <v>189103545.18</v>
      </c>
      <c r="U4582" s="9">
        <v>84307935.82</v>
      </c>
      <c r="V4582" s="9">
        <v>60384257.05</v>
      </c>
      <c r="W4582" s="9">
        <v>0</v>
      </c>
      <c r="X4582" s="9">
        <v>0</v>
      </c>
      <c r="Y4582" s="9">
        <v>0</v>
      </c>
      <c r="Z4582" s="9">
        <v>0</v>
      </c>
      <c r="AA4582" s="9">
        <v>0</v>
      </c>
      <c r="AB4582" s="9">
        <v>0</v>
      </c>
      <c r="AC4582" s="9">
        <v>0</v>
      </c>
      <c r="AD4582" s="9">
        <v>0</v>
      </c>
      <c r="AE4582" s="9">
        <v>0</v>
      </c>
      <c r="AF4582" s="9">
        <v>0</v>
      </c>
      <c r="AG4582" s="9">
        <v>0</v>
      </c>
      <c r="AH4582" s="9">
        <v>0</v>
      </c>
      <c r="AI4582" s="9">
        <v>0</v>
      </c>
      <c r="AJ4582" s="9">
        <v>0</v>
      </c>
      <c r="AK4582" s="9">
        <v>0</v>
      </c>
      <c r="AL4582" s="9">
        <v>0</v>
      </c>
      <c r="AM4582" s="9">
        <v>0</v>
      </c>
      <c r="AN4582" s="9">
        <v>0</v>
      </c>
      <c r="AO4582" s="9">
        <v>0</v>
      </c>
      <c r="AP4582" s="9">
        <v>0</v>
      </c>
      <c r="AQ4582" s="12">
        <v>0</v>
      </c>
      <c r="AR4582" s="13">
        <f t="shared" si="853"/>
        <v>234733781.26</v>
      </c>
      <c r="AS4582" s="13">
        <f t="shared" si="855"/>
        <v>333826978.27</v>
      </c>
      <c r="AT4582" s="13">
        <f t="shared" si="856"/>
        <v>533412241.77</v>
      </c>
      <c r="AU4582" s="13">
        <f t="shared" si="857"/>
        <v>315654292.16</v>
      </c>
      <c r="AV4582" s="13">
        <f t="shared" si="858"/>
        <v>333525396.12</v>
      </c>
      <c r="AW4582" s="13">
        <f t="shared" si="859"/>
        <v>403836499.41</v>
      </c>
      <c r="AX4582" s="13">
        <f t="shared" si="860"/>
        <v>255545268.42</v>
      </c>
      <c r="AY4582" s="13">
        <f t="shared" si="861"/>
        <v>153304028.99</v>
      </c>
      <c r="AZ4582" s="13">
        <f t="shared" si="862"/>
        <v>64318680.02</v>
      </c>
      <c r="BA4582" s="16">
        <f t="shared" si="863"/>
        <v>0</v>
      </c>
      <c r="BB4582" s="17" t="e">
        <f t="shared" si="864"/>
        <v>#DIV/0!</v>
      </c>
      <c r="BC4582" s="17" t="e">
        <f t="shared" si="854"/>
        <v>#DIV/0!</v>
      </c>
    </row>
    <row r="4583" hidden="1" spans="1:55">
      <c r="A4583" s="8" t="s">
        <v>9179</v>
      </c>
      <c r="B4583" s="8" t="s">
        <v>9180</v>
      </c>
      <c r="C4583" s="8">
        <v>21</v>
      </c>
      <c r="D4583" s="9">
        <v>42784905.41</v>
      </c>
      <c r="E4583" s="9">
        <v>123400161.11</v>
      </c>
      <c r="F4583" s="9">
        <v>36410407.1</v>
      </c>
      <c r="G4583" s="9">
        <v>72505460.92</v>
      </c>
      <c r="H4583" s="9">
        <v>59801668.39</v>
      </c>
      <c r="I4583" s="9">
        <v>57504175.86</v>
      </c>
      <c r="J4583" s="9">
        <v>0</v>
      </c>
      <c r="K4583" s="9">
        <v>0</v>
      </c>
      <c r="L4583" s="9">
        <v>0</v>
      </c>
      <c r="M4583" s="9">
        <v>0</v>
      </c>
      <c r="N4583" s="9">
        <v>507437479.91</v>
      </c>
      <c r="O4583" s="9">
        <v>548000572.91</v>
      </c>
      <c r="P4583" s="9">
        <v>94157353.87</v>
      </c>
      <c r="Q4583" s="9">
        <v>68082321.47</v>
      </c>
      <c r="R4583" s="9">
        <v>57541448.37</v>
      </c>
      <c r="S4583" s="9">
        <v>47042571.63</v>
      </c>
      <c r="T4583" s="9">
        <v>0</v>
      </c>
      <c r="U4583" s="9">
        <v>0</v>
      </c>
      <c r="V4583" s="9">
        <v>0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0</v>
      </c>
      <c r="AD4583" s="9">
        <v>0</v>
      </c>
      <c r="AE4583" s="9">
        <v>0</v>
      </c>
      <c r="AF4583" s="9">
        <v>0</v>
      </c>
      <c r="AG4583" s="9">
        <v>0</v>
      </c>
      <c r="AH4583" s="9">
        <v>190000000</v>
      </c>
      <c r="AI4583" s="9">
        <v>200000000</v>
      </c>
      <c r="AJ4583" s="9">
        <v>0</v>
      </c>
      <c r="AK4583" s="9">
        <v>0</v>
      </c>
      <c r="AL4583" s="9">
        <v>0</v>
      </c>
      <c r="AM4583" s="9">
        <v>0</v>
      </c>
      <c r="AN4583" s="9">
        <v>0</v>
      </c>
      <c r="AO4583" s="9">
        <v>0</v>
      </c>
      <c r="AP4583" s="9">
        <v>0</v>
      </c>
      <c r="AQ4583" s="12">
        <v>0</v>
      </c>
      <c r="AR4583" s="13">
        <f t="shared" si="853"/>
        <v>740222385.32</v>
      </c>
      <c r="AS4583" s="13">
        <f t="shared" si="855"/>
        <v>871400734.02</v>
      </c>
      <c r="AT4583" s="13">
        <f t="shared" si="856"/>
        <v>130567760.97</v>
      </c>
      <c r="AU4583" s="13">
        <f t="shared" si="857"/>
        <v>140587782.39</v>
      </c>
      <c r="AV4583" s="13">
        <f t="shared" si="858"/>
        <v>117343116.76</v>
      </c>
      <c r="AW4583" s="13">
        <f t="shared" si="859"/>
        <v>104546747.49</v>
      </c>
      <c r="AX4583" s="13">
        <f t="shared" si="860"/>
        <v>0</v>
      </c>
      <c r="AY4583" s="13">
        <f t="shared" si="861"/>
        <v>0</v>
      </c>
      <c r="AZ4583" s="13">
        <f t="shared" si="862"/>
        <v>0</v>
      </c>
      <c r="BA4583" s="16">
        <f t="shared" si="863"/>
        <v>0</v>
      </c>
      <c r="BB4583" s="17" t="e">
        <f t="shared" si="864"/>
        <v>#DIV/0!</v>
      </c>
      <c r="BC4583" s="17" t="e">
        <f t="shared" si="854"/>
        <v>#DIV/0!</v>
      </c>
    </row>
    <row r="4584" hidden="1" spans="1:55">
      <c r="A4584" s="8" t="s">
        <v>9181</v>
      </c>
      <c r="B4584" s="8" t="s">
        <v>9182</v>
      </c>
      <c r="C4584" s="8">
        <v>29.76</v>
      </c>
      <c r="D4584" s="9">
        <v>97021057.28</v>
      </c>
      <c r="E4584" s="9">
        <v>25347886.34</v>
      </c>
      <c r="F4584" s="9">
        <v>67392115.84</v>
      </c>
      <c r="G4584" s="9">
        <v>42004849.15</v>
      </c>
      <c r="H4584" s="9">
        <v>28994358.32</v>
      </c>
      <c r="I4584" s="9">
        <v>-31319487.55</v>
      </c>
      <c r="J4584" s="9">
        <v>-18548787.26</v>
      </c>
      <c r="K4584" s="9">
        <v>0</v>
      </c>
      <c r="L4584" s="9">
        <v>0</v>
      </c>
      <c r="M4584" s="9">
        <v>0</v>
      </c>
      <c r="N4584" s="9">
        <v>346389183.13</v>
      </c>
      <c r="O4584" s="9">
        <v>359850342.13</v>
      </c>
      <c r="P4584" s="9">
        <v>198751405.76</v>
      </c>
      <c r="Q4584" s="9">
        <v>164162200.89</v>
      </c>
      <c r="R4584" s="9">
        <v>126644904.49</v>
      </c>
      <c r="S4584" s="9">
        <v>59906491.1</v>
      </c>
      <c r="T4584" s="9">
        <v>76175402.05</v>
      </c>
      <c r="U4584" s="9">
        <v>0</v>
      </c>
      <c r="V4584" s="9">
        <v>0</v>
      </c>
      <c r="W4584" s="9">
        <v>0</v>
      </c>
      <c r="X4584" s="9">
        <v>0</v>
      </c>
      <c r="Y4584" s="9">
        <v>0</v>
      </c>
      <c r="Z4584" s="9">
        <v>0</v>
      </c>
      <c r="AA4584" s="9">
        <v>0</v>
      </c>
      <c r="AB4584" s="9">
        <v>0</v>
      </c>
      <c r="AC4584" s="9">
        <v>0</v>
      </c>
      <c r="AD4584" s="9">
        <v>0</v>
      </c>
      <c r="AE4584" s="9">
        <v>0</v>
      </c>
      <c r="AF4584" s="9">
        <v>0</v>
      </c>
      <c r="AG4584" s="9">
        <v>0</v>
      </c>
      <c r="AH4584" s="9">
        <v>108570021.51</v>
      </c>
      <c r="AI4584" s="9">
        <v>47050924.71</v>
      </c>
      <c r="AJ4584" s="9">
        <v>0</v>
      </c>
      <c r="AK4584" s="9">
        <v>0</v>
      </c>
      <c r="AL4584" s="9">
        <v>0</v>
      </c>
      <c r="AM4584" s="9">
        <v>0</v>
      </c>
      <c r="AN4584" s="9">
        <v>0</v>
      </c>
      <c r="AO4584" s="9">
        <v>0</v>
      </c>
      <c r="AP4584" s="9">
        <v>0</v>
      </c>
      <c r="AQ4584" s="12">
        <v>0</v>
      </c>
      <c r="AR4584" s="13">
        <f t="shared" si="853"/>
        <v>551980261.92</v>
      </c>
      <c r="AS4584" s="13">
        <f t="shared" si="855"/>
        <v>432249153.18</v>
      </c>
      <c r="AT4584" s="13">
        <f t="shared" si="856"/>
        <v>266143521.6</v>
      </c>
      <c r="AU4584" s="13">
        <f t="shared" si="857"/>
        <v>206167050.04</v>
      </c>
      <c r="AV4584" s="13">
        <f t="shared" si="858"/>
        <v>155639262.81</v>
      </c>
      <c r="AW4584" s="13">
        <f t="shared" si="859"/>
        <v>28587003.55</v>
      </c>
      <c r="AX4584" s="13">
        <f t="shared" si="860"/>
        <v>57626614.79</v>
      </c>
      <c r="AY4584" s="13">
        <f t="shared" si="861"/>
        <v>0</v>
      </c>
      <c r="AZ4584" s="13">
        <f t="shared" si="862"/>
        <v>0</v>
      </c>
      <c r="BA4584" s="16">
        <f t="shared" si="863"/>
        <v>0</v>
      </c>
      <c r="BB4584" s="17" t="e">
        <f t="shared" si="864"/>
        <v>#DIV/0!</v>
      </c>
      <c r="BC4584" s="17" t="e">
        <f t="shared" si="854"/>
        <v>#DIV/0!</v>
      </c>
    </row>
    <row r="4585" hidden="1" spans="1:55">
      <c r="A4585" s="8" t="s">
        <v>9183</v>
      </c>
      <c r="B4585" s="8" t="s">
        <v>9184</v>
      </c>
      <c r="C4585" s="8">
        <v>29.91</v>
      </c>
      <c r="D4585" s="9">
        <v>-6677925.25</v>
      </c>
      <c r="E4585" s="9">
        <v>60409128.76</v>
      </c>
      <c r="F4585" s="9">
        <v>39130084.05</v>
      </c>
      <c r="G4585" s="9">
        <v>32857140.61</v>
      </c>
      <c r="H4585" s="9">
        <v>22405786.76</v>
      </c>
      <c r="I4585" s="9">
        <v>44856656.59</v>
      </c>
      <c r="J4585" s="9">
        <v>0</v>
      </c>
      <c r="K4585" s="9">
        <v>0</v>
      </c>
      <c r="L4585" s="9">
        <v>0</v>
      </c>
      <c r="M4585" s="9">
        <v>0</v>
      </c>
      <c r="N4585" s="9">
        <v>300485970.51</v>
      </c>
      <c r="O4585" s="9">
        <v>323451868.24</v>
      </c>
      <c r="P4585" s="9">
        <v>77771178.28</v>
      </c>
      <c r="Q4585" s="9">
        <v>55270776.29</v>
      </c>
      <c r="R4585" s="9">
        <v>57362204</v>
      </c>
      <c r="S4585" s="9">
        <v>37820406.26</v>
      </c>
      <c r="T4585" s="9">
        <v>0</v>
      </c>
      <c r="U4585" s="9">
        <v>0</v>
      </c>
      <c r="V4585" s="9">
        <v>0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0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902110</v>
      </c>
      <c r="AI4585" s="9">
        <v>218785022.05</v>
      </c>
      <c r="AJ4585" s="9">
        <v>0</v>
      </c>
      <c r="AK4585" s="9">
        <v>0</v>
      </c>
      <c r="AL4585" s="9">
        <v>0</v>
      </c>
      <c r="AM4585" s="9">
        <v>0</v>
      </c>
      <c r="AN4585" s="9">
        <v>0</v>
      </c>
      <c r="AO4585" s="9">
        <v>0</v>
      </c>
      <c r="AP4585" s="9">
        <v>0</v>
      </c>
      <c r="AQ4585" s="12">
        <v>0</v>
      </c>
      <c r="AR4585" s="13">
        <f t="shared" si="853"/>
        <v>294710155.26</v>
      </c>
      <c r="AS4585" s="13">
        <f t="shared" si="855"/>
        <v>602646019.05</v>
      </c>
      <c r="AT4585" s="13">
        <f t="shared" si="856"/>
        <v>116901262.33</v>
      </c>
      <c r="AU4585" s="13">
        <f t="shared" si="857"/>
        <v>88127916.9</v>
      </c>
      <c r="AV4585" s="13">
        <f t="shared" si="858"/>
        <v>79767990.76</v>
      </c>
      <c r="AW4585" s="13">
        <f t="shared" si="859"/>
        <v>82677062.85</v>
      </c>
      <c r="AX4585" s="13">
        <f t="shared" si="860"/>
        <v>0</v>
      </c>
      <c r="AY4585" s="13">
        <f t="shared" si="861"/>
        <v>0</v>
      </c>
      <c r="AZ4585" s="13">
        <f t="shared" si="862"/>
        <v>0</v>
      </c>
      <c r="BA4585" s="16">
        <f t="shared" si="863"/>
        <v>0</v>
      </c>
      <c r="BB4585" s="17" t="e">
        <f t="shared" si="864"/>
        <v>#DIV/0!</v>
      </c>
      <c r="BC4585" s="17" t="e">
        <f t="shared" si="854"/>
        <v>#DIV/0!</v>
      </c>
    </row>
    <row r="4586" hidden="1" spans="1:55">
      <c r="A4586" s="8" t="s">
        <v>9185</v>
      </c>
      <c r="B4586" s="8" t="s">
        <v>9186</v>
      </c>
      <c r="C4586" s="8">
        <v>9.22</v>
      </c>
      <c r="D4586" s="9">
        <v>166865607.87</v>
      </c>
      <c r="E4586" s="9">
        <v>114874604.76</v>
      </c>
      <c r="F4586" s="9">
        <v>212366870.26</v>
      </c>
      <c r="G4586" s="9">
        <v>196139731.63</v>
      </c>
      <c r="H4586" s="9">
        <v>157176866.61</v>
      </c>
      <c r="I4586" s="9">
        <v>162351217.03</v>
      </c>
      <c r="J4586" s="9">
        <v>135965414.2</v>
      </c>
      <c r="K4586" s="9">
        <v>0</v>
      </c>
      <c r="L4586" s="9">
        <v>0</v>
      </c>
      <c r="M4586" s="9">
        <v>0</v>
      </c>
      <c r="N4586" s="9">
        <v>222238161.45</v>
      </c>
      <c r="O4586" s="9">
        <v>239297922.93</v>
      </c>
      <c r="P4586" s="9">
        <v>188121171.27</v>
      </c>
      <c r="Q4586" s="9">
        <v>189578667.83</v>
      </c>
      <c r="R4586" s="9">
        <v>167053082.39</v>
      </c>
      <c r="S4586" s="9">
        <v>85254934.3</v>
      </c>
      <c r="T4586" s="9">
        <v>149371771.14</v>
      </c>
      <c r="U4586" s="9">
        <v>0</v>
      </c>
      <c r="V4586" s="9">
        <v>0</v>
      </c>
      <c r="W4586" s="9">
        <v>0</v>
      </c>
      <c r="X4586" s="9">
        <v>0</v>
      </c>
      <c r="Y4586" s="9">
        <v>0</v>
      </c>
      <c r="Z4586" s="9">
        <v>0</v>
      </c>
      <c r="AA4586" s="9">
        <v>0</v>
      </c>
      <c r="AB4586" s="9">
        <v>0</v>
      </c>
      <c r="AC4586" s="9">
        <v>0</v>
      </c>
      <c r="AD4586" s="9">
        <v>0</v>
      </c>
      <c r="AE4586" s="9">
        <v>0</v>
      </c>
      <c r="AF4586" s="9">
        <v>0</v>
      </c>
      <c r="AG4586" s="9">
        <v>0</v>
      </c>
      <c r="AH4586" s="9">
        <v>0</v>
      </c>
      <c r="AI4586" s="9">
        <v>50092054.79</v>
      </c>
      <c r="AJ4586" s="9">
        <v>0</v>
      </c>
      <c r="AK4586" s="9">
        <v>0</v>
      </c>
      <c r="AL4586" s="9">
        <v>0</v>
      </c>
      <c r="AM4586" s="9">
        <v>0</v>
      </c>
      <c r="AN4586" s="9">
        <v>1687720.71</v>
      </c>
      <c r="AO4586" s="9">
        <v>0</v>
      </c>
      <c r="AP4586" s="9">
        <v>0</v>
      </c>
      <c r="AQ4586" s="12">
        <v>0</v>
      </c>
      <c r="AR4586" s="13">
        <f t="shared" si="853"/>
        <v>389103769.32</v>
      </c>
      <c r="AS4586" s="13">
        <f t="shared" si="855"/>
        <v>404264582.48</v>
      </c>
      <c r="AT4586" s="13">
        <f t="shared" si="856"/>
        <v>400488041.53</v>
      </c>
      <c r="AU4586" s="13">
        <f t="shared" si="857"/>
        <v>385718399.46</v>
      </c>
      <c r="AV4586" s="13">
        <f t="shared" si="858"/>
        <v>324229949</v>
      </c>
      <c r="AW4586" s="13">
        <f t="shared" si="859"/>
        <v>247606151.33</v>
      </c>
      <c r="AX4586" s="13">
        <f t="shared" si="860"/>
        <v>287024906.05</v>
      </c>
      <c r="AY4586" s="13">
        <f t="shared" si="861"/>
        <v>0</v>
      </c>
      <c r="AZ4586" s="13">
        <f t="shared" si="862"/>
        <v>0</v>
      </c>
      <c r="BA4586" s="16">
        <f t="shared" si="863"/>
        <v>0</v>
      </c>
      <c r="BB4586" s="17" t="e">
        <f t="shared" si="864"/>
        <v>#DIV/0!</v>
      </c>
      <c r="BC4586" s="17" t="e">
        <f t="shared" si="854"/>
        <v>#DIV/0!</v>
      </c>
    </row>
    <row r="4587" hidden="1" spans="1:55">
      <c r="A4587" s="8" t="s">
        <v>9187</v>
      </c>
      <c r="B4587" s="8" t="s">
        <v>9188</v>
      </c>
      <c r="C4587" s="8">
        <v>24.4</v>
      </c>
      <c r="D4587" s="9">
        <v>348551550.61</v>
      </c>
      <c r="E4587" s="9">
        <v>126064278.66</v>
      </c>
      <c r="F4587" s="9">
        <v>303575409.15</v>
      </c>
      <c r="G4587" s="9">
        <v>-193954344.73</v>
      </c>
      <c r="H4587" s="9">
        <v>27725217.52</v>
      </c>
      <c r="I4587" s="9">
        <v>-53087694.36</v>
      </c>
      <c r="J4587" s="9">
        <v>-35343800.86</v>
      </c>
      <c r="K4587" s="9">
        <v>0</v>
      </c>
      <c r="L4587" s="9">
        <v>0</v>
      </c>
      <c r="M4587" s="9">
        <v>0</v>
      </c>
      <c r="N4587" s="9">
        <v>1926027028.21</v>
      </c>
      <c r="O4587" s="9">
        <v>1622864287.81</v>
      </c>
      <c r="P4587" s="9">
        <v>858008419.51</v>
      </c>
      <c r="Q4587" s="9">
        <v>681450085.95</v>
      </c>
      <c r="R4587" s="9">
        <v>352436578.36</v>
      </c>
      <c r="S4587" s="9">
        <v>177441781.24</v>
      </c>
      <c r="T4587" s="9">
        <v>166026431.77</v>
      </c>
      <c r="U4587" s="9">
        <v>0</v>
      </c>
      <c r="V4587" s="9">
        <v>0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0</v>
      </c>
      <c r="AC4587" s="9">
        <v>0</v>
      </c>
      <c r="AD4587" s="9">
        <v>0</v>
      </c>
      <c r="AE4587" s="9">
        <v>0</v>
      </c>
      <c r="AF4587" s="9">
        <v>0</v>
      </c>
      <c r="AG4587" s="9">
        <v>0</v>
      </c>
      <c r="AH4587" s="9">
        <v>50000000</v>
      </c>
      <c r="AI4587" s="9">
        <v>0</v>
      </c>
      <c r="AJ4587" s="9">
        <v>0</v>
      </c>
      <c r="AK4587" s="9">
        <v>0</v>
      </c>
      <c r="AL4587" s="9">
        <v>0</v>
      </c>
      <c r="AM4587" s="9">
        <v>0</v>
      </c>
      <c r="AN4587" s="9">
        <v>0</v>
      </c>
      <c r="AO4587" s="9">
        <v>0</v>
      </c>
      <c r="AP4587" s="9">
        <v>0</v>
      </c>
      <c r="AQ4587" s="12">
        <v>0</v>
      </c>
      <c r="AR4587" s="13">
        <f t="shared" si="853"/>
        <v>2324578578.82</v>
      </c>
      <c r="AS4587" s="13">
        <f t="shared" si="855"/>
        <v>1748928566.47</v>
      </c>
      <c r="AT4587" s="13">
        <f t="shared" si="856"/>
        <v>1161583828.66</v>
      </c>
      <c r="AU4587" s="13">
        <f t="shared" si="857"/>
        <v>487495741.22</v>
      </c>
      <c r="AV4587" s="13">
        <f t="shared" si="858"/>
        <v>380161795.88</v>
      </c>
      <c r="AW4587" s="13">
        <f t="shared" si="859"/>
        <v>124354086.88</v>
      </c>
      <c r="AX4587" s="13">
        <f t="shared" si="860"/>
        <v>130682630.91</v>
      </c>
      <c r="AY4587" s="13">
        <f t="shared" si="861"/>
        <v>0</v>
      </c>
      <c r="AZ4587" s="13">
        <f t="shared" si="862"/>
        <v>0</v>
      </c>
      <c r="BA4587" s="16">
        <f t="shared" si="863"/>
        <v>0</v>
      </c>
      <c r="BB4587" s="17" t="e">
        <f t="shared" si="864"/>
        <v>#DIV/0!</v>
      </c>
      <c r="BC4587" s="17" t="e">
        <f t="shared" si="854"/>
        <v>#DIV/0!</v>
      </c>
    </row>
    <row r="4588" hidden="1" spans="1:55">
      <c r="A4588" s="8" t="s">
        <v>9189</v>
      </c>
      <c r="B4588" s="8" t="s">
        <v>9190</v>
      </c>
      <c r="C4588" s="8">
        <v>25.88</v>
      </c>
      <c r="D4588" s="9">
        <v>-81294521.87</v>
      </c>
      <c r="E4588" s="9">
        <v>193708186.66</v>
      </c>
      <c r="F4588" s="9">
        <v>180304044.51</v>
      </c>
      <c r="G4588" s="9">
        <v>251458635.9</v>
      </c>
      <c r="H4588" s="9">
        <v>225756810.69</v>
      </c>
      <c r="I4588" s="9">
        <v>137377312.32</v>
      </c>
      <c r="J4588" s="9">
        <v>109479639.12</v>
      </c>
      <c r="K4588" s="9">
        <v>117929556.79</v>
      </c>
      <c r="L4588" s="9">
        <v>86114066.86</v>
      </c>
      <c r="M4588" s="9">
        <v>0</v>
      </c>
      <c r="N4588" s="9">
        <v>456367178.62</v>
      </c>
      <c r="O4588" s="9">
        <v>849151685.71</v>
      </c>
      <c r="P4588" s="9">
        <v>396286178.3</v>
      </c>
      <c r="Q4588" s="9">
        <v>333634307.01</v>
      </c>
      <c r="R4588" s="9">
        <v>319917120.87</v>
      </c>
      <c r="S4588" s="9">
        <v>206560772.94</v>
      </c>
      <c r="T4588" s="9">
        <v>210879872.72</v>
      </c>
      <c r="U4588" s="9">
        <v>159013299.09</v>
      </c>
      <c r="V4588" s="9">
        <v>105373763.55</v>
      </c>
      <c r="W4588" s="9">
        <v>0</v>
      </c>
      <c r="X4588" s="9">
        <v>0</v>
      </c>
      <c r="Y4588" s="9">
        <v>0</v>
      </c>
      <c r="Z4588" s="9">
        <v>0</v>
      </c>
      <c r="AA4588" s="9">
        <v>0</v>
      </c>
      <c r="AB4588" s="9">
        <v>0</v>
      </c>
      <c r="AC4588" s="9">
        <v>0</v>
      </c>
      <c r="AD4588" s="9">
        <v>0</v>
      </c>
      <c r="AE4588" s="9">
        <v>0</v>
      </c>
      <c r="AF4588" s="9">
        <v>0</v>
      </c>
      <c r="AG4588" s="9">
        <v>0</v>
      </c>
      <c r="AH4588" s="9">
        <v>322349785.42</v>
      </c>
      <c r="AI4588" s="9">
        <v>180087308.32</v>
      </c>
      <c r="AJ4588" s="9">
        <v>0</v>
      </c>
      <c r="AK4588" s="9">
        <v>0</v>
      </c>
      <c r="AL4588" s="9">
        <v>0</v>
      </c>
      <c r="AM4588" s="9">
        <v>0</v>
      </c>
      <c r="AN4588" s="9">
        <v>0</v>
      </c>
      <c r="AO4588" s="9">
        <v>0</v>
      </c>
      <c r="AP4588" s="9">
        <v>0</v>
      </c>
      <c r="AQ4588" s="12">
        <v>0</v>
      </c>
      <c r="AR4588" s="13">
        <f t="shared" si="853"/>
        <v>697422442.17</v>
      </c>
      <c r="AS4588" s="13">
        <f t="shared" si="855"/>
        <v>1222947180.69</v>
      </c>
      <c r="AT4588" s="13">
        <f t="shared" si="856"/>
        <v>576590222.81</v>
      </c>
      <c r="AU4588" s="13">
        <f t="shared" si="857"/>
        <v>585092942.91</v>
      </c>
      <c r="AV4588" s="13">
        <f t="shared" si="858"/>
        <v>545673931.56</v>
      </c>
      <c r="AW4588" s="13">
        <f t="shared" si="859"/>
        <v>343938085.26</v>
      </c>
      <c r="AX4588" s="13">
        <f t="shared" si="860"/>
        <v>320359511.84</v>
      </c>
      <c r="AY4588" s="13">
        <f t="shared" si="861"/>
        <v>276942855.88</v>
      </c>
      <c r="AZ4588" s="13">
        <f t="shared" si="862"/>
        <v>191487830.41</v>
      </c>
      <c r="BA4588" s="16">
        <f t="shared" si="863"/>
        <v>0</v>
      </c>
      <c r="BB4588" s="17" t="e">
        <f t="shared" si="864"/>
        <v>#DIV/0!</v>
      </c>
      <c r="BC4588" s="17" t="e">
        <f t="shared" si="854"/>
        <v>#DIV/0!</v>
      </c>
    </row>
    <row r="4589" hidden="1" spans="1:55">
      <c r="A4589" s="8" t="s">
        <v>9191</v>
      </c>
      <c r="B4589" s="8" t="s">
        <v>9192</v>
      </c>
      <c r="C4589" s="8">
        <v>44.09</v>
      </c>
      <c r="D4589" s="9">
        <v>160353933.06</v>
      </c>
      <c r="E4589" s="9">
        <v>281794390.36</v>
      </c>
      <c r="F4589" s="9">
        <v>219143567.35</v>
      </c>
      <c r="G4589" s="9">
        <v>148880033.52</v>
      </c>
      <c r="H4589" s="9">
        <v>122665765.07</v>
      </c>
      <c r="I4589" s="9">
        <v>106513518.38</v>
      </c>
      <c r="J4589" s="9">
        <v>0</v>
      </c>
      <c r="K4589" s="9">
        <v>0</v>
      </c>
      <c r="L4589" s="9">
        <v>0</v>
      </c>
      <c r="M4589" s="9">
        <v>0</v>
      </c>
      <c r="N4589" s="9">
        <v>624760222.03</v>
      </c>
      <c r="O4589" s="9">
        <v>558378656.92</v>
      </c>
      <c r="P4589" s="9">
        <v>88521127.63</v>
      </c>
      <c r="Q4589" s="9">
        <v>191102559.46</v>
      </c>
      <c r="R4589" s="9">
        <v>159627353.17</v>
      </c>
      <c r="S4589" s="9">
        <v>55242827.93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89697417</v>
      </c>
      <c r="AI4589" s="9">
        <v>93895773.49</v>
      </c>
      <c r="AJ4589" s="9">
        <v>0</v>
      </c>
      <c r="AK4589" s="9">
        <v>0</v>
      </c>
      <c r="AL4589" s="9">
        <v>0</v>
      </c>
      <c r="AM4589" s="9">
        <v>0</v>
      </c>
      <c r="AN4589" s="9">
        <v>0</v>
      </c>
      <c r="AO4589" s="9">
        <v>0</v>
      </c>
      <c r="AP4589" s="9">
        <v>0</v>
      </c>
      <c r="AQ4589" s="12">
        <v>0</v>
      </c>
      <c r="AR4589" s="13">
        <f t="shared" si="853"/>
        <v>874811572.09</v>
      </c>
      <c r="AS4589" s="13">
        <f t="shared" si="855"/>
        <v>934068820.77</v>
      </c>
      <c r="AT4589" s="13">
        <f t="shared" si="856"/>
        <v>307664694.98</v>
      </c>
      <c r="AU4589" s="13">
        <f t="shared" si="857"/>
        <v>339982592.98</v>
      </c>
      <c r="AV4589" s="13">
        <f t="shared" si="858"/>
        <v>282293118.24</v>
      </c>
      <c r="AW4589" s="13">
        <f t="shared" si="859"/>
        <v>161756346.31</v>
      </c>
      <c r="AX4589" s="13">
        <f t="shared" si="860"/>
        <v>0</v>
      </c>
      <c r="AY4589" s="13">
        <f t="shared" si="861"/>
        <v>0</v>
      </c>
      <c r="AZ4589" s="13">
        <f t="shared" si="862"/>
        <v>0</v>
      </c>
      <c r="BA4589" s="16">
        <f t="shared" si="863"/>
        <v>0</v>
      </c>
      <c r="BB4589" s="17" t="e">
        <f t="shared" si="864"/>
        <v>#DIV/0!</v>
      </c>
      <c r="BC4589" s="17" t="e">
        <f t="shared" si="854"/>
        <v>#DIV/0!</v>
      </c>
    </row>
    <row r="4590" hidden="1" spans="1:55">
      <c r="A4590" s="8" t="s">
        <v>9193</v>
      </c>
      <c r="B4590" s="8" t="s">
        <v>9194</v>
      </c>
      <c r="C4590" s="8">
        <v>185</v>
      </c>
      <c r="D4590" s="9">
        <v>58937993.39</v>
      </c>
      <c r="E4590" s="9">
        <v>111361161.23</v>
      </c>
      <c r="F4590" s="9">
        <v>147852313.43</v>
      </c>
      <c r="G4590" s="9">
        <v>107685240.3</v>
      </c>
      <c r="H4590" s="9">
        <v>112602335.23</v>
      </c>
      <c r="I4590" s="9">
        <v>72756785.28</v>
      </c>
      <c r="J4590" s="9">
        <v>0</v>
      </c>
      <c r="K4590" s="9">
        <v>0</v>
      </c>
      <c r="L4590" s="9">
        <v>0</v>
      </c>
      <c r="M4590" s="9">
        <v>0</v>
      </c>
      <c r="N4590" s="9">
        <v>691074951.86</v>
      </c>
      <c r="O4590" s="9">
        <v>929539429.78</v>
      </c>
      <c r="P4590" s="9">
        <v>422415220.93</v>
      </c>
      <c r="Q4590" s="9">
        <v>216329160.97</v>
      </c>
      <c r="R4590" s="9">
        <v>144320113.03</v>
      </c>
      <c r="S4590" s="9">
        <v>92625115.34</v>
      </c>
      <c r="T4590" s="9">
        <v>0</v>
      </c>
      <c r="U4590" s="9">
        <v>0</v>
      </c>
      <c r="V4590" s="9">
        <v>0</v>
      </c>
      <c r="W4590" s="9">
        <v>0</v>
      </c>
      <c r="X4590" s="9">
        <v>0</v>
      </c>
      <c r="Y4590" s="9">
        <v>0</v>
      </c>
      <c r="Z4590" s="9">
        <v>0</v>
      </c>
      <c r="AA4590" s="9">
        <v>0</v>
      </c>
      <c r="AB4590" s="9">
        <v>0</v>
      </c>
      <c r="AC4590" s="9">
        <v>0</v>
      </c>
      <c r="AD4590" s="9">
        <v>0</v>
      </c>
      <c r="AE4590" s="9">
        <v>0</v>
      </c>
      <c r="AF4590" s="9">
        <v>0</v>
      </c>
      <c r="AG4590" s="9">
        <v>0</v>
      </c>
      <c r="AH4590" s="9">
        <v>0</v>
      </c>
      <c r="AI4590" s="9">
        <v>1250290.86</v>
      </c>
      <c r="AJ4590" s="9">
        <v>0</v>
      </c>
      <c r="AK4590" s="9">
        <v>0</v>
      </c>
      <c r="AL4590" s="9">
        <v>79123.29</v>
      </c>
      <c r="AM4590" s="9">
        <v>7887.12</v>
      </c>
      <c r="AN4590" s="9">
        <v>0</v>
      </c>
      <c r="AO4590" s="9">
        <v>0</v>
      </c>
      <c r="AP4590" s="9">
        <v>0</v>
      </c>
      <c r="AQ4590" s="12">
        <v>0</v>
      </c>
      <c r="AR4590" s="13">
        <f t="shared" si="853"/>
        <v>750012945.25</v>
      </c>
      <c r="AS4590" s="13">
        <f t="shared" si="855"/>
        <v>1042150881.87</v>
      </c>
      <c r="AT4590" s="13">
        <f t="shared" si="856"/>
        <v>570267534.36</v>
      </c>
      <c r="AU4590" s="13">
        <f t="shared" si="857"/>
        <v>324014401.27</v>
      </c>
      <c r="AV4590" s="13">
        <f t="shared" si="858"/>
        <v>257001571.55</v>
      </c>
      <c r="AW4590" s="13">
        <f t="shared" si="859"/>
        <v>165389787.74</v>
      </c>
      <c r="AX4590" s="13">
        <f t="shared" si="860"/>
        <v>0</v>
      </c>
      <c r="AY4590" s="13">
        <f t="shared" si="861"/>
        <v>0</v>
      </c>
      <c r="AZ4590" s="13">
        <f t="shared" si="862"/>
        <v>0</v>
      </c>
      <c r="BA4590" s="16">
        <f t="shared" si="863"/>
        <v>0</v>
      </c>
      <c r="BB4590" s="17" t="e">
        <f t="shared" si="864"/>
        <v>#DIV/0!</v>
      </c>
      <c r="BC4590" s="17" t="e">
        <f t="shared" si="854"/>
        <v>#DIV/0!</v>
      </c>
    </row>
    <row r="4591" hidden="1" spans="1:55">
      <c r="A4591" s="8" t="s">
        <v>9195</v>
      </c>
      <c r="B4591" s="8" t="s">
        <v>9196</v>
      </c>
      <c r="C4591" s="8">
        <v>9.31</v>
      </c>
      <c r="D4591" s="9">
        <v>582920982.94</v>
      </c>
      <c r="E4591" s="9">
        <v>174428262.61</v>
      </c>
      <c r="F4591" s="9">
        <v>2746937975.27</v>
      </c>
      <c r="G4591" s="9">
        <v>1908701959.51</v>
      </c>
      <c r="H4591" s="9">
        <v>1084985408.87</v>
      </c>
      <c r="I4591" s="9">
        <v>1763469716.05</v>
      </c>
      <c r="J4591" s="9">
        <v>0</v>
      </c>
      <c r="K4591" s="9">
        <v>0</v>
      </c>
      <c r="L4591" s="9">
        <v>0</v>
      </c>
      <c r="M4591" s="9">
        <v>0</v>
      </c>
      <c r="N4591" s="9">
        <v>4342625411.6</v>
      </c>
      <c r="O4591" s="9">
        <v>5041982475.37</v>
      </c>
      <c r="P4591" s="9">
        <v>4537414308.21</v>
      </c>
      <c r="Q4591" s="9">
        <v>4069941402.46</v>
      </c>
      <c r="R4591" s="9">
        <v>2757076222.41</v>
      </c>
      <c r="S4591" s="9">
        <v>2982808250.34</v>
      </c>
      <c r="T4591" s="9">
        <v>0</v>
      </c>
      <c r="U4591" s="9">
        <v>0</v>
      </c>
      <c r="V4591" s="9">
        <v>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0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21550164.23</v>
      </c>
      <c r="AI4591" s="9">
        <v>0</v>
      </c>
      <c r="AJ4591" s="9">
        <v>136784931.09</v>
      </c>
      <c r="AK4591" s="9">
        <v>215255243.14</v>
      </c>
      <c r="AL4591" s="9">
        <v>0</v>
      </c>
      <c r="AM4591" s="9">
        <v>0</v>
      </c>
      <c r="AN4591" s="9">
        <v>0</v>
      </c>
      <c r="AO4591" s="9">
        <v>0</v>
      </c>
      <c r="AP4591" s="9">
        <v>0</v>
      </c>
      <c r="AQ4591" s="12">
        <v>0</v>
      </c>
      <c r="AR4591" s="13">
        <f t="shared" si="853"/>
        <v>4947096558.77</v>
      </c>
      <c r="AS4591" s="13">
        <f t="shared" si="855"/>
        <v>5216410737.98</v>
      </c>
      <c r="AT4591" s="13">
        <f t="shared" si="856"/>
        <v>7421137214.57</v>
      </c>
      <c r="AU4591" s="13">
        <f t="shared" si="857"/>
        <v>6193898605.11</v>
      </c>
      <c r="AV4591" s="13">
        <f t="shared" si="858"/>
        <v>3842061631.28</v>
      </c>
      <c r="AW4591" s="13">
        <f t="shared" si="859"/>
        <v>4746277966.39</v>
      </c>
      <c r="AX4591" s="13">
        <f t="shared" si="860"/>
        <v>0</v>
      </c>
      <c r="AY4591" s="13">
        <f t="shared" si="861"/>
        <v>0</v>
      </c>
      <c r="AZ4591" s="13">
        <f t="shared" si="862"/>
        <v>0</v>
      </c>
      <c r="BA4591" s="16">
        <f t="shared" si="863"/>
        <v>0</v>
      </c>
      <c r="BB4591" s="17" t="e">
        <f t="shared" si="864"/>
        <v>#DIV/0!</v>
      </c>
      <c r="BC4591" s="17" t="e">
        <f t="shared" si="854"/>
        <v>#DIV/0!</v>
      </c>
    </row>
    <row r="4592" hidden="1" spans="1:55">
      <c r="A4592" s="8" t="s">
        <v>9197</v>
      </c>
      <c r="B4592" s="8" t="s">
        <v>9198</v>
      </c>
      <c r="C4592" s="8">
        <v>89.16</v>
      </c>
      <c r="D4592" s="9">
        <v>1551549.19</v>
      </c>
      <c r="E4592" s="9">
        <v>-65337263.83</v>
      </c>
      <c r="F4592" s="9">
        <v>63858888.77</v>
      </c>
      <c r="G4592" s="9">
        <v>-64107512.13</v>
      </c>
      <c r="H4592" s="9">
        <v>-57666762.33</v>
      </c>
      <c r="I4592" s="9">
        <v>-56663241.91</v>
      </c>
      <c r="J4592" s="9">
        <v>0</v>
      </c>
      <c r="K4592" s="9">
        <v>0</v>
      </c>
      <c r="L4592" s="9">
        <v>0</v>
      </c>
      <c r="M4592" s="9">
        <v>0</v>
      </c>
      <c r="N4592" s="9">
        <v>151017566.28</v>
      </c>
      <c r="O4592" s="9">
        <v>125993069.4</v>
      </c>
      <c r="P4592" s="9">
        <v>140797328.53</v>
      </c>
      <c r="Q4592" s="9">
        <v>62256497.24</v>
      </c>
      <c r="R4592" s="9">
        <v>172405328.51</v>
      </c>
      <c r="S4592" s="9">
        <v>24149989.74</v>
      </c>
      <c r="T4592" s="9">
        <v>0</v>
      </c>
      <c r="U4592" s="9">
        <v>0</v>
      </c>
      <c r="V4592" s="9">
        <v>0</v>
      </c>
      <c r="W4592" s="9">
        <v>0</v>
      </c>
      <c r="X4592" s="9">
        <v>0</v>
      </c>
      <c r="Y4592" s="9">
        <v>0</v>
      </c>
      <c r="Z4592" s="9">
        <v>0</v>
      </c>
      <c r="AA4592" s="9">
        <v>0</v>
      </c>
      <c r="AB4592" s="9">
        <v>0</v>
      </c>
      <c r="AC4592" s="9">
        <v>0</v>
      </c>
      <c r="AD4592" s="9">
        <v>0</v>
      </c>
      <c r="AE4592" s="9">
        <v>0</v>
      </c>
      <c r="AF4592" s="9">
        <v>0</v>
      </c>
      <c r="AG4592" s="9">
        <v>0</v>
      </c>
      <c r="AH4592" s="9">
        <v>154517804.11</v>
      </c>
      <c r="AI4592" s="9">
        <v>60148405.48</v>
      </c>
      <c r="AJ4592" s="9">
        <v>0</v>
      </c>
      <c r="AK4592" s="9">
        <v>0</v>
      </c>
      <c r="AL4592" s="9">
        <v>0</v>
      </c>
      <c r="AM4592" s="9">
        <v>0</v>
      </c>
      <c r="AN4592" s="9">
        <v>0</v>
      </c>
      <c r="AO4592" s="9">
        <v>0</v>
      </c>
      <c r="AP4592" s="9">
        <v>0</v>
      </c>
      <c r="AQ4592" s="12">
        <v>0</v>
      </c>
      <c r="AR4592" s="13">
        <f t="shared" si="853"/>
        <v>307086919.58</v>
      </c>
      <c r="AS4592" s="13">
        <f t="shared" si="855"/>
        <v>120804211.05</v>
      </c>
      <c r="AT4592" s="13">
        <f t="shared" si="856"/>
        <v>204656217.3</v>
      </c>
      <c r="AU4592" s="13">
        <f t="shared" si="857"/>
        <v>-1851014.89</v>
      </c>
      <c r="AV4592" s="13">
        <f t="shared" si="858"/>
        <v>114738566.18</v>
      </c>
      <c r="AW4592" s="13">
        <f t="shared" si="859"/>
        <v>-32513252.17</v>
      </c>
      <c r="AX4592" s="13">
        <f t="shared" si="860"/>
        <v>0</v>
      </c>
      <c r="AY4592" s="13">
        <f t="shared" si="861"/>
        <v>0</v>
      </c>
      <c r="AZ4592" s="13">
        <f t="shared" si="862"/>
        <v>0</v>
      </c>
      <c r="BA4592" s="16">
        <f t="shared" si="863"/>
        <v>0</v>
      </c>
      <c r="BB4592" s="17" t="e">
        <f t="shared" si="864"/>
        <v>#DIV/0!</v>
      </c>
      <c r="BC4592" s="17" t="e">
        <f t="shared" si="854"/>
        <v>#DIV/0!</v>
      </c>
    </row>
    <row r="4593" hidden="1" spans="1:55">
      <c r="A4593" s="8" t="s">
        <v>9199</v>
      </c>
      <c r="B4593" s="8" t="s">
        <v>9200</v>
      </c>
      <c r="C4593" s="8">
        <v>50.41</v>
      </c>
      <c r="D4593" s="9">
        <v>332820926.11</v>
      </c>
      <c r="E4593" s="9">
        <v>179826694.49</v>
      </c>
      <c r="F4593" s="9">
        <v>80131156.55</v>
      </c>
      <c r="G4593" s="9">
        <v>94326590.09</v>
      </c>
      <c r="H4593" s="9">
        <v>219554656.67</v>
      </c>
      <c r="I4593" s="9">
        <v>198484915.07</v>
      </c>
      <c r="J4593" s="9">
        <v>0</v>
      </c>
      <c r="K4593" s="9">
        <v>0</v>
      </c>
      <c r="L4593" s="9">
        <v>0</v>
      </c>
      <c r="M4593" s="9">
        <v>0</v>
      </c>
      <c r="N4593" s="9">
        <v>123961201.91</v>
      </c>
      <c r="O4593" s="9">
        <v>167265827.05</v>
      </c>
      <c r="P4593" s="9">
        <v>234408412.13</v>
      </c>
      <c r="Q4593" s="9">
        <v>365879093.13</v>
      </c>
      <c r="R4593" s="9">
        <v>498680217.22</v>
      </c>
      <c r="S4593" s="9">
        <v>343044058.17</v>
      </c>
      <c r="T4593" s="9">
        <v>0</v>
      </c>
      <c r="U4593" s="9">
        <v>0</v>
      </c>
      <c r="V4593" s="9">
        <v>0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0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777868.08</v>
      </c>
      <c r="AK4593" s="9">
        <v>0</v>
      </c>
      <c r="AL4593" s="9">
        <v>20000000</v>
      </c>
      <c r="AM4593" s="9">
        <v>0</v>
      </c>
      <c r="AN4593" s="9">
        <v>0</v>
      </c>
      <c r="AO4593" s="9">
        <v>0</v>
      </c>
      <c r="AP4593" s="9">
        <v>0</v>
      </c>
      <c r="AQ4593" s="12">
        <v>0</v>
      </c>
      <c r="AR4593" s="13">
        <f t="shared" si="853"/>
        <v>456782128.02</v>
      </c>
      <c r="AS4593" s="13">
        <f t="shared" si="855"/>
        <v>347092521.54</v>
      </c>
      <c r="AT4593" s="13">
        <f t="shared" si="856"/>
        <v>315317436.76</v>
      </c>
      <c r="AU4593" s="13">
        <f t="shared" si="857"/>
        <v>460205683.22</v>
      </c>
      <c r="AV4593" s="13">
        <f t="shared" si="858"/>
        <v>738234873.89</v>
      </c>
      <c r="AW4593" s="13">
        <f t="shared" si="859"/>
        <v>541528973.24</v>
      </c>
      <c r="AX4593" s="13">
        <f t="shared" si="860"/>
        <v>0</v>
      </c>
      <c r="AY4593" s="13">
        <f t="shared" si="861"/>
        <v>0</v>
      </c>
      <c r="AZ4593" s="13">
        <f t="shared" si="862"/>
        <v>0</v>
      </c>
      <c r="BA4593" s="16">
        <f t="shared" si="863"/>
        <v>0</v>
      </c>
      <c r="BB4593" s="17" t="e">
        <f t="shared" si="864"/>
        <v>#DIV/0!</v>
      </c>
      <c r="BC4593" s="17" t="e">
        <f t="shared" si="854"/>
        <v>#DIV/0!</v>
      </c>
    </row>
    <row r="4594" hidden="1" spans="1:55">
      <c r="A4594" s="8" t="s">
        <v>9201</v>
      </c>
      <c r="B4594" s="8" t="s">
        <v>9202</v>
      </c>
      <c r="C4594" s="8">
        <v>45.72</v>
      </c>
      <c r="D4594" s="9">
        <v>49961970.48</v>
      </c>
      <c r="E4594" s="9">
        <v>72144427.3</v>
      </c>
      <c r="F4594" s="9">
        <v>76159714.68</v>
      </c>
      <c r="G4594" s="9">
        <v>62420717.72</v>
      </c>
      <c r="H4594" s="9">
        <v>37719867.17</v>
      </c>
      <c r="I4594" s="9">
        <v>50659192.44</v>
      </c>
      <c r="J4594" s="9">
        <v>0</v>
      </c>
      <c r="K4594" s="9">
        <v>0</v>
      </c>
      <c r="L4594" s="9">
        <v>0</v>
      </c>
      <c r="M4594" s="9">
        <v>0</v>
      </c>
      <c r="N4594" s="9">
        <v>258970771.1</v>
      </c>
      <c r="O4594" s="9">
        <v>567659490.63</v>
      </c>
      <c r="P4594" s="9">
        <v>37760652.96</v>
      </c>
      <c r="Q4594" s="9">
        <v>116101886.78</v>
      </c>
      <c r="R4594" s="9">
        <v>90041679.75</v>
      </c>
      <c r="S4594" s="9">
        <v>19307766.97</v>
      </c>
      <c r="T4594" s="9">
        <v>0</v>
      </c>
      <c r="U4594" s="9">
        <v>0</v>
      </c>
      <c r="V4594" s="9">
        <v>0</v>
      </c>
      <c r="W4594" s="9">
        <v>0</v>
      </c>
      <c r="X4594" s="9">
        <v>0</v>
      </c>
      <c r="Y4594" s="9">
        <v>0</v>
      </c>
      <c r="Z4594" s="9">
        <v>0</v>
      </c>
      <c r="AA4594" s="9">
        <v>0</v>
      </c>
      <c r="AB4594" s="9">
        <v>0</v>
      </c>
      <c r="AC4594" s="9">
        <v>0</v>
      </c>
      <c r="AD4594" s="9">
        <v>0</v>
      </c>
      <c r="AE4594" s="9">
        <v>0</v>
      </c>
      <c r="AF4594" s="9">
        <v>0</v>
      </c>
      <c r="AG4594" s="9">
        <v>0</v>
      </c>
      <c r="AH4594" s="9">
        <v>444074105.92</v>
      </c>
      <c r="AI4594" s="9">
        <v>127015742.74</v>
      </c>
      <c r="AJ4594" s="9">
        <v>141167033.87</v>
      </c>
      <c r="AK4594" s="9">
        <v>12200000</v>
      </c>
      <c r="AL4594" s="9">
        <v>0</v>
      </c>
      <c r="AM4594" s="9">
        <v>0</v>
      </c>
      <c r="AN4594" s="9">
        <v>0</v>
      </c>
      <c r="AO4594" s="9">
        <v>0</v>
      </c>
      <c r="AP4594" s="9">
        <v>0</v>
      </c>
      <c r="AQ4594" s="12">
        <v>0</v>
      </c>
      <c r="AR4594" s="13">
        <f t="shared" si="853"/>
        <v>753006847.5</v>
      </c>
      <c r="AS4594" s="13">
        <f t="shared" si="855"/>
        <v>766819660.67</v>
      </c>
      <c r="AT4594" s="13">
        <f t="shared" si="856"/>
        <v>255087401.51</v>
      </c>
      <c r="AU4594" s="13">
        <f t="shared" si="857"/>
        <v>190722604.5</v>
      </c>
      <c r="AV4594" s="13">
        <f t="shared" si="858"/>
        <v>127761546.92</v>
      </c>
      <c r="AW4594" s="13">
        <f t="shared" si="859"/>
        <v>69966959.41</v>
      </c>
      <c r="AX4594" s="13">
        <f t="shared" si="860"/>
        <v>0</v>
      </c>
      <c r="AY4594" s="13">
        <f t="shared" si="861"/>
        <v>0</v>
      </c>
      <c r="AZ4594" s="13">
        <f t="shared" si="862"/>
        <v>0</v>
      </c>
      <c r="BA4594" s="16">
        <f t="shared" si="863"/>
        <v>0</v>
      </c>
      <c r="BB4594" s="17" t="e">
        <f t="shared" si="864"/>
        <v>#DIV/0!</v>
      </c>
      <c r="BC4594" s="17" t="e">
        <f t="shared" si="854"/>
        <v>#DIV/0!</v>
      </c>
    </row>
    <row r="4595" hidden="1" spans="1:55">
      <c r="A4595" s="8" t="s">
        <v>9203</v>
      </c>
      <c r="B4595" s="8" t="s">
        <v>9204</v>
      </c>
      <c r="C4595" s="8">
        <v>11.52</v>
      </c>
      <c r="D4595" s="9">
        <v>-20654628.02</v>
      </c>
      <c r="E4595" s="9">
        <v>41856368.66</v>
      </c>
      <c r="F4595" s="9">
        <v>60604209.61</v>
      </c>
      <c r="G4595" s="9">
        <v>36796735.58</v>
      </c>
      <c r="H4595" s="9">
        <v>-21370343.46</v>
      </c>
      <c r="I4595" s="9">
        <v>5691242.55</v>
      </c>
      <c r="J4595" s="9">
        <v>41674849.03</v>
      </c>
      <c r="K4595" s="9">
        <v>0</v>
      </c>
      <c r="L4595" s="9">
        <v>0</v>
      </c>
      <c r="M4595" s="9">
        <v>0</v>
      </c>
      <c r="N4595" s="9">
        <v>79576893.3</v>
      </c>
      <c r="O4595" s="9">
        <v>325413985.63</v>
      </c>
      <c r="P4595" s="9">
        <v>314299652.43</v>
      </c>
      <c r="Q4595" s="9">
        <v>235657833.37</v>
      </c>
      <c r="R4595" s="9">
        <v>214230926.83</v>
      </c>
      <c r="S4595" s="9">
        <v>130084300.19</v>
      </c>
      <c r="T4595" s="9">
        <v>45255508.1</v>
      </c>
      <c r="U4595" s="9">
        <v>0</v>
      </c>
      <c r="V4595" s="9">
        <v>0</v>
      </c>
      <c r="W4595" s="9">
        <v>0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239843527.72</v>
      </c>
      <c r="AI4595" s="9">
        <v>51622008.65</v>
      </c>
      <c r="AJ4595" s="9">
        <v>0</v>
      </c>
      <c r="AK4595" s="9">
        <v>0</v>
      </c>
      <c r="AL4595" s="9">
        <v>0</v>
      </c>
      <c r="AM4595" s="9">
        <v>110000000</v>
      </c>
      <c r="AN4595" s="9">
        <v>0</v>
      </c>
      <c r="AO4595" s="9">
        <v>0</v>
      </c>
      <c r="AP4595" s="9">
        <v>0</v>
      </c>
      <c r="AQ4595" s="12">
        <v>0</v>
      </c>
      <c r="AR4595" s="13">
        <f t="shared" si="853"/>
        <v>298765793</v>
      </c>
      <c r="AS4595" s="13">
        <f t="shared" si="855"/>
        <v>418892362.94</v>
      </c>
      <c r="AT4595" s="13">
        <f t="shared" si="856"/>
        <v>374903862.04</v>
      </c>
      <c r="AU4595" s="13">
        <f t="shared" si="857"/>
        <v>272454568.95</v>
      </c>
      <c r="AV4595" s="13">
        <f t="shared" si="858"/>
        <v>192860583.37</v>
      </c>
      <c r="AW4595" s="13">
        <f t="shared" si="859"/>
        <v>245775542.74</v>
      </c>
      <c r="AX4595" s="13">
        <f t="shared" si="860"/>
        <v>86930357.13</v>
      </c>
      <c r="AY4595" s="13">
        <f t="shared" si="861"/>
        <v>0</v>
      </c>
      <c r="AZ4595" s="13">
        <f t="shared" si="862"/>
        <v>0</v>
      </c>
      <c r="BA4595" s="16">
        <f t="shared" si="863"/>
        <v>0</v>
      </c>
      <c r="BB4595" s="17" t="e">
        <f t="shared" si="864"/>
        <v>#DIV/0!</v>
      </c>
      <c r="BC4595" s="17" t="e">
        <f t="shared" si="854"/>
        <v>#DIV/0!</v>
      </c>
    </row>
    <row r="4596" hidden="1" spans="1:55">
      <c r="A4596" s="8" t="s">
        <v>9205</v>
      </c>
      <c r="B4596" s="8" t="s">
        <v>9206</v>
      </c>
      <c r="C4596" s="8">
        <v>14.8</v>
      </c>
      <c r="D4596" s="9">
        <v>-44962282.41</v>
      </c>
      <c r="E4596" s="9">
        <v>-44592225.08</v>
      </c>
      <c r="F4596" s="9">
        <v>127676811.75</v>
      </c>
      <c r="G4596" s="9">
        <v>176212023.01</v>
      </c>
      <c r="H4596" s="9">
        <v>-93554779.77</v>
      </c>
      <c r="I4596" s="9">
        <v>203408307.09</v>
      </c>
      <c r="J4596" s="9">
        <v>0</v>
      </c>
      <c r="K4596" s="9">
        <v>0</v>
      </c>
      <c r="L4596" s="9">
        <v>0</v>
      </c>
      <c r="M4596" s="9">
        <v>0</v>
      </c>
      <c r="N4596" s="9">
        <v>876873761.19</v>
      </c>
      <c r="O4596" s="9">
        <v>910780676.99</v>
      </c>
      <c r="P4596" s="9">
        <v>645430238.44</v>
      </c>
      <c r="Q4596" s="9">
        <v>458566087</v>
      </c>
      <c r="R4596" s="9">
        <v>331798725.11</v>
      </c>
      <c r="S4596" s="9">
        <v>392160779.77</v>
      </c>
      <c r="T4596" s="9">
        <v>0</v>
      </c>
      <c r="U4596" s="9">
        <v>0</v>
      </c>
      <c r="V4596" s="9">
        <v>0</v>
      </c>
      <c r="W4596" s="9">
        <v>0</v>
      </c>
      <c r="X4596" s="9">
        <v>0</v>
      </c>
      <c r="Y4596" s="9">
        <v>0</v>
      </c>
      <c r="Z4596" s="9">
        <v>0</v>
      </c>
      <c r="AA4596" s="9">
        <v>0</v>
      </c>
      <c r="AB4596" s="9">
        <v>0</v>
      </c>
      <c r="AC4596" s="9">
        <v>0</v>
      </c>
      <c r="AD4596" s="9">
        <v>0</v>
      </c>
      <c r="AE4596" s="9">
        <v>0</v>
      </c>
      <c r="AF4596" s="9">
        <v>0</v>
      </c>
      <c r="AG4596" s="9">
        <v>0</v>
      </c>
      <c r="AH4596" s="9">
        <v>10000</v>
      </c>
      <c r="AI4596" s="9">
        <v>0</v>
      </c>
      <c r="AJ4596" s="9">
        <v>0</v>
      </c>
      <c r="AK4596" s="9">
        <v>2571001.62</v>
      </c>
      <c r="AL4596" s="9">
        <v>21771954.62</v>
      </c>
      <c r="AM4596" s="9">
        <v>63074503.34</v>
      </c>
      <c r="AN4596" s="9">
        <v>0</v>
      </c>
      <c r="AO4596" s="9">
        <v>0</v>
      </c>
      <c r="AP4596" s="9">
        <v>0</v>
      </c>
      <c r="AQ4596" s="12">
        <v>0</v>
      </c>
      <c r="AR4596" s="13">
        <f t="shared" si="853"/>
        <v>831921478.78</v>
      </c>
      <c r="AS4596" s="13">
        <f t="shared" si="855"/>
        <v>866188451.91</v>
      </c>
      <c r="AT4596" s="13">
        <f t="shared" si="856"/>
        <v>773107050.19</v>
      </c>
      <c r="AU4596" s="13">
        <f t="shared" si="857"/>
        <v>637349111.63</v>
      </c>
      <c r="AV4596" s="13">
        <f t="shared" si="858"/>
        <v>260015899.96</v>
      </c>
      <c r="AW4596" s="13">
        <f t="shared" si="859"/>
        <v>658643590.2</v>
      </c>
      <c r="AX4596" s="13">
        <f t="shared" si="860"/>
        <v>0</v>
      </c>
      <c r="AY4596" s="13">
        <f t="shared" si="861"/>
        <v>0</v>
      </c>
      <c r="AZ4596" s="13">
        <f t="shared" si="862"/>
        <v>0</v>
      </c>
      <c r="BA4596" s="16">
        <f t="shared" si="863"/>
        <v>0</v>
      </c>
      <c r="BB4596" s="17" t="e">
        <f t="shared" si="864"/>
        <v>#DIV/0!</v>
      </c>
      <c r="BC4596" s="17" t="e">
        <f t="shared" si="854"/>
        <v>#DIV/0!</v>
      </c>
    </row>
    <row r="4597" hidden="1" spans="1:55">
      <c r="A4597" s="8" t="s">
        <v>9207</v>
      </c>
      <c r="B4597" s="8" t="s">
        <v>9208</v>
      </c>
      <c r="C4597" s="8">
        <v>27.81</v>
      </c>
      <c r="D4597" s="9">
        <v>-4951020.94</v>
      </c>
      <c r="E4597" s="9">
        <v>-41791723.51</v>
      </c>
      <c r="F4597" s="9">
        <v>-45084499.98</v>
      </c>
      <c r="G4597" s="9">
        <v>-28468291.66</v>
      </c>
      <c r="H4597" s="9">
        <v>-7664528.57</v>
      </c>
      <c r="I4597" s="9">
        <v>40881182.73</v>
      </c>
      <c r="J4597" s="9">
        <v>0</v>
      </c>
      <c r="K4597" s="9">
        <v>0</v>
      </c>
      <c r="L4597" s="9">
        <v>0</v>
      </c>
      <c r="M4597" s="9">
        <v>0</v>
      </c>
      <c r="N4597" s="9">
        <v>207437787.51</v>
      </c>
      <c r="O4597" s="9">
        <v>231273186.75</v>
      </c>
      <c r="P4597" s="9">
        <v>155417705.38</v>
      </c>
      <c r="Q4597" s="9">
        <v>136871538.73</v>
      </c>
      <c r="R4597" s="9">
        <v>110980807.07</v>
      </c>
      <c r="S4597" s="9">
        <v>137804591.44</v>
      </c>
      <c r="T4597" s="9">
        <v>0</v>
      </c>
      <c r="U4597" s="9">
        <v>0</v>
      </c>
      <c r="V4597" s="9">
        <v>0</v>
      </c>
      <c r="W4597" s="9">
        <v>0</v>
      </c>
      <c r="X4597" s="9">
        <v>0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76820000</v>
      </c>
      <c r="AI4597" s="9">
        <v>75951712.34</v>
      </c>
      <c r="AJ4597" s="9">
        <v>0</v>
      </c>
      <c r="AK4597" s="9">
        <v>0</v>
      </c>
      <c r="AL4597" s="9">
        <v>0</v>
      </c>
      <c r="AM4597" s="9">
        <v>0</v>
      </c>
      <c r="AN4597" s="9">
        <v>0</v>
      </c>
      <c r="AO4597" s="9">
        <v>0</v>
      </c>
      <c r="AP4597" s="9">
        <v>0</v>
      </c>
      <c r="AQ4597" s="12">
        <v>0</v>
      </c>
      <c r="AR4597" s="13">
        <f t="shared" si="853"/>
        <v>279306766.57</v>
      </c>
      <c r="AS4597" s="13">
        <f t="shared" si="855"/>
        <v>265433175.58</v>
      </c>
      <c r="AT4597" s="13">
        <f t="shared" si="856"/>
        <v>110333205.4</v>
      </c>
      <c r="AU4597" s="13">
        <f t="shared" si="857"/>
        <v>108403247.07</v>
      </c>
      <c r="AV4597" s="13">
        <f t="shared" si="858"/>
        <v>103316278.5</v>
      </c>
      <c r="AW4597" s="13">
        <f t="shared" si="859"/>
        <v>178685774.17</v>
      </c>
      <c r="AX4597" s="13">
        <f t="shared" si="860"/>
        <v>0</v>
      </c>
      <c r="AY4597" s="13">
        <f t="shared" si="861"/>
        <v>0</v>
      </c>
      <c r="AZ4597" s="13">
        <f t="shared" si="862"/>
        <v>0</v>
      </c>
      <c r="BA4597" s="16">
        <f t="shared" si="863"/>
        <v>0</v>
      </c>
      <c r="BB4597" s="17" t="e">
        <f t="shared" si="864"/>
        <v>#DIV/0!</v>
      </c>
      <c r="BC4597" s="17" t="e">
        <f t="shared" si="854"/>
        <v>#DIV/0!</v>
      </c>
    </row>
    <row r="4598" hidden="1" spans="1:55">
      <c r="A4598" s="8" t="s">
        <v>9209</v>
      </c>
      <c r="B4598" s="8" t="s">
        <v>9210</v>
      </c>
      <c r="C4598" s="8">
        <v>17.75</v>
      </c>
      <c r="D4598" s="9">
        <v>705918354.13</v>
      </c>
      <c r="E4598" s="9">
        <v>285238203.45</v>
      </c>
      <c r="F4598" s="9">
        <v>526636258.04</v>
      </c>
      <c r="G4598" s="9">
        <v>661235934.11</v>
      </c>
      <c r="H4598" s="9">
        <v>382981024.96</v>
      </c>
      <c r="I4598" s="9">
        <v>-65768993.84</v>
      </c>
      <c r="J4598" s="9">
        <v>0</v>
      </c>
      <c r="K4598" s="9">
        <v>0</v>
      </c>
      <c r="L4598" s="9">
        <v>0</v>
      </c>
      <c r="M4598" s="9">
        <v>0</v>
      </c>
      <c r="N4598" s="9">
        <v>1130970868.96</v>
      </c>
      <c r="O4598" s="9">
        <v>708662034.58</v>
      </c>
      <c r="P4598" s="9">
        <v>781979345.14</v>
      </c>
      <c r="Q4598" s="9">
        <v>731439849.79</v>
      </c>
      <c r="R4598" s="9">
        <v>599840215.63</v>
      </c>
      <c r="S4598" s="9">
        <v>1196395642.96</v>
      </c>
      <c r="T4598" s="9">
        <v>0</v>
      </c>
      <c r="U4598" s="9">
        <v>0</v>
      </c>
      <c r="V4598" s="9">
        <v>0</v>
      </c>
      <c r="W4598" s="9">
        <v>0</v>
      </c>
      <c r="X4598" s="9">
        <v>0</v>
      </c>
      <c r="Y4598" s="9">
        <v>0</v>
      </c>
      <c r="Z4598" s="9">
        <v>0</v>
      </c>
      <c r="AA4598" s="9">
        <v>0</v>
      </c>
      <c r="AB4598" s="9">
        <v>0</v>
      </c>
      <c r="AC4598" s="9">
        <v>0</v>
      </c>
      <c r="AD4598" s="9">
        <v>0</v>
      </c>
      <c r="AE4598" s="9">
        <v>0</v>
      </c>
      <c r="AF4598" s="9">
        <v>0</v>
      </c>
      <c r="AG4598" s="9">
        <v>0</v>
      </c>
      <c r="AH4598" s="9">
        <v>1067707670.57</v>
      </c>
      <c r="AI4598" s="9">
        <v>986312495.27</v>
      </c>
      <c r="AJ4598" s="9">
        <v>257966479.61</v>
      </c>
      <c r="AK4598" s="9">
        <v>144232843.19</v>
      </c>
      <c r="AL4598" s="9">
        <v>2828249.92</v>
      </c>
      <c r="AM4598" s="9">
        <v>78655980.73</v>
      </c>
      <c r="AN4598" s="9">
        <v>0</v>
      </c>
      <c r="AO4598" s="9">
        <v>0</v>
      </c>
      <c r="AP4598" s="9">
        <v>0</v>
      </c>
      <c r="AQ4598" s="12">
        <v>0</v>
      </c>
      <c r="AR4598" s="13">
        <f t="shared" si="853"/>
        <v>2904596893.66</v>
      </c>
      <c r="AS4598" s="13">
        <f t="shared" si="855"/>
        <v>1980212733.3</v>
      </c>
      <c r="AT4598" s="13">
        <f t="shared" si="856"/>
        <v>1566582082.79</v>
      </c>
      <c r="AU4598" s="13">
        <f t="shared" si="857"/>
        <v>1536908627.09</v>
      </c>
      <c r="AV4598" s="13">
        <f t="shared" si="858"/>
        <v>985649490.51</v>
      </c>
      <c r="AW4598" s="13">
        <f t="shared" si="859"/>
        <v>1209282629.85</v>
      </c>
      <c r="AX4598" s="13">
        <f t="shared" si="860"/>
        <v>0</v>
      </c>
      <c r="AY4598" s="13">
        <f t="shared" si="861"/>
        <v>0</v>
      </c>
      <c r="AZ4598" s="13">
        <f t="shared" si="862"/>
        <v>0</v>
      </c>
      <c r="BA4598" s="16">
        <f t="shared" si="863"/>
        <v>0</v>
      </c>
      <c r="BB4598" s="17" t="e">
        <f t="shared" si="864"/>
        <v>#DIV/0!</v>
      </c>
      <c r="BC4598" s="17" t="e">
        <f t="shared" si="854"/>
        <v>#DIV/0!</v>
      </c>
    </row>
    <row r="4599" hidden="1" spans="1:55">
      <c r="A4599" s="8" t="s">
        <v>9211</v>
      </c>
      <c r="B4599" s="8" t="s">
        <v>9212</v>
      </c>
      <c r="C4599" s="8">
        <v>59.66</v>
      </c>
      <c r="D4599" s="9">
        <v>30122274.64</v>
      </c>
      <c r="E4599" s="9">
        <v>233303384.82</v>
      </c>
      <c r="F4599" s="9">
        <v>246599509.02</v>
      </c>
      <c r="G4599" s="9">
        <v>71530805.18</v>
      </c>
      <c r="H4599" s="9">
        <v>19546727.2</v>
      </c>
      <c r="I4599" s="9">
        <v>11960947.64</v>
      </c>
      <c r="J4599" s="9">
        <v>0</v>
      </c>
      <c r="K4599" s="9">
        <v>0</v>
      </c>
      <c r="L4599" s="9">
        <v>0</v>
      </c>
      <c r="M4599" s="9">
        <v>0</v>
      </c>
      <c r="N4599" s="9">
        <v>964385914.33</v>
      </c>
      <c r="O4599" s="9">
        <v>744078487.73</v>
      </c>
      <c r="P4599" s="9">
        <v>581410664.12</v>
      </c>
      <c r="Q4599" s="9">
        <v>636147509.45</v>
      </c>
      <c r="R4599" s="9">
        <v>310948578.19</v>
      </c>
      <c r="S4599" s="9">
        <v>109834453.27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350000000</v>
      </c>
      <c r="AJ4599" s="9">
        <v>0</v>
      </c>
      <c r="AK4599" s="9">
        <v>0</v>
      </c>
      <c r="AL4599" s="9">
        <v>0</v>
      </c>
      <c r="AM4599" s="9">
        <v>0</v>
      </c>
      <c r="AN4599" s="9">
        <v>0</v>
      </c>
      <c r="AO4599" s="9">
        <v>0</v>
      </c>
      <c r="AP4599" s="9">
        <v>0</v>
      </c>
      <c r="AQ4599" s="12">
        <v>0</v>
      </c>
      <c r="AR4599" s="13">
        <f t="shared" si="853"/>
        <v>994508188.97</v>
      </c>
      <c r="AS4599" s="13">
        <f t="shared" si="855"/>
        <v>1327381872.55</v>
      </c>
      <c r="AT4599" s="13">
        <f t="shared" si="856"/>
        <v>828010173.14</v>
      </c>
      <c r="AU4599" s="13">
        <f t="shared" si="857"/>
        <v>707678314.63</v>
      </c>
      <c r="AV4599" s="13">
        <f t="shared" si="858"/>
        <v>330495305.39</v>
      </c>
      <c r="AW4599" s="13">
        <f t="shared" si="859"/>
        <v>121795400.91</v>
      </c>
      <c r="AX4599" s="13">
        <f t="shared" si="860"/>
        <v>0</v>
      </c>
      <c r="AY4599" s="13">
        <f t="shared" si="861"/>
        <v>0</v>
      </c>
      <c r="AZ4599" s="13">
        <f t="shared" si="862"/>
        <v>0</v>
      </c>
      <c r="BA4599" s="16">
        <f t="shared" si="863"/>
        <v>0</v>
      </c>
      <c r="BB4599" s="17" t="e">
        <f t="shared" si="864"/>
        <v>#DIV/0!</v>
      </c>
      <c r="BC4599" s="17" t="e">
        <f t="shared" si="854"/>
        <v>#DIV/0!</v>
      </c>
    </row>
    <row r="4600" hidden="1" spans="1:55">
      <c r="A4600" s="8" t="s">
        <v>9213</v>
      </c>
      <c r="B4600" s="8" t="s">
        <v>9214</v>
      </c>
      <c r="C4600" s="8">
        <v>190.5</v>
      </c>
      <c r="D4600" s="9">
        <v>25942374.78</v>
      </c>
      <c r="E4600" s="9">
        <v>25069510.44</v>
      </c>
      <c r="F4600" s="9">
        <v>22549647.29</v>
      </c>
      <c r="G4600" s="9">
        <v>29496800.68</v>
      </c>
      <c r="H4600" s="9">
        <v>9341146.19</v>
      </c>
      <c r="I4600" s="9">
        <v>-754733.81</v>
      </c>
      <c r="J4600" s="9">
        <v>2285950.28</v>
      </c>
      <c r="K4600" s="9">
        <v>9486270.54</v>
      </c>
      <c r="L4600" s="9">
        <v>3501475.69</v>
      </c>
      <c r="M4600" s="9">
        <v>0</v>
      </c>
      <c r="N4600" s="9">
        <v>132709030.35</v>
      </c>
      <c r="O4600" s="9">
        <v>78479531.59</v>
      </c>
      <c r="P4600" s="9">
        <v>29466313.78</v>
      </c>
      <c r="Q4600" s="9">
        <v>31135049.56</v>
      </c>
      <c r="R4600" s="9">
        <v>8132042.97</v>
      </c>
      <c r="S4600" s="9">
        <v>11866391.11</v>
      </c>
      <c r="T4600" s="9">
        <v>9502709.39</v>
      </c>
      <c r="U4600" s="9">
        <v>6822509.55</v>
      </c>
      <c r="V4600" s="9">
        <v>2099422.51</v>
      </c>
      <c r="W4600" s="9">
        <v>0</v>
      </c>
      <c r="X4600" s="9">
        <v>0</v>
      </c>
      <c r="Y4600" s="9">
        <v>0</v>
      </c>
      <c r="Z4600" s="9">
        <v>0</v>
      </c>
      <c r="AA4600" s="9">
        <v>0</v>
      </c>
      <c r="AB4600" s="9">
        <v>0</v>
      </c>
      <c r="AC4600" s="9">
        <v>0</v>
      </c>
      <c r="AD4600" s="9">
        <v>0</v>
      </c>
      <c r="AE4600" s="9">
        <v>0</v>
      </c>
      <c r="AF4600" s="9">
        <v>0</v>
      </c>
      <c r="AG4600" s="9">
        <v>0</v>
      </c>
      <c r="AH4600" s="9">
        <v>0</v>
      </c>
      <c r="AI4600" s="9">
        <v>90000000</v>
      </c>
      <c r="AJ4600" s="9">
        <v>30000000</v>
      </c>
      <c r="AK4600" s="9">
        <v>20000000</v>
      </c>
      <c r="AL4600" s="9">
        <v>0</v>
      </c>
      <c r="AM4600" s="9">
        <v>0</v>
      </c>
      <c r="AN4600" s="9">
        <v>0</v>
      </c>
      <c r="AO4600" s="9">
        <v>0</v>
      </c>
      <c r="AP4600" s="9">
        <v>0</v>
      </c>
      <c r="AQ4600" s="12">
        <v>0</v>
      </c>
      <c r="AR4600" s="13">
        <f t="shared" si="853"/>
        <v>158651405.13</v>
      </c>
      <c r="AS4600" s="13">
        <f t="shared" si="855"/>
        <v>193549042.03</v>
      </c>
      <c r="AT4600" s="13">
        <f t="shared" si="856"/>
        <v>82015961.07</v>
      </c>
      <c r="AU4600" s="13">
        <f t="shared" si="857"/>
        <v>80631850.24</v>
      </c>
      <c r="AV4600" s="13">
        <f t="shared" si="858"/>
        <v>17473189.16</v>
      </c>
      <c r="AW4600" s="13">
        <f t="shared" si="859"/>
        <v>11111657.3</v>
      </c>
      <c r="AX4600" s="13">
        <f t="shared" si="860"/>
        <v>11788659.67</v>
      </c>
      <c r="AY4600" s="13">
        <f t="shared" si="861"/>
        <v>16308780.09</v>
      </c>
      <c r="AZ4600" s="13">
        <f t="shared" si="862"/>
        <v>5600898.2</v>
      </c>
      <c r="BA4600" s="16">
        <f t="shared" si="863"/>
        <v>0</v>
      </c>
      <c r="BB4600" s="17" t="e">
        <f t="shared" si="864"/>
        <v>#DIV/0!</v>
      </c>
      <c r="BC4600" s="17" t="e">
        <f t="shared" si="854"/>
        <v>#DIV/0!</v>
      </c>
    </row>
    <row r="4601" hidden="1" spans="1:55">
      <c r="A4601" s="8" t="s">
        <v>9215</v>
      </c>
      <c r="B4601" s="8" t="s">
        <v>9216</v>
      </c>
      <c r="C4601" s="8">
        <v>8.6</v>
      </c>
      <c r="D4601" s="9">
        <v>72287477.6</v>
      </c>
      <c r="E4601" s="9">
        <v>-300929345.05</v>
      </c>
      <c r="F4601" s="9">
        <v>424737059.12</v>
      </c>
      <c r="G4601" s="9">
        <v>58470151.18</v>
      </c>
      <c r="H4601" s="9">
        <v>140911056.45</v>
      </c>
      <c r="I4601" s="9">
        <v>181567841.52</v>
      </c>
      <c r="J4601" s="9">
        <v>0</v>
      </c>
      <c r="K4601" s="9">
        <v>0</v>
      </c>
      <c r="L4601" s="9">
        <v>0</v>
      </c>
      <c r="M4601" s="9">
        <v>0</v>
      </c>
      <c r="N4601" s="9">
        <v>528990669.93</v>
      </c>
      <c r="O4601" s="9">
        <v>442154884.01</v>
      </c>
      <c r="P4601" s="9">
        <v>656721965.35</v>
      </c>
      <c r="Q4601" s="9">
        <v>255244879.14</v>
      </c>
      <c r="R4601" s="9">
        <v>312052085.03</v>
      </c>
      <c r="S4601" s="9">
        <v>157718773.55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0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30000000</v>
      </c>
      <c r="AI4601" s="9">
        <v>70000000</v>
      </c>
      <c r="AJ4601" s="9">
        <v>0</v>
      </c>
      <c r="AK4601" s="9">
        <v>30000000</v>
      </c>
      <c r="AL4601" s="9">
        <v>0</v>
      </c>
      <c r="AM4601" s="9">
        <v>0</v>
      </c>
      <c r="AN4601" s="9">
        <v>0</v>
      </c>
      <c r="AO4601" s="9">
        <v>0</v>
      </c>
      <c r="AP4601" s="9">
        <v>0</v>
      </c>
      <c r="AQ4601" s="12">
        <v>0</v>
      </c>
      <c r="AR4601" s="13">
        <f t="shared" si="853"/>
        <v>631278147.53</v>
      </c>
      <c r="AS4601" s="13">
        <f t="shared" si="855"/>
        <v>211225538.96</v>
      </c>
      <c r="AT4601" s="13">
        <f t="shared" si="856"/>
        <v>1081459024.47</v>
      </c>
      <c r="AU4601" s="13">
        <f t="shared" si="857"/>
        <v>343715030.32</v>
      </c>
      <c r="AV4601" s="13">
        <f t="shared" si="858"/>
        <v>452963141.48</v>
      </c>
      <c r="AW4601" s="13">
        <f t="shared" si="859"/>
        <v>339286615.07</v>
      </c>
      <c r="AX4601" s="13">
        <f t="shared" si="860"/>
        <v>0</v>
      </c>
      <c r="AY4601" s="13">
        <f t="shared" si="861"/>
        <v>0</v>
      </c>
      <c r="AZ4601" s="13">
        <f t="shared" si="862"/>
        <v>0</v>
      </c>
      <c r="BA4601" s="16">
        <f t="shared" si="863"/>
        <v>0</v>
      </c>
      <c r="BB4601" s="17" t="e">
        <f t="shared" si="864"/>
        <v>#DIV/0!</v>
      </c>
      <c r="BC4601" s="17" t="e">
        <f t="shared" si="854"/>
        <v>#DIV/0!</v>
      </c>
    </row>
    <row r="4602" hidden="1" spans="1:55">
      <c r="A4602" s="8" t="s">
        <v>9217</v>
      </c>
      <c r="B4602" s="8" t="s">
        <v>9218</v>
      </c>
      <c r="C4602" s="8">
        <v>47.07</v>
      </c>
      <c r="D4602" s="9">
        <v>31070807.52</v>
      </c>
      <c r="E4602" s="9">
        <v>66510692.29</v>
      </c>
      <c r="F4602" s="9">
        <v>33908754.88</v>
      </c>
      <c r="G4602" s="9">
        <v>31272498.14</v>
      </c>
      <c r="H4602" s="9">
        <v>5761116.85</v>
      </c>
      <c r="I4602" s="9">
        <v>5641155.05</v>
      </c>
      <c r="J4602" s="9">
        <v>0</v>
      </c>
      <c r="K4602" s="9">
        <v>0</v>
      </c>
      <c r="L4602" s="9">
        <v>0</v>
      </c>
      <c r="M4602" s="9">
        <v>0</v>
      </c>
      <c r="N4602" s="9">
        <v>28552709.49</v>
      </c>
      <c r="O4602" s="9">
        <v>10351875.86</v>
      </c>
      <c r="P4602" s="9">
        <v>11691027.92</v>
      </c>
      <c r="Q4602" s="9">
        <v>28394027.82</v>
      </c>
      <c r="R4602" s="9">
        <v>89422738.8</v>
      </c>
      <c r="S4602" s="9">
        <v>40388766.77</v>
      </c>
      <c r="T4602" s="9">
        <v>0</v>
      </c>
      <c r="U4602" s="9">
        <v>0</v>
      </c>
      <c r="V4602" s="9">
        <v>0</v>
      </c>
      <c r="W4602" s="9">
        <v>0</v>
      </c>
      <c r="X4602" s="9">
        <v>0</v>
      </c>
      <c r="Y4602" s="9">
        <v>0</v>
      </c>
      <c r="Z4602" s="9">
        <v>0</v>
      </c>
      <c r="AA4602" s="9">
        <v>0</v>
      </c>
      <c r="AB4602" s="9">
        <v>0</v>
      </c>
      <c r="AC4602" s="9">
        <v>0</v>
      </c>
      <c r="AD4602" s="9">
        <v>0</v>
      </c>
      <c r="AE4602" s="9">
        <v>0</v>
      </c>
      <c r="AF4602" s="9">
        <v>0</v>
      </c>
      <c r="AG4602" s="9">
        <v>0</v>
      </c>
      <c r="AH4602" s="9">
        <v>233722082.74</v>
      </c>
      <c r="AI4602" s="9">
        <v>375571502.73</v>
      </c>
      <c r="AJ4602" s="9">
        <v>199333120.3</v>
      </c>
      <c r="AK4602" s="9">
        <v>152770321.92</v>
      </c>
      <c r="AL4602" s="9">
        <v>0</v>
      </c>
      <c r="AM4602" s="9">
        <v>0</v>
      </c>
      <c r="AN4602" s="9">
        <v>0</v>
      </c>
      <c r="AO4602" s="9">
        <v>0</v>
      </c>
      <c r="AP4602" s="9">
        <v>0</v>
      </c>
      <c r="AQ4602" s="12">
        <v>0</v>
      </c>
      <c r="AR4602" s="13">
        <f t="shared" si="853"/>
        <v>293345599.75</v>
      </c>
      <c r="AS4602" s="13">
        <f t="shared" si="855"/>
        <v>452434070.88</v>
      </c>
      <c r="AT4602" s="13">
        <f t="shared" si="856"/>
        <v>244932903.1</v>
      </c>
      <c r="AU4602" s="13">
        <f t="shared" si="857"/>
        <v>212436847.88</v>
      </c>
      <c r="AV4602" s="13">
        <f t="shared" si="858"/>
        <v>95183855.65</v>
      </c>
      <c r="AW4602" s="13">
        <f t="shared" si="859"/>
        <v>46029921.82</v>
      </c>
      <c r="AX4602" s="13">
        <f t="shared" si="860"/>
        <v>0</v>
      </c>
      <c r="AY4602" s="13">
        <f t="shared" si="861"/>
        <v>0</v>
      </c>
      <c r="AZ4602" s="13">
        <f t="shared" si="862"/>
        <v>0</v>
      </c>
      <c r="BA4602" s="16">
        <f t="shared" si="863"/>
        <v>0</v>
      </c>
      <c r="BB4602" s="17" t="e">
        <f t="shared" si="864"/>
        <v>#DIV/0!</v>
      </c>
      <c r="BC4602" s="17" t="e">
        <f t="shared" si="854"/>
        <v>#DIV/0!</v>
      </c>
    </row>
    <row r="4603" hidden="1" spans="1:55">
      <c r="A4603" s="8" t="s">
        <v>9219</v>
      </c>
      <c r="B4603" s="8" t="s">
        <v>9220</v>
      </c>
      <c r="C4603" s="8">
        <v>125.4</v>
      </c>
      <c r="D4603" s="9">
        <v>-25446040.19</v>
      </c>
      <c r="E4603" s="9">
        <v>31658075.89</v>
      </c>
      <c r="F4603" s="9">
        <v>18973728.31</v>
      </c>
      <c r="G4603" s="9">
        <v>30723010.84</v>
      </c>
      <c r="H4603" s="9">
        <v>-6097470.95</v>
      </c>
      <c r="I4603" s="9">
        <v>161549.42</v>
      </c>
      <c r="J4603" s="9">
        <v>0</v>
      </c>
      <c r="K4603" s="9">
        <v>0</v>
      </c>
      <c r="L4603" s="9">
        <v>0</v>
      </c>
      <c r="M4603" s="9">
        <v>0</v>
      </c>
      <c r="N4603" s="9">
        <v>296397053.29</v>
      </c>
      <c r="O4603" s="9">
        <v>320468378.67</v>
      </c>
      <c r="P4603" s="9">
        <v>102578659.01</v>
      </c>
      <c r="Q4603" s="9">
        <v>47612442.27</v>
      </c>
      <c r="R4603" s="9">
        <v>42766630.15</v>
      </c>
      <c r="S4603" s="9">
        <v>49931212.98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42032222.22</v>
      </c>
      <c r="AL4603" s="9">
        <v>0</v>
      </c>
      <c r="AM4603" s="9">
        <v>0</v>
      </c>
      <c r="AN4603" s="9">
        <v>0</v>
      </c>
      <c r="AO4603" s="9">
        <v>0</v>
      </c>
      <c r="AP4603" s="9">
        <v>0</v>
      </c>
      <c r="AQ4603" s="12">
        <v>0</v>
      </c>
      <c r="AR4603" s="13">
        <f t="shared" si="853"/>
        <v>270951013.1</v>
      </c>
      <c r="AS4603" s="13">
        <f t="shared" si="855"/>
        <v>352126454.56</v>
      </c>
      <c r="AT4603" s="13">
        <f t="shared" si="856"/>
        <v>121552387.32</v>
      </c>
      <c r="AU4603" s="13">
        <f t="shared" si="857"/>
        <v>120367675.33</v>
      </c>
      <c r="AV4603" s="13">
        <f t="shared" si="858"/>
        <v>36669159.2</v>
      </c>
      <c r="AW4603" s="13">
        <f t="shared" si="859"/>
        <v>50092762.4</v>
      </c>
      <c r="AX4603" s="13">
        <f t="shared" si="860"/>
        <v>0</v>
      </c>
      <c r="AY4603" s="13">
        <f t="shared" si="861"/>
        <v>0</v>
      </c>
      <c r="AZ4603" s="13">
        <f t="shared" si="862"/>
        <v>0</v>
      </c>
      <c r="BA4603" s="16">
        <f t="shared" si="863"/>
        <v>0</v>
      </c>
      <c r="BB4603" s="17" t="e">
        <f t="shared" si="864"/>
        <v>#DIV/0!</v>
      </c>
      <c r="BC4603" s="17" t="e">
        <f t="shared" si="854"/>
        <v>#DIV/0!</v>
      </c>
    </row>
    <row r="4604" hidden="1" spans="1:55">
      <c r="A4604" s="8" t="s">
        <v>9221</v>
      </c>
      <c r="B4604" s="8" t="s">
        <v>9222</v>
      </c>
      <c r="C4604" s="8">
        <v>8.86</v>
      </c>
      <c r="D4604" s="9">
        <v>324327152.13</v>
      </c>
      <c r="E4604" s="9">
        <v>149752822.78</v>
      </c>
      <c r="F4604" s="9">
        <v>100305343.12</v>
      </c>
      <c r="G4604" s="9">
        <v>68531181.81</v>
      </c>
      <c r="H4604" s="9">
        <v>26133720.36</v>
      </c>
      <c r="I4604" s="9">
        <v>78335270.02</v>
      </c>
      <c r="J4604" s="9">
        <v>0</v>
      </c>
      <c r="K4604" s="9">
        <v>0</v>
      </c>
      <c r="L4604" s="9">
        <v>0</v>
      </c>
      <c r="M4604" s="9">
        <v>0</v>
      </c>
      <c r="N4604" s="9">
        <v>381496983.58</v>
      </c>
      <c r="O4604" s="9">
        <v>467490745.32</v>
      </c>
      <c r="P4604" s="9">
        <v>241877327.88</v>
      </c>
      <c r="Q4604" s="9">
        <v>206974035.4</v>
      </c>
      <c r="R4604" s="9">
        <v>281045760.5</v>
      </c>
      <c r="S4604" s="9">
        <v>253045670.96</v>
      </c>
      <c r="T4604" s="9">
        <v>0</v>
      </c>
      <c r="U4604" s="9">
        <v>0</v>
      </c>
      <c r="V4604" s="9">
        <v>0</v>
      </c>
      <c r="W4604" s="9">
        <v>0</v>
      </c>
      <c r="X4604" s="9">
        <v>0</v>
      </c>
      <c r="Y4604" s="9">
        <v>0</v>
      </c>
      <c r="Z4604" s="9">
        <v>0</v>
      </c>
      <c r="AA4604" s="9">
        <v>0</v>
      </c>
      <c r="AB4604" s="9">
        <v>0</v>
      </c>
      <c r="AC4604" s="9">
        <v>0</v>
      </c>
      <c r="AD4604" s="9">
        <v>0</v>
      </c>
      <c r="AE4604" s="9">
        <v>0</v>
      </c>
      <c r="AF4604" s="9">
        <v>0</v>
      </c>
      <c r="AG4604" s="9">
        <v>0</v>
      </c>
      <c r="AH4604" s="9">
        <v>199109471.43</v>
      </c>
      <c r="AI4604" s="9">
        <v>0</v>
      </c>
      <c r="AJ4604" s="9">
        <v>0</v>
      </c>
      <c r="AK4604" s="9">
        <v>250650</v>
      </c>
      <c r="AL4604" s="9">
        <v>0</v>
      </c>
      <c r="AM4604" s="9">
        <v>0</v>
      </c>
      <c r="AN4604" s="9">
        <v>0</v>
      </c>
      <c r="AO4604" s="9">
        <v>0</v>
      </c>
      <c r="AP4604" s="9">
        <v>0</v>
      </c>
      <c r="AQ4604" s="12">
        <v>0</v>
      </c>
      <c r="AR4604" s="13">
        <f t="shared" si="853"/>
        <v>904933607.14</v>
      </c>
      <c r="AS4604" s="13">
        <f t="shared" si="855"/>
        <v>617243568.1</v>
      </c>
      <c r="AT4604" s="13">
        <f t="shared" si="856"/>
        <v>342182671</v>
      </c>
      <c r="AU4604" s="13">
        <f t="shared" si="857"/>
        <v>275755867.21</v>
      </c>
      <c r="AV4604" s="13">
        <f t="shared" si="858"/>
        <v>307179480.86</v>
      </c>
      <c r="AW4604" s="13">
        <f t="shared" si="859"/>
        <v>331380940.98</v>
      </c>
      <c r="AX4604" s="13">
        <f t="shared" si="860"/>
        <v>0</v>
      </c>
      <c r="AY4604" s="13">
        <f t="shared" si="861"/>
        <v>0</v>
      </c>
      <c r="AZ4604" s="13">
        <f t="shared" si="862"/>
        <v>0</v>
      </c>
      <c r="BA4604" s="16">
        <f t="shared" si="863"/>
        <v>0</v>
      </c>
      <c r="BB4604" s="17" t="e">
        <f t="shared" si="864"/>
        <v>#DIV/0!</v>
      </c>
      <c r="BC4604" s="17" t="e">
        <f t="shared" si="854"/>
        <v>#DIV/0!</v>
      </c>
    </row>
    <row r="4605" hidden="1" spans="1:55">
      <c r="A4605" s="8" t="s">
        <v>9223</v>
      </c>
      <c r="B4605" s="8" t="s">
        <v>9224</v>
      </c>
      <c r="C4605" s="8">
        <v>21.39</v>
      </c>
      <c r="D4605" s="9">
        <v>26449719.88</v>
      </c>
      <c r="E4605" s="9">
        <v>40750098.39</v>
      </c>
      <c r="F4605" s="9">
        <v>91092991.6</v>
      </c>
      <c r="G4605" s="9">
        <v>65581822.02</v>
      </c>
      <c r="H4605" s="9">
        <v>63995793.89</v>
      </c>
      <c r="I4605" s="9">
        <v>65246243.89</v>
      </c>
      <c r="J4605" s="9">
        <v>0</v>
      </c>
      <c r="K4605" s="9">
        <v>0</v>
      </c>
      <c r="L4605" s="9">
        <v>0</v>
      </c>
      <c r="M4605" s="9">
        <v>0</v>
      </c>
      <c r="N4605" s="9">
        <v>116612386.44</v>
      </c>
      <c r="O4605" s="9">
        <v>130748392.19</v>
      </c>
      <c r="P4605" s="9">
        <v>17948977.33</v>
      </c>
      <c r="Q4605" s="9">
        <v>17442421.27</v>
      </c>
      <c r="R4605" s="9">
        <v>40468887.25</v>
      </c>
      <c r="S4605" s="9">
        <v>50413765.94</v>
      </c>
      <c r="T4605" s="9">
        <v>0</v>
      </c>
      <c r="U4605" s="9">
        <v>0</v>
      </c>
      <c r="V4605" s="9">
        <v>0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0</v>
      </c>
      <c r="AC4605" s="9">
        <v>0</v>
      </c>
      <c r="AD4605" s="9">
        <v>0</v>
      </c>
      <c r="AE4605" s="9">
        <v>0</v>
      </c>
      <c r="AF4605" s="9">
        <v>0</v>
      </c>
      <c r="AG4605" s="9">
        <v>0</v>
      </c>
      <c r="AH4605" s="9">
        <v>0</v>
      </c>
      <c r="AI4605" s="9">
        <v>4503469.75</v>
      </c>
      <c r="AJ4605" s="9">
        <v>25161202.55</v>
      </c>
      <c r="AK4605" s="9">
        <v>5115155.07</v>
      </c>
      <c r="AL4605" s="9">
        <v>0</v>
      </c>
      <c r="AM4605" s="9">
        <v>0</v>
      </c>
      <c r="AN4605" s="9">
        <v>0</v>
      </c>
      <c r="AO4605" s="9">
        <v>0</v>
      </c>
      <c r="AP4605" s="9">
        <v>0</v>
      </c>
      <c r="AQ4605" s="12">
        <v>0</v>
      </c>
      <c r="AR4605" s="13">
        <f t="shared" si="853"/>
        <v>143062106.32</v>
      </c>
      <c r="AS4605" s="13">
        <f t="shared" si="855"/>
        <v>176001960.33</v>
      </c>
      <c r="AT4605" s="13">
        <f t="shared" si="856"/>
        <v>134203171.48</v>
      </c>
      <c r="AU4605" s="13">
        <f t="shared" si="857"/>
        <v>88139398.36</v>
      </c>
      <c r="AV4605" s="13">
        <f t="shared" si="858"/>
        <v>104464681.14</v>
      </c>
      <c r="AW4605" s="13">
        <f t="shared" si="859"/>
        <v>115660009.83</v>
      </c>
      <c r="AX4605" s="13">
        <f t="shared" si="860"/>
        <v>0</v>
      </c>
      <c r="AY4605" s="13">
        <f t="shared" si="861"/>
        <v>0</v>
      </c>
      <c r="AZ4605" s="13">
        <f t="shared" si="862"/>
        <v>0</v>
      </c>
      <c r="BA4605" s="16">
        <f t="shared" si="863"/>
        <v>0</v>
      </c>
      <c r="BB4605" s="17" t="e">
        <f t="shared" si="864"/>
        <v>#DIV/0!</v>
      </c>
      <c r="BC4605" s="17" t="e">
        <f t="shared" si="854"/>
        <v>#DIV/0!</v>
      </c>
    </row>
    <row r="4606" hidden="1" spans="1:55">
      <c r="A4606" s="8" t="s">
        <v>9225</v>
      </c>
      <c r="B4606" s="8" t="s">
        <v>9226</v>
      </c>
      <c r="C4606" s="8">
        <v>64.89</v>
      </c>
      <c r="D4606" s="9">
        <v>-58890921.58</v>
      </c>
      <c r="E4606" s="9">
        <v>-52701977.69</v>
      </c>
      <c r="F4606" s="9">
        <v>62616111.6</v>
      </c>
      <c r="G4606" s="9">
        <v>-17046598.11</v>
      </c>
      <c r="H4606" s="9">
        <v>10550592.74</v>
      </c>
      <c r="I4606" s="9">
        <v>-44067578.06</v>
      </c>
      <c r="J4606" s="9">
        <v>0</v>
      </c>
      <c r="K4606" s="9">
        <v>0</v>
      </c>
      <c r="L4606" s="9">
        <v>0</v>
      </c>
      <c r="M4606" s="9">
        <v>0</v>
      </c>
      <c r="N4606" s="9">
        <v>60294150.54</v>
      </c>
      <c r="O4606" s="9">
        <v>135950266.55</v>
      </c>
      <c r="P4606" s="9">
        <v>42842126.55</v>
      </c>
      <c r="Q4606" s="9">
        <v>10137092.76</v>
      </c>
      <c r="R4606" s="9">
        <v>5029801.23</v>
      </c>
      <c r="S4606" s="9">
        <v>5133365.12</v>
      </c>
      <c r="T4606" s="9">
        <v>0</v>
      </c>
      <c r="U4606" s="9">
        <v>0</v>
      </c>
      <c r="V4606" s="9">
        <v>0</v>
      </c>
      <c r="W4606" s="9">
        <v>0</v>
      </c>
      <c r="X4606" s="9">
        <v>0</v>
      </c>
      <c r="Y4606" s="9">
        <v>0</v>
      </c>
      <c r="Z4606" s="9">
        <v>0</v>
      </c>
      <c r="AA4606" s="9">
        <v>0</v>
      </c>
      <c r="AB4606" s="9">
        <v>0</v>
      </c>
      <c r="AC4606" s="9">
        <v>0</v>
      </c>
      <c r="AD4606" s="9">
        <v>0</v>
      </c>
      <c r="AE4606" s="9">
        <v>0</v>
      </c>
      <c r="AF4606" s="9">
        <v>0</v>
      </c>
      <c r="AG4606" s="9">
        <v>0</v>
      </c>
      <c r="AH4606" s="9">
        <v>0</v>
      </c>
      <c r="AI4606" s="9">
        <v>0</v>
      </c>
      <c r="AJ4606" s="9">
        <v>0</v>
      </c>
      <c r="AK4606" s="9">
        <v>0</v>
      </c>
      <c r="AL4606" s="9">
        <v>0</v>
      </c>
      <c r="AM4606" s="9">
        <v>0</v>
      </c>
      <c r="AN4606" s="9">
        <v>0</v>
      </c>
      <c r="AO4606" s="9">
        <v>0</v>
      </c>
      <c r="AP4606" s="9">
        <v>0</v>
      </c>
      <c r="AQ4606" s="12">
        <v>0</v>
      </c>
      <c r="AR4606" s="13">
        <f t="shared" si="853"/>
        <v>1403228.96</v>
      </c>
      <c r="AS4606" s="13">
        <f t="shared" si="855"/>
        <v>83248288.86</v>
      </c>
      <c r="AT4606" s="13">
        <f t="shared" si="856"/>
        <v>105458238.15</v>
      </c>
      <c r="AU4606" s="13">
        <f t="shared" si="857"/>
        <v>-6909505.35</v>
      </c>
      <c r="AV4606" s="13">
        <f t="shared" si="858"/>
        <v>15580393.97</v>
      </c>
      <c r="AW4606" s="13">
        <f t="shared" si="859"/>
        <v>-38934212.94</v>
      </c>
      <c r="AX4606" s="13">
        <f t="shared" si="860"/>
        <v>0</v>
      </c>
      <c r="AY4606" s="13">
        <f t="shared" si="861"/>
        <v>0</v>
      </c>
      <c r="AZ4606" s="13">
        <f t="shared" si="862"/>
        <v>0</v>
      </c>
      <c r="BA4606" s="16">
        <f t="shared" si="863"/>
        <v>0</v>
      </c>
      <c r="BB4606" s="17" t="e">
        <f t="shared" si="864"/>
        <v>#DIV/0!</v>
      </c>
      <c r="BC4606" s="17" t="e">
        <f t="shared" si="854"/>
        <v>#DIV/0!</v>
      </c>
    </row>
    <row r="4607" hidden="1" spans="1:55">
      <c r="A4607" s="8" t="s">
        <v>9227</v>
      </c>
      <c r="B4607" s="8" t="s">
        <v>9228</v>
      </c>
      <c r="C4607" s="8">
        <v>18.25</v>
      </c>
      <c r="D4607" s="9">
        <v>39076281.01</v>
      </c>
      <c r="E4607" s="9">
        <v>-106388842.98</v>
      </c>
      <c r="F4607" s="9">
        <v>99076784.26</v>
      </c>
      <c r="G4607" s="9">
        <v>9877544.95</v>
      </c>
      <c r="H4607" s="9">
        <v>-10995250.14</v>
      </c>
      <c r="I4607" s="9">
        <v>-69454585.79</v>
      </c>
      <c r="J4607" s="9">
        <v>0</v>
      </c>
      <c r="K4607" s="9">
        <v>0</v>
      </c>
      <c r="L4607" s="9">
        <v>0</v>
      </c>
      <c r="M4607" s="9">
        <v>0</v>
      </c>
      <c r="N4607" s="9">
        <v>34073735.08</v>
      </c>
      <c r="O4607" s="9">
        <v>16418216.2</v>
      </c>
      <c r="P4607" s="9">
        <v>27799391.91</v>
      </c>
      <c r="Q4607" s="9">
        <v>9942940.18</v>
      </c>
      <c r="R4607" s="9">
        <v>13578440.79</v>
      </c>
      <c r="S4607" s="9">
        <v>7145305.27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9">
        <v>0</v>
      </c>
      <c r="AN4607" s="9">
        <v>0</v>
      </c>
      <c r="AO4607" s="9">
        <v>0</v>
      </c>
      <c r="AP4607" s="9">
        <v>0</v>
      </c>
      <c r="AQ4607" s="12">
        <v>0</v>
      </c>
      <c r="AR4607" s="13">
        <f t="shared" si="853"/>
        <v>73150016.09</v>
      </c>
      <c r="AS4607" s="13">
        <f t="shared" si="855"/>
        <v>-89970626.78</v>
      </c>
      <c r="AT4607" s="13">
        <f t="shared" si="856"/>
        <v>126876176.17</v>
      </c>
      <c r="AU4607" s="13">
        <f t="shared" si="857"/>
        <v>19820485.13</v>
      </c>
      <c r="AV4607" s="13">
        <f t="shared" si="858"/>
        <v>2583190.65</v>
      </c>
      <c r="AW4607" s="13">
        <f t="shared" si="859"/>
        <v>-62309280.52</v>
      </c>
      <c r="AX4607" s="13">
        <f t="shared" si="860"/>
        <v>0</v>
      </c>
      <c r="AY4607" s="13">
        <f t="shared" si="861"/>
        <v>0</v>
      </c>
      <c r="AZ4607" s="13">
        <f t="shared" si="862"/>
        <v>0</v>
      </c>
      <c r="BA4607" s="16">
        <f t="shared" si="863"/>
        <v>0</v>
      </c>
      <c r="BB4607" s="17" t="e">
        <f t="shared" si="864"/>
        <v>#DIV/0!</v>
      </c>
      <c r="BC4607" s="17" t="e">
        <f t="shared" si="854"/>
        <v>#DIV/0!</v>
      </c>
    </row>
    <row r="4608" hidden="1" spans="1:55">
      <c r="A4608" s="8" t="s">
        <v>9229</v>
      </c>
      <c r="B4608" s="8" t="s">
        <v>9230</v>
      </c>
      <c r="C4608" s="8">
        <v>18.18</v>
      </c>
      <c r="D4608" s="9">
        <v>-79554837.75</v>
      </c>
      <c r="E4608" s="9">
        <v>-173346916.85</v>
      </c>
      <c r="F4608" s="9">
        <v>87313684.98</v>
      </c>
      <c r="G4608" s="9">
        <v>-125269416.32</v>
      </c>
      <c r="H4608" s="9">
        <v>67505219.35</v>
      </c>
      <c r="I4608" s="9">
        <v>-17712938.11</v>
      </c>
      <c r="J4608" s="9">
        <v>0</v>
      </c>
      <c r="K4608" s="9">
        <v>0</v>
      </c>
      <c r="L4608" s="9">
        <v>0</v>
      </c>
      <c r="M4608" s="9">
        <v>0</v>
      </c>
      <c r="N4608" s="9">
        <v>426750351.3</v>
      </c>
      <c r="O4608" s="9">
        <v>317114000.06</v>
      </c>
      <c r="P4608" s="9">
        <v>231516921.73</v>
      </c>
      <c r="Q4608" s="9">
        <v>137251279.45</v>
      </c>
      <c r="R4608" s="9">
        <v>131988096.38</v>
      </c>
      <c r="S4608" s="9">
        <v>91309769.89</v>
      </c>
      <c r="T4608" s="9">
        <v>0</v>
      </c>
      <c r="U4608" s="9">
        <v>0</v>
      </c>
      <c r="V4608" s="9">
        <v>0</v>
      </c>
      <c r="W4608" s="9">
        <v>0</v>
      </c>
      <c r="X4608" s="9">
        <v>0</v>
      </c>
      <c r="Y4608" s="9">
        <v>0</v>
      </c>
      <c r="Z4608" s="9">
        <v>0</v>
      </c>
      <c r="AA4608" s="9">
        <v>0</v>
      </c>
      <c r="AB4608" s="9">
        <v>0</v>
      </c>
      <c r="AC4608" s="9">
        <v>0</v>
      </c>
      <c r="AD4608" s="9">
        <v>0</v>
      </c>
      <c r="AE4608" s="9">
        <v>0</v>
      </c>
      <c r="AF4608" s="9">
        <v>0</v>
      </c>
      <c r="AG4608" s="9">
        <v>0</v>
      </c>
      <c r="AH4608" s="9">
        <v>0</v>
      </c>
      <c r="AI4608" s="9">
        <v>0</v>
      </c>
      <c r="AJ4608" s="9">
        <v>0</v>
      </c>
      <c r="AK4608" s="9">
        <v>0</v>
      </c>
      <c r="AL4608" s="9">
        <v>0</v>
      </c>
      <c r="AM4608" s="9">
        <v>0</v>
      </c>
      <c r="AN4608" s="9">
        <v>0</v>
      </c>
      <c r="AO4608" s="9">
        <v>0</v>
      </c>
      <c r="AP4608" s="9">
        <v>0</v>
      </c>
      <c r="AQ4608" s="12">
        <v>0</v>
      </c>
      <c r="AR4608" s="13">
        <f t="shared" si="853"/>
        <v>347195513.55</v>
      </c>
      <c r="AS4608" s="13">
        <f t="shared" si="855"/>
        <v>143767083.21</v>
      </c>
      <c r="AT4608" s="13">
        <f t="shared" si="856"/>
        <v>318830606.71</v>
      </c>
      <c r="AU4608" s="13">
        <f t="shared" si="857"/>
        <v>11981863.13</v>
      </c>
      <c r="AV4608" s="13">
        <f t="shared" si="858"/>
        <v>199493315.73</v>
      </c>
      <c r="AW4608" s="13">
        <f t="shared" si="859"/>
        <v>73596831.78</v>
      </c>
      <c r="AX4608" s="13">
        <f t="shared" si="860"/>
        <v>0</v>
      </c>
      <c r="AY4608" s="13">
        <f t="shared" si="861"/>
        <v>0</v>
      </c>
      <c r="AZ4608" s="13">
        <f t="shared" si="862"/>
        <v>0</v>
      </c>
      <c r="BA4608" s="16">
        <f t="shared" si="863"/>
        <v>0</v>
      </c>
      <c r="BB4608" s="17" t="e">
        <f t="shared" si="864"/>
        <v>#DIV/0!</v>
      </c>
      <c r="BC4608" s="17" t="e">
        <f t="shared" si="854"/>
        <v>#DIV/0!</v>
      </c>
    </row>
    <row r="4609" hidden="1" spans="1:55">
      <c r="A4609" s="8" t="s">
        <v>9231</v>
      </c>
      <c r="B4609" s="8" t="s">
        <v>9232</v>
      </c>
      <c r="C4609" s="8">
        <v>16.2</v>
      </c>
      <c r="D4609" s="9">
        <v>-82974660.31</v>
      </c>
      <c r="E4609" s="9">
        <v>85261450.34</v>
      </c>
      <c r="F4609" s="9">
        <v>231883635.77</v>
      </c>
      <c r="G4609" s="9">
        <v>88153392.52</v>
      </c>
      <c r="H4609" s="9">
        <v>46743577.89</v>
      </c>
      <c r="I4609" s="9">
        <v>21501260.86</v>
      </c>
      <c r="J4609" s="9">
        <v>0</v>
      </c>
      <c r="K4609" s="9">
        <v>0</v>
      </c>
      <c r="L4609" s="9">
        <v>0</v>
      </c>
      <c r="M4609" s="9">
        <v>0</v>
      </c>
      <c r="N4609" s="9">
        <v>404580100.66</v>
      </c>
      <c r="O4609" s="9">
        <v>555278108.43</v>
      </c>
      <c r="P4609" s="9">
        <v>400783399.08</v>
      </c>
      <c r="Q4609" s="9">
        <v>344690215.22</v>
      </c>
      <c r="R4609" s="9">
        <v>365842685.78</v>
      </c>
      <c r="S4609" s="9">
        <v>259791971.97</v>
      </c>
      <c r="T4609" s="9">
        <v>0</v>
      </c>
      <c r="U4609" s="9">
        <v>0</v>
      </c>
      <c r="V4609" s="9">
        <v>0</v>
      </c>
      <c r="W4609" s="9">
        <v>0</v>
      </c>
      <c r="X4609" s="9">
        <v>0</v>
      </c>
      <c r="Y4609" s="9">
        <v>0</v>
      </c>
      <c r="Z4609" s="9">
        <v>0</v>
      </c>
      <c r="AA4609" s="9">
        <v>0</v>
      </c>
      <c r="AB4609" s="9">
        <v>0</v>
      </c>
      <c r="AC4609" s="9">
        <v>0</v>
      </c>
      <c r="AD4609" s="9">
        <v>0</v>
      </c>
      <c r="AE4609" s="9">
        <v>0</v>
      </c>
      <c r="AF4609" s="9">
        <v>0</v>
      </c>
      <c r="AG4609" s="9">
        <v>0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0</v>
      </c>
      <c r="AO4609" s="9">
        <v>0</v>
      </c>
      <c r="AP4609" s="9">
        <v>0</v>
      </c>
      <c r="AQ4609" s="12">
        <v>0</v>
      </c>
      <c r="AR4609" s="13">
        <f t="shared" si="853"/>
        <v>321605440.35</v>
      </c>
      <c r="AS4609" s="13">
        <f t="shared" si="855"/>
        <v>640539558.77</v>
      </c>
      <c r="AT4609" s="13">
        <f t="shared" si="856"/>
        <v>632667034.85</v>
      </c>
      <c r="AU4609" s="13">
        <f t="shared" si="857"/>
        <v>432843607.74</v>
      </c>
      <c r="AV4609" s="13">
        <f t="shared" si="858"/>
        <v>412586263.67</v>
      </c>
      <c r="AW4609" s="13">
        <f t="shared" si="859"/>
        <v>281293232.83</v>
      </c>
      <c r="AX4609" s="13">
        <f t="shared" si="860"/>
        <v>0</v>
      </c>
      <c r="AY4609" s="13">
        <f t="shared" si="861"/>
        <v>0</v>
      </c>
      <c r="AZ4609" s="13">
        <f t="shared" si="862"/>
        <v>0</v>
      </c>
      <c r="BA4609" s="16">
        <f t="shared" si="863"/>
        <v>0</v>
      </c>
      <c r="BB4609" s="17" t="e">
        <f t="shared" si="864"/>
        <v>#DIV/0!</v>
      </c>
      <c r="BC4609" s="17" t="e">
        <f t="shared" si="854"/>
        <v>#DIV/0!</v>
      </c>
    </row>
    <row r="4610" hidden="1" spans="1:55">
      <c r="A4610" s="8" t="s">
        <v>9233</v>
      </c>
      <c r="B4610" s="8" t="s">
        <v>9234</v>
      </c>
      <c r="C4610" s="8">
        <v>32.22</v>
      </c>
      <c r="D4610" s="9">
        <v>83325573.18</v>
      </c>
      <c r="E4610" s="9">
        <v>49417188.33</v>
      </c>
      <c r="F4610" s="9">
        <v>31891105.03</v>
      </c>
      <c r="G4610" s="9">
        <v>24964562.75</v>
      </c>
      <c r="H4610" s="9">
        <v>2311451.92</v>
      </c>
      <c r="I4610" s="9">
        <v>-1661550.82</v>
      </c>
      <c r="J4610" s="9">
        <v>0</v>
      </c>
      <c r="K4610" s="9">
        <v>0</v>
      </c>
      <c r="L4610" s="9">
        <v>0</v>
      </c>
      <c r="M4610" s="9">
        <v>0</v>
      </c>
      <c r="N4610" s="9">
        <v>157355160.42</v>
      </c>
      <c r="O4610" s="9">
        <v>184946562.81</v>
      </c>
      <c r="P4610" s="9">
        <v>32720073.63</v>
      </c>
      <c r="Q4610" s="9">
        <v>20253892.17</v>
      </c>
      <c r="R4610" s="9">
        <v>14882962.81</v>
      </c>
      <c r="S4610" s="9">
        <v>5072489.97</v>
      </c>
      <c r="T4610" s="9">
        <v>0</v>
      </c>
      <c r="U4610" s="9">
        <v>0</v>
      </c>
      <c r="V4610" s="9">
        <v>0</v>
      </c>
      <c r="W4610" s="9">
        <v>0</v>
      </c>
      <c r="X4610" s="9">
        <v>0</v>
      </c>
      <c r="Y4610" s="9">
        <v>0</v>
      </c>
      <c r="Z4610" s="9">
        <v>0</v>
      </c>
      <c r="AA4610" s="9">
        <v>0</v>
      </c>
      <c r="AB4610" s="9">
        <v>0</v>
      </c>
      <c r="AC4610" s="9">
        <v>0</v>
      </c>
      <c r="AD4610" s="9">
        <v>0</v>
      </c>
      <c r="AE4610" s="9">
        <v>0</v>
      </c>
      <c r="AF4610" s="9">
        <v>0</v>
      </c>
      <c r="AG4610" s="9">
        <v>0</v>
      </c>
      <c r="AH4610" s="9">
        <v>429000000</v>
      </c>
      <c r="AI4610" s="9">
        <v>394101734.4</v>
      </c>
      <c r="AJ4610" s="9">
        <v>3000000</v>
      </c>
      <c r="AK4610" s="9">
        <v>7000000</v>
      </c>
      <c r="AL4610" s="9">
        <v>0</v>
      </c>
      <c r="AM4610" s="9">
        <v>0</v>
      </c>
      <c r="AN4610" s="9">
        <v>0</v>
      </c>
      <c r="AO4610" s="9">
        <v>0</v>
      </c>
      <c r="AP4610" s="9">
        <v>0</v>
      </c>
      <c r="AQ4610" s="12">
        <v>0</v>
      </c>
      <c r="AR4610" s="13">
        <f t="shared" si="853"/>
        <v>669680733.6</v>
      </c>
      <c r="AS4610" s="13">
        <f t="shared" si="855"/>
        <v>628465485.54</v>
      </c>
      <c r="AT4610" s="13">
        <f t="shared" si="856"/>
        <v>67611178.66</v>
      </c>
      <c r="AU4610" s="13">
        <f t="shared" si="857"/>
        <v>52218454.92</v>
      </c>
      <c r="AV4610" s="13">
        <f t="shared" si="858"/>
        <v>17194414.73</v>
      </c>
      <c r="AW4610" s="13">
        <f t="shared" si="859"/>
        <v>3410939.15</v>
      </c>
      <c r="AX4610" s="13">
        <f t="shared" si="860"/>
        <v>0</v>
      </c>
      <c r="AY4610" s="13">
        <f t="shared" si="861"/>
        <v>0</v>
      </c>
      <c r="AZ4610" s="13">
        <f t="shared" si="862"/>
        <v>0</v>
      </c>
      <c r="BA4610" s="16">
        <f t="shared" si="863"/>
        <v>0</v>
      </c>
      <c r="BB4610" s="17" t="e">
        <f t="shared" si="864"/>
        <v>#DIV/0!</v>
      </c>
      <c r="BC4610" s="17" t="e">
        <f t="shared" si="854"/>
        <v>#DIV/0!</v>
      </c>
    </row>
    <row r="4611" hidden="1" spans="1:55">
      <c r="A4611" s="8" t="s">
        <v>9235</v>
      </c>
      <c r="B4611" s="8" t="s">
        <v>9236</v>
      </c>
      <c r="C4611" s="8">
        <v>4.65</v>
      </c>
      <c r="D4611" s="9">
        <v>-174914693.06</v>
      </c>
      <c r="E4611" s="9">
        <v>32981217.47</v>
      </c>
      <c r="F4611" s="9">
        <v>28566760.98</v>
      </c>
      <c r="G4611" s="9">
        <v>-252357862.21</v>
      </c>
      <c r="H4611" s="9">
        <v>-196398247.66</v>
      </c>
      <c r="I4611" s="9">
        <v>52796566.5</v>
      </c>
      <c r="J4611" s="9">
        <v>0</v>
      </c>
      <c r="K4611" s="9">
        <v>0</v>
      </c>
      <c r="L4611" s="9">
        <v>0</v>
      </c>
      <c r="M4611" s="9">
        <v>0</v>
      </c>
      <c r="N4611" s="9">
        <v>425486767.53</v>
      </c>
      <c r="O4611" s="9">
        <v>654024222.59</v>
      </c>
      <c r="P4611" s="9">
        <v>408429179.59</v>
      </c>
      <c r="Q4611" s="9">
        <v>395310503.49</v>
      </c>
      <c r="R4611" s="9">
        <v>486090712.15</v>
      </c>
      <c r="S4611" s="9">
        <v>518139753.1</v>
      </c>
      <c r="T4611" s="9">
        <v>0</v>
      </c>
      <c r="U4611" s="9">
        <v>0</v>
      </c>
      <c r="V4611" s="9">
        <v>0</v>
      </c>
      <c r="W4611" s="9">
        <v>0</v>
      </c>
      <c r="X4611" s="9">
        <v>0</v>
      </c>
      <c r="Y4611" s="9">
        <v>0</v>
      </c>
      <c r="Z4611" s="9">
        <v>0</v>
      </c>
      <c r="AA4611" s="9">
        <v>0</v>
      </c>
      <c r="AB4611" s="9">
        <v>0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9">
        <v>0</v>
      </c>
      <c r="AN4611" s="9">
        <v>0</v>
      </c>
      <c r="AO4611" s="9">
        <v>0</v>
      </c>
      <c r="AP4611" s="9">
        <v>0</v>
      </c>
      <c r="AQ4611" s="12">
        <v>0</v>
      </c>
      <c r="AR4611" s="13">
        <f t="shared" ref="AR4611:AR4674" si="865">D4611+N4611+X4611+AH4611</f>
        <v>250572074.47</v>
      </c>
      <c r="AS4611" s="13">
        <f t="shared" si="855"/>
        <v>687005440.06</v>
      </c>
      <c r="AT4611" s="13">
        <f t="shared" si="856"/>
        <v>436995940.57</v>
      </c>
      <c r="AU4611" s="13">
        <f t="shared" si="857"/>
        <v>142952641.28</v>
      </c>
      <c r="AV4611" s="13">
        <f t="shared" si="858"/>
        <v>289692464.49</v>
      </c>
      <c r="AW4611" s="13">
        <f t="shared" si="859"/>
        <v>570936319.6</v>
      </c>
      <c r="AX4611" s="13">
        <f t="shared" si="860"/>
        <v>0</v>
      </c>
      <c r="AY4611" s="13">
        <f t="shared" si="861"/>
        <v>0</v>
      </c>
      <c r="AZ4611" s="13">
        <f t="shared" si="862"/>
        <v>0</v>
      </c>
      <c r="BA4611" s="16">
        <f t="shared" si="863"/>
        <v>0</v>
      </c>
      <c r="BB4611" s="17" t="e">
        <f t="shared" si="864"/>
        <v>#DIV/0!</v>
      </c>
      <c r="BC4611" s="17" t="e">
        <f t="shared" ref="BC4611:BC4674" si="866">POWER(E4611/M4611,1/8)-1</f>
        <v>#DIV/0!</v>
      </c>
    </row>
    <row r="4612" hidden="1" spans="1:55">
      <c r="A4612" s="8" t="s">
        <v>9237</v>
      </c>
      <c r="B4612" s="8" t="s">
        <v>9238</v>
      </c>
      <c r="C4612" s="8">
        <v>53.73</v>
      </c>
      <c r="D4612" s="9">
        <v>24454208.78</v>
      </c>
      <c r="E4612" s="9">
        <v>103925232.98</v>
      </c>
      <c r="F4612" s="9">
        <v>109455543.9</v>
      </c>
      <c r="G4612" s="9">
        <v>-54048195.27</v>
      </c>
      <c r="H4612" s="9">
        <v>-35478408.77</v>
      </c>
      <c r="I4612" s="9">
        <v>-33238091.33</v>
      </c>
      <c r="J4612" s="9">
        <v>0</v>
      </c>
      <c r="K4612" s="9">
        <v>0</v>
      </c>
      <c r="L4612" s="9">
        <v>0</v>
      </c>
      <c r="M4612" s="9">
        <v>0</v>
      </c>
      <c r="N4612" s="9">
        <v>123407687.36</v>
      </c>
      <c r="O4612" s="9">
        <v>36685922.2</v>
      </c>
      <c r="P4612" s="9">
        <v>88013772.48</v>
      </c>
      <c r="Q4612" s="9">
        <v>7551947.44</v>
      </c>
      <c r="R4612" s="9">
        <v>3674692.97</v>
      </c>
      <c r="S4612" s="9">
        <v>229898.3</v>
      </c>
      <c r="T4612" s="9">
        <v>0</v>
      </c>
      <c r="U4612" s="9">
        <v>0</v>
      </c>
      <c r="V4612" s="9">
        <v>0</v>
      </c>
      <c r="W4612" s="9">
        <v>0</v>
      </c>
      <c r="X4612" s="9">
        <v>0</v>
      </c>
      <c r="Y4612" s="9">
        <v>0</v>
      </c>
      <c r="Z4612" s="9">
        <v>0</v>
      </c>
      <c r="AA4612" s="9">
        <v>0</v>
      </c>
      <c r="AB4612" s="9">
        <v>0</v>
      </c>
      <c r="AC4612" s="9">
        <v>0</v>
      </c>
      <c r="AD4612" s="9">
        <v>0</v>
      </c>
      <c r="AE4612" s="9">
        <v>0</v>
      </c>
      <c r="AF4612" s="9">
        <v>0</v>
      </c>
      <c r="AG4612" s="9">
        <v>0</v>
      </c>
      <c r="AH4612" s="9">
        <v>451483372.32</v>
      </c>
      <c r="AI4612" s="9">
        <v>657310064.85</v>
      </c>
      <c r="AJ4612" s="9">
        <v>40000000</v>
      </c>
      <c r="AK4612" s="9">
        <v>9130000</v>
      </c>
      <c r="AL4612" s="9">
        <v>0</v>
      </c>
      <c r="AM4612" s="9">
        <v>0</v>
      </c>
      <c r="AN4612" s="9">
        <v>0</v>
      </c>
      <c r="AO4612" s="9">
        <v>0</v>
      </c>
      <c r="AP4612" s="9">
        <v>0</v>
      </c>
      <c r="AQ4612" s="12">
        <v>0</v>
      </c>
      <c r="AR4612" s="13">
        <f t="shared" si="865"/>
        <v>599345268.46</v>
      </c>
      <c r="AS4612" s="13">
        <f t="shared" ref="AS4612:AS4675" si="867">E4612+O4612+Y4612+AI4612</f>
        <v>797921220.03</v>
      </c>
      <c r="AT4612" s="13">
        <f t="shared" ref="AT4612:AT4675" si="868">F4612+P4612+Z4612+AJ4612</f>
        <v>237469316.38</v>
      </c>
      <c r="AU4612" s="13">
        <f t="shared" ref="AU4612:AU4675" si="869">G4612+Q4612+AA4612+AK4612</f>
        <v>-37366247.83</v>
      </c>
      <c r="AV4612" s="13">
        <f t="shared" ref="AV4612:AV4675" si="870">H4612+R4612+AB4612+AL4612</f>
        <v>-31803715.8</v>
      </c>
      <c r="AW4612" s="13">
        <f t="shared" ref="AW4612:AW4675" si="871">I4612+S4612+AC4612+AM4612</f>
        <v>-33008193.03</v>
      </c>
      <c r="AX4612" s="13">
        <f t="shared" ref="AX4612:AX4675" si="872">J4612+T4612+AD4612+AN4612</f>
        <v>0</v>
      </c>
      <c r="AY4612" s="13">
        <f t="shared" ref="AY4612:AY4675" si="873">K4612+U4612+AE4612+AO4612</f>
        <v>0</v>
      </c>
      <c r="AZ4612" s="13">
        <f t="shared" ref="AZ4612:AZ4675" si="874">L4612+V4612+AF4612+AP4612</f>
        <v>0</v>
      </c>
      <c r="BA4612" s="16">
        <f t="shared" ref="BA4612:BA4675" si="875">M4612+W4612+AG4612+AQ4612</f>
        <v>0</v>
      </c>
      <c r="BB4612" s="17" t="e">
        <f t="shared" si="864"/>
        <v>#DIV/0!</v>
      </c>
      <c r="BC4612" s="17" t="e">
        <f t="shared" si="866"/>
        <v>#DIV/0!</v>
      </c>
    </row>
    <row r="4613" hidden="1" spans="1:55">
      <c r="A4613" s="8" t="s">
        <v>9239</v>
      </c>
      <c r="B4613" s="8" t="s">
        <v>9240</v>
      </c>
      <c r="C4613" s="8">
        <v>29.35</v>
      </c>
      <c r="D4613" s="9">
        <v>28956130.34</v>
      </c>
      <c r="E4613" s="9">
        <v>160489664.31</v>
      </c>
      <c r="F4613" s="9">
        <v>127849403.97</v>
      </c>
      <c r="G4613" s="9">
        <v>104724500.88</v>
      </c>
      <c r="H4613" s="9">
        <v>93254610.62</v>
      </c>
      <c r="I4613" s="9">
        <v>99051655.69</v>
      </c>
      <c r="J4613" s="9">
        <v>0</v>
      </c>
      <c r="K4613" s="9">
        <v>0</v>
      </c>
      <c r="L4613" s="9">
        <v>0</v>
      </c>
      <c r="M4613" s="9">
        <v>0</v>
      </c>
      <c r="N4613" s="9">
        <v>664640316.2</v>
      </c>
      <c r="O4613" s="9">
        <v>701251630.5</v>
      </c>
      <c r="P4613" s="9">
        <v>196484663.45</v>
      </c>
      <c r="Q4613" s="9">
        <v>14794833.35</v>
      </c>
      <c r="R4613" s="9">
        <v>91511044.62</v>
      </c>
      <c r="S4613" s="9">
        <v>145675299.4</v>
      </c>
      <c r="T4613" s="9">
        <v>0</v>
      </c>
      <c r="U4613" s="9">
        <v>0</v>
      </c>
      <c r="V4613" s="9">
        <v>0</v>
      </c>
      <c r="W4613" s="9">
        <v>0</v>
      </c>
      <c r="X4613" s="9">
        <v>0</v>
      </c>
      <c r="Y4613" s="9">
        <v>0</v>
      </c>
      <c r="Z4613" s="9">
        <v>0</v>
      </c>
      <c r="AA4613" s="9">
        <v>0</v>
      </c>
      <c r="AB4613" s="9">
        <v>0</v>
      </c>
      <c r="AC4613" s="9">
        <v>0</v>
      </c>
      <c r="AD4613" s="9">
        <v>0</v>
      </c>
      <c r="AE4613" s="9">
        <v>0</v>
      </c>
      <c r="AF4613" s="9">
        <v>0</v>
      </c>
      <c r="AG4613" s="9">
        <v>0</v>
      </c>
      <c r="AH4613" s="9">
        <v>5804308.82</v>
      </c>
      <c r="AI4613" s="9">
        <v>117350674.59</v>
      </c>
      <c r="AJ4613" s="9">
        <v>0</v>
      </c>
      <c r="AK4613" s="9">
        <v>157954820</v>
      </c>
      <c r="AL4613" s="9">
        <v>0</v>
      </c>
      <c r="AM4613" s="9">
        <v>0</v>
      </c>
      <c r="AN4613" s="9">
        <v>0</v>
      </c>
      <c r="AO4613" s="9">
        <v>0</v>
      </c>
      <c r="AP4613" s="9">
        <v>0</v>
      </c>
      <c r="AQ4613" s="12">
        <v>0</v>
      </c>
      <c r="AR4613" s="13">
        <f t="shared" si="865"/>
        <v>699400755.36</v>
      </c>
      <c r="AS4613" s="13">
        <f t="shared" si="867"/>
        <v>979091969.4</v>
      </c>
      <c r="AT4613" s="13">
        <f t="shared" si="868"/>
        <v>324334067.42</v>
      </c>
      <c r="AU4613" s="13">
        <f t="shared" si="869"/>
        <v>277474154.23</v>
      </c>
      <c r="AV4613" s="13">
        <f t="shared" si="870"/>
        <v>184765655.24</v>
      </c>
      <c r="AW4613" s="13">
        <f t="shared" si="871"/>
        <v>244726955.09</v>
      </c>
      <c r="AX4613" s="13">
        <f t="shared" si="872"/>
        <v>0</v>
      </c>
      <c r="AY4613" s="13">
        <f t="shared" si="873"/>
        <v>0</v>
      </c>
      <c r="AZ4613" s="13">
        <f t="shared" si="874"/>
        <v>0</v>
      </c>
      <c r="BA4613" s="16">
        <f t="shared" si="875"/>
        <v>0</v>
      </c>
      <c r="BB4613" s="17" t="e">
        <f t="shared" ref="BB4613:BB4676" si="876">POWER(H4613/M4613,1/5)-1</f>
        <v>#DIV/0!</v>
      </c>
      <c r="BC4613" s="17" t="e">
        <f t="shared" si="866"/>
        <v>#DIV/0!</v>
      </c>
    </row>
    <row r="4614" hidden="1" spans="1:55">
      <c r="A4614" s="8" t="s">
        <v>9241</v>
      </c>
      <c r="B4614" s="8" t="s">
        <v>9242</v>
      </c>
      <c r="C4614" s="8">
        <v>25.8</v>
      </c>
      <c r="D4614" s="9">
        <v>611755154.41</v>
      </c>
      <c r="E4614" s="9">
        <v>-176183249.9</v>
      </c>
      <c r="F4614" s="9">
        <v>767704803.49</v>
      </c>
      <c r="G4614" s="9">
        <v>440863592.16</v>
      </c>
      <c r="H4614" s="9">
        <v>541682929.15</v>
      </c>
      <c r="I4614" s="9">
        <v>148032966.34</v>
      </c>
      <c r="J4614" s="9">
        <v>0</v>
      </c>
      <c r="K4614" s="9">
        <v>0</v>
      </c>
      <c r="L4614" s="9">
        <v>0</v>
      </c>
      <c r="M4614" s="9">
        <v>0</v>
      </c>
      <c r="N4614" s="9">
        <v>1913844197.81</v>
      </c>
      <c r="O4614" s="9">
        <v>893006462.03</v>
      </c>
      <c r="P4614" s="9">
        <v>1234603479.47</v>
      </c>
      <c r="Q4614" s="9">
        <v>1114810634.96</v>
      </c>
      <c r="R4614" s="9">
        <v>1001921216.8</v>
      </c>
      <c r="S4614" s="9">
        <v>946143837.6</v>
      </c>
      <c r="T4614" s="9">
        <v>0</v>
      </c>
      <c r="U4614" s="9">
        <v>0</v>
      </c>
      <c r="V4614" s="9">
        <v>0</v>
      </c>
      <c r="W4614" s="9">
        <v>0</v>
      </c>
      <c r="X4614" s="9">
        <v>0</v>
      </c>
      <c r="Y4614" s="9">
        <v>0</v>
      </c>
      <c r="Z4614" s="9">
        <v>0</v>
      </c>
      <c r="AA4614" s="9">
        <v>0</v>
      </c>
      <c r="AB4614" s="9">
        <v>0</v>
      </c>
      <c r="AC4614" s="9">
        <v>0</v>
      </c>
      <c r="AD4614" s="9">
        <v>0</v>
      </c>
      <c r="AE4614" s="9">
        <v>0</v>
      </c>
      <c r="AF4614" s="9">
        <v>0</v>
      </c>
      <c r="AG4614" s="9">
        <v>0</v>
      </c>
      <c r="AH4614" s="9">
        <v>950000000</v>
      </c>
      <c r="AI4614" s="9">
        <v>1258257095.89</v>
      </c>
      <c r="AJ4614" s="9">
        <v>34782.6</v>
      </c>
      <c r="AK4614" s="9">
        <v>149873375.65</v>
      </c>
      <c r="AL4614" s="9">
        <v>0</v>
      </c>
      <c r="AM4614" s="9">
        <v>0</v>
      </c>
      <c r="AN4614" s="9">
        <v>0</v>
      </c>
      <c r="AO4614" s="9">
        <v>0</v>
      </c>
      <c r="AP4614" s="9">
        <v>0</v>
      </c>
      <c r="AQ4614" s="12">
        <v>0</v>
      </c>
      <c r="AR4614" s="13">
        <f t="shared" si="865"/>
        <v>3475599352.22</v>
      </c>
      <c r="AS4614" s="13">
        <f t="shared" si="867"/>
        <v>1975080308.02</v>
      </c>
      <c r="AT4614" s="13">
        <f t="shared" si="868"/>
        <v>2002343065.56</v>
      </c>
      <c r="AU4614" s="13">
        <f t="shared" si="869"/>
        <v>1705547602.77</v>
      </c>
      <c r="AV4614" s="13">
        <f t="shared" si="870"/>
        <v>1543604145.95</v>
      </c>
      <c r="AW4614" s="13">
        <f t="shared" si="871"/>
        <v>1094176803.94</v>
      </c>
      <c r="AX4614" s="13">
        <f t="shared" si="872"/>
        <v>0</v>
      </c>
      <c r="AY4614" s="13">
        <f t="shared" si="873"/>
        <v>0</v>
      </c>
      <c r="AZ4614" s="13">
        <f t="shared" si="874"/>
        <v>0</v>
      </c>
      <c r="BA4614" s="16">
        <f t="shared" si="875"/>
        <v>0</v>
      </c>
      <c r="BB4614" s="17" t="e">
        <f t="shared" si="876"/>
        <v>#DIV/0!</v>
      </c>
      <c r="BC4614" s="17" t="e">
        <f t="shared" si="866"/>
        <v>#DIV/0!</v>
      </c>
    </row>
    <row r="4615" hidden="1" spans="1:55">
      <c r="A4615" s="8" t="s">
        <v>9243</v>
      </c>
      <c r="B4615" s="8" t="s">
        <v>9244</v>
      </c>
      <c r="C4615" s="8">
        <v>10.65</v>
      </c>
      <c r="D4615" s="9">
        <v>162309055.92</v>
      </c>
      <c r="E4615" s="9">
        <v>286682169.93</v>
      </c>
      <c r="F4615" s="9">
        <v>244705672.49</v>
      </c>
      <c r="G4615" s="9">
        <v>215602645.23</v>
      </c>
      <c r="H4615" s="9">
        <v>160698437.62</v>
      </c>
      <c r="I4615" s="9">
        <v>246467400</v>
      </c>
      <c r="J4615" s="9">
        <v>0</v>
      </c>
      <c r="K4615" s="9">
        <v>0</v>
      </c>
      <c r="L4615" s="9">
        <v>0</v>
      </c>
      <c r="M4615" s="9">
        <v>0</v>
      </c>
      <c r="N4615" s="9">
        <v>1620230392.47</v>
      </c>
      <c r="O4615" s="9">
        <v>1714117930.62</v>
      </c>
      <c r="P4615" s="9">
        <v>1177842464.56</v>
      </c>
      <c r="Q4615" s="9">
        <v>1202766767.96</v>
      </c>
      <c r="R4615" s="9">
        <v>1119420236.8</v>
      </c>
      <c r="S4615" s="9">
        <v>847984300</v>
      </c>
      <c r="T4615" s="9">
        <v>0</v>
      </c>
      <c r="U4615" s="9">
        <v>0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0</v>
      </c>
      <c r="AE4615" s="9">
        <v>0</v>
      </c>
      <c r="AF4615" s="9">
        <v>0</v>
      </c>
      <c r="AG4615" s="9">
        <v>0</v>
      </c>
      <c r="AH4615" s="9">
        <v>490000000</v>
      </c>
      <c r="AI4615" s="9">
        <v>300000000</v>
      </c>
      <c r="AJ4615" s="9">
        <v>348000000</v>
      </c>
      <c r="AK4615" s="9">
        <v>80000000</v>
      </c>
      <c r="AL4615" s="9">
        <v>0</v>
      </c>
      <c r="AM4615" s="9">
        <v>0</v>
      </c>
      <c r="AN4615" s="9">
        <v>0</v>
      </c>
      <c r="AO4615" s="9">
        <v>0</v>
      </c>
      <c r="AP4615" s="9">
        <v>0</v>
      </c>
      <c r="AQ4615" s="12">
        <v>0</v>
      </c>
      <c r="AR4615" s="13">
        <f t="shared" si="865"/>
        <v>2272539448.39</v>
      </c>
      <c r="AS4615" s="13">
        <f t="shared" si="867"/>
        <v>2300800100.55</v>
      </c>
      <c r="AT4615" s="13">
        <f t="shared" si="868"/>
        <v>1770548137.05</v>
      </c>
      <c r="AU4615" s="13">
        <f t="shared" si="869"/>
        <v>1498369413.19</v>
      </c>
      <c r="AV4615" s="13">
        <f t="shared" si="870"/>
        <v>1280118674.42</v>
      </c>
      <c r="AW4615" s="13">
        <f t="shared" si="871"/>
        <v>1094451700</v>
      </c>
      <c r="AX4615" s="13">
        <f t="shared" si="872"/>
        <v>0</v>
      </c>
      <c r="AY4615" s="13">
        <f t="shared" si="873"/>
        <v>0</v>
      </c>
      <c r="AZ4615" s="13">
        <f t="shared" si="874"/>
        <v>0</v>
      </c>
      <c r="BA4615" s="16">
        <f t="shared" si="875"/>
        <v>0</v>
      </c>
      <c r="BB4615" s="17" t="e">
        <f t="shared" si="876"/>
        <v>#DIV/0!</v>
      </c>
      <c r="BC4615" s="17" t="e">
        <f t="shared" si="866"/>
        <v>#DIV/0!</v>
      </c>
    </row>
    <row r="4616" hidden="1" spans="1:55">
      <c r="A4616" s="8" t="s">
        <v>9245</v>
      </c>
      <c r="B4616" s="8" t="s">
        <v>9246</v>
      </c>
      <c r="C4616" s="8">
        <v>69.1</v>
      </c>
      <c r="D4616" s="9">
        <v>266305507.64</v>
      </c>
      <c r="E4616" s="9">
        <v>602204878.08</v>
      </c>
      <c r="F4616" s="9">
        <v>219652685.81</v>
      </c>
      <c r="G4616" s="9">
        <v>-50315129.47</v>
      </c>
      <c r="H4616" s="9">
        <v>24599877.54</v>
      </c>
      <c r="I4616" s="9">
        <v>99691604.12</v>
      </c>
      <c r="J4616" s="9">
        <v>0</v>
      </c>
      <c r="K4616" s="9">
        <v>0</v>
      </c>
      <c r="L4616" s="9">
        <v>0</v>
      </c>
      <c r="M4616" s="9">
        <v>0</v>
      </c>
      <c r="N4616" s="9">
        <v>1140546064.65</v>
      </c>
      <c r="O4616" s="9">
        <v>801647230.19</v>
      </c>
      <c r="P4616" s="9">
        <v>440699680.21</v>
      </c>
      <c r="Q4616" s="9">
        <v>465409611.45</v>
      </c>
      <c r="R4616" s="9">
        <v>695420259.99</v>
      </c>
      <c r="S4616" s="9">
        <v>649331364.4</v>
      </c>
      <c r="T4616" s="9">
        <v>0</v>
      </c>
      <c r="U4616" s="9">
        <v>0</v>
      </c>
      <c r="V4616" s="9">
        <v>0</v>
      </c>
      <c r="W4616" s="9">
        <v>0</v>
      </c>
      <c r="X4616" s="9">
        <v>0</v>
      </c>
      <c r="Y4616" s="9">
        <v>0</v>
      </c>
      <c r="Z4616" s="9">
        <v>0</v>
      </c>
      <c r="AA4616" s="9">
        <v>0</v>
      </c>
      <c r="AB4616" s="9">
        <v>0</v>
      </c>
      <c r="AC4616" s="9">
        <v>0</v>
      </c>
      <c r="AD4616" s="9">
        <v>0</v>
      </c>
      <c r="AE4616" s="9">
        <v>0</v>
      </c>
      <c r="AF4616" s="9">
        <v>0</v>
      </c>
      <c r="AG4616" s="9">
        <v>0</v>
      </c>
      <c r="AH4616" s="9">
        <v>291658876.71</v>
      </c>
      <c r="AI4616" s="9">
        <v>390948111.87</v>
      </c>
      <c r="AJ4616" s="9">
        <v>0</v>
      </c>
      <c r="AK4616" s="9">
        <v>0</v>
      </c>
      <c r="AL4616" s="9">
        <v>0</v>
      </c>
      <c r="AM4616" s="9">
        <v>0</v>
      </c>
      <c r="AN4616" s="9">
        <v>0</v>
      </c>
      <c r="AO4616" s="9">
        <v>0</v>
      </c>
      <c r="AP4616" s="9">
        <v>0</v>
      </c>
      <c r="AQ4616" s="12">
        <v>0</v>
      </c>
      <c r="AR4616" s="13">
        <f t="shared" si="865"/>
        <v>1698510449</v>
      </c>
      <c r="AS4616" s="13">
        <f t="shared" si="867"/>
        <v>1794800220.14</v>
      </c>
      <c r="AT4616" s="13">
        <f t="shared" si="868"/>
        <v>660352366.02</v>
      </c>
      <c r="AU4616" s="13">
        <f t="shared" si="869"/>
        <v>415094481.98</v>
      </c>
      <c r="AV4616" s="13">
        <f t="shared" si="870"/>
        <v>720020137.53</v>
      </c>
      <c r="AW4616" s="13">
        <f t="shared" si="871"/>
        <v>749022968.52</v>
      </c>
      <c r="AX4616" s="13">
        <f t="shared" si="872"/>
        <v>0</v>
      </c>
      <c r="AY4616" s="13">
        <f t="shared" si="873"/>
        <v>0</v>
      </c>
      <c r="AZ4616" s="13">
        <f t="shared" si="874"/>
        <v>0</v>
      </c>
      <c r="BA4616" s="16">
        <f t="shared" si="875"/>
        <v>0</v>
      </c>
      <c r="BB4616" s="17" t="e">
        <f t="shared" si="876"/>
        <v>#DIV/0!</v>
      </c>
      <c r="BC4616" s="17" t="e">
        <f t="shared" si="866"/>
        <v>#DIV/0!</v>
      </c>
    </row>
    <row r="4617" hidden="1" spans="1:55">
      <c r="A4617" s="8" t="s">
        <v>9247</v>
      </c>
      <c r="B4617" s="8" t="s">
        <v>9248</v>
      </c>
      <c r="C4617" s="8">
        <v>26.26</v>
      </c>
      <c r="D4617" s="9">
        <v>249216717.27</v>
      </c>
      <c r="E4617" s="9">
        <v>2711692.77</v>
      </c>
      <c r="F4617" s="9">
        <v>203118751.45</v>
      </c>
      <c r="G4617" s="9">
        <v>36063433.14</v>
      </c>
      <c r="H4617" s="9">
        <v>6637609.71</v>
      </c>
      <c r="I4617" s="9">
        <v>29338024.07</v>
      </c>
      <c r="J4617" s="9">
        <v>0</v>
      </c>
      <c r="K4617" s="9">
        <v>0</v>
      </c>
      <c r="L4617" s="9">
        <v>0</v>
      </c>
      <c r="M4617" s="9">
        <v>0</v>
      </c>
      <c r="N4617" s="9">
        <v>475345250.13</v>
      </c>
      <c r="O4617" s="9">
        <v>653710824.1</v>
      </c>
      <c r="P4617" s="9">
        <v>264728222.12</v>
      </c>
      <c r="Q4617" s="9">
        <v>205745982.46</v>
      </c>
      <c r="R4617" s="9">
        <v>83482882.9</v>
      </c>
      <c r="S4617" s="9">
        <v>164240395.42</v>
      </c>
      <c r="T4617" s="9">
        <v>0</v>
      </c>
      <c r="U4617" s="9">
        <v>0</v>
      </c>
      <c r="V4617" s="9">
        <v>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9">
        <v>0</v>
      </c>
      <c r="AD4617" s="9">
        <v>0</v>
      </c>
      <c r="AE4617" s="9">
        <v>0</v>
      </c>
      <c r="AF4617" s="9">
        <v>0</v>
      </c>
      <c r="AG4617" s="9">
        <v>0</v>
      </c>
      <c r="AH4617" s="9">
        <v>460840414.43</v>
      </c>
      <c r="AI4617" s="9">
        <v>131021918.62</v>
      </c>
      <c r="AJ4617" s="9">
        <v>121190854.77</v>
      </c>
      <c r="AK4617" s="9">
        <v>38783240</v>
      </c>
      <c r="AL4617" s="9">
        <v>0</v>
      </c>
      <c r="AM4617" s="9">
        <v>0</v>
      </c>
      <c r="AN4617" s="9">
        <v>0</v>
      </c>
      <c r="AO4617" s="9">
        <v>0</v>
      </c>
      <c r="AP4617" s="9">
        <v>0</v>
      </c>
      <c r="AQ4617" s="12">
        <v>0</v>
      </c>
      <c r="AR4617" s="13">
        <f t="shared" si="865"/>
        <v>1185402381.83</v>
      </c>
      <c r="AS4617" s="13">
        <f t="shared" si="867"/>
        <v>787444435.49</v>
      </c>
      <c r="AT4617" s="13">
        <f t="shared" si="868"/>
        <v>589037828.34</v>
      </c>
      <c r="AU4617" s="13">
        <f t="shared" si="869"/>
        <v>280592655.6</v>
      </c>
      <c r="AV4617" s="13">
        <f t="shared" si="870"/>
        <v>90120492.61</v>
      </c>
      <c r="AW4617" s="13">
        <f t="shared" si="871"/>
        <v>193578419.49</v>
      </c>
      <c r="AX4617" s="13">
        <f t="shared" si="872"/>
        <v>0</v>
      </c>
      <c r="AY4617" s="13">
        <f t="shared" si="873"/>
        <v>0</v>
      </c>
      <c r="AZ4617" s="13">
        <f t="shared" si="874"/>
        <v>0</v>
      </c>
      <c r="BA4617" s="16">
        <f t="shared" si="875"/>
        <v>0</v>
      </c>
      <c r="BB4617" s="17" t="e">
        <f t="shared" si="876"/>
        <v>#DIV/0!</v>
      </c>
      <c r="BC4617" s="17" t="e">
        <f t="shared" si="866"/>
        <v>#DIV/0!</v>
      </c>
    </row>
    <row r="4618" hidden="1" spans="1:55">
      <c r="A4618" s="8" t="s">
        <v>9249</v>
      </c>
      <c r="B4618" s="8" t="s">
        <v>9250</v>
      </c>
      <c r="C4618" s="8">
        <v>79.05</v>
      </c>
      <c r="D4618" s="9">
        <v>-1280558968.22</v>
      </c>
      <c r="E4618" s="9">
        <v>432011039.38</v>
      </c>
      <c r="F4618" s="9">
        <v>396879907.03</v>
      </c>
      <c r="G4618" s="9">
        <v>171837200.02</v>
      </c>
      <c r="H4618" s="9">
        <v>111495794.12</v>
      </c>
      <c r="I4618" s="9">
        <v>-593866717.19</v>
      </c>
      <c r="J4618" s="9">
        <v>0</v>
      </c>
      <c r="K4618" s="9">
        <v>0</v>
      </c>
      <c r="L4618" s="9">
        <v>0</v>
      </c>
      <c r="M4618" s="9">
        <v>0</v>
      </c>
      <c r="N4618" s="9">
        <v>2351453876.42</v>
      </c>
      <c r="O4618" s="9">
        <v>425014387.51</v>
      </c>
      <c r="P4618" s="9">
        <v>277915563.42</v>
      </c>
      <c r="Q4618" s="9">
        <v>51441116.28</v>
      </c>
      <c r="R4618" s="9">
        <v>164511275.72</v>
      </c>
      <c r="S4618" s="9">
        <v>109515935.46</v>
      </c>
      <c r="T4618" s="9">
        <v>0</v>
      </c>
      <c r="U4618" s="9">
        <v>0</v>
      </c>
      <c r="V4618" s="9">
        <v>0</v>
      </c>
      <c r="W4618" s="9">
        <v>0</v>
      </c>
      <c r="X4618" s="9">
        <v>0</v>
      </c>
      <c r="Y4618" s="9">
        <v>0</v>
      </c>
      <c r="Z4618" s="9">
        <v>0</v>
      </c>
      <c r="AA4618" s="9">
        <v>0</v>
      </c>
      <c r="AB4618" s="9">
        <v>0</v>
      </c>
      <c r="AC4618" s="9">
        <v>0</v>
      </c>
      <c r="AD4618" s="9">
        <v>0</v>
      </c>
      <c r="AE4618" s="9">
        <v>0</v>
      </c>
      <c r="AF4618" s="9">
        <v>0</v>
      </c>
      <c r="AG4618" s="9">
        <v>0</v>
      </c>
      <c r="AH4618" s="9">
        <v>0</v>
      </c>
      <c r="AI4618" s="9">
        <v>200542222.22</v>
      </c>
      <c r="AJ4618" s="9">
        <v>0</v>
      </c>
      <c r="AK4618" s="9">
        <v>0</v>
      </c>
      <c r="AL4618" s="9">
        <v>0</v>
      </c>
      <c r="AM4618" s="9">
        <v>0</v>
      </c>
      <c r="AN4618" s="9">
        <v>0</v>
      </c>
      <c r="AO4618" s="9">
        <v>0</v>
      </c>
      <c r="AP4618" s="9">
        <v>0</v>
      </c>
      <c r="AQ4618" s="12">
        <v>0</v>
      </c>
      <c r="AR4618" s="13">
        <f t="shared" si="865"/>
        <v>1070894908.2</v>
      </c>
      <c r="AS4618" s="13">
        <f t="shared" si="867"/>
        <v>1057567649.11</v>
      </c>
      <c r="AT4618" s="13">
        <f t="shared" si="868"/>
        <v>674795470.45</v>
      </c>
      <c r="AU4618" s="13">
        <f t="shared" si="869"/>
        <v>223278316.3</v>
      </c>
      <c r="AV4618" s="13">
        <f t="shared" si="870"/>
        <v>276007069.84</v>
      </c>
      <c r="AW4618" s="13">
        <f t="shared" si="871"/>
        <v>-484350781.73</v>
      </c>
      <c r="AX4618" s="13">
        <f t="shared" si="872"/>
        <v>0</v>
      </c>
      <c r="AY4618" s="13">
        <f t="shared" si="873"/>
        <v>0</v>
      </c>
      <c r="AZ4618" s="13">
        <f t="shared" si="874"/>
        <v>0</v>
      </c>
      <c r="BA4618" s="16">
        <f t="shared" si="875"/>
        <v>0</v>
      </c>
      <c r="BB4618" s="17" t="e">
        <f t="shared" si="876"/>
        <v>#DIV/0!</v>
      </c>
      <c r="BC4618" s="17" t="e">
        <f t="shared" si="866"/>
        <v>#DIV/0!</v>
      </c>
    </row>
    <row r="4619" hidden="1" spans="1:55">
      <c r="A4619" s="8" t="s">
        <v>9251</v>
      </c>
      <c r="B4619" s="8" t="s">
        <v>9252</v>
      </c>
      <c r="C4619" s="8">
        <v>15.11</v>
      </c>
      <c r="D4619" s="9">
        <v>50542560.69</v>
      </c>
      <c r="E4619" s="9">
        <v>120947766.46</v>
      </c>
      <c r="F4619" s="9">
        <v>190531037.12</v>
      </c>
      <c r="G4619" s="9">
        <v>-93212316</v>
      </c>
      <c r="H4619" s="9">
        <v>-100736897.1</v>
      </c>
      <c r="I4619" s="9">
        <v>-100201676.45</v>
      </c>
      <c r="J4619" s="9">
        <v>-50495869.68</v>
      </c>
      <c r="K4619" s="9">
        <v>-10102105.46</v>
      </c>
      <c r="L4619" s="9">
        <v>648555.76</v>
      </c>
      <c r="M4619" s="9">
        <v>0</v>
      </c>
      <c r="N4619" s="9">
        <v>1173443635.03</v>
      </c>
      <c r="O4619" s="9">
        <v>277211695.46</v>
      </c>
      <c r="P4619" s="9">
        <v>115215417.24</v>
      </c>
      <c r="Q4619" s="9">
        <v>165015812.21</v>
      </c>
      <c r="R4619" s="9">
        <v>176634794.3</v>
      </c>
      <c r="S4619" s="9">
        <v>31177115.61</v>
      </c>
      <c r="T4619" s="9">
        <v>100506521.18</v>
      </c>
      <c r="U4619" s="9">
        <v>5135819.77</v>
      </c>
      <c r="V4619" s="9">
        <v>991077.21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0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0</v>
      </c>
      <c r="AI4619" s="9">
        <v>60124642.88</v>
      </c>
      <c r="AJ4619" s="9">
        <v>0</v>
      </c>
      <c r="AK4619" s="9">
        <v>20000000</v>
      </c>
      <c r="AL4619" s="9">
        <v>0</v>
      </c>
      <c r="AM4619" s="9">
        <v>0</v>
      </c>
      <c r="AN4619" s="9">
        <v>0</v>
      </c>
      <c r="AO4619" s="9">
        <v>0</v>
      </c>
      <c r="AP4619" s="9">
        <v>0</v>
      </c>
      <c r="AQ4619" s="12">
        <v>0</v>
      </c>
      <c r="AR4619" s="13">
        <f t="shared" si="865"/>
        <v>1223986195.72</v>
      </c>
      <c r="AS4619" s="13">
        <f t="shared" si="867"/>
        <v>458284104.8</v>
      </c>
      <c r="AT4619" s="13">
        <f t="shared" si="868"/>
        <v>305746454.36</v>
      </c>
      <c r="AU4619" s="13">
        <f t="shared" si="869"/>
        <v>91803496.21</v>
      </c>
      <c r="AV4619" s="13">
        <f t="shared" si="870"/>
        <v>75897897.2</v>
      </c>
      <c r="AW4619" s="13">
        <f t="shared" si="871"/>
        <v>-69024560.84</v>
      </c>
      <c r="AX4619" s="13">
        <f t="shared" si="872"/>
        <v>50010651.5</v>
      </c>
      <c r="AY4619" s="13">
        <f t="shared" si="873"/>
        <v>-4966285.69</v>
      </c>
      <c r="AZ4619" s="13">
        <f t="shared" si="874"/>
        <v>1639632.97</v>
      </c>
      <c r="BA4619" s="16">
        <f t="shared" si="875"/>
        <v>0</v>
      </c>
      <c r="BB4619" s="17" t="e">
        <f t="shared" si="876"/>
        <v>#DIV/0!</v>
      </c>
      <c r="BC4619" s="17" t="e">
        <f t="shared" si="866"/>
        <v>#DIV/0!</v>
      </c>
    </row>
    <row r="4620" hidden="1" spans="1:55">
      <c r="A4620" s="8" t="s">
        <v>9253</v>
      </c>
      <c r="B4620" s="8" t="s">
        <v>9254</v>
      </c>
      <c r="C4620" s="8">
        <v>20.79</v>
      </c>
      <c r="D4620" s="9">
        <v>97169807.71</v>
      </c>
      <c r="E4620" s="9">
        <v>71406703.71</v>
      </c>
      <c r="F4620" s="9">
        <v>68144515.16</v>
      </c>
      <c r="G4620" s="9">
        <v>92001254.89</v>
      </c>
      <c r="H4620" s="9">
        <v>86544018.67</v>
      </c>
      <c r="I4620" s="9">
        <v>84158964.47</v>
      </c>
      <c r="J4620" s="9">
        <v>0</v>
      </c>
      <c r="K4620" s="9">
        <v>0</v>
      </c>
      <c r="L4620" s="9">
        <v>0</v>
      </c>
      <c r="M4620" s="9">
        <v>0</v>
      </c>
      <c r="N4620" s="9">
        <v>377460534.68</v>
      </c>
      <c r="O4620" s="9">
        <v>233172410.82</v>
      </c>
      <c r="P4620" s="9">
        <v>120093086.65</v>
      </c>
      <c r="Q4620" s="9">
        <v>120538089.73</v>
      </c>
      <c r="R4620" s="9">
        <v>66315812.49</v>
      </c>
      <c r="S4620" s="9">
        <v>77223287.57</v>
      </c>
      <c r="T4620" s="9">
        <v>0</v>
      </c>
      <c r="U4620" s="9">
        <v>0</v>
      </c>
      <c r="V4620" s="9">
        <v>0</v>
      </c>
      <c r="W4620" s="9">
        <v>0</v>
      </c>
      <c r="X4620" s="9">
        <v>0</v>
      </c>
      <c r="Y4620" s="9">
        <v>0</v>
      </c>
      <c r="Z4620" s="9">
        <v>0</v>
      </c>
      <c r="AA4620" s="9">
        <v>0</v>
      </c>
      <c r="AB4620" s="9">
        <v>0</v>
      </c>
      <c r="AC4620" s="9">
        <v>0</v>
      </c>
      <c r="AD4620" s="9">
        <v>0</v>
      </c>
      <c r="AE4620" s="9">
        <v>0</v>
      </c>
      <c r="AF4620" s="9">
        <v>0</v>
      </c>
      <c r="AG4620" s="9">
        <v>0</v>
      </c>
      <c r="AH4620" s="9">
        <v>50000000</v>
      </c>
      <c r="AI4620" s="9">
        <v>132000000</v>
      </c>
      <c r="AJ4620" s="9">
        <v>0</v>
      </c>
      <c r="AK4620" s="9">
        <v>31000000</v>
      </c>
      <c r="AL4620" s="9">
        <v>34832145.04</v>
      </c>
      <c r="AM4620" s="9">
        <v>23175183.39</v>
      </c>
      <c r="AN4620" s="9">
        <v>0</v>
      </c>
      <c r="AO4620" s="9">
        <v>0</v>
      </c>
      <c r="AP4620" s="9">
        <v>0</v>
      </c>
      <c r="AQ4620" s="12">
        <v>0</v>
      </c>
      <c r="AR4620" s="13">
        <f t="shared" si="865"/>
        <v>524630342.39</v>
      </c>
      <c r="AS4620" s="13">
        <f t="shared" si="867"/>
        <v>436579114.53</v>
      </c>
      <c r="AT4620" s="13">
        <f t="shared" si="868"/>
        <v>188237601.81</v>
      </c>
      <c r="AU4620" s="13">
        <f t="shared" si="869"/>
        <v>243539344.62</v>
      </c>
      <c r="AV4620" s="13">
        <f t="shared" si="870"/>
        <v>187691976.2</v>
      </c>
      <c r="AW4620" s="13">
        <f t="shared" si="871"/>
        <v>184557435.43</v>
      </c>
      <c r="AX4620" s="13">
        <f t="shared" si="872"/>
        <v>0</v>
      </c>
      <c r="AY4620" s="13">
        <f t="shared" si="873"/>
        <v>0</v>
      </c>
      <c r="AZ4620" s="13">
        <f t="shared" si="874"/>
        <v>0</v>
      </c>
      <c r="BA4620" s="16">
        <f t="shared" si="875"/>
        <v>0</v>
      </c>
      <c r="BB4620" s="17" t="e">
        <f t="shared" si="876"/>
        <v>#DIV/0!</v>
      </c>
      <c r="BC4620" s="17" t="e">
        <f t="shared" si="866"/>
        <v>#DIV/0!</v>
      </c>
    </row>
    <row r="4621" hidden="1" spans="1:55">
      <c r="A4621" s="8" t="s">
        <v>9255</v>
      </c>
      <c r="B4621" s="8" t="s">
        <v>9256</v>
      </c>
      <c r="C4621" s="8">
        <v>15.81</v>
      </c>
      <c r="D4621" s="9">
        <v>-664091271.27</v>
      </c>
      <c r="E4621" s="9">
        <v>-632171998.06</v>
      </c>
      <c r="F4621" s="9">
        <v>44622168.96</v>
      </c>
      <c r="G4621" s="9">
        <v>55746425.31</v>
      </c>
      <c r="H4621" s="9">
        <v>144662926.92</v>
      </c>
      <c r="I4621" s="9">
        <v>6629420.18</v>
      </c>
      <c r="J4621" s="9">
        <v>0</v>
      </c>
      <c r="K4621" s="9">
        <v>0</v>
      </c>
      <c r="L4621" s="9">
        <v>0</v>
      </c>
      <c r="M4621" s="9">
        <v>0</v>
      </c>
      <c r="N4621" s="9">
        <v>719640257.33</v>
      </c>
      <c r="O4621" s="9">
        <v>1279207316.73</v>
      </c>
      <c r="P4621" s="9">
        <v>237726486.85</v>
      </c>
      <c r="Q4621" s="9">
        <v>366395251.09</v>
      </c>
      <c r="R4621" s="9">
        <v>396921953.19</v>
      </c>
      <c r="S4621" s="9">
        <v>146153860.02</v>
      </c>
      <c r="T4621" s="9">
        <v>0</v>
      </c>
      <c r="U4621" s="9">
        <v>0</v>
      </c>
      <c r="V4621" s="9">
        <v>0</v>
      </c>
      <c r="W4621" s="9">
        <v>0</v>
      </c>
      <c r="X4621" s="9">
        <v>0</v>
      </c>
      <c r="Y4621" s="9">
        <v>0</v>
      </c>
      <c r="Z4621" s="9">
        <v>0</v>
      </c>
      <c r="AA4621" s="9">
        <v>0</v>
      </c>
      <c r="AB4621" s="9">
        <v>0</v>
      </c>
      <c r="AC4621" s="9">
        <v>0</v>
      </c>
      <c r="AD4621" s="9">
        <v>0</v>
      </c>
      <c r="AE4621" s="9">
        <v>0</v>
      </c>
      <c r="AF4621" s="9">
        <v>0</v>
      </c>
      <c r="AG4621" s="9">
        <v>0</v>
      </c>
      <c r="AH4621" s="9">
        <v>0</v>
      </c>
      <c r="AI4621" s="9">
        <v>0</v>
      </c>
      <c r="AJ4621" s="9">
        <v>0</v>
      </c>
      <c r="AK4621" s="9">
        <v>0</v>
      </c>
      <c r="AL4621" s="9">
        <v>0</v>
      </c>
      <c r="AM4621" s="9">
        <v>0</v>
      </c>
      <c r="AN4621" s="9">
        <v>0</v>
      </c>
      <c r="AO4621" s="9">
        <v>0</v>
      </c>
      <c r="AP4621" s="9">
        <v>0</v>
      </c>
      <c r="AQ4621" s="12">
        <v>0</v>
      </c>
      <c r="AR4621" s="13">
        <f t="shared" si="865"/>
        <v>55548986.0600001</v>
      </c>
      <c r="AS4621" s="13">
        <f t="shared" si="867"/>
        <v>647035318.67</v>
      </c>
      <c r="AT4621" s="13">
        <f t="shared" si="868"/>
        <v>282348655.81</v>
      </c>
      <c r="AU4621" s="13">
        <f t="shared" si="869"/>
        <v>422141676.4</v>
      </c>
      <c r="AV4621" s="13">
        <f t="shared" si="870"/>
        <v>541584880.11</v>
      </c>
      <c r="AW4621" s="13">
        <f t="shared" si="871"/>
        <v>152783280.2</v>
      </c>
      <c r="AX4621" s="13">
        <f t="shared" si="872"/>
        <v>0</v>
      </c>
      <c r="AY4621" s="13">
        <f t="shared" si="873"/>
        <v>0</v>
      </c>
      <c r="AZ4621" s="13">
        <f t="shared" si="874"/>
        <v>0</v>
      </c>
      <c r="BA4621" s="16">
        <f t="shared" si="875"/>
        <v>0</v>
      </c>
      <c r="BB4621" s="17" t="e">
        <f t="shared" si="876"/>
        <v>#DIV/0!</v>
      </c>
      <c r="BC4621" s="17" t="e">
        <f t="shared" si="866"/>
        <v>#DIV/0!</v>
      </c>
    </row>
    <row r="4622" hidden="1" spans="1:55">
      <c r="A4622" s="8" t="s">
        <v>9257</v>
      </c>
      <c r="B4622" s="8" t="s">
        <v>9258</v>
      </c>
      <c r="C4622" s="8">
        <v>23.29</v>
      </c>
      <c r="D4622" s="9">
        <v>42210784.65</v>
      </c>
      <c r="E4622" s="9">
        <v>23462788.3</v>
      </c>
      <c r="F4622" s="9">
        <v>121069145.85</v>
      </c>
      <c r="G4622" s="9">
        <v>88667641.79</v>
      </c>
      <c r="H4622" s="9">
        <v>31481525.38</v>
      </c>
      <c r="I4622" s="9">
        <v>50081000</v>
      </c>
      <c r="J4622" s="9">
        <v>0</v>
      </c>
      <c r="K4622" s="9">
        <v>0</v>
      </c>
      <c r="L4622" s="9">
        <v>0</v>
      </c>
      <c r="M4622" s="9">
        <v>0</v>
      </c>
      <c r="N4622" s="9">
        <v>48112352.7</v>
      </c>
      <c r="O4622" s="9">
        <v>102172140.49</v>
      </c>
      <c r="P4622" s="9">
        <v>72292174.74</v>
      </c>
      <c r="Q4622" s="9">
        <v>70097689.36</v>
      </c>
      <c r="R4622" s="9">
        <v>16023261.12</v>
      </c>
      <c r="S4622" s="9">
        <v>34401900</v>
      </c>
      <c r="T4622" s="9">
        <v>0</v>
      </c>
      <c r="U4622" s="9">
        <v>0</v>
      </c>
      <c r="V4622" s="9">
        <v>0</v>
      </c>
      <c r="W4622" s="9">
        <v>0</v>
      </c>
      <c r="X4622" s="9">
        <v>0</v>
      </c>
      <c r="Y4622" s="9">
        <v>0</v>
      </c>
      <c r="Z4622" s="9">
        <v>0</v>
      </c>
      <c r="AA4622" s="9">
        <v>0</v>
      </c>
      <c r="AB4622" s="9">
        <v>0</v>
      </c>
      <c r="AC4622" s="9">
        <v>0</v>
      </c>
      <c r="AD4622" s="9">
        <v>0</v>
      </c>
      <c r="AE4622" s="9">
        <v>0</v>
      </c>
      <c r="AF4622" s="9">
        <v>0</v>
      </c>
      <c r="AG4622" s="9">
        <v>0</v>
      </c>
      <c r="AH4622" s="9">
        <v>182244926.8</v>
      </c>
      <c r="AI4622" s="9">
        <v>187314902.64</v>
      </c>
      <c r="AJ4622" s="9">
        <v>0</v>
      </c>
      <c r="AK4622" s="9">
        <v>0</v>
      </c>
      <c r="AL4622" s="9">
        <v>0</v>
      </c>
      <c r="AM4622" s="9">
        <v>0</v>
      </c>
      <c r="AN4622" s="9">
        <v>0</v>
      </c>
      <c r="AO4622" s="9">
        <v>0</v>
      </c>
      <c r="AP4622" s="9">
        <v>0</v>
      </c>
      <c r="AQ4622" s="12">
        <v>0</v>
      </c>
      <c r="AR4622" s="13">
        <f t="shared" si="865"/>
        <v>272568064.15</v>
      </c>
      <c r="AS4622" s="13">
        <f t="shared" si="867"/>
        <v>312949831.43</v>
      </c>
      <c r="AT4622" s="13">
        <f t="shared" si="868"/>
        <v>193361320.59</v>
      </c>
      <c r="AU4622" s="13">
        <f t="shared" si="869"/>
        <v>158765331.15</v>
      </c>
      <c r="AV4622" s="13">
        <f t="shared" si="870"/>
        <v>47504786.5</v>
      </c>
      <c r="AW4622" s="13">
        <f t="shared" si="871"/>
        <v>84482900</v>
      </c>
      <c r="AX4622" s="13">
        <f t="shared" si="872"/>
        <v>0</v>
      </c>
      <c r="AY4622" s="13">
        <f t="shared" si="873"/>
        <v>0</v>
      </c>
      <c r="AZ4622" s="13">
        <f t="shared" si="874"/>
        <v>0</v>
      </c>
      <c r="BA4622" s="16">
        <f t="shared" si="875"/>
        <v>0</v>
      </c>
      <c r="BB4622" s="17" t="e">
        <f t="shared" si="876"/>
        <v>#DIV/0!</v>
      </c>
      <c r="BC4622" s="17" t="e">
        <f t="shared" si="866"/>
        <v>#DIV/0!</v>
      </c>
    </row>
    <row r="4623" hidden="1" spans="1:55">
      <c r="A4623" s="8" t="s">
        <v>9259</v>
      </c>
      <c r="B4623" s="8" t="s">
        <v>9260</v>
      </c>
      <c r="C4623" s="8">
        <v>32.69</v>
      </c>
      <c r="D4623" s="9">
        <v>75474651.12</v>
      </c>
      <c r="E4623" s="9">
        <v>20505959.06</v>
      </c>
      <c r="F4623" s="9">
        <v>135136335.04</v>
      </c>
      <c r="G4623" s="9">
        <v>27307739.5</v>
      </c>
      <c r="H4623" s="9">
        <v>44836675.41</v>
      </c>
      <c r="I4623" s="9">
        <v>9608999.18</v>
      </c>
      <c r="J4623" s="9">
        <v>8655723.08</v>
      </c>
      <c r="K4623" s="9">
        <v>9598008.23</v>
      </c>
      <c r="L4623" s="9">
        <v>-6311683.99</v>
      </c>
      <c r="M4623" s="9">
        <v>0</v>
      </c>
      <c r="N4623" s="9">
        <v>132392420.47</v>
      </c>
      <c r="O4623" s="9">
        <v>197248349.99</v>
      </c>
      <c r="P4623" s="9">
        <v>182156238.62</v>
      </c>
      <c r="Q4623" s="9">
        <v>50882582.83</v>
      </c>
      <c r="R4623" s="9">
        <v>57454498.29</v>
      </c>
      <c r="S4623" s="9">
        <v>18082135.59</v>
      </c>
      <c r="T4623" s="9">
        <v>32848653.37</v>
      </c>
      <c r="U4623" s="9">
        <v>18658108.98</v>
      </c>
      <c r="V4623" s="9">
        <v>5738832.8</v>
      </c>
      <c r="W4623" s="9">
        <v>0</v>
      </c>
      <c r="X4623" s="9">
        <v>0</v>
      </c>
      <c r="Y4623" s="9">
        <v>0</v>
      </c>
      <c r="Z4623" s="9">
        <v>0</v>
      </c>
      <c r="AA4623" s="9">
        <v>0</v>
      </c>
      <c r="AB4623" s="9">
        <v>0</v>
      </c>
      <c r="AC4623" s="9">
        <v>0</v>
      </c>
      <c r="AD4623" s="9">
        <v>0</v>
      </c>
      <c r="AE4623" s="9">
        <v>0</v>
      </c>
      <c r="AF4623" s="9">
        <v>0</v>
      </c>
      <c r="AG4623" s="9">
        <v>0</v>
      </c>
      <c r="AH4623" s="9">
        <v>468991124.72</v>
      </c>
      <c r="AI4623" s="9">
        <v>494464374.08</v>
      </c>
      <c r="AJ4623" s="9">
        <v>0</v>
      </c>
      <c r="AK4623" s="9">
        <v>282864.36</v>
      </c>
      <c r="AL4623" s="9">
        <v>57400</v>
      </c>
      <c r="AM4623" s="9">
        <v>0</v>
      </c>
      <c r="AN4623" s="9">
        <v>0</v>
      </c>
      <c r="AO4623" s="9">
        <v>0</v>
      </c>
      <c r="AP4623" s="9">
        <v>0</v>
      </c>
      <c r="AQ4623" s="12">
        <v>0</v>
      </c>
      <c r="AR4623" s="13">
        <f t="shared" si="865"/>
        <v>676858196.31</v>
      </c>
      <c r="AS4623" s="13">
        <f t="shared" si="867"/>
        <v>712218683.13</v>
      </c>
      <c r="AT4623" s="13">
        <f t="shared" si="868"/>
        <v>317292573.66</v>
      </c>
      <c r="AU4623" s="13">
        <f t="shared" si="869"/>
        <v>78473186.69</v>
      </c>
      <c r="AV4623" s="13">
        <f t="shared" si="870"/>
        <v>102348573.7</v>
      </c>
      <c r="AW4623" s="13">
        <f t="shared" si="871"/>
        <v>27691134.77</v>
      </c>
      <c r="AX4623" s="13">
        <f t="shared" si="872"/>
        <v>41504376.45</v>
      </c>
      <c r="AY4623" s="13">
        <f t="shared" si="873"/>
        <v>28256117.21</v>
      </c>
      <c r="AZ4623" s="13">
        <f t="shared" si="874"/>
        <v>-572851.19</v>
      </c>
      <c r="BA4623" s="16">
        <f t="shared" si="875"/>
        <v>0</v>
      </c>
      <c r="BB4623" s="17" t="e">
        <f t="shared" si="876"/>
        <v>#DIV/0!</v>
      </c>
      <c r="BC4623" s="17" t="e">
        <f t="shared" si="866"/>
        <v>#DIV/0!</v>
      </c>
    </row>
    <row r="4624" hidden="1" spans="1:55">
      <c r="A4624" s="8" t="s">
        <v>9261</v>
      </c>
      <c r="B4624" s="8" t="s">
        <v>9262</v>
      </c>
      <c r="C4624" s="8">
        <v>25.75</v>
      </c>
      <c r="D4624" s="9">
        <v>-14118441.38</v>
      </c>
      <c r="E4624" s="9">
        <v>27885081.42</v>
      </c>
      <c r="F4624" s="9">
        <v>107160456.07</v>
      </c>
      <c r="G4624" s="9">
        <v>92390951.17</v>
      </c>
      <c r="H4624" s="9">
        <v>11716126.23</v>
      </c>
      <c r="I4624" s="9">
        <v>53385198.97</v>
      </c>
      <c r="J4624" s="9">
        <v>0</v>
      </c>
      <c r="K4624" s="9">
        <v>0</v>
      </c>
      <c r="L4624" s="9">
        <v>0</v>
      </c>
      <c r="M4624" s="9">
        <v>0</v>
      </c>
      <c r="N4624" s="9">
        <v>83457381.6</v>
      </c>
      <c r="O4624" s="9">
        <v>188397035.39</v>
      </c>
      <c r="P4624" s="9">
        <v>162491254.23</v>
      </c>
      <c r="Q4624" s="9">
        <v>69299844.13</v>
      </c>
      <c r="R4624" s="9">
        <v>1757637.89</v>
      </c>
      <c r="S4624" s="9">
        <v>1295567.72</v>
      </c>
      <c r="T4624" s="9">
        <v>0</v>
      </c>
      <c r="U4624" s="9">
        <v>0</v>
      </c>
      <c r="V4624" s="9">
        <v>0</v>
      </c>
      <c r="W4624" s="9">
        <v>0</v>
      </c>
      <c r="X4624" s="9">
        <v>0</v>
      </c>
      <c r="Y4624" s="9">
        <v>0</v>
      </c>
      <c r="Z4624" s="9">
        <v>0</v>
      </c>
      <c r="AA4624" s="9">
        <v>0</v>
      </c>
      <c r="AB4624" s="9">
        <v>0</v>
      </c>
      <c r="AC4624" s="9">
        <v>0</v>
      </c>
      <c r="AD4624" s="9">
        <v>0</v>
      </c>
      <c r="AE4624" s="9">
        <v>0</v>
      </c>
      <c r="AF4624" s="9">
        <v>0</v>
      </c>
      <c r="AG4624" s="9">
        <v>0</v>
      </c>
      <c r="AH4624" s="9">
        <v>413000000</v>
      </c>
      <c r="AI4624" s="9">
        <v>205000000</v>
      </c>
      <c r="AJ4624" s="9">
        <v>0</v>
      </c>
      <c r="AK4624" s="9">
        <v>4500000</v>
      </c>
      <c r="AL4624" s="9">
        <v>0</v>
      </c>
      <c r="AM4624" s="9">
        <v>0</v>
      </c>
      <c r="AN4624" s="9">
        <v>0</v>
      </c>
      <c r="AO4624" s="9">
        <v>0</v>
      </c>
      <c r="AP4624" s="9">
        <v>0</v>
      </c>
      <c r="AQ4624" s="12">
        <v>0</v>
      </c>
      <c r="AR4624" s="13">
        <f t="shared" si="865"/>
        <v>482338940.22</v>
      </c>
      <c r="AS4624" s="13">
        <f t="shared" si="867"/>
        <v>421282116.81</v>
      </c>
      <c r="AT4624" s="13">
        <f t="shared" si="868"/>
        <v>269651710.3</v>
      </c>
      <c r="AU4624" s="13">
        <f t="shared" si="869"/>
        <v>166190795.3</v>
      </c>
      <c r="AV4624" s="13">
        <f t="shared" si="870"/>
        <v>13473764.12</v>
      </c>
      <c r="AW4624" s="13">
        <f t="shared" si="871"/>
        <v>54680766.69</v>
      </c>
      <c r="AX4624" s="13">
        <f t="shared" si="872"/>
        <v>0</v>
      </c>
      <c r="AY4624" s="13">
        <f t="shared" si="873"/>
        <v>0</v>
      </c>
      <c r="AZ4624" s="13">
        <f t="shared" si="874"/>
        <v>0</v>
      </c>
      <c r="BA4624" s="16">
        <f t="shared" si="875"/>
        <v>0</v>
      </c>
      <c r="BB4624" s="17" t="e">
        <f t="shared" si="876"/>
        <v>#DIV/0!</v>
      </c>
      <c r="BC4624" s="17" t="e">
        <f t="shared" si="866"/>
        <v>#DIV/0!</v>
      </c>
    </row>
    <row r="4625" hidden="1" spans="1:55">
      <c r="A4625" s="8" t="s">
        <v>9263</v>
      </c>
      <c r="B4625" s="8" t="s">
        <v>9264</v>
      </c>
      <c r="C4625" s="8">
        <v>201.07</v>
      </c>
      <c r="D4625" s="9">
        <v>-3663639.47</v>
      </c>
      <c r="E4625" s="9">
        <v>-15548319.63</v>
      </c>
      <c r="F4625" s="9">
        <v>51176659.14</v>
      </c>
      <c r="G4625" s="9">
        <v>83363303.85</v>
      </c>
      <c r="H4625" s="9">
        <v>64277951.12</v>
      </c>
      <c r="I4625" s="9">
        <v>34613570.88</v>
      </c>
      <c r="J4625" s="9">
        <v>17071639.34</v>
      </c>
      <c r="K4625" s="9">
        <v>0</v>
      </c>
      <c r="L4625" s="9">
        <v>0</v>
      </c>
      <c r="M4625" s="9">
        <v>0</v>
      </c>
      <c r="N4625" s="9">
        <v>269664927.35</v>
      </c>
      <c r="O4625" s="9">
        <v>277703399.65</v>
      </c>
      <c r="P4625" s="9">
        <v>40263750.22</v>
      </c>
      <c r="Q4625" s="9">
        <v>163255204.88</v>
      </c>
      <c r="R4625" s="9">
        <v>46691570.86</v>
      </c>
      <c r="S4625" s="9">
        <v>13017295.21</v>
      </c>
      <c r="T4625" s="9">
        <v>19142859.35</v>
      </c>
      <c r="U4625" s="9">
        <v>0</v>
      </c>
      <c r="V4625" s="9">
        <v>0</v>
      </c>
      <c r="W4625" s="9">
        <v>0</v>
      </c>
      <c r="X4625" s="9">
        <v>0</v>
      </c>
      <c r="Y4625" s="9">
        <v>0</v>
      </c>
      <c r="Z4625" s="9">
        <v>0</v>
      </c>
      <c r="AA4625" s="9">
        <v>0</v>
      </c>
      <c r="AB4625" s="9">
        <v>0</v>
      </c>
      <c r="AC4625" s="9">
        <v>0</v>
      </c>
      <c r="AD4625" s="9">
        <v>0</v>
      </c>
      <c r="AE4625" s="9">
        <v>0</v>
      </c>
      <c r="AF4625" s="9">
        <v>0</v>
      </c>
      <c r="AG4625" s="9">
        <v>0</v>
      </c>
      <c r="AH4625" s="9">
        <v>418416026.03</v>
      </c>
      <c r="AI4625" s="9">
        <v>418011036.99</v>
      </c>
      <c r="AJ4625" s="9">
        <v>331089456.16</v>
      </c>
      <c r="AK4625" s="9">
        <v>156016898.63</v>
      </c>
      <c r="AL4625" s="9">
        <v>0</v>
      </c>
      <c r="AM4625" s="9">
        <v>0</v>
      </c>
      <c r="AN4625" s="9">
        <v>0</v>
      </c>
      <c r="AO4625" s="9">
        <v>0</v>
      </c>
      <c r="AP4625" s="9">
        <v>0</v>
      </c>
      <c r="AQ4625" s="12">
        <v>0</v>
      </c>
      <c r="AR4625" s="13">
        <f t="shared" si="865"/>
        <v>684417313.91</v>
      </c>
      <c r="AS4625" s="13">
        <f t="shared" si="867"/>
        <v>680166117.01</v>
      </c>
      <c r="AT4625" s="13">
        <f t="shared" si="868"/>
        <v>422529865.52</v>
      </c>
      <c r="AU4625" s="13">
        <f t="shared" si="869"/>
        <v>402635407.36</v>
      </c>
      <c r="AV4625" s="13">
        <f t="shared" si="870"/>
        <v>110969521.98</v>
      </c>
      <c r="AW4625" s="13">
        <f t="shared" si="871"/>
        <v>47630866.09</v>
      </c>
      <c r="AX4625" s="13">
        <f t="shared" si="872"/>
        <v>36214498.69</v>
      </c>
      <c r="AY4625" s="13">
        <f t="shared" si="873"/>
        <v>0</v>
      </c>
      <c r="AZ4625" s="13">
        <f t="shared" si="874"/>
        <v>0</v>
      </c>
      <c r="BA4625" s="16">
        <f t="shared" si="875"/>
        <v>0</v>
      </c>
      <c r="BB4625" s="17" t="e">
        <f t="shared" si="876"/>
        <v>#DIV/0!</v>
      </c>
      <c r="BC4625" s="17" t="e">
        <f t="shared" si="866"/>
        <v>#DIV/0!</v>
      </c>
    </row>
    <row r="4626" hidden="1" spans="1:55">
      <c r="A4626" s="8" t="s">
        <v>9265</v>
      </c>
      <c r="B4626" s="8" t="s">
        <v>9266</v>
      </c>
      <c r="C4626" s="8">
        <v>20.04</v>
      </c>
      <c r="D4626" s="9">
        <v>93752396.92</v>
      </c>
      <c r="E4626" s="9">
        <v>96291200.91</v>
      </c>
      <c r="F4626" s="9">
        <v>71471480.58</v>
      </c>
      <c r="G4626" s="9">
        <v>90887186.14</v>
      </c>
      <c r="H4626" s="9">
        <v>46603549.41</v>
      </c>
      <c r="I4626" s="9">
        <v>27751728.88</v>
      </c>
      <c r="J4626" s="9">
        <v>0</v>
      </c>
      <c r="K4626" s="9">
        <v>0</v>
      </c>
      <c r="L4626" s="9">
        <v>0</v>
      </c>
      <c r="M4626" s="9">
        <v>0</v>
      </c>
      <c r="N4626" s="9">
        <v>224317084.31</v>
      </c>
      <c r="O4626" s="9">
        <v>214544596.17</v>
      </c>
      <c r="P4626" s="9">
        <v>53612787.63</v>
      </c>
      <c r="Q4626" s="9">
        <v>15567510.32</v>
      </c>
      <c r="R4626" s="9">
        <v>3868158.84</v>
      </c>
      <c r="S4626" s="9">
        <v>10905548.28</v>
      </c>
      <c r="T4626" s="9">
        <v>0</v>
      </c>
      <c r="U4626" s="9">
        <v>0</v>
      </c>
      <c r="V4626" s="9">
        <v>0</v>
      </c>
      <c r="W4626" s="9">
        <v>0</v>
      </c>
      <c r="X4626" s="9">
        <v>0</v>
      </c>
      <c r="Y4626" s="9">
        <v>0</v>
      </c>
      <c r="Z4626" s="9">
        <v>0</v>
      </c>
      <c r="AA4626" s="9">
        <v>0</v>
      </c>
      <c r="AB4626" s="9">
        <v>0</v>
      </c>
      <c r="AC4626" s="9">
        <v>0</v>
      </c>
      <c r="AD4626" s="9">
        <v>0</v>
      </c>
      <c r="AE4626" s="9">
        <v>0</v>
      </c>
      <c r="AF4626" s="9">
        <v>0</v>
      </c>
      <c r="AG4626" s="9">
        <v>0</v>
      </c>
      <c r="AH4626" s="9">
        <v>135064657.54</v>
      </c>
      <c r="AI4626" s="9">
        <v>121075761.12</v>
      </c>
      <c r="AJ4626" s="9">
        <v>222000</v>
      </c>
      <c r="AK4626" s="9">
        <v>5300000</v>
      </c>
      <c r="AL4626" s="9">
        <v>0</v>
      </c>
      <c r="AM4626" s="9">
        <v>0</v>
      </c>
      <c r="AN4626" s="9">
        <v>0</v>
      </c>
      <c r="AO4626" s="9">
        <v>0</v>
      </c>
      <c r="AP4626" s="9">
        <v>0</v>
      </c>
      <c r="AQ4626" s="12">
        <v>0</v>
      </c>
      <c r="AR4626" s="13">
        <f t="shared" si="865"/>
        <v>453134138.77</v>
      </c>
      <c r="AS4626" s="13">
        <f t="shared" si="867"/>
        <v>431911558.2</v>
      </c>
      <c r="AT4626" s="13">
        <f t="shared" si="868"/>
        <v>125306268.21</v>
      </c>
      <c r="AU4626" s="13">
        <f t="shared" si="869"/>
        <v>111754696.46</v>
      </c>
      <c r="AV4626" s="13">
        <f t="shared" si="870"/>
        <v>50471708.25</v>
      </c>
      <c r="AW4626" s="13">
        <f t="shared" si="871"/>
        <v>38657277.16</v>
      </c>
      <c r="AX4626" s="13">
        <f t="shared" si="872"/>
        <v>0</v>
      </c>
      <c r="AY4626" s="13">
        <f t="shared" si="873"/>
        <v>0</v>
      </c>
      <c r="AZ4626" s="13">
        <f t="shared" si="874"/>
        <v>0</v>
      </c>
      <c r="BA4626" s="16">
        <f t="shared" si="875"/>
        <v>0</v>
      </c>
      <c r="BB4626" s="17" t="e">
        <f t="shared" si="876"/>
        <v>#DIV/0!</v>
      </c>
      <c r="BC4626" s="17" t="e">
        <f t="shared" si="866"/>
        <v>#DIV/0!</v>
      </c>
    </row>
    <row r="4627" hidden="1" spans="1:55">
      <c r="A4627" s="8" t="s">
        <v>9267</v>
      </c>
      <c r="B4627" s="8" t="s">
        <v>9268</v>
      </c>
      <c r="C4627" s="8">
        <v>33.65</v>
      </c>
      <c r="D4627" s="9">
        <v>71446853.34</v>
      </c>
      <c r="E4627" s="9">
        <v>22092577.66</v>
      </c>
      <c r="F4627" s="9">
        <v>100881912.95</v>
      </c>
      <c r="G4627" s="9">
        <v>66727290.78</v>
      </c>
      <c r="H4627" s="9">
        <v>39450020.31</v>
      </c>
      <c r="I4627" s="9">
        <v>18499914.95</v>
      </c>
      <c r="J4627" s="9">
        <v>0</v>
      </c>
      <c r="K4627" s="9">
        <v>0</v>
      </c>
      <c r="L4627" s="9">
        <v>0</v>
      </c>
      <c r="M4627" s="9">
        <v>0</v>
      </c>
      <c r="N4627" s="9">
        <v>313038845.85</v>
      </c>
      <c r="O4627" s="9">
        <v>439810314.69</v>
      </c>
      <c r="P4627" s="9">
        <v>156354746.48</v>
      </c>
      <c r="Q4627" s="9">
        <v>74221447.65</v>
      </c>
      <c r="R4627" s="9">
        <v>67141338.04</v>
      </c>
      <c r="S4627" s="9">
        <v>35559015.89</v>
      </c>
      <c r="T4627" s="9">
        <v>0</v>
      </c>
      <c r="U4627" s="9">
        <v>0</v>
      </c>
      <c r="V4627" s="9">
        <v>0</v>
      </c>
      <c r="W4627" s="9">
        <v>0</v>
      </c>
      <c r="X4627" s="9">
        <v>0</v>
      </c>
      <c r="Y4627" s="9">
        <v>0</v>
      </c>
      <c r="Z4627" s="9">
        <v>0</v>
      </c>
      <c r="AA4627" s="9">
        <v>0</v>
      </c>
      <c r="AB4627" s="9">
        <v>0</v>
      </c>
      <c r="AC4627" s="9">
        <v>0</v>
      </c>
      <c r="AD4627" s="9">
        <v>0</v>
      </c>
      <c r="AE4627" s="9">
        <v>0</v>
      </c>
      <c r="AF4627" s="9">
        <v>0</v>
      </c>
      <c r="AG4627" s="9">
        <v>0</v>
      </c>
      <c r="AH4627" s="9">
        <v>230151413.09</v>
      </c>
      <c r="AI4627" s="9">
        <v>58315771.09</v>
      </c>
      <c r="AJ4627" s="9">
        <v>7500000</v>
      </c>
      <c r="AK4627" s="9">
        <v>23500000</v>
      </c>
      <c r="AL4627" s="9">
        <v>0</v>
      </c>
      <c r="AM4627" s="9">
        <v>0</v>
      </c>
      <c r="AN4627" s="9">
        <v>0</v>
      </c>
      <c r="AO4627" s="9">
        <v>0</v>
      </c>
      <c r="AP4627" s="9">
        <v>0</v>
      </c>
      <c r="AQ4627" s="12">
        <v>0</v>
      </c>
      <c r="AR4627" s="13">
        <f t="shared" si="865"/>
        <v>614637112.28</v>
      </c>
      <c r="AS4627" s="13">
        <f t="shared" si="867"/>
        <v>520218663.44</v>
      </c>
      <c r="AT4627" s="13">
        <f t="shared" si="868"/>
        <v>264736659.43</v>
      </c>
      <c r="AU4627" s="13">
        <f t="shared" si="869"/>
        <v>164448738.43</v>
      </c>
      <c r="AV4627" s="13">
        <f t="shared" si="870"/>
        <v>106591358.35</v>
      </c>
      <c r="AW4627" s="13">
        <f t="shared" si="871"/>
        <v>54058930.84</v>
      </c>
      <c r="AX4627" s="13">
        <f t="shared" si="872"/>
        <v>0</v>
      </c>
      <c r="AY4627" s="13">
        <f t="shared" si="873"/>
        <v>0</v>
      </c>
      <c r="AZ4627" s="13">
        <f t="shared" si="874"/>
        <v>0</v>
      </c>
      <c r="BA4627" s="16">
        <f t="shared" si="875"/>
        <v>0</v>
      </c>
      <c r="BB4627" s="17" t="e">
        <f t="shared" si="876"/>
        <v>#DIV/0!</v>
      </c>
      <c r="BC4627" s="17" t="e">
        <f t="shared" si="866"/>
        <v>#DIV/0!</v>
      </c>
    </row>
    <row r="4628" hidden="1" spans="1:55">
      <c r="A4628" s="8" t="s">
        <v>9269</v>
      </c>
      <c r="B4628" s="8" t="s">
        <v>9270</v>
      </c>
      <c r="C4628" s="8">
        <v>43.76</v>
      </c>
      <c r="D4628" s="9">
        <v>-111319481.29</v>
      </c>
      <c r="E4628" s="9">
        <v>21817283.13</v>
      </c>
      <c r="F4628" s="9">
        <v>67573019.82</v>
      </c>
      <c r="G4628" s="9">
        <v>165732920.98</v>
      </c>
      <c r="H4628" s="9">
        <v>-22972352.87</v>
      </c>
      <c r="I4628" s="9">
        <v>-11207990.02</v>
      </c>
      <c r="J4628" s="9">
        <v>29410154.81</v>
      </c>
      <c r="K4628" s="9">
        <v>10733780.55</v>
      </c>
      <c r="L4628" s="9">
        <v>35743684.68</v>
      </c>
      <c r="M4628" s="9">
        <v>0</v>
      </c>
      <c r="N4628" s="9">
        <v>430891730.89</v>
      </c>
      <c r="O4628" s="9">
        <v>493832364.3</v>
      </c>
      <c r="P4628" s="9">
        <v>153840792.83</v>
      </c>
      <c r="Q4628" s="9">
        <v>57876505.93</v>
      </c>
      <c r="R4628" s="9">
        <v>29933535.04</v>
      </c>
      <c r="S4628" s="9">
        <v>127446474.03</v>
      </c>
      <c r="T4628" s="9">
        <v>81192216.78</v>
      </c>
      <c r="U4628" s="9">
        <v>112291873.93</v>
      </c>
      <c r="V4628" s="9">
        <v>19831077.46</v>
      </c>
      <c r="W4628" s="9">
        <v>0</v>
      </c>
      <c r="X4628" s="9">
        <v>0</v>
      </c>
      <c r="Y4628" s="9">
        <v>0</v>
      </c>
      <c r="Z4628" s="9">
        <v>0</v>
      </c>
      <c r="AA4628" s="9">
        <v>0</v>
      </c>
      <c r="AB4628" s="9">
        <v>0</v>
      </c>
      <c r="AC4628" s="9">
        <v>0</v>
      </c>
      <c r="AD4628" s="9">
        <v>0</v>
      </c>
      <c r="AE4628" s="9">
        <v>0</v>
      </c>
      <c r="AF4628" s="9">
        <v>0</v>
      </c>
      <c r="AG4628" s="9">
        <v>0</v>
      </c>
      <c r="AH4628" s="9">
        <v>5513309.77</v>
      </c>
      <c r="AI4628" s="9">
        <v>140384993.41</v>
      </c>
      <c r="AJ4628" s="9">
        <v>165840950.14</v>
      </c>
      <c r="AK4628" s="9">
        <v>203425268.13</v>
      </c>
      <c r="AL4628" s="9">
        <v>0</v>
      </c>
      <c r="AM4628" s="9">
        <v>0</v>
      </c>
      <c r="AN4628" s="9">
        <v>0</v>
      </c>
      <c r="AO4628" s="9">
        <v>0</v>
      </c>
      <c r="AP4628" s="9">
        <v>0</v>
      </c>
      <c r="AQ4628" s="12">
        <v>0</v>
      </c>
      <c r="AR4628" s="13">
        <f t="shared" si="865"/>
        <v>325085559.37</v>
      </c>
      <c r="AS4628" s="13">
        <f t="shared" si="867"/>
        <v>656034640.84</v>
      </c>
      <c r="AT4628" s="13">
        <f t="shared" si="868"/>
        <v>387254762.79</v>
      </c>
      <c r="AU4628" s="13">
        <f t="shared" si="869"/>
        <v>427034695.04</v>
      </c>
      <c r="AV4628" s="13">
        <f t="shared" si="870"/>
        <v>6961182.17</v>
      </c>
      <c r="AW4628" s="13">
        <f t="shared" si="871"/>
        <v>116238484.01</v>
      </c>
      <c r="AX4628" s="13">
        <f t="shared" si="872"/>
        <v>110602371.59</v>
      </c>
      <c r="AY4628" s="13">
        <f t="shared" si="873"/>
        <v>123025654.48</v>
      </c>
      <c r="AZ4628" s="13">
        <f t="shared" si="874"/>
        <v>55574762.14</v>
      </c>
      <c r="BA4628" s="16">
        <f t="shared" si="875"/>
        <v>0</v>
      </c>
      <c r="BB4628" s="17" t="e">
        <f t="shared" si="876"/>
        <v>#DIV/0!</v>
      </c>
      <c r="BC4628" s="17" t="e">
        <f t="shared" si="866"/>
        <v>#DIV/0!</v>
      </c>
    </row>
    <row r="4629" hidden="1" spans="1:55">
      <c r="A4629" s="8" t="s">
        <v>9271</v>
      </c>
      <c r="B4629" s="8" t="s">
        <v>9272</v>
      </c>
      <c r="C4629" s="8">
        <v>4.46</v>
      </c>
      <c r="D4629" s="9">
        <v>559519770.23</v>
      </c>
      <c r="E4629" s="9">
        <v>729977034.2</v>
      </c>
      <c r="F4629" s="9">
        <v>1671099130.69</v>
      </c>
      <c r="G4629" s="9">
        <v>717921012.05</v>
      </c>
      <c r="H4629" s="9">
        <v>68676313.1</v>
      </c>
      <c r="I4629" s="9">
        <v>419020300</v>
      </c>
      <c r="J4629" s="9">
        <v>0</v>
      </c>
      <c r="K4629" s="9">
        <v>0</v>
      </c>
      <c r="L4629" s="9">
        <v>0</v>
      </c>
      <c r="M4629" s="9">
        <v>0</v>
      </c>
      <c r="N4629" s="9">
        <v>5521526459.76</v>
      </c>
      <c r="O4629" s="9">
        <v>5202309515.58</v>
      </c>
      <c r="P4629" s="9">
        <v>3458518672.83</v>
      </c>
      <c r="Q4629" s="9">
        <v>2484190510.36</v>
      </c>
      <c r="R4629" s="9">
        <v>182489399.64</v>
      </c>
      <c r="S4629" s="9">
        <v>548134900</v>
      </c>
      <c r="T4629" s="9">
        <v>0</v>
      </c>
      <c r="U4629" s="9">
        <v>0</v>
      </c>
      <c r="V4629" s="9">
        <v>0</v>
      </c>
      <c r="W4629" s="9">
        <v>0</v>
      </c>
      <c r="X4629" s="9">
        <v>0</v>
      </c>
      <c r="Y4629" s="9">
        <v>0</v>
      </c>
      <c r="Z4629" s="9">
        <v>0</v>
      </c>
      <c r="AA4629" s="9">
        <v>0</v>
      </c>
      <c r="AB4629" s="9">
        <v>0</v>
      </c>
      <c r="AC4629" s="9">
        <v>0</v>
      </c>
      <c r="AD4629" s="9">
        <v>0</v>
      </c>
      <c r="AE4629" s="9">
        <v>0</v>
      </c>
      <c r="AF4629" s="9">
        <v>0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0</v>
      </c>
      <c r="AO4629" s="9">
        <v>0</v>
      </c>
      <c r="AP4629" s="9">
        <v>0</v>
      </c>
      <c r="AQ4629" s="12">
        <v>0</v>
      </c>
      <c r="AR4629" s="13">
        <f t="shared" si="865"/>
        <v>6081046229.99</v>
      </c>
      <c r="AS4629" s="13">
        <f t="shared" si="867"/>
        <v>5932286549.78</v>
      </c>
      <c r="AT4629" s="13">
        <f t="shared" si="868"/>
        <v>5129617803.52</v>
      </c>
      <c r="AU4629" s="13">
        <f t="shared" si="869"/>
        <v>3202111522.41</v>
      </c>
      <c r="AV4629" s="13">
        <f t="shared" si="870"/>
        <v>251165712.74</v>
      </c>
      <c r="AW4629" s="13">
        <f t="shared" si="871"/>
        <v>967155200</v>
      </c>
      <c r="AX4629" s="13">
        <f t="shared" si="872"/>
        <v>0</v>
      </c>
      <c r="AY4629" s="13">
        <f t="shared" si="873"/>
        <v>0</v>
      </c>
      <c r="AZ4629" s="13">
        <f t="shared" si="874"/>
        <v>0</v>
      </c>
      <c r="BA4629" s="16">
        <f t="shared" si="875"/>
        <v>0</v>
      </c>
      <c r="BB4629" s="17" t="e">
        <f t="shared" si="876"/>
        <v>#DIV/0!</v>
      </c>
      <c r="BC4629" s="17" t="e">
        <f t="shared" si="866"/>
        <v>#DIV/0!</v>
      </c>
    </row>
    <row r="4630" hidden="1" spans="1:55">
      <c r="A4630" s="8" t="s">
        <v>9273</v>
      </c>
      <c r="B4630" s="8" t="s">
        <v>9274</v>
      </c>
      <c r="C4630" s="8">
        <v>17.93</v>
      </c>
      <c r="D4630" s="9">
        <v>-153757542</v>
      </c>
      <c r="E4630" s="9">
        <v>439414067</v>
      </c>
      <c r="F4630" s="9">
        <v>-305712144</v>
      </c>
      <c r="G4630" s="9">
        <v>352797655</v>
      </c>
      <c r="H4630" s="9">
        <v>-168052684</v>
      </c>
      <c r="I4630" s="9">
        <v>-266605095</v>
      </c>
      <c r="J4630" s="9">
        <v>0</v>
      </c>
      <c r="K4630" s="9">
        <v>0</v>
      </c>
      <c r="L4630" s="9">
        <v>0</v>
      </c>
      <c r="M4630" s="9">
        <v>0</v>
      </c>
      <c r="N4630" s="9">
        <v>2869953010</v>
      </c>
      <c r="O4630" s="9">
        <v>4510618513</v>
      </c>
      <c r="P4630" s="9">
        <v>1470136130</v>
      </c>
      <c r="Q4630" s="9">
        <v>483522468</v>
      </c>
      <c r="R4630" s="9">
        <v>223838334</v>
      </c>
      <c r="S4630" s="9">
        <v>120783321</v>
      </c>
      <c r="T4630" s="9">
        <v>0</v>
      </c>
      <c r="U4630" s="9">
        <v>0</v>
      </c>
      <c r="V4630" s="9">
        <v>0</v>
      </c>
      <c r="W4630" s="9">
        <v>0</v>
      </c>
      <c r="X4630" s="9">
        <v>0</v>
      </c>
      <c r="Y4630" s="9">
        <v>0</v>
      </c>
      <c r="Z4630" s="9">
        <v>0</v>
      </c>
      <c r="AA4630" s="9">
        <v>0</v>
      </c>
      <c r="AB4630" s="9">
        <v>0</v>
      </c>
      <c r="AC4630" s="9">
        <v>0</v>
      </c>
      <c r="AD4630" s="9">
        <v>0</v>
      </c>
      <c r="AE4630" s="9">
        <v>0</v>
      </c>
      <c r="AF4630" s="9">
        <v>0</v>
      </c>
      <c r="AG4630" s="9">
        <v>0</v>
      </c>
      <c r="AH4630" s="9">
        <v>0</v>
      </c>
      <c r="AI4630" s="9">
        <v>0</v>
      </c>
      <c r="AJ4630" s="9">
        <v>0</v>
      </c>
      <c r="AK4630" s="9">
        <v>0</v>
      </c>
      <c r="AL4630" s="9">
        <v>0</v>
      </c>
      <c r="AM4630" s="9">
        <v>0</v>
      </c>
      <c r="AN4630" s="9">
        <v>0</v>
      </c>
      <c r="AO4630" s="9">
        <v>0</v>
      </c>
      <c r="AP4630" s="9">
        <v>0</v>
      </c>
      <c r="AQ4630" s="12">
        <v>0</v>
      </c>
      <c r="AR4630" s="13">
        <f t="shared" si="865"/>
        <v>2716195468</v>
      </c>
      <c r="AS4630" s="13">
        <f t="shared" si="867"/>
        <v>4950032580</v>
      </c>
      <c r="AT4630" s="13">
        <f t="shared" si="868"/>
        <v>1164423986</v>
      </c>
      <c r="AU4630" s="13">
        <f t="shared" si="869"/>
        <v>836320123</v>
      </c>
      <c r="AV4630" s="13">
        <f t="shared" si="870"/>
        <v>55785650</v>
      </c>
      <c r="AW4630" s="13">
        <f t="shared" si="871"/>
        <v>-145821774</v>
      </c>
      <c r="AX4630" s="13">
        <f t="shared" si="872"/>
        <v>0</v>
      </c>
      <c r="AY4630" s="13">
        <f t="shared" si="873"/>
        <v>0</v>
      </c>
      <c r="AZ4630" s="13">
        <f t="shared" si="874"/>
        <v>0</v>
      </c>
      <c r="BA4630" s="16">
        <f t="shared" si="875"/>
        <v>0</v>
      </c>
      <c r="BB4630" s="17" t="e">
        <f t="shared" si="876"/>
        <v>#DIV/0!</v>
      </c>
      <c r="BC4630" s="17" t="e">
        <f t="shared" si="866"/>
        <v>#DIV/0!</v>
      </c>
    </row>
    <row r="4631" hidden="1" spans="1:55">
      <c r="A4631" s="8" t="s">
        <v>9275</v>
      </c>
      <c r="B4631" s="8" t="s">
        <v>9276</v>
      </c>
      <c r="C4631" s="8">
        <v>109.61</v>
      </c>
      <c r="D4631" s="9">
        <v>169882187.35</v>
      </c>
      <c r="E4631" s="9">
        <v>642617805.03</v>
      </c>
      <c r="F4631" s="9">
        <v>1092937539</v>
      </c>
      <c r="G4631" s="9">
        <v>41792199.04</v>
      </c>
      <c r="H4631" s="9">
        <v>36785884.25</v>
      </c>
      <c r="I4631" s="9">
        <v>23109046.92</v>
      </c>
      <c r="J4631" s="9">
        <v>0</v>
      </c>
      <c r="K4631" s="9">
        <v>0</v>
      </c>
      <c r="L4631" s="9">
        <v>0</v>
      </c>
      <c r="M4631" s="9">
        <v>0</v>
      </c>
      <c r="N4631" s="9">
        <v>2370839061.76</v>
      </c>
      <c r="O4631" s="9">
        <v>2872406250.78</v>
      </c>
      <c r="P4631" s="9">
        <v>56115773</v>
      </c>
      <c r="Q4631" s="9">
        <v>10280320.87</v>
      </c>
      <c r="R4631" s="9">
        <v>6499418.06</v>
      </c>
      <c r="S4631" s="9">
        <v>9665482.68</v>
      </c>
      <c r="T4631" s="9">
        <v>0</v>
      </c>
      <c r="U4631" s="9">
        <v>0</v>
      </c>
      <c r="V4631" s="9">
        <v>0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0</v>
      </c>
      <c r="AC4631" s="9">
        <v>0</v>
      </c>
      <c r="AD4631" s="9">
        <v>0</v>
      </c>
      <c r="AE4631" s="9">
        <v>0</v>
      </c>
      <c r="AF4631" s="9">
        <v>0</v>
      </c>
      <c r="AG4631" s="9">
        <v>0</v>
      </c>
      <c r="AH4631" s="9">
        <v>3637828278.11</v>
      </c>
      <c r="AI4631" s="9">
        <v>3638326605.91</v>
      </c>
      <c r="AJ4631" s="9">
        <v>1072708285.69</v>
      </c>
      <c r="AK4631" s="9">
        <v>41807732.6</v>
      </c>
      <c r="AL4631" s="9">
        <v>12846274.79</v>
      </c>
      <c r="AM4631" s="9">
        <v>0</v>
      </c>
      <c r="AN4631" s="9">
        <v>0</v>
      </c>
      <c r="AO4631" s="9">
        <v>0</v>
      </c>
      <c r="AP4631" s="9">
        <v>0</v>
      </c>
      <c r="AQ4631" s="12">
        <v>0</v>
      </c>
      <c r="AR4631" s="13">
        <f t="shared" si="865"/>
        <v>6178549527.22</v>
      </c>
      <c r="AS4631" s="13">
        <f t="shared" si="867"/>
        <v>7153350661.72</v>
      </c>
      <c r="AT4631" s="13">
        <f t="shared" si="868"/>
        <v>2221761597.69</v>
      </c>
      <c r="AU4631" s="13">
        <f t="shared" si="869"/>
        <v>93880252.51</v>
      </c>
      <c r="AV4631" s="13">
        <f t="shared" si="870"/>
        <v>56131577.1</v>
      </c>
      <c r="AW4631" s="13">
        <f t="shared" si="871"/>
        <v>32774529.6</v>
      </c>
      <c r="AX4631" s="13">
        <f t="shared" si="872"/>
        <v>0</v>
      </c>
      <c r="AY4631" s="13">
        <f t="shared" si="873"/>
        <v>0</v>
      </c>
      <c r="AZ4631" s="13">
        <f t="shared" si="874"/>
        <v>0</v>
      </c>
      <c r="BA4631" s="16">
        <f t="shared" si="875"/>
        <v>0</v>
      </c>
      <c r="BB4631" s="17" t="e">
        <f t="shared" si="876"/>
        <v>#DIV/0!</v>
      </c>
      <c r="BC4631" s="17" t="e">
        <f t="shared" si="866"/>
        <v>#DIV/0!</v>
      </c>
    </row>
    <row r="4632" hidden="1" spans="1:55">
      <c r="A4632" s="8" t="s">
        <v>9277</v>
      </c>
      <c r="B4632" s="8" t="s">
        <v>9278</v>
      </c>
      <c r="C4632" s="8">
        <v>26.5</v>
      </c>
      <c r="D4632" s="9">
        <v>-86802881.58</v>
      </c>
      <c r="E4632" s="9">
        <v>-91947590.74</v>
      </c>
      <c r="F4632" s="9">
        <v>72699460.38</v>
      </c>
      <c r="G4632" s="9">
        <v>34437241.94</v>
      </c>
      <c r="H4632" s="9">
        <v>45457798.36</v>
      </c>
      <c r="I4632" s="9">
        <v>48924703.1</v>
      </c>
      <c r="J4632" s="9">
        <v>0</v>
      </c>
      <c r="K4632" s="9">
        <v>0</v>
      </c>
      <c r="L4632" s="9">
        <v>0</v>
      </c>
      <c r="M4632" s="9">
        <v>0</v>
      </c>
      <c r="N4632" s="9">
        <v>140983362.96</v>
      </c>
      <c r="O4632" s="9">
        <v>102505121.61</v>
      </c>
      <c r="P4632" s="9">
        <v>126514139.26</v>
      </c>
      <c r="Q4632" s="9">
        <v>102633675.38</v>
      </c>
      <c r="R4632" s="9">
        <v>38094360.94</v>
      </c>
      <c r="S4632" s="9">
        <v>59969088.37</v>
      </c>
      <c r="T4632" s="9">
        <v>0</v>
      </c>
      <c r="U4632" s="9">
        <v>0</v>
      </c>
      <c r="V4632" s="9">
        <v>0</v>
      </c>
      <c r="W4632" s="9">
        <v>0</v>
      </c>
      <c r="X4632" s="9">
        <v>0</v>
      </c>
      <c r="Y4632" s="9">
        <v>0</v>
      </c>
      <c r="Z4632" s="9">
        <v>0</v>
      </c>
      <c r="AA4632" s="9">
        <v>0</v>
      </c>
      <c r="AB4632" s="9">
        <v>0</v>
      </c>
      <c r="AC4632" s="9">
        <v>0</v>
      </c>
      <c r="AD4632" s="9">
        <v>0</v>
      </c>
      <c r="AE4632" s="9">
        <v>0</v>
      </c>
      <c r="AF4632" s="9">
        <v>0</v>
      </c>
      <c r="AG4632" s="9">
        <v>0</v>
      </c>
      <c r="AH4632" s="9">
        <v>466451424.84</v>
      </c>
      <c r="AI4632" s="9">
        <v>571058684.8</v>
      </c>
      <c r="AJ4632" s="9">
        <v>0</v>
      </c>
      <c r="AK4632" s="9">
        <v>0</v>
      </c>
      <c r="AL4632" s="9">
        <v>49788792.28</v>
      </c>
      <c r="AM4632" s="9">
        <v>0</v>
      </c>
      <c r="AN4632" s="9">
        <v>0</v>
      </c>
      <c r="AO4632" s="9">
        <v>0</v>
      </c>
      <c r="AP4632" s="9">
        <v>0</v>
      </c>
      <c r="AQ4632" s="12">
        <v>0</v>
      </c>
      <c r="AR4632" s="13">
        <f t="shared" si="865"/>
        <v>520631906.22</v>
      </c>
      <c r="AS4632" s="13">
        <f t="shared" si="867"/>
        <v>581616215.67</v>
      </c>
      <c r="AT4632" s="13">
        <f t="shared" si="868"/>
        <v>199213599.64</v>
      </c>
      <c r="AU4632" s="13">
        <f t="shared" si="869"/>
        <v>137070917.32</v>
      </c>
      <c r="AV4632" s="13">
        <f t="shared" si="870"/>
        <v>133340951.58</v>
      </c>
      <c r="AW4632" s="13">
        <f t="shared" si="871"/>
        <v>108893791.47</v>
      </c>
      <c r="AX4632" s="13">
        <f t="shared" si="872"/>
        <v>0</v>
      </c>
      <c r="AY4632" s="13">
        <f t="shared" si="873"/>
        <v>0</v>
      </c>
      <c r="AZ4632" s="13">
        <f t="shared" si="874"/>
        <v>0</v>
      </c>
      <c r="BA4632" s="16">
        <f t="shared" si="875"/>
        <v>0</v>
      </c>
      <c r="BB4632" s="17" t="e">
        <f t="shared" si="876"/>
        <v>#DIV/0!</v>
      </c>
      <c r="BC4632" s="17" t="e">
        <f t="shared" si="866"/>
        <v>#DIV/0!</v>
      </c>
    </row>
    <row r="4633" hidden="1" spans="1:55">
      <c r="A4633" s="8" t="s">
        <v>9279</v>
      </c>
      <c r="B4633" s="8" t="s">
        <v>9280</v>
      </c>
      <c r="C4633" s="8">
        <v>10.06</v>
      </c>
      <c r="D4633" s="9">
        <v>-138757836.82</v>
      </c>
      <c r="E4633" s="9">
        <v>-325832678.56</v>
      </c>
      <c r="F4633" s="9">
        <v>287944611.93</v>
      </c>
      <c r="G4633" s="9">
        <v>246281492.86</v>
      </c>
      <c r="H4633" s="9">
        <v>-71441235.59</v>
      </c>
      <c r="I4633" s="9">
        <v>343261132.62</v>
      </c>
      <c r="J4633" s="9">
        <v>0</v>
      </c>
      <c r="K4633" s="9">
        <v>0</v>
      </c>
      <c r="L4633" s="9">
        <v>0</v>
      </c>
      <c r="M4633" s="9">
        <v>0</v>
      </c>
      <c r="N4633" s="9">
        <v>414541617.02</v>
      </c>
      <c r="O4633" s="9">
        <v>504664970.84</v>
      </c>
      <c r="P4633" s="9">
        <v>593656799.35</v>
      </c>
      <c r="Q4633" s="9">
        <v>449928069.81</v>
      </c>
      <c r="R4633" s="9">
        <v>208585679.25</v>
      </c>
      <c r="S4633" s="9">
        <v>321146294.34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0</v>
      </c>
      <c r="AO4633" s="9">
        <v>0</v>
      </c>
      <c r="AP4633" s="9">
        <v>0</v>
      </c>
      <c r="AQ4633" s="12">
        <v>0</v>
      </c>
      <c r="AR4633" s="13">
        <f t="shared" si="865"/>
        <v>275783780.2</v>
      </c>
      <c r="AS4633" s="13">
        <f t="shared" si="867"/>
        <v>178832292.28</v>
      </c>
      <c r="AT4633" s="13">
        <f t="shared" si="868"/>
        <v>881601411.28</v>
      </c>
      <c r="AU4633" s="13">
        <f t="shared" si="869"/>
        <v>696209562.67</v>
      </c>
      <c r="AV4633" s="13">
        <f t="shared" si="870"/>
        <v>137144443.66</v>
      </c>
      <c r="AW4633" s="13">
        <f t="shared" si="871"/>
        <v>664407426.96</v>
      </c>
      <c r="AX4633" s="13">
        <f t="shared" si="872"/>
        <v>0</v>
      </c>
      <c r="AY4633" s="13">
        <f t="shared" si="873"/>
        <v>0</v>
      </c>
      <c r="AZ4633" s="13">
        <f t="shared" si="874"/>
        <v>0</v>
      </c>
      <c r="BA4633" s="16">
        <f t="shared" si="875"/>
        <v>0</v>
      </c>
      <c r="BB4633" s="17" t="e">
        <f t="shared" si="876"/>
        <v>#DIV/0!</v>
      </c>
      <c r="BC4633" s="17" t="e">
        <f t="shared" si="866"/>
        <v>#DIV/0!</v>
      </c>
    </row>
    <row r="4634" hidden="1" spans="1:55">
      <c r="A4634" s="8" t="s">
        <v>9281</v>
      </c>
      <c r="B4634" s="8" t="s">
        <v>9282</v>
      </c>
      <c r="C4634" s="8">
        <v>15.71</v>
      </c>
      <c r="D4634" s="9">
        <v>31631595.22</v>
      </c>
      <c r="E4634" s="9">
        <v>155492267.08</v>
      </c>
      <c r="F4634" s="9">
        <v>104246066.06</v>
      </c>
      <c r="G4634" s="9">
        <v>71012843.28</v>
      </c>
      <c r="H4634" s="9">
        <v>95805589.59</v>
      </c>
      <c r="I4634" s="9">
        <v>30640272.97</v>
      </c>
      <c r="J4634" s="9">
        <v>73533894.27</v>
      </c>
      <c r="K4634" s="9">
        <v>82658076.27</v>
      </c>
      <c r="L4634" s="9">
        <v>0</v>
      </c>
      <c r="M4634" s="9">
        <v>0</v>
      </c>
      <c r="N4634" s="9">
        <v>197742750.75</v>
      </c>
      <c r="O4634" s="9">
        <v>90230522.61</v>
      </c>
      <c r="P4634" s="9">
        <v>32720488.09</v>
      </c>
      <c r="Q4634" s="9">
        <v>19923595.81</v>
      </c>
      <c r="R4634" s="9">
        <v>26339925.38</v>
      </c>
      <c r="S4634" s="9">
        <v>28798023.28</v>
      </c>
      <c r="T4634" s="9">
        <v>26089733.51</v>
      </c>
      <c r="U4634" s="9">
        <v>45850614.86</v>
      </c>
      <c r="V4634" s="9">
        <v>0</v>
      </c>
      <c r="W4634" s="9">
        <v>0</v>
      </c>
      <c r="X4634" s="9">
        <v>0</v>
      </c>
      <c r="Y4634" s="9">
        <v>0</v>
      </c>
      <c r="Z4634" s="9">
        <v>0</v>
      </c>
      <c r="AA4634" s="9">
        <v>0</v>
      </c>
      <c r="AB4634" s="9">
        <v>0</v>
      </c>
      <c r="AC4634" s="9">
        <v>0</v>
      </c>
      <c r="AD4634" s="9">
        <v>0</v>
      </c>
      <c r="AE4634" s="9">
        <v>0</v>
      </c>
      <c r="AF4634" s="9">
        <v>0</v>
      </c>
      <c r="AG4634" s="9">
        <v>0</v>
      </c>
      <c r="AH4634" s="9">
        <v>0</v>
      </c>
      <c r="AI4634" s="9">
        <v>220560328.76</v>
      </c>
      <c r="AJ4634" s="9">
        <v>0</v>
      </c>
      <c r="AK4634" s="9">
        <v>0</v>
      </c>
      <c r="AL4634" s="9">
        <v>0</v>
      </c>
      <c r="AM4634" s="9">
        <v>0</v>
      </c>
      <c r="AN4634" s="9">
        <v>0</v>
      </c>
      <c r="AO4634" s="9">
        <v>0</v>
      </c>
      <c r="AP4634" s="9">
        <v>0</v>
      </c>
      <c r="AQ4634" s="12">
        <v>0</v>
      </c>
      <c r="AR4634" s="13">
        <f t="shared" si="865"/>
        <v>229374345.97</v>
      </c>
      <c r="AS4634" s="13">
        <f t="shared" si="867"/>
        <v>466283118.45</v>
      </c>
      <c r="AT4634" s="13">
        <f t="shared" si="868"/>
        <v>136966554.15</v>
      </c>
      <c r="AU4634" s="13">
        <f t="shared" si="869"/>
        <v>90936439.09</v>
      </c>
      <c r="AV4634" s="13">
        <f t="shared" si="870"/>
        <v>122145514.97</v>
      </c>
      <c r="AW4634" s="13">
        <f t="shared" si="871"/>
        <v>59438296.25</v>
      </c>
      <c r="AX4634" s="13">
        <f t="shared" si="872"/>
        <v>99623627.78</v>
      </c>
      <c r="AY4634" s="13">
        <f t="shared" si="873"/>
        <v>128508691.13</v>
      </c>
      <c r="AZ4634" s="13">
        <f t="shared" si="874"/>
        <v>0</v>
      </c>
      <c r="BA4634" s="16">
        <f t="shared" si="875"/>
        <v>0</v>
      </c>
      <c r="BB4634" s="17" t="e">
        <f t="shared" si="876"/>
        <v>#DIV/0!</v>
      </c>
      <c r="BC4634" s="17" t="e">
        <f t="shared" si="866"/>
        <v>#DIV/0!</v>
      </c>
    </row>
    <row r="4635" hidden="1" spans="1:55">
      <c r="A4635" s="8" t="s">
        <v>9283</v>
      </c>
      <c r="B4635" s="8" t="s">
        <v>9284</v>
      </c>
      <c r="C4635" s="8">
        <v>160.24</v>
      </c>
      <c r="D4635" s="9">
        <v>-195439178.44</v>
      </c>
      <c r="E4635" s="9">
        <v>181786418.71</v>
      </c>
      <c r="F4635" s="9">
        <v>-49149994.61</v>
      </c>
      <c r="G4635" s="9">
        <v>31430460.14</v>
      </c>
      <c r="H4635" s="9">
        <v>-19473082.21</v>
      </c>
      <c r="I4635" s="9">
        <v>-9885888.94</v>
      </c>
      <c r="J4635" s="9">
        <v>0</v>
      </c>
      <c r="K4635" s="9">
        <v>0</v>
      </c>
      <c r="L4635" s="9">
        <v>0</v>
      </c>
      <c r="M4635" s="9">
        <v>0</v>
      </c>
      <c r="N4635" s="9">
        <v>1184444009.26</v>
      </c>
      <c r="O4635" s="9">
        <v>1463060518.27</v>
      </c>
      <c r="P4635" s="9">
        <v>117439585.4</v>
      </c>
      <c r="Q4635" s="9">
        <v>111780152.29</v>
      </c>
      <c r="R4635" s="9">
        <v>8863200.81</v>
      </c>
      <c r="S4635" s="9">
        <v>4262938.74</v>
      </c>
      <c r="T4635" s="9">
        <v>0</v>
      </c>
      <c r="U4635" s="9">
        <v>0</v>
      </c>
      <c r="V4635" s="9">
        <v>0</v>
      </c>
      <c r="W4635" s="9">
        <v>0</v>
      </c>
      <c r="X4635" s="9">
        <v>0</v>
      </c>
      <c r="Y4635" s="9">
        <v>0</v>
      </c>
      <c r="Z4635" s="9">
        <v>0</v>
      </c>
      <c r="AA4635" s="9">
        <v>0</v>
      </c>
      <c r="AB4635" s="9">
        <v>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54180000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0</v>
      </c>
      <c r="AO4635" s="9">
        <v>0</v>
      </c>
      <c r="AP4635" s="9">
        <v>0</v>
      </c>
      <c r="AQ4635" s="12">
        <v>0</v>
      </c>
      <c r="AR4635" s="13">
        <f t="shared" si="865"/>
        <v>1043184830.82</v>
      </c>
      <c r="AS4635" s="13">
        <f t="shared" si="867"/>
        <v>1644846936.98</v>
      </c>
      <c r="AT4635" s="13">
        <f t="shared" si="868"/>
        <v>68289590.79</v>
      </c>
      <c r="AU4635" s="13">
        <f t="shared" si="869"/>
        <v>143210612.43</v>
      </c>
      <c r="AV4635" s="13">
        <f t="shared" si="870"/>
        <v>-10609881.4</v>
      </c>
      <c r="AW4635" s="13">
        <f t="shared" si="871"/>
        <v>-5622950.2</v>
      </c>
      <c r="AX4635" s="13">
        <f t="shared" si="872"/>
        <v>0</v>
      </c>
      <c r="AY4635" s="13">
        <f t="shared" si="873"/>
        <v>0</v>
      </c>
      <c r="AZ4635" s="13">
        <f t="shared" si="874"/>
        <v>0</v>
      </c>
      <c r="BA4635" s="16">
        <f t="shared" si="875"/>
        <v>0</v>
      </c>
      <c r="BB4635" s="17" t="e">
        <f t="shared" si="876"/>
        <v>#DIV/0!</v>
      </c>
      <c r="BC4635" s="17" t="e">
        <f t="shared" si="866"/>
        <v>#DIV/0!</v>
      </c>
    </row>
    <row r="4636" hidden="1" spans="1:55">
      <c r="A4636" s="8" t="s">
        <v>9285</v>
      </c>
      <c r="B4636" s="8" t="s">
        <v>9286</v>
      </c>
      <c r="C4636" s="8">
        <v>51.87</v>
      </c>
      <c r="D4636" s="9">
        <v>120953442.04</v>
      </c>
      <c r="E4636" s="9">
        <v>94162494.68</v>
      </c>
      <c r="F4636" s="9">
        <v>-17676676.4</v>
      </c>
      <c r="G4636" s="9">
        <v>13193589.68</v>
      </c>
      <c r="H4636" s="9">
        <v>43259247.18</v>
      </c>
      <c r="I4636" s="9">
        <v>23383644.03</v>
      </c>
      <c r="J4636" s="9">
        <v>0</v>
      </c>
      <c r="K4636" s="9">
        <v>0</v>
      </c>
      <c r="L4636" s="9">
        <v>0</v>
      </c>
      <c r="M4636" s="9">
        <v>0</v>
      </c>
      <c r="N4636" s="9">
        <v>122997501.71</v>
      </c>
      <c r="O4636" s="9">
        <v>221044544.41</v>
      </c>
      <c r="P4636" s="9">
        <v>19017977.11</v>
      </c>
      <c r="Q4636" s="9">
        <v>23722845.14</v>
      </c>
      <c r="R4636" s="9">
        <v>13883504.73</v>
      </c>
      <c r="S4636" s="9">
        <v>19995576.74</v>
      </c>
      <c r="T4636" s="9">
        <v>0</v>
      </c>
      <c r="U4636" s="9">
        <v>0</v>
      </c>
      <c r="V4636" s="9">
        <v>0</v>
      </c>
      <c r="W4636" s="9">
        <v>0</v>
      </c>
      <c r="X4636" s="9">
        <v>0</v>
      </c>
      <c r="Y4636" s="9">
        <v>0</v>
      </c>
      <c r="Z4636" s="9">
        <v>0</v>
      </c>
      <c r="AA4636" s="9">
        <v>0</v>
      </c>
      <c r="AB4636" s="9">
        <v>0</v>
      </c>
      <c r="AC4636" s="9">
        <v>0</v>
      </c>
      <c r="AD4636" s="9">
        <v>0</v>
      </c>
      <c r="AE4636" s="9">
        <v>0</v>
      </c>
      <c r="AF4636" s="9">
        <v>0</v>
      </c>
      <c r="AG4636" s="9">
        <v>0</v>
      </c>
      <c r="AH4636" s="9">
        <v>205059525.43</v>
      </c>
      <c r="AI4636" s="9">
        <v>90678636.99</v>
      </c>
      <c r="AJ4636" s="9">
        <v>0</v>
      </c>
      <c r="AK4636" s="9">
        <v>12811020.03</v>
      </c>
      <c r="AL4636" s="9">
        <v>0</v>
      </c>
      <c r="AM4636" s="9">
        <v>0</v>
      </c>
      <c r="AN4636" s="9">
        <v>0</v>
      </c>
      <c r="AO4636" s="9">
        <v>0</v>
      </c>
      <c r="AP4636" s="9">
        <v>0</v>
      </c>
      <c r="AQ4636" s="12">
        <v>0</v>
      </c>
      <c r="AR4636" s="13">
        <f t="shared" si="865"/>
        <v>449010469.18</v>
      </c>
      <c r="AS4636" s="13">
        <f t="shared" si="867"/>
        <v>405885676.08</v>
      </c>
      <c r="AT4636" s="13">
        <f t="shared" si="868"/>
        <v>1341300.71</v>
      </c>
      <c r="AU4636" s="13">
        <f t="shared" si="869"/>
        <v>49727454.85</v>
      </c>
      <c r="AV4636" s="13">
        <f t="shared" si="870"/>
        <v>57142751.91</v>
      </c>
      <c r="AW4636" s="13">
        <f t="shared" si="871"/>
        <v>43379220.77</v>
      </c>
      <c r="AX4636" s="13">
        <f t="shared" si="872"/>
        <v>0</v>
      </c>
      <c r="AY4636" s="13">
        <f t="shared" si="873"/>
        <v>0</v>
      </c>
      <c r="AZ4636" s="13">
        <f t="shared" si="874"/>
        <v>0</v>
      </c>
      <c r="BA4636" s="16">
        <f t="shared" si="875"/>
        <v>0</v>
      </c>
      <c r="BB4636" s="17" t="e">
        <f t="shared" si="876"/>
        <v>#DIV/0!</v>
      </c>
      <c r="BC4636" s="17" t="e">
        <f t="shared" si="866"/>
        <v>#DIV/0!</v>
      </c>
    </row>
    <row r="4637" hidden="1" spans="1:55">
      <c r="A4637" s="8" t="s">
        <v>9287</v>
      </c>
      <c r="B4637" s="8" t="s">
        <v>9288</v>
      </c>
      <c r="C4637" s="8">
        <v>23.85</v>
      </c>
      <c r="D4637" s="9">
        <v>32290185.05</v>
      </c>
      <c r="E4637" s="9">
        <v>143040801.26</v>
      </c>
      <c r="F4637" s="9">
        <v>115509472.31</v>
      </c>
      <c r="G4637" s="9">
        <v>60741402.94</v>
      </c>
      <c r="H4637" s="9">
        <v>78492273.8</v>
      </c>
      <c r="I4637" s="9">
        <v>37070858.08</v>
      </c>
      <c r="J4637" s="9">
        <v>0</v>
      </c>
      <c r="K4637" s="9">
        <v>0</v>
      </c>
      <c r="L4637" s="9">
        <v>0</v>
      </c>
      <c r="M4637" s="9">
        <v>0</v>
      </c>
      <c r="N4637" s="9">
        <v>178419334.54</v>
      </c>
      <c r="O4637" s="9">
        <v>401628283.45</v>
      </c>
      <c r="P4637" s="9">
        <v>64084959.16</v>
      </c>
      <c r="Q4637" s="9">
        <v>35200541.88</v>
      </c>
      <c r="R4637" s="9">
        <v>12350849.05</v>
      </c>
      <c r="S4637" s="9">
        <v>6288494.35</v>
      </c>
      <c r="T4637" s="9">
        <v>0</v>
      </c>
      <c r="U4637" s="9">
        <v>0</v>
      </c>
      <c r="V4637" s="9">
        <v>0</v>
      </c>
      <c r="W4637" s="9">
        <v>0</v>
      </c>
      <c r="X4637" s="9">
        <v>0</v>
      </c>
      <c r="Y4637" s="9">
        <v>0</v>
      </c>
      <c r="Z4637" s="9">
        <v>0</v>
      </c>
      <c r="AA4637" s="9">
        <v>0</v>
      </c>
      <c r="AB4637" s="9">
        <v>0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0</v>
      </c>
      <c r="AO4637" s="9">
        <v>0</v>
      </c>
      <c r="AP4637" s="9">
        <v>0</v>
      </c>
      <c r="AQ4637" s="12">
        <v>0</v>
      </c>
      <c r="AR4637" s="13">
        <f t="shared" si="865"/>
        <v>210709519.59</v>
      </c>
      <c r="AS4637" s="13">
        <f t="shared" si="867"/>
        <v>544669084.71</v>
      </c>
      <c r="AT4637" s="13">
        <f t="shared" si="868"/>
        <v>179594431.47</v>
      </c>
      <c r="AU4637" s="13">
        <f t="shared" si="869"/>
        <v>95941944.82</v>
      </c>
      <c r="AV4637" s="13">
        <f t="shared" si="870"/>
        <v>90843122.85</v>
      </c>
      <c r="AW4637" s="13">
        <f t="shared" si="871"/>
        <v>43359352.43</v>
      </c>
      <c r="AX4637" s="13">
        <f t="shared" si="872"/>
        <v>0</v>
      </c>
      <c r="AY4637" s="13">
        <f t="shared" si="873"/>
        <v>0</v>
      </c>
      <c r="AZ4637" s="13">
        <f t="shared" si="874"/>
        <v>0</v>
      </c>
      <c r="BA4637" s="16">
        <f t="shared" si="875"/>
        <v>0</v>
      </c>
      <c r="BB4637" s="17" t="e">
        <f t="shared" si="876"/>
        <v>#DIV/0!</v>
      </c>
      <c r="BC4637" s="17" t="e">
        <f t="shared" si="866"/>
        <v>#DIV/0!</v>
      </c>
    </row>
    <row r="4638" hidden="1" spans="1:55">
      <c r="A4638" s="8" t="s">
        <v>9289</v>
      </c>
      <c r="B4638" s="8" t="s">
        <v>9290</v>
      </c>
      <c r="C4638" s="8">
        <v>87.25</v>
      </c>
      <c r="D4638" s="9">
        <v>312322714.12</v>
      </c>
      <c r="E4638" s="9">
        <v>91412373.44</v>
      </c>
      <c r="F4638" s="9">
        <v>-44064679.41</v>
      </c>
      <c r="G4638" s="9">
        <v>-338919.84</v>
      </c>
      <c r="H4638" s="9">
        <v>-42947075.5</v>
      </c>
      <c r="I4638" s="9">
        <v>-40027079.11</v>
      </c>
      <c r="J4638" s="9">
        <v>0</v>
      </c>
      <c r="K4638" s="9">
        <v>0</v>
      </c>
      <c r="L4638" s="9">
        <v>0</v>
      </c>
      <c r="M4638" s="9">
        <v>0</v>
      </c>
      <c r="N4638" s="9">
        <v>409127739.71</v>
      </c>
      <c r="O4638" s="9">
        <v>343826055.77</v>
      </c>
      <c r="P4638" s="9">
        <v>56227796.78</v>
      </c>
      <c r="Q4638" s="9">
        <v>30617882.9</v>
      </c>
      <c r="R4638" s="9">
        <v>21522056.96</v>
      </c>
      <c r="S4638" s="9">
        <v>12078261.33</v>
      </c>
      <c r="T4638" s="9">
        <v>0</v>
      </c>
      <c r="U4638" s="9">
        <v>0</v>
      </c>
      <c r="V4638" s="9">
        <v>0</v>
      </c>
      <c r="W4638" s="9">
        <v>0</v>
      </c>
      <c r="X4638" s="9">
        <v>0</v>
      </c>
      <c r="Y4638" s="9">
        <v>0</v>
      </c>
      <c r="Z4638" s="9">
        <v>0</v>
      </c>
      <c r="AA4638" s="9">
        <v>0</v>
      </c>
      <c r="AB4638" s="9">
        <v>0</v>
      </c>
      <c r="AC4638" s="9">
        <v>0</v>
      </c>
      <c r="AD4638" s="9">
        <v>0</v>
      </c>
      <c r="AE4638" s="9">
        <v>0</v>
      </c>
      <c r="AF4638" s="9">
        <v>0</v>
      </c>
      <c r="AG4638" s="9">
        <v>0</v>
      </c>
      <c r="AH4638" s="9">
        <v>1289305195.17</v>
      </c>
      <c r="AI4638" s="9">
        <v>1100013329.34</v>
      </c>
      <c r="AJ4638" s="9">
        <v>0</v>
      </c>
      <c r="AK4638" s="9">
        <v>45039427.39</v>
      </c>
      <c r="AL4638" s="9">
        <v>0</v>
      </c>
      <c r="AM4638" s="9">
        <v>0</v>
      </c>
      <c r="AN4638" s="9">
        <v>0</v>
      </c>
      <c r="AO4638" s="9">
        <v>0</v>
      </c>
      <c r="AP4638" s="9">
        <v>0</v>
      </c>
      <c r="AQ4638" s="12">
        <v>0</v>
      </c>
      <c r="AR4638" s="13">
        <f t="shared" si="865"/>
        <v>2010755649</v>
      </c>
      <c r="AS4638" s="13">
        <f t="shared" si="867"/>
        <v>1535251758.55</v>
      </c>
      <c r="AT4638" s="13">
        <f t="shared" si="868"/>
        <v>12163117.37</v>
      </c>
      <c r="AU4638" s="13">
        <f t="shared" si="869"/>
        <v>75318390.45</v>
      </c>
      <c r="AV4638" s="13">
        <f t="shared" si="870"/>
        <v>-21425018.54</v>
      </c>
      <c r="AW4638" s="13">
        <f t="shared" si="871"/>
        <v>-27948817.78</v>
      </c>
      <c r="AX4638" s="13">
        <f t="shared" si="872"/>
        <v>0</v>
      </c>
      <c r="AY4638" s="13">
        <f t="shared" si="873"/>
        <v>0</v>
      </c>
      <c r="AZ4638" s="13">
        <f t="shared" si="874"/>
        <v>0</v>
      </c>
      <c r="BA4638" s="16">
        <f t="shared" si="875"/>
        <v>0</v>
      </c>
      <c r="BB4638" s="17" t="e">
        <f t="shared" si="876"/>
        <v>#DIV/0!</v>
      </c>
      <c r="BC4638" s="17" t="e">
        <f t="shared" si="866"/>
        <v>#DIV/0!</v>
      </c>
    </row>
    <row r="4639" hidden="1" spans="1:55">
      <c r="A4639" s="8" t="s">
        <v>9291</v>
      </c>
      <c r="B4639" s="8" t="s">
        <v>9292</v>
      </c>
      <c r="C4639" s="8">
        <v>68</v>
      </c>
      <c r="D4639" s="9">
        <v>-203274865.98</v>
      </c>
      <c r="E4639" s="9">
        <v>326954063.97</v>
      </c>
      <c r="F4639" s="9">
        <v>113512988.57</v>
      </c>
      <c r="G4639" s="9">
        <v>350727583.29</v>
      </c>
      <c r="H4639" s="9">
        <v>144060444.46</v>
      </c>
      <c r="I4639" s="9">
        <v>18003722.19</v>
      </c>
      <c r="J4639" s="9">
        <v>24013652.31</v>
      </c>
      <c r="K4639" s="9">
        <v>0</v>
      </c>
      <c r="L4639" s="9">
        <v>0</v>
      </c>
      <c r="M4639" s="9">
        <v>0</v>
      </c>
      <c r="N4639" s="9">
        <v>1035300645.06</v>
      </c>
      <c r="O4639" s="9">
        <v>735356875.77</v>
      </c>
      <c r="P4639" s="9">
        <v>149921583.21</v>
      </c>
      <c r="Q4639" s="9">
        <v>138094106.22</v>
      </c>
      <c r="R4639" s="9">
        <v>25764580.54</v>
      </c>
      <c r="S4639" s="9">
        <v>56378468.76</v>
      </c>
      <c r="T4639" s="9">
        <v>29179031.55</v>
      </c>
      <c r="U4639" s="9">
        <v>0</v>
      </c>
      <c r="V4639" s="9">
        <v>0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0</v>
      </c>
      <c r="AC4639" s="9">
        <v>0</v>
      </c>
      <c r="AD4639" s="9">
        <v>0</v>
      </c>
      <c r="AE4639" s="9">
        <v>0</v>
      </c>
      <c r="AF4639" s="9">
        <v>0</v>
      </c>
      <c r="AG4639" s="9">
        <v>0</v>
      </c>
      <c r="AH4639" s="9">
        <v>319196801.12</v>
      </c>
      <c r="AI4639" s="9">
        <v>612791846.58</v>
      </c>
      <c r="AJ4639" s="9">
        <v>0</v>
      </c>
      <c r="AK4639" s="9">
        <v>0</v>
      </c>
      <c r="AL4639" s="9">
        <v>0</v>
      </c>
      <c r="AM4639" s="9">
        <v>0</v>
      </c>
      <c r="AN4639" s="9">
        <v>0</v>
      </c>
      <c r="AO4639" s="9">
        <v>0</v>
      </c>
      <c r="AP4639" s="9">
        <v>0</v>
      </c>
      <c r="AQ4639" s="12">
        <v>0</v>
      </c>
      <c r="AR4639" s="13">
        <f t="shared" si="865"/>
        <v>1151222580.2</v>
      </c>
      <c r="AS4639" s="13">
        <f t="shared" si="867"/>
        <v>1675102786.32</v>
      </c>
      <c r="AT4639" s="13">
        <f t="shared" si="868"/>
        <v>263434571.78</v>
      </c>
      <c r="AU4639" s="13">
        <f t="shared" si="869"/>
        <v>488821689.51</v>
      </c>
      <c r="AV4639" s="13">
        <f t="shared" si="870"/>
        <v>169825025</v>
      </c>
      <c r="AW4639" s="13">
        <f t="shared" si="871"/>
        <v>74382190.95</v>
      </c>
      <c r="AX4639" s="13">
        <f t="shared" si="872"/>
        <v>53192683.86</v>
      </c>
      <c r="AY4639" s="13">
        <f t="shared" si="873"/>
        <v>0</v>
      </c>
      <c r="AZ4639" s="13">
        <f t="shared" si="874"/>
        <v>0</v>
      </c>
      <c r="BA4639" s="16">
        <f t="shared" si="875"/>
        <v>0</v>
      </c>
      <c r="BB4639" s="17" t="e">
        <f t="shared" si="876"/>
        <v>#DIV/0!</v>
      </c>
      <c r="BC4639" s="17" t="e">
        <f t="shared" si="866"/>
        <v>#DIV/0!</v>
      </c>
    </row>
    <row r="4640" hidden="1" spans="1:55">
      <c r="A4640" s="8" t="s">
        <v>9293</v>
      </c>
      <c r="B4640" s="8" t="s">
        <v>9294</v>
      </c>
      <c r="C4640" s="8">
        <v>26.39</v>
      </c>
      <c r="D4640" s="9">
        <v>26548093.63</v>
      </c>
      <c r="E4640" s="9">
        <v>87792177.49</v>
      </c>
      <c r="F4640" s="9">
        <v>27655843.92</v>
      </c>
      <c r="G4640" s="9">
        <v>41750672.52</v>
      </c>
      <c r="H4640" s="9">
        <v>-60763544.96</v>
      </c>
      <c r="I4640" s="9">
        <v>-12366951.92</v>
      </c>
      <c r="J4640" s="9">
        <v>0</v>
      </c>
      <c r="K4640" s="9">
        <v>0</v>
      </c>
      <c r="L4640" s="9">
        <v>0</v>
      </c>
      <c r="M4640" s="9">
        <v>0</v>
      </c>
      <c r="N4640" s="9">
        <v>183141612.19</v>
      </c>
      <c r="O4640" s="9">
        <v>199212955.92</v>
      </c>
      <c r="P4640" s="9">
        <v>169606512.84</v>
      </c>
      <c r="Q4640" s="9">
        <v>154896568.94</v>
      </c>
      <c r="R4640" s="9">
        <v>81095816.41</v>
      </c>
      <c r="S4640" s="9">
        <v>30599784.74</v>
      </c>
      <c r="T4640" s="9">
        <v>0</v>
      </c>
      <c r="U4640" s="9">
        <v>0</v>
      </c>
      <c r="V4640" s="9">
        <v>0</v>
      </c>
      <c r="W4640" s="9">
        <v>0</v>
      </c>
      <c r="X4640" s="9">
        <v>0</v>
      </c>
      <c r="Y4640" s="9">
        <v>0</v>
      </c>
      <c r="Z4640" s="9">
        <v>0</v>
      </c>
      <c r="AA4640" s="9">
        <v>0</v>
      </c>
      <c r="AB4640" s="9">
        <v>0</v>
      </c>
      <c r="AC4640" s="9">
        <v>0</v>
      </c>
      <c r="AD4640" s="9">
        <v>0</v>
      </c>
      <c r="AE4640" s="9">
        <v>0</v>
      </c>
      <c r="AF4640" s="9">
        <v>0</v>
      </c>
      <c r="AG4640" s="9">
        <v>0</v>
      </c>
      <c r="AH4640" s="9">
        <v>115000000</v>
      </c>
      <c r="AI4640" s="9">
        <v>96546380.82</v>
      </c>
      <c r="AJ4640" s="9">
        <v>0</v>
      </c>
      <c r="AK4640" s="9">
        <v>0</v>
      </c>
      <c r="AL4640" s="9">
        <v>0</v>
      </c>
      <c r="AM4640" s="9">
        <v>0</v>
      </c>
      <c r="AN4640" s="9">
        <v>0</v>
      </c>
      <c r="AO4640" s="9">
        <v>0</v>
      </c>
      <c r="AP4640" s="9">
        <v>0</v>
      </c>
      <c r="AQ4640" s="12">
        <v>0</v>
      </c>
      <c r="AR4640" s="13">
        <f t="shared" si="865"/>
        <v>324689705.82</v>
      </c>
      <c r="AS4640" s="13">
        <f t="shared" si="867"/>
        <v>383551514.23</v>
      </c>
      <c r="AT4640" s="13">
        <f t="shared" si="868"/>
        <v>197262356.76</v>
      </c>
      <c r="AU4640" s="13">
        <f t="shared" si="869"/>
        <v>196647241.46</v>
      </c>
      <c r="AV4640" s="13">
        <f t="shared" si="870"/>
        <v>20332271.45</v>
      </c>
      <c r="AW4640" s="13">
        <f t="shared" si="871"/>
        <v>18232832.82</v>
      </c>
      <c r="AX4640" s="13">
        <f t="shared" si="872"/>
        <v>0</v>
      </c>
      <c r="AY4640" s="13">
        <f t="shared" si="873"/>
        <v>0</v>
      </c>
      <c r="AZ4640" s="13">
        <f t="shared" si="874"/>
        <v>0</v>
      </c>
      <c r="BA4640" s="16">
        <f t="shared" si="875"/>
        <v>0</v>
      </c>
      <c r="BB4640" s="17" t="e">
        <f t="shared" si="876"/>
        <v>#DIV/0!</v>
      </c>
      <c r="BC4640" s="17" t="e">
        <f t="shared" si="866"/>
        <v>#DIV/0!</v>
      </c>
    </row>
    <row r="4641" hidden="1" spans="1:55">
      <c r="A4641" s="8" t="s">
        <v>9295</v>
      </c>
      <c r="B4641" s="8" t="s">
        <v>9296</v>
      </c>
      <c r="C4641" s="8">
        <v>32.55</v>
      </c>
      <c r="D4641" s="9">
        <v>162259956.01</v>
      </c>
      <c r="E4641" s="9">
        <v>77871193.72</v>
      </c>
      <c r="F4641" s="9">
        <v>101879983.27</v>
      </c>
      <c r="G4641" s="9">
        <v>192526034.2</v>
      </c>
      <c r="H4641" s="9">
        <v>127432508.59</v>
      </c>
      <c r="I4641" s="9">
        <v>56965608.02</v>
      </c>
      <c r="J4641" s="9">
        <v>0</v>
      </c>
      <c r="K4641" s="9">
        <v>0</v>
      </c>
      <c r="L4641" s="9">
        <v>0</v>
      </c>
      <c r="M4641" s="9">
        <v>0</v>
      </c>
      <c r="N4641" s="9">
        <v>568314013.91</v>
      </c>
      <c r="O4641" s="9">
        <v>638813171.55</v>
      </c>
      <c r="P4641" s="9">
        <v>290297641.06</v>
      </c>
      <c r="Q4641" s="9">
        <v>246801602.21</v>
      </c>
      <c r="R4641" s="9">
        <v>220120598.17</v>
      </c>
      <c r="S4641" s="9">
        <v>211946558.18</v>
      </c>
      <c r="T4641" s="9">
        <v>0</v>
      </c>
      <c r="U4641" s="9">
        <v>0</v>
      </c>
      <c r="V4641" s="9">
        <v>0</v>
      </c>
      <c r="W4641" s="9">
        <v>0</v>
      </c>
      <c r="X4641" s="9">
        <v>0</v>
      </c>
      <c r="Y4641" s="9">
        <v>0</v>
      </c>
      <c r="Z4641" s="9">
        <v>0</v>
      </c>
      <c r="AA4641" s="9">
        <v>0</v>
      </c>
      <c r="AB4641" s="9">
        <v>0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291696570.03</v>
      </c>
      <c r="AI4641" s="9">
        <v>122619664.37</v>
      </c>
      <c r="AJ4641" s="9">
        <v>0</v>
      </c>
      <c r="AK4641" s="9">
        <v>3000700</v>
      </c>
      <c r="AL4641" s="9">
        <v>3000000</v>
      </c>
      <c r="AM4641" s="9">
        <v>0</v>
      </c>
      <c r="AN4641" s="9">
        <v>0</v>
      </c>
      <c r="AO4641" s="9">
        <v>0</v>
      </c>
      <c r="AP4641" s="9">
        <v>0</v>
      </c>
      <c r="AQ4641" s="12">
        <v>0</v>
      </c>
      <c r="AR4641" s="13">
        <f t="shared" si="865"/>
        <v>1022270539.95</v>
      </c>
      <c r="AS4641" s="13">
        <f t="shared" si="867"/>
        <v>839304029.64</v>
      </c>
      <c r="AT4641" s="13">
        <f t="shared" si="868"/>
        <v>392177624.33</v>
      </c>
      <c r="AU4641" s="13">
        <f t="shared" si="869"/>
        <v>442328336.41</v>
      </c>
      <c r="AV4641" s="13">
        <f t="shared" si="870"/>
        <v>350553106.76</v>
      </c>
      <c r="AW4641" s="13">
        <f t="shared" si="871"/>
        <v>268912166.2</v>
      </c>
      <c r="AX4641" s="13">
        <f t="shared" si="872"/>
        <v>0</v>
      </c>
      <c r="AY4641" s="13">
        <f t="shared" si="873"/>
        <v>0</v>
      </c>
      <c r="AZ4641" s="13">
        <f t="shared" si="874"/>
        <v>0</v>
      </c>
      <c r="BA4641" s="16">
        <f t="shared" si="875"/>
        <v>0</v>
      </c>
      <c r="BB4641" s="17" t="e">
        <f t="shared" si="876"/>
        <v>#DIV/0!</v>
      </c>
      <c r="BC4641" s="17" t="e">
        <f t="shared" si="866"/>
        <v>#DIV/0!</v>
      </c>
    </row>
    <row r="4642" hidden="1" spans="1:55">
      <c r="A4642" s="8" t="s">
        <v>9297</v>
      </c>
      <c r="B4642" s="8" t="s">
        <v>9298</v>
      </c>
      <c r="C4642" s="8">
        <v>177.85</v>
      </c>
      <c r="D4642" s="9">
        <v>-78918597.87</v>
      </c>
      <c r="E4642" s="9">
        <v>51528134.03</v>
      </c>
      <c r="F4642" s="9">
        <v>37328475.01</v>
      </c>
      <c r="G4642" s="9">
        <v>70960275.33</v>
      </c>
      <c r="H4642" s="9">
        <v>63611810.11</v>
      </c>
      <c r="I4642" s="9">
        <v>42841744.07</v>
      </c>
      <c r="J4642" s="9">
        <v>0</v>
      </c>
      <c r="K4642" s="9">
        <v>0</v>
      </c>
      <c r="L4642" s="9">
        <v>0</v>
      </c>
      <c r="M4642" s="9">
        <v>0</v>
      </c>
      <c r="N4642" s="9">
        <v>948252130.58</v>
      </c>
      <c r="O4642" s="9">
        <v>1095720652.51</v>
      </c>
      <c r="P4642" s="9">
        <v>151808326.19</v>
      </c>
      <c r="Q4642" s="9">
        <v>105821726.75</v>
      </c>
      <c r="R4642" s="9">
        <v>98955096.03</v>
      </c>
      <c r="S4642" s="9">
        <v>106048494.69</v>
      </c>
      <c r="T4642" s="9">
        <v>0</v>
      </c>
      <c r="U4642" s="9">
        <v>0</v>
      </c>
      <c r="V4642" s="9">
        <v>0</v>
      </c>
      <c r="W4642" s="9">
        <v>0</v>
      </c>
      <c r="X4642" s="9">
        <v>0</v>
      </c>
      <c r="Y4642" s="9">
        <v>0</v>
      </c>
      <c r="Z4642" s="9">
        <v>0</v>
      </c>
      <c r="AA4642" s="9">
        <v>0</v>
      </c>
      <c r="AB4642" s="9">
        <v>0</v>
      </c>
      <c r="AC4642" s="9">
        <v>0</v>
      </c>
      <c r="AD4642" s="9">
        <v>0</v>
      </c>
      <c r="AE4642" s="9">
        <v>0</v>
      </c>
      <c r="AF4642" s="9">
        <v>0</v>
      </c>
      <c r="AG4642" s="9">
        <v>0</v>
      </c>
      <c r="AH4642" s="9">
        <v>0</v>
      </c>
      <c r="AI4642" s="9">
        <v>0</v>
      </c>
      <c r="AJ4642" s="9">
        <v>0</v>
      </c>
      <c r="AK4642" s="9">
        <v>26879397.84</v>
      </c>
      <c r="AL4642" s="9">
        <v>799709.84</v>
      </c>
      <c r="AM4642" s="9">
        <v>143040976.09</v>
      </c>
      <c r="AN4642" s="9">
        <v>0</v>
      </c>
      <c r="AO4642" s="9">
        <v>0</v>
      </c>
      <c r="AP4642" s="9">
        <v>0</v>
      </c>
      <c r="AQ4642" s="12">
        <v>0</v>
      </c>
      <c r="AR4642" s="13">
        <f t="shared" si="865"/>
        <v>869333532.71</v>
      </c>
      <c r="AS4642" s="13">
        <f t="shared" si="867"/>
        <v>1147248786.54</v>
      </c>
      <c r="AT4642" s="13">
        <f t="shared" si="868"/>
        <v>189136801.2</v>
      </c>
      <c r="AU4642" s="13">
        <f t="shared" si="869"/>
        <v>203661399.92</v>
      </c>
      <c r="AV4642" s="13">
        <f t="shared" si="870"/>
        <v>163366615.98</v>
      </c>
      <c r="AW4642" s="13">
        <f t="shared" si="871"/>
        <v>291931214.85</v>
      </c>
      <c r="AX4642" s="13">
        <f t="shared" si="872"/>
        <v>0</v>
      </c>
      <c r="AY4642" s="13">
        <f t="shared" si="873"/>
        <v>0</v>
      </c>
      <c r="AZ4642" s="13">
        <f t="shared" si="874"/>
        <v>0</v>
      </c>
      <c r="BA4642" s="16">
        <f t="shared" si="875"/>
        <v>0</v>
      </c>
      <c r="BB4642" s="17" t="e">
        <f t="shared" si="876"/>
        <v>#DIV/0!</v>
      </c>
      <c r="BC4642" s="17" t="e">
        <f t="shared" si="866"/>
        <v>#DIV/0!</v>
      </c>
    </row>
    <row r="4643" hidden="1" spans="1:55">
      <c r="A4643" s="8" t="s">
        <v>9299</v>
      </c>
      <c r="B4643" s="8" t="s">
        <v>9300</v>
      </c>
      <c r="C4643" s="8">
        <v>22.95</v>
      </c>
      <c r="D4643" s="9">
        <v>-51794486.27</v>
      </c>
      <c r="E4643" s="9">
        <v>1522893.03</v>
      </c>
      <c r="F4643" s="9">
        <v>154006406.28</v>
      </c>
      <c r="G4643" s="9">
        <v>48346723.58</v>
      </c>
      <c r="H4643" s="9">
        <v>53123106.19</v>
      </c>
      <c r="I4643" s="9">
        <v>45999119.84</v>
      </c>
      <c r="J4643" s="9">
        <v>0</v>
      </c>
      <c r="K4643" s="9">
        <v>0</v>
      </c>
      <c r="L4643" s="9">
        <v>0</v>
      </c>
      <c r="M4643" s="9">
        <v>0</v>
      </c>
      <c r="N4643" s="9">
        <v>192121289.9</v>
      </c>
      <c r="O4643" s="9">
        <v>297015182.39</v>
      </c>
      <c r="P4643" s="9">
        <v>142613230.66</v>
      </c>
      <c r="Q4643" s="9">
        <v>72327599.64</v>
      </c>
      <c r="R4643" s="9">
        <v>49420061.6</v>
      </c>
      <c r="S4643" s="9">
        <v>34777446.55</v>
      </c>
      <c r="T4643" s="9">
        <v>0</v>
      </c>
      <c r="U4643" s="9">
        <v>0</v>
      </c>
      <c r="V4643" s="9">
        <v>0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0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0</v>
      </c>
      <c r="AO4643" s="9">
        <v>0</v>
      </c>
      <c r="AP4643" s="9">
        <v>0</v>
      </c>
      <c r="AQ4643" s="12">
        <v>0</v>
      </c>
      <c r="AR4643" s="13">
        <f t="shared" si="865"/>
        <v>140326803.63</v>
      </c>
      <c r="AS4643" s="13">
        <f t="shared" si="867"/>
        <v>298538075.42</v>
      </c>
      <c r="AT4643" s="13">
        <f t="shared" si="868"/>
        <v>296619636.94</v>
      </c>
      <c r="AU4643" s="13">
        <f t="shared" si="869"/>
        <v>120674323.22</v>
      </c>
      <c r="AV4643" s="13">
        <f t="shared" si="870"/>
        <v>102543167.79</v>
      </c>
      <c r="AW4643" s="13">
        <f t="shared" si="871"/>
        <v>80776566.39</v>
      </c>
      <c r="AX4643" s="13">
        <f t="shared" si="872"/>
        <v>0</v>
      </c>
      <c r="AY4643" s="13">
        <f t="shared" si="873"/>
        <v>0</v>
      </c>
      <c r="AZ4643" s="13">
        <f t="shared" si="874"/>
        <v>0</v>
      </c>
      <c r="BA4643" s="16">
        <f t="shared" si="875"/>
        <v>0</v>
      </c>
      <c r="BB4643" s="17" t="e">
        <f t="shared" si="876"/>
        <v>#DIV/0!</v>
      </c>
      <c r="BC4643" s="17" t="e">
        <f t="shared" si="866"/>
        <v>#DIV/0!</v>
      </c>
    </row>
    <row r="4644" hidden="1" spans="1:55">
      <c r="A4644" s="8" t="s">
        <v>9301</v>
      </c>
      <c r="B4644" s="8" t="s">
        <v>9302</v>
      </c>
      <c r="C4644" s="8">
        <v>16.05</v>
      </c>
      <c r="D4644" s="9">
        <v>29504131.22</v>
      </c>
      <c r="E4644" s="9">
        <v>122232150.72</v>
      </c>
      <c r="F4644" s="9">
        <v>106645203.97</v>
      </c>
      <c r="G4644" s="9">
        <v>87316126.92</v>
      </c>
      <c r="H4644" s="9">
        <v>41068309.24</v>
      </c>
      <c r="I4644" s="9">
        <v>48128691.31</v>
      </c>
      <c r="J4644" s="9">
        <v>0</v>
      </c>
      <c r="K4644" s="9">
        <v>0</v>
      </c>
      <c r="L4644" s="9">
        <v>0</v>
      </c>
      <c r="M4644" s="9">
        <v>0</v>
      </c>
      <c r="N4644" s="9">
        <v>150584761.14</v>
      </c>
      <c r="O4644" s="9">
        <v>222491773.16</v>
      </c>
      <c r="P4644" s="9">
        <v>185991074.7</v>
      </c>
      <c r="Q4644" s="9">
        <v>152855452.26</v>
      </c>
      <c r="R4644" s="9">
        <v>127899160.7</v>
      </c>
      <c r="S4644" s="9">
        <v>92582761.45</v>
      </c>
      <c r="T4644" s="9">
        <v>0</v>
      </c>
      <c r="U4644" s="9">
        <v>0</v>
      </c>
      <c r="V4644" s="9">
        <v>0</v>
      </c>
      <c r="W4644" s="9">
        <v>0</v>
      </c>
      <c r="X4644" s="9">
        <v>0</v>
      </c>
      <c r="Y4644" s="9">
        <v>0</v>
      </c>
      <c r="Z4644" s="9">
        <v>0</v>
      </c>
      <c r="AA4644" s="9">
        <v>0</v>
      </c>
      <c r="AB4644" s="9">
        <v>0</v>
      </c>
      <c r="AC4644" s="9">
        <v>0</v>
      </c>
      <c r="AD4644" s="9">
        <v>0</v>
      </c>
      <c r="AE4644" s="9">
        <v>0</v>
      </c>
      <c r="AF4644" s="9">
        <v>0</v>
      </c>
      <c r="AG4644" s="9">
        <v>0</v>
      </c>
      <c r="AH4644" s="9">
        <v>37100000</v>
      </c>
      <c r="AI4644" s="9">
        <v>0</v>
      </c>
      <c r="AJ4644" s="9">
        <v>0</v>
      </c>
      <c r="AK4644" s="9">
        <v>0</v>
      </c>
      <c r="AL4644" s="9">
        <v>0</v>
      </c>
      <c r="AM4644" s="9">
        <v>0</v>
      </c>
      <c r="AN4644" s="9">
        <v>0</v>
      </c>
      <c r="AO4644" s="9">
        <v>0</v>
      </c>
      <c r="AP4644" s="9">
        <v>0</v>
      </c>
      <c r="AQ4644" s="12">
        <v>0</v>
      </c>
      <c r="AR4644" s="13">
        <f t="shared" si="865"/>
        <v>217188892.36</v>
      </c>
      <c r="AS4644" s="13">
        <f t="shared" si="867"/>
        <v>344723923.88</v>
      </c>
      <c r="AT4644" s="13">
        <f t="shared" si="868"/>
        <v>292636278.67</v>
      </c>
      <c r="AU4644" s="13">
        <f t="shared" si="869"/>
        <v>240171579.18</v>
      </c>
      <c r="AV4644" s="13">
        <f t="shared" si="870"/>
        <v>168967469.94</v>
      </c>
      <c r="AW4644" s="13">
        <f t="shared" si="871"/>
        <v>140711452.76</v>
      </c>
      <c r="AX4644" s="13">
        <f t="shared" si="872"/>
        <v>0</v>
      </c>
      <c r="AY4644" s="13">
        <f t="shared" si="873"/>
        <v>0</v>
      </c>
      <c r="AZ4644" s="13">
        <f t="shared" si="874"/>
        <v>0</v>
      </c>
      <c r="BA4644" s="16">
        <f t="shared" si="875"/>
        <v>0</v>
      </c>
      <c r="BB4644" s="17" t="e">
        <f t="shared" si="876"/>
        <v>#DIV/0!</v>
      </c>
      <c r="BC4644" s="17" t="e">
        <f t="shared" si="866"/>
        <v>#DIV/0!</v>
      </c>
    </row>
    <row r="4645" hidden="1" spans="1:55">
      <c r="A4645" s="8" t="s">
        <v>9303</v>
      </c>
      <c r="B4645" s="8" t="s">
        <v>9304</v>
      </c>
      <c r="C4645" s="8">
        <v>8.3</v>
      </c>
      <c r="D4645" s="9">
        <v>41946467.31</v>
      </c>
      <c r="E4645" s="9">
        <v>61355004.49</v>
      </c>
      <c r="F4645" s="9">
        <v>113504279.28</v>
      </c>
      <c r="G4645" s="9">
        <v>61643600.27</v>
      </c>
      <c r="H4645" s="9">
        <v>7322077.84</v>
      </c>
      <c r="I4645" s="9">
        <v>77709601.84</v>
      </c>
      <c r="J4645" s="9">
        <v>0</v>
      </c>
      <c r="K4645" s="9">
        <v>0</v>
      </c>
      <c r="L4645" s="9">
        <v>0</v>
      </c>
      <c r="M4645" s="9">
        <v>0</v>
      </c>
      <c r="N4645" s="9">
        <v>639644712.57</v>
      </c>
      <c r="O4645" s="9">
        <v>630671141.04</v>
      </c>
      <c r="P4645" s="9">
        <v>329241637.78</v>
      </c>
      <c r="Q4645" s="9">
        <v>253604776.14</v>
      </c>
      <c r="R4645" s="9">
        <v>271963906.28</v>
      </c>
      <c r="S4645" s="9">
        <v>101065827.98</v>
      </c>
      <c r="T4645" s="9">
        <v>0</v>
      </c>
      <c r="U4645" s="9">
        <v>0</v>
      </c>
      <c r="V4645" s="9">
        <v>0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0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9">
        <v>20196000</v>
      </c>
      <c r="AJ4645" s="9">
        <v>0</v>
      </c>
      <c r="AK4645" s="9">
        <v>0</v>
      </c>
      <c r="AL4645" s="9">
        <v>11800000</v>
      </c>
      <c r="AM4645" s="9">
        <v>230910026.1</v>
      </c>
      <c r="AN4645" s="9">
        <v>0</v>
      </c>
      <c r="AO4645" s="9">
        <v>0</v>
      </c>
      <c r="AP4645" s="9">
        <v>0</v>
      </c>
      <c r="AQ4645" s="12">
        <v>0</v>
      </c>
      <c r="AR4645" s="13">
        <f t="shared" si="865"/>
        <v>681591179.88</v>
      </c>
      <c r="AS4645" s="13">
        <f t="shared" si="867"/>
        <v>712222145.53</v>
      </c>
      <c r="AT4645" s="13">
        <f t="shared" si="868"/>
        <v>442745917.06</v>
      </c>
      <c r="AU4645" s="13">
        <f t="shared" si="869"/>
        <v>315248376.41</v>
      </c>
      <c r="AV4645" s="13">
        <f t="shared" si="870"/>
        <v>291085984.12</v>
      </c>
      <c r="AW4645" s="13">
        <f t="shared" si="871"/>
        <v>409685455.92</v>
      </c>
      <c r="AX4645" s="13">
        <f t="shared" si="872"/>
        <v>0</v>
      </c>
      <c r="AY4645" s="13">
        <f t="shared" si="873"/>
        <v>0</v>
      </c>
      <c r="AZ4645" s="13">
        <f t="shared" si="874"/>
        <v>0</v>
      </c>
      <c r="BA4645" s="16">
        <f t="shared" si="875"/>
        <v>0</v>
      </c>
      <c r="BB4645" s="17" t="e">
        <f t="shared" si="876"/>
        <v>#DIV/0!</v>
      </c>
      <c r="BC4645" s="17" t="e">
        <f t="shared" si="866"/>
        <v>#DIV/0!</v>
      </c>
    </row>
    <row r="4646" hidden="1" spans="1:55">
      <c r="A4646" s="8" t="s">
        <v>9305</v>
      </c>
      <c r="B4646" s="8" t="s">
        <v>9306</v>
      </c>
      <c r="C4646" s="8">
        <v>23.47</v>
      </c>
      <c r="D4646" s="9">
        <v>62622405.19</v>
      </c>
      <c r="E4646" s="9">
        <v>-69978075.13</v>
      </c>
      <c r="F4646" s="9">
        <v>141269987.05</v>
      </c>
      <c r="G4646" s="9">
        <v>282998629.56</v>
      </c>
      <c r="H4646" s="9">
        <v>60495716.03</v>
      </c>
      <c r="I4646" s="9">
        <v>-25346624.8</v>
      </c>
      <c r="J4646" s="9">
        <v>0</v>
      </c>
      <c r="K4646" s="9">
        <v>0</v>
      </c>
      <c r="L4646" s="9">
        <v>0</v>
      </c>
      <c r="M4646" s="9">
        <v>0</v>
      </c>
      <c r="N4646" s="9">
        <v>520752787.39</v>
      </c>
      <c r="O4646" s="9">
        <v>717362092.85</v>
      </c>
      <c r="P4646" s="9">
        <v>616868021.38</v>
      </c>
      <c r="Q4646" s="9">
        <v>296758842.86</v>
      </c>
      <c r="R4646" s="9">
        <v>191364721.97</v>
      </c>
      <c r="S4646" s="9">
        <v>97303021.38</v>
      </c>
      <c r="T4646" s="9">
        <v>0</v>
      </c>
      <c r="U4646" s="9">
        <v>0</v>
      </c>
      <c r="V4646" s="9">
        <v>0</v>
      </c>
      <c r="W4646" s="9">
        <v>0</v>
      </c>
      <c r="X4646" s="9">
        <v>0</v>
      </c>
      <c r="Y4646" s="9">
        <v>0</v>
      </c>
      <c r="Z4646" s="9">
        <v>0</v>
      </c>
      <c r="AA4646" s="9">
        <v>0</v>
      </c>
      <c r="AB4646" s="9">
        <v>0</v>
      </c>
      <c r="AC4646" s="9">
        <v>0</v>
      </c>
      <c r="AD4646" s="9">
        <v>0</v>
      </c>
      <c r="AE4646" s="9">
        <v>0</v>
      </c>
      <c r="AF4646" s="9">
        <v>0</v>
      </c>
      <c r="AG4646" s="9">
        <v>0</v>
      </c>
      <c r="AH4646" s="9">
        <v>0</v>
      </c>
      <c r="AI4646" s="9">
        <v>0</v>
      </c>
      <c r="AJ4646" s="9">
        <v>0</v>
      </c>
      <c r="AK4646" s="9">
        <v>46775662.72</v>
      </c>
      <c r="AL4646" s="9">
        <v>0</v>
      </c>
      <c r="AM4646" s="9">
        <v>0</v>
      </c>
      <c r="AN4646" s="9">
        <v>0</v>
      </c>
      <c r="AO4646" s="9">
        <v>0</v>
      </c>
      <c r="AP4646" s="9">
        <v>0</v>
      </c>
      <c r="AQ4646" s="12">
        <v>0</v>
      </c>
      <c r="AR4646" s="13">
        <f t="shared" si="865"/>
        <v>583375192.58</v>
      </c>
      <c r="AS4646" s="13">
        <f t="shared" si="867"/>
        <v>647384017.72</v>
      </c>
      <c r="AT4646" s="13">
        <f t="shared" si="868"/>
        <v>758138008.43</v>
      </c>
      <c r="AU4646" s="13">
        <f t="shared" si="869"/>
        <v>626533135.14</v>
      </c>
      <c r="AV4646" s="13">
        <f t="shared" si="870"/>
        <v>251860438</v>
      </c>
      <c r="AW4646" s="13">
        <f t="shared" si="871"/>
        <v>71956396.58</v>
      </c>
      <c r="AX4646" s="13">
        <f t="shared" si="872"/>
        <v>0</v>
      </c>
      <c r="AY4646" s="13">
        <f t="shared" si="873"/>
        <v>0</v>
      </c>
      <c r="AZ4646" s="13">
        <f t="shared" si="874"/>
        <v>0</v>
      </c>
      <c r="BA4646" s="16">
        <f t="shared" si="875"/>
        <v>0</v>
      </c>
      <c r="BB4646" s="17" t="e">
        <f t="shared" si="876"/>
        <v>#DIV/0!</v>
      </c>
      <c r="BC4646" s="17" t="e">
        <f t="shared" si="866"/>
        <v>#DIV/0!</v>
      </c>
    </row>
    <row r="4647" hidden="1" spans="1:55">
      <c r="A4647" s="8" t="s">
        <v>9307</v>
      </c>
      <c r="B4647" s="8" t="s">
        <v>9308</v>
      </c>
      <c r="C4647" s="8">
        <v>51.25</v>
      </c>
      <c r="D4647" s="9">
        <v>370594760</v>
      </c>
      <c r="E4647" s="9">
        <v>2150254658</v>
      </c>
      <c r="F4647" s="9">
        <v>1747348457</v>
      </c>
      <c r="G4647" s="9">
        <v>2015247731</v>
      </c>
      <c r="H4647" s="9">
        <v>3758563202</v>
      </c>
      <c r="I4647" s="9">
        <v>1469187620</v>
      </c>
      <c r="J4647" s="9">
        <v>0</v>
      </c>
      <c r="K4647" s="9">
        <v>0</v>
      </c>
      <c r="L4647" s="9">
        <v>0</v>
      </c>
      <c r="M4647" s="9">
        <v>0</v>
      </c>
      <c r="N4647" s="9">
        <v>7693584398</v>
      </c>
      <c r="O4647" s="9">
        <v>8219320889</v>
      </c>
      <c r="P4647" s="9">
        <v>5128885997</v>
      </c>
      <c r="Q4647" s="9">
        <v>4302487192</v>
      </c>
      <c r="R4647" s="9">
        <v>4394379150</v>
      </c>
      <c r="S4647" s="9">
        <v>3807870646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0</v>
      </c>
      <c r="AE4647" s="9">
        <v>0</v>
      </c>
      <c r="AF4647" s="9">
        <v>0</v>
      </c>
      <c r="AG4647" s="9">
        <v>0</v>
      </c>
      <c r="AH4647" s="9">
        <v>5822502977</v>
      </c>
      <c r="AI4647" s="9">
        <v>7579988489</v>
      </c>
      <c r="AJ4647" s="9">
        <v>3732327307</v>
      </c>
      <c r="AK4647" s="9">
        <v>4905776761</v>
      </c>
      <c r="AL4647" s="9">
        <v>1603855068</v>
      </c>
      <c r="AM4647" s="9">
        <v>0</v>
      </c>
      <c r="AN4647" s="9">
        <v>0</v>
      </c>
      <c r="AO4647" s="9">
        <v>0</v>
      </c>
      <c r="AP4647" s="9">
        <v>0</v>
      </c>
      <c r="AQ4647" s="12">
        <v>0</v>
      </c>
      <c r="AR4647" s="13">
        <f t="shared" si="865"/>
        <v>13886682135</v>
      </c>
      <c r="AS4647" s="13">
        <f t="shared" si="867"/>
        <v>17949564036</v>
      </c>
      <c r="AT4647" s="13">
        <f t="shared" si="868"/>
        <v>10608561761</v>
      </c>
      <c r="AU4647" s="13">
        <f t="shared" si="869"/>
        <v>11223511684</v>
      </c>
      <c r="AV4647" s="13">
        <f t="shared" si="870"/>
        <v>9756797420</v>
      </c>
      <c r="AW4647" s="13">
        <f t="shared" si="871"/>
        <v>5277058266</v>
      </c>
      <c r="AX4647" s="13">
        <f t="shared" si="872"/>
        <v>0</v>
      </c>
      <c r="AY4647" s="13">
        <f t="shared" si="873"/>
        <v>0</v>
      </c>
      <c r="AZ4647" s="13">
        <f t="shared" si="874"/>
        <v>0</v>
      </c>
      <c r="BA4647" s="16">
        <f t="shared" si="875"/>
        <v>0</v>
      </c>
      <c r="BB4647" s="17" t="e">
        <f t="shared" si="876"/>
        <v>#DIV/0!</v>
      </c>
      <c r="BC4647" s="17" t="e">
        <f t="shared" si="866"/>
        <v>#DIV/0!</v>
      </c>
    </row>
    <row r="4648" hidden="1" spans="1:55">
      <c r="A4648" s="8" t="s">
        <v>9309</v>
      </c>
      <c r="B4648" s="8" t="s">
        <v>9310</v>
      </c>
      <c r="C4648" s="8">
        <v>74.8</v>
      </c>
      <c r="D4648" s="9">
        <v>96778308.58</v>
      </c>
      <c r="E4648" s="9">
        <v>98439649.88</v>
      </c>
      <c r="F4648" s="9">
        <v>97759787.93</v>
      </c>
      <c r="G4648" s="9">
        <v>86412718</v>
      </c>
      <c r="H4648" s="9">
        <v>12413009.76</v>
      </c>
      <c r="I4648" s="9">
        <v>91522192.18</v>
      </c>
      <c r="J4648" s="9">
        <v>0</v>
      </c>
      <c r="K4648" s="9">
        <v>0</v>
      </c>
      <c r="L4648" s="9">
        <v>0</v>
      </c>
      <c r="M4648" s="9">
        <v>0</v>
      </c>
      <c r="N4648" s="9">
        <v>331908490.69</v>
      </c>
      <c r="O4648" s="9">
        <v>332096040.56</v>
      </c>
      <c r="P4648" s="9">
        <v>117406992.92</v>
      </c>
      <c r="Q4648" s="9">
        <v>79025852.41</v>
      </c>
      <c r="R4648" s="9">
        <v>156897463.69</v>
      </c>
      <c r="S4648" s="9">
        <v>230358927.15</v>
      </c>
      <c r="T4648" s="9">
        <v>0</v>
      </c>
      <c r="U4648" s="9">
        <v>0</v>
      </c>
      <c r="V4648" s="9">
        <v>0</v>
      </c>
      <c r="W4648" s="9">
        <v>0</v>
      </c>
      <c r="X4648" s="9">
        <v>0</v>
      </c>
      <c r="Y4648" s="9">
        <v>0</v>
      </c>
      <c r="Z4648" s="9">
        <v>0</v>
      </c>
      <c r="AA4648" s="9">
        <v>0</v>
      </c>
      <c r="AB4648" s="9">
        <v>0</v>
      </c>
      <c r="AC4648" s="9">
        <v>0</v>
      </c>
      <c r="AD4648" s="9">
        <v>0</v>
      </c>
      <c r="AE4648" s="9">
        <v>0</v>
      </c>
      <c r="AF4648" s="9">
        <v>0</v>
      </c>
      <c r="AG4648" s="9">
        <v>0</v>
      </c>
      <c r="AH4648" s="9">
        <v>0</v>
      </c>
      <c r="AI4648" s="9">
        <v>0</v>
      </c>
      <c r="AJ4648" s="9">
        <v>0</v>
      </c>
      <c r="AK4648" s="9">
        <v>0</v>
      </c>
      <c r="AL4648" s="9">
        <v>0</v>
      </c>
      <c r="AM4648" s="9">
        <v>0</v>
      </c>
      <c r="AN4648" s="9">
        <v>0</v>
      </c>
      <c r="AO4648" s="9">
        <v>0</v>
      </c>
      <c r="AP4648" s="9">
        <v>0</v>
      </c>
      <c r="AQ4648" s="12">
        <v>0</v>
      </c>
      <c r="AR4648" s="13">
        <f t="shared" si="865"/>
        <v>428686799.27</v>
      </c>
      <c r="AS4648" s="13">
        <f t="shared" si="867"/>
        <v>430535690.44</v>
      </c>
      <c r="AT4648" s="13">
        <f t="shared" si="868"/>
        <v>215166780.85</v>
      </c>
      <c r="AU4648" s="13">
        <f t="shared" si="869"/>
        <v>165438570.41</v>
      </c>
      <c r="AV4648" s="13">
        <f t="shared" si="870"/>
        <v>169310473.45</v>
      </c>
      <c r="AW4648" s="13">
        <f t="shared" si="871"/>
        <v>321881119.33</v>
      </c>
      <c r="AX4648" s="13">
        <f t="shared" si="872"/>
        <v>0</v>
      </c>
      <c r="AY4648" s="13">
        <f t="shared" si="873"/>
        <v>0</v>
      </c>
      <c r="AZ4648" s="13">
        <f t="shared" si="874"/>
        <v>0</v>
      </c>
      <c r="BA4648" s="16">
        <f t="shared" si="875"/>
        <v>0</v>
      </c>
      <c r="BB4648" s="17" t="e">
        <f t="shared" si="876"/>
        <v>#DIV/0!</v>
      </c>
      <c r="BC4648" s="17" t="e">
        <f t="shared" si="866"/>
        <v>#DIV/0!</v>
      </c>
    </row>
    <row r="4649" hidden="1" spans="1:55">
      <c r="A4649" s="8" t="s">
        <v>9311</v>
      </c>
      <c r="B4649" s="8" t="s">
        <v>9312</v>
      </c>
      <c r="C4649" s="8">
        <v>9.91</v>
      </c>
      <c r="D4649" s="9">
        <v>932990845.79</v>
      </c>
      <c r="E4649" s="9">
        <v>-404065277.33</v>
      </c>
      <c r="F4649" s="9">
        <v>936734003.92</v>
      </c>
      <c r="G4649" s="9">
        <v>20662334.34</v>
      </c>
      <c r="H4649" s="9">
        <v>279149352.07</v>
      </c>
      <c r="I4649" s="9">
        <v>676662654.36</v>
      </c>
      <c r="J4649" s="9">
        <v>0</v>
      </c>
      <c r="K4649" s="9">
        <v>0</v>
      </c>
      <c r="L4649" s="9">
        <v>0</v>
      </c>
      <c r="M4649" s="9">
        <v>0</v>
      </c>
      <c r="N4649" s="9">
        <v>1544082927.77</v>
      </c>
      <c r="O4649" s="9">
        <v>1186849954.65</v>
      </c>
      <c r="P4649" s="9">
        <v>787359920.89</v>
      </c>
      <c r="Q4649" s="9">
        <v>462797625.63</v>
      </c>
      <c r="R4649" s="9">
        <v>488541253.08</v>
      </c>
      <c r="S4649" s="9">
        <v>503060263.51</v>
      </c>
      <c r="T4649" s="9">
        <v>0</v>
      </c>
      <c r="U4649" s="9">
        <v>0</v>
      </c>
      <c r="V4649" s="9">
        <v>0</v>
      </c>
      <c r="W4649" s="9">
        <v>0</v>
      </c>
      <c r="X4649" s="9">
        <v>0</v>
      </c>
      <c r="Y4649" s="9">
        <v>0</v>
      </c>
      <c r="Z4649" s="9">
        <v>0</v>
      </c>
      <c r="AA4649" s="9">
        <v>0</v>
      </c>
      <c r="AB4649" s="9">
        <v>0</v>
      </c>
      <c r="AC4649" s="9">
        <v>0</v>
      </c>
      <c r="AD4649" s="9">
        <v>0</v>
      </c>
      <c r="AE4649" s="9">
        <v>0</v>
      </c>
      <c r="AF4649" s="9">
        <v>0</v>
      </c>
      <c r="AG4649" s="9">
        <v>0</v>
      </c>
      <c r="AH4649" s="9">
        <v>666772630.48</v>
      </c>
      <c r="AI4649" s="9">
        <v>407953529.02</v>
      </c>
      <c r="AJ4649" s="9">
        <v>426019467.29</v>
      </c>
      <c r="AK4649" s="9">
        <v>171942424.66</v>
      </c>
      <c r="AL4649" s="9">
        <v>0</v>
      </c>
      <c r="AM4649" s="9">
        <v>0</v>
      </c>
      <c r="AN4649" s="9">
        <v>0</v>
      </c>
      <c r="AO4649" s="9">
        <v>0</v>
      </c>
      <c r="AP4649" s="9">
        <v>0</v>
      </c>
      <c r="AQ4649" s="12">
        <v>0</v>
      </c>
      <c r="AR4649" s="13">
        <f t="shared" si="865"/>
        <v>3143846404.04</v>
      </c>
      <c r="AS4649" s="13">
        <f t="shared" si="867"/>
        <v>1190738206.34</v>
      </c>
      <c r="AT4649" s="13">
        <f t="shared" si="868"/>
        <v>2150113392.1</v>
      </c>
      <c r="AU4649" s="13">
        <f t="shared" si="869"/>
        <v>655402384.63</v>
      </c>
      <c r="AV4649" s="13">
        <f t="shared" si="870"/>
        <v>767690605.15</v>
      </c>
      <c r="AW4649" s="13">
        <f t="shared" si="871"/>
        <v>1179722917.87</v>
      </c>
      <c r="AX4649" s="13">
        <f t="shared" si="872"/>
        <v>0</v>
      </c>
      <c r="AY4649" s="13">
        <f t="shared" si="873"/>
        <v>0</v>
      </c>
      <c r="AZ4649" s="13">
        <f t="shared" si="874"/>
        <v>0</v>
      </c>
      <c r="BA4649" s="16">
        <f t="shared" si="875"/>
        <v>0</v>
      </c>
      <c r="BB4649" s="17" t="e">
        <f t="shared" si="876"/>
        <v>#DIV/0!</v>
      </c>
      <c r="BC4649" s="17" t="e">
        <f t="shared" si="866"/>
        <v>#DIV/0!</v>
      </c>
    </row>
    <row r="4650" hidden="1" spans="1:55">
      <c r="A4650" s="8" t="s">
        <v>9313</v>
      </c>
      <c r="B4650" s="8" t="s">
        <v>9314</v>
      </c>
      <c r="C4650" s="8">
        <v>103.28</v>
      </c>
      <c r="D4650" s="9">
        <v>99165596.06</v>
      </c>
      <c r="E4650" s="9">
        <v>-48784143.53</v>
      </c>
      <c r="F4650" s="9">
        <v>-20210789.45</v>
      </c>
      <c r="G4650" s="9">
        <v>-23908583.8</v>
      </c>
      <c r="H4650" s="9">
        <v>-10684930.86</v>
      </c>
      <c r="I4650" s="9">
        <v>-11512012.7</v>
      </c>
      <c r="J4650" s="9">
        <v>0</v>
      </c>
      <c r="K4650" s="9">
        <v>0</v>
      </c>
      <c r="L4650" s="9">
        <v>0</v>
      </c>
      <c r="M4650" s="9">
        <v>0</v>
      </c>
      <c r="N4650" s="9">
        <v>689060386.01</v>
      </c>
      <c r="O4650" s="9">
        <v>110430532.95</v>
      </c>
      <c r="P4650" s="9">
        <v>191478.63</v>
      </c>
      <c r="Q4650" s="9">
        <v>154033.62</v>
      </c>
      <c r="R4650" s="9">
        <v>3167499.59</v>
      </c>
      <c r="S4650" s="9">
        <v>2713815.41</v>
      </c>
      <c r="T4650" s="9">
        <v>0</v>
      </c>
      <c r="U4650" s="9">
        <v>0</v>
      </c>
      <c r="V4650" s="9">
        <v>0</v>
      </c>
      <c r="W4650" s="9">
        <v>0</v>
      </c>
      <c r="X4650" s="9">
        <v>0</v>
      </c>
      <c r="Y4650" s="9">
        <v>0</v>
      </c>
      <c r="Z4650" s="9">
        <v>0</v>
      </c>
      <c r="AA4650" s="9">
        <v>0</v>
      </c>
      <c r="AB4650" s="9">
        <v>0</v>
      </c>
      <c r="AC4650" s="9">
        <v>0</v>
      </c>
      <c r="AD4650" s="9">
        <v>0</v>
      </c>
      <c r="AE4650" s="9">
        <v>0</v>
      </c>
      <c r="AF4650" s="9">
        <v>0</v>
      </c>
      <c r="AG4650" s="9">
        <v>0</v>
      </c>
      <c r="AH4650" s="9">
        <v>346155652.06</v>
      </c>
      <c r="AI4650" s="9">
        <v>832647697.54</v>
      </c>
      <c r="AJ4650" s="9">
        <v>40658189.48</v>
      </c>
      <c r="AK4650" s="9">
        <v>130378878.67</v>
      </c>
      <c r="AL4650" s="9">
        <v>0</v>
      </c>
      <c r="AM4650" s="9">
        <v>0</v>
      </c>
      <c r="AN4650" s="9">
        <v>0</v>
      </c>
      <c r="AO4650" s="9">
        <v>0</v>
      </c>
      <c r="AP4650" s="9">
        <v>0</v>
      </c>
      <c r="AQ4650" s="12">
        <v>0</v>
      </c>
      <c r="AR4650" s="13">
        <f t="shared" si="865"/>
        <v>1134381634.13</v>
      </c>
      <c r="AS4650" s="13">
        <f t="shared" si="867"/>
        <v>894294086.96</v>
      </c>
      <c r="AT4650" s="13">
        <f t="shared" si="868"/>
        <v>20638878.66</v>
      </c>
      <c r="AU4650" s="13">
        <f t="shared" si="869"/>
        <v>106624328.49</v>
      </c>
      <c r="AV4650" s="13">
        <f t="shared" si="870"/>
        <v>-7517431.27</v>
      </c>
      <c r="AW4650" s="13">
        <f t="shared" si="871"/>
        <v>-8798197.29</v>
      </c>
      <c r="AX4650" s="13">
        <f t="shared" si="872"/>
        <v>0</v>
      </c>
      <c r="AY4650" s="13">
        <f t="shared" si="873"/>
        <v>0</v>
      </c>
      <c r="AZ4650" s="13">
        <f t="shared" si="874"/>
        <v>0</v>
      </c>
      <c r="BA4650" s="16">
        <f t="shared" si="875"/>
        <v>0</v>
      </c>
      <c r="BB4650" s="17" t="e">
        <f t="shared" si="876"/>
        <v>#DIV/0!</v>
      </c>
      <c r="BC4650" s="17" t="e">
        <f t="shared" si="866"/>
        <v>#DIV/0!</v>
      </c>
    </row>
    <row r="4651" hidden="1" spans="1:55">
      <c r="A4651" s="8" t="s">
        <v>9315</v>
      </c>
      <c r="B4651" s="8" t="s">
        <v>9316</v>
      </c>
      <c r="C4651" s="8">
        <v>15.58</v>
      </c>
      <c r="D4651" s="9">
        <v>-142890182.65</v>
      </c>
      <c r="E4651" s="9">
        <v>261049778.31</v>
      </c>
      <c r="F4651" s="9">
        <v>231367848.6</v>
      </c>
      <c r="G4651" s="9">
        <v>89321650.13</v>
      </c>
      <c r="H4651" s="9">
        <v>-132337155.78</v>
      </c>
      <c r="I4651" s="9">
        <v>30515742.35</v>
      </c>
      <c r="J4651" s="9">
        <v>0</v>
      </c>
      <c r="K4651" s="9">
        <v>0</v>
      </c>
      <c r="L4651" s="9">
        <v>0</v>
      </c>
      <c r="M4651" s="9">
        <v>0</v>
      </c>
      <c r="N4651" s="9">
        <v>1120354971.47</v>
      </c>
      <c r="O4651" s="9">
        <v>1434278774.13</v>
      </c>
      <c r="P4651" s="9">
        <v>1070150863.73</v>
      </c>
      <c r="Q4651" s="9">
        <v>918992569.17</v>
      </c>
      <c r="R4651" s="9">
        <v>756013476.66</v>
      </c>
      <c r="S4651" s="9">
        <v>442258315.87</v>
      </c>
      <c r="T4651" s="9">
        <v>0</v>
      </c>
      <c r="U4651" s="9">
        <v>0</v>
      </c>
      <c r="V4651" s="9">
        <v>0</v>
      </c>
      <c r="W4651" s="9">
        <v>0</v>
      </c>
      <c r="X4651" s="9">
        <v>0</v>
      </c>
      <c r="Y4651" s="9">
        <v>0</v>
      </c>
      <c r="Z4651" s="9">
        <v>0</v>
      </c>
      <c r="AA4651" s="9">
        <v>0</v>
      </c>
      <c r="AB4651" s="9">
        <v>0</v>
      </c>
      <c r="AC4651" s="9">
        <v>0</v>
      </c>
      <c r="AD4651" s="9">
        <v>0</v>
      </c>
      <c r="AE4651" s="9">
        <v>0</v>
      </c>
      <c r="AF4651" s="9">
        <v>0</v>
      </c>
      <c r="AG4651" s="9">
        <v>0</v>
      </c>
      <c r="AH4651" s="9">
        <v>100366666.67</v>
      </c>
      <c r="AI4651" s="9">
        <v>165079747.95</v>
      </c>
      <c r="AJ4651" s="9">
        <v>0</v>
      </c>
      <c r="AK4651" s="9">
        <v>0</v>
      </c>
      <c r="AL4651" s="9">
        <v>0</v>
      </c>
      <c r="AM4651" s="9">
        <v>0</v>
      </c>
      <c r="AN4651" s="9">
        <v>0</v>
      </c>
      <c r="AO4651" s="9">
        <v>0</v>
      </c>
      <c r="AP4651" s="9">
        <v>0</v>
      </c>
      <c r="AQ4651" s="12">
        <v>0</v>
      </c>
      <c r="AR4651" s="13">
        <f t="shared" si="865"/>
        <v>1077831455.49</v>
      </c>
      <c r="AS4651" s="13">
        <f t="shared" si="867"/>
        <v>1860408300.39</v>
      </c>
      <c r="AT4651" s="13">
        <f t="shared" si="868"/>
        <v>1301518712.33</v>
      </c>
      <c r="AU4651" s="13">
        <f t="shared" si="869"/>
        <v>1008314219.3</v>
      </c>
      <c r="AV4651" s="13">
        <f t="shared" si="870"/>
        <v>623676320.88</v>
      </c>
      <c r="AW4651" s="13">
        <f t="shared" si="871"/>
        <v>472774058.22</v>
      </c>
      <c r="AX4651" s="13">
        <f t="shared" si="872"/>
        <v>0</v>
      </c>
      <c r="AY4651" s="13">
        <f t="shared" si="873"/>
        <v>0</v>
      </c>
      <c r="AZ4651" s="13">
        <f t="shared" si="874"/>
        <v>0</v>
      </c>
      <c r="BA4651" s="16">
        <f t="shared" si="875"/>
        <v>0</v>
      </c>
      <c r="BB4651" s="17" t="e">
        <f t="shared" si="876"/>
        <v>#DIV/0!</v>
      </c>
      <c r="BC4651" s="17" t="e">
        <f t="shared" si="866"/>
        <v>#DIV/0!</v>
      </c>
    </row>
    <row r="4652" hidden="1" spans="1:55">
      <c r="A4652" s="8" t="s">
        <v>9317</v>
      </c>
      <c r="B4652" s="8" t="s">
        <v>9318</v>
      </c>
      <c r="C4652" s="8">
        <v>47.62</v>
      </c>
      <c r="D4652" s="9">
        <v>787383433.41</v>
      </c>
      <c r="E4652" s="9">
        <v>908123247.63</v>
      </c>
      <c r="F4652" s="9">
        <v>446065971.55</v>
      </c>
      <c r="G4652" s="9">
        <v>25666792.68</v>
      </c>
      <c r="H4652" s="9">
        <v>21168798.36</v>
      </c>
      <c r="I4652" s="9">
        <v>7073217.74</v>
      </c>
      <c r="J4652" s="9">
        <v>0</v>
      </c>
      <c r="K4652" s="9">
        <v>0</v>
      </c>
      <c r="L4652" s="9">
        <v>0</v>
      </c>
      <c r="M4652" s="9">
        <v>0</v>
      </c>
      <c r="N4652" s="9">
        <v>1784895757.39</v>
      </c>
      <c r="O4652" s="9">
        <v>1367736419.05</v>
      </c>
      <c r="P4652" s="9">
        <v>261171078.89</v>
      </c>
      <c r="Q4652" s="9">
        <v>13807998.88</v>
      </c>
      <c r="R4652" s="9">
        <v>16337342.45</v>
      </c>
      <c r="S4652" s="9">
        <v>8903894.54</v>
      </c>
      <c r="T4652" s="9">
        <v>0</v>
      </c>
      <c r="U4652" s="9">
        <v>0</v>
      </c>
      <c r="V4652" s="9">
        <v>0</v>
      </c>
      <c r="W4652" s="9">
        <v>0</v>
      </c>
      <c r="X4652" s="9">
        <v>0</v>
      </c>
      <c r="Y4652" s="9">
        <v>0</v>
      </c>
      <c r="Z4652" s="9">
        <v>0</v>
      </c>
      <c r="AA4652" s="9">
        <v>0</v>
      </c>
      <c r="AB4652" s="9">
        <v>0</v>
      </c>
      <c r="AC4652" s="9">
        <v>0</v>
      </c>
      <c r="AD4652" s="9">
        <v>0</v>
      </c>
      <c r="AE4652" s="9">
        <v>0</v>
      </c>
      <c r="AF4652" s="9">
        <v>0</v>
      </c>
      <c r="AG4652" s="9">
        <v>0</v>
      </c>
      <c r="AH4652" s="9">
        <v>377440688.76</v>
      </c>
      <c r="AI4652" s="9">
        <v>360841233.38</v>
      </c>
      <c r="AJ4652" s="9">
        <v>0</v>
      </c>
      <c r="AK4652" s="9">
        <v>0</v>
      </c>
      <c r="AL4652" s="9">
        <v>0</v>
      </c>
      <c r="AM4652" s="9">
        <v>0</v>
      </c>
      <c r="AN4652" s="9">
        <v>0</v>
      </c>
      <c r="AO4652" s="9">
        <v>0</v>
      </c>
      <c r="AP4652" s="9">
        <v>0</v>
      </c>
      <c r="AQ4652" s="12">
        <v>0</v>
      </c>
      <c r="AR4652" s="13">
        <f t="shared" si="865"/>
        <v>2949719879.56</v>
      </c>
      <c r="AS4652" s="13">
        <f t="shared" si="867"/>
        <v>2636700900.06</v>
      </c>
      <c r="AT4652" s="13">
        <f t="shared" si="868"/>
        <v>707237050.44</v>
      </c>
      <c r="AU4652" s="13">
        <f t="shared" si="869"/>
        <v>39474791.56</v>
      </c>
      <c r="AV4652" s="13">
        <f t="shared" si="870"/>
        <v>37506140.81</v>
      </c>
      <c r="AW4652" s="13">
        <f t="shared" si="871"/>
        <v>15977112.28</v>
      </c>
      <c r="AX4652" s="13">
        <f t="shared" si="872"/>
        <v>0</v>
      </c>
      <c r="AY4652" s="13">
        <f t="shared" si="873"/>
        <v>0</v>
      </c>
      <c r="AZ4652" s="13">
        <f t="shared" si="874"/>
        <v>0</v>
      </c>
      <c r="BA4652" s="16">
        <f t="shared" si="875"/>
        <v>0</v>
      </c>
      <c r="BB4652" s="17" t="e">
        <f t="shared" si="876"/>
        <v>#DIV/0!</v>
      </c>
      <c r="BC4652" s="17" t="e">
        <f t="shared" si="866"/>
        <v>#DIV/0!</v>
      </c>
    </row>
    <row r="4653" hidden="1" spans="1:55">
      <c r="A4653" s="8" t="s">
        <v>9319</v>
      </c>
      <c r="B4653" s="8" t="s">
        <v>9320</v>
      </c>
      <c r="C4653" s="8">
        <v>62.59</v>
      </c>
      <c r="D4653" s="9">
        <v>35372945.8</v>
      </c>
      <c r="E4653" s="9">
        <v>40882213.96</v>
      </c>
      <c r="F4653" s="9">
        <v>25446240.53</v>
      </c>
      <c r="G4653" s="9">
        <v>6350862.14</v>
      </c>
      <c r="H4653" s="9">
        <v>26648638.51</v>
      </c>
      <c r="I4653" s="9">
        <v>34304054.66</v>
      </c>
      <c r="J4653" s="9">
        <v>18529454.46</v>
      </c>
      <c r="K4653" s="9">
        <v>18308901.79</v>
      </c>
      <c r="L4653" s="9">
        <v>16136382</v>
      </c>
      <c r="M4653" s="9">
        <v>0</v>
      </c>
      <c r="N4653" s="9">
        <v>391959103.08</v>
      </c>
      <c r="O4653" s="9">
        <v>505849369.18</v>
      </c>
      <c r="P4653" s="9">
        <v>295830481.41</v>
      </c>
      <c r="Q4653" s="9">
        <v>255938960.69</v>
      </c>
      <c r="R4653" s="9">
        <v>165924367.51</v>
      </c>
      <c r="S4653" s="9">
        <v>179599873.23</v>
      </c>
      <c r="T4653" s="9">
        <v>132727045.31</v>
      </c>
      <c r="U4653" s="9">
        <v>60683473.42</v>
      </c>
      <c r="V4653" s="9">
        <v>45130042.62</v>
      </c>
      <c r="W4653" s="9">
        <v>0</v>
      </c>
      <c r="X4653" s="9">
        <v>0</v>
      </c>
      <c r="Y4653" s="9">
        <v>0</v>
      </c>
      <c r="Z4653" s="9">
        <v>0</v>
      </c>
      <c r="AA4653" s="9">
        <v>0</v>
      </c>
      <c r="AB4653" s="9">
        <v>0</v>
      </c>
      <c r="AC4653" s="9">
        <v>0</v>
      </c>
      <c r="AD4653" s="9">
        <v>0</v>
      </c>
      <c r="AE4653" s="9">
        <v>0</v>
      </c>
      <c r="AF4653" s="9">
        <v>0</v>
      </c>
      <c r="AG4653" s="9">
        <v>0</v>
      </c>
      <c r="AH4653" s="9">
        <v>30334703.01</v>
      </c>
      <c r="AI4653" s="9">
        <v>165836.29</v>
      </c>
      <c r="AJ4653" s="9">
        <v>30749176.44</v>
      </c>
      <c r="AK4653" s="9">
        <v>50000000</v>
      </c>
      <c r="AL4653" s="9">
        <v>0</v>
      </c>
      <c r="AM4653" s="9">
        <v>0</v>
      </c>
      <c r="AN4653" s="9">
        <v>0</v>
      </c>
      <c r="AO4653" s="9">
        <v>0</v>
      </c>
      <c r="AP4653" s="9">
        <v>525519</v>
      </c>
      <c r="AQ4653" s="12">
        <v>0</v>
      </c>
      <c r="AR4653" s="13">
        <f t="shared" si="865"/>
        <v>457666751.89</v>
      </c>
      <c r="AS4653" s="13">
        <f t="shared" si="867"/>
        <v>546897419.43</v>
      </c>
      <c r="AT4653" s="13">
        <f t="shared" si="868"/>
        <v>352025898.38</v>
      </c>
      <c r="AU4653" s="13">
        <f t="shared" si="869"/>
        <v>312289822.83</v>
      </c>
      <c r="AV4653" s="13">
        <f t="shared" si="870"/>
        <v>192573006.02</v>
      </c>
      <c r="AW4653" s="13">
        <f t="shared" si="871"/>
        <v>213903927.89</v>
      </c>
      <c r="AX4653" s="13">
        <f t="shared" si="872"/>
        <v>151256499.77</v>
      </c>
      <c r="AY4653" s="13">
        <f t="shared" si="873"/>
        <v>78992375.21</v>
      </c>
      <c r="AZ4653" s="13">
        <f t="shared" si="874"/>
        <v>61791943.62</v>
      </c>
      <c r="BA4653" s="16">
        <f t="shared" si="875"/>
        <v>0</v>
      </c>
      <c r="BB4653" s="17" t="e">
        <f t="shared" si="876"/>
        <v>#DIV/0!</v>
      </c>
      <c r="BC4653" s="17" t="e">
        <f t="shared" si="866"/>
        <v>#DIV/0!</v>
      </c>
    </row>
    <row r="4654" hidden="1" spans="1:55">
      <c r="A4654" s="8" t="s">
        <v>9321</v>
      </c>
      <c r="B4654" s="8" t="s">
        <v>9322</v>
      </c>
      <c r="C4654" s="8">
        <v>45.3</v>
      </c>
      <c r="D4654" s="9">
        <v>-83509479.68</v>
      </c>
      <c r="E4654" s="9">
        <v>14928899.58</v>
      </c>
      <c r="F4654" s="9">
        <v>64087116.55</v>
      </c>
      <c r="G4654" s="9">
        <v>77901180.21</v>
      </c>
      <c r="H4654" s="9">
        <v>4922570.81</v>
      </c>
      <c r="I4654" s="9">
        <v>-8376264.08</v>
      </c>
      <c r="J4654" s="9">
        <v>18039018.67</v>
      </c>
      <c r="K4654" s="9">
        <v>34239467.83</v>
      </c>
      <c r="L4654" s="9">
        <v>3891765.94</v>
      </c>
      <c r="M4654" s="9">
        <v>0</v>
      </c>
      <c r="N4654" s="9">
        <v>180829289.7</v>
      </c>
      <c r="O4654" s="9">
        <v>340149091.93</v>
      </c>
      <c r="P4654" s="9">
        <v>169567211.01</v>
      </c>
      <c r="Q4654" s="9">
        <v>135942394.01</v>
      </c>
      <c r="R4654" s="9">
        <v>97114616.43</v>
      </c>
      <c r="S4654" s="9">
        <v>82631660</v>
      </c>
      <c r="T4654" s="9">
        <v>47678288.48</v>
      </c>
      <c r="U4654" s="9">
        <v>64873007.85</v>
      </c>
      <c r="V4654" s="9">
        <v>38127396.22</v>
      </c>
      <c r="W4654" s="9">
        <v>0</v>
      </c>
      <c r="X4654" s="9">
        <v>0</v>
      </c>
      <c r="Y4654" s="9">
        <v>0</v>
      </c>
      <c r="Z4654" s="9">
        <v>0</v>
      </c>
      <c r="AA4654" s="9">
        <v>0</v>
      </c>
      <c r="AB4654" s="9">
        <v>0</v>
      </c>
      <c r="AC4654" s="9">
        <v>0</v>
      </c>
      <c r="AD4654" s="9">
        <v>0</v>
      </c>
      <c r="AE4654" s="9">
        <v>0</v>
      </c>
      <c r="AF4654" s="9">
        <v>0</v>
      </c>
      <c r="AG4654" s="9">
        <v>0</v>
      </c>
      <c r="AH4654" s="9">
        <v>24000000</v>
      </c>
      <c r="AI4654" s="9">
        <v>0</v>
      </c>
      <c r="AJ4654" s="9">
        <v>0</v>
      </c>
      <c r="AK4654" s="9">
        <v>0</v>
      </c>
      <c r="AL4654" s="9">
        <v>0</v>
      </c>
      <c r="AM4654" s="9">
        <v>0</v>
      </c>
      <c r="AN4654" s="9">
        <v>0</v>
      </c>
      <c r="AO4654" s="9">
        <v>0</v>
      </c>
      <c r="AP4654" s="9">
        <v>0</v>
      </c>
      <c r="AQ4654" s="12">
        <v>0</v>
      </c>
      <c r="AR4654" s="13">
        <f t="shared" si="865"/>
        <v>121319810.02</v>
      </c>
      <c r="AS4654" s="13">
        <f t="shared" si="867"/>
        <v>355077991.51</v>
      </c>
      <c r="AT4654" s="13">
        <f t="shared" si="868"/>
        <v>233654327.56</v>
      </c>
      <c r="AU4654" s="13">
        <f t="shared" si="869"/>
        <v>213843574.22</v>
      </c>
      <c r="AV4654" s="13">
        <f t="shared" si="870"/>
        <v>102037187.24</v>
      </c>
      <c r="AW4654" s="13">
        <f t="shared" si="871"/>
        <v>74255395.92</v>
      </c>
      <c r="AX4654" s="13">
        <f t="shared" si="872"/>
        <v>65717307.15</v>
      </c>
      <c r="AY4654" s="13">
        <f t="shared" si="873"/>
        <v>99112475.68</v>
      </c>
      <c r="AZ4654" s="13">
        <f t="shared" si="874"/>
        <v>42019162.16</v>
      </c>
      <c r="BA4654" s="16">
        <f t="shared" si="875"/>
        <v>0</v>
      </c>
      <c r="BB4654" s="17" t="e">
        <f t="shared" si="876"/>
        <v>#DIV/0!</v>
      </c>
      <c r="BC4654" s="17" t="e">
        <f t="shared" si="866"/>
        <v>#DIV/0!</v>
      </c>
    </row>
    <row r="4655" hidden="1" spans="1:55">
      <c r="A4655" s="8" t="s">
        <v>9323</v>
      </c>
      <c r="B4655" s="8" t="s">
        <v>9324</v>
      </c>
      <c r="C4655" s="8">
        <v>29.77</v>
      </c>
      <c r="D4655" s="9">
        <v>69086266.78</v>
      </c>
      <c r="E4655" s="9">
        <v>52420926.54</v>
      </c>
      <c r="F4655" s="9">
        <v>92383626.68</v>
      </c>
      <c r="G4655" s="9">
        <v>40176216.5</v>
      </c>
      <c r="H4655" s="9">
        <v>49163271.79</v>
      </c>
      <c r="I4655" s="9">
        <v>25731284.36</v>
      </c>
      <c r="J4655" s="9">
        <v>0</v>
      </c>
      <c r="K4655" s="9">
        <v>0</v>
      </c>
      <c r="L4655" s="9">
        <v>0</v>
      </c>
      <c r="M4655" s="9">
        <v>0</v>
      </c>
      <c r="N4655" s="9">
        <v>101733573.08</v>
      </c>
      <c r="O4655" s="9">
        <v>195378401.38</v>
      </c>
      <c r="P4655" s="9">
        <v>121573274.12</v>
      </c>
      <c r="Q4655" s="9">
        <v>86836524.2</v>
      </c>
      <c r="R4655" s="9">
        <v>6497046.17</v>
      </c>
      <c r="S4655" s="9">
        <v>2292140.07</v>
      </c>
      <c r="T4655" s="9">
        <v>0</v>
      </c>
      <c r="U4655" s="9">
        <v>0</v>
      </c>
      <c r="V4655" s="9">
        <v>0</v>
      </c>
      <c r="W4655" s="9">
        <v>0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0</v>
      </c>
      <c r="AO4655" s="9">
        <v>0</v>
      </c>
      <c r="AP4655" s="9">
        <v>0</v>
      </c>
      <c r="AQ4655" s="12">
        <v>0</v>
      </c>
      <c r="AR4655" s="13">
        <f t="shared" si="865"/>
        <v>170819839.86</v>
      </c>
      <c r="AS4655" s="13">
        <f t="shared" si="867"/>
        <v>247799327.92</v>
      </c>
      <c r="AT4655" s="13">
        <f t="shared" si="868"/>
        <v>213956900.8</v>
      </c>
      <c r="AU4655" s="13">
        <f t="shared" si="869"/>
        <v>127012740.7</v>
      </c>
      <c r="AV4655" s="13">
        <f t="shared" si="870"/>
        <v>55660317.96</v>
      </c>
      <c r="AW4655" s="13">
        <f t="shared" si="871"/>
        <v>28023424.43</v>
      </c>
      <c r="AX4655" s="13">
        <f t="shared" si="872"/>
        <v>0</v>
      </c>
      <c r="AY4655" s="13">
        <f t="shared" si="873"/>
        <v>0</v>
      </c>
      <c r="AZ4655" s="13">
        <f t="shared" si="874"/>
        <v>0</v>
      </c>
      <c r="BA4655" s="16">
        <f t="shared" si="875"/>
        <v>0</v>
      </c>
      <c r="BB4655" s="17" t="e">
        <f t="shared" si="876"/>
        <v>#DIV/0!</v>
      </c>
      <c r="BC4655" s="17" t="e">
        <f t="shared" si="866"/>
        <v>#DIV/0!</v>
      </c>
    </row>
    <row r="4656" hidden="1" spans="1:55">
      <c r="A4656" s="8" t="s">
        <v>9325</v>
      </c>
      <c r="B4656" s="8" t="s">
        <v>9326</v>
      </c>
      <c r="C4656" s="8">
        <v>46.53</v>
      </c>
      <c r="D4656" s="9">
        <v>243094582.65</v>
      </c>
      <c r="E4656" s="9">
        <v>95813840.51</v>
      </c>
      <c r="F4656" s="9">
        <v>-190940397.08</v>
      </c>
      <c r="G4656" s="9">
        <v>-19067140.48</v>
      </c>
      <c r="H4656" s="9">
        <v>-225153559.6</v>
      </c>
      <c r="I4656" s="9">
        <v>41160853.8</v>
      </c>
      <c r="J4656" s="9">
        <v>-35835163.1</v>
      </c>
      <c r="K4656" s="9">
        <v>32159820.23</v>
      </c>
      <c r="L4656" s="9">
        <v>24291755.52</v>
      </c>
      <c r="M4656" s="9">
        <v>0</v>
      </c>
      <c r="N4656" s="9">
        <v>1233320045.75</v>
      </c>
      <c r="O4656" s="9">
        <v>1470991345.96</v>
      </c>
      <c r="P4656" s="9">
        <v>297483167.42</v>
      </c>
      <c r="Q4656" s="9">
        <v>240127384.83</v>
      </c>
      <c r="R4656" s="9">
        <v>444615912.44</v>
      </c>
      <c r="S4656" s="9">
        <v>896637888.62</v>
      </c>
      <c r="T4656" s="9">
        <v>26114543.2</v>
      </c>
      <c r="U4656" s="9">
        <v>71130924.57</v>
      </c>
      <c r="V4656" s="9">
        <v>44301328.9</v>
      </c>
      <c r="W4656" s="9">
        <v>0</v>
      </c>
      <c r="X4656" s="9">
        <v>0</v>
      </c>
      <c r="Y4656" s="9">
        <v>0</v>
      </c>
      <c r="Z4656" s="9">
        <v>0</v>
      </c>
      <c r="AA4656" s="9">
        <v>0</v>
      </c>
      <c r="AB4656" s="9">
        <v>0</v>
      </c>
      <c r="AC4656" s="9">
        <v>0</v>
      </c>
      <c r="AD4656" s="9">
        <v>0</v>
      </c>
      <c r="AE4656" s="9">
        <v>0</v>
      </c>
      <c r="AF4656" s="9">
        <v>0</v>
      </c>
      <c r="AG4656" s="9">
        <v>0</v>
      </c>
      <c r="AH4656" s="9">
        <v>0</v>
      </c>
      <c r="AI4656" s="9">
        <v>0</v>
      </c>
      <c r="AJ4656" s="9">
        <v>0</v>
      </c>
      <c r="AK4656" s="9">
        <v>0</v>
      </c>
      <c r="AL4656" s="9">
        <v>0</v>
      </c>
      <c r="AM4656" s="9">
        <v>0</v>
      </c>
      <c r="AN4656" s="9">
        <v>0</v>
      </c>
      <c r="AO4656" s="9">
        <v>0</v>
      </c>
      <c r="AP4656" s="9">
        <v>0</v>
      </c>
      <c r="AQ4656" s="12">
        <v>0</v>
      </c>
      <c r="AR4656" s="13">
        <f t="shared" si="865"/>
        <v>1476414628.4</v>
      </c>
      <c r="AS4656" s="13">
        <f t="shared" si="867"/>
        <v>1566805186.47</v>
      </c>
      <c r="AT4656" s="13">
        <f t="shared" si="868"/>
        <v>106542770.34</v>
      </c>
      <c r="AU4656" s="13">
        <f t="shared" si="869"/>
        <v>221060244.35</v>
      </c>
      <c r="AV4656" s="13">
        <f t="shared" si="870"/>
        <v>219462352.84</v>
      </c>
      <c r="AW4656" s="13">
        <f t="shared" si="871"/>
        <v>937798742.42</v>
      </c>
      <c r="AX4656" s="13">
        <f t="shared" si="872"/>
        <v>-9720619.9</v>
      </c>
      <c r="AY4656" s="13">
        <f t="shared" si="873"/>
        <v>103290744.8</v>
      </c>
      <c r="AZ4656" s="13">
        <f t="shared" si="874"/>
        <v>68593084.42</v>
      </c>
      <c r="BA4656" s="16">
        <f t="shared" si="875"/>
        <v>0</v>
      </c>
      <c r="BB4656" s="17" t="e">
        <f t="shared" si="876"/>
        <v>#DIV/0!</v>
      </c>
      <c r="BC4656" s="17" t="e">
        <f t="shared" si="866"/>
        <v>#DIV/0!</v>
      </c>
    </row>
    <row r="4657" hidden="1" spans="1:55">
      <c r="A4657" s="8" t="s">
        <v>9327</v>
      </c>
      <c r="B4657" s="8" t="s">
        <v>9328</v>
      </c>
      <c r="C4657" s="8">
        <v>24.05</v>
      </c>
      <c r="D4657" s="9">
        <v>757745789.33</v>
      </c>
      <c r="E4657" s="9">
        <v>2675353773.66</v>
      </c>
      <c r="F4657" s="9">
        <v>1274498425.27</v>
      </c>
      <c r="G4657" s="9">
        <v>758722048.43</v>
      </c>
      <c r="H4657" s="9">
        <v>753667651.17</v>
      </c>
      <c r="I4657" s="9">
        <v>370103218.27</v>
      </c>
      <c r="J4657" s="9">
        <v>0</v>
      </c>
      <c r="K4657" s="9">
        <v>0</v>
      </c>
      <c r="L4657" s="9">
        <v>0</v>
      </c>
      <c r="M4657" s="9">
        <v>0</v>
      </c>
      <c r="N4657" s="9">
        <v>1028127454.82</v>
      </c>
      <c r="O4657" s="9">
        <v>1030787166.32</v>
      </c>
      <c r="P4657" s="9">
        <v>243861187.46</v>
      </c>
      <c r="Q4657" s="9">
        <v>614101760.14</v>
      </c>
      <c r="R4657" s="9">
        <v>247025242.42</v>
      </c>
      <c r="S4657" s="9">
        <v>677567975.44</v>
      </c>
      <c r="T4657" s="9">
        <v>0</v>
      </c>
      <c r="U4657" s="9">
        <v>0</v>
      </c>
      <c r="V4657" s="9">
        <v>0</v>
      </c>
      <c r="W4657" s="9">
        <v>0</v>
      </c>
      <c r="X4657" s="9">
        <v>0</v>
      </c>
      <c r="Y4657" s="9">
        <v>0</v>
      </c>
      <c r="Z4657" s="9">
        <v>0</v>
      </c>
      <c r="AA4657" s="9">
        <v>0</v>
      </c>
      <c r="AB4657" s="9">
        <v>0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2025745633.05</v>
      </c>
      <c r="AI4657" s="9">
        <v>3734594212.81</v>
      </c>
      <c r="AJ4657" s="9">
        <v>0</v>
      </c>
      <c r="AK4657" s="9">
        <v>0</v>
      </c>
      <c r="AL4657" s="9">
        <v>0</v>
      </c>
      <c r="AM4657" s="9">
        <v>0</v>
      </c>
      <c r="AN4657" s="9">
        <v>0</v>
      </c>
      <c r="AO4657" s="9">
        <v>0</v>
      </c>
      <c r="AP4657" s="9">
        <v>0</v>
      </c>
      <c r="AQ4657" s="12">
        <v>0</v>
      </c>
      <c r="AR4657" s="13">
        <f t="shared" si="865"/>
        <v>3811618877.2</v>
      </c>
      <c r="AS4657" s="13">
        <f t="shared" si="867"/>
        <v>7440735152.79</v>
      </c>
      <c r="AT4657" s="13">
        <f t="shared" si="868"/>
        <v>1518359612.73</v>
      </c>
      <c r="AU4657" s="13">
        <f t="shared" si="869"/>
        <v>1372823808.57</v>
      </c>
      <c r="AV4657" s="13">
        <f t="shared" si="870"/>
        <v>1000692893.59</v>
      </c>
      <c r="AW4657" s="13">
        <f t="shared" si="871"/>
        <v>1047671193.71</v>
      </c>
      <c r="AX4657" s="13">
        <f t="shared" si="872"/>
        <v>0</v>
      </c>
      <c r="AY4657" s="13">
        <f t="shared" si="873"/>
        <v>0</v>
      </c>
      <c r="AZ4657" s="13">
        <f t="shared" si="874"/>
        <v>0</v>
      </c>
      <c r="BA4657" s="16">
        <f t="shared" si="875"/>
        <v>0</v>
      </c>
      <c r="BB4657" s="17" t="e">
        <f t="shared" si="876"/>
        <v>#DIV/0!</v>
      </c>
      <c r="BC4657" s="17" t="e">
        <f t="shared" si="866"/>
        <v>#DIV/0!</v>
      </c>
    </row>
    <row r="4658" hidden="1" spans="1:55">
      <c r="A4658" s="8" t="s">
        <v>9329</v>
      </c>
      <c r="B4658" s="8" t="s">
        <v>9330</v>
      </c>
      <c r="C4658" s="8">
        <v>18.75</v>
      </c>
      <c r="D4658" s="9">
        <v>-25016421.51</v>
      </c>
      <c r="E4658" s="9">
        <v>-108753545.63</v>
      </c>
      <c r="F4658" s="9">
        <v>74875302.08</v>
      </c>
      <c r="G4658" s="9">
        <v>128449238.22</v>
      </c>
      <c r="H4658" s="9">
        <v>16958993.1</v>
      </c>
      <c r="I4658" s="9">
        <v>29405201.78</v>
      </c>
      <c r="J4658" s="9">
        <v>0</v>
      </c>
      <c r="K4658" s="9">
        <v>0</v>
      </c>
      <c r="L4658" s="9">
        <v>0</v>
      </c>
      <c r="M4658" s="9">
        <v>0</v>
      </c>
      <c r="N4658" s="9">
        <v>354991622.48</v>
      </c>
      <c r="O4658" s="9">
        <v>254387561.65</v>
      </c>
      <c r="P4658" s="9">
        <v>199412368.98</v>
      </c>
      <c r="Q4658" s="9">
        <v>207738672.75</v>
      </c>
      <c r="R4658" s="9">
        <v>70265014.57</v>
      </c>
      <c r="S4658" s="9">
        <v>43211404.61</v>
      </c>
      <c r="T4658" s="9">
        <v>0</v>
      </c>
      <c r="U4658" s="9">
        <v>0</v>
      </c>
      <c r="V4658" s="9">
        <v>0</v>
      </c>
      <c r="W4658" s="9">
        <v>0</v>
      </c>
      <c r="X4658" s="9">
        <v>0</v>
      </c>
      <c r="Y4658" s="9">
        <v>0</v>
      </c>
      <c r="Z4658" s="9">
        <v>0</v>
      </c>
      <c r="AA4658" s="9">
        <v>0</v>
      </c>
      <c r="AB4658" s="9">
        <v>0</v>
      </c>
      <c r="AC4658" s="9">
        <v>0</v>
      </c>
      <c r="AD4658" s="9">
        <v>0</v>
      </c>
      <c r="AE4658" s="9">
        <v>0</v>
      </c>
      <c r="AF4658" s="9">
        <v>0</v>
      </c>
      <c r="AG4658" s="9">
        <v>0</v>
      </c>
      <c r="AH4658" s="9">
        <v>0</v>
      </c>
      <c r="AI4658" s="9">
        <v>148000000</v>
      </c>
      <c r="AJ4658" s="9">
        <v>0</v>
      </c>
      <c r="AK4658" s="9">
        <v>12000000</v>
      </c>
      <c r="AL4658" s="9">
        <v>0</v>
      </c>
      <c r="AM4658" s="9">
        <v>0</v>
      </c>
      <c r="AN4658" s="9">
        <v>0</v>
      </c>
      <c r="AO4658" s="9">
        <v>0</v>
      </c>
      <c r="AP4658" s="9">
        <v>0</v>
      </c>
      <c r="AQ4658" s="12">
        <v>0</v>
      </c>
      <c r="AR4658" s="13">
        <f t="shared" si="865"/>
        <v>329975200.97</v>
      </c>
      <c r="AS4658" s="13">
        <f t="shared" si="867"/>
        <v>293634016.02</v>
      </c>
      <c r="AT4658" s="13">
        <f t="shared" si="868"/>
        <v>274287671.06</v>
      </c>
      <c r="AU4658" s="13">
        <f t="shared" si="869"/>
        <v>348187910.97</v>
      </c>
      <c r="AV4658" s="13">
        <f t="shared" si="870"/>
        <v>87224007.67</v>
      </c>
      <c r="AW4658" s="13">
        <f t="shared" si="871"/>
        <v>72616606.39</v>
      </c>
      <c r="AX4658" s="13">
        <f t="shared" si="872"/>
        <v>0</v>
      </c>
      <c r="AY4658" s="13">
        <f t="shared" si="873"/>
        <v>0</v>
      </c>
      <c r="AZ4658" s="13">
        <f t="shared" si="874"/>
        <v>0</v>
      </c>
      <c r="BA4658" s="16">
        <f t="shared" si="875"/>
        <v>0</v>
      </c>
      <c r="BB4658" s="17" t="e">
        <f t="shared" si="876"/>
        <v>#DIV/0!</v>
      </c>
      <c r="BC4658" s="17" t="e">
        <f t="shared" si="866"/>
        <v>#DIV/0!</v>
      </c>
    </row>
    <row r="4659" hidden="1" spans="1:55">
      <c r="A4659" s="8" t="s">
        <v>9331</v>
      </c>
      <c r="B4659" s="8" t="s">
        <v>9332</v>
      </c>
      <c r="C4659" s="8">
        <v>36</v>
      </c>
      <c r="D4659" s="9">
        <v>89411819.5</v>
      </c>
      <c r="E4659" s="9">
        <v>255119728.89</v>
      </c>
      <c r="F4659" s="9">
        <v>237405369.23</v>
      </c>
      <c r="G4659" s="9">
        <v>111826737.58</v>
      </c>
      <c r="H4659" s="9">
        <v>123139734.94</v>
      </c>
      <c r="I4659" s="9">
        <v>170233488.48</v>
      </c>
      <c r="J4659" s="9">
        <v>0</v>
      </c>
      <c r="K4659" s="9">
        <v>0</v>
      </c>
      <c r="L4659" s="9">
        <v>0</v>
      </c>
      <c r="M4659" s="9">
        <v>0</v>
      </c>
      <c r="N4659" s="9">
        <v>564517827.81</v>
      </c>
      <c r="O4659" s="9">
        <v>872023777.01</v>
      </c>
      <c r="P4659" s="9">
        <v>626195681.18</v>
      </c>
      <c r="Q4659" s="9">
        <v>485928318.68</v>
      </c>
      <c r="R4659" s="9">
        <v>504315947.46</v>
      </c>
      <c r="S4659" s="9">
        <v>371694976.48</v>
      </c>
      <c r="T4659" s="9">
        <v>0</v>
      </c>
      <c r="U4659" s="9">
        <v>0</v>
      </c>
      <c r="V4659" s="9">
        <v>0</v>
      </c>
      <c r="W4659" s="9">
        <v>0</v>
      </c>
      <c r="X4659" s="9">
        <v>0</v>
      </c>
      <c r="Y4659" s="9">
        <v>0</v>
      </c>
      <c r="Z4659" s="9">
        <v>0</v>
      </c>
      <c r="AA4659" s="9">
        <v>0</v>
      </c>
      <c r="AB4659" s="9">
        <v>0</v>
      </c>
      <c r="AC4659" s="9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1054030981.2</v>
      </c>
      <c r="AI4659" s="9">
        <v>845308758.04</v>
      </c>
      <c r="AJ4659" s="9">
        <v>46000000</v>
      </c>
      <c r="AK4659" s="9">
        <v>0</v>
      </c>
      <c r="AL4659" s="9">
        <v>0</v>
      </c>
      <c r="AM4659" s="9">
        <v>0</v>
      </c>
      <c r="AN4659" s="9">
        <v>0</v>
      </c>
      <c r="AO4659" s="9">
        <v>0</v>
      </c>
      <c r="AP4659" s="9">
        <v>0</v>
      </c>
      <c r="AQ4659" s="12">
        <v>0</v>
      </c>
      <c r="AR4659" s="13">
        <f t="shared" si="865"/>
        <v>1707960628.51</v>
      </c>
      <c r="AS4659" s="13">
        <f t="shared" si="867"/>
        <v>1972452263.94</v>
      </c>
      <c r="AT4659" s="13">
        <f t="shared" si="868"/>
        <v>909601050.41</v>
      </c>
      <c r="AU4659" s="13">
        <f t="shared" si="869"/>
        <v>597755056.26</v>
      </c>
      <c r="AV4659" s="13">
        <f t="shared" si="870"/>
        <v>627455682.4</v>
      </c>
      <c r="AW4659" s="13">
        <f t="shared" si="871"/>
        <v>541928464.96</v>
      </c>
      <c r="AX4659" s="13">
        <f t="shared" si="872"/>
        <v>0</v>
      </c>
      <c r="AY4659" s="13">
        <f t="shared" si="873"/>
        <v>0</v>
      </c>
      <c r="AZ4659" s="13">
        <f t="shared" si="874"/>
        <v>0</v>
      </c>
      <c r="BA4659" s="16">
        <f t="shared" si="875"/>
        <v>0</v>
      </c>
      <c r="BB4659" s="17" t="e">
        <f t="shared" si="876"/>
        <v>#DIV/0!</v>
      </c>
      <c r="BC4659" s="17" t="e">
        <f t="shared" si="866"/>
        <v>#DIV/0!</v>
      </c>
    </row>
    <row r="4660" hidden="1" spans="1:55">
      <c r="A4660" s="8" t="s">
        <v>9333</v>
      </c>
      <c r="B4660" s="8" t="s">
        <v>9334</v>
      </c>
      <c r="C4660" s="8">
        <v>30.8</v>
      </c>
      <c r="D4660" s="9">
        <v>41821716.49</v>
      </c>
      <c r="E4660" s="9">
        <v>217728110.34</v>
      </c>
      <c r="F4660" s="9">
        <v>72399257.06</v>
      </c>
      <c r="G4660" s="9">
        <v>219989897.72</v>
      </c>
      <c r="H4660" s="9">
        <v>39219582.58</v>
      </c>
      <c r="I4660" s="9">
        <v>59446936.85</v>
      </c>
      <c r="J4660" s="9">
        <v>0</v>
      </c>
      <c r="K4660" s="9">
        <v>0</v>
      </c>
      <c r="L4660" s="9">
        <v>0</v>
      </c>
      <c r="M4660" s="9">
        <v>0</v>
      </c>
      <c r="N4660" s="9">
        <v>135663120.64</v>
      </c>
      <c r="O4660" s="9">
        <v>90478078.01</v>
      </c>
      <c r="P4660" s="9">
        <v>66188309.4</v>
      </c>
      <c r="Q4660" s="9">
        <v>65061908.21</v>
      </c>
      <c r="R4660" s="9">
        <v>126062255.75</v>
      </c>
      <c r="S4660" s="9">
        <v>57530297.45</v>
      </c>
      <c r="T4660" s="9">
        <v>0</v>
      </c>
      <c r="U4660" s="9">
        <v>0</v>
      </c>
      <c r="V4660" s="9">
        <v>0</v>
      </c>
      <c r="W4660" s="9">
        <v>0</v>
      </c>
      <c r="X4660" s="9">
        <v>0</v>
      </c>
      <c r="Y4660" s="9">
        <v>0</v>
      </c>
      <c r="Z4660" s="9">
        <v>0</v>
      </c>
      <c r="AA4660" s="9">
        <v>0</v>
      </c>
      <c r="AB4660" s="9">
        <v>0</v>
      </c>
      <c r="AC4660" s="9">
        <v>0</v>
      </c>
      <c r="AD4660" s="9">
        <v>0</v>
      </c>
      <c r="AE4660" s="9">
        <v>0</v>
      </c>
      <c r="AF4660" s="9">
        <v>0</v>
      </c>
      <c r="AG4660" s="9">
        <v>0</v>
      </c>
      <c r="AH4660" s="9">
        <v>696929549.54</v>
      </c>
      <c r="AI4660" s="9">
        <v>702052775.4</v>
      </c>
      <c r="AJ4660" s="9">
        <v>79700000</v>
      </c>
      <c r="AK4660" s="9">
        <v>117000000</v>
      </c>
      <c r="AL4660" s="9">
        <v>0</v>
      </c>
      <c r="AM4660" s="9">
        <v>0</v>
      </c>
      <c r="AN4660" s="9">
        <v>0</v>
      </c>
      <c r="AO4660" s="9">
        <v>0</v>
      </c>
      <c r="AP4660" s="9">
        <v>0</v>
      </c>
      <c r="AQ4660" s="12">
        <v>0</v>
      </c>
      <c r="AR4660" s="13">
        <f t="shared" si="865"/>
        <v>874414386.67</v>
      </c>
      <c r="AS4660" s="13">
        <f t="shared" si="867"/>
        <v>1010258963.75</v>
      </c>
      <c r="AT4660" s="13">
        <f t="shared" si="868"/>
        <v>218287566.46</v>
      </c>
      <c r="AU4660" s="13">
        <f t="shared" si="869"/>
        <v>402051805.93</v>
      </c>
      <c r="AV4660" s="13">
        <f t="shared" si="870"/>
        <v>165281838.33</v>
      </c>
      <c r="AW4660" s="13">
        <f t="shared" si="871"/>
        <v>116977234.3</v>
      </c>
      <c r="AX4660" s="13">
        <f t="shared" si="872"/>
        <v>0</v>
      </c>
      <c r="AY4660" s="13">
        <f t="shared" si="873"/>
        <v>0</v>
      </c>
      <c r="AZ4660" s="13">
        <f t="shared" si="874"/>
        <v>0</v>
      </c>
      <c r="BA4660" s="16">
        <f t="shared" si="875"/>
        <v>0</v>
      </c>
      <c r="BB4660" s="17" t="e">
        <f t="shared" si="876"/>
        <v>#DIV/0!</v>
      </c>
      <c r="BC4660" s="17" t="e">
        <f t="shared" si="866"/>
        <v>#DIV/0!</v>
      </c>
    </row>
    <row r="4661" hidden="1" spans="1:55">
      <c r="A4661" s="8" t="s">
        <v>9335</v>
      </c>
      <c r="B4661" s="8" t="s">
        <v>9336</v>
      </c>
      <c r="C4661" s="8">
        <v>35.69</v>
      </c>
      <c r="D4661" s="9">
        <v>-65340258.16</v>
      </c>
      <c r="E4661" s="9">
        <v>-67771638.12</v>
      </c>
      <c r="F4661" s="9">
        <v>-161010291.25</v>
      </c>
      <c r="G4661" s="9">
        <v>112565206.27</v>
      </c>
      <c r="H4661" s="9">
        <v>21408361.77</v>
      </c>
      <c r="I4661" s="9">
        <v>3107472.53</v>
      </c>
      <c r="J4661" s="9">
        <v>0</v>
      </c>
      <c r="K4661" s="9">
        <v>0</v>
      </c>
      <c r="L4661" s="9">
        <v>0</v>
      </c>
      <c r="M4661" s="9">
        <v>0</v>
      </c>
      <c r="N4661" s="9">
        <v>289321158.31</v>
      </c>
      <c r="O4661" s="9">
        <v>396810930.3</v>
      </c>
      <c r="P4661" s="9">
        <v>107395351.92</v>
      </c>
      <c r="Q4661" s="9">
        <v>82523807.37</v>
      </c>
      <c r="R4661" s="9">
        <v>70672501.79</v>
      </c>
      <c r="S4661" s="9">
        <v>62413517.74</v>
      </c>
      <c r="T4661" s="9">
        <v>0</v>
      </c>
      <c r="U4661" s="9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100689444.44</v>
      </c>
      <c r="AI4661" s="9">
        <v>55528175.88</v>
      </c>
      <c r="AJ4661" s="9">
        <v>25126032.17</v>
      </c>
      <c r="AK4661" s="9">
        <v>128115684.66</v>
      </c>
      <c r="AL4661" s="9">
        <v>0</v>
      </c>
      <c r="AM4661" s="9">
        <v>0</v>
      </c>
      <c r="AN4661" s="9">
        <v>0</v>
      </c>
      <c r="AO4661" s="9">
        <v>0</v>
      </c>
      <c r="AP4661" s="9">
        <v>0</v>
      </c>
      <c r="AQ4661" s="12">
        <v>0</v>
      </c>
      <c r="AR4661" s="13">
        <f t="shared" si="865"/>
        <v>324670344.59</v>
      </c>
      <c r="AS4661" s="13">
        <f t="shared" si="867"/>
        <v>384567468.06</v>
      </c>
      <c r="AT4661" s="13">
        <f t="shared" si="868"/>
        <v>-28488907.16</v>
      </c>
      <c r="AU4661" s="13">
        <f t="shared" si="869"/>
        <v>323204698.3</v>
      </c>
      <c r="AV4661" s="13">
        <f t="shared" si="870"/>
        <v>92080863.56</v>
      </c>
      <c r="AW4661" s="13">
        <f t="shared" si="871"/>
        <v>65520990.27</v>
      </c>
      <c r="AX4661" s="13">
        <f t="shared" si="872"/>
        <v>0</v>
      </c>
      <c r="AY4661" s="13">
        <f t="shared" si="873"/>
        <v>0</v>
      </c>
      <c r="AZ4661" s="13">
        <f t="shared" si="874"/>
        <v>0</v>
      </c>
      <c r="BA4661" s="16">
        <f t="shared" si="875"/>
        <v>0</v>
      </c>
      <c r="BB4661" s="17" t="e">
        <f t="shared" si="876"/>
        <v>#DIV/0!</v>
      </c>
      <c r="BC4661" s="17" t="e">
        <f t="shared" si="866"/>
        <v>#DIV/0!</v>
      </c>
    </row>
    <row r="4662" hidden="1" spans="1:55">
      <c r="A4662" s="8" t="s">
        <v>9337</v>
      </c>
      <c r="B4662" s="8" t="s">
        <v>9338</v>
      </c>
      <c r="C4662" s="8">
        <v>15.31</v>
      </c>
      <c r="D4662" s="9">
        <v>302977731.7</v>
      </c>
      <c r="E4662" s="9">
        <v>162788793.64</v>
      </c>
      <c r="F4662" s="9">
        <v>166443436.58</v>
      </c>
      <c r="G4662" s="9">
        <v>145935803.09</v>
      </c>
      <c r="H4662" s="9">
        <v>157532352.93</v>
      </c>
      <c r="I4662" s="9">
        <v>148337293.4</v>
      </c>
      <c r="J4662" s="9">
        <v>82125822.19</v>
      </c>
      <c r="K4662" s="9">
        <v>99266054.07</v>
      </c>
      <c r="L4662" s="9">
        <v>34081345.27</v>
      </c>
      <c r="M4662" s="9">
        <v>0</v>
      </c>
      <c r="N4662" s="9">
        <v>388707232.21</v>
      </c>
      <c r="O4662" s="9">
        <v>391436261.91</v>
      </c>
      <c r="P4662" s="9">
        <v>166977414.22</v>
      </c>
      <c r="Q4662" s="9">
        <v>93273118.25</v>
      </c>
      <c r="R4662" s="9">
        <v>126895392.44</v>
      </c>
      <c r="S4662" s="9">
        <v>87822549.65</v>
      </c>
      <c r="T4662" s="9">
        <v>139533722.22</v>
      </c>
      <c r="U4662" s="9">
        <v>125669406.57</v>
      </c>
      <c r="V4662" s="9">
        <v>40691447.19</v>
      </c>
      <c r="W4662" s="9">
        <v>0</v>
      </c>
      <c r="X4662" s="9">
        <v>0</v>
      </c>
      <c r="Y4662" s="9">
        <v>0</v>
      </c>
      <c r="Z4662" s="9">
        <v>0</v>
      </c>
      <c r="AA4662" s="9">
        <v>0</v>
      </c>
      <c r="AB4662" s="9">
        <v>0</v>
      </c>
      <c r="AC4662" s="9">
        <v>0</v>
      </c>
      <c r="AD4662" s="9">
        <v>0</v>
      </c>
      <c r="AE4662" s="9">
        <v>0</v>
      </c>
      <c r="AF4662" s="9">
        <v>0</v>
      </c>
      <c r="AG4662" s="9">
        <v>0</v>
      </c>
      <c r="AH4662" s="9">
        <v>360000000</v>
      </c>
      <c r="AI4662" s="9">
        <v>250000000</v>
      </c>
      <c r="AJ4662" s="9">
        <v>0</v>
      </c>
      <c r="AK4662" s="9">
        <v>0</v>
      </c>
      <c r="AL4662" s="9">
        <v>0</v>
      </c>
      <c r="AM4662" s="9">
        <v>0</v>
      </c>
      <c r="AN4662" s="9">
        <v>0</v>
      </c>
      <c r="AO4662" s="9">
        <v>0</v>
      </c>
      <c r="AP4662" s="9">
        <v>0</v>
      </c>
      <c r="AQ4662" s="12">
        <v>0</v>
      </c>
      <c r="AR4662" s="13">
        <f t="shared" si="865"/>
        <v>1051684963.91</v>
      </c>
      <c r="AS4662" s="13">
        <f t="shared" si="867"/>
        <v>804225055.55</v>
      </c>
      <c r="AT4662" s="13">
        <f t="shared" si="868"/>
        <v>333420850.8</v>
      </c>
      <c r="AU4662" s="13">
        <f t="shared" si="869"/>
        <v>239208921.34</v>
      </c>
      <c r="AV4662" s="13">
        <f t="shared" si="870"/>
        <v>284427745.37</v>
      </c>
      <c r="AW4662" s="13">
        <f t="shared" si="871"/>
        <v>236159843.05</v>
      </c>
      <c r="AX4662" s="13">
        <f t="shared" si="872"/>
        <v>221659544.41</v>
      </c>
      <c r="AY4662" s="13">
        <f t="shared" si="873"/>
        <v>224935460.64</v>
      </c>
      <c r="AZ4662" s="13">
        <f t="shared" si="874"/>
        <v>74772792.46</v>
      </c>
      <c r="BA4662" s="16">
        <f t="shared" si="875"/>
        <v>0</v>
      </c>
      <c r="BB4662" s="17" t="e">
        <f t="shared" si="876"/>
        <v>#DIV/0!</v>
      </c>
      <c r="BC4662" s="17" t="e">
        <f t="shared" si="866"/>
        <v>#DIV/0!</v>
      </c>
    </row>
    <row r="4663" hidden="1" spans="1:55">
      <c r="A4663" s="8" t="s">
        <v>9339</v>
      </c>
      <c r="B4663" s="8" t="s">
        <v>9340</v>
      </c>
      <c r="C4663" s="8">
        <v>34.51</v>
      </c>
      <c r="D4663" s="9">
        <v>13978347.65</v>
      </c>
      <c r="E4663" s="9">
        <v>36016520.54</v>
      </c>
      <c r="F4663" s="9">
        <v>98364349.7</v>
      </c>
      <c r="G4663" s="9">
        <v>9668232.15</v>
      </c>
      <c r="H4663" s="9">
        <v>58374864.87</v>
      </c>
      <c r="I4663" s="9">
        <v>17923124.64</v>
      </c>
      <c r="J4663" s="9">
        <v>0</v>
      </c>
      <c r="K4663" s="9">
        <v>0</v>
      </c>
      <c r="L4663" s="9">
        <v>0</v>
      </c>
      <c r="M4663" s="9">
        <v>0</v>
      </c>
      <c r="N4663" s="9">
        <v>546639544.9</v>
      </c>
      <c r="O4663" s="9">
        <v>664855690.65</v>
      </c>
      <c r="P4663" s="9">
        <v>43380213.53</v>
      </c>
      <c r="Q4663" s="9">
        <v>50908662.31</v>
      </c>
      <c r="R4663" s="9">
        <v>19202399.02</v>
      </c>
      <c r="S4663" s="9">
        <v>12801402.62</v>
      </c>
      <c r="T4663" s="9">
        <v>0</v>
      </c>
      <c r="U4663" s="9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20000000</v>
      </c>
      <c r="AM4663" s="9">
        <v>0</v>
      </c>
      <c r="AN4663" s="9">
        <v>0</v>
      </c>
      <c r="AO4663" s="9">
        <v>0</v>
      </c>
      <c r="AP4663" s="9">
        <v>0</v>
      </c>
      <c r="AQ4663" s="12">
        <v>0</v>
      </c>
      <c r="AR4663" s="13">
        <f t="shared" si="865"/>
        <v>560617892.55</v>
      </c>
      <c r="AS4663" s="13">
        <f t="shared" si="867"/>
        <v>700872211.19</v>
      </c>
      <c r="AT4663" s="13">
        <f t="shared" si="868"/>
        <v>141744563.23</v>
      </c>
      <c r="AU4663" s="13">
        <f t="shared" si="869"/>
        <v>60576894.46</v>
      </c>
      <c r="AV4663" s="13">
        <f t="shared" si="870"/>
        <v>97577263.89</v>
      </c>
      <c r="AW4663" s="13">
        <f t="shared" si="871"/>
        <v>30724527.26</v>
      </c>
      <c r="AX4663" s="13">
        <f t="shared" si="872"/>
        <v>0</v>
      </c>
      <c r="AY4663" s="13">
        <f t="shared" si="873"/>
        <v>0</v>
      </c>
      <c r="AZ4663" s="13">
        <f t="shared" si="874"/>
        <v>0</v>
      </c>
      <c r="BA4663" s="16">
        <f t="shared" si="875"/>
        <v>0</v>
      </c>
      <c r="BB4663" s="17" t="e">
        <f t="shared" si="876"/>
        <v>#DIV/0!</v>
      </c>
      <c r="BC4663" s="17" t="e">
        <f t="shared" si="866"/>
        <v>#DIV/0!</v>
      </c>
    </row>
    <row r="4664" hidden="1" spans="1:55">
      <c r="A4664" s="8" t="s">
        <v>9341</v>
      </c>
      <c r="B4664" s="8" t="s">
        <v>9342</v>
      </c>
      <c r="C4664" s="8">
        <v>13.45</v>
      </c>
      <c r="D4664" s="9">
        <v>-11089638.99</v>
      </c>
      <c r="E4664" s="9">
        <v>-21171522.87</v>
      </c>
      <c r="F4664" s="9">
        <v>117459215.82</v>
      </c>
      <c r="G4664" s="9">
        <v>90649903.44</v>
      </c>
      <c r="H4664" s="9">
        <v>75483952.16</v>
      </c>
      <c r="I4664" s="9">
        <v>12024077.96</v>
      </c>
      <c r="J4664" s="9">
        <v>0</v>
      </c>
      <c r="K4664" s="9">
        <v>0</v>
      </c>
      <c r="L4664" s="9">
        <v>0</v>
      </c>
      <c r="M4664" s="9">
        <v>0</v>
      </c>
      <c r="N4664" s="9">
        <v>282051320.41</v>
      </c>
      <c r="O4664" s="9">
        <v>335677993.23</v>
      </c>
      <c r="P4664" s="9">
        <v>321303634.34</v>
      </c>
      <c r="Q4664" s="9">
        <v>269490385.48</v>
      </c>
      <c r="R4664" s="9">
        <v>192049272.78</v>
      </c>
      <c r="S4664" s="9">
        <v>137883422.83</v>
      </c>
      <c r="T4664" s="9">
        <v>0</v>
      </c>
      <c r="U4664" s="9">
        <v>0</v>
      </c>
      <c r="V4664" s="9">
        <v>0</v>
      </c>
      <c r="W4664" s="9">
        <v>0</v>
      </c>
      <c r="X4664" s="9">
        <v>0</v>
      </c>
      <c r="Y4664" s="9">
        <v>0</v>
      </c>
      <c r="Z4664" s="9">
        <v>0</v>
      </c>
      <c r="AA4664" s="9">
        <v>0</v>
      </c>
      <c r="AB4664" s="9">
        <v>0</v>
      </c>
      <c r="AC4664" s="9">
        <v>0</v>
      </c>
      <c r="AD4664" s="9">
        <v>0</v>
      </c>
      <c r="AE4664" s="9">
        <v>0</v>
      </c>
      <c r="AF4664" s="9">
        <v>0</v>
      </c>
      <c r="AG4664" s="9">
        <v>0</v>
      </c>
      <c r="AH4664" s="9">
        <v>863640</v>
      </c>
      <c r="AI4664" s="9">
        <v>3096000</v>
      </c>
      <c r="AJ4664" s="9">
        <v>781260</v>
      </c>
      <c r="AK4664" s="9">
        <v>2000000</v>
      </c>
      <c r="AL4664" s="9">
        <v>0</v>
      </c>
      <c r="AM4664" s="9">
        <v>0</v>
      </c>
      <c r="AN4664" s="9">
        <v>0</v>
      </c>
      <c r="AO4664" s="9">
        <v>0</v>
      </c>
      <c r="AP4664" s="9">
        <v>0</v>
      </c>
      <c r="AQ4664" s="12">
        <v>0</v>
      </c>
      <c r="AR4664" s="13">
        <f t="shared" si="865"/>
        <v>271825321.42</v>
      </c>
      <c r="AS4664" s="13">
        <f t="shared" si="867"/>
        <v>317602470.36</v>
      </c>
      <c r="AT4664" s="13">
        <f t="shared" si="868"/>
        <v>439544110.16</v>
      </c>
      <c r="AU4664" s="13">
        <f t="shared" si="869"/>
        <v>362140288.92</v>
      </c>
      <c r="AV4664" s="13">
        <f t="shared" si="870"/>
        <v>267533224.94</v>
      </c>
      <c r="AW4664" s="13">
        <f t="shared" si="871"/>
        <v>149907500.79</v>
      </c>
      <c r="AX4664" s="13">
        <f t="shared" si="872"/>
        <v>0</v>
      </c>
      <c r="AY4664" s="13">
        <f t="shared" si="873"/>
        <v>0</v>
      </c>
      <c r="AZ4664" s="13">
        <f t="shared" si="874"/>
        <v>0</v>
      </c>
      <c r="BA4664" s="16">
        <f t="shared" si="875"/>
        <v>0</v>
      </c>
      <c r="BB4664" s="17" t="e">
        <f t="shared" si="876"/>
        <v>#DIV/0!</v>
      </c>
      <c r="BC4664" s="17" t="e">
        <f t="shared" si="866"/>
        <v>#DIV/0!</v>
      </c>
    </row>
    <row r="4665" hidden="1" spans="1:55">
      <c r="A4665" s="8" t="s">
        <v>9343</v>
      </c>
      <c r="B4665" s="8" t="s">
        <v>9344</v>
      </c>
      <c r="C4665" s="8">
        <v>42.97</v>
      </c>
      <c r="D4665" s="9">
        <v>53370726.71</v>
      </c>
      <c r="E4665" s="9">
        <v>52164814.24</v>
      </c>
      <c r="F4665" s="9">
        <v>78147032.96</v>
      </c>
      <c r="G4665" s="9">
        <v>55873726.9</v>
      </c>
      <c r="H4665" s="9">
        <v>2022296.16</v>
      </c>
      <c r="I4665" s="9">
        <v>13261972.02</v>
      </c>
      <c r="J4665" s="9">
        <v>6765884.08</v>
      </c>
      <c r="K4665" s="9">
        <v>-11797640.19</v>
      </c>
      <c r="L4665" s="9">
        <v>2062569.74</v>
      </c>
      <c r="M4665" s="9">
        <v>0</v>
      </c>
      <c r="N4665" s="9">
        <v>311501434.96</v>
      </c>
      <c r="O4665" s="9">
        <v>370172725.65</v>
      </c>
      <c r="P4665" s="9">
        <v>76579372.53</v>
      </c>
      <c r="Q4665" s="9">
        <v>56462850.73</v>
      </c>
      <c r="R4665" s="9">
        <v>58675335.92</v>
      </c>
      <c r="S4665" s="9">
        <v>24322484.6</v>
      </c>
      <c r="T4665" s="9">
        <v>16040138.64</v>
      </c>
      <c r="U4665" s="9">
        <v>5560819.25</v>
      </c>
      <c r="V4665" s="9">
        <v>3404532.53</v>
      </c>
      <c r="W4665" s="9">
        <v>0</v>
      </c>
      <c r="X4665" s="9">
        <v>0</v>
      </c>
      <c r="Y4665" s="9">
        <v>0</v>
      </c>
      <c r="Z4665" s="9">
        <v>0</v>
      </c>
      <c r="AA4665" s="9">
        <v>0</v>
      </c>
      <c r="AB4665" s="9">
        <v>0</v>
      </c>
      <c r="AC4665" s="9">
        <v>0</v>
      </c>
      <c r="AD4665" s="9">
        <v>0</v>
      </c>
      <c r="AE4665" s="9">
        <v>0</v>
      </c>
      <c r="AF4665" s="9">
        <v>0</v>
      </c>
      <c r="AG4665" s="9">
        <v>0</v>
      </c>
      <c r="AH4665" s="9">
        <v>29069503.56</v>
      </c>
      <c r="AI4665" s="9">
        <v>200381069.44</v>
      </c>
      <c r="AJ4665" s="9">
        <v>0</v>
      </c>
      <c r="AK4665" s="9">
        <v>0</v>
      </c>
      <c r="AL4665" s="9">
        <v>0</v>
      </c>
      <c r="AM4665" s="9">
        <v>0</v>
      </c>
      <c r="AN4665" s="9">
        <v>0</v>
      </c>
      <c r="AO4665" s="9">
        <v>0</v>
      </c>
      <c r="AP4665" s="9">
        <v>0</v>
      </c>
      <c r="AQ4665" s="12">
        <v>0</v>
      </c>
      <c r="AR4665" s="13">
        <f t="shared" si="865"/>
        <v>393941665.23</v>
      </c>
      <c r="AS4665" s="13">
        <f t="shared" si="867"/>
        <v>622718609.33</v>
      </c>
      <c r="AT4665" s="13">
        <f t="shared" si="868"/>
        <v>154726405.49</v>
      </c>
      <c r="AU4665" s="13">
        <f t="shared" si="869"/>
        <v>112336577.63</v>
      </c>
      <c r="AV4665" s="13">
        <f t="shared" si="870"/>
        <v>60697632.08</v>
      </c>
      <c r="AW4665" s="13">
        <f t="shared" si="871"/>
        <v>37584456.62</v>
      </c>
      <c r="AX4665" s="13">
        <f t="shared" si="872"/>
        <v>22806022.72</v>
      </c>
      <c r="AY4665" s="13">
        <f t="shared" si="873"/>
        <v>-6236820.94</v>
      </c>
      <c r="AZ4665" s="13">
        <f t="shared" si="874"/>
        <v>5467102.27</v>
      </c>
      <c r="BA4665" s="16">
        <f t="shared" si="875"/>
        <v>0</v>
      </c>
      <c r="BB4665" s="17" t="e">
        <f t="shared" si="876"/>
        <v>#DIV/0!</v>
      </c>
      <c r="BC4665" s="17" t="e">
        <f t="shared" si="866"/>
        <v>#DIV/0!</v>
      </c>
    </row>
    <row r="4666" hidden="1" spans="1:55">
      <c r="A4666" s="8" t="s">
        <v>9345</v>
      </c>
      <c r="B4666" s="8" t="s">
        <v>9346</v>
      </c>
      <c r="C4666" s="8">
        <v>31.77</v>
      </c>
      <c r="D4666" s="9">
        <v>29916960.63</v>
      </c>
      <c r="E4666" s="9">
        <v>76966554.58</v>
      </c>
      <c r="F4666" s="9">
        <v>19732205.38</v>
      </c>
      <c r="G4666" s="9">
        <v>5062584.65</v>
      </c>
      <c r="H4666" s="9">
        <v>114631209.77</v>
      </c>
      <c r="I4666" s="9">
        <v>24126566.41</v>
      </c>
      <c r="J4666" s="9">
        <v>-4449700</v>
      </c>
      <c r="K4666" s="9">
        <v>0</v>
      </c>
      <c r="L4666" s="9">
        <v>0</v>
      </c>
      <c r="M4666" s="9">
        <v>0</v>
      </c>
      <c r="N4666" s="9">
        <v>67914407.54</v>
      </c>
      <c r="O4666" s="9">
        <v>138969592.37</v>
      </c>
      <c r="P4666" s="9">
        <v>40939302.72</v>
      </c>
      <c r="Q4666" s="9">
        <v>85325809.62</v>
      </c>
      <c r="R4666" s="9">
        <v>77818223.36</v>
      </c>
      <c r="S4666" s="9">
        <v>43849009.99</v>
      </c>
      <c r="T4666" s="9">
        <v>16304700</v>
      </c>
      <c r="U4666" s="9">
        <v>0</v>
      </c>
      <c r="V4666" s="9">
        <v>0</v>
      </c>
      <c r="W4666" s="9">
        <v>0</v>
      </c>
      <c r="X4666" s="9">
        <v>0</v>
      </c>
      <c r="Y4666" s="9">
        <v>0</v>
      </c>
      <c r="Z4666" s="9">
        <v>0</v>
      </c>
      <c r="AA4666" s="9">
        <v>0</v>
      </c>
      <c r="AB4666" s="9">
        <v>0</v>
      </c>
      <c r="AC4666" s="9">
        <v>0</v>
      </c>
      <c r="AD4666" s="9">
        <v>0</v>
      </c>
      <c r="AE4666" s="9">
        <v>0</v>
      </c>
      <c r="AF4666" s="9">
        <v>0</v>
      </c>
      <c r="AG4666" s="9">
        <v>0</v>
      </c>
      <c r="AH4666" s="9">
        <v>0</v>
      </c>
      <c r="AI4666" s="9">
        <v>0</v>
      </c>
      <c r="AJ4666" s="9">
        <v>0</v>
      </c>
      <c r="AK4666" s="9">
        <v>0</v>
      </c>
      <c r="AL4666" s="9">
        <v>0</v>
      </c>
      <c r="AM4666" s="9">
        <v>0</v>
      </c>
      <c r="AN4666" s="9">
        <v>0</v>
      </c>
      <c r="AO4666" s="9">
        <v>0</v>
      </c>
      <c r="AP4666" s="9">
        <v>0</v>
      </c>
      <c r="AQ4666" s="12">
        <v>0</v>
      </c>
      <c r="AR4666" s="13">
        <f t="shared" si="865"/>
        <v>97831368.17</v>
      </c>
      <c r="AS4666" s="13">
        <f t="shared" si="867"/>
        <v>215936146.95</v>
      </c>
      <c r="AT4666" s="13">
        <f t="shared" si="868"/>
        <v>60671508.1</v>
      </c>
      <c r="AU4666" s="13">
        <f t="shared" si="869"/>
        <v>90388394.27</v>
      </c>
      <c r="AV4666" s="13">
        <f t="shared" si="870"/>
        <v>192449433.13</v>
      </c>
      <c r="AW4666" s="13">
        <f t="shared" si="871"/>
        <v>67975576.4</v>
      </c>
      <c r="AX4666" s="13">
        <f t="shared" si="872"/>
        <v>11855000</v>
      </c>
      <c r="AY4666" s="13">
        <f t="shared" si="873"/>
        <v>0</v>
      </c>
      <c r="AZ4666" s="13">
        <f t="shared" si="874"/>
        <v>0</v>
      </c>
      <c r="BA4666" s="16">
        <f t="shared" si="875"/>
        <v>0</v>
      </c>
      <c r="BB4666" s="17" t="e">
        <f t="shared" si="876"/>
        <v>#DIV/0!</v>
      </c>
      <c r="BC4666" s="17" t="e">
        <f t="shared" si="866"/>
        <v>#DIV/0!</v>
      </c>
    </row>
    <row r="4667" hidden="1" spans="1:55">
      <c r="A4667" s="8" t="s">
        <v>9347</v>
      </c>
      <c r="B4667" s="8" t="s">
        <v>9348</v>
      </c>
      <c r="C4667" s="8">
        <v>30.74</v>
      </c>
      <c r="D4667" s="9">
        <v>30007737.85</v>
      </c>
      <c r="E4667" s="9">
        <v>88631424</v>
      </c>
      <c r="F4667" s="9">
        <v>139935143.91</v>
      </c>
      <c r="G4667" s="9">
        <v>176831293.05</v>
      </c>
      <c r="H4667" s="9">
        <v>16220587.3</v>
      </c>
      <c r="I4667" s="9">
        <v>9923490.5</v>
      </c>
      <c r="J4667" s="9">
        <v>35804461.18</v>
      </c>
      <c r="K4667" s="9">
        <v>21620166.63</v>
      </c>
      <c r="L4667" s="9">
        <v>47612959.55</v>
      </c>
      <c r="M4667" s="9">
        <v>0</v>
      </c>
      <c r="N4667" s="9">
        <v>321201069.21</v>
      </c>
      <c r="O4667" s="9">
        <v>200597843.18</v>
      </c>
      <c r="P4667" s="9">
        <v>181739713.71</v>
      </c>
      <c r="Q4667" s="9">
        <v>248927748.63</v>
      </c>
      <c r="R4667" s="9">
        <v>37326628.94</v>
      </c>
      <c r="S4667" s="9">
        <v>47071284.15</v>
      </c>
      <c r="T4667" s="9">
        <v>21417299.33</v>
      </c>
      <c r="U4667" s="9">
        <v>12318904.07</v>
      </c>
      <c r="V4667" s="9">
        <v>52915104.03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0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248777932.5</v>
      </c>
      <c r="AI4667" s="9">
        <v>477423110.37</v>
      </c>
      <c r="AJ4667" s="9">
        <v>205380688.06</v>
      </c>
      <c r="AK4667" s="9">
        <v>50890825.61</v>
      </c>
      <c r="AL4667" s="9">
        <v>0</v>
      </c>
      <c r="AM4667" s="9">
        <v>0</v>
      </c>
      <c r="AN4667" s="9">
        <v>0</v>
      </c>
      <c r="AO4667" s="9">
        <v>0</v>
      </c>
      <c r="AP4667" s="9">
        <v>0</v>
      </c>
      <c r="AQ4667" s="12">
        <v>0</v>
      </c>
      <c r="AR4667" s="13">
        <f t="shared" si="865"/>
        <v>599986739.56</v>
      </c>
      <c r="AS4667" s="13">
        <f t="shared" si="867"/>
        <v>766652377.55</v>
      </c>
      <c r="AT4667" s="13">
        <f t="shared" si="868"/>
        <v>527055545.68</v>
      </c>
      <c r="AU4667" s="13">
        <f t="shared" si="869"/>
        <v>476649867.29</v>
      </c>
      <c r="AV4667" s="13">
        <f t="shared" si="870"/>
        <v>53547216.24</v>
      </c>
      <c r="AW4667" s="13">
        <f t="shared" si="871"/>
        <v>56994774.65</v>
      </c>
      <c r="AX4667" s="13">
        <f t="shared" si="872"/>
        <v>57221760.51</v>
      </c>
      <c r="AY4667" s="13">
        <f t="shared" si="873"/>
        <v>33939070.7</v>
      </c>
      <c r="AZ4667" s="13">
        <f t="shared" si="874"/>
        <v>100528063.58</v>
      </c>
      <c r="BA4667" s="16">
        <f t="shared" si="875"/>
        <v>0</v>
      </c>
      <c r="BB4667" s="17" t="e">
        <f t="shared" si="876"/>
        <v>#DIV/0!</v>
      </c>
      <c r="BC4667" s="17" t="e">
        <f t="shared" si="866"/>
        <v>#DIV/0!</v>
      </c>
    </row>
    <row r="4668" hidden="1" spans="1:55">
      <c r="A4668" s="8" t="s">
        <v>9349</v>
      </c>
      <c r="B4668" s="8" t="s">
        <v>9350</v>
      </c>
      <c r="C4668" s="8">
        <v>126.04</v>
      </c>
      <c r="D4668" s="9">
        <v>260032807.56</v>
      </c>
      <c r="E4668" s="9">
        <v>288076548.61</v>
      </c>
      <c r="F4668" s="9">
        <v>100212230.08</v>
      </c>
      <c r="G4668" s="9">
        <v>22745665.84</v>
      </c>
      <c r="H4668" s="9">
        <v>36370024.19</v>
      </c>
      <c r="I4668" s="9">
        <v>14106594.3</v>
      </c>
      <c r="J4668" s="9">
        <v>0</v>
      </c>
      <c r="K4668" s="9">
        <v>12610853.35</v>
      </c>
      <c r="L4668" s="9">
        <v>4901380.15</v>
      </c>
      <c r="M4668" s="9">
        <v>0</v>
      </c>
      <c r="N4668" s="9">
        <v>4241486346.17</v>
      </c>
      <c r="O4668" s="9">
        <v>257389883.71</v>
      </c>
      <c r="P4668" s="9">
        <v>128090078.45</v>
      </c>
      <c r="Q4668" s="9">
        <v>86133903.43</v>
      </c>
      <c r="R4668" s="9">
        <v>28070558.17</v>
      </c>
      <c r="S4668" s="9">
        <v>35591778.59</v>
      </c>
      <c r="T4668" s="9">
        <v>0</v>
      </c>
      <c r="U4668" s="9">
        <v>1418724.03</v>
      </c>
      <c r="V4668" s="9">
        <v>6110970.68</v>
      </c>
      <c r="W4668" s="9">
        <v>0</v>
      </c>
      <c r="X4668" s="9">
        <v>0</v>
      </c>
      <c r="Y4668" s="9">
        <v>0</v>
      </c>
      <c r="Z4668" s="9">
        <v>0</v>
      </c>
      <c r="AA4668" s="9">
        <v>0</v>
      </c>
      <c r="AB4668" s="9">
        <v>0</v>
      </c>
      <c r="AC4668" s="9">
        <v>0</v>
      </c>
      <c r="AD4668" s="9">
        <v>0</v>
      </c>
      <c r="AE4668" s="9">
        <v>0</v>
      </c>
      <c r="AF4668" s="9">
        <v>0</v>
      </c>
      <c r="AG4668" s="9">
        <v>0</v>
      </c>
      <c r="AH4668" s="9">
        <v>100000000</v>
      </c>
      <c r="AI4668" s="9">
        <v>149400000</v>
      </c>
      <c r="AJ4668" s="9">
        <v>0</v>
      </c>
      <c r="AK4668" s="9">
        <v>0</v>
      </c>
      <c r="AL4668" s="9">
        <v>0</v>
      </c>
      <c r="AM4668" s="9">
        <v>0</v>
      </c>
      <c r="AN4668" s="9">
        <v>0</v>
      </c>
      <c r="AO4668" s="9">
        <v>0</v>
      </c>
      <c r="AP4668" s="9">
        <v>0</v>
      </c>
      <c r="AQ4668" s="12">
        <v>0</v>
      </c>
      <c r="AR4668" s="13">
        <f t="shared" si="865"/>
        <v>4601519153.73</v>
      </c>
      <c r="AS4668" s="13">
        <f t="shared" si="867"/>
        <v>694866432.32</v>
      </c>
      <c r="AT4668" s="13">
        <f t="shared" si="868"/>
        <v>228302308.53</v>
      </c>
      <c r="AU4668" s="13">
        <f t="shared" si="869"/>
        <v>108879569.27</v>
      </c>
      <c r="AV4668" s="13">
        <f t="shared" si="870"/>
        <v>64440582.36</v>
      </c>
      <c r="AW4668" s="13">
        <f t="shared" si="871"/>
        <v>49698372.89</v>
      </c>
      <c r="AX4668" s="13">
        <f t="shared" si="872"/>
        <v>0</v>
      </c>
      <c r="AY4668" s="13">
        <f t="shared" si="873"/>
        <v>14029577.38</v>
      </c>
      <c r="AZ4668" s="13">
        <f t="shared" si="874"/>
        <v>11012350.83</v>
      </c>
      <c r="BA4668" s="16">
        <f t="shared" si="875"/>
        <v>0</v>
      </c>
      <c r="BB4668" s="17" t="e">
        <f t="shared" si="876"/>
        <v>#DIV/0!</v>
      </c>
      <c r="BC4668" s="17" t="e">
        <f t="shared" si="866"/>
        <v>#DIV/0!</v>
      </c>
    </row>
    <row r="4669" hidden="1" spans="1:55">
      <c r="A4669" s="8" t="s">
        <v>9351</v>
      </c>
      <c r="B4669" s="8" t="s">
        <v>9352</v>
      </c>
      <c r="C4669" s="8">
        <v>23.55</v>
      </c>
      <c r="D4669" s="9">
        <v>29004216.57</v>
      </c>
      <c r="E4669" s="9">
        <v>30899299.85</v>
      </c>
      <c r="F4669" s="9">
        <v>42472914.15</v>
      </c>
      <c r="G4669" s="9">
        <v>73077566.06</v>
      </c>
      <c r="H4669" s="9">
        <v>64256456.65</v>
      </c>
      <c r="I4669" s="9">
        <v>73529516.89</v>
      </c>
      <c r="J4669" s="9">
        <v>0</v>
      </c>
      <c r="K4669" s="9">
        <v>0</v>
      </c>
      <c r="L4669" s="9">
        <v>0</v>
      </c>
      <c r="M4669" s="9">
        <v>0</v>
      </c>
      <c r="N4669" s="9">
        <v>188970619.2</v>
      </c>
      <c r="O4669" s="9">
        <v>235402450.01</v>
      </c>
      <c r="P4669" s="9">
        <v>193809890.5</v>
      </c>
      <c r="Q4669" s="9">
        <v>194684463.84</v>
      </c>
      <c r="R4669" s="9">
        <v>164423013.52</v>
      </c>
      <c r="S4669" s="9">
        <v>89478580.33</v>
      </c>
      <c r="T4669" s="9">
        <v>0</v>
      </c>
      <c r="U4669" s="9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0</v>
      </c>
      <c r="AE4669" s="9">
        <v>0</v>
      </c>
      <c r="AF4669" s="9">
        <v>0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0</v>
      </c>
      <c r="AO4669" s="9">
        <v>0</v>
      </c>
      <c r="AP4669" s="9">
        <v>0</v>
      </c>
      <c r="AQ4669" s="12">
        <v>0</v>
      </c>
      <c r="AR4669" s="13">
        <f t="shared" si="865"/>
        <v>217974835.77</v>
      </c>
      <c r="AS4669" s="13">
        <f t="shared" si="867"/>
        <v>266301749.86</v>
      </c>
      <c r="AT4669" s="13">
        <f t="shared" si="868"/>
        <v>236282804.65</v>
      </c>
      <c r="AU4669" s="13">
        <f t="shared" si="869"/>
        <v>267762029.9</v>
      </c>
      <c r="AV4669" s="13">
        <f t="shared" si="870"/>
        <v>228679470.17</v>
      </c>
      <c r="AW4669" s="13">
        <f t="shared" si="871"/>
        <v>163008097.22</v>
      </c>
      <c r="AX4669" s="13">
        <f t="shared" si="872"/>
        <v>0</v>
      </c>
      <c r="AY4669" s="13">
        <f t="shared" si="873"/>
        <v>0</v>
      </c>
      <c r="AZ4669" s="13">
        <f t="shared" si="874"/>
        <v>0</v>
      </c>
      <c r="BA4669" s="16">
        <f t="shared" si="875"/>
        <v>0</v>
      </c>
      <c r="BB4669" s="17" t="e">
        <f t="shared" si="876"/>
        <v>#DIV/0!</v>
      </c>
      <c r="BC4669" s="17" t="e">
        <f t="shared" si="866"/>
        <v>#DIV/0!</v>
      </c>
    </row>
    <row r="4670" hidden="1" spans="1:55">
      <c r="A4670" s="8" t="s">
        <v>9353</v>
      </c>
      <c r="B4670" s="8" t="s">
        <v>9354</v>
      </c>
      <c r="C4670" s="8">
        <v>13.78</v>
      </c>
      <c r="D4670" s="9">
        <v>140920069.89</v>
      </c>
      <c r="E4670" s="9">
        <v>364811249.61</v>
      </c>
      <c r="F4670" s="9">
        <v>106601496.5</v>
      </c>
      <c r="G4670" s="9">
        <v>123782549.86</v>
      </c>
      <c r="H4670" s="9">
        <v>60715263.57</v>
      </c>
      <c r="I4670" s="9">
        <v>159040448.33</v>
      </c>
      <c r="J4670" s="9">
        <v>0</v>
      </c>
      <c r="K4670" s="9">
        <v>0</v>
      </c>
      <c r="L4670" s="9">
        <v>0</v>
      </c>
      <c r="M4670" s="9">
        <v>0</v>
      </c>
      <c r="N4670" s="9">
        <v>725053396.51</v>
      </c>
      <c r="O4670" s="9">
        <v>427521329.86</v>
      </c>
      <c r="P4670" s="9">
        <v>57486204.19</v>
      </c>
      <c r="Q4670" s="9">
        <v>37090466.18</v>
      </c>
      <c r="R4670" s="9">
        <v>20964750.32</v>
      </c>
      <c r="S4670" s="9">
        <v>16358701.18</v>
      </c>
      <c r="T4670" s="9">
        <v>0</v>
      </c>
      <c r="U4670" s="9">
        <v>0</v>
      </c>
      <c r="V4670" s="9">
        <v>0</v>
      </c>
      <c r="W4670" s="9">
        <v>0</v>
      </c>
      <c r="X4670" s="9">
        <v>0</v>
      </c>
      <c r="Y4670" s="9">
        <v>0</v>
      </c>
      <c r="Z4670" s="9">
        <v>0</v>
      </c>
      <c r="AA4670" s="9">
        <v>0</v>
      </c>
      <c r="AB4670" s="9">
        <v>0</v>
      </c>
      <c r="AC4670" s="9">
        <v>0</v>
      </c>
      <c r="AD4670" s="9">
        <v>0</v>
      </c>
      <c r="AE4670" s="9">
        <v>0</v>
      </c>
      <c r="AF4670" s="9">
        <v>0</v>
      </c>
      <c r="AG4670" s="9">
        <v>0</v>
      </c>
      <c r="AH4670" s="9">
        <v>411140487.67</v>
      </c>
      <c r="AI4670" s="9">
        <v>601127465.75</v>
      </c>
      <c r="AJ4670" s="9">
        <v>0</v>
      </c>
      <c r="AK4670" s="9">
        <v>0</v>
      </c>
      <c r="AL4670" s="9">
        <v>0</v>
      </c>
      <c r="AM4670" s="9">
        <v>0</v>
      </c>
      <c r="AN4670" s="9">
        <v>0</v>
      </c>
      <c r="AO4670" s="9">
        <v>0</v>
      </c>
      <c r="AP4670" s="9">
        <v>0</v>
      </c>
      <c r="AQ4670" s="12">
        <v>0</v>
      </c>
      <c r="AR4670" s="13">
        <f t="shared" si="865"/>
        <v>1277113954.07</v>
      </c>
      <c r="AS4670" s="13">
        <f t="shared" si="867"/>
        <v>1393460045.22</v>
      </c>
      <c r="AT4670" s="13">
        <f t="shared" si="868"/>
        <v>164087700.69</v>
      </c>
      <c r="AU4670" s="13">
        <f t="shared" si="869"/>
        <v>160873016.04</v>
      </c>
      <c r="AV4670" s="13">
        <f t="shared" si="870"/>
        <v>81680013.89</v>
      </c>
      <c r="AW4670" s="13">
        <f t="shared" si="871"/>
        <v>175399149.51</v>
      </c>
      <c r="AX4670" s="13">
        <f t="shared" si="872"/>
        <v>0</v>
      </c>
      <c r="AY4670" s="13">
        <f t="shared" si="873"/>
        <v>0</v>
      </c>
      <c r="AZ4670" s="13">
        <f t="shared" si="874"/>
        <v>0</v>
      </c>
      <c r="BA4670" s="16">
        <f t="shared" si="875"/>
        <v>0</v>
      </c>
      <c r="BB4670" s="17" t="e">
        <f t="shared" si="876"/>
        <v>#DIV/0!</v>
      </c>
      <c r="BC4670" s="17" t="e">
        <f t="shared" si="866"/>
        <v>#DIV/0!</v>
      </c>
    </row>
    <row r="4671" hidden="1" spans="1:55">
      <c r="A4671" s="8" t="s">
        <v>9355</v>
      </c>
      <c r="B4671" s="8" t="s">
        <v>9356</v>
      </c>
      <c r="C4671" s="8">
        <v>30.24</v>
      </c>
      <c r="D4671" s="9">
        <v>-27158694.67</v>
      </c>
      <c r="E4671" s="9">
        <v>48149282.18</v>
      </c>
      <c r="F4671" s="9">
        <v>63639874.3</v>
      </c>
      <c r="G4671" s="9">
        <v>35274018</v>
      </c>
      <c r="H4671" s="9">
        <v>65449994.94</v>
      </c>
      <c r="I4671" s="9">
        <v>62356878.78</v>
      </c>
      <c r="J4671" s="9">
        <v>0</v>
      </c>
      <c r="K4671" s="9">
        <v>0</v>
      </c>
      <c r="L4671" s="9">
        <v>0</v>
      </c>
      <c r="M4671" s="9">
        <v>0</v>
      </c>
      <c r="N4671" s="9">
        <v>534621907.83</v>
      </c>
      <c r="O4671" s="9">
        <v>610930333.64</v>
      </c>
      <c r="P4671" s="9">
        <v>104491944.61</v>
      </c>
      <c r="Q4671" s="9">
        <v>95589484.03</v>
      </c>
      <c r="R4671" s="9">
        <v>38901855.83</v>
      </c>
      <c r="S4671" s="9">
        <v>10043174.66</v>
      </c>
      <c r="T4671" s="9">
        <v>0</v>
      </c>
      <c r="U4671" s="9">
        <v>0</v>
      </c>
      <c r="V4671" s="9">
        <v>0</v>
      </c>
      <c r="W4671" s="9">
        <v>0</v>
      </c>
      <c r="X4671" s="9">
        <v>0</v>
      </c>
      <c r="Y4671" s="9">
        <v>0</v>
      </c>
      <c r="Z4671" s="9">
        <v>0</v>
      </c>
      <c r="AA4671" s="9">
        <v>0</v>
      </c>
      <c r="AB4671" s="9">
        <v>0</v>
      </c>
      <c r="AC4671" s="9">
        <v>0</v>
      </c>
      <c r="AD4671" s="9">
        <v>0</v>
      </c>
      <c r="AE4671" s="9">
        <v>0</v>
      </c>
      <c r="AF4671" s="9">
        <v>0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0</v>
      </c>
      <c r="AO4671" s="9">
        <v>0</v>
      </c>
      <c r="AP4671" s="9">
        <v>0</v>
      </c>
      <c r="AQ4671" s="12">
        <v>0</v>
      </c>
      <c r="AR4671" s="13">
        <f t="shared" si="865"/>
        <v>507463213.16</v>
      </c>
      <c r="AS4671" s="13">
        <f t="shared" si="867"/>
        <v>659079615.82</v>
      </c>
      <c r="AT4671" s="13">
        <f t="shared" si="868"/>
        <v>168131818.91</v>
      </c>
      <c r="AU4671" s="13">
        <f t="shared" si="869"/>
        <v>130863502.03</v>
      </c>
      <c r="AV4671" s="13">
        <f t="shared" si="870"/>
        <v>104351850.77</v>
      </c>
      <c r="AW4671" s="13">
        <f t="shared" si="871"/>
        <v>72400053.44</v>
      </c>
      <c r="AX4671" s="13">
        <f t="shared" si="872"/>
        <v>0</v>
      </c>
      <c r="AY4671" s="13">
        <f t="shared" si="873"/>
        <v>0</v>
      </c>
      <c r="AZ4671" s="13">
        <f t="shared" si="874"/>
        <v>0</v>
      </c>
      <c r="BA4671" s="16">
        <f t="shared" si="875"/>
        <v>0</v>
      </c>
      <c r="BB4671" s="17" t="e">
        <f t="shared" si="876"/>
        <v>#DIV/0!</v>
      </c>
      <c r="BC4671" s="17" t="e">
        <f t="shared" si="866"/>
        <v>#DIV/0!</v>
      </c>
    </row>
    <row r="4672" hidden="1" spans="1:55">
      <c r="A4672" s="8" t="s">
        <v>9357</v>
      </c>
      <c r="B4672" s="8" t="s">
        <v>9358</v>
      </c>
      <c r="C4672" s="8">
        <v>10.81</v>
      </c>
      <c r="D4672" s="9">
        <v>592779420.94</v>
      </c>
      <c r="E4672" s="9">
        <v>415770088.61</v>
      </c>
      <c r="F4672" s="9">
        <v>756378665.11</v>
      </c>
      <c r="G4672" s="9">
        <v>661276093.52</v>
      </c>
      <c r="H4672" s="9">
        <v>383743371.07</v>
      </c>
      <c r="I4672" s="9">
        <v>578889600</v>
      </c>
      <c r="J4672" s="9">
        <v>0</v>
      </c>
      <c r="K4672" s="9">
        <v>0</v>
      </c>
      <c r="L4672" s="9">
        <v>0</v>
      </c>
      <c r="M4672" s="9">
        <v>0</v>
      </c>
      <c r="N4672" s="9">
        <v>395462533.27</v>
      </c>
      <c r="O4672" s="9">
        <v>455455298.18</v>
      </c>
      <c r="P4672" s="9">
        <v>303720375.42</v>
      </c>
      <c r="Q4672" s="9">
        <v>210405883.54</v>
      </c>
      <c r="R4672" s="9">
        <v>119523055.34</v>
      </c>
      <c r="S4672" s="9">
        <v>198171100</v>
      </c>
      <c r="T4672" s="9">
        <v>0</v>
      </c>
      <c r="U4672" s="9">
        <v>0</v>
      </c>
      <c r="V4672" s="9">
        <v>0</v>
      </c>
      <c r="W4672" s="9">
        <v>0</v>
      </c>
      <c r="X4672" s="9">
        <v>0</v>
      </c>
      <c r="Y4672" s="9">
        <v>0</v>
      </c>
      <c r="Z4672" s="9">
        <v>0</v>
      </c>
      <c r="AA4672" s="9">
        <v>0</v>
      </c>
      <c r="AB4672" s="9">
        <v>0</v>
      </c>
      <c r="AC4672" s="9">
        <v>0</v>
      </c>
      <c r="AD4672" s="9">
        <v>0</v>
      </c>
      <c r="AE4672" s="9">
        <v>0</v>
      </c>
      <c r="AF4672" s="9">
        <v>0</v>
      </c>
      <c r="AG4672" s="9">
        <v>0</v>
      </c>
      <c r="AH4672" s="9">
        <v>126260339.52</v>
      </c>
      <c r="AI4672" s="9">
        <v>105177489.23</v>
      </c>
      <c r="AJ4672" s="9">
        <v>80393851.24</v>
      </c>
      <c r="AK4672" s="9">
        <v>26670012.6</v>
      </c>
      <c r="AL4672" s="9">
        <v>0</v>
      </c>
      <c r="AM4672" s="9">
        <v>0</v>
      </c>
      <c r="AN4672" s="9">
        <v>0</v>
      </c>
      <c r="AO4672" s="9">
        <v>0</v>
      </c>
      <c r="AP4672" s="9">
        <v>0</v>
      </c>
      <c r="AQ4672" s="12">
        <v>0</v>
      </c>
      <c r="AR4672" s="13">
        <f t="shared" si="865"/>
        <v>1114502293.73</v>
      </c>
      <c r="AS4672" s="13">
        <f t="shared" si="867"/>
        <v>976402876.02</v>
      </c>
      <c r="AT4672" s="13">
        <f t="shared" si="868"/>
        <v>1140492891.77</v>
      </c>
      <c r="AU4672" s="13">
        <f t="shared" si="869"/>
        <v>898351989.66</v>
      </c>
      <c r="AV4672" s="13">
        <f t="shared" si="870"/>
        <v>503266426.41</v>
      </c>
      <c r="AW4672" s="13">
        <f t="shared" si="871"/>
        <v>777060700</v>
      </c>
      <c r="AX4672" s="13">
        <f t="shared" si="872"/>
        <v>0</v>
      </c>
      <c r="AY4672" s="13">
        <f t="shared" si="873"/>
        <v>0</v>
      </c>
      <c r="AZ4672" s="13">
        <f t="shared" si="874"/>
        <v>0</v>
      </c>
      <c r="BA4672" s="16">
        <f t="shared" si="875"/>
        <v>0</v>
      </c>
      <c r="BB4672" s="17" t="e">
        <f t="shared" si="876"/>
        <v>#DIV/0!</v>
      </c>
      <c r="BC4672" s="17" t="e">
        <f t="shared" si="866"/>
        <v>#DIV/0!</v>
      </c>
    </row>
    <row r="4673" hidden="1" spans="1:55">
      <c r="A4673" s="8" t="s">
        <v>9359</v>
      </c>
      <c r="B4673" s="8" t="s">
        <v>9360</v>
      </c>
      <c r="C4673" s="8">
        <v>15.21</v>
      </c>
      <c r="D4673" s="9">
        <v>53907622.17</v>
      </c>
      <c r="E4673" s="9">
        <v>101285899.94</v>
      </c>
      <c r="F4673" s="9">
        <v>192919841.3</v>
      </c>
      <c r="G4673" s="9">
        <v>103819287.22</v>
      </c>
      <c r="H4673" s="9">
        <v>46726610.73</v>
      </c>
      <c r="I4673" s="9">
        <v>117140507.62</v>
      </c>
      <c r="J4673" s="9">
        <v>0</v>
      </c>
      <c r="K4673" s="9">
        <v>0</v>
      </c>
      <c r="L4673" s="9">
        <v>0</v>
      </c>
      <c r="M4673" s="9">
        <v>0</v>
      </c>
      <c r="N4673" s="9">
        <v>400928446.98</v>
      </c>
      <c r="O4673" s="9">
        <v>474447159.45</v>
      </c>
      <c r="P4673" s="9">
        <v>136006347.34</v>
      </c>
      <c r="Q4673" s="9">
        <v>128187813.79</v>
      </c>
      <c r="R4673" s="9">
        <v>67993037.35</v>
      </c>
      <c r="S4673" s="9">
        <v>57706513.02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0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0</v>
      </c>
      <c r="AI4673" s="9">
        <v>0</v>
      </c>
      <c r="AJ4673" s="9">
        <v>0</v>
      </c>
      <c r="AK4673" s="9">
        <v>0</v>
      </c>
      <c r="AL4673" s="9">
        <v>0</v>
      </c>
      <c r="AM4673" s="9">
        <v>0</v>
      </c>
      <c r="AN4673" s="9">
        <v>0</v>
      </c>
      <c r="AO4673" s="9">
        <v>0</v>
      </c>
      <c r="AP4673" s="9">
        <v>0</v>
      </c>
      <c r="AQ4673" s="12">
        <v>0</v>
      </c>
      <c r="AR4673" s="13">
        <f t="shared" si="865"/>
        <v>454836069.15</v>
      </c>
      <c r="AS4673" s="13">
        <f t="shared" si="867"/>
        <v>575733059.39</v>
      </c>
      <c r="AT4673" s="13">
        <f t="shared" si="868"/>
        <v>328926188.64</v>
      </c>
      <c r="AU4673" s="13">
        <f t="shared" si="869"/>
        <v>232007101.01</v>
      </c>
      <c r="AV4673" s="13">
        <f t="shared" si="870"/>
        <v>114719648.08</v>
      </c>
      <c r="AW4673" s="13">
        <f t="shared" si="871"/>
        <v>174847020.64</v>
      </c>
      <c r="AX4673" s="13">
        <f t="shared" si="872"/>
        <v>0</v>
      </c>
      <c r="AY4673" s="13">
        <f t="shared" si="873"/>
        <v>0</v>
      </c>
      <c r="AZ4673" s="13">
        <f t="shared" si="874"/>
        <v>0</v>
      </c>
      <c r="BA4673" s="16">
        <f t="shared" si="875"/>
        <v>0</v>
      </c>
      <c r="BB4673" s="17" t="e">
        <f t="shared" si="876"/>
        <v>#DIV/0!</v>
      </c>
      <c r="BC4673" s="17" t="e">
        <f t="shared" si="866"/>
        <v>#DIV/0!</v>
      </c>
    </row>
    <row r="4674" hidden="1" spans="1:55">
      <c r="A4674" s="8" t="s">
        <v>9361</v>
      </c>
      <c r="B4674" s="8" t="s">
        <v>9362</v>
      </c>
      <c r="C4674" s="8">
        <v>21.3</v>
      </c>
      <c r="D4674" s="9">
        <v>1667880216.99</v>
      </c>
      <c r="E4674" s="9">
        <v>1988253394.76</v>
      </c>
      <c r="F4674" s="9">
        <v>1876221624.92</v>
      </c>
      <c r="G4674" s="9">
        <v>350347691.39</v>
      </c>
      <c r="H4674" s="9">
        <v>-195987421.76</v>
      </c>
      <c r="I4674" s="9">
        <v>-293082381.11</v>
      </c>
      <c r="J4674" s="9">
        <v>0</v>
      </c>
      <c r="K4674" s="9">
        <v>0</v>
      </c>
      <c r="L4674" s="9">
        <v>0</v>
      </c>
      <c r="M4674" s="9">
        <v>0</v>
      </c>
      <c r="N4674" s="9">
        <v>2334979924.81</v>
      </c>
      <c r="O4674" s="9">
        <v>2916339380.27</v>
      </c>
      <c r="P4674" s="9">
        <v>1147889327.19</v>
      </c>
      <c r="Q4674" s="9">
        <v>250930752.59</v>
      </c>
      <c r="R4674" s="9">
        <v>522866573.14</v>
      </c>
      <c r="S4674" s="9">
        <v>170624995.31</v>
      </c>
      <c r="T4674" s="9">
        <v>0</v>
      </c>
      <c r="U4674" s="9">
        <v>0</v>
      </c>
      <c r="V4674" s="9">
        <v>0</v>
      </c>
      <c r="W4674" s="9">
        <v>0</v>
      </c>
      <c r="X4674" s="9">
        <v>0</v>
      </c>
      <c r="Y4674" s="9">
        <v>0</v>
      </c>
      <c r="Z4674" s="9">
        <v>0</v>
      </c>
      <c r="AA4674" s="9">
        <v>0</v>
      </c>
      <c r="AB4674" s="9">
        <v>0</v>
      </c>
      <c r="AC4674" s="9">
        <v>0</v>
      </c>
      <c r="AD4674" s="9">
        <v>0</v>
      </c>
      <c r="AE4674" s="9">
        <v>0</v>
      </c>
      <c r="AF4674" s="9">
        <v>0</v>
      </c>
      <c r="AG4674" s="9">
        <v>0</v>
      </c>
      <c r="AH4674" s="9">
        <v>555317856.13</v>
      </c>
      <c r="AI4674" s="9">
        <v>30767281.45</v>
      </c>
      <c r="AJ4674" s="9">
        <v>2481000</v>
      </c>
      <c r="AK4674" s="9">
        <v>2841343.2</v>
      </c>
      <c r="AL4674" s="9">
        <v>0</v>
      </c>
      <c r="AM4674" s="9">
        <v>0</v>
      </c>
      <c r="AN4674" s="9">
        <v>0</v>
      </c>
      <c r="AO4674" s="9">
        <v>0</v>
      </c>
      <c r="AP4674" s="9">
        <v>0</v>
      </c>
      <c r="AQ4674" s="12">
        <v>0</v>
      </c>
      <c r="AR4674" s="13">
        <f t="shared" si="865"/>
        <v>4558177997.93</v>
      </c>
      <c r="AS4674" s="13">
        <f t="shared" si="867"/>
        <v>4935360056.48</v>
      </c>
      <c r="AT4674" s="13">
        <f t="shared" si="868"/>
        <v>3026591952.11</v>
      </c>
      <c r="AU4674" s="13">
        <f t="shared" si="869"/>
        <v>604119787.18</v>
      </c>
      <c r="AV4674" s="13">
        <f t="shared" si="870"/>
        <v>326879151.38</v>
      </c>
      <c r="AW4674" s="13">
        <f t="shared" si="871"/>
        <v>-122457385.8</v>
      </c>
      <c r="AX4674" s="13">
        <f t="shared" si="872"/>
        <v>0</v>
      </c>
      <c r="AY4674" s="13">
        <f t="shared" si="873"/>
        <v>0</v>
      </c>
      <c r="AZ4674" s="13">
        <f t="shared" si="874"/>
        <v>0</v>
      </c>
      <c r="BA4674" s="16">
        <f t="shared" si="875"/>
        <v>0</v>
      </c>
      <c r="BB4674" s="17" t="e">
        <f t="shared" si="876"/>
        <v>#DIV/0!</v>
      </c>
      <c r="BC4674" s="17" t="e">
        <f t="shared" si="866"/>
        <v>#DIV/0!</v>
      </c>
    </row>
    <row r="4675" hidden="1" spans="1:55">
      <c r="A4675" s="8" t="s">
        <v>9363</v>
      </c>
      <c r="B4675" s="8" t="s">
        <v>9364</v>
      </c>
      <c r="C4675" s="8">
        <v>14.42</v>
      </c>
      <c r="D4675" s="9">
        <v>631671117.88</v>
      </c>
      <c r="E4675" s="9">
        <v>598604182.19</v>
      </c>
      <c r="F4675" s="9">
        <v>868110184.18</v>
      </c>
      <c r="G4675" s="9">
        <v>885600871.63</v>
      </c>
      <c r="H4675" s="9">
        <v>524143711.47</v>
      </c>
      <c r="I4675" s="9">
        <v>622994499.2</v>
      </c>
      <c r="J4675" s="9">
        <v>-162974918</v>
      </c>
      <c r="K4675" s="9">
        <v>-50350549</v>
      </c>
      <c r="L4675" s="9">
        <v>-140582740</v>
      </c>
      <c r="M4675" s="9">
        <v>0</v>
      </c>
      <c r="N4675" s="9">
        <v>1544251578.66</v>
      </c>
      <c r="O4675" s="9">
        <v>1644720279.61</v>
      </c>
      <c r="P4675" s="9">
        <v>2031438101.88</v>
      </c>
      <c r="Q4675" s="9">
        <v>1283003494.11</v>
      </c>
      <c r="R4675" s="9">
        <v>894038129.5</v>
      </c>
      <c r="S4675" s="9">
        <v>923853154.42</v>
      </c>
      <c r="T4675" s="9">
        <v>618212048</v>
      </c>
      <c r="U4675" s="9">
        <v>138064661</v>
      </c>
      <c r="V4675" s="9">
        <v>59091737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0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1183396750.14</v>
      </c>
      <c r="AI4675" s="9">
        <v>1277750057.66</v>
      </c>
      <c r="AJ4675" s="9">
        <v>879853298.22</v>
      </c>
      <c r="AK4675" s="9">
        <v>893950452.98</v>
      </c>
      <c r="AL4675" s="9">
        <v>0</v>
      </c>
      <c r="AM4675" s="9">
        <v>0</v>
      </c>
      <c r="AN4675" s="9">
        <v>0</v>
      </c>
      <c r="AO4675" s="9">
        <v>0</v>
      </c>
      <c r="AP4675" s="9">
        <v>284573</v>
      </c>
      <c r="AQ4675" s="12">
        <v>0</v>
      </c>
      <c r="AR4675" s="13">
        <f t="shared" ref="AR4675:AR4738" si="877">D4675+N4675+X4675+AH4675</f>
        <v>3359319446.68</v>
      </c>
      <c r="AS4675" s="13">
        <f t="shared" si="867"/>
        <v>3521074519.46</v>
      </c>
      <c r="AT4675" s="13">
        <f t="shared" si="868"/>
        <v>3779401584.28</v>
      </c>
      <c r="AU4675" s="13">
        <f t="shared" si="869"/>
        <v>3062554818.72</v>
      </c>
      <c r="AV4675" s="13">
        <f t="shared" si="870"/>
        <v>1418181840.97</v>
      </c>
      <c r="AW4675" s="13">
        <f t="shared" si="871"/>
        <v>1546847653.62</v>
      </c>
      <c r="AX4675" s="13">
        <f t="shared" si="872"/>
        <v>455237130</v>
      </c>
      <c r="AY4675" s="13">
        <f t="shared" si="873"/>
        <v>87714112</v>
      </c>
      <c r="AZ4675" s="13">
        <f t="shared" si="874"/>
        <v>-81206430</v>
      </c>
      <c r="BA4675" s="16">
        <f t="shared" si="875"/>
        <v>0</v>
      </c>
      <c r="BB4675" s="17" t="e">
        <f t="shared" si="876"/>
        <v>#DIV/0!</v>
      </c>
      <c r="BC4675" s="17" t="e">
        <f t="shared" ref="BC4675:BC4738" si="878">POWER(E4675/M4675,1/8)-1</f>
        <v>#DIV/0!</v>
      </c>
    </row>
    <row r="4676" hidden="1" spans="1:55">
      <c r="A4676" s="8" t="s">
        <v>9365</v>
      </c>
      <c r="B4676" s="8" t="s">
        <v>9366</v>
      </c>
      <c r="C4676" s="8">
        <v>25.14</v>
      </c>
      <c r="D4676" s="9">
        <v>-77145919.39</v>
      </c>
      <c r="E4676" s="9">
        <v>-86239617.32</v>
      </c>
      <c r="F4676" s="9">
        <v>46979464.85</v>
      </c>
      <c r="G4676" s="9">
        <v>8262404.43</v>
      </c>
      <c r="H4676" s="9">
        <v>4844368.48</v>
      </c>
      <c r="I4676" s="9">
        <v>-8058572.39</v>
      </c>
      <c r="J4676" s="9">
        <v>0</v>
      </c>
      <c r="K4676" s="9">
        <v>0</v>
      </c>
      <c r="L4676" s="9">
        <v>0</v>
      </c>
      <c r="M4676" s="9">
        <v>0</v>
      </c>
      <c r="N4676" s="9">
        <v>309840994.01</v>
      </c>
      <c r="O4676" s="9">
        <v>374253766.08</v>
      </c>
      <c r="P4676" s="9">
        <v>111158430.45</v>
      </c>
      <c r="Q4676" s="9">
        <v>21384496.33</v>
      </c>
      <c r="R4676" s="9">
        <v>6808751.1</v>
      </c>
      <c r="S4676" s="9">
        <v>6043307.69</v>
      </c>
      <c r="T4676" s="9">
        <v>0</v>
      </c>
      <c r="U4676" s="9">
        <v>0</v>
      </c>
      <c r="V4676" s="9">
        <v>0</v>
      </c>
      <c r="W4676" s="9">
        <v>0</v>
      </c>
      <c r="X4676" s="9">
        <v>0</v>
      </c>
      <c r="Y4676" s="9">
        <v>0</v>
      </c>
      <c r="Z4676" s="9">
        <v>0</v>
      </c>
      <c r="AA4676" s="9">
        <v>0</v>
      </c>
      <c r="AB4676" s="9">
        <v>0</v>
      </c>
      <c r="AC4676" s="9">
        <v>0</v>
      </c>
      <c r="AD4676" s="9">
        <v>0</v>
      </c>
      <c r="AE4676" s="9">
        <v>0</v>
      </c>
      <c r="AF4676" s="9">
        <v>0</v>
      </c>
      <c r="AG4676" s="9">
        <v>0</v>
      </c>
      <c r="AH4676" s="9">
        <v>0</v>
      </c>
      <c r="AI4676" s="9">
        <v>0</v>
      </c>
      <c r="AJ4676" s="9">
        <v>0</v>
      </c>
      <c r="AK4676" s="9">
        <v>0</v>
      </c>
      <c r="AL4676" s="9">
        <v>0</v>
      </c>
      <c r="AM4676" s="9">
        <v>0</v>
      </c>
      <c r="AN4676" s="9">
        <v>0</v>
      </c>
      <c r="AO4676" s="9">
        <v>0</v>
      </c>
      <c r="AP4676" s="9">
        <v>0</v>
      </c>
      <c r="AQ4676" s="12">
        <v>0</v>
      </c>
      <c r="AR4676" s="13">
        <f t="shared" si="877"/>
        <v>232695074.62</v>
      </c>
      <c r="AS4676" s="13">
        <f t="shared" ref="AS4676:AS4739" si="879">E4676+O4676+Y4676+AI4676</f>
        <v>288014148.76</v>
      </c>
      <c r="AT4676" s="13">
        <f t="shared" ref="AT4676:AT4739" si="880">F4676+P4676+Z4676+AJ4676</f>
        <v>158137895.3</v>
      </c>
      <c r="AU4676" s="13">
        <f t="shared" ref="AU4676:AU4739" si="881">G4676+Q4676+AA4676+AK4676</f>
        <v>29646900.76</v>
      </c>
      <c r="AV4676" s="13">
        <f t="shared" ref="AV4676:AV4739" si="882">H4676+R4676+AB4676+AL4676</f>
        <v>11653119.58</v>
      </c>
      <c r="AW4676" s="13">
        <f t="shared" ref="AW4676:AW4739" si="883">I4676+S4676+AC4676+AM4676</f>
        <v>-2015264.7</v>
      </c>
      <c r="AX4676" s="13">
        <f t="shared" ref="AX4676:AX4739" si="884">J4676+T4676+AD4676+AN4676</f>
        <v>0</v>
      </c>
      <c r="AY4676" s="13">
        <f t="shared" ref="AY4676:AY4739" si="885">K4676+U4676+AE4676+AO4676</f>
        <v>0</v>
      </c>
      <c r="AZ4676" s="13">
        <f t="shared" ref="AZ4676:AZ4739" si="886">L4676+V4676+AF4676+AP4676</f>
        <v>0</v>
      </c>
      <c r="BA4676" s="16">
        <f t="shared" ref="BA4676:BA4739" si="887">M4676+W4676+AG4676+AQ4676</f>
        <v>0</v>
      </c>
      <c r="BB4676" s="17" t="e">
        <f t="shared" si="876"/>
        <v>#DIV/0!</v>
      </c>
      <c r="BC4676" s="17" t="e">
        <f t="shared" si="878"/>
        <v>#DIV/0!</v>
      </c>
    </row>
    <row r="4677" hidden="1" spans="1:55">
      <c r="A4677" s="8" t="s">
        <v>9367</v>
      </c>
      <c r="B4677" s="8" t="s">
        <v>9368</v>
      </c>
      <c r="C4677" s="8">
        <v>21.44</v>
      </c>
      <c r="D4677" s="9">
        <v>194030758.93</v>
      </c>
      <c r="E4677" s="9">
        <v>65482068.19</v>
      </c>
      <c r="F4677" s="9">
        <v>83798097.73</v>
      </c>
      <c r="G4677" s="9">
        <v>61537816.6</v>
      </c>
      <c r="H4677" s="9">
        <v>46426645.08</v>
      </c>
      <c r="I4677" s="9">
        <v>19185589.23</v>
      </c>
      <c r="J4677" s="9">
        <v>0</v>
      </c>
      <c r="K4677" s="9">
        <v>0</v>
      </c>
      <c r="L4677" s="9">
        <v>0</v>
      </c>
      <c r="M4677" s="9">
        <v>0</v>
      </c>
      <c r="N4677" s="9">
        <v>393384078.78</v>
      </c>
      <c r="O4677" s="9">
        <v>315516954.69</v>
      </c>
      <c r="P4677" s="9">
        <v>147876986.37</v>
      </c>
      <c r="Q4677" s="9">
        <v>378924928.8</v>
      </c>
      <c r="R4677" s="9">
        <v>72661080.37</v>
      </c>
      <c r="S4677" s="9">
        <v>50079138.4</v>
      </c>
      <c r="T4677" s="9">
        <v>0</v>
      </c>
      <c r="U4677" s="9">
        <v>0</v>
      </c>
      <c r="V4677" s="9">
        <v>0</v>
      </c>
      <c r="W4677" s="9">
        <v>0</v>
      </c>
      <c r="X4677" s="9">
        <v>0</v>
      </c>
      <c r="Y4677" s="9">
        <v>0</v>
      </c>
      <c r="Z4677" s="9">
        <v>0</v>
      </c>
      <c r="AA4677" s="9">
        <v>0</v>
      </c>
      <c r="AB4677" s="9">
        <v>0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407671917.42</v>
      </c>
      <c r="AI4677" s="9">
        <v>300118794.52</v>
      </c>
      <c r="AJ4677" s="9">
        <v>201301809.96</v>
      </c>
      <c r="AK4677" s="9">
        <v>0</v>
      </c>
      <c r="AL4677" s="9">
        <v>0</v>
      </c>
      <c r="AM4677" s="9">
        <v>0</v>
      </c>
      <c r="AN4677" s="9">
        <v>0</v>
      </c>
      <c r="AO4677" s="9">
        <v>0</v>
      </c>
      <c r="AP4677" s="9">
        <v>0</v>
      </c>
      <c r="AQ4677" s="12">
        <v>0</v>
      </c>
      <c r="AR4677" s="13">
        <f t="shared" si="877"/>
        <v>995086755.13</v>
      </c>
      <c r="AS4677" s="13">
        <f t="shared" si="879"/>
        <v>681117817.4</v>
      </c>
      <c r="AT4677" s="13">
        <f t="shared" si="880"/>
        <v>432976894.06</v>
      </c>
      <c r="AU4677" s="13">
        <f t="shared" si="881"/>
        <v>440462745.4</v>
      </c>
      <c r="AV4677" s="13">
        <f t="shared" si="882"/>
        <v>119087725.45</v>
      </c>
      <c r="AW4677" s="13">
        <f t="shared" si="883"/>
        <v>69264727.63</v>
      </c>
      <c r="AX4677" s="13">
        <f t="shared" si="884"/>
        <v>0</v>
      </c>
      <c r="AY4677" s="13">
        <f t="shared" si="885"/>
        <v>0</v>
      </c>
      <c r="AZ4677" s="13">
        <f t="shared" si="886"/>
        <v>0</v>
      </c>
      <c r="BA4677" s="16">
        <f t="shared" si="887"/>
        <v>0</v>
      </c>
      <c r="BB4677" s="17" t="e">
        <f t="shared" ref="BB4677:BB4740" si="888">POWER(H4677/M4677,1/5)-1</f>
        <v>#DIV/0!</v>
      </c>
      <c r="BC4677" s="17" t="e">
        <f t="shared" si="878"/>
        <v>#DIV/0!</v>
      </c>
    </row>
    <row r="4678" hidden="1" spans="1:55">
      <c r="A4678" s="8" t="s">
        <v>9369</v>
      </c>
      <c r="B4678" s="8" t="s">
        <v>9370</v>
      </c>
      <c r="C4678" s="8">
        <v>24.65</v>
      </c>
      <c r="D4678" s="9">
        <v>67630357.08</v>
      </c>
      <c r="E4678" s="9">
        <v>63461846.61</v>
      </c>
      <c r="F4678" s="9">
        <v>73579518.41</v>
      </c>
      <c r="G4678" s="9">
        <v>72501968.67</v>
      </c>
      <c r="H4678" s="9">
        <v>92476118.05</v>
      </c>
      <c r="I4678" s="9">
        <v>52446866.74</v>
      </c>
      <c r="J4678" s="9">
        <v>26135047.89</v>
      </c>
      <c r="K4678" s="9">
        <v>57167645.04</v>
      </c>
      <c r="L4678" s="9">
        <v>0</v>
      </c>
      <c r="M4678" s="9">
        <v>0</v>
      </c>
      <c r="N4678" s="9">
        <v>172084502.37</v>
      </c>
      <c r="O4678" s="9">
        <v>460221703.98</v>
      </c>
      <c r="P4678" s="9">
        <v>133880569.32</v>
      </c>
      <c r="Q4678" s="9">
        <v>59838214.38</v>
      </c>
      <c r="R4678" s="9">
        <v>30799167.9</v>
      </c>
      <c r="S4678" s="9">
        <v>31830044.89</v>
      </c>
      <c r="T4678" s="9">
        <v>28683309.02</v>
      </c>
      <c r="U4678" s="9">
        <v>100295307.21</v>
      </c>
      <c r="V4678" s="9">
        <v>0</v>
      </c>
      <c r="W4678" s="9">
        <v>0</v>
      </c>
      <c r="X4678" s="9">
        <v>0</v>
      </c>
      <c r="Y4678" s="9">
        <v>0</v>
      </c>
      <c r="Z4678" s="9">
        <v>0</v>
      </c>
      <c r="AA4678" s="9">
        <v>0</v>
      </c>
      <c r="AB4678" s="9">
        <v>0</v>
      </c>
      <c r="AC4678" s="9">
        <v>0</v>
      </c>
      <c r="AD4678" s="9">
        <v>0</v>
      </c>
      <c r="AE4678" s="9">
        <v>0</v>
      </c>
      <c r="AF4678" s="9">
        <v>0</v>
      </c>
      <c r="AG4678" s="9">
        <v>0</v>
      </c>
      <c r="AH4678" s="9">
        <v>637643082.18</v>
      </c>
      <c r="AI4678" s="9">
        <v>293257589.04</v>
      </c>
      <c r="AJ4678" s="9">
        <v>250748904.11</v>
      </c>
      <c r="AK4678" s="9">
        <v>299000000</v>
      </c>
      <c r="AL4678" s="9">
        <v>0</v>
      </c>
      <c r="AM4678" s="9">
        <v>0</v>
      </c>
      <c r="AN4678" s="9">
        <v>0</v>
      </c>
      <c r="AO4678" s="9">
        <v>0</v>
      </c>
      <c r="AP4678" s="9">
        <v>0</v>
      </c>
      <c r="AQ4678" s="12">
        <v>0</v>
      </c>
      <c r="AR4678" s="13">
        <f t="shared" si="877"/>
        <v>877357941.63</v>
      </c>
      <c r="AS4678" s="13">
        <f t="shared" si="879"/>
        <v>816941139.63</v>
      </c>
      <c r="AT4678" s="13">
        <f t="shared" si="880"/>
        <v>458208991.84</v>
      </c>
      <c r="AU4678" s="13">
        <f t="shared" si="881"/>
        <v>431340183.05</v>
      </c>
      <c r="AV4678" s="13">
        <f t="shared" si="882"/>
        <v>123275285.95</v>
      </c>
      <c r="AW4678" s="13">
        <f t="shared" si="883"/>
        <v>84276911.63</v>
      </c>
      <c r="AX4678" s="13">
        <f t="shared" si="884"/>
        <v>54818356.91</v>
      </c>
      <c r="AY4678" s="13">
        <f t="shared" si="885"/>
        <v>157462952.25</v>
      </c>
      <c r="AZ4678" s="13">
        <f t="shared" si="886"/>
        <v>0</v>
      </c>
      <c r="BA4678" s="16">
        <f t="shared" si="887"/>
        <v>0</v>
      </c>
      <c r="BB4678" s="17" t="e">
        <f t="shared" si="888"/>
        <v>#DIV/0!</v>
      </c>
      <c r="BC4678" s="17" t="e">
        <f t="shared" si="878"/>
        <v>#DIV/0!</v>
      </c>
    </row>
    <row r="4679" hidden="1" spans="1:55">
      <c r="A4679" s="8" t="s">
        <v>9371</v>
      </c>
      <c r="B4679" s="8" t="s">
        <v>9372</v>
      </c>
      <c r="C4679" s="8">
        <v>8.55</v>
      </c>
      <c r="D4679" s="9">
        <v>-73916913.97</v>
      </c>
      <c r="E4679" s="9">
        <v>66377613.04</v>
      </c>
      <c r="F4679" s="9">
        <v>91483034.24</v>
      </c>
      <c r="G4679" s="9">
        <v>83712192.77</v>
      </c>
      <c r="H4679" s="9">
        <v>200062739.91</v>
      </c>
      <c r="I4679" s="9">
        <v>-14457420.45</v>
      </c>
      <c r="J4679" s="9">
        <v>38142382.44</v>
      </c>
      <c r="K4679" s="9">
        <v>0</v>
      </c>
      <c r="L4679" s="9">
        <v>0</v>
      </c>
      <c r="M4679" s="9">
        <v>0</v>
      </c>
      <c r="N4679" s="9">
        <v>650052595.5</v>
      </c>
      <c r="O4679" s="9">
        <v>887023378.79</v>
      </c>
      <c r="P4679" s="9">
        <v>307041199.43</v>
      </c>
      <c r="Q4679" s="9">
        <v>219950784.51</v>
      </c>
      <c r="R4679" s="9">
        <v>198056535.83</v>
      </c>
      <c r="S4679" s="9">
        <v>36018897.67</v>
      </c>
      <c r="T4679" s="9">
        <v>52287235.86</v>
      </c>
      <c r="U4679" s="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0</v>
      </c>
      <c r="AO4679" s="9">
        <v>0</v>
      </c>
      <c r="AP4679" s="9">
        <v>0</v>
      </c>
      <c r="AQ4679" s="12">
        <v>0</v>
      </c>
      <c r="AR4679" s="13">
        <f t="shared" si="877"/>
        <v>576135681.53</v>
      </c>
      <c r="AS4679" s="13">
        <f t="shared" si="879"/>
        <v>953400991.83</v>
      </c>
      <c r="AT4679" s="13">
        <f t="shared" si="880"/>
        <v>398524233.67</v>
      </c>
      <c r="AU4679" s="13">
        <f t="shared" si="881"/>
        <v>303662977.28</v>
      </c>
      <c r="AV4679" s="13">
        <f t="shared" si="882"/>
        <v>398119275.74</v>
      </c>
      <c r="AW4679" s="13">
        <f t="shared" si="883"/>
        <v>21561477.22</v>
      </c>
      <c r="AX4679" s="13">
        <f t="shared" si="884"/>
        <v>90429618.3</v>
      </c>
      <c r="AY4679" s="13">
        <f t="shared" si="885"/>
        <v>0</v>
      </c>
      <c r="AZ4679" s="13">
        <f t="shared" si="886"/>
        <v>0</v>
      </c>
      <c r="BA4679" s="16">
        <f t="shared" si="887"/>
        <v>0</v>
      </c>
      <c r="BB4679" s="17" t="e">
        <f t="shared" si="888"/>
        <v>#DIV/0!</v>
      </c>
      <c r="BC4679" s="17" t="e">
        <f t="shared" si="878"/>
        <v>#DIV/0!</v>
      </c>
    </row>
    <row r="4680" hidden="1" spans="1:55">
      <c r="A4680" s="8" t="s">
        <v>9373</v>
      </c>
      <c r="B4680" s="8" t="s">
        <v>9374</v>
      </c>
      <c r="C4680" s="8">
        <v>127.22</v>
      </c>
      <c r="D4680" s="9">
        <v>120725362.57</v>
      </c>
      <c r="E4680" s="9">
        <v>138007272.14</v>
      </c>
      <c r="F4680" s="9">
        <v>96496412.2</v>
      </c>
      <c r="G4680" s="9">
        <v>20403541.33</v>
      </c>
      <c r="H4680" s="9">
        <v>6656710.08</v>
      </c>
      <c r="I4680" s="9">
        <v>2312152.89</v>
      </c>
      <c r="J4680" s="9">
        <v>0</v>
      </c>
      <c r="K4680" s="9">
        <v>0</v>
      </c>
      <c r="L4680" s="9">
        <v>0</v>
      </c>
      <c r="M4680" s="9">
        <v>0</v>
      </c>
      <c r="N4680" s="9">
        <v>1805218364.52</v>
      </c>
      <c r="O4680" s="9">
        <v>2007380846.75</v>
      </c>
      <c r="P4680" s="9">
        <v>100330142.59</v>
      </c>
      <c r="Q4680" s="9">
        <v>43943002.14</v>
      </c>
      <c r="R4680" s="9">
        <v>27269058.73</v>
      </c>
      <c r="S4680" s="9">
        <v>22395312.05</v>
      </c>
      <c r="T4680" s="9">
        <v>0</v>
      </c>
      <c r="U4680" s="9">
        <v>0</v>
      </c>
      <c r="V4680" s="9">
        <v>0</v>
      </c>
      <c r="W4680" s="9">
        <v>0</v>
      </c>
      <c r="X4680" s="9">
        <v>0</v>
      </c>
      <c r="Y4680" s="9">
        <v>0</v>
      </c>
      <c r="Z4680" s="9">
        <v>0</v>
      </c>
      <c r="AA4680" s="9">
        <v>0</v>
      </c>
      <c r="AB4680" s="9">
        <v>0</v>
      </c>
      <c r="AC4680" s="9">
        <v>0</v>
      </c>
      <c r="AD4680" s="9">
        <v>0</v>
      </c>
      <c r="AE4680" s="9">
        <v>0</v>
      </c>
      <c r="AF4680" s="9">
        <v>0</v>
      </c>
      <c r="AG4680" s="9">
        <v>0</v>
      </c>
      <c r="AH4680" s="9">
        <v>423750079.08</v>
      </c>
      <c r="AI4680" s="9">
        <v>270862731.36</v>
      </c>
      <c r="AJ4680" s="9">
        <v>5019798.26</v>
      </c>
      <c r="AK4680" s="9">
        <v>0</v>
      </c>
      <c r="AL4680" s="9">
        <v>0</v>
      </c>
      <c r="AM4680" s="9">
        <v>0</v>
      </c>
      <c r="AN4680" s="9">
        <v>0</v>
      </c>
      <c r="AO4680" s="9">
        <v>0</v>
      </c>
      <c r="AP4680" s="9">
        <v>0</v>
      </c>
      <c r="AQ4680" s="12">
        <v>0</v>
      </c>
      <c r="AR4680" s="13">
        <f t="shared" si="877"/>
        <v>2349693806.17</v>
      </c>
      <c r="AS4680" s="13">
        <f t="shared" si="879"/>
        <v>2416250850.25</v>
      </c>
      <c r="AT4680" s="13">
        <f t="shared" si="880"/>
        <v>201846353.05</v>
      </c>
      <c r="AU4680" s="13">
        <f t="shared" si="881"/>
        <v>64346543.47</v>
      </c>
      <c r="AV4680" s="13">
        <f t="shared" si="882"/>
        <v>33925768.81</v>
      </c>
      <c r="AW4680" s="13">
        <f t="shared" si="883"/>
        <v>24707464.94</v>
      </c>
      <c r="AX4680" s="13">
        <f t="shared" si="884"/>
        <v>0</v>
      </c>
      <c r="AY4680" s="13">
        <f t="shared" si="885"/>
        <v>0</v>
      </c>
      <c r="AZ4680" s="13">
        <f t="shared" si="886"/>
        <v>0</v>
      </c>
      <c r="BA4680" s="16">
        <f t="shared" si="887"/>
        <v>0</v>
      </c>
      <c r="BB4680" s="17" t="e">
        <f t="shared" si="888"/>
        <v>#DIV/0!</v>
      </c>
      <c r="BC4680" s="17" t="e">
        <f t="shared" si="878"/>
        <v>#DIV/0!</v>
      </c>
    </row>
    <row r="4681" hidden="1" spans="1:55">
      <c r="A4681" s="8" t="s">
        <v>9375</v>
      </c>
      <c r="B4681" s="8" t="s">
        <v>9376</v>
      </c>
      <c r="C4681" s="8">
        <v>12.98</v>
      </c>
      <c r="D4681" s="9">
        <v>-47425449.26</v>
      </c>
      <c r="E4681" s="9">
        <v>70905091.96</v>
      </c>
      <c r="F4681" s="9">
        <v>52777795.92</v>
      </c>
      <c r="G4681" s="9">
        <v>41855243.54</v>
      </c>
      <c r="H4681" s="9">
        <v>23817280.08</v>
      </c>
      <c r="I4681" s="9">
        <v>25321292.16</v>
      </c>
      <c r="J4681" s="9">
        <v>-7197656.14</v>
      </c>
      <c r="K4681" s="9">
        <v>0</v>
      </c>
      <c r="L4681" s="9">
        <v>0</v>
      </c>
      <c r="M4681" s="9">
        <v>0</v>
      </c>
      <c r="N4681" s="9">
        <v>284553764.32</v>
      </c>
      <c r="O4681" s="9">
        <v>231100775.22</v>
      </c>
      <c r="P4681" s="9">
        <v>54847266.76</v>
      </c>
      <c r="Q4681" s="9">
        <v>39222753.22</v>
      </c>
      <c r="R4681" s="9">
        <v>24652179.12</v>
      </c>
      <c r="S4681" s="9">
        <v>15796501.13</v>
      </c>
      <c r="T4681" s="9">
        <v>18550030.75</v>
      </c>
      <c r="U4681" s="9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9">
        <v>0</v>
      </c>
      <c r="AD4681" s="9">
        <v>0</v>
      </c>
      <c r="AE4681" s="9">
        <v>0</v>
      </c>
      <c r="AF4681" s="9">
        <v>0</v>
      </c>
      <c r="AG4681" s="9">
        <v>0</v>
      </c>
      <c r="AH4681" s="9">
        <v>20000000</v>
      </c>
      <c r="AI4681" s="9">
        <v>170097449.5</v>
      </c>
      <c r="AJ4681" s="9">
        <v>561306</v>
      </c>
      <c r="AK4681" s="9">
        <v>10000000</v>
      </c>
      <c r="AL4681" s="9">
        <v>0</v>
      </c>
      <c r="AM4681" s="9">
        <v>0</v>
      </c>
      <c r="AN4681" s="9">
        <v>80420.64</v>
      </c>
      <c r="AO4681" s="9">
        <v>0</v>
      </c>
      <c r="AP4681" s="9">
        <v>0</v>
      </c>
      <c r="AQ4681" s="12">
        <v>0</v>
      </c>
      <c r="AR4681" s="13">
        <f t="shared" si="877"/>
        <v>257128315.06</v>
      </c>
      <c r="AS4681" s="13">
        <f t="shared" si="879"/>
        <v>472103316.68</v>
      </c>
      <c r="AT4681" s="13">
        <f t="shared" si="880"/>
        <v>108186368.68</v>
      </c>
      <c r="AU4681" s="13">
        <f t="shared" si="881"/>
        <v>91077996.76</v>
      </c>
      <c r="AV4681" s="13">
        <f t="shared" si="882"/>
        <v>48469459.2</v>
      </c>
      <c r="AW4681" s="13">
        <f t="shared" si="883"/>
        <v>41117793.29</v>
      </c>
      <c r="AX4681" s="13">
        <f t="shared" si="884"/>
        <v>11432795.25</v>
      </c>
      <c r="AY4681" s="13">
        <f t="shared" si="885"/>
        <v>0</v>
      </c>
      <c r="AZ4681" s="13">
        <f t="shared" si="886"/>
        <v>0</v>
      </c>
      <c r="BA4681" s="16">
        <f t="shared" si="887"/>
        <v>0</v>
      </c>
      <c r="BB4681" s="17" t="e">
        <f t="shared" si="888"/>
        <v>#DIV/0!</v>
      </c>
      <c r="BC4681" s="17" t="e">
        <f t="shared" si="878"/>
        <v>#DIV/0!</v>
      </c>
    </row>
    <row r="4682" hidden="1" spans="1:55">
      <c r="A4682" s="8" t="s">
        <v>9377</v>
      </c>
      <c r="B4682" s="8" t="s">
        <v>9378</v>
      </c>
      <c r="C4682" s="8">
        <v>23.37</v>
      </c>
      <c r="D4682" s="9">
        <v>442672649.76</v>
      </c>
      <c r="E4682" s="9">
        <v>235033449.54</v>
      </c>
      <c r="F4682" s="9">
        <v>109418745.67</v>
      </c>
      <c r="G4682" s="9">
        <v>157895712.12</v>
      </c>
      <c r="H4682" s="9">
        <v>213762638.14</v>
      </c>
      <c r="I4682" s="9">
        <v>311016999.4</v>
      </c>
      <c r="J4682" s="9">
        <v>0</v>
      </c>
      <c r="K4682" s="9">
        <v>0</v>
      </c>
      <c r="L4682" s="9">
        <v>0</v>
      </c>
      <c r="M4682" s="9">
        <v>0</v>
      </c>
      <c r="N4682" s="9">
        <v>2047296796.05</v>
      </c>
      <c r="O4682" s="9">
        <v>1812975223.62</v>
      </c>
      <c r="P4682" s="9">
        <v>298767835.78</v>
      </c>
      <c r="Q4682" s="9">
        <v>165080311.42</v>
      </c>
      <c r="R4682" s="9">
        <v>338859530.25</v>
      </c>
      <c r="S4682" s="9">
        <v>225455132.14</v>
      </c>
      <c r="T4682" s="9">
        <v>0</v>
      </c>
      <c r="U4682" s="9">
        <v>0</v>
      </c>
      <c r="V4682" s="9">
        <v>0</v>
      </c>
      <c r="W4682" s="9">
        <v>0</v>
      </c>
      <c r="X4682" s="9">
        <v>0</v>
      </c>
      <c r="Y4682" s="9">
        <v>0</v>
      </c>
      <c r="Z4682" s="9">
        <v>0</v>
      </c>
      <c r="AA4682" s="9">
        <v>0</v>
      </c>
      <c r="AB4682" s="9">
        <v>0</v>
      </c>
      <c r="AC4682" s="9">
        <v>0</v>
      </c>
      <c r="AD4682" s="9">
        <v>0</v>
      </c>
      <c r="AE4682" s="9">
        <v>0</v>
      </c>
      <c r="AF4682" s="9">
        <v>0</v>
      </c>
      <c r="AG4682" s="9">
        <v>0</v>
      </c>
      <c r="AH4682" s="9">
        <v>150806222.33</v>
      </c>
      <c r="AI4682" s="9">
        <v>103559683.33</v>
      </c>
      <c r="AJ4682" s="9">
        <v>22022200</v>
      </c>
      <c r="AK4682" s="9">
        <v>65850800</v>
      </c>
      <c r="AL4682" s="9">
        <v>284600</v>
      </c>
      <c r="AM4682" s="9">
        <v>273000</v>
      </c>
      <c r="AN4682" s="9">
        <v>0</v>
      </c>
      <c r="AO4682" s="9">
        <v>0</v>
      </c>
      <c r="AP4682" s="9">
        <v>0</v>
      </c>
      <c r="AQ4682" s="12">
        <v>0</v>
      </c>
      <c r="AR4682" s="13">
        <f t="shared" si="877"/>
        <v>2640775668.14</v>
      </c>
      <c r="AS4682" s="13">
        <f t="shared" si="879"/>
        <v>2151568356.49</v>
      </c>
      <c r="AT4682" s="13">
        <f t="shared" si="880"/>
        <v>430208781.45</v>
      </c>
      <c r="AU4682" s="13">
        <f t="shared" si="881"/>
        <v>388826823.54</v>
      </c>
      <c r="AV4682" s="13">
        <f t="shared" si="882"/>
        <v>552906768.39</v>
      </c>
      <c r="AW4682" s="13">
        <f t="shared" si="883"/>
        <v>536745131.54</v>
      </c>
      <c r="AX4682" s="13">
        <f t="shared" si="884"/>
        <v>0</v>
      </c>
      <c r="AY4682" s="13">
        <f t="shared" si="885"/>
        <v>0</v>
      </c>
      <c r="AZ4682" s="13">
        <f t="shared" si="886"/>
        <v>0</v>
      </c>
      <c r="BA4682" s="16">
        <f t="shared" si="887"/>
        <v>0</v>
      </c>
      <c r="BB4682" s="17" t="e">
        <f t="shared" si="888"/>
        <v>#DIV/0!</v>
      </c>
      <c r="BC4682" s="17" t="e">
        <f t="shared" si="878"/>
        <v>#DIV/0!</v>
      </c>
    </row>
    <row r="4683" hidden="1" spans="1:55">
      <c r="A4683" s="8" t="s">
        <v>9379</v>
      </c>
      <c r="B4683" s="8" t="s">
        <v>9380</v>
      </c>
      <c r="C4683" s="8">
        <v>26.16</v>
      </c>
      <c r="D4683" s="9">
        <v>-120883258.88</v>
      </c>
      <c r="E4683" s="9">
        <v>218807406.34</v>
      </c>
      <c r="F4683" s="9">
        <v>140601506.63</v>
      </c>
      <c r="G4683" s="9">
        <v>124470240.91</v>
      </c>
      <c r="H4683" s="9">
        <v>185279703.31</v>
      </c>
      <c r="I4683" s="9">
        <v>43824173.11</v>
      </c>
      <c r="J4683" s="9">
        <v>0</v>
      </c>
      <c r="K4683" s="9">
        <v>0</v>
      </c>
      <c r="L4683" s="9">
        <v>0</v>
      </c>
      <c r="M4683" s="9">
        <v>0</v>
      </c>
      <c r="N4683" s="9">
        <v>1025036463.71</v>
      </c>
      <c r="O4683" s="9">
        <v>609518790.39</v>
      </c>
      <c r="P4683" s="9">
        <v>84125273.87</v>
      </c>
      <c r="Q4683" s="9">
        <v>97814844.87</v>
      </c>
      <c r="R4683" s="9">
        <v>18046783.67</v>
      </c>
      <c r="S4683" s="9">
        <v>174131149.91</v>
      </c>
      <c r="T4683" s="9">
        <v>0</v>
      </c>
      <c r="U4683" s="9">
        <v>0</v>
      </c>
      <c r="V4683" s="9">
        <v>0</v>
      </c>
      <c r="W4683" s="9">
        <v>0</v>
      </c>
      <c r="X4683" s="9">
        <v>0</v>
      </c>
      <c r="Y4683" s="9">
        <v>0</v>
      </c>
      <c r="Z4683" s="9">
        <v>0</v>
      </c>
      <c r="AA4683" s="9">
        <v>0</v>
      </c>
      <c r="AB4683" s="9">
        <v>0</v>
      </c>
      <c r="AC4683" s="9">
        <v>0</v>
      </c>
      <c r="AD4683" s="9">
        <v>0</v>
      </c>
      <c r="AE4683" s="9">
        <v>0</v>
      </c>
      <c r="AF4683" s="9">
        <v>0</v>
      </c>
      <c r="AG4683" s="9">
        <v>0</v>
      </c>
      <c r="AH4683" s="9">
        <v>0</v>
      </c>
      <c r="AI4683" s="9">
        <v>461204305.56</v>
      </c>
      <c r="AJ4683" s="9">
        <v>0</v>
      </c>
      <c r="AK4683" s="9">
        <v>0</v>
      </c>
      <c r="AL4683" s="9">
        <v>0</v>
      </c>
      <c r="AM4683" s="9">
        <v>0</v>
      </c>
      <c r="AN4683" s="9">
        <v>0</v>
      </c>
      <c r="AO4683" s="9">
        <v>0</v>
      </c>
      <c r="AP4683" s="9">
        <v>0</v>
      </c>
      <c r="AQ4683" s="12">
        <v>0</v>
      </c>
      <c r="AR4683" s="13">
        <f t="shared" si="877"/>
        <v>904153204.83</v>
      </c>
      <c r="AS4683" s="13">
        <f t="shared" si="879"/>
        <v>1289530502.29</v>
      </c>
      <c r="AT4683" s="13">
        <f t="shared" si="880"/>
        <v>224726780.5</v>
      </c>
      <c r="AU4683" s="13">
        <f t="shared" si="881"/>
        <v>222285085.78</v>
      </c>
      <c r="AV4683" s="13">
        <f t="shared" si="882"/>
        <v>203326486.98</v>
      </c>
      <c r="AW4683" s="13">
        <f t="shared" si="883"/>
        <v>217955323.02</v>
      </c>
      <c r="AX4683" s="13">
        <f t="shared" si="884"/>
        <v>0</v>
      </c>
      <c r="AY4683" s="13">
        <f t="shared" si="885"/>
        <v>0</v>
      </c>
      <c r="AZ4683" s="13">
        <f t="shared" si="886"/>
        <v>0</v>
      </c>
      <c r="BA4683" s="16">
        <f t="shared" si="887"/>
        <v>0</v>
      </c>
      <c r="BB4683" s="17" t="e">
        <f t="shared" si="888"/>
        <v>#DIV/0!</v>
      </c>
      <c r="BC4683" s="17" t="e">
        <f t="shared" si="878"/>
        <v>#DIV/0!</v>
      </c>
    </row>
    <row r="4684" hidden="1" spans="1:55">
      <c r="A4684" s="8" t="s">
        <v>9381</v>
      </c>
      <c r="B4684" s="8" t="s">
        <v>9382</v>
      </c>
      <c r="C4684" s="8">
        <v>18.25</v>
      </c>
      <c r="D4684" s="9">
        <v>241743651.88</v>
      </c>
      <c r="E4684" s="9">
        <v>446363321.95</v>
      </c>
      <c r="F4684" s="9">
        <v>387947751.39</v>
      </c>
      <c r="G4684" s="9">
        <v>326221012.44</v>
      </c>
      <c r="H4684" s="9">
        <v>129060256.87</v>
      </c>
      <c r="I4684" s="9">
        <v>-13163831.38</v>
      </c>
      <c r="J4684" s="9">
        <v>0</v>
      </c>
      <c r="K4684" s="9">
        <v>0</v>
      </c>
      <c r="L4684" s="9">
        <v>0</v>
      </c>
      <c r="M4684" s="9">
        <v>0</v>
      </c>
      <c r="N4684" s="9">
        <v>1541704712.91</v>
      </c>
      <c r="O4684" s="9">
        <v>1305879357.68</v>
      </c>
      <c r="P4684" s="9">
        <v>371522272.26</v>
      </c>
      <c r="Q4684" s="9">
        <v>259142370.78</v>
      </c>
      <c r="R4684" s="9">
        <v>45715711.23</v>
      </c>
      <c r="S4684" s="9">
        <v>4620049.52</v>
      </c>
      <c r="T4684" s="9">
        <v>0</v>
      </c>
      <c r="U4684" s="9">
        <v>0</v>
      </c>
      <c r="V4684" s="9">
        <v>0</v>
      </c>
      <c r="W4684" s="9">
        <v>0</v>
      </c>
      <c r="X4684" s="9">
        <v>0</v>
      </c>
      <c r="Y4684" s="9">
        <v>0</v>
      </c>
      <c r="Z4684" s="9">
        <v>0</v>
      </c>
      <c r="AA4684" s="9">
        <v>0</v>
      </c>
      <c r="AB4684" s="9">
        <v>0</v>
      </c>
      <c r="AC4684" s="9">
        <v>0</v>
      </c>
      <c r="AD4684" s="9">
        <v>0</v>
      </c>
      <c r="AE4684" s="9">
        <v>0</v>
      </c>
      <c r="AF4684" s="9">
        <v>0</v>
      </c>
      <c r="AG4684" s="9">
        <v>0</v>
      </c>
      <c r="AH4684" s="9">
        <v>1211155919.47</v>
      </c>
      <c r="AI4684" s="9">
        <v>1662155919.47</v>
      </c>
      <c r="AJ4684" s="9">
        <v>228000000</v>
      </c>
      <c r="AK4684" s="9">
        <v>178000000</v>
      </c>
      <c r="AL4684" s="9">
        <v>0</v>
      </c>
      <c r="AM4684" s="9">
        <v>0</v>
      </c>
      <c r="AN4684" s="9">
        <v>0</v>
      </c>
      <c r="AO4684" s="9">
        <v>0</v>
      </c>
      <c r="AP4684" s="9">
        <v>0</v>
      </c>
      <c r="AQ4684" s="12">
        <v>0</v>
      </c>
      <c r="AR4684" s="13">
        <f t="shared" si="877"/>
        <v>2994604284.26</v>
      </c>
      <c r="AS4684" s="13">
        <f t="shared" si="879"/>
        <v>3414398599.1</v>
      </c>
      <c r="AT4684" s="13">
        <f t="shared" si="880"/>
        <v>987470023.65</v>
      </c>
      <c r="AU4684" s="13">
        <f t="shared" si="881"/>
        <v>763363383.22</v>
      </c>
      <c r="AV4684" s="13">
        <f t="shared" si="882"/>
        <v>174775968.1</v>
      </c>
      <c r="AW4684" s="13">
        <f t="shared" si="883"/>
        <v>-8543781.86</v>
      </c>
      <c r="AX4684" s="13">
        <f t="shared" si="884"/>
        <v>0</v>
      </c>
      <c r="AY4684" s="13">
        <f t="shared" si="885"/>
        <v>0</v>
      </c>
      <c r="AZ4684" s="13">
        <f t="shared" si="886"/>
        <v>0</v>
      </c>
      <c r="BA4684" s="16">
        <f t="shared" si="887"/>
        <v>0</v>
      </c>
      <c r="BB4684" s="17" t="e">
        <f t="shared" si="888"/>
        <v>#DIV/0!</v>
      </c>
      <c r="BC4684" s="17" t="e">
        <f t="shared" si="878"/>
        <v>#DIV/0!</v>
      </c>
    </row>
    <row r="4685" hidden="1" spans="1:55">
      <c r="A4685" s="8" t="s">
        <v>9383</v>
      </c>
      <c r="B4685" s="8" t="s">
        <v>9384</v>
      </c>
      <c r="C4685" s="8">
        <v>38.4</v>
      </c>
      <c r="D4685" s="9">
        <v>60331069.37</v>
      </c>
      <c r="E4685" s="9">
        <v>-87312225.67</v>
      </c>
      <c r="F4685" s="9">
        <v>74505687.06</v>
      </c>
      <c r="G4685" s="9">
        <v>14618999.7</v>
      </c>
      <c r="H4685" s="9">
        <v>47913436.09</v>
      </c>
      <c r="I4685" s="9">
        <v>31993879.13</v>
      </c>
      <c r="J4685" s="9">
        <v>0</v>
      </c>
      <c r="K4685" s="9">
        <v>0</v>
      </c>
      <c r="L4685" s="9">
        <v>0</v>
      </c>
      <c r="M4685" s="9">
        <v>0</v>
      </c>
      <c r="N4685" s="9">
        <v>363347772.12</v>
      </c>
      <c r="O4685" s="9">
        <v>223752553.13</v>
      </c>
      <c r="P4685" s="9">
        <v>196706191.07</v>
      </c>
      <c r="Q4685" s="9">
        <v>238049929.03</v>
      </c>
      <c r="R4685" s="9">
        <v>154295485.94</v>
      </c>
      <c r="S4685" s="9">
        <v>80691842.28</v>
      </c>
      <c r="T4685" s="9">
        <v>0</v>
      </c>
      <c r="U4685" s="9">
        <v>0</v>
      </c>
      <c r="V4685" s="9">
        <v>0</v>
      </c>
      <c r="W4685" s="9">
        <v>0</v>
      </c>
      <c r="X4685" s="9">
        <v>0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212185640.49</v>
      </c>
      <c r="AJ4685" s="9">
        <v>0</v>
      </c>
      <c r="AK4685" s="9">
        <v>30752686.9</v>
      </c>
      <c r="AL4685" s="9">
        <v>0</v>
      </c>
      <c r="AM4685" s="9">
        <v>0</v>
      </c>
      <c r="AN4685" s="9">
        <v>0</v>
      </c>
      <c r="AO4685" s="9">
        <v>0</v>
      </c>
      <c r="AP4685" s="9">
        <v>0</v>
      </c>
      <c r="AQ4685" s="12">
        <v>0</v>
      </c>
      <c r="AR4685" s="13">
        <f t="shared" si="877"/>
        <v>423678841.49</v>
      </c>
      <c r="AS4685" s="13">
        <f t="shared" si="879"/>
        <v>348625967.95</v>
      </c>
      <c r="AT4685" s="13">
        <f t="shared" si="880"/>
        <v>271211878.13</v>
      </c>
      <c r="AU4685" s="13">
        <f t="shared" si="881"/>
        <v>283421615.63</v>
      </c>
      <c r="AV4685" s="13">
        <f t="shared" si="882"/>
        <v>202208922.03</v>
      </c>
      <c r="AW4685" s="13">
        <f t="shared" si="883"/>
        <v>112685721.41</v>
      </c>
      <c r="AX4685" s="13">
        <f t="shared" si="884"/>
        <v>0</v>
      </c>
      <c r="AY4685" s="13">
        <f t="shared" si="885"/>
        <v>0</v>
      </c>
      <c r="AZ4685" s="13">
        <f t="shared" si="886"/>
        <v>0</v>
      </c>
      <c r="BA4685" s="16">
        <f t="shared" si="887"/>
        <v>0</v>
      </c>
      <c r="BB4685" s="17" t="e">
        <f t="shared" si="888"/>
        <v>#DIV/0!</v>
      </c>
      <c r="BC4685" s="17" t="e">
        <f t="shared" si="878"/>
        <v>#DIV/0!</v>
      </c>
    </row>
    <row r="4686" hidden="1" spans="1:55">
      <c r="A4686" s="8" t="s">
        <v>9385</v>
      </c>
      <c r="B4686" s="8" t="s">
        <v>9386</v>
      </c>
      <c r="C4686" s="8">
        <v>38.03</v>
      </c>
      <c r="D4686" s="9">
        <v>50032768.56</v>
      </c>
      <c r="E4686" s="9">
        <v>239990590.88</v>
      </c>
      <c r="F4686" s="9">
        <v>495768010.28</v>
      </c>
      <c r="G4686" s="9">
        <v>57397819.71</v>
      </c>
      <c r="H4686" s="9">
        <v>6179063.77</v>
      </c>
      <c r="I4686" s="9">
        <v>-17572774.99</v>
      </c>
      <c r="J4686" s="9">
        <v>0</v>
      </c>
      <c r="K4686" s="9">
        <v>0</v>
      </c>
      <c r="L4686" s="9">
        <v>0</v>
      </c>
      <c r="M4686" s="9">
        <v>0</v>
      </c>
      <c r="N4686" s="9">
        <v>1291211063.62</v>
      </c>
      <c r="O4686" s="9">
        <v>1989232177.59</v>
      </c>
      <c r="P4686" s="9">
        <v>557093024.77</v>
      </c>
      <c r="Q4686" s="9">
        <v>368919157.98</v>
      </c>
      <c r="R4686" s="9">
        <v>122428199.61</v>
      </c>
      <c r="S4686" s="9">
        <v>33696349.33</v>
      </c>
      <c r="T4686" s="9">
        <v>0</v>
      </c>
      <c r="U4686" s="9">
        <v>0</v>
      </c>
      <c r="V4686" s="9">
        <v>0</v>
      </c>
      <c r="W4686" s="9">
        <v>0</v>
      </c>
      <c r="X4686" s="9">
        <v>0</v>
      </c>
      <c r="Y4686" s="9">
        <v>0</v>
      </c>
      <c r="Z4686" s="9">
        <v>0</v>
      </c>
      <c r="AA4686" s="9">
        <v>0</v>
      </c>
      <c r="AB4686" s="9">
        <v>0</v>
      </c>
      <c r="AC4686" s="9">
        <v>0</v>
      </c>
      <c r="AD4686" s="9">
        <v>0</v>
      </c>
      <c r="AE4686" s="9">
        <v>0</v>
      </c>
      <c r="AF4686" s="9">
        <v>0</v>
      </c>
      <c r="AG4686" s="9">
        <v>0</v>
      </c>
      <c r="AH4686" s="9">
        <v>1519640860.64</v>
      </c>
      <c r="AI4686" s="9">
        <v>1537331274.3</v>
      </c>
      <c r="AJ4686" s="9">
        <v>0</v>
      </c>
      <c r="AK4686" s="9">
        <v>0</v>
      </c>
      <c r="AL4686" s="9">
        <v>5073257.25</v>
      </c>
      <c r="AM4686" s="9">
        <v>0</v>
      </c>
      <c r="AN4686" s="9">
        <v>0</v>
      </c>
      <c r="AO4686" s="9">
        <v>0</v>
      </c>
      <c r="AP4686" s="9">
        <v>0</v>
      </c>
      <c r="AQ4686" s="12">
        <v>0</v>
      </c>
      <c r="AR4686" s="13">
        <f t="shared" si="877"/>
        <v>2860884692.82</v>
      </c>
      <c r="AS4686" s="13">
        <f t="shared" si="879"/>
        <v>3766554042.77</v>
      </c>
      <c r="AT4686" s="13">
        <f t="shared" si="880"/>
        <v>1052861035.05</v>
      </c>
      <c r="AU4686" s="13">
        <f t="shared" si="881"/>
        <v>426316977.69</v>
      </c>
      <c r="AV4686" s="13">
        <f t="shared" si="882"/>
        <v>133680520.63</v>
      </c>
      <c r="AW4686" s="13">
        <f t="shared" si="883"/>
        <v>16123574.34</v>
      </c>
      <c r="AX4686" s="13">
        <f t="shared" si="884"/>
        <v>0</v>
      </c>
      <c r="AY4686" s="13">
        <f t="shared" si="885"/>
        <v>0</v>
      </c>
      <c r="AZ4686" s="13">
        <f t="shared" si="886"/>
        <v>0</v>
      </c>
      <c r="BA4686" s="16">
        <f t="shared" si="887"/>
        <v>0</v>
      </c>
      <c r="BB4686" s="17" t="e">
        <f t="shared" si="888"/>
        <v>#DIV/0!</v>
      </c>
      <c r="BC4686" s="17" t="e">
        <f t="shared" si="878"/>
        <v>#DIV/0!</v>
      </c>
    </row>
    <row r="4687" hidden="1" spans="1:55">
      <c r="A4687" s="8" t="s">
        <v>9387</v>
      </c>
      <c r="B4687" s="8" t="s">
        <v>9388</v>
      </c>
      <c r="C4687" s="8">
        <v>70.95</v>
      </c>
      <c r="D4687" s="9">
        <v>108933848.61</v>
      </c>
      <c r="E4687" s="9">
        <v>122952063.92</v>
      </c>
      <c r="F4687" s="9">
        <v>115842241.86</v>
      </c>
      <c r="G4687" s="9">
        <v>117119614.9</v>
      </c>
      <c r="H4687" s="9">
        <v>74078344.49</v>
      </c>
      <c r="I4687" s="9">
        <v>-14737974.72</v>
      </c>
      <c r="J4687" s="9">
        <v>0</v>
      </c>
      <c r="K4687" s="9">
        <v>0</v>
      </c>
      <c r="L4687" s="9">
        <v>0</v>
      </c>
      <c r="M4687" s="9">
        <v>0</v>
      </c>
      <c r="N4687" s="9">
        <v>730031000.56</v>
      </c>
      <c r="O4687" s="9">
        <v>548769450.4</v>
      </c>
      <c r="P4687" s="9">
        <v>80162082.4</v>
      </c>
      <c r="Q4687" s="9">
        <v>66158471.9</v>
      </c>
      <c r="R4687" s="9">
        <v>34327375.24</v>
      </c>
      <c r="S4687" s="9">
        <v>6108531.54</v>
      </c>
      <c r="T4687" s="9">
        <v>0</v>
      </c>
      <c r="U4687" s="9">
        <v>0</v>
      </c>
      <c r="V4687" s="9">
        <v>0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0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303728617.82</v>
      </c>
      <c r="AI4687" s="9">
        <v>715754312.23</v>
      </c>
      <c r="AJ4687" s="9">
        <v>0</v>
      </c>
      <c r="AK4687" s="9">
        <v>0</v>
      </c>
      <c r="AL4687" s="9">
        <v>0</v>
      </c>
      <c r="AM4687" s="9">
        <v>0</v>
      </c>
      <c r="AN4687" s="9">
        <v>0</v>
      </c>
      <c r="AO4687" s="9">
        <v>0</v>
      </c>
      <c r="AP4687" s="9">
        <v>0</v>
      </c>
      <c r="AQ4687" s="12">
        <v>0</v>
      </c>
      <c r="AR4687" s="13">
        <f t="shared" si="877"/>
        <v>1142693466.99</v>
      </c>
      <c r="AS4687" s="13">
        <f t="shared" si="879"/>
        <v>1387475826.55</v>
      </c>
      <c r="AT4687" s="13">
        <f t="shared" si="880"/>
        <v>196004324.26</v>
      </c>
      <c r="AU4687" s="13">
        <f t="shared" si="881"/>
        <v>183278086.8</v>
      </c>
      <c r="AV4687" s="13">
        <f t="shared" si="882"/>
        <v>108405719.73</v>
      </c>
      <c r="AW4687" s="13">
        <f t="shared" si="883"/>
        <v>-8629443.18</v>
      </c>
      <c r="AX4687" s="13">
        <f t="shared" si="884"/>
        <v>0</v>
      </c>
      <c r="AY4687" s="13">
        <f t="shared" si="885"/>
        <v>0</v>
      </c>
      <c r="AZ4687" s="13">
        <f t="shared" si="886"/>
        <v>0</v>
      </c>
      <c r="BA4687" s="16">
        <f t="shared" si="887"/>
        <v>0</v>
      </c>
      <c r="BB4687" s="17" t="e">
        <f t="shared" si="888"/>
        <v>#DIV/0!</v>
      </c>
      <c r="BC4687" s="17" t="e">
        <f t="shared" si="878"/>
        <v>#DIV/0!</v>
      </c>
    </row>
    <row r="4688" hidden="1" spans="1:55">
      <c r="A4688" s="8" t="s">
        <v>9389</v>
      </c>
      <c r="B4688" s="8" t="s">
        <v>9390</v>
      </c>
      <c r="C4688" s="8">
        <v>17.8</v>
      </c>
      <c r="D4688" s="9">
        <v>38690228.31</v>
      </c>
      <c r="E4688" s="9">
        <v>4202782.48</v>
      </c>
      <c r="F4688" s="9">
        <v>145117306.82</v>
      </c>
      <c r="G4688" s="9">
        <v>131507098.86</v>
      </c>
      <c r="H4688" s="9">
        <v>32039490.14</v>
      </c>
      <c r="I4688" s="9">
        <v>3710858.74</v>
      </c>
      <c r="J4688" s="9">
        <v>0</v>
      </c>
      <c r="K4688" s="9">
        <v>0</v>
      </c>
      <c r="L4688" s="9">
        <v>0</v>
      </c>
      <c r="M4688" s="9">
        <v>0</v>
      </c>
      <c r="N4688" s="9">
        <v>805737060.66</v>
      </c>
      <c r="O4688" s="9">
        <v>370350218.44</v>
      </c>
      <c r="P4688" s="9">
        <v>22572618.98</v>
      </c>
      <c r="Q4688" s="9">
        <v>104839921.39</v>
      </c>
      <c r="R4688" s="9">
        <v>7133071.27</v>
      </c>
      <c r="S4688" s="9">
        <v>10117017.83</v>
      </c>
      <c r="T4688" s="9">
        <v>0</v>
      </c>
      <c r="U4688" s="9">
        <v>0</v>
      </c>
      <c r="V4688" s="9">
        <v>0</v>
      </c>
      <c r="W4688" s="9">
        <v>0</v>
      </c>
      <c r="X4688" s="9">
        <v>0</v>
      </c>
      <c r="Y4688" s="9">
        <v>0</v>
      </c>
      <c r="Z4688" s="9">
        <v>0</v>
      </c>
      <c r="AA4688" s="9">
        <v>0</v>
      </c>
      <c r="AB4688" s="9">
        <v>0</v>
      </c>
      <c r="AC4688" s="9">
        <v>0</v>
      </c>
      <c r="AD4688" s="9">
        <v>0</v>
      </c>
      <c r="AE4688" s="9">
        <v>0</v>
      </c>
      <c r="AF4688" s="9">
        <v>0</v>
      </c>
      <c r="AG4688" s="9">
        <v>0</v>
      </c>
      <c r="AH4688" s="9">
        <v>1110868839.66</v>
      </c>
      <c r="AI4688" s="9">
        <v>1578499788.8</v>
      </c>
      <c r="AJ4688" s="9">
        <v>270544416.99</v>
      </c>
      <c r="AK4688" s="9">
        <v>49969954.31</v>
      </c>
      <c r="AL4688" s="9">
        <v>24632910.66</v>
      </c>
      <c r="AM4688" s="9">
        <v>0</v>
      </c>
      <c r="AN4688" s="9">
        <v>0</v>
      </c>
      <c r="AO4688" s="9">
        <v>0</v>
      </c>
      <c r="AP4688" s="9">
        <v>0</v>
      </c>
      <c r="AQ4688" s="12">
        <v>0</v>
      </c>
      <c r="AR4688" s="13">
        <f t="shared" si="877"/>
        <v>1955296128.63</v>
      </c>
      <c r="AS4688" s="13">
        <f t="shared" si="879"/>
        <v>1953052789.72</v>
      </c>
      <c r="AT4688" s="13">
        <f t="shared" si="880"/>
        <v>438234342.79</v>
      </c>
      <c r="AU4688" s="13">
        <f t="shared" si="881"/>
        <v>286316974.56</v>
      </c>
      <c r="AV4688" s="13">
        <f t="shared" si="882"/>
        <v>63805472.07</v>
      </c>
      <c r="AW4688" s="13">
        <f t="shared" si="883"/>
        <v>13827876.57</v>
      </c>
      <c r="AX4688" s="13">
        <f t="shared" si="884"/>
        <v>0</v>
      </c>
      <c r="AY4688" s="13">
        <f t="shared" si="885"/>
        <v>0</v>
      </c>
      <c r="AZ4688" s="13">
        <f t="shared" si="886"/>
        <v>0</v>
      </c>
      <c r="BA4688" s="16">
        <f t="shared" si="887"/>
        <v>0</v>
      </c>
      <c r="BB4688" s="17" t="e">
        <f t="shared" si="888"/>
        <v>#DIV/0!</v>
      </c>
      <c r="BC4688" s="17" t="e">
        <f t="shared" si="878"/>
        <v>#DIV/0!</v>
      </c>
    </row>
    <row r="4689" hidden="1" spans="1:55">
      <c r="A4689" s="8" t="s">
        <v>9391</v>
      </c>
      <c r="B4689" s="8" t="s">
        <v>9392</v>
      </c>
      <c r="C4689" s="8">
        <v>42.93</v>
      </c>
      <c r="D4689" s="9">
        <v>72645594.31</v>
      </c>
      <c r="E4689" s="9">
        <v>-421334271.86</v>
      </c>
      <c r="F4689" s="9">
        <v>12310559.78</v>
      </c>
      <c r="G4689" s="9">
        <v>192247123.28</v>
      </c>
      <c r="H4689" s="9">
        <v>48792669.8</v>
      </c>
      <c r="I4689" s="9">
        <v>10291866.99</v>
      </c>
      <c r="J4689" s="9">
        <v>0</v>
      </c>
      <c r="K4689" s="9">
        <v>0</v>
      </c>
      <c r="L4689" s="9">
        <v>0</v>
      </c>
      <c r="M4689" s="9">
        <v>0</v>
      </c>
      <c r="N4689" s="9">
        <v>793542996.06</v>
      </c>
      <c r="O4689" s="9">
        <v>1497805281.99</v>
      </c>
      <c r="P4689" s="9">
        <v>69013254.9</v>
      </c>
      <c r="Q4689" s="9">
        <v>13148475.19</v>
      </c>
      <c r="R4689" s="9">
        <v>15020517.16</v>
      </c>
      <c r="S4689" s="9">
        <v>8101908.87</v>
      </c>
      <c r="T4689" s="9">
        <v>0</v>
      </c>
      <c r="U4689" s="9">
        <v>0</v>
      </c>
      <c r="V4689" s="9">
        <v>0</v>
      </c>
      <c r="W4689" s="9">
        <v>0</v>
      </c>
      <c r="X4689" s="9">
        <v>0</v>
      </c>
      <c r="Y4689" s="9">
        <v>0</v>
      </c>
      <c r="Z4689" s="9">
        <v>0</v>
      </c>
      <c r="AA4689" s="9">
        <v>0</v>
      </c>
      <c r="AB4689" s="9">
        <v>0</v>
      </c>
      <c r="AC4689" s="9">
        <v>0</v>
      </c>
      <c r="AD4689" s="9">
        <v>0</v>
      </c>
      <c r="AE4689" s="9">
        <v>0</v>
      </c>
      <c r="AF4689" s="9">
        <v>0</v>
      </c>
      <c r="AG4689" s="9">
        <v>0</v>
      </c>
      <c r="AH4689" s="9">
        <v>1394227646.85</v>
      </c>
      <c r="AI4689" s="9">
        <v>996789577.2</v>
      </c>
      <c r="AJ4689" s="9">
        <v>162132845.94</v>
      </c>
      <c r="AK4689" s="9">
        <v>88050751.3</v>
      </c>
      <c r="AL4689" s="9">
        <v>20000000</v>
      </c>
      <c r="AM4689" s="9">
        <v>10000000</v>
      </c>
      <c r="AN4689" s="9">
        <v>0</v>
      </c>
      <c r="AO4689" s="9">
        <v>0</v>
      </c>
      <c r="AP4689" s="9">
        <v>0</v>
      </c>
      <c r="AQ4689" s="12">
        <v>0</v>
      </c>
      <c r="AR4689" s="13">
        <f t="shared" si="877"/>
        <v>2260416237.22</v>
      </c>
      <c r="AS4689" s="13">
        <f t="shared" si="879"/>
        <v>2073260587.33</v>
      </c>
      <c r="AT4689" s="13">
        <f t="shared" si="880"/>
        <v>243456660.62</v>
      </c>
      <c r="AU4689" s="13">
        <f t="shared" si="881"/>
        <v>293446349.77</v>
      </c>
      <c r="AV4689" s="13">
        <f t="shared" si="882"/>
        <v>83813186.96</v>
      </c>
      <c r="AW4689" s="13">
        <f t="shared" si="883"/>
        <v>28393775.86</v>
      </c>
      <c r="AX4689" s="13">
        <f t="shared" si="884"/>
        <v>0</v>
      </c>
      <c r="AY4689" s="13">
        <f t="shared" si="885"/>
        <v>0</v>
      </c>
      <c r="AZ4689" s="13">
        <f t="shared" si="886"/>
        <v>0</v>
      </c>
      <c r="BA4689" s="16">
        <f t="shared" si="887"/>
        <v>0</v>
      </c>
      <c r="BB4689" s="17" t="e">
        <f t="shared" si="888"/>
        <v>#DIV/0!</v>
      </c>
      <c r="BC4689" s="17" t="e">
        <f t="shared" si="878"/>
        <v>#DIV/0!</v>
      </c>
    </row>
    <row r="4690" hidden="1" spans="1:55">
      <c r="A4690" s="8" t="s">
        <v>9393</v>
      </c>
      <c r="B4690" s="8" t="s">
        <v>9394</v>
      </c>
      <c r="C4690" s="8">
        <v>10.97</v>
      </c>
      <c r="D4690" s="9">
        <v>148424712.07</v>
      </c>
      <c r="E4690" s="9">
        <v>652494502.63</v>
      </c>
      <c r="F4690" s="9">
        <v>1089881348.16</v>
      </c>
      <c r="G4690" s="9">
        <v>785141089.45</v>
      </c>
      <c r="H4690" s="9">
        <v>337160371.06</v>
      </c>
      <c r="I4690" s="9">
        <v>545843259.38</v>
      </c>
      <c r="J4690" s="9">
        <v>0</v>
      </c>
      <c r="K4690" s="9">
        <v>0</v>
      </c>
      <c r="L4690" s="9">
        <v>0</v>
      </c>
      <c r="M4690" s="9">
        <v>0</v>
      </c>
      <c r="N4690" s="9">
        <v>1974773765.41</v>
      </c>
      <c r="O4690" s="9">
        <v>1596687501.93</v>
      </c>
      <c r="P4690" s="9">
        <v>1255300631.83</v>
      </c>
      <c r="Q4690" s="9">
        <v>564813231.87</v>
      </c>
      <c r="R4690" s="9">
        <v>418891427.76</v>
      </c>
      <c r="S4690" s="9">
        <v>218164238.61</v>
      </c>
      <c r="T4690" s="9">
        <v>0</v>
      </c>
      <c r="U4690" s="9">
        <v>0</v>
      </c>
      <c r="V4690" s="9">
        <v>0</v>
      </c>
      <c r="W4690" s="9">
        <v>0</v>
      </c>
      <c r="X4690" s="9">
        <v>0</v>
      </c>
      <c r="Y4690" s="9">
        <v>0</v>
      </c>
      <c r="Z4690" s="9">
        <v>0</v>
      </c>
      <c r="AA4690" s="9">
        <v>0</v>
      </c>
      <c r="AB4690" s="9">
        <v>0</v>
      </c>
      <c r="AC4690" s="9">
        <v>0</v>
      </c>
      <c r="AD4690" s="9">
        <v>0</v>
      </c>
      <c r="AE4690" s="9">
        <v>0</v>
      </c>
      <c r="AF4690" s="9">
        <v>0</v>
      </c>
      <c r="AG4690" s="9">
        <v>0</v>
      </c>
      <c r="AH4690" s="9">
        <v>30172150.69</v>
      </c>
      <c r="AI4690" s="9">
        <v>371381752.91</v>
      </c>
      <c r="AJ4690" s="9">
        <v>0</v>
      </c>
      <c r="AK4690" s="9">
        <v>0</v>
      </c>
      <c r="AL4690" s="9">
        <v>0</v>
      </c>
      <c r="AM4690" s="9">
        <v>0</v>
      </c>
      <c r="AN4690" s="9">
        <v>0</v>
      </c>
      <c r="AO4690" s="9">
        <v>0</v>
      </c>
      <c r="AP4690" s="9">
        <v>0</v>
      </c>
      <c r="AQ4690" s="12">
        <v>0</v>
      </c>
      <c r="AR4690" s="13">
        <f t="shared" si="877"/>
        <v>2153370628.17</v>
      </c>
      <c r="AS4690" s="13">
        <f t="shared" si="879"/>
        <v>2620563757.47</v>
      </c>
      <c r="AT4690" s="13">
        <f t="shared" si="880"/>
        <v>2345181979.99</v>
      </c>
      <c r="AU4690" s="13">
        <f t="shared" si="881"/>
        <v>1349954321.32</v>
      </c>
      <c r="AV4690" s="13">
        <f t="shared" si="882"/>
        <v>756051798.82</v>
      </c>
      <c r="AW4690" s="13">
        <f t="shared" si="883"/>
        <v>764007497.99</v>
      </c>
      <c r="AX4690" s="13">
        <f t="shared" si="884"/>
        <v>0</v>
      </c>
      <c r="AY4690" s="13">
        <f t="shared" si="885"/>
        <v>0</v>
      </c>
      <c r="AZ4690" s="13">
        <f t="shared" si="886"/>
        <v>0</v>
      </c>
      <c r="BA4690" s="16">
        <f t="shared" si="887"/>
        <v>0</v>
      </c>
      <c r="BB4690" s="17" t="e">
        <f t="shared" si="888"/>
        <v>#DIV/0!</v>
      </c>
      <c r="BC4690" s="17" t="e">
        <f t="shared" si="878"/>
        <v>#DIV/0!</v>
      </c>
    </row>
    <row r="4691" hidden="1" spans="1:55">
      <c r="A4691" s="8" t="s">
        <v>9395</v>
      </c>
      <c r="B4691" s="8" t="s">
        <v>9396</v>
      </c>
      <c r="C4691" s="8">
        <v>24.59</v>
      </c>
      <c r="D4691" s="9">
        <v>-270612180.23</v>
      </c>
      <c r="E4691" s="9">
        <v>-89325230.04</v>
      </c>
      <c r="F4691" s="9">
        <v>147495158.27</v>
      </c>
      <c r="G4691" s="9">
        <v>54716177.99</v>
      </c>
      <c r="H4691" s="9">
        <v>182295227.75</v>
      </c>
      <c r="I4691" s="9">
        <v>128068541.8</v>
      </c>
      <c r="J4691" s="9">
        <v>0</v>
      </c>
      <c r="K4691" s="9">
        <v>0</v>
      </c>
      <c r="L4691" s="9">
        <v>0</v>
      </c>
      <c r="M4691" s="9">
        <v>0</v>
      </c>
      <c r="N4691" s="9">
        <v>346218119.78</v>
      </c>
      <c r="O4691" s="9">
        <v>690847877.21</v>
      </c>
      <c r="P4691" s="9">
        <v>317744260.61</v>
      </c>
      <c r="Q4691" s="9">
        <v>338417784.93</v>
      </c>
      <c r="R4691" s="9">
        <v>76468959.41</v>
      </c>
      <c r="S4691" s="9">
        <v>81919796.7</v>
      </c>
      <c r="T4691" s="9">
        <v>0</v>
      </c>
      <c r="U4691" s="9">
        <v>0</v>
      </c>
      <c r="V4691" s="9">
        <v>0</v>
      </c>
      <c r="W4691" s="9">
        <v>0</v>
      </c>
      <c r="X4691" s="9">
        <v>0</v>
      </c>
      <c r="Y4691" s="9">
        <v>0</v>
      </c>
      <c r="Z4691" s="9">
        <v>0</v>
      </c>
      <c r="AA4691" s="9">
        <v>0</v>
      </c>
      <c r="AB4691" s="9">
        <v>0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759936586.31</v>
      </c>
      <c r="AI4691" s="9">
        <v>1103551698.61</v>
      </c>
      <c r="AJ4691" s="9">
        <v>0</v>
      </c>
      <c r="AK4691" s="9">
        <v>0</v>
      </c>
      <c r="AL4691" s="9">
        <v>0</v>
      </c>
      <c r="AM4691" s="9">
        <v>0</v>
      </c>
      <c r="AN4691" s="9">
        <v>0</v>
      </c>
      <c r="AO4691" s="9">
        <v>0</v>
      </c>
      <c r="AP4691" s="9">
        <v>0</v>
      </c>
      <c r="AQ4691" s="12">
        <v>0</v>
      </c>
      <c r="AR4691" s="13">
        <f t="shared" si="877"/>
        <v>835542525.86</v>
      </c>
      <c r="AS4691" s="13">
        <f t="shared" si="879"/>
        <v>1705074345.78</v>
      </c>
      <c r="AT4691" s="13">
        <f t="shared" si="880"/>
        <v>465239418.88</v>
      </c>
      <c r="AU4691" s="13">
        <f t="shared" si="881"/>
        <v>393133962.92</v>
      </c>
      <c r="AV4691" s="13">
        <f t="shared" si="882"/>
        <v>258764187.16</v>
      </c>
      <c r="AW4691" s="13">
        <f t="shared" si="883"/>
        <v>209988338.5</v>
      </c>
      <c r="AX4691" s="13">
        <f t="shared" si="884"/>
        <v>0</v>
      </c>
      <c r="AY4691" s="13">
        <f t="shared" si="885"/>
        <v>0</v>
      </c>
      <c r="AZ4691" s="13">
        <f t="shared" si="886"/>
        <v>0</v>
      </c>
      <c r="BA4691" s="16">
        <f t="shared" si="887"/>
        <v>0</v>
      </c>
      <c r="BB4691" s="17" t="e">
        <f t="shared" si="888"/>
        <v>#DIV/0!</v>
      </c>
      <c r="BC4691" s="17" t="e">
        <f t="shared" si="878"/>
        <v>#DIV/0!</v>
      </c>
    </row>
    <row r="4692" hidden="1" spans="1:55">
      <c r="A4692" s="8" t="s">
        <v>9397</v>
      </c>
      <c r="B4692" s="8" t="s">
        <v>9398</v>
      </c>
      <c r="C4692" s="8">
        <v>8.87</v>
      </c>
      <c r="D4692" s="9">
        <v>-353657216.5</v>
      </c>
      <c r="E4692" s="9">
        <v>-332032987.6</v>
      </c>
      <c r="F4692" s="9">
        <v>-141188662.71</v>
      </c>
      <c r="G4692" s="9">
        <v>-113882085.45</v>
      </c>
      <c r="H4692" s="9">
        <v>43251191.65</v>
      </c>
      <c r="I4692" s="9">
        <v>-279606025.06</v>
      </c>
      <c r="J4692" s="9">
        <v>0</v>
      </c>
      <c r="K4692" s="9">
        <v>0</v>
      </c>
      <c r="L4692" s="9">
        <v>0</v>
      </c>
      <c r="M4692" s="9">
        <v>0</v>
      </c>
      <c r="N4692" s="9">
        <v>1172547029.13</v>
      </c>
      <c r="O4692" s="9">
        <v>1604580376.04</v>
      </c>
      <c r="P4692" s="9">
        <v>193391744.25</v>
      </c>
      <c r="Q4692" s="9">
        <v>347114791.99</v>
      </c>
      <c r="R4692" s="9">
        <v>226418367.38</v>
      </c>
      <c r="S4692" s="9">
        <v>114315773.09</v>
      </c>
      <c r="T4692" s="9">
        <v>0</v>
      </c>
      <c r="U4692" s="9">
        <v>0</v>
      </c>
      <c r="V4692" s="9">
        <v>0</v>
      </c>
      <c r="W4692" s="9">
        <v>0</v>
      </c>
      <c r="X4692" s="9">
        <v>0</v>
      </c>
      <c r="Y4692" s="9">
        <v>0</v>
      </c>
      <c r="Z4692" s="9">
        <v>0</v>
      </c>
      <c r="AA4692" s="9">
        <v>0</v>
      </c>
      <c r="AB4692" s="9">
        <v>0</v>
      </c>
      <c r="AC4692" s="9">
        <v>0</v>
      </c>
      <c r="AD4692" s="9">
        <v>0</v>
      </c>
      <c r="AE4692" s="9">
        <v>0</v>
      </c>
      <c r="AF4692" s="9">
        <v>0</v>
      </c>
      <c r="AG4692" s="9">
        <v>0</v>
      </c>
      <c r="AH4692" s="9">
        <v>0</v>
      </c>
      <c r="AI4692" s="9">
        <v>0</v>
      </c>
      <c r="AJ4692" s="9">
        <v>0</v>
      </c>
      <c r="AK4692" s="9">
        <v>0</v>
      </c>
      <c r="AL4692" s="9">
        <v>0</v>
      </c>
      <c r="AM4692" s="9">
        <v>0</v>
      </c>
      <c r="AN4692" s="9">
        <v>0</v>
      </c>
      <c r="AO4692" s="9">
        <v>0</v>
      </c>
      <c r="AP4692" s="9">
        <v>0</v>
      </c>
      <c r="AQ4692" s="12">
        <v>0</v>
      </c>
      <c r="AR4692" s="13">
        <f t="shared" si="877"/>
        <v>818889812.63</v>
      </c>
      <c r="AS4692" s="13">
        <f t="shared" si="879"/>
        <v>1272547388.44</v>
      </c>
      <c r="AT4692" s="13">
        <f t="shared" si="880"/>
        <v>52203081.54</v>
      </c>
      <c r="AU4692" s="13">
        <f t="shared" si="881"/>
        <v>233232706.54</v>
      </c>
      <c r="AV4692" s="13">
        <f t="shared" si="882"/>
        <v>269669559.03</v>
      </c>
      <c r="AW4692" s="13">
        <f t="shared" si="883"/>
        <v>-165290251.97</v>
      </c>
      <c r="AX4692" s="13">
        <f t="shared" si="884"/>
        <v>0</v>
      </c>
      <c r="AY4692" s="13">
        <f t="shared" si="885"/>
        <v>0</v>
      </c>
      <c r="AZ4692" s="13">
        <f t="shared" si="886"/>
        <v>0</v>
      </c>
      <c r="BA4692" s="16">
        <f t="shared" si="887"/>
        <v>0</v>
      </c>
      <c r="BB4692" s="17" t="e">
        <f t="shared" si="888"/>
        <v>#DIV/0!</v>
      </c>
      <c r="BC4692" s="17" t="e">
        <f t="shared" si="878"/>
        <v>#DIV/0!</v>
      </c>
    </row>
    <row r="4693" hidden="1" spans="1:55">
      <c r="A4693" s="8" t="s">
        <v>9399</v>
      </c>
      <c r="B4693" s="8" t="s">
        <v>9400</v>
      </c>
      <c r="C4693" s="8">
        <v>34.89</v>
      </c>
      <c r="D4693" s="9">
        <v>68235480.89</v>
      </c>
      <c r="E4693" s="9">
        <v>216537730.22</v>
      </c>
      <c r="F4693" s="9">
        <v>133398780.09</v>
      </c>
      <c r="G4693" s="9">
        <v>85563045.83</v>
      </c>
      <c r="H4693" s="9">
        <v>106735203.98</v>
      </c>
      <c r="I4693" s="9">
        <v>33594398.45</v>
      </c>
      <c r="J4693" s="9">
        <v>0</v>
      </c>
      <c r="K4693" s="9">
        <v>0</v>
      </c>
      <c r="L4693" s="9">
        <v>0</v>
      </c>
      <c r="M4693" s="9">
        <v>0</v>
      </c>
      <c r="N4693" s="9">
        <v>113818030.58</v>
      </c>
      <c r="O4693" s="9">
        <v>1872163482.68</v>
      </c>
      <c r="P4693" s="9">
        <v>58469175.54</v>
      </c>
      <c r="Q4693" s="9">
        <v>48268158.52</v>
      </c>
      <c r="R4693" s="9">
        <v>34404149.34</v>
      </c>
      <c r="S4693" s="9">
        <v>5434298</v>
      </c>
      <c r="T4693" s="9">
        <v>0</v>
      </c>
      <c r="U4693" s="9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0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1455206907.71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0</v>
      </c>
      <c r="AO4693" s="9">
        <v>0</v>
      </c>
      <c r="AP4693" s="9">
        <v>0</v>
      </c>
      <c r="AQ4693" s="12">
        <v>0</v>
      </c>
      <c r="AR4693" s="13">
        <f t="shared" si="877"/>
        <v>1637260419.18</v>
      </c>
      <c r="AS4693" s="13">
        <f t="shared" si="879"/>
        <v>2088701212.9</v>
      </c>
      <c r="AT4693" s="13">
        <f t="shared" si="880"/>
        <v>191867955.63</v>
      </c>
      <c r="AU4693" s="13">
        <f t="shared" si="881"/>
        <v>133831204.35</v>
      </c>
      <c r="AV4693" s="13">
        <f t="shared" si="882"/>
        <v>141139353.32</v>
      </c>
      <c r="AW4693" s="13">
        <f t="shared" si="883"/>
        <v>39028696.45</v>
      </c>
      <c r="AX4693" s="13">
        <f t="shared" si="884"/>
        <v>0</v>
      </c>
      <c r="AY4693" s="13">
        <f t="shared" si="885"/>
        <v>0</v>
      </c>
      <c r="AZ4693" s="13">
        <f t="shared" si="886"/>
        <v>0</v>
      </c>
      <c r="BA4693" s="16">
        <f t="shared" si="887"/>
        <v>0</v>
      </c>
      <c r="BB4693" s="17" t="e">
        <f t="shared" si="888"/>
        <v>#DIV/0!</v>
      </c>
      <c r="BC4693" s="17" t="e">
        <f t="shared" si="878"/>
        <v>#DIV/0!</v>
      </c>
    </row>
    <row r="4694" hidden="1" spans="1:55">
      <c r="A4694" s="8" t="s">
        <v>9401</v>
      </c>
      <c r="B4694" s="8" t="s">
        <v>9402</v>
      </c>
      <c r="C4694" s="8">
        <v>16.03</v>
      </c>
      <c r="D4694" s="9">
        <v>-16430591.06</v>
      </c>
      <c r="E4694" s="9">
        <v>71998774.83</v>
      </c>
      <c r="F4694" s="9">
        <v>103144563.79</v>
      </c>
      <c r="G4694" s="9">
        <v>9300587.77</v>
      </c>
      <c r="H4694" s="9">
        <v>146323980.86</v>
      </c>
      <c r="I4694" s="9">
        <v>162567580.57</v>
      </c>
      <c r="J4694" s="9">
        <v>0</v>
      </c>
      <c r="K4694" s="9">
        <v>0</v>
      </c>
      <c r="L4694" s="9">
        <v>0</v>
      </c>
      <c r="M4694" s="9">
        <v>0</v>
      </c>
      <c r="N4694" s="9">
        <v>828963015.46</v>
      </c>
      <c r="O4694" s="9">
        <v>817755347.05</v>
      </c>
      <c r="P4694" s="9">
        <v>405883808.79</v>
      </c>
      <c r="Q4694" s="9">
        <v>266510606.75</v>
      </c>
      <c r="R4694" s="9">
        <v>309171217.07</v>
      </c>
      <c r="S4694" s="9">
        <v>269396095.26</v>
      </c>
      <c r="T4694" s="9">
        <v>0</v>
      </c>
      <c r="U4694" s="9">
        <v>0</v>
      </c>
      <c r="V4694" s="9">
        <v>0</v>
      </c>
      <c r="W4694" s="9">
        <v>0</v>
      </c>
      <c r="X4694" s="9">
        <v>0</v>
      </c>
      <c r="Y4694" s="9">
        <v>0</v>
      </c>
      <c r="Z4694" s="9">
        <v>0</v>
      </c>
      <c r="AA4694" s="9">
        <v>0</v>
      </c>
      <c r="AB4694" s="9">
        <v>0</v>
      </c>
      <c r="AC4694" s="9">
        <v>0</v>
      </c>
      <c r="AD4694" s="9">
        <v>0</v>
      </c>
      <c r="AE4694" s="9">
        <v>0</v>
      </c>
      <c r="AF4694" s="9">
        <v>0</v>
      </c>
      <c r="AG4694" s="9">
        <v>0</v>
      </c>
      <c r="AH4694" s="9">
        <v>20000000</v>
      </c>
      <c r="AI4694" s="9">
        <v>149700000</v>
      </c>
      <c r="AJ4694" s="9">
        <v>0</v>
      </c>
      <c r="AK4694" s="9">
        <v>0</v>
      </c>
      <c r="AL4694" s="9">
        <v>974572.44</v>
      </c>
      <c r="AM4694" s="9">
        <v>1029265.2</v>
      </c>
      <c r="AN4694" s="9">
        <v>0</v>
      </c>
      <c r="AO4694" s="9">
        <v>0</v>
      </c>
      <c r="AP4694" s="9">
        <v>0</v>
      </c>
      <c r="AQ4694" s="12">
        <v>0</v>
      </c>
      <c r="AR4694" s="13">
        <f t="shared" si="877"/>
        <v>832532424.4</v>
      </c>
      <c r="AS4694" s="13">
        <f t="shared" si="879"/>
        <v>1039454121.88</v>
      </c>
      <c r="AT4694" s="13">
        <f t="shared" si="880"/>
        <v>509028372.58</v>
      </c>
      <c r="AU4694" s="13">
        <f t="shared" si="881"/>
        <v>275811194.52</v>
      </c>
      <c r="AV4694" s="13">
        <f t="shared" si="882"/>
        <v>456469770.37</v>
      </c>
      <c r="AW4694" s="13">
        <f t="shared" si="883"/>
        <v>432992941.03</v>
      </c>
      <c r="AX4694" s="13">
        <f t="shared" si="884"/>
        <v>0</v>
      </c>
      <c r="AY4694" s="13">
        <f t="shared" si="885"/>
        <v>0</v>
      </c>
      <c r="AZ4694" s="13">
        <f t="shared" si="886"/>
        <v>0</v>
      </c>
      <c r="BA4694" s="16">
        <f t="shared" si="887"/>
        <v>0</v>
      </c>
      <c r="BB4694" s="17" t="e">
        <f t="shared" si="888"/>
        <v>#DIV/0!</v>
      </c>
      <c r="BC4694" s="17" t="e">
        <f t="shared" si="878"/>
        <v>#DIV/0!</v>
      </c>
    </row>
    <row r="4695" hidden="1" spans="1:55">
      <c r="A4695" s="8" t="s">
        <v>9403</v>
      </c>
      <c r="B4695" s="8" t="s">
        <v>9404</v>
      </c>
      <c r="C4695" s="8">
        <v>89.11</v>
      </c>
      <c r="D4695" s="9">
        <v>-151623735.67</v>
      </c>
      <c r="E4695" s="9">
        <v>83347993.23</v>
      </c>
      <c r="F4695" s="9">
        <v>113541606.09</v>
      </c>
      <c r="G4695" s="9">
        <v>89156691.57</v>
      </c>
      <c r="H4695" s="9">
        <v>36809278.51</v>
      </c>
      <c r="I4695" s="9">
        <v>33013024.19</v>
      </c>
      <c r="J4695" s="9">
        <v>0</v>
      </c>
      <c r="K4695" s="9">
        <v>0</v>
      </c>
      <c r="L4695" s="9">
        <v>0</v>
      </c>
      <c r="M4695" s="9">
        <v>0</v>
      </c>
      <c r="N4695" s="9">
        <v>125053891.49</v>
      </c>
      <c r="O4695" s="9">
        <v>697112436.22</v>
      </c>
      <c r="P4695" s="9">
        <v>189032960.35</v>
      </c>
      <c r="Q4695" s="9">
        <v>120310061.8</v>
      </c>
      <c r="R4695" s="9">
        <v>77273674.89</v>
      </c>
      <c r="S4695" s="9">
        <v>49185534.66</v>
      </c>
      <c r="T4695" s="9">
        <v>0</v>
      </c>
      <c r="U4695" s="9">
        <v>0</v>
      </c>
      <c r="V4695" s="9">
        <v>0</v>
      </c>
      <c r="W4695" s="9">
        <v>0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262418581.03</v>
      </c>
      <c r="AI4695" s="9">
        <v>373435846.58</v>
      </c>
      <c r="AJ4695" s="9">
        <v>0</v>
      </c>
      <c r="AK4695" s="9">
        <v>0</v>
      </c>
      <c r="AL4695" s="9">
        <v>0</v>
      </c>
      <c r="AM4695" s="9">
        <v>0</v>
      </c>
      <c r="AN4695" s="9">
        <v>0</v>
      </c>
      <c r="AO4695" s="9">
        <v>0</v>
      </c>
      <c r="AP4695" s="9">
        <v>0</v>
      </c>
      <c r="AQ4695" s="12">
        <v>0</v>
      </c>
      <c r="AR4695" s="13">
        <f t="shared" si="877"/>
        <v>235848736.85</v>
      </c>
      <c r="AS4695" s="13">
        <f t="shared" si="879"/>
        <v>1153896276.03</v>
      </c>
      <c r="AT4695" s="13">
        <f t="shared" si="880"/>
        <v>302574566.44</v>
      </c>
      <c r="AU4695" s="13">
        <f t="shared" si="881"/>
        <v>209466753.37</v>
      </c>
      <c r="AV4695" s="13">
        <f t="shared" si="882"/>
        <v>114082953.4</v>
      </c>
      <c r="AW4695" s="13">
        <f t="shared" si="883"/>
        <v>82198558.85</v>
      </c>
      <c r="AX4695" s="13">
        <f t="shared" si="884"/>
        <v>0</v>
      </c>
      <c r="AY4695" s="13">
        <f t="shared" si="885"/>
        <v>0</v>
      </c>
      <c r="AZ4695" s="13">
        <f t="shared" si="886"/>
        <v>0</v>
      </c>
      <c r="BA4695" s="16">
        <f t="shared" si="887"/>
        <v>0</v>
      </c>
      <c r="BB4695" s="17" t="e">
        <f t="shared" si="888"/>
        <v>#DIV/0!</v>
      </c>
      <c r="BC4695" s="17" t="e">
        <f t="shared" si="878"/>
        <v>#DIV/0!</v>
      </c>
    </row>
    <row r="4696" hidden="1" spans="1:55">
      <c r="A4696" s="8" t="s">
        <v>9405</v>
      </c>
      <c r="B4696" s="8" t="s">
        <v>9406</v>
      </c>
      <c r="C4696" s="8">
        <v>41.86</v>
      </c>
      <c r="D4696" s="9">
        <v>-40989164.69</v>
      </c>
      <c r="E4696" s="9">
        <v>7411050.82</v>
      </c>
      <c r="F4696" s="9">
        <v>50721049.71</v>
      </c>
      <c r="G4696" s="9">
        <v>30333313.56</v>
      </c>
      <c r="H4696" s="9">
        <v>19581413.86</v>
      </c>
      <c r="I4696" s="9">
        <v>35569738.09</v>
      </c>
      <c r="J4696" s="9">
        <v>8590406.88</v>
      </c>
      <c r="K4696" s="9">
        <v>46811224.6</v>
      </c>
      <c r="L4696" s="9">
        <v>4347249.26</v>
      </c>
      <c r="M4696" s="9">
        <v>0</v>
      </c>
      <c r="N4696" s="9">
        <v>493620788.32</v>
      </c>
      <c r="O4696" s="9">
        <v>599134418.32</v>
      </c>
      <c r="P4696" s="9">
        <v>304152936.45</v>
      </c>
      <c r="Q4696" s="9">
        <v>266961170.78</v>
      </c>
      <c r="R4696" s="9">
        <v>264571208.91</v>
      </c>
      <c r="S4696" s="9">
        <v>260901938.93</v>
      </c>
      <c r="T4696" s="9">
        <v>121869437.91</v>
      </c>
      <c r="U4696" s="9">
        <v>71120908.1</v>
      </c>
      <c r="V4696" s="9">
        <v>48305641.89</v>
      </c>
      <c r="W4696" s="9">
        <v>0</v>
      </c>
      <c r="X4696" s="9">
        <v>0</v>
      </c>
      <c r="Y4696" s="9">
        <v>0</v>
      </c>
      <c r="Z4696" s="9">
        <v>0</v>
      </c>
      <c r="AA4696" s="9">
        <v>0</v>
      </c>
      <c r="AB4696" s="9">
        <v>0</v>
      </c>
      <c r="AC4696" s="9">
        <v>0</v>
      </c>
      <c r="AD4696" s="9">
        <v>0</v>
      </c>
      <c r="AE4696" s="9">
        <v>0</v>
      </c>
      <c r="AF4696" s="9">
        <v>0</v>
      </c>
      <c r="AG4696" s="9">
        <v>0</v>
      </c>
      <c r="AH4696" s="9">
        <v>0</v>
      </c>
      <c r="AI4696" s="9">
        <v>0</v>
      </c>
      <c r="AJ4696" s="9">
        <v>0</v>
      </c>
      <c r="AK4696" s="9">
        <v>0</v>
      </c>
      <c r="AL4696" s="9">
        <v>0</v>
      </c>
      <c r="AM4696" s="9">
        <v>0</v>
      </c>
      <c r="AN4696" s="9">
        <v>0</v>
      </c>
      <c r="AO4696" s="9">
        <v>0</v>
      </c>
      <c r="AP4696" s="9">
        <v>0</v>
      </c>
      <c r="AQ4696" s="12">
        <v>0</v>
      </c>
      <c r="AR4696" s="13">
        <f t="shared" si="877"/>
        <v>452631623.63</v>
      </c>
      <c r="AS4696" s="13">
        <f t="shared" si="879"/>
        <v>606545469.14</v>
      </c>
      <c r="AT4696" s="13">
        <f t="shared" si="880"/>
        <v>354873986.16</v>
      </c>
      <c r="AU4696" s="13">
        <f t="shared" si="881"/>
        <v>297294484.34</v>
      </c>
      <c r="AV4696" s="13">
        <f t="shared" si="882"/>
        <v>284152622.77</v>
      </c>
      <c r="AW4696" s="13">
        <f t="shared" si="883"/>
        <v>296471677.02</v>
      </c>
      <c r="AX4696" s="13">
        <f t="shared" si="884"/>
        <v>130459844.79</v>
      </c>
      <c r="AY4696" s="13">
        <f t="shared" si="885"/>
        <v>117932132.7</v>
      </c>
      <c r="AZ4696" s="13">
        <f t="shared" si="886"/>
        <v>52652891.15</v>
      </c>
      <c r="BA4696" s="16">
        <f t="shared" si="887"/>
        <v>0</v>
      </c>
      <c r="BB4696" s="17" t="e">
        <f t="shared" si="888"/>
        <v>#DIV/0!</v>
      </c>
      <c r="BC4696" s="17" t="e">
        <f t="shared" si="878"/>
        <v>#DIV/0!</v>
      </c>
    </row>
    <row r="4697" hidden="1" spans="1:55">
      <c r="A4697" s="8" t="s">
        <v>9407</v>
      </c>
      <c r="B4697" s="8" t="s">
        <v>9408</v>
      </c>
      <c r="C4697" s="8">
        <v>43.36</v>
      </c>
      <c r="D4697" s="9">
        <v>49815306.17</v>
      </c>
      <c r="E4697" s="9">
        <v>-24230733.75</v>
      </c>
      <c r="F4697" s="9">
        <v>66878999.38</v>
      </c>
      <c r="G4697" s="9">
        <v>112835397.93</v>
      </c>
      <c r="H4697" s="9">
        <v>43291909.23</v>
      </c>
      <c r="I4697" s="9">
        <v>47542064.6</v>
      </c>
      <c r="J4697" s="9">
        <v>23539907.12</v>
      </c>
      <c r="K4697" s="9">
        <v>50813650.34</v>
      </c>
      <c r="L4697" s="9">
        <v>-24219503.38</v>
      </c>
      <c r="M4697" s="9">
        <v>0</v>
      </c>
      <c r="N4697" s="9">
        <v>122503674.57</v>
      </c>
      <c r="O4697" s="9">
        <v>388394491.55</v>
      </c>
      <c r="P4697" s="9">
        <v>159990449.17</v>
      </c>
      <c r="Q4697" s="9">
        <v>137671433.45</v>
      </c>
      <c r="R4697" s="9">
        <v>86806825.08</v>
      </c>
      <c r="S4697" s="9">
        <v>153532102.78</v>
      </c>
      <c r="T4697" s="9">
        <v>61656963.14</v>
      </c>
      <c r="U4697" s="9">
        <v>77112977.97</v>
      </c>
      <c r="V4697" s="9">
        <v>36477390.03</v>
      </c>
      <c r="W4697" s="9">
        <v>0</v>
      </c>
      <c r="X4697" s="9">
        <v>0</v>
      </c>
      <c r="Y4697" s="9">
        <v>0</v>
      </c>
      <c r="Z4697" s="9">
        <v>0</v>
      </c>
      <c r="AA4697" s="9">
        <v>0</v>
      </c>
      <c r="AB4697" s="9">
        <v>0</v>
      </c>
      <c r="AC4697" s="9">
        <v>0</v>
      </c>
      <c r="AD4697" s="9">
        <v>0</v>
      </c>
      <c r="AE4697" s="9">
        <v>0</v>
      </c>
      <c r="AF4697" s="9">
        <v>0</v>
      </c>
      <c r="AG4697" s="9">
        <v>0</v>
      </c>
      <c r="AH4697" s="9">
        <v>184000000</v>
      </c>
      <c r="AI4697" s="9">
        <v>0</v>
      </c>
      <c r="AJ4697" s="9">
        <v>153497.96</v>
      </c>
      <c r="AK4697" s="9">
        <v>43000000</v>
      </c>
      <c r="AL4697" s="9">
        <v>0</v>
      </c>
      <c r="AM4697" s="9">
        <v>0</v>
      </c>
      <c r="AN4697" s="9">
        <v>0</v>
      </c>
      <c r="AO4697" s="9">
        <v>0</v>
      </c>
      <c r="AP4697" s="9">
        <v>0</v>
      </c>
      <c r="AQ4697" s="12">
        <v>0</v>
      </c>
      <c r="AR4697" s="13">
        <f t="shared" si="877"/>
        <v>356318980.74</v>
      </c>
      <c r="AS4697" s="13">
        <f t="shared" si="879"/>
        <v>364163757.8</v>
      </c>
      <c r="AT4697" s="13">
        <f t="shared" si="880"/>
        <v>227022946.51</v>
      </c>
      <c r="AU4697" s="13">
        <f t="shared" si="881"/>
        <v>293506831.38</v>
      </c>
      <c r="AV4697" s="13">
        <f t="shared" si="882"/>
        <v>130098734.31</v>
      </c>
      <c r="AW4697" s="13">
        <f t="shared" si="883"/>
        <v>201074167.38</v>
      </c>
      <c r="AX4697" s="13">
        <f t="shared" si="884"/>
        <v>85196870.26</v>
      </c>
      <c r="AY4697" s="13">
        <f t="shared" si="885"/>
        <v>127926628.31</v>
      </c>
      <c r="AZ4697" s="13">
        <f t="shared" si="886"/>
        <v>12257886.65</v>
      </c>
      <c r="BA4697" s="16">
        <f t="shared" si="887"/>
        <v>0</v>
      </c>
      <c r="BB4697" s="17" t="e">
        <f t="shared" si="888"/>
        <v>#DIV/0!</v>
      </c>
      <c r="BC4697" s="17" t="e">
        <f t="shared" si="878"/>
        <v>#DIV/0!</v>
      </c>
    </row>
    <row r="4698" hidden="1" spans="1:55">
      <c r="A4698" s="8" t="s">
        <v>9409</v>
      </c>
      <c r="B4698" s="8" t="s">
        <v>9410</v>
      </c>
      <c r="C4698" s="8">
        <v>53.09</v>
      </c>
      <c r="D4698" s="9">
        <v>-71426886.52</v>
      </c>
      <c r="E4698" s="9">
        <v>-99453751.19</v>
      </c>
      <c r="F4698" s="9">
        <v>-85897173.78</v>
      </c>
      <c r="G4698" s="9">
        <v>4827696.12</v>
      </c>
      <c r="H4698" s="9">
        <v>245249129.65</v>
      </c>
      <c r="I4698" s="9">
        <v>-28721183.24</v>
      </c>
      <c r="J4698" s="9">
        <v>0</v>
      </c>
      <c r="K4698" s="9">
        <v>0</v>
      </c>
      <c r="L4698" s="9">
        <v>0</v>
      </c>
      <c r="M4698" s="9">
        <v>0</v>
      </c>
      <c r="N4698" s="9">
        <v>895593646.91</v>
      </c>
      <c r="O4698" s="9">
        <v>1616819946.71</v>
      </c>
      <c r="P4698" s="9">
        <v>161688967.45</v>
      </c>
      <c r="Q4698" s="9">
        <v>137484812.07</v>
      </c>
      <c r="R4698" s="9">
        <v>218917449.33</v>
      </c>
      <c r="S4698" s="9">
        <v>76881998.42</v>
      </c>
      <c r="T4698" s="9">
        <v>0</v>
      </c>
      <c r="U4698" s="9">
        <v>0</v>
      </c>
      <c r="V4698" s="9">
        <v>0</v>
      </c>
      <c r="W4698" s="9">
        <v>0</v>
      </c>
      <c r="X4698" s="9">
        <v>0</v>
      </c>
      <c r="Y4698" s="9">
        <v>0</v>
      </c>
      <c r="Z4698" s="9">
        <v>0</v>
      </c>
      <c r="AA4698" s="9">
        <v>0</v>
      </c>
      <c r="AB4698" s="9">
        <v>0</v>
      </c>
      <c r="AC4698" s="9">
        <v>0</v>
      </c>
      <c r="AD4698" s="9">
        <v>0</v>
      </c>
      <c r="AE4698" s="9">
        <v>0</v>
      </c>
      <c r="AF4698" s="9">
        <v>0</v>
      </c>
      <c r="AG4698" s="9">
        <v>0</v>
      </c>
      <c r="AH4698" s="9">
        <v>232631284.11</v>
      </c>
      <c r="AI4698" s="9">
        <v>315288.69</v>
      </c>
      <c r="AJ4698" s="9">
        <v>58318906.66</v>
      </c>
      <c r="AK4698" s="9">
        <v>95347534.85</v>
      </c>
      <c r="AL4698" s="9">
        <v>0</v>
      </c>
      <c r="AM4698" s="9">
        <v>0</v>
      </c>
      <c r="AN4698" s="9">
        <v>0</v>
      </c>
      <c r="AO4698" s="9">
        <v>0</v>
      </c>
      <c r="AP4698" s="9">
        <v>0</v>
      </c>
      <c r="AQ4698" s="12">
        <v>0</v>
      </c>
      <c r="AR4698" s="13">
        <f t="shared" si="877"/>
        <v>1056798044.5</v>
      </c>
      <c r="AS4698" s="13">
        <f t="shared" si="879"/>
        <v>1517681484.21</v>
      </c>
      <c r="AT4698" s="13">
        <f t="shared" si="880"/>
        <v>134110700.33</v>
      </c>
      <c r="AU4698" s="13">
        <f t="shared" si="881"/>
        <v>237660043.04</v>
      </c>
      <c r="AV4698" s="13">
        <f t="shared" si="882"/>
        <v>464166578.98</v>
      </c>
      <c r="AW4698" s="13">
        <f t="shared" si="883"/>
        <v>48160815.18</v>
      </c>
      <c r="AX4698" s="13">
        <f t="shared" si="884"/>
        <v>0</v>
      </c>
      <c r="AY4698" s="13">
        <f t="shared" si="885"/>
        <v>0</v>
      </c>
      <c r="AZ4698" s="13">
        <f t="shared" si="886"/>
        <v>0</v>
      </c>
      <c r="BA4698" s="16">
        <f t="shared" si="887"/>
        <v>0</v>
      </c>
      <c r="BB4698" s="17" t="e">
        <f t="shared" si="888"/>
        <v>#DIV/0!</v>
      </c>
      <c r="BC4698" s="17" t="e">
        <f t="shared" si="878"/>
        <v>#DIV/0!</v>
      </c>
    </row>
    <row r="4699" hidden="1" spans="1:55">
      <c r="A4699" s="8" t="s">
        <v>9411</v>
      </c>
      <c r="B4699" s="8" t="s">
        <v>9412</v>
      </c>
      <c r="C4699" s="8">
        <v>11.41</v>
      </c>
      <c r="D4699" s="9">
        <v>127104552.65</v>
      </c>
      <c r="E4699" s="9">
        <v>193355146.37</v>
      </c>
      <c r="F4699" s="9">
        <v>81300031.89</v>
      </c>
      <c r="G4699" s="9">
        <v>156738088.87</v>
      </c>
      <c r="H4699" s="9">
        <v>79175631.07</v>
      </c>
      <c r="I4699" s="9">
        <v>17420320.99</v>
      </c>
      <c r="J4699" s="9">
        <v>103507708.06</v>
      </c>
      <c r="K4699" s="9">
        <v>-19783130.44</v>
      </c>
      <c r="L4699" s="9">
        <v>77561200.77</v>
      </c>
      <c r="M4699" s="9">
        <v>0</v>
      </c>
      <c r="N4699" s="9">
        <v>489782242.78</v>
      </c>
      <c r="O4699" s="9">
        <v>816382197.65</v>
      </c>
      <c r="P4699" s="9">
        <v>239040513.42</v>
      </c>
      <c r="Q4699" s="9">
        <v>211503540.63</v>
      </c>
      <c r="R4699" s="9">
        <v>137684060.03</v>
      </c>
      <c r="S4699" s="9">
        <v>62370412.85</v>
      </c>
      <c r="T4699" s="9">
        <v>32284648.09</v>
      </c>
      <c r="U4699" s="9">
        <v>35485436.69</v>
      </c>
      <c r="V4699" s="9">
        <v>32069644.95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0</v>
      </c>
      <c r="AC4699" s="9">
        <v>0</v>
      </c>
      <c r="AD4699" s="9">
        <v>0</v>
      </c>
      <c r="AE4699" s="9">
        <v>0</v>
      </c>
      <c r="AF4699" s="9">
        <v>0</v>
      </c>
      <c r="AG4699" s="9">
        <v>0</v>
      </c>
      <c r="AH4699" s="9">
        <v>263145022.26</v>
      </c>
      <c r="AI4699" s="9">
        <v>71241252.84</v>
      </c>
      <c r="AJ4699" s="9">
        <v>0</v>
      </c>
      <c r="AK4699" s="9">
        <v>0</v>
      </c>
      <c r="AL4699" s="9">
        <v>0</v>
      </c>
      <c r="AM4699" s="9">
        <v>0</v>
      </c>
      <c r="AN4699" s="9">
        <v>0</v>
      </c>
      <c r="AO4699" s="9">
        <v>0</v>
      </c>
      <c r="AP4699" s="9">
        <v>0</v>
      </c>
      <c r="AQ4699" s="12">
        <v>0</v>
      </c>
      <c r="AR4699" s="13">
        <f t="shared" si="877"/>
        <v>880031817.69</v>
      </c>
      <c r="AS4699" s="13">
        <f t="shared" si="879"/>
        <v>1080978596.86</v>
      </c>
      <c r="AT4699" s="13">
        <f t="shared" si="880"/>
        <v>320340545.31</v>
      </c>
      <c r="AU4699" s="13">
        <f t="shared" si="881"/>
        <v>368241629.5</v>
      </c>
      <c r="AV4699" s="13">
        <f t="shared" si="882"/>
        <v>216859691.1</v>
      </c>
      <c r="AW4699" s="13">
        <f t="shared" si="883"/>
        <v>79790733.84</v>
      </c>
      <c r="AX4699" s="13">
        <f t="shared" si="884"/>
        <v>135792356.15</v>
      </c>
      <c r="AY4699" s="13">
        <f t="shared" si="885"/>
        <v>15702306.25</v>
      </c>
      <c r="AZ4699" s="13">
        <f t="shared" si="886"/>
        <v>109630845.72</v>
      </c>
      <c r="BA4699" s="16">
        <f t="shared" si="887"/>
        <v>0</v>
      </c>
      <c r="BB4699" s="17" t="e">
        <f t="shared" si="888"/>
        <v>#DIV/0!</v>
      </c>
      <c r="BC4699" s="17" t="e">
        <f t="shared" si="878"/>
        <v>#DIV/0!</v>
      </c>
    </row>
    <row r="4700" hidden="1" spans="1:55">
      <c r="A4700" s="8" t="s">
        <v>9413</v>
      </c>
      <c r="B4700" s="8" t="s">
        <v>9414</v>
      </c>
      <c r="C4700" s="8">
        <v>15.48</v>
      </c>
      <c r="D4700" s="9">
        <v>410018941.83</v>
      </c>
      <c r="E4700" s="9">
        <v>129562147.29</v>
      </c>
      <c r="F4700" s="9">
        <v>63619849.3</v>
      </c>
      <c r="G4700" s="9">
        <v>93681105.48</v>
      </c>
      <c r="H4700" s="9">
        <v>221357511.89</v>
      </c>
      <c r="I4700" s="9">
        <v>198019374.2</v>
      </c>
      <c r="J4700" s="9">
        <v>0</v>
      </c>
      <c r="K4700" s="9">
        <v>0</v>
      </c>
      <c r="L4700" s="9">
        <v>0</v>
      </c>
      <c r="M4700" s="9">
        <v>0</v>
      </c>
      <c r="N4700" s="9">
        <v>330788481.31</v>
      </c>
      <c r="O4700" s="9">
        <v>472704105.97</v>
      </c>
      <c r="P4700" s="9">
        <v>224243706.58</v>
      </c>
      <c r="Q4700" s="9">
        <v>167181427.13</v>
      </c>
      <c r="R4700" s="9">
        <v>133421316.36</v>
      </c>
      <c r="S4700" s="9">
        <v>106824299.25</v>
      </c>
      <c r="T4700" s="9">
        <v>0</v>
      </c>
      <c r="U4700" s="9">
        <v>0</v>
      </c>
      <c r="V4700" s="9">
        <v>0</v>
      </c>
      <c r="W4700" s="9">
        <v>0</v>
      </c>
      <c r="X4700" s="9">
        <v>0</v>
      </c>
      <c r="Y4700" s="9">
        <v>0</v>
      </c>
      <c r="Z4700" s="9">
        <v>0</v>
      </c>
      <c r="AA4700" s="9">
        <v>0</v>
      </c>
      <c r="AB4700" s="9">
        <v>0</v>
      </c>
      <c r="AC4700" s="9">
        <v>0</v>
      </c>
      <c r="AD4700" s="9">
        <v>0</v>
      </c>
      <c r="AE4700" s="9">
        <v>0</v>
      </c>
      <c r="AF4700" s="9">
        <v>0</v>
      </c>
      <c r="AG4700" s="9">
        <v>0</v>
      </c>
      <c r="AH4700" s="9">
        <v>0</v>
      </c>
      <c r="AI4700" s="9">
        <v>0</v>
      </c>
      <c r="AJ4700" s="9">
        <v>0</v>
      </c>
      <c r="AK4700" s="9">
        <v>0</v>
      </c>
      <c r="AL4700" s="9">
        <v>0</v>
      </c>
      <c r="AM4700" s="9">
        <v>0</v>
      </c>
      <c r="AN4700" s="9">
        <v>0</v>
      </c>
      <c r="AO4700" s="9">
        <v>0</v>
      </c>
      <c r="AP4700" s="9">
        <v>0</v>
      </c>
      <c r="AQ4700" s="12">
        <v>0</v>
      </c>
      <c r="AR4700" s="13">
        <f t="shared" si="877"/>
        <v>740807423.14</v>
      </c>
      <c r="AS4700" s="13">
        <f t="shared" si="879"/>
        <v>602266253.26</v>
      </c>
      <c r="AT4700" s="13">
        <f t="shared" si="880"/>
        <v>287863555.88</v>
      </c>
      <c r="AU4700" s="13">
        <f t="shared" si="881"/>
        <v>260862532.61</v>
      </c>
      <c r="AV4700" s="13">
        <f t="shared" si="882"/>
        <v>354778828.25</v>
      </c>
      <c r="AW4700" s="13">
        <f t="shared" si="883"/>
        <v>304843673.45</v>
      </c>
      <c r="AX4700" s="13">
        <f t="shared" si="884"/>
        <v>0</v>
      </c>
      <c r="AY4700" s="13">
        <f t="shared" si="885"/>
        <v>0</v>
      </c>
      <c r="AZ4700" s="13">
        <f t="shared" si="886"/>
        <v>0</v>
      </c>
      <c r="BA4700" s="16">
        <f t="shared" si="887"/>
        <v>0</v>
      </c>
      <c r="BB4700" s="17" t="e">
        <f t="shared" si="888"/>
        <v>#DIV/0!</v>
      </c>
      <c r="BC4700" s="17" t="e">
        <f t="shared" si="878"/>
        <v>#DIV/0!</v>
      </c>
    </row>
    <row r="4701" hidden="1" spans="1:55">
      <c r="A4701" s="8" t="s">
        <v>9415</v>
      </c>
      <c r="B4701" s="8" t="s">
        <v>9416</v>
      </c>
      <c r="C4701" s="8">
        <v>54.55</v>
      </c>
      <c r="D4701" s="9">
        <v>127862604.78</v>
      </c>
      <c r="E4701" s="9">
        <v>616800880.69</v>
      </c>
      <c r="F4701" s="9">
        <v>803552650.8</v>
      </c>
      <c r="G4701" s="9">
        <v>15202384.64</v>
      </c>
      <c r="H4701" s="9">
        <v>-3999177.89</v>
      </c>
      <c r="I4701" s="9">
        <v>-3860196.19</v>
      </c>
      <c r="J4701" s="9">
        <v>0</v>
      </c>
      <c r="K4701" s="9">
        <v>0</v>
      </c>
      <c r="L4701" s="9">
        <v>0</v>
      </c>
      <c r="M4701" s="9">
        <v>0</v>
      </c>
      <c r="N4701" s="9">
        <v>953491183.6</v>
      </c>
      <c r="O4701" s="9">
        <v>1477779597.5</v>
      </c>
      <c r="P4701" s="9">
        <v>221601763.06</v>
      </c>
      <c r="Q4701" s="9">
        <v>93773180.44</v>
      </c>
      <c r="R4701" s="9">
        <v>83284045.13</v>
      </c>
      <c r="S4701" s="9">
        <v>88804921.5</v>
      </c>
      <c r="T4701" s="9">
        <v>0</v>
      </c>
      <c r="U4701" s="9">
        <v>0</v>
      </c>
      <c r="V4701" s="9">
        <v>0</v>
      </c>
      <c r="W4701" s="9">
        <v>0</v>
      </c>
      <c r="X4701" s="9">
        <v>0</v>
      </c>
      <c r="Y4701" s="9">
        <v>0</v>
      </c>
      <c r="Z4701" s="9">
        <v>0</v>
      </c>
      <c r="AA4701" s="9">
        <v>0</v>
      </c>
      <c r="AB4701" s="9">
        <v>0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1847293723.38</v>
      </c>
      <c r="AI4701" s="9">
        <v>1975829335.23</v>
      </c>
      <c r="AJ4701" s="9">
        <v>795651317.64</v>
      </c>
      <c r="AK4701" s="9">
        <v>50000</v>
      </c>
      <c r="AL4701" s="9">
        <v>0</v>
      </c>
      <c r="AM4701" s="9">
        <v>0</v>
      </c>
      <c r="AN4701" s="9">
        <v>0</v>
      </c>
      <c r="AO4701" s="9">
        <v>0</v>
      </c>
      <c r="AP4701" s="9">
        <v>0</v>
      </c>
      <c r="AQ4701" s="12">
        <v>0</v>
      </c>
      <c r="AR4701" s="13">
        <f t="shared" si="877"/>
        <v>2928647511.76</v>
      </c>
      <c r="AS4701" s="13">
        <f t="shared" si="879"/>
        <v>4070409813.42</v>
      </c>
      <c r="AT4701" s="13">
        <f t="shared" si="880"/>
        <v>1820805731.5</v>
      </c>
      <c r="AU4701" s="13">
        <f t="shared" si="881"/>
        <v>109025565.08</v>
      </c>
      <c r="AV4701" s="13">
        <f t="shared" si="882"/>
        <v>79284867.24</v>
      </c>
      <c r="AW4701" s="13">
        <f t="shared" si="883"/>
        <v>84944725.31</v>
      </c>
      <c r="AX4701" s="13">
        <f t="shared" si="884"/>
        <v>0</v>
      </c>
      <c r="AY4701" s="13">
        <f t="shared" si="885"/>
        <v>0</v>
      </c>
      <c r="AZ4701" s="13">
        <f t="shared" si="886"/>
        <v>0</v>
      </c>
      <c r="BA4701" s="16">
        <f t="shared" si="887"/>
        <v>0</v>
      </c>
      <c r="BB4701" s="17" t="e">
        <f t="shared" si="888"/>
        <v>#DIV/0!</v>
      </c>
      <c r="BC4701" s="17" t="e">
        <f t="shared" si="878"/>
        <v>#DIV/0!</v>
      </c>
    </row>
    <row r="4702" hidden="1" spans="1:55">
      <c r="A4702" s="8" t="s">
        <v>9417</v>
      </c>
      <c r="B4702" s="8" t="s">
        <v>9418</v>
      </c>
      <c r="C4702" s="8">
        <v>66.28</v>
      </c>
      <c r="D4702" s="9">
        <v>-192582896.24</v>
      </c>
      <c r="E4702" s="9">
        <v>-162472200.7</v>
      </c>
      <c r="F4702" s="9">
        <v>58489532.18</v>
      </c>
      <c r="G4702" s="9">
        <v>-68743808.9</v>
      </c>
      <c r="H4702" s="9">
        <v>29147027.97</v>
      </c>
      <c r="I4702" s="9">
        <v>0</v>
      </c>
      <c r="J4702" s="9">
        <v>0</v>
      </c>
      <c r="K4702" s="9">
        <v>0</v>
      </c>
      <c r="L4702" s="9">
        <v>0</v>
      </c>
      <c r="M4702" s="9">
        <v>0</v>
      </c>
      <c r="N4702" s="9">
        <v>236332941.84</v>
      </c>
      <c r="O4702" s="9">
        <v>1163816520</v>
      </c>
      <c r="P4702" s="9">
        <v>138437639.47</v>
      </c>
      <c r="Q4702" s="9">
        <v>42537816.46</v>
      </c>
      <c r="R4702" s="9">
        <v>29197975.96</v>
      </c>
      <c r="S4702" s="9">
        <v>0</v>
      </c>
      <c r="T4702" s="9">
        <v>0</v>
      </c>
      <c r="U4702" s="9">
        <v>0</v>
      </c>
      <c r="V4702" s="9">
        <v>0</v>
      </c>
      <c r="W4702" s="9">
        <v>0</v>
      </c>
      <c r="X4702" s="9">
        <v>0</v>
      </c>
      <c r="Y4702" s="9">
        <v>0</v>
      </c>
      <c r="Z4702" s="9">
        <v>0</v>
      </c>
      <c r="AA4702" s="9">
        <v>0</v>
      </c>
      <c r="AB4702" s="9">
        <v>0</v>
      </c>
      <c r="AC4702" s="9">
        <v>0</v>
      </c>
      <c r="AD4702" s="9">
        <v>0</v>
      </c>
      <c r="AE4702" s="9">
        <v>0</v>
      </c>
      <c r="AF4702" s="9">
        <v>0</v>
      </c>
      <c r="AG4702" s="9">
        <v>0</v>
      </c>
      <c r="AH4702" s="9">
        <v>726774257.53</v>
      </c>
      <c r="AI4702" s="9">
        <v>50030265.41</v>
      </c>
      <c r="AJ4702" s="9">
        <v>100120479.45</v>
      </c>
      <c r="AK4702" s="9">
        <v>150786602.74</v>
      </c>
      <c r="AL4702" s="9">
        <v>0</v>
      </c>
      <c r="AM4702" s="9">
        <v>0</v>
      </c>
      <c r="AN4702" s="9">
        <v>0</v>
      </c>
      <c r="AO4702" s="9">
        <v>0</v>
      </c>
      <c r="AP4702" s="9">
        <v>0</v>
      </c>
      <c r="AQ4702" s="12">
        <v>0</v>
      </c>
      <c r="AR4702" s="13">
        <f t="shared" si="877"/>
        <v>770524303.13</v>
      </c>
      <c r="AS4702" s="13">
        <f t="shared" si="879"/>
        <v>1051374584.71</v>
      </c>
      <c r="AT4702" s="13">
        <f t="shared" si="880"/>
        <v>297047651.1</v>
      </c>
      <c r="AU4702" s="13">
        <f t="shared" si="881"/>
        <v>124580610.3</v>
      </c>
      <c r="AV4702" s="13">
        <f t="shared" si="882"/>
        <v>58345003.93</v>
      </c>
      <c r="AW4702" s="13">
        <f t="shared" si="883"/>
        <v>0</v>
      </c>
      <c r="AX4702" s="13">
        <f t="shared" si="884"/>
        <v>0</v>
      </c>
      <c r="AY4702" s="13">
        <f t="shared" si="885"/>
        <v>0</v>
      </c>
      <c r="AZ4702" s="13">
        <f t="shared" si="886"/>
        <v>0</v>
      </c>
      <c r="BA4702" s="16">
        <f t="shared" si="887"/>
        <v>0</v>
      </c>
      <c r="BB4702" s="17" t="e">
        <f t="shared" si="888"/>
        <v>#DIV/0!</v>
      </c>
      <c r="BC4702" s="17" t="e">
        <f t="shared" si="878"/>
        <v>#DIV/0!</v>
      </c>
    </row>
    <row r="4703" hidden="1" spans="1:55">
      <c r="A4703" s="8" t="s">
        <v>9419</v>
      </c>
      <c r="B4703" s="8" t="s">
        <v>9420</v>
      </c>
      <c r="C4703" s="8">
        <v>72.37</v>
      </c>
      <c r="D4703" s="9">
        <v>-63895060.94</v>
      </c>
      <c r="E4703" s="9">
        <v>66152976.4</v>
      </c>
      <c r="F4703" s="9">
        <v>71521277.39</v>
      </c>
      <c r="G4703" s="9">
        <v>47393125.2</v>
      </c>
      <c r="H4703" s="9">
        <v>-18028677.3</v>
      </c>
      <c r="I4703" s="9">
        <v>-25944374.99</v>
      </c>
      <c r="J4703" s="9">
        <v>0</v>
      </c>
      <c r="K4703" s="9">
        <v>0</v>
      </c>
      <c r="L4703" s="9">
        <v>0</v>
      </c>
      <c r="M4703" s="9">
        <v>0</v>
      </c>
      <c r="N4703" s="9">
        <v>466394364.86</v>
      </c>
      <c r="O4703" s="9">
        <v>766817412.06</v>
      </c>
      <c r="P4703" s="9">
        <v>176789876.57</v>
      </c>
      <c r="Q4703" s="9">
        <v>162253898.23</v>
      </c>
      <c r="R4703" s="9">
        <v>153142447.6</v>
      </c>
      <c r="S4703" s="9">
        <v>67871994.55</v>
      </c>
      <c r="T4703" s="9">
        <v>0</v>
      </c>
      <c r="U4703" s="9">
        <v>0</v>
      </c>
      <c r="V4703" s="9">
        <v>0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0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209160628.42</v>
      </c>
      <c r="AI4703" s="9">
        <v>46033232.88</v>
      </c>
      <c r="AJ4703" s="9">
        <v>0</v>
      </c>
      <c r="AK4703" s="9">
        <v>0</v>
      </c>
      <c r="AL4703" s="9">
        <v>0</v>
      </c>
      <c r="AM4703" s="9">
        <v>17607632.7</v>
      </c>
      <c r="AN4703" s="9">
        <v>0</v>
      </c>
      <c r="AO4703" s="9">
        <v>0</v>
      </c>
      <c r="AP4703" s="9">
        <v>0</v>
      </c>
      <c r="AQ4703" s="12">
        <v>0</v>
      </c>
      <c r="AR4703" s="13">
        <f t="shared" si="877"/>
        <v>611659932.34</v>
      </c>
      <c r="AS4703" s="13">
        <f t="shared" si="879"/>
        <v>879003621.34</v>
      </c>
      <c r="AT4703" s="13">
        <f t="shared" si="880"/>
        <v>248311153.96</v>
      </c>
      <c r="AU4703" s="13">
        <f t="shared" si="881"/>
        <v>209647023.43</v>
      </c>
      <c r="AV4703" s="13">
        <f t="shared" si="882"/>
        <v>135113770.3</v>
      </c>
      <c r="AW4703" s="13">
        <f t="shared" si="883"/>
        <v>59535252.26</v>
      </c>
      <c r="AX4703" s="13">
        <f t="shared" si="884"/>
        <v>0</v>
      </c>
      <c r="AY4703" s="13">
        <f t="shared" si="885"/>
        <v>0</v>
      </c>
      <c r="AZ4703" s="13">
        <f t="shared" si="886"/>
        <v>0</v>
      </c>
      <c r="BA4703" s="16">
        <f t="shared" si="887"/>
        <v>0</v>
      </c>
      <c r="BB4703" s="17" t="e">
        <f t="shared" si="888"/>
        <v>#DIV/0!</v>
      </c>
      <c r="BC4703" s="17" t="e">
        <f t="shared" si="878"/>
        <v>#DIV/0!</v>
      </c>
    </row>
    <row r="4704" hidden="1" spans="1:55">
      <c r="A4704" s="8" t="s">
        <v>9421</v>
      </c>
      <c r="B4704" s="8" t="s">
        <v>9422</v>
      </c>
      <c r="C4704" s="8">
        <v>30.4</v>
      </c>
      <c r="D4704" s="9">
        <v>-10762441.18</v>
      </c>
      <c r="E4704" s="9">
        <v>44361518.89</v>
      </c>
      <c r="F4704" s="9">
        <v>32567470.53</v>
      </c>
      <c r="G4704" s="9">
        <v>64487611.03</v>
      </c>
      <c r="H4704" s="9">
        <v>5092382.58</v>
      </c>
      <c r="I4704" s="9">
        <v>3209663.84</v>
      </c>
      <c r="J4704" s="9">
        <v>0</v>
      </c>
      <c r="K4704" s="9">
        <v>0</v>
      </c>
      <c r="L4704" s="9">
        <v>0</v>
      </c>
      <c r="M4704" s="9">
        <v>0</v>
      </c>
      <c r="N4704" s="9">
        <v>259328825.63</v>
      </c>
      <c r="O4704" s="9">
        <v>573417845.41</v>
      </c>
      <c r="P4704" s="9">
        <v>76812049.56</v>
      </c>
      <c r="Q4704" s="9">
        <v>38266754.25</v>
      </c>
      <c r="R4704" s="9">
        <v>15366077.32</v>
      </c>
      <c r="S4704" s="9">
        <v>7787232.15</v>
      </c>
      <c r="T4704" s="9">
        <v>0</v>
      </c>
      <c r="U4704" s="9">
        <v>0</v>
      </c>
      <c r="V4704" s="9">
        <v>0</v>
      </c>
      <c r="W4704" s="9">
        <v>0</v>
      </c>
      <c r="X4704" s="9">
        <v>0</v>
      </c>
      <c r="Y4704" s="9">
        <v>0</v>
      </c>
      <c r="Z4704" s="9">
        <v>0</v>
      </c>
      <c r="AA4704" s="9">
        <v>0</v>
      </c>
      <c r="AB4704" s="9">
        <v>0</v>
      </c>
      <c r="AC4704" s="9">
        <v>0</v>
      </c>
      <c r="AD4704" s="9">
        <v>0</v>
      </c>
      <c r="AE4704" s="9">
        <v>0</v>
      </c>
      <c r="AF4704" s="9">
        <v>0</v>
      </c>
      <c r="AG4704" s="9">
        <v>0</v>
      </c>
      <c r="AH4704" s="9">
        <v>0</v>
      </c>
      <c r="AI4704" s="9">
        <v>0</v>
      </c>
      <c r="AJ4704" s="9">
        <v>0</v>
      </c>
      <c r="AK4704" s="9">
        <v>0</v>
      </c>
      <c r="AL4704" s="9">
        <v>0</v>
      </c>
      <c r="AM4704" s="9">
        <v>0</v>
      </c>
      <c r="AN4704" s="9">
        <v>0</v>
      </c>
      <c r="AO4704" s="9">
        <v>0</v>
      </c>
      <c r="AP4704" s="9">
        <v>0</v>
      </c>
      <c r="AQ4704" s="12">
        <v>0</v>
      </c>
      <c r="AR4704" s="13">
        <f t="shared" si="877"/>
        <v>248566384.45</v>
      </c>
      <c r="AS4704" s="13">
        <f t="shared" si="879"/>
        <v>617779364.3</v>
      </c>
      <c r="AT4704" s="13">
        <f t="shared" si="880"/>
        <v>109379520.09</v>
      </c>
      <c r="AU4704" s="13">
        <f t="shared" si="881"/>
        <v>102754365.28</v>
      </c>
      <c r="AV4704" s="13">
        <f t="shared" si="882"/>
        <v>20458459.9</v>
      </c>
      <c r="AW4704" s="13">
        <f t="shared" si="883"/>
        <v>10996895.99</v>
      </c>
      <c r="AX4704" s="13">
        <f t="shared" si="884"/>
        <v>0</v>
      </c>
      <c r="AY4704" s="13">
        <f t="shared" si="885"/>
        <v>0</v>
      </c>
      <c r="AZ4704" s="13">
        <f t="shared" si="886"/>
        <v>0</v>
      </c>
      <c r="BA4704" s="16">
        <f t="shared" si="887"/>
        <v>0</v>
      </c>
      <c r="BB4704" s="17" t="e">
        <f t="shared" si="888"/>
        <v>#DIV/0!</v>
      </c>
      <c r="BC4704" s="17" t="e">
        <f t="shared" si="878"/>
        <v>#DIV/0!</v>
      </c>
    </row>
    <row r="4705" hidden="1" spans="1:55">
      <c r="A4705" s="8" t="s">
        <v>9423</v>
      </c>
      <c r="B4705" s="8" t="s">
        <v>9424</v>
      </c>
      <c r="C4705" s="8">
        <v>16.38</v>
      </c>
      <c r="D4705" s="9">
        <v>71930685.73</v>
      </c>
      <c r="E4705" s="9">
        <v>100163876.23</v>
      </c>
      <c r="F4705" s="9">
        <v>135539958.1</v>
      </c>
      <c r="G4705" s="9">
        <v>102561244.52</v>
      </c>
      <c r="H4705" s="9">
        <v>115494686.32</v>
      </c>
      <c r="I4705" s="9">
        <v>59215651.37</v>
      </c>
      <c r="J4705" s="9">
        <v>0</v>
      </c>
      <c r="K4705" s="9">
        <v>0</v>
      </c>
      <c r="L4705" s="9">
        <v>0</v>
      </c>
      <c r="M4705" s="9">
        <v>0</v>
      </c>
      <c r="N4705" s="9">
        <v>197488766.58</v>
      </c>
      <c r="O4705" s="9">
        <v>186591044.89</v>
      </c>
      <c r="P4705" s="9">
        <v>59886335.2</v>
      </c>
      <c r="Q4705" s="9">
        <v>17242547.34</v>
      </c>
      <c r="R4705" s="9">
        <v>11450581.7</v>
      </c>
      <c r="S4705" s="9">
        <v>40677529.97</v>
      </c>
      <c r="T4705" s="9">
        <v>0</v>
      </c>
      <c r="U4705" s="9">
        <v>0</v>
      </c>
      <c r="V4705" s="9">
        <v>0</v>
      </c>
      <c r="W4705" s="9">
        <v>0</v>
      </c>
      <c r="X4705" s="9">
        <v>0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0</v>
      </c>
      <c r="AE4705" s="9">
        <v>0</v>
      </c>
      <c r="AF4705" s="9">
        <v>0</v>
      </c>
      <c r="AG4705" s="9">
        <v>0</v>
      </c>
      <c r="AH4705" s="9">
        <v>150140875.65</v>
      </c>
      <c r="AI4705" s="9">
        <v>245157120.77</v>
      </c>
      <c r="AJ4705" s="9">
        <v>0</v>
      </c>
      <c r="AK4705" s="9">
        <v>0</v>
      </c>
      <c r="AL4705" s="9">
        <v>0</v>
      </c>
      <c r="AM4705" s="9">
        <v>0</v>
      </c>
      <c r="AN4705" s="9">
        <v>0</v>
      </c>
      <c r="AO4705" s="9">
        <v>0</v>
      </c>
      <c r="AP4705" s="9">
        <v>0</v>
      </c>
      <c r="AQ4705" s="12">
        <v>0</v>
      </c>
      <c r="AR4705" s="13">
        <f t="shared" si="877"/>
        <v>419560327.96</v>
      </c>
      <c r="AS4705" s="13">
        <f t="shared" si="879"/>
        <v>531912041.89</v>
      </c>
      <c r="AT4705" s="13">
        <f t="shared" si="880"/>
        <v>195426293.3</v>
      </c>
      <c r="AU4705" s="13">
        <f t="shared" si="881"/>
        <v>119803791.86</v>
      </c>
      <c r="AV4705" s="13">
        <f t="shared" si="882"/>
        <v>126945268.02</v>
      </c>
      <c r="AW4705" s="13">
        <f t="shared" si="883"/>
        <v>99893181.34</v>
      </c>
      <c r="AX4705" s="13">
        <f t="shared" si="884"/>
        <v>0</v>
      </c>
      <c r="AY4705" s="13">
        <f t="shared" si="885"/>
        <v>0</v>
      </c>
      <c r="AZ4705" s="13">
        <f t="shared" si="886"/>
        <v>0</v>
      </c>
      <c r="BA4705" s="16">
        <f t="shared" si="887"/>
        <v>0</v>
      </c>
      <c r="BB4705" s="17" t="e">
        <f t="shared" si="888"/>
        <v>#DIV/0!</v>
      </c>
      <c r="BC4705" s="17" t="e">
        <f t="shared" si="878"/>
        <v>#DIV/0!</v>
      </c>
    </row>
    <row r="4706" hidden="1" spans="1:55">
      <c r="A4706" s="8" t="s">
        <v>9425</v>
      </c>
      <c r="B4706" s="8" t="s">
        <v>9426</v>
      </c>
      <c r="C4706" s="8">
        <v>21.11</v>
      </c>
      <c r="D4706" s="9">
        <v>212403571.32</v>
      </c>
      <c r="E4706" s="9">
        <v>97211052.94</v>
      </c>
      <c r="F4706" s="9">
        <v>36517216.56</v>
      </c>
      <c r="G4706" s="9">
        <v>117669714.15</v>
      </c>
      <c r="H4706" s="9">
        <v>121386447.75</v>
      </c>
      <c r="I4706" s="9">
        <v>88959298.74</v>
      </c>
      <c r="J4706" s="9">
        <v>0</v>
      </c>
      <c r="K4706" s="9">
        <v>0</v>
      </c>
      <c r="L4706" s="9">
        <v>0</v>
      </c>
      <c r="M4706" s="9">
        <v>0</v>
      </c>
      <c r="N4706" s="9">
        <v>171083082.58</v>
      </c>
      <c r="O4706" s="9">
        <v>483797540.28</v>
      </c>
      <c r="P4706" s="9">
        <v>61769993.85</v>
      </c>
      <c r="Q4706" s="9">
        <v>65896150.15</v>
      </c>
      <c r="R4706" s="9">
        <v>57098003.42</v>
      </c>
      <c r="S4706" s="9">
        <v>30870842.2</v>
      </c>
      <c r="T4706" s="9">
        <v>0</v>
      </c>
      <c r="U4706" s="9">
        <v>0</v>
      </c>
      <c r="V4706" s="9">
        <v>0</v>
      </c>
      <c r="W4706" s="9">
        <v>0</v>
      </c>
      <c r="X4706" s="9">
        <v>0</v>
      </c>
      <c r="Y4706" s="9">
        <v>0</v>
      </c>
      <c r="Z4706" s="9">
        <v>0</v>
      </c>
      <c r="AA4706" s="9">
        <v>0</v>
      </c>
      <c r="AB4706" s="9">
        <v>0</v>
      </c>
      <c r="AC4706" s="9">
        <v>0</v>
      </c>
      <c r="AD4706" s="9">
        <v>0</v>
      </c>
      <c r="AE4706" s="9">
        <v>0</v>
      </c>
      <c r="AF4706" s="9">
        <v>0</v>
      </c>
      <c r="AG4706" s="9">
        <v>0</v>
      </c>
      <c r="AH4706" s="9">
        <v>0</v>
      </c>
      <c r="AI4706" s="9">
        <v>0</v>
      </c>
      <c r="AJ4706" s="9">
        <v>0</v>
      </c>
      <c r="AK4706" s="9">
        <v>0</v>
      </c>
      <c r="AL4706" s="9">
        <v>0</v>
      </c>
      <c r="AM4706" s="9">
        <v>0</v>
      </c>
      <c r="AN4706" s="9">
        <v>0</v>
      </c>
      <c r="AO4706" s="9">
        <v>0</v>
      </c>
      <c r="AP4706" s="9">
        <v>0</v>
      </c>
      <c r="AQ4706" s="12">
        <v>0</v>
      </c>
      <c r="AR4706" s="13">
        <f t="shared" si="877"/>
        <v>383486653.9</v>
      </c>
      <c r="AS4706" s="13">
        <f t="shared" si="879"/>
        <v>581008593.22</v>
      </c>
      <c r="AT4706" s="13">
        <f t="shared" si="880"/>
        <v>98287210.41</v>
      </c>
      <c r="AU4706" s="13">
        <f t="shared" si="881"/>
        <v>183565864.3</v>
      </c>
      <c r="AV4706" s="13">
        <f t="shared" si="882"/>
        <v>178484451.17</v>
      </c>
      <c r="AW4706" s="13">
        <f t="shared" si="883"/>
        <v>119830140.94</v>
      </c>
      <c r="AX4706" s="13">
        <f t="shared" si="884"/>
        <v>0</v>
      </c>
      <c r="AY4706" s="13">
        <f t="shared" si="885"/>
        <v>0</v>
      </c>
      <c r="AZ4706" s="13">
        <f t="shared" si="886"/>
        <v>0</v>
      </c>
      <c r="BA4706" s="16">
        <f t="shared" si="887"/>
        <v>0</v>
      </c>
      <c r="BB4706" s="17" t="e">
        <f t="shared" si="888"/>
        <v>#DIV/0!</v>
      </c>
      <c r="BC4706" s="17" t="e">
        <f t="shared" si="878"/>
        <v>#DIV/0!</v>
      </c>
    </row>
    <row r="4707" hidden="1" spans="1:55">
      <c r="A4707" s="8" t="s">
        <v>9427</v>
      </c>
      <c r="B4707" s="8" t="s">
        <v>9428</v>
      </c>
      <c r="C4707" s="8">
        <v>18.46</v>
      </c>
      <c r="D4707" s="9">
        <v>80115253.53</v>
      </c>
      <c r="E4707" s="9">
        <v>71433185.68</v>
      </c>
      <c r="F4707" s="9">
        <v>458520343.75</v>
      </c>
      <c r="G4707" s="9">
        <v>804829647.52</v>
      </c>
      <c r="H4707" s="9">
        <v>16101296.02</v>
      </c>
      <c r="I4707" s="9">
        <v>25424137.78</v>
      </c>
      <c r="J4707" s="9">
        <v>0</v>
      </c>
      <c r="K4707" s="9">
        <v>0</v>
      </c>
      <c r="L4707" s="9">
        <v>0</v>
      </c>
      <c r="M4707" s="9">
        <v>0</v>
      </c>
      <c r="N4707" s="9">
        <v>600491533.03</v>
      </c>
      <c r="O4707" s="9">
        <v>634927452.98</v>
      </c>
      <c r="P4707" s="9">
        <v>330545968.09</v>
      </c>
      <c r="Q4707" s="9">
        <v>431039646.37</v>
      </c>
      <c r="R4707" s="9">
        <v>19414520.87</v>
      </c>
      <c r="S4707" s="9">
        <v>16402111.31</v>
      </c>
      <c r="T4707" s="9">
        <v>0</v>
      </c>
      <c r="U4707" s="9">
        <v>0</v>
      </c>
      <c r="V4707" s="9">
        <v>0</v>
      </c>
      <c r="W4707" s="9">
        <v>0</v>
      </c>
      <c r="X4707" s="9">
        <v>0</v>
      </c>
      <c r="Y4707" s="9">
        <v>0</v>
      </c>
      <c r="Z4707" s="9">
        <v>0</v>
      </c>
      <c r="AA4707" s="9">
        <v>0</v>
      </c>
      <c r="AB4707" s="9">
        <v>0</v>
      </c>
      <c r="AC4707" s="9">
        <v>0</v>
      </c>
      <c r="AD4707" s="9">
        <v>0</v>
      </c>
      <c r="AE4707" s="9">
        <v>0</v>
      </c>
      <c r="AF4707" s="9">
        <v>0</v>
      </c>
      <c r="AG4707" s="9">
        <v>0</v>
      </c>
      <c r="AH4707" s="9">
        <v>904285304.11</v>
      </c>
      <c r="AI4707" s="9">
        <v>845472156.95</v>
      </c>
      <c r="AJ4707" s="9">
        <v>180149424.66</v>
      </c>
      <c r="AK4707" s="9">
        <v>0</v>
      </c>
      <c r="AL4707" s="9">
        <v>0</v>
      </c>
      <c r="AM4707" s="9">
        <v>0</v>
      </c>
      <c r="AN4707" s="9">
        <v>0</v>
      </c>
      <c r="AO4707" s="9">
        <v>0</v>
      </c>
      <c r="AP4707" s="9">
        <v>0</v>
      </c>
      <c r="AQ4707" s="12">
        <v>0</v>
      </c>
      <c r="AR4707" s="13">
        <f t="shared" si="877"/>
        <v>1584892090.67</v>
      </c>
      <c r="AS4707" s="13">
        <f t="shared" si="879"/>
        <v>1551832795.61</v>
      </c>
      <c r="AT4707" s="13">
        <f t="shared" si="880"/>
        <v>969215736.5</v>
      </c>
      <c r="AU4707" s="13">
        <f t="shared" si="881"/>
        <v>1235869293.89</v>
      </c>
      <c r="AV4707" s="13">
        <f t="shared" si="882"/>
        <v>35515816.89</v>
      </c>
      <c r="AW4707" s="13">
        <f t="shared" si="883"/>
        <v>41826249.09</v>
      </c>
      <c r="AX4707" s="13">
        <f t="shared" si="884"/>
        <v>0</v>
      </c>
      <c r="AY4707" s="13">
        <f t="shared" si="885"/>
        <v>0</v>
      </c>
      <c r="AZ4707" s="13">
        <f t="shared" si="886"/>
        <v>0</v>
      </c>
      <c r="BA4707" s="16">
        <f t="shared" si="887"/>
        <v>0</v>
      </c>
      <c r="BB4707" s="17" t="e">
        <f t="shared" si="888"/>
        <v>#DIV/0!</v>
      </c>
      <c r="BC4707" s="17" t="e">
        <f t="shared" si="878"/>
        <v>#DIV/0!</v>
      </c>
    </row>
    <row r="4708" hidden="1" spans="1:55">
      <c r="A4708" s="8" t="s">
        <v>9429</v>
      </c>
      <c r="B4708" s="8" t="s">
        <v>9430</v>
      </c>
      <c r="C4708" s="8">
        <v>55.05</v>
      </c>
      <c r="D4708" s="9">
        <v>-372491202.37</v>
      </c>
      <c r="E4708" s="9">
        <v>194010319.06</v>
      </c>
      <c r="F4708" s="9">
        <v>393689412.22</v>
      </c>
      <c r="G4708" s="9">
        <v>175536169.13</v>
      </c>
      <c r="H4708" s="9">
        <v>213367527.68</v>
      </c>
      <c r="I4708" s="9">
        <v>216792403.56</v>
      </c>
      <c r="J4708" s="9">
        <v>0</v>
      </c>
      <c r="K4708" s="9">
        <v>0</v>
      </c>
      <c r="L4708" s="9">
        <v>0</v>
      </c>
      <c r="M4708" s="9">
        <v>0</v>
      </c>
      <c r="N4708" s="9">
        <v>480552857.27</v>
      </c>
      <c r="O4708" s="9">
        <v>1004342357.89</v>
      </c>
      <c r="P4708" s="9">
        <v>428232493.18</v>
      </c>
      <c r="Q4708" s="9">
        <v>254038981.65</v>
      </c>
      <c r="R4708" s="9">
        <v>407281112.62</v>
      </c>
      <c r="S4708" s="9">
        <v>250357910.73</v>
      </c>
      <c r="T4708" s="9">
        <v>0</v>
      </c>
      <c r="U4708" s="9">
        <v>0</v>
      </c>
      <c r="V4708" s="9">
        <v>0</v>
      </c>
      <c r="W4708" s="9">
        <v>0</v>
      </c>
      <c r="X4708" s="9">
        <v>0</v>
      </c>
      <c r="Y4708" s="9">
        <v>0</v>
      </c>
      <c r="Z4708" s="9">
        <v>0</v>
      </c>
      <c r="AA4708" s="9">
        <v>0</v>
      </c>
      <c r="AB4708" s="9">
        <v>0</v>
      </c>
      <c r="AC4708" s="9">
        <v>0</v>
      </c>
      <c r="AD4708" s="9">
        <v>0</v>
      </c>
      <c r="AE4708" s="9">
        <v>0</v>
      </c>
      <c r="AF4708" s="9">
        <v>0</v>
      </c>
      <c r="AG4708" s="9">
        <v>0</v>
      </c>
      <c r="AH4708" s="9">
        <v>3400316157.81</v>
      </c>
      <c r="AI4708" s="9">
        <v>3367014812.81</v>
      </c>
      <c r="AJ4708" s="9">
        <v>0</v>
      </c>
      <c r="AK4708" s="9">
        <v>185609580.84</v>
      </c>
      <c r="AL4708" s="9">
        <v>51000000</v>
      </c>
      <c r="AM4708" s="9">
        <v>134500000</v>
      </c>
      <c r="AN4708" s="9">
        <v>0</v>
      </c>
      <c r="AO4708" s="9">
        <v>0</v>
      </c>
      <c r="AP4708" s="9">
        <v>0</v>
      </c>
      <c r="AQ4708" s="12">
        <v>0</v>
      </c>
      <c r="AR4708" s="13">
        <f t="shared" si="877"/>
        <v>3508377812.71</v>
      </c>
      <c r="AS4708" s="13">
        <f t="shared" si="879"/>
        <v>4565367489.76</v>
      </c>
      <c r="AT4708" s="13">
        <f t="shared" si="880"/>
        <v>821921905.4</v>
      </c>
      <c r="AU4708" s="13">
        <f t="shared" si="881"/>
        <v>615184731.62</v>
      </c>
      <c r="AV4708" s="13">
        <f t="shared" si="882"/>
        <v>671648640.3</v>
      </c>
      <c r="AW4708" s="13">
        <f t="shared" si="883"/>
        <v>601650314.29</v>
      </c>
      <c r="AX4708" s="13">
        <f t="shared" si="884"/>
        <v>0</v>
      </c>
      <c r="AY4708" s="13">
        <f t="shared" si="885"/>
        <v>0</v>
      </c>
      <c r="AZ4708" s="13">
        <f t="shared" si="886"/>
        <v>0</v>
      </c>
      <c r="BA4708" s="16">
        <f t="shared" si="887"/>
        <v>0</v>
      </c>
      <c r="BB4708" s="17" t="e">
        <f t="shared" si="888"/>
        <v>#DIV/0!</v>
      </c>
      <c r="BC4708" s="17" t="e">
        <f t="shared" si="878"/>
        <v>#DIV/0!</v>
      </c>
    </row>
    <row r="4709" hidden="1" spans="1:55">
      <c r="A4709" s="8" t="s">
        <v>9431</v>
      </c>
      <c r="B4709" s="8" t="s">
        <v>9432</v>
      </c>
      <c r="C4709" s="8">
        <v>86.96</v>
      </c>
      <c r="D4709" s="9">
        <v>3935709712.99</v>
      </c>
      <c r="E4709" s="9">
        <v>675939933.45</v>
      </c>
      <c r="F4709" s="9">
        <v>602200646.39</v>
      </c>
      <c r="G4709" s="9">
        <v>19441849.54</v>
      </c>
      <c r="H4709" s="9">
        <v>12186548.95</v>
      </c>
      <c r="I4709" s="9">
        <v>16511850.81</v>
      </c>
      <c r="J4709" s="9">
        <v>0</v>
      </c>
      <c r="K4709" s="9">
        <v>0</v>
      </c>
      <c r="L4709" s="9">
        <v>0</v>
      </c>
      <c r="M4709" s="9">
        <v>0</v>
      </c>
      <c r="N4709" s="9">
        <v>2887828591.56</v>
      </c>
      <c r="O4709" s="9">
        <v>2047209377.52</v>
      </c>
      <c r="P4709" s="9">
        <v>613341777.85</v>
      </c>
      <c r="Q4709" s="9">
        <v>65246428.31</v>
      </c>
      <c r="R4709" s="9">
        <v>52680966.21</v>
      </c>
      <c r="S4709" s="9">
        <v>63200512.39</v>
      </c>
      <c r="T4709" s="9">
        <v>0</v>
      </c>
      <c r="U4709" s="9">
        <v>0</v>
      </c>
      <c r="V4709" s="9">
        <v>0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100000000</v>
      </c>
      <c r="AI4709" s="9">
        <v>144871.49</v>
      </c>
      <c r="AJ4709" s="9">
        <v>0</v>
      </c>
      <c r="AK4709" s="9">
        <v>0</v>
      </c>
      <c r="AL4709" s="9">
        <v>0</v>
      </c>
      <c r="AM4709" s="9">
        <v>0</v>
      </c>
      <c r="AN4709" s="9">
        <v>0</v>
      </c>
      <c r="AO4709" s="9">
        <v>0</v>
      </c>
      <c r="AP4709" s="9">
        <v>0</v>
      </c>
      <c r="AQ4709" s="12">
        <v>0</v>
      </c>
      <c r="AR4709" s="13">
        <f t="shared" si="877"/>
        <v>6923538304.55</v>
      </c>
      <c r="AS4709" s="13">
        <f t="shared" si="879"/>
        <v>2723294182.46</v>
      </c>
      <c r="AT4709" s="13">
        <f t="shared" si="880"/>
        <v>1215542424.24</v>
      </c>
      <c r="AU4709" s="13">
        <f t="shared" si="881"/>
        <v>84688277.85</v>
      </c>
      <c r="AV4709" s="13">
        <f t="shared" si="882"/>
        <v>64867515.16</v>
      </c>
      <c r="AW4709" s="13">
        <f t="shared" si="883"/>
        <v>79712363.2</v>
      </c>
      <c r="AX4709" s="13">
        <f t="shared" si="884"/>
        <v>0</v>
      </c>
      <c r="AY4709" s="13">
        <f t="shared" si="885"/>
        <v>0</v>
      </c>
      <c r="AZ4709" s="13">
        <f t="shared" si="886"/>
        <v>0</v>
      </c>
      <c r="BA4709" s="16">
        <f t="shared" si="887"/>
        <v>0</v>
      </c>
      <c r="BB4709" s="17" t="e">
        <f t="shared" si="888"/>
        <v>#DIV/0!</v>
      </c>
      <c r="BC4709" s="17" t="e">
        <f t="shared" si="878"/>
        <v>#DIV/0!</v>
      </c>
    </row>
    <row r="4710" hidden="1" spans="1:55">
      <c r="A4710" s="8" t="s">
        <v>9433</v>
      </c>
      <c r="B4710" s="8" t="s">
        <v>9434</v>
      </c>
      <c r="C4710" s="8">
        <v>86.39</v>
      </c>
      <c r="D4710" s="9">
        <v>-339676274.58</v>
      </c>
      <c r="E4710" s="9">
        <v>-189182778.11</v>
      </c>
      <c r="F4710" s="9">
        <v>-88244945.02</v>
      </c>
      <c r="G4710" s="9">
        <v>72706488.05</v>
      </c>
      <c r="H4710" s="9">
        <v>38810344.18</v>
      </c>
      <c r="I4710" s="9">
        <v>-8992264.51</v>
      </c>
      <c r="J4710" s="9">
        <v>0</v>
      </c>
      <c r="K4710" s="9">
        <v>0</v>
      </c>
      <c r="L4710" s="9">
        <v>0</v>
      </c>
      <c r="M4710" s="9">
        <v>0</v>
      </c>
      <c r="N4710" s="9">
        <v>2210748462.73</v>
      </c>
      <c r="O4710" s="9">
        <v>3402530435.4</v>
      </c>
      <c r="P4710" s="9">
        <v>271267852.84</v>
      </c>
      <c r="Q4710" s="9">
        <v>440029105.69</v>
      </c>
      <c r="R4710" s="9">
        <v>95828639.76</v>
      </c>
      <c r="S4710" s="9">
        <v>45153190.82</v>
      </c>
      <c r="T4710" s="9">
        <v>0</v>
      </c>
      <c r="U4710" s="9">
        <v>0</v>
      </c>
      <c r="V4710" s="9">
        <v>0</v>
      </c>
      <c r="W4710" s="9">
        <v>0</v>
      </c>
      <c r="X4710" s="9">
        <v>0</v>
      </c>
      <c r="Y4710" s="9">
        <v>0</v>
      </c>
      <c r="Z4710" s="9">
        <v>0</v>
      </c>
      <c r="AA4710" s="9">
        <v>0</v>
      </c>
      <c r="AB4710" s="9">
        <v>0</v>
      </c>
      <c r="AC4710" s="9">
        <v>0</v>
      </c>
      <c r="AD4710" s="9">
        <v>0</v>
      </c>
      <c r="AE4710" s="9">
        <v>0</v>
      </c>
      <c r="AF4710" s="9">
        <v>0</v>
      </c>
      <c r="AG4710" s="9">
        <v>0</v>
      </c>
      <c r="AH4710" s="9">
        <v>100597486.04</v>
      </c>
      <c r="AI4710" s="9">
        <v>188126051.82</v>
      </c>
      <c r="AJ4710" s="9">
        <v>184208918.79</v>
      </c>
      <c r="AK4710" s="9">
        <v>0</v>
      </c>
      <c r="AL4710" s="9">
        <v>0</v>
      </c>
      <c r="AM4710" s="9">
        <v>0</v>
      </c>
      <c r="AN4710" s="9">
        <v>0</v>
      </c>
      <c r="AO4710" s="9">
        <v>0</v>
      </c>
      <c r="AP4710" s="9">
        <v>0</v>
      </c>
      <c r="AQ4710" s="12">
        <v>0</v>
      </c>
      <c r="AR4710" s="13">
        <f t="shared" si="877"/>
        <v>1971669674.19</v>
      </c>
      <c r="AS4710" s="13">
        <f t="shared" si="879"/>
        <v>3401473709.11</v>
      </c>
      <c r="AT4710" s="13">
        <f t="shared" si="880"/>
        <v>367231826.61</v>
      </c>
      <c r="AU4710" s="13">
        <f t="shared" si="881"/>
        <v>512735593.74</v>
      </c>
      <c r="AV4710" s="13">
        <f t="shared" si="882"/>
        <v>134638983.94</v>
      </c>
      <c r="AW4710" s="13">
        <f t="shared" si="883"/>
        <v>36160926.31</v>
      </c>
      <c r="AX4710" s="13">
        <f t="shared" si="884"/>
        <v>0</v>
      </c>
      <c r="AY4710" s="13">
        <f t="shared" si="885"/>
        <v>0</v>
      </c>
      <c r="AZ4710" s="13">
        <f t="shared" si="886"/>
        <v>0</v>
      </c>
      <c r="BA4710" s="16">
        <f t="shared" si="887"/>
        <v>0</v>
      </c>
      <c r="BB4710" s="17" t="e">
        <f t="shared" si="888"/>
        <v>#DIV/0!</v>
      </c>
      <c r="BC4710" s="17" t="e">
        <f t="shared" si="878"/>
        <v>#DIV/0!</v>
      </c>
    </row>
    <row r="4711" hidden="1" spans="1:55">
      <c r="A4711" s="8" t="s">
        <v>9435</v>
      </c>
      <c r="B4711" s="8" t="s">
        <v>9436</v>
      </c>
      <c r="C4711" s="8">
        <v>67.98</v>
      </c>
      <c r="D4711" s="9">
        <v>-212789552.98</v>
      </c>
      <c r="E4711" s="9">
        <v>-319964708.53</v>
      </c>
      <c r="F4711" s="9">
        <v>-383081046.06</v>
      </c>
      <c r="G4711" s="9">
        <v>-297885013.83</v>
      </c>
      <c r="H4711" s="9">
        <v>-417069530.52</v>
      </c>
      <c r="I4711" s="9">
        <v>-254532679.67</v>
      </c>
      <c r="J4711" s="9">
        <v>0</v>
      </c>
      <c r="K4711" s="9">
        <v>0</v>
      </c>
      <c r="L4711" s="9">
        <v>0</v>
      </c>
      <c r="M4711" s="9">
        <v>0</v>
      </c>
      <c r="N4711" s="9">
        <v>165324034.95</v>
      </c>
      <c r="O4711" s="9">
        <v>275636145.99</v>
      </c>
      <c r="P4711" s="9">
        <v>49331661.38</v>
      </c>
      <c r="Q4711" s="9">
        <v>43071388.67</v>
      </c>
      <c r="R4711" s="9">
        <v>22453935.85</v>
      </c>
      <c r="S4711" s="9">
        <v>7881970.82</v>
      </c>
      <c r="T4711" s="9">
        <v>0</v>
      </c>
      <c r="U4711" s="9">
        <v>0</v>
      </c>
      <c r="V4711" s="9">
        <v>0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0</v>
      </c>
      <c r="AD4711" s="9">
        <v>0</v>
      </c>
      <c r="AE4711" s="9">
        <v>0</v>
      </c>
      <c r="AF4711" s="9">
        <v>0</v>
      </c>
      <c r="AG4711" s="9">
        <v>0</v>
      </c>
      <c r="AH4711" s="9">
        <v>107637240.24</v>
      </c>
      <c r="AI4711" s="9">
        <v>84193052.27</v>
      </c>
      <c r="AJ4711" s="9">
        <v>76107493.12</v>
      </c>
      <c r="AK4711" s="9">
        <v>38588830.79</v>
      </c>
      <c r="AL4711" s="9">
        <v>0</v>
      </c>
      <c r="AM4711" s="9">
        <v>0</v>
      </c>
      <c r="AN4711" s="9">
        <v>0</v>
      </c>
      <c r="AO4711" s="9">
        <v>0</v>
      </c>
      <c r="AP4711" s="9">
        <v>0</v>
      </c>
      <c r="AQ4711" s="12">
        <v>0</v>
      </c>
      <c r="AR4711" s="13">
        <f t="shared" si="877"/>
        <v>60171722.21</v>
      </c>
      <c r="AS4711" s="13">
        <f t="shared" si="879"/>
        <v>39864489.73</v>
      </c>
      <c r="AT4711" s="13">
        <f t="shared" si="880"/>
        <v>-257641891.56</v>
      </c>
      <c r="AU4711" s="13">
        <f t="shared" si="881"/>
        <v>-216224794.37</v>
      </c>
      <c r="AV4711" s="13">
        <f t="shared" si="882"/>
        <v>-394615594.67</v>
      </c>
      <c r="AW4711" s="13">
        <f t="shared" si="883"/>
        <v>-246650708.85</v>
      </c>
      <c r="AX4711" s="13">
        <f t="shared" si="884"/>
        <v>0</v>
      </c>
      <c r="AY4711" s="13">
        <f t="shared" si="885"/>
        <v>0</v>
      </c>
      <c r="AZ4711" s="13">
        <f t="shared" si="886"/>
        <v>0</v>
      </c>
      <c r="BA4711" s="16">
        <f t="shared" si="887"/>
        <v>0</v>
      </c>
      <c r="BB4711" s="17" t="e">
        <f t="shared" si="888"/>
        <v>#DIV/0!</v>
      </c>
      <c r="BC4711" s="17" t="e">
        <f t="shared" si="878"/>
        <v>#DIV/0!</v>
      </c>
    </row>
    <row r="4712" hidden="1" spans="1:55">
      <c r="A4712" s="8" t="s">
        <v>9437</v>
      </c>
      <c r="B4712" s="8" t="s">
        <v>9438</v>
      </c>
      <c r="C4712" s="8">
        <v>19.58</v>
      </c>
      <c r="D4712" s="9">
        <v>-1169766.16</v>
      </c>
      <c r="E4712" s="9">
        <v>58219854.67</v>
      </c>
      <c r="F4712" s="9">
        <v>86566166.06</v>
      </c>
      <c r="G4712" s="9">
        <v>71412693.23</v>
      </c>
      <c r="H4712" s="9">
        <v>44376958.32</v>
      </c>
      <c r="I4712" s="9">
        <v>59187868.81</v>
      </c>
      <c r="J4712" s="9">
        <v>37032485.56</v>
      </c>
      <c r="K4712" s="9">
        <v>29342493.87</v>
      </c>
      <c r="L4712" s="9">
        <v>22759742.85</v>
      </c>
      <c r="M4712" s="9">
        <v>0</v>
      </c>
      <c r="N4712" s="9">
        <v>322003676.09</v>
      </c>
      <c r="O4712" s="9">
        <v>800102538.77</v>
      </c>
      <c r="P4712" s="9">
        <v>367921868.08</v>
      </c>
      <c r="Q4712" s="9">
        <v>363294960.18</v>
      </c>
      <c r="R4712" s="9">
        <v>338572257.76</v>
      </c>
      <c r="S4712" s="9">
        <v>102745931.59</v>
      </c>
      <c r="T4712" s="9">
        <v>32313532.47</v>
      </c>
      <c r="U4712" s="9">
        <v>36887002.67</v>
      </c>
      <c r="V4712" s="9">
        <v>32090152.55</v>
      </c>
      <c r="W4712" s="9">
        <v>0</v>
      </c>
      <c r="X4712" s="9">
        <v>0</v>
      </c>
      <c r="Y4712" s="9">
        <v>0</v>
      </c>
      <c r="Z4712" s="9">
        <v>0</v>
      </c>
      <c r="AA4712" s="9">
        <v>0</v>
      </c>
      <c r="AB4712" s="9">
        <v>0</v>
      </c>
      <c r="AC4712" s="9">
        <v>0</v>
      </c>
      <c r="AD4712" s="9">
        <v>0</v>
      </c>
      <c r="AE4712" s="9">
        <v>0</v>
      </c>
      <c r="AF4712" s="9">
        <v>0</v>
      </c>
      <c r="AG4712" s="9">
        <v>0</v>
      </c>
      <c r="AH4712" s="9">
        <v>351227397.26</v>
      </c>
      <c r="AI4712" s="9">
        <v>0</v>
      </c>
      <c r="AJ4712" s="9">
        <v>0</v>
      </c>
      <c r="AK4712" s="9">
        <v>0</v>
      </c>
      <c r="AL4712" s="9">
        <v>0</v>
      </c>
      <c r="AM4712" s="9">
        <v>0</v>
      </c>
      <c r="AN4712" s="9">
        <v>0</v>
      </c>
      <c r="AO4712" s="9">
        <v>0</v>
      </c>
      <c r="AP4712" s="9">
        <v>0</v>
      </c>
      <c r="AQ4712" s="12">
        <v>0</v>
      </c>
      <c r="AR4712" s="13">
        <f t="shared" si="877"/>
        <v>672061307.19</v>
      </c>
      <c r="AS4712" s="13">
        <f t="shared" si="879"/>
        <v>858322393.44</v>
      </c>
      <c r="AT4712" s="13">
        <f t="shared" si="880"/>
        <v>454488034.14</v>
      </c>
      <c r="AU4712" s="13">
        <f t="shared" si="881"/>
        <v>434707653.41</v>
      </c>
      <c r="AV4712" s="13">
        <f t="shared" si="882"/>
        <v>382949216.08</v>
      </c>
      <c r="AW4712" s="13">
        <f t="shared" si="883"/>
        <v>161933800.4</v>
      </c>
      <c r="AX4712" s="13">
        <f t="shared" si="884"/>
        <v>69346018.03</v>
      </c>
      <c r="AY4712" s="13">
        <f t="shared" si="885"/>
        <v>66229496.54</v>
      </c>
      <c r="AZ4712" s="13">
        <f t="shared" si="886"/>
        <v>54849895.4</v>
      </c>
      <c r="BA4712" s="16">
        <f t="shared" si="887"/>
        <v>0</v>
      </c>
      <c r="BB4712" s="17" t="e">
        <f t="shared" si="888"/>
        <v>#DIV/0!</v>
      </c>
      <c r="BC4712" s="17" t="e">
        <f t="shared" si="878"/>
        <v>#DIV/0!</v>
      </c>
    </row>
    <row r="4713" hidden="1" spans="1:55">
      <c r="A4713" s="8" t="s">
        <v>9439</v>
      </c>
      <c r="B4713" s="8" t="s">
        <v>9440</v>
      </c>
      <c r="C4713" s="8">
        <v>18.32</v>
      </c>
      <c r="D4713" s="9">
        <v>457120290.38</v>
      </c>
      <c r="E4713" s="9">
        <v>-101464310.23</v>
      </c>
      <c r="F4713" s="9">
        <v>188393051.3</v>
      </c>
      <c r="G4713" s="9">
        <v>66339511.26</v>
      </c>
      <c r="H4713" s="9">
        <v>137802923.99</v>
      </c>
      <c r="I4713" s="9">
        <v>123808681.91</v>
      </c>
      <c r="J4713" s="9">
        <v>0</v>
      </c>
      <c r="K4713" s="9">
        <v>0</v>
      </c>
      <c r="L4713" s="9">
        <v>0</v>
      </c>
      <c r="M4713" s="9">
        <v>0</v>
      </c>
      <c r="N4713" s="9">
        <v>483074930.69</v>
      </c>
      <c r="O4713" s="9">
        <v>432270971.28</v>
      </c>
      <c r="P4713" s="9">
        <v>318831012.09</v>
      </c>
      <c r="Q4713" s="9">
        <v>77450788.18</v>
      </c>
      <c r="R4713" s="9">
        <v>245115649.07</v>
      </c>
      <c r="S4713" s="9">
        <v>195211578.14</v>
      </c>
      <c r="T4713" s="9">
        <v>0</v>
      </c>
      <c r="U4713" s="9">
        <v>0</v>
      </c>
      <c r="V4713" s="9">
        <v>0</v>
      </c>
      <c r="W4713" s="9">
        <v>0</v>
      </c>
      <c r="X4713" s="9">
        <v>0</v>
      </c>
      <c r="Y4713" s="9">
        <v>0</v>
      </c>
      <c r="Z4713" s="9">
        <v>0</v>
      </c>
      <c r="AA4713" s="9">
        <v>0</v>
      </c>
      <c r="AB4713" s="9">
        <v>0</v>
      </c>
      <c r="AC4713" s="9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206080770.62</v>
      </c>
      <c r="AI4713" s="9">
        <v>70011592.26</v>
      </c>
      <c r="AJ4713" s="9">
        <v>161800000</v>
      </c>
      <c r="AK4713" s="9">
        <v>161200000</v>
      </c>
      <c r="AL4713" s="9">
        <v>0</v>
      </c>
      <c r="AM4713" s="9">
        <v>0</v>
      </c>
      <c r="AN4713" s="9">
        <v>0</v>
      </c>
      <c r="AO4713" s="9">
        <v>0</v>
      </c>
      <c r="AP4713" s="9">
        <v>0</v>
      </c>
      <c r="AQ4713" s="12">
        <v>0</v>
      </c>
      <c r="AR4713" s="13">
        <f t="shared" si="877"/>
        <v>1146275991.69</v>
      </c>
      <c r="AS4713" s="13">
        <f t="shared" si="879"/>
        <v>400818253.31</v>
      </c>
      <c r="AT4713" s="13">
        <f t="shared" si="880"/>
        <v>669024063.39</v>
      </c>
      <c r="AU4713" s="13">
        <f t="shared" si="881"/>
        <v>304990299.44</v>
      </c>
      <c r="AV4713" s="13">
        <f t="shared" si="882"/>
        <v>382918573.06</v>
      </c>
      <c r="AW4713" s="13">
        <f t="shared" si="883"/>
        <v>319020260.05</v>
      </c>
      <c r="AX4713" s="13">
        <f t="shared" si="884"/>
        <v>0</v>
      </c>
      <c r="AY4713" s="13">
        <f t="shared" si="885"/>
        <v>0</v>
      </c>
      <c r="AZ4713" s="13">
        <f t="shared" si="886"/>
        <v>0</v>
      </c>
      <c r="BA4713" s="16">
        <f t="shared" si="887"/>
        <v>0</v>
      </c>
      <c r="BB4713" s="17" t="e">
        <f t="shared" si="888"/>
        <v>#DIV/0!</v>
      </c>
      <c r="BC4713" s="17" t="e">
        <f t="shared" si="878"/>
        <v>#DIV/0!</v>
      </c>
    </row>
    <row r="4714" hidden="1" spans="1:55">
      <c r="A4714" s="8" t="s">
        <v>9441</v>
      </c>
      <c r="B4714" s="8" t="s">
        <v>9442</v>
      </c>
      <c r="C4714" s="8">
        <v>25.74</v>
      </c>
      <c r="D4714" s="9">
        <v>-53282074.71</v>
      </c>
      <c r="E4714" s="9">
        <v>-25920319.07</v>
      </c>
      <c r="F4714" s="9">
        <v>41725519.41</v>
      </c>
      <c r="G4714" s="9">
        <v>58958819.71</v>
      </c>
      <c r="H4714" s="9">
        <v>56058100.43</v>
      </c>
      <c r="I4714" s="9">
        <v>92522001.27</v>
      </c>
      <c r="J4714" s="9">
        <v>0</v>
      </c>
      <c r="K4714" s="9">
        <v>0</v>
      </c>
      <c r="L4714" s="9">
        <v>0</v>
      </c>
      <c r="M4714" s="9">
        <v>0</v>
      </c>
      <c r="N4714" s="9">
        <v>157825883.97</v>
      </c>
      <c r="O4714" s="9">
        <v>321411065.32</v>
      </c>
      <c r="P4714" s="9">
        <v>127669145.78</v>
      </c>
      <c r="Q4714" s="9">
        <v>152526169.41</v>
      </c>
      <c r="R4714" s="9">
        <v>157913664.59</v>
      </c>
      <c r="S4714" s="9">
        <v>134547105.81</v>
      </c>
      <c r="T4714" s="9">
        <v>0</v>
      </c>
      <c r="U4714" s="9">
        <v>0</v>
      </c>
      <c r="V4714" s="9">
        <v>0</v>
      </c>
      <c r="W4714" s="9">
        <v>0</v>
      </c>
      <c r="X4714" s="9">
        <v>0</v>
      </c>
      <c r="Y4714" s="9">
        <v>0</v>
      </c>
      <c r="Z4714" s="9">
        <v>0</v>
      </c>
      <c r="AA4714" s="9">
        <v>0</v>
      </c>
      <c r="AB4714" s="9">
        <v>0</v>
      </c>
      <c r="AC4714" s="9">
        <v>0</v>
      </c>
      <c r="AD4714" s="9">
        <v>0</v>
      </c>
      <c r="AE4714" s="9">
        <v>0</v>
      </c>
      <c r="AF4714" s="9">
        <v>0</v>
      </c>
      <c r="AG4714" s="9">
        <v>0</v>
      </c>
      <c r="AH4714" s="9">
        <v>91386565.68</v>
      </c>
      <c r="AI4714" s="9">
        <v>0</v>
      </c>
      <c r="AJ4714" s="9">
        <v>0</v>
      </c>
      <c r="AK4714" s="9">
        <v>0</v>
      </c>
      <c r="AL4714" s="9">
        <v>0</v>
      </c>
      <c r="AM4714" s="9">
        <v>0</v>
      </c>
      <c r="AN4714" s="9">
        <v>0</v>
      </c>
      <c r="AO4714" s="9">
        <v>0</v>
      </c>
      <c r="AP4714" s="9">
        <v>0</v>
      </c>
      <c r="AQ4714" s="12">
        <v>0</v>
      </c>
      <c r="AR4714" s="13">
        <f t="shared" si="877"/>
        <v>195930374.94</v>
      </c>
      <c r="AS4714" s="13">
        <f t="shared" si="879"/>
        <v>295490746.25</v>
      </c>
      <c r="AT4714" s="13">
        <f t="shared" si="880"/>
        <v>169394665.19</v>
      </c>
      <c r="AU4714" s="13">
        <f t="shared" si="881"/>
        <v>211484989.12</v>
      </c>
      <c r="AV4714" s="13">
        <f t="shared" si="882"/>
        <v>213971765.02</v>
      </c>
      <c r="AW4714" s="13">
        <f t="shared" si="883"/>
        <v>227069107.08</v>
      </c>
      <c r="AX4714" s="13">
        <f t="shared" si="884"/>
        <v>0</v>
      </c>
      <c r="AY4714" s="13">
        <f t="shared" si="885"/>
        <v>0</v>
      </c>
      <c r="AZ4714" s="13">
        <f t="shared" si="886"/>
        <v>0</v>
      </c>
      <c r="BA4714" s="16">
        <f t="shared" si="887"/>
        <v>0</v>
      </c>
      <c r="BB4714" s="17" t="e">
        <f t="shared" si="888"/>
        <v>#DIV/0!</v>
      </c>
      <c r="BC4714" s="17" t="e">
        <f t="shared" si="878"/>
        <v>#DIV/0!</v>
      </c>
    </row>
    <row r="4715" hidden="1" spans="1:55">
      <c r="A4715" s="8" t="s">
        <v>9443</v>
      </c>
      <c r="B4715" s="8" t="s">
        <v>9444</v>
      </c>
      <c r="C4715" s="8">
        <v>91.07</v>
      </c>
      <c r="D4715" s="9">
        <v>-307714606.83</v>
      </c>
      <c r="E4715" s="9">
        <v>702873956.88</v>
      </c>
      <c r="F4715" s="9">
        <v>58393044.79</v>
      </c>
      <c r="G4715" s="9">
        <v>266002882.97</v>
      </c>
      <c r="H4715" s="9">
        <v>39997202.57</v>
      </c>
      <c r="I4715" s="9">
        <v>-89388534.81</v>
      </c>
      <c r="J4715" s="9">
        <v>0</v>
      </c>
      <c r="K4715" s="9">
        <v>0</v>
      </c>
      <c r="L4715" s="9">
        <v>0</v>
      </c>
      <c r="M4715" s="9">
        <v>0</v>
      </c>
      <c r="N4715" s="9">
        <v>1356643332.79</v>
      </c>
      <c r="O4715" s="9">
        <v>3534516139.86</v>
      </c>
      <c r="P4715" s="9">
        <v>337705486.42</v>
      </c>
      <c r="Q4715" s="9">
        <v>376563177.32</v>
      </c>
      <c r="R4715" s="9">
        <v>121153280.62</v>
      </c>
      <c r="S4715" s="9">
        <v>22933336.16</v>
      </c>
      <c r="T4715" s="9">
        <v>0</v>
      </c>
      <c r="U4715" s="9">
        <v>0</v>
      </c>
      <c r="V4715" s="9">
        <v>0</v>
      </c>
      <c r="W4715" s="9">
        <v>0</v>
      </c>
      <c r="X4715" s="9">
        <v>0</v>
      </c>
      <c r="Y4715" s="9">
        <v>0</v>
      </c>
      <c r="Z4715" s="9">
        <v>0</v>
      </c>
      <c r="AA4715" s="9">
        <v>0</v>
      </c>
      <c r="AB4715" s="9">
        <v>0</v>
      </c>
      <c r="AC4715" s="9">
        <v>0</v>
      </c>
      <c r="AD4715" s="9">
        <v>0</v>
      </c>
      <c r="AE4715" s="9">
        <v>0</v>
      </c>
      <c r="AF4715" s="9">
        <v>0</v>
      </c>
      <c r="AG4715" s="9">
        <v>0</v>
      </c>
      <c r="AH4715" s="9">
        <v>431566380.43</v>
      </c>
      <c r="AI4715" s="9">
        <v>0</v>
      </c>
      <c r="AJ4715" s="9">
        <v>0</v>
      </c>
      <c r="AK4715" s="9">
        <v>100000</v>
      </c>
      <c r="AL4715" s="9">
        <v>0</v>
      </c>
      <c r="AM4715" s="9">
        <v>0</v>
      </c>
      <c r="AN4715" s="9">
        <v>0</v>
      </c>
      <c r="AO4715" s="9">
        <v>0</v>
      </c>
      <c r="AP4715" s="9">
        <v>0</v>
      </c>
      <c r="AQ4715" s="12">
        <v>0</v>
      </c>
      <c r="AR4715" s="13">
        <f t="shared" si="877"/>
        <v>1480495106.39</v>
      </c>
      <c r="AS4715" s="13">
        <f t="shared" si="879"/>
        <v>4237390096.74</v>
      </c>
      <c r="AT4715" s="13">
        <f t="shared" si="880"/>
        <v>396098531.21</v>
      </c>
      <c r="AU4715" s="13">
        <f t="shared" si="881"/>
        <v>642666060.29</v>
      </c>
      <c r="AV4715" s="13">
        <f t="shared" si="882"/>
        <v>161150483.19</v>
      </c>
      <c r="AW4715" s="13">
        <f t="shared" si="883"/>
        <v>-66455198.65</v>
      </c>
      <c r="AX4715" s="13">
        <f t="shared" si="884"/>
        <v>0</v>
      </c>
      <c r="AY4715" s="13">
        <f t="shared" si="885"/>
        <v>0</v>
      </c>
      <c r="AZ4715" s="13">
        <f t="shared" si="886"/>
        <v>0</v>
      </c>
      <c r="BA4715" s="16">
        <f t="shared" si="887"/>
        <v>0</v>
      </c>
      <c r="BB4715" s="17" t="e">
        <f t="shared" si="888"/>
        <v>#DIV/0!</v>
      </c>
      <c r="BC4715" s="17" t="e">
        <f t="shared" si="878"/>
        <v>#DIV/0!</v>
      </c>
    </row>
    <row r="4716" hidden="1" spans="1:55">
      <c r="A4716" s="8" t="s">
        <v>9445</v>
      </c>
      <c r="B4716" s="8" t="s">
        <v>9446</v>
      </c>
      <c r="C4716" s="8">
        <v>88.9</v>
      </c>
      <c r="D4716" s="9">
        <v>-175982775.81</v>
      </c>
      <c r="E4716" s="9">
        <v>66137807.39</v>
      </c>
      <c r="F4716" s="9">
        <v>89606608.15</v>
      </c>
      <c r="G4716" s="9">
        <v>5899150.47</v>
      </c>
      <c r="H4716" s="9">
        <v>63116542.25</v>
      </c>
      <c r="I4716" s="9">
        <v>0</v>
      </c>
      <c r="J4716" s="9">
        <v>0</v>
      </c>
      <c r="K4716" s="9">
        <v>0</v>
      </c>
      <c r="L4716" s="9">
        <v>0</v>
      </c>
      <c r="M4716" s="9">
        <v>0</v>
      </c>
      <c r="N4716" s="9">
        <v>120457759.52</v>
      </c>
      <c r="O4716" s="9">
        <v>99210582.17</v>
      </c>
      <c r="P4716" s="9">
        <v>75270851.01</v>
      </c>
      <c r="Q4716" s="9">
        <v>61915631.93</v>
      </c>
      <c r="R4716" s="9">
        <v>88440059.1</v>
      </c>
      <c r="S4716" s="9">
        <v>0</v>
      </c>
      <c r="T4716" s="9">
        <v>0</v>
      </c>
      <c r="U4716" s="9">
        <v>0</v>
      </c>
      <c r="V4716" s="9">
        <v>0</v>
      </c>
      <c r="W4716" s="9">
        <v>0</v>
      </c>
      <c r="X4716" s="9">
        <v>0</v>
      </c>
      <c r="Y4716" s="9">
        <v>0</v>
      </c>
      <c r="Z4716" s="9">
        <v>0</v>
      </c>
      <c r="AA4716" s="9">
        <v>0</v>
      </c>
      <c r="AB4716" s="9">
        <v>0</v>
      </c>
      <c r="AC4716" s="9">
        <v>0</v>
      </c>
      <c r="AD4716" s="9">
        <v>0</v>
      </c>
      <c r="AE4716" s="9">
        <v>0</v>
      </c>
      <c r="AF4716" s="9">
        <v>0</v>
      </c>
      <c r="AG4716" s="9">
        <v>0</v>
      </c>
      <c r="AH4716" s="9">
        <v>813903504.86</v>
      </c>
      <c r="AI4716" s="9">
        <v>1066753480.92</v>
      </c>
      <c r="AJ4716" s="9">
        <v>0</v>
      </c>
      <c r="AK4716" s="9">
        <v>0</v>
      </c>
      <c r="AL4716" s="9">
        <v>0</v>
      </c>
      <c r="AM4716" s="9">
        <v>0</v>
      </c>
      <c r="AN4716" s="9">
        <v>0</v>
      </c>
      <c r="AO4716" s="9">
        <v>0</v>
      </c>
      <c r="AP4716" s="9">
        <v>0</v>
      </c>
      <c r="AQ4716" s="12">
        <v>0</v>
      </c>
      <c r="AR4716" s="13">
        <f t="shared" si="877"/>
        <v>758378488.57</v>
      </c>
      <c r="AS4716" s="13">
        <f t="shared" si="879"/>
        <v>1232101870.48</v>
      </c>
      <c r="AT4716" s="13">
        <f t="shared" si="880"/>
        <v>164877459.16</v>
      </c>
      <c r="AU4716" s="13">
        <f t="shared" si="881"/>
        <v>67814782.4</v>
      </c>
      <c r="AV4716" s="13">
        <f t="shared" si="882"/>
        <v>151556601.35</v>
      </c>
      <c r="AW4716" s="13">
        <f t="shared" si="883"/>
        <v>0</v>
      </c>
      <c r="AX4716" s="13">
        <f t="shared" si="884"/>
        <v>0</v>
      </c>
      <c r="AY4716" s="13">
        <f t="shared" si="885"/>
        <v>0</v>
      </c>
      <c r="AZ4716" s="13">
        <f t="shared" si="886"/>
        <v>0</v>
      </c>
      <c r="BA4716" s="16">
        <f t="shared" si="887"/>
        <v>0</v>
      </c>
      <c r="BB4716" s="17" t="e">
        <f t="shared" si="888"/>
        <v>#DIV/0!</v>
      </c>
      <c r="BC4716" s="17" t="e">
        <f t="shared" si="878"/>
        <v>#DIV/0!</v>
      </c>
    </row>
    <row r="4717" hidden="1" spans="1:55">
      <c r="A4717" s="8" t="s">
        <v>9447</v>
      </c>
      <c r="B4717" s="8" t="s">
        <v>9448</v>
      </c>
      <c r="C4717" s="8">
        <v>30.88</v>
      </c>
      <c r="D4717" s="9">
        <v>112853866.5</v>
      </c>
      <c r="E4717" s="9">
        <v>42620126.69</v>
      </c>
      <c r="F4717" s="9">
        <v>50141793.59</v>
      </c>
      <c r="G4717" s="9">
        <v>45198547.78</v>
      </c>
      <c r="H4717" s="9">
        <v>41614213.46</v>
      </c>
      <c r="I4717" s="9">
        <v>64603679.27</v>
      </c>
      <c r="J4717" s="9">
        <v>0</v>
      </c>
      <c r="K4717" s="9">
        <v>0</v>
      </c>
      <c r="L4717" s="9">
        <v>0</v>
      </c>
      <c r="M4717" s="9">
        <v>0</v>
      </c>
      <c r="N4717" s="9">
        <v>732900954.76</v>
      </c>
      <c r="O4717" s="9">
        <v>388007598.69</v>
      </c>
      <c r="P4717" s="9">
        <v>253365633.12</v>
      </c>
      <c r="Q4717" s="9">
        <v>218504581.21</v>
      </c>
      <c r="R4717" s="9">
        <v>150540339.08</v>
      </c>
      <c r="S4717" s="9">
        <v>131143144.85</v>
      </c>
      <c r="T4717" s="9">
        <v>0</v>
      </c>
      <c r="U4717" s="9">
        <v>0</v>
      </c>
      <c r="V4717" s="9">
        <v>0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0</v>
      </c>
      <c r="AH4717" s="9">
        <v>20000000</v>
      </c>
      <c r="AI4717" s="9">
        <v>20000000</v>
      </c>
      <c r="AJ4717" s="9">
        <v>0</v>
      </c>
      <c r="AK4717" s="9">
        <v>0</v>
      </c>
      <c r="AL4717" s="9">
        <v>0</v>
      </c>
      <c r="AM4717" s="9">
        <v>0</v>
      </c>
      <c r="AN4717" s="9">
        <v>0</v>
      </c>
      <c r="AO4717" s="9">
        <v>0</v>
      </c>
      <c r="AP4717" s="9">
        <v>0</v>
      </c>
      <c r="AQ4717" s="12">
        <v>0</v>
      </c>
      <c r="AR4717" s="13">
        <f t="shared" si="877"/>
        <v>865754821.26</v>
      </c>
      <c r="AS4717" s="13">
        <f t="shared" si="879"/>
        <v>450627725.38</v>
      </c>
      <c r="AT4717" s="13">
        <f t="shared" si="880"/>
        <v>303507426.71</v>
      </c>
      <c r="AU4717" s="13">
        <f t="shared" si="881"/>
        <v>263703128.99</v>
      </c>
      <c r="AV4717" s="13">
        <f t="shared" si="882"/>
        <v>192154552.54</v>
      </c>
      <c r="AW4717" s="13">
        <f t="shared" si="883"/>
        <v>195746824.12</v>
      </c>
      <c r="AX4717" s="13">
        <f t="shared" si="884"/>
        <v>0</v>
      </c>
      <c r="AY4717" s="13">
        <f t="shared" si="885"/>
        <v>0</v>
      </c>
      <c r="AZ4717" s="13">
        <f t="shared" si="886"/>
        <v>0</v>
      </c>
      <c r="BA4717" s="16">
        <f t="shared" si="887"/>
        <v>0</v>
      </c>
      <c r="BB4717" s="17" t="e">
        <f t="shared" si="888"/>
        <v>#DIV/0!</v>
      </c>
      <c r="BC4717" s="17" t="e">
        <f t="shared" si="878"/>
        <v>#DIV/0!</v>
      </c>
    </row>
    <row r="4718" hidden="1" spans="1:55">
      <c r="A4718" s="8" t="s">
        <v>9449</v>
      </c>
      <c r="B4718" s="8" t="s">
        <v>9450</v>
      </c>
      <c r="C4718" s="8">
        <v>4.59</v>
      </c>
      <c r="D4718" s="9">
        <v>890471329.37</v>
      </c>
      <c r="E4718" s="9">
        <v>1232685823.49</v>
      </c>
      <c r="F4718" s="9">
        <v>1173895540.21</v>
      </c>
      <c r="G4718" s="9">
        <v>561436397.79</v>
      </c>
      <c r="H4718" s="9">
        <v>580860914.99</v>
      </c>
      <c r="I4718" s="9">
        <v>893393161.23</v>
      </c>
      <c r="J4718" s="9">
        <v>853157270.43</v>
      </c>
      <c r="K4718" s="9">
        <v>657504442.4</v>
      </c>
      <c r="L4718" s="9">
        <v>0</v>
      </c>
      <c r="M4718" s="9">
        <v>0</v>
      </c>
      <c r="N4718" s="9">
        <v>732479529.46</v>
      </c>
      <c r="O4718" s="9">
        <v>1241006924.66</v>
      </c>
      <c r="P4718" s="9">
        <v>266765391.41</v>
      </c>
      <c r="Q4718" s="9">
        <v>415199603.45</v>
      </c>
      <c r="R4718" s="9">
        <v>383163065.49</v>
      </c>
      <c r="S4718" s="9">
        <v>424820195.36</v>
      </c>
      <c r="T4718" s="9">
        <v>449410939.71</v>
      </c>
      <c r="U4718" s="9">
        <v>403805737.05</v>
      </c>
      <c r="V4718" s="9">
        <v>0</v>
      </c>
      <c r="W4718" s="9">
        <v>0</v>
      </c>
      <c r="X4718" s="9">
        <v>0</v>
      </c>
      <c r="Y4718" s="9">
        <v>0</v>
      </c>
      <c r="Z4718" s="9">
        <v>0</v>
      </c>
      <c r="AA4718" s="9">
        <v>0</v>
      </c>
      <c r="AB4718" s="9">
        <v>0</v>
      </c>
      <c r="AC4718" s="9">
        <v>0</v>
      </c>
      <c r="AD4718" s="9">
        <v>0</v>
      </c>
      <c r="AE4718" s="9">
        <v>0</v>
      </c>
      <c r="AF4718" s="9">
        <v>0</v>
      </c>
      <c r="AG4718" s="9">
        <v>0</v>
      </c>
      <c r="AH4718" s="9">
        <v>330000000</v>
      </c>
      <c r="AI4718" s="9">
        <v>0</v>
      </c>
      <c r="AJ4718" s="9">
        <v>0</v>
      </c>
      <c r="AK4718" s="9">
        <v>0</v>
      </c>
      <c r="AL4718" s="9">
        <v>0</v>
      </c>
      <c r="AM4718" s="9">
        <v>0</v>
      </c>
      <c r="AN4718" s="9">
        <v>0</v>
      </c>
      <c r="AO4718" s="9">
        <v>0</v>
      </c>
      <c r="AP4718" s="9">
        <v>0</v>
      </c>
      <c r="AQ4718" s="12">
        <v>0</v>
      </c>
      <c r="AR4718" s="13">
        <f t="shared" si="877"/>
        <v>1952950858.83</v>
      </c>
      <c r="AS4718" s="13">
        <f t="shared" si="879"/>
        <v>2473692748.15</v>
      </c>
      <c r="AT4718" s="13">
        <f t="shared" si="880"/>
        <v>1440660931.62</v>
      </c>
      <c r="AU4718" s="13">
        <f t="shared" si="881"/>
        <v>976636001.24</v>
      </c>
      <c r="AV4718" s="13">
        <f t="shared" si="882"/>
        <v>964023980.48</v>
      </c>
      <c r="AW4718" s="13">
        <f t="shared" si="883"/>
        <v>1318213356.59</v>
      </c>
      <c r="AX4718" s="13">
        <f t="shared" si="884"/>
        <v>1302568210.14</v>
      </c>
      <c r="AY4718" s="13">
        <f t="shared" si="885"/>
        <v>1061310179.45</v>
      </c>
      <c r="AZ4718" s="13">
        <f t="shared" si="886"/>
        <v>0</v>
      </c>
      <c r="BA4718" s="16">
        <f t="shared" si="887"/>
        <v>0</v>
      </c>
      <c r="BB4718" s="17" t="e">
        <f t="shared" si="888"/>
        <v>#DIV/0!</v>
      </c>
      <c r="BC4718" s="17" t="e">
        <f t="shared" si="878"/>
        <v>#DIV/0!</v>
      </c>
    </row>
    <row r="4719" hidden="1" spans="1:55">
      <c r="A4719" s="8" t="s">
        <v>9451</v>
      </c>
      <c r="B4719" s="8" t="s">
        <v>9452</v>
      </c>
      <c r="C4719" s="8">
        <v>32.14</v>
      </c>
      <c r="D4719" s="9">
        <v>-114955467.28</v>
      </c>
      <c r="E4719" s="9">
        <v>86190899.91</v>
      </c>
      <c r="F4719" s="9">
        <v>17538395.06</v>
      </c>
      <c r="G4719" s="9">
        <v>82255905.15</v>
      </c>
      <c r="H4719" s="9">
        <v>73162204.88</v>
      </c>
      <c r="I4719" s="9">
        <v>21104877.46</v>
      </c>
      <c r="J4719" s="9">
        <v>0</v>
      </c>
      <c r="K4719" s="9">
        <v>0</v>
      </c>
      <c r="L4719" s="9">
        <v>0</v>
      </c>
      <c r="M4719" s="9">
        <v>0</v>
      </c>
      <c r="N4719" s="9">
        <v>1261661699.12</v>
      </c>
      <c r="O4719" s="9">
        <v>1157159433.55</v>
      </c>
      <c r="P4719" s="9">
        <v>275878153.11</v>
      </c>
      <c r="Q4719" s="9">
        <v>137674581.01</v>
      </c>
      <c r="R4719" s="9">
        <v>38839480.12</v>
      </c>
      <c r="S4719" s="9">
        <v>146154073.91</v>
      </c>
      <c r="T4719" s="9">
        <v>0</v>
      </c>
      <c r="U4719" s="9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0</v>
      </c>
      <c r="AD4719" s="9">
        <v>0</v>
      </c>
      <c r="AE4719" s="9">
        <v>0</v>
      </c>
      <c r="AF4719" s="9">
        <v>0</v>
      </c>
      <c r="AG4719" s="9">
        <v>0</v>
      </c>
      <c r="AH4719" s="9">
        <v>183518860.13</v>
      </c>
      <c r="AI4719" s="9">
        <v>411124513.05</v>
      </c>
      <c r="AJ4719" s="9">
        <v>33023179.98</v>
      </c>
      <c r="AK4719" s="9">
        <v>63943692.38</v>
      </c>
      <c r="AL4719" s="9">
        <v>186136083.04</v>
      </c>
      <c r="AM4719" s="9">
        <v>95106963.81</v>
      </c>
      <c r="AN4719" s="9">
        <v>0</v>
      </c>
      <c r="AO4719" s="9">
        <v>0</v>
      </c>
      <c r="AP4719" s="9">
        <v>0</v>
      </c>
      <c r="AQ4719" s="12">
        <v>0</v>
      </c>
      <c r="AR4719" s="13">
        <f t="shared" si="877"/>
        <v>1330225091.97</v>
      </c>
      <c r="AS4719" s="13">
        <f t="shared" si="879"/>
        <v>1654474846.51</v>
      </c>
      <c r="AT4719" s="13">
        <f t="shared" si="880"/>
        <v>326439728.15</v>
      </c>
      <c r="AU4719" s="13">
        <f t="shared" si="881"/>
        <v>283874178.54</v>
      </c>
      <c r="AV4719" s="13">
        <f t="shared" si="882"/>
        <v>298137768.04</v>
      </c>
      <c r="AW4719" s="13">
        <f t="shared" si="883"/>
        <v>262365915.18</v>
      </c>
      <c r="AX4719" s="13">
        <f t="shared" si="884"/>
        <v>0</v>
      </c>
      <c r="AY4719" s="13">
        <f t="shared" si="885"/>
        <v>0</v>
      </c>
      <c r="AZ4719" s="13">
        <f t="shared" si="886"/>
        <v>0</v>
      </c>
      <c r="BA4719" s="16">
        <f t="shared" si="887"/>
        <v>0</v>
      </c>
      <c r="BB4719" s="17" t="e">
        <f t="shared" si="888"/>
        <v>#DIV/0!</v>
      </c>
      <c r="BC4719" s="17" t="e">
        <f t="shared" si="878"/>
        <v>#DIV/0!</v>
      </c>
    </row>
    <row r="4720" hidden="1" spans="1:55">
      <c r="A4720" s="8" t="s">
        <v>9453</v>
      </c>
      <c r="B4720" s="8" t="s">
        <v>9454</v>
      </c>
      <c r="C4720" s="8">
        <v>89.18</v>
      </c>
      <c r="D4720" s="9">
        <v>20938480.36</v>
      </c>
      <c r="E4720" s="9">
        <v>36563840.34</v>
      </c>
      <c r="F4720" s="9">
        <v>55219917.79</v>
      </c>
      <c r="G4720" s="9">
        <v>36618483.49</v>
      </c>
      <c r="H4720" s="9">
        <v>3617577.83</v>
      </c>
      <c r="I4720" s="9">
        <v>22459075.87</v>
      </c>
      <c r="J4720" s="9">
        <v>0</v>
      </c>
      <c r="K4720" s="9">
        <v>0</v>
      </c>
      <c r="L4720" s="9">
        <v>0</v>
      </c>
      <c r="M4720" s="9">
        <v>0</v>
      </c>
      <c r="N4720" s="9">
        <v>1262520012.85</v>
      </c>
      <c r="O4720" s="9">
        <v>1281557401.11</v>
      </c>
      <c r="P4720" s="9">
        <v>110245610.58</v>
      </c>
      <c r="Q4720" s="9">
        <v>60136287.24</v>
      </c>
      <c r="R4720" s="9">
        <v>26989282.99</v>
      </c>
      <c r="S4720" s="9">
        <v>34717137.29</v>
      </c>
      <c r="T4720" s="9">
        <v>0</v>
      </c>
      <c r="U4720" s="9">
        <v>0</v>
      </c>
      <c r="V4720" s="9">
        <v>0</v>
      </c>
      <c r="W4720" s="9">
        <v>0</v>
      </c>
      <c r="X4720" s="9">
        <v>0</v>
      </c>
      <c r="Y4720" s="9">
        <v>0</v>
      </c>
      <c r="Z4720" s="9">
        <v>0</v>
      </c>
      <c r="AA4720" s="9">
        <v>0</v>
      </c>
      <c r="AB4720" s="9">
        <v>0</v>
      </c>
      <c r="AC4720" s="9">
        <v>0</v>
      </c>
      <c r="AD4720" s="9">
        <v>0</v>
      </c>
      <c r="AE4720" s="9">
        <v>0</v>
      </c>
      <c r="AF4720" s="9">
        <v>0</v>
      </c>
      <c r="AG4720" s="9">
        <v>0</v>
      </c>
      <c r="AH4720" s="9">
        <v>0</v>
      </c>
      <c r="AI4720" s="9">
        <v>0</v>
      </c>
      <c r="AJ4720" s="9">
        <v>0</v>
      </c>
      <c r="AK4720" s="9">
        <v>0</v>
      </c>
      <c r="AL4720" s="9">
        <v>0</v>
      </c>
      <c r="AM4720" s="9">
        <v>0</v>
      </c>
      <c r="AN4720" s="9">
        <v>0</v>
      </c>
      <c r="AO4720" s="9">
        <v>0</v>
      </c>
      <c r="AP4720" s="9">
        <v>0</v>
      </c>
      <c r="AQ4720" s="12">
        <v>0</v>
      </c>
      <c r="AR4720" s="13">
        <f t="shared" si="877"/>
        <v>1283458493.21</v>
      </c>
      <c r="AS4720" s="13">
        <f t="shared" si="879"/>
        <v>1318121241.45</v>
      </c>
      <c r="AT4720" s="13">
        <f t="shared" si="880"/>
        <v>165465528.37</v>
      </c>
      <c r="AU4720" s="13">
        <f t="shared" si="881"/>
        <v>96754770.73</v>
      </c>
      <c r="AV4720" s="13">
        <f t="shared" si="882"/>
        <v>30606860.82</v>
      </c>
      <c r="AW4720" s="13">
        <f t="shared" si="883"/>
        <v>57176213.16</v>
      </c>
      <c r="AX4720" s="13">
        <f t="shared" si="884"/>
        <v>0</v>
      </c>
      <c r="AY4720" s="13">
        <f t="shared" si="885"/>
        <v>0</v>
      </c>
      <c r="AZ4720" s="13">
        <f t="shared" si="886"/>
        <v>0</v>
      </c>
      <c r="BA4720" s="16">
        <f t="shared" si="887"/>
        <v>0</v>
      </c>
      <c r="BB4720" s="17" t="e">
        <f t="shared" si="888"/>
        <v>#DIV/0!</v>
      </c>
      <c r="BC4720" s="17" t="e">
        <f t="shared" si="878"/>
        <v>#DIV/0!</v>
      </c>
    </row>
    <row r="4721" hidden="1" spans="1:55">
      <c r="A4721" s="8" t="s">
        <v>9455</v>
      </c>
      <c r="B4721" s="8" t="s">
        <v>9456</v>
      </c>
      <c r="C4721" s="8">
        <v>62.95</v>
      </c>
      <c r="D4721" s="9">
        <v>53157390.42</v>
      </c>
      <c r="E4721" s="9">
        <v>91553496.99</v>
      </c>
      <c r="F4721" s="9">
        <v>57776403.98</v>
      </c>
      <c r="G4721" s="9">
        <v>45548022.3</v>
      </c>
      <c r="H4721" s="9">
        <v>4077598.8</v>
      </c>
      <c r="I4721" s="9">
        <v>0</v>
      </c>
      <c r="J4721" s="9">
        <v>0</v>
      </c>
      <c r="K4721" s="9">
        <v>0</v>
      </c>
      <c r="L4721" s="9">
        <v>0</v>
      </c>
      <c r="M4721" s="9">
        <v>0</v>
      </c>
      <c r="N4721" s="9">
        <v>282755742.54</v>
      </c>
      <c r="O4721" s="9">
        <v>475531900.4</v>
      </c>
      <c r="P4721" s="9">
        <v>51180759.3</v>
      </c>
      <c r="Q4721" s="9">
        <v>32544003.24</v>
      </c>
      <c r="R4721" s="9">
        <v>64472065.53</v>
      </c>
      <c r="S4721" s="9">
        <v>0</v>
      </c>
      <c r="T4721" s="9">
        <v>0</v>
      </c>
      <c r="U4721" s="9">
        <v>0</v>
      </c>
      <c r="V4721" s="9">
        <v>0</v>
      </c>
      <c r="W4721" s="9">
        <v>0</v>
      </c>
      <c r="X4721" s="9">
        <v>0</v>
      </c>
      <c r="Y4721" s="9">
        <v>0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852819585.86</v>
      </c>
      <c r="AI4721" s="9">
        <v>1546876325.64</v>
      </c>
      <c r="AJ4721" s="9">
        <v>69242774.42</v>
      </c>
      <c r="AK4721" s="9">
        <v>51255342.47</v>
      </c>
      <c r="AL4721" s="9">
        <v>0</v>
      </c>
      <c r="AM4721" s="9">
        <v>0</v>
      </c>
      <c r="AN4721" s="9">
        <v>0</v>
      </c>
      <c r="AO4721" s="9">
        <v>0</v>
      </c>
      <c r="AP4721" s="9">
        <v>0</v>
      </c>
      <c r="AQ4721" s="12">
        <v>0</v>
      </c>
      <c r="AR4721" s="13">
        <f t="shared" si="877"/>
        <v>1188732718.82</v>
      </c>
      <c r="AS4721" s="13">
        <f t="shared" si="879"/>
        <v>2113961723.03</v>
      </c>
      <c r="AT4721" s="13">
        <f t="shared" si="880"/>
        <v>178199937.7</v>
      </c>
      <c r="AU4721" s="13">
        <f t="shared" si="881"/>
        <v>129347368.01</v>
      </c>
      <c r="AV4721" s="13">
        <f t="shared" si="882"/>
        <v>68549664.33</v>
      </c>
      <c r="AW4721" s="13">
        <f t="shared" si="883"/>
        <v>0</v>
      </c>
      <c r="AX4721" s="13">
        <f t="shared" si="884"/>
        <v>0</v>
      </c>
      <c r="AY4721" s="13">
        <f t="shared" si="885"/>
        <v>0</v>
      </c>
      <c r="AZ4721" s="13">
        <f t="shared" si="886"/>
        <v>0</v>
      </c>
      <c r="BA4721" s="16">
        <f t="shared" si="887"/>
        <v>0</v>
      </c>
      <c r="BB4721" s="17" t="e">
        <f t="shared" si="888"/>
        <v>#DIV/0!</v>
      </c>
      <c r="BC4721" s="17" t="e">
        <f t="shared" si="878"/>
        <v>#DIV/0!</v>
      </c>
    </row>
    <row r="4722" hidden="1" spans="1:55">
      <c r="A4722" s="8" t="s">
        <v>9457</v>
      </c>
      <c r="B4722" s="8" t="s">
        <v>9458</v>
      </c>
      <c r="C4722" s="8">
        <v>3.2</v>
      </c>
      <c r="D4722" s="9">
        <v>-33651529.27</v>
      </c>
      <c r="E4722" s="9">
        <v>129670956.97</v>
      </c>
      <c r="F4722" s="9">
        <v>46952062.34</v>
      </c>
      <c r="G4722" s="9">
        <v>75326178.08</v>
      </c>
      <c r="H4722" s="9">
        <v>5944103.08</v>
      </c>
      <c r="I4722" s="9">
        <v>49967151.1</v>
      </c>
      <c r="J4722" s="9">
        <v>14508490.88</v>
      </c>
      <c r="K4722" s="9">
        <v>36226031.23</v>
      </c>
      <c r="L4722" s="9">
        <v>-4940900.2</v>
      </c>
      <c r="M4722" s="9">
        <v>0</v>
      </c>
      <c r="N4722" s="9">
        <v>173569085</v>
      </c>
      <c r="O4722" s="9">
        <v>156118626.68</v>
      </c>
      <c r="P4722" s="9">
        <v>149274869.78</v>
      </c>
      <c r="Q4722" s="9">
        <v>49454723.66</v>
      </c>
      <c r="R4722" s="9">
        <v>44186740.73</v>
      </c>
      <c r="S4722" s="9">
        <v>53587800.52</v>
      </c>
      <c r="T4722" s="9">
        <v>18998552.93</v>
      </c>
      <c r="U4722" s="9">
        <v>14016055.72</v>
      </c>
      <c r="V4722" s="9">
        <v>9748245.23</v>
      </c>
      <c r="W4722" s="9">
        <v>0</v>
      </c>
      <c r="X4722" s="9">
        <v>0</v>
      </c>
      <c r="Y4722" s="9">
        <v>0</v>
      </c>
      <c r="Z4722" s="9">
        <v>0</v>
      </c>
      <c r="AA4722" s="9">
        <v>0</v>
      </c>
      <c r="AB4722" s="9">
        <v>0</v>
      </c>
      <c r="AC4722" s="9">
        <v>0</v>
      </c>
      <c r="AD4722" s="9">
        <v>0</v>
      </c>
      <c r="AE4722" s="9">
        <v>0</v>
      </c>
      <c r="AF4722" s="9">
        <v>0</v>
      </c>
      <c r="AG4722" s="9">
        <v>0</v>
      </c>
      <c r="AH4722" s="9">
        <v>0</v>
      </c>
      <c r="AI4722" s="9">
        <v>0</v>
      </c>
      <c r="AJ4722" s="9">
        <v>0</v>
      </c>
      <c r="AK4722" s="9">
        <v>3094774.8</v>
      </c>
      <c r="AL4722" s="9">
        <v>0</v>
      </c>
      <c r="AM4722" s="9">
        <v>0</v>
      </c>
      <c r="AN4722" s="9">
        <v>0</v>
      </c>
      <c r="AO4722" s="9">
        <v>0</v>
      </c>
      <c r="AP4722" s="9">
        <v>0</v>
      </c>
      <c r="AQ4722" s="12">
        <v>0</v>
      </c>
      <c r="AR4722" s="13">
        <f t="shared" si="877"/>
        <v>139917555.73</v>
      </c>
      <c r="AS4722" s="13">
        <f t="shared" si="879"/>
        <v>285789583.65</v>
      </c>
      <c r="AT4722" s="13">
        <f t="shared" si="880"/>
        <v>196226932.12</v>
      </c>
      <c r="AU4722" s="13">
        <f t="shared" si="881"/>
        <v>127875676.54</v>
      </c>
      <c r="AV4722" s="13">
        <f t="shared" si="882"/>
        <v>50130843.81</v>
      </c>
      <c r="AW4722" s="13">
        <f t="shared" si="883"/>
        <v>103554951.62</v>
      </c>
      <c r="AX4722" s="13">
        <f t="shared" si="884"/>
        <v>33507043.81</v>
      </c>
      <c r="AY4722" s="13">
        <f t="shared" si="885"/>
        <v>50242086.95</v>
      </c>
      <c r="AZ4722" s="13">
        <f t="shared" si="886"/>
        <v>4807345.03</v>
      </c>
      <c r="BA4722" s="16">
        <f t="shared" si="887"/>
        <v>0</v>
      </c>
      <c r="BB4722" s="17" t="e">
        <f t="shared" si="888"/>
        <v>#DIV/0!</v>
      </c>
      <c r="BC4722" s="17" t="e">
        <f t="shared" si="878"/>
        <v>#DIV/0!</v>
      </c>
    </row>
    <row r="4723" hidden="1" spans="1:55">
      <c r="A4723" s="8" t="s">
        <v>9459</v>
      </c>
      <c r="B4723" s="8" t="s">
        <v>9460</v>
      </c>
      <c r="C4723" s="8">
        <v>5.95</v>
      </c>
      <c r="D4723" s="9">
        <v>43593880.12</v>
      </c>
      <c r="E4723" s="9">
        <v>37085334.24</v>
      </c>
      <c r="F4723" s="9">
        <v>49584116.14</v>
      </c>
      <c r="G4723" s="9">
        <v>41484515.32</v>
      </c>
      <c r="H4723" s="9">
        <v>55904670.04</v>
      </c>
      <c r="I4723" s="9">
        <v>-2116840.2</v>
      </c>
      <c r="J4723" s="9">
        <v>7874985.98</v>
      </c>
      <c r="K4723" s="9">
        <v>26698394.82</v>
      </c>
      <c r="L4723" s="9">
        <v>3913125.1</v>
      </c>
      <c r="M4723" s="9">
        <v>0</v>
      </c>
      <c r="N4723" s="9">
        <v>40927268.62</v>
      </c>
      <c r="O4723" s="9">
        <v>122649606.02</v>
      </c>
      <c r="P4723" s="9">
        <v>99614600.27</v>
      </c>
      <c r="Q4723" s="9">
        <v>59397461.93</v>
      </c>
      <c r="R4723" s="9">
        <v>88058653.91</v>
      </c>
      <c r="S4723" s="9">
        <v>81292853.59</v>
      </c>
      <c r="T4723" s="9">
        <v>35984077.17</v>
      </c>
      <c r="U4723" s="9">
        <v>19270055.71</v>
      </c>
      <c r="V4723" s="9">
        <v>7518777.09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0</v>
      </c>
      <c r="AD4723" s="9">
        <v>0</v>
      </c>
      <c r="AE4723" s="9">
        <v>0</v>
      </c>
      <c r="AF4723" s="9">
        <v>0</v>
      </c>
      <c r="AG4723" s="9">
        <v>0</v>
      </c>
      <c r="AH4723" s="9">
        <v>49140745</v>
      </c>
      <c r="AI4723" s="9">
        <v>613566</v>
      </c>
      <c r="AJ4723" s="9">
        <v>51009100</v>
      </c>
      <c r="AK4723" s="9">
        <v>0</v>
      </c>
      <c r="AL4723" s="9">
        <v>0</v>
      </c>
      <c r="AM4723" s="9">
        <v>0</v>
      </c>
      <c r="AN4723" s="9">
        <v>0</v>
      </c>
      <c r="AO4723" s="9">
        <v>0</v>
      </c>
      <c r="AP4723" s="9">
        <v>0</v>
      </c>
      <c r="AQ4723" s="12">
        <v>0</v>
      </c>
      <c r="AR4723" s="13">
        <f t="shared" si="877"/>
        <v>133661893.74</v>
      </c>
      <c r="AS4723" s="13">
        <f t="shared" si="879"/>
        <v>160348506.26</v>
      </c>
      <c r="AT4723" s="13">
        <f t="shared" si="880"/>
        <v>200207816.41</v>
      </c>
      <c r="AU4723" s="13">
        <f t="shared" si="881"/>
        <v>100881977.25</v>
      </c>
      <c r="AV4723" s="13">
        <f t="shared" si="882"/>
        <v>143963323.95</v>
      </c>
      <c r="AW4723" s="13">
        <f t="shared" si="883"/>
        <v>79176013.39</v>
      </c>
      <c r="AX4723" s="13">
        <f t="shared" si="884"/>
        <v>43859063.15</v>
      </c>
      <c r="AY4723" s="13">
        <f t="shared" si="885"/>
        <v>45968450.53</v>
      </c>
      <c r="AZ4723" s="13">
        <f t="shared" si="886"/>
        <v>11431902.19</v>
      </c>
      <c r="BA4723" s="16">
        <f t="shared" si="887"/>
        <v>0</v>
      </c>
      <c r="BB4723" s="17" t="e">
        <f t="shared" si="888"/>
        <v>#DIV/0!</v>
      </c>
      <c r="BC4723" s="17" t="e">
        <f t="shared" si="878"/>
        <v>#DIV/0!</v>
      </c>
    </row>
    <row r="4724" hidden="1" spans="1:55">
      <c r="A4724" s="8" t="s">
        <v>9461</v>
      </c>
      <c r="B4724" s="8" t="s">
        <v>9462</v>
      </c>
      <c r="C4724" s="8">
        <v>3.44</v>
      </c>
      <c r="D4724" s="9">
        <v>36517064.14</v>
      </c>
      <c r="E4724" s="9">
        <v>25658464.35</v>
      </c>
      <c r="F4724" s="9">
        <v>24357095.17</v>
      </c>
      <c r="G4724" s="9">
        <v>26407002.35</v>
      </c>
      <c r="H4724" s="9">
        <v>9010887.48</v>
      </c>
      <c r="I4724" s="9">
        <v>23661000.21</v>
      </c>
      <c r="J4724" s="9">
        <v>11154935.73</v>
      </c>
      <c r="K4724" s="9">
        <v>2820012.09</v>
      </c>
      <c r="L4724" s="9">
        <v>-6836305.14</v>
      </c>
      <c r="M4724" s="9">
        <v>0</v>
      </c>
      <c r="N4724" s="9">
        <v>10859972.12</v>
      </c>
      <c r="O4724" s="9">
        <v>32399560.97</v>
      </c>
      <c r="P4724" s="9">
        <v>42060147.4</v>
      </c>
      <c r="Q4724" s="9">
        <v>61131892.62</v>
      </c>
      <c r="R4724" s="9">
        <v>15477989.24</v>
      </c>
      <c r="S4724" s="9">
        <v>15856944.57</v>
      </c>
      <c r="T4724" s="9">
        <v>36890771.23</v>
      </c>
      <c r="U4724" s="9">
        <v>13275001.44</v>
      </c>
      <c r="V4724" s="9">
        <v>6767783.35</v>
      </c>
      <c r="W4724" s="9">
        <v>0</v>
      </c>
      <c r="X4724" s="9">
        <v>0</v>
      </c>
      <c r="Y4724" s="9">
        <v>0</v>
      </c>
      <c r="Z4724" s="9">
        <v>0</v>
      </c>
      <c r="AA4724" s="9">
        <v>0</v>
      </c>
      <c r="AB4724" s="9">
        <v>0</v>
      </c>
      <c r="AC4724" s="9">
        <v>0</v>
      </c>
      <c r="AD4724" s="9">
        <v>0</v>
      </c>
      <c r="AE4724" s="9">
        <v>0</v>
      </c>
      <c r="AF4724" s="9">
        <v>0</v>
      </c>
      <c r="AG4724" s="9">
        <v>0</v>
      </c>
      <c r="AH4724" s="9">
        <v>123029935.55</v>
      </c>
      <c r="AI4724" s="9">
        <v>103103865.09</v>
      </c>
      <c r="AJ4724" s="9">
        <v>46814843.52</v>
      </c>
      <c r="AK4724" s="9">
        <v>31500000</v>
      </c>
      <c r="AL4724" s="9">
        <v>54000000</v>
      </c>
      <c r="AM4724" s="9">
        <v>0</v>
      </c>
      <c r="AN4724" s="9">
        <v>0</v>
      </c>
      <c r="AO4724" s="9">
        <v>0</v>
      </c>
      <c r="AP4724" s="9">
        <v>0</v>
      </c>
      <c r="AQ4724" s="12">
        <v>0</v>
      </c>
      <c r="AR4724" s="13">
        <f t="shared" si="877"/>
        <v>170406971.81</v>
      </c>
      <c r="AS4724" s="13">
        <f t="shared" si="879"/>
        <v>161161890.41</v>
      </c>
      <c r="AT4724" s="13">
        <f t="shared" si="880"/>
        <v>113232086.09</v>
      </c>
      <c r="AU4724" s="13">
        <f t="shared" si="881"/>
        <v>119038894.97</v>
      </c>
      <c r="AV4724" s="13">
        <f t="shared" si="882"/>
        <v>78488876.72</v>
      </c>
      <c r="AW4724" s="13">
        <f t="shared" si="883"/>
        <v>39517944.78</v>
      </c>
      <c r="AX4724" s="13">
        <f t="shared" si="884"/>
        <v>48045706.96</v>
      </c>
      <c r="AY4724" s="13">
        <f t="shared" si="885"/>
        <v>16095013.53</v>
      </c>
      <c r="AZ4724" s="13">
        <f t="shared" si="886"/>
        <v>-68521.79</v>
      </c>
      <c r="BA4724" s="16">
        <f t="shared" si="887"/>
        <v>0</v>
      </c>
      <c r="BB4724" s="17" t="e">
        <f t="shared" si="888"/>
        <v>#DIV/0!</v>
      </c>
      <c r="BC4724" s="17" t="e">
        <f t="shared" si="878"/>
        <v>#DIV/0!</v>
      </c>
    </row>
    <row r="4725" hidden="1" spans="1:55">
      <c r="A4725" s="8" t="s">
        <v>9463</v>
      </c>
      <c r="B4725" s="8" t="s">
        <v>9464</v>
      </c>
      <c r="C4725" s="8">
        <v>6.05</v>
      </c>
      <c r="D4725" s="9">
        <v>-29484343.65</v>
      </c>
      <c r="E4725" s="9">
        <v>35136456.9</v>
      </c>
      <c r="F4725" s="9">
        <v>25206799.83</v>
      </c>
      <c r="G4725" s="9">
        <v>22629417.84</v>
      </c>
      <c r="H4725" s="9">
        <v>236626.9</v>
      </c>
      <c r="I4725" s="9">
        <v>-9439498.98</v>
      </c>
      <c r="J4725" s="9">
        <v>4998678.84</v>
      </c>
      <c r="K4725" s="9">
        <v>1837203.21</v>
      </c>
      <c r="L4725" s="9">
        <v>-7849120.75</v>
      </c>
      <c r="M4725" s="9">
        <v>0</v>
      </c>
      <c r="N4725" s="9">
        <v>38629369.43</v>
      </c>
      <c r="O4725" s="9">
        <v>148402870.25</v>
      </c>
      <c r="P4725" s="9">
        <v>64845930.44</v>
      </c>
      <c r="Q4725" s="9">
        <v>67290609.59</v>
      </c>
      <c r="R4725" s="9">
        <v>61949527.76</v>
      </c>
      <c r="S4725" s="9">
        <v>32044617.58</v>
      </c>
      <c r="T4725" s="9">
        <v>55694665.84</v>
      </c>
      <c r="U4725" s="9">
        <v>40328398.25</v>
      </c>
      <c r="V4725" s="9">
        <v>589255.09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0</v>
      </c>
      <c r="AC4725" s="9">
        <v>0</v>
      </c>
      <c r="AD4725" s="9">
        <v>0</v>
      </c>
      <c r="AE4725" s="9">
        <v>0</v>
      </c>
      <c r="AF4725" s="9">
        <v>0</v>
      </c>
      <c r="AG4725" s="9">
        <v>0</v>
      </c>
      <c r="AH4725" s="9">
        <v>71000000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0</v>
      </c>
      <c r="AO4725" s="9">
        <v>0</v>
      </c>
      <c r="AP4725" s="9">
        <v>0</v>
      </c>
      <c r="AQ4725" s="12">
        <v>0</v>
      </c>
      <c r="AR4725" s="13">
        <f t="shared" si="877"/>
        <v>80145025.78</v>
      </c>
      <c r="AS4725" s="13">
        <f t="shared" si="879"/>
        <v>183539327.15</v>
      </c>
      <c r="AT4725" s="13">
        <f t="shared" si="880"/>
        <v>90052730.27</v>
      </c>
      <c r="AU4725" s="13">
        <f t="shared" si="881"/>
        <v>89920027.43</v>
      </c>
      <c r="AV4725" s="13">
        <f t="shared" si="882"/>
        <v>62186154.66</v>
      </c>
      <c r="AW4725" s="13">
        <f t="shared" si="883"/>
        <v>22605118.6</v>
      </c>
      <c r="AX4725" s="13">
        <f t="shared" si="884"/>
        <v>60693344.68</v>
      </c>
      <c r="AY4725" s="13">
        <f t="shared" si="885"/>
        <v>42165601.46</v>
      </c>
      <c r="AZ4725" s="13">
        <f t="shared" si="886"/>
        <v>-7259865.66</v>
      </c>
      <c r="BA4725" s="16">
        <f t="shared" si="887"/>
        <v>0</v>
      </c>
      <c r="BB4725" s="17" t="e">
        <f t="shared" si="888"/>
        <v>#DIV/0!</v>
      </c>
      <c r="BC4725" s="17" t="e">
        <f t="shared" si="878"/>
        <v>#DIV/0!</v>
      </c>
    </row>
    <row r="4726" hidden="1" spans="1:55">
      <c r="A4726" s="8" t="s">
        <v>9465</v>
      </c>
      <c r="B4726" s="8" t="s">
        <v>9466</v>
      </c>
      <c r="C4726" s="8">
        <v>14.5</v>
      </c>
      <c r="D4726" s="9">
        <v>-16136419.88</v>
      </c>
      <c r="E4726" s="9">
        <v>46273011.35</v>
      </c>
      <c r="F4726" s="9">
        <v>-66162745.69</v>
      </c>
      <c r="G4726" s="9">
        <v>1013080.75</v>
      </c>
      <c r="H4726" s="9">
        <v>-5839670.58</v>
      </c>
      <c r="I4726" s="9">
        <v>-42085798.18</v>
      </c>
      <c r="J4726" s="9">
        <v>66246093.87</v>
      </c>
      <c r="K4726" s="9">
        <v>-10010406.42</v>
      </c>
      <c r="L4726" s="9">
        <v>-17551139.56</v>
      </c>
      <c r="M4726" s="9">
        <v>0</v>
      </c>
      <c r="N4726" s="9">
        <v>151537834.54</v>
      </c>
      <c r="O4726" s="9">
        <v>51103406.51</v>
      </c>
      <c r="P4726" s="9">
        <v>23014784.44</v>
      </c>
      <c r="Q4726" s="9">
        <v>6117135.45</v>
      </c>
      <c r="R4726" s="9">
        <v>9692491.31</v>
      </c>
      <c r="S4726" s="9">
        <v>15261672.97</v>
      </c>
      <c r="T4726" s="9">
        <v>20575050.74</v>
      </c>
      <c r="U4726" s="9">
        <v>1311102.65</v>
      </c>
      <c r="V4726" s="9">
        <v>1816570.17</v>
      </c>
      <c r="W4726" s="9">
        <v>0</v>
      </c>
      <c r="X4726" s="9">
        <v>0</v>
      </c>
      <c r="Y4726" s="9">
        <v>0</v>
      </c>
      <c r="Z4726" s="9">
        <v>0</v>
      </c>
      <c r="AA4726" s="9">
        <v>0</v>
      </c>
      <c r="AB4726" s="9">
        <v>0</v>
      </c>
      <c r="AC4726" s="9">
        <v>0</v>
      </c>
      <c r="AD4726" s="9">
        <v>0</v>
      </c>
      <c r="AE4726" s="9">
        <v>0</v>
      </c>
      <c r="AF4726" s="9">
        <v>0</v>
      </c>
      <c r="AG4726" s="9">
        <v>0</v>
      </c>
      <c r="AH4726" s="9">
        <v>0</v>
      </c>
      <c r="AI4726" s="9">
        <v>0</v>
      </c>
      <c r="AJ4726" s="9">
        <v>500000</v>
      </c>
      <c r="AK4726" s="9">
        <v>0</v>
      </c>
      <c r="AL4726" s="9">
        <v>0</v>
      </c>
      <c r="AM4726" s="9">
        <v>0</v>
      </c>
      <c r="AN4726" s="9">
        <v>0</v>
      </c>
      <c r="AO4726" s="9">
        <v>0</v>
      </c>
      <c r="AP4726" s="9">
        <v>0</v>
      </c>
      <c r="AQ4726" s="12">
        <v>0</v>
      </c>
      <c r="AR4726" s="13">
        <f t="shared" si="877"/>
        <v>135401414.66</v>
      </c>
      <c r="AS4726" s="13">
        <f t="shared" si="879"/>
        <v>97376417.86</v>
      </c>
      <c r="AT4726" s="13">
        <f t="shared" si="880"/>
        <v>-42647961.25</v>
      </c>
      <c r="AU4726" s="13">
        <f t="shared" si="881"/>
        <v>7130216.2</v>
      </c>
      <c r="AV4726" s="13">
        <f t="shared" si="882"/>
        <v>3852820.73</v>
      </c>
      <c r="AW4726" s="13">
        <f t="shared" si="883"/>
        <v>-26824125.21</v>
      </c>
      <c r="AX4726" s="13">
        <f t="shared" si="884"/>
        <v>86821144.61</v>
      </c>
      <c r="AY4726" s="13">
        <f t="shared" si="885"/>
        <v>-8699303.77</v>
      </c>
      <c r="AZ4726" s="13">
        <f t="shared" si="886"/>
        <v>-15734569.39</v>
      </c>
      <c r="BA4726" s="16">
        <f t="shared" si="887"/>
        <v>0</v>
      </c>
      <c r="BB4726" s="17" t="e">
        <f t="shared" si="888"/>
        <v>#DIV/0!</v>
      </c>
      <c r="BC4726" s="17" t="e">
        <f t="shared" si="878"/>
        <v>#DIV/0!</v>
      </c>
    </row>
    <row r="4727" hidden="1" spans="1:55">
      <c r="A4727" s="8" t="s">
        <v>9467</v>
      </c>
      <c r="B4727" s="8" t="s">
        <v>9468</v>
      </c>
      <c r="C4727" s="8">
        <v>14</v>
      </c>
      <c r="D4727" s="9">
        <v>28830862.18</v>
      </c>
      <c r="E4727" s="9">
        <v>-8914546.82</v>
      </c>
      <c r="F4727" s="9">
        <v>25661510.35</v>
      </c>
      <c r="G4727" s="9">
        <v>-2621415.86</v>
      </c>
      <c r="H4727" s="9">
        <v>-11906420.05</v>
      </c>
      <c r="I4727" s="9">
        <v>12731574.42</v>
      </c>
      <c r="J4727" s="9">
        <v>-10822564.06</v>
      </c>
      <c r="K4727" s="9">
        <v>24607110.74</v>
      </c>
      <c r="L4727" s="9">
        <v>14193086.15</v>
      </c>
      <c r="M4727" s="9">
        <v>0</v>
      </c>
      <c r="N4727" s="9">
        <v>220114771.31</v>
      </c>
      <c r="O4727" s="9">
        <v>220757306.62</v>
      </c>
      <c r="P4727" s="9">
        <v>67615237.04</v>
      </c>
      <c r="Q4727" s="9">
        <v>40671300.81</v>
      </c>
      <c r="R4727" s="9">
        <v>65389335.17</v>
      </c>
      <c r="S4727" s="9">
        <v>41537411.77</v>
      </c>
      <c r="T4727" s="9">
        <v>46026613.72</v>
      </c>
      <c r="U4727" s="9">
        <v>64210107.02</v>
      </c>
      <c r="V4727" s="9">
        <v>11989684.49</v>
      </c>
      <c r="W4727" s="9">
        <v>0</v>
      </c>
      <c r="X4727" s="9">
        <v>0</v>
      </c>
      <c r="Y4727" s="9">
        <v>0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0</v>
      </c>
      <c r="AH4727" s="9">
        <v>0</v>
      </c>
      <c r="AI4727" s="9">
        <v>0</v>
      </c>
      <c r="AJ4727" s="9">
        <v>0</v>
      </c>
      <c r="AK4727" s="9">
        <v>0</v>
      </c>
      <c r="AL4727" s="9">
        <v>0</v>
      </c>
      <c r="AM4727" s="9">
        <v>0</v>
      </c>
      <c r="AN4727" s="9">
        <v>0</v>
      </c>
      <c r="AO4727" s="9">
        <v>0</v>
      </c>
      <c r="AP4727" s="9">
        <v>0</v>
      </c>
      <c r="AQ4727" s="12">
        <v>0</v>
      </c>
      <c r="AR4727" s="13">
        <f t="shared" si="877"/>
        <v>248945633.49</v>
      </c>
      <c r="AS4727" s="13">
        <f t="shared" si="879"/>
        <v>211842759.8</v>
      </c>
      <c r="AT4727" s="13">
        <f t="shared" si="880"/>
        <v>93276747.39</v>
      </c>
      <c r="AU4727" s="13">
        <f t="shared" si="881"/>
        <v>38049884.95</v>
      </c>
      <c r="AV4727" s="13">
        <f t="shared" si="882"/>
        <v>53482915.12</v>
      </c>
      <c r="AW4727" s="13">
        <f t="shared" si="883"/>
        <v>54268986.19</v>
      </c>
      <c r="AX4727" s="13">
        <f t="shared" si="884"/>
        <v>35204049.66</v>
      </c>
      <c r="AY4727" s="13">
        <f t="shared" si="885"/>
        <v>88817217.76</v>
      </c>
      <c r="AZ4727" s="13">
        <f t="shared" si="886"/>
        <v>26182770.64</v>
      </c>
      <c r="BA4727" s="16">
        <f t="shared" si="887"/>
        <v>0</v>
      </c>
      <c r="BB4727" s="17" t="e">
        <f t="shared" si="888"/>
        <v>#DIV/0!</v>
      </c>
      <c r="BC4727" s="17" t="e">
        <f t="shared" si="878"/>
        <v>#DIV/0!</v>
      </c>
    </row>
    <row r="4728" hidden="1" spans="1:55">
      <c r="A4728" s="8" t="s">
        <v>9469</v>
      </c>
      <c r="B4728" s="8" t="s">
        <v>9470</v>
      </c>
      <c r="C4728" s="8">
        <v>8.44</v>
      </c>
      <c r="D4728" s="9">
        <v>39014016.36</v>
      </c>
      <c r="E4728" s="9">
        <v>100703991.33</v>
      </c>
      <c r="F4728" s="9">
        <v>91596129.7</v>
      </c>
      <c r="G4728" s="9">
        <v>23193424.47</v>
      </c>
      <c r="H4728" s="9">
        <v>138543386.9</v>
      </c>
      <c r="I4728" s="9">
        <v>110651093.19</v>
      </c>
      <c r="J4728" s="9">
        <v>113336923.28</v>
      </c>
      <c r="K4728" s="9">
        <v>141691520.85</v>
      </c>
      <c r="L4728" s="9">
        <v>126753878.71</v>
      </c>
      <c r="M4728" s="9">
        <v>0</v>
      </c>
      <c r="N4728" s="9">
        <v>172078498.25</v>
      </c>
      <c r="O4728" s="9">
        <v>209781085.37</v>
      </c>
      <c r="P4728" s="9">
        <v>395560961.46</v>
      </c>
      <c r="Q4728" s="9">
        <v>189272588.88</v>
      </c>
      <c r="R4728" s="9">
        <v>328611476.05</v>
      </c>
      <c r="S4728" s="9">
        <v>406813548.11</v>
      </c>
      <c r="T4728" s="9">
        <v>235624250.7</v>
      </c>
      <c r="U4728" s="9">
        <v>200328262.5</v>
      </c>
      <c r="V4728" s="9">
        <v>156351647.26</v>
      </c>
      <c r="W4728" s="9">
        <v>0</v>
      </c>
      <c r="X4728" s="9">
        <v>0</v>
      </c>
      <c r="Y4728" s="9">
        <v>0</v>
      </c>
      <c r="Z4728" s="9">
        <v>0</v>
      </c>
      <c r="AA4728" s="9">
        <v>0</v>
      </c>
      <c r="AB4728" s="9">
        <v>0</v>
      </c>
      <c r="AC4728" s="9">
        <v>0</v>
      </c>
      <c r="AD4728" s="9">
        <v>0</v>
      </c>
      <c r="AE4728" s="9">
        <v>0</v>
      </c>
      <c r="AF4728" s="9">
        <v>0</v>
      </c>
      <c r="AG4728" s="9">
        <v>0</v>
      </c>
      <c r="AH4728" s="9">
        <v>132715100</v>
      </c>
      <c r="AI4728" s="9">
        <v>100381983.32</v>
      </c>
      <c r="AJ4728" s="9">
        <v>0</v>
      </c>
      <c r="AK4728" s="9">
        <v>0</v>
      </c>
      <c r="AL4728" s="9">
        <v>0</v>
      </c>
      <c r="AM4728" s="9">
        <v>0</v>
      </c>
      <c r="AN4728" s="9">
        <v>0</v>
      </c>
      <c r="AO4728" s="9">
        <v>0</v>
      </c>
      <c r="AP4728" s="9">
        <v>0</v>
      </c>
      <c r="AQ4728" s="12">
        <v>0</v>
      </c>
      <c r="AR4728" s="13">
        <f t="shared" si="877"/>
        <v>343807614.61</v>
      </c>
      <c r="AS4728" s="13">
        <f t="shared" si="879"/>
        <v>410867060.02</v>
      </c>
      <c r="AT4728" s="13">
        <f t="shared" si="880"/>
        <v>487157091.16</v>
      </c>
      <c r="AU4728" s="13">
        <f t="shared" si="881"/>
        <v>212466013.35</v>
      </c>
      <c r="AV4728" s="13">
        <f t="shared" si="882"/>
        <v>467154862.95</v>
      </c>
      <c r="AW4728" s="13">
        <f t="shared" si="883"/>
        <v>517464641.3</v>
      </c>
      <c r="AX4728" s="13">
        <f t="shared" si="884"/>
        <v>348961173.98</v>
      </c>
      <c r="AY4728" s="13">
        <f t="shared" si="885"/>
        <v>342019783.35</v>
      </c>
      <c r="AZ4728" s="13">
        <f t="shared" si="886"/>
        <v>283105525.97</v>
      </c>
      <c r="BA4728" s="16">
        <f t="shared" si="887"/>
        <v>0</v>
      </c>
      <c r="BB4728" s="17" t="e">
        <f t="shared" si="888"/>
        <v>#DIV/0!</v>
      </c>
      <c r="BC4728" s="17" t="e">
        <f t="shared" si="878"/>
        <v>#DIV/0!</v>
      </c>
    </row>
    <row r="4729" hidden="1" spans="1:55">
      <c r="A4729" s="8" t="s">
        <v>9471</v>
      </c>
      <c r="B4729" s="8" t="s">
        <v>9472</v>
      </c>
      <c r="C4729" s="8">
        <v>3.12</v>
      </c>
      <c r="D4729" s="9">
        <v>25266931.52</v>
      </c>
      <c r="E4729" s="9">
        <v>-4768981.4</v>
      </c>
      <c r="F4729" s="9">
        <v>-2686202.73</v>
      </c>
      <c r="G4729" s="9">
        <v>17015194.73</v>
      </c>
      <c r="H4729" s="9">
        <v>10577772.08</v>
      </c>
      <c r="I4729" s="9">
        <v>13781133.55</v>
      </c>
      <c r="J4729" s="9">
        <v>3599225.74</v>
      </c>
      <c r="K4729" s="9">
        <v>11829098.58</v>
      </c>
      <c r="L4729" s="9">
        <v>13141829.11</v>
      </c>
      <c r="M4729" s="9">
        <v>0</v>
      </c>
      <c r="N4729" s="9">
        <v>92293735.82</v>
      </c>
      <c r="O4729" s="9">
        <v>97157513.62</v>
      </c>
      <c r="P4729" s="9">
        <v>13951777.2</v>
      </c>
      <c r="Q4729" s="9">
        <v>11961916</v>
      </c>
      <c r="R4729" s="9">
        <v>19245231.88</v>
      </c>
      <c r="S4729" s="9">
        <v>23709854.04</v>
      </c>
      <c r="T4729" s="9">
        <v>16160426.68</v>
      </c>
      <c r="U4729" s="9">
        <v>1658083.79</v>
      </c>
      <c r="V4729" s="9">
        <v>5569174.22</v>
      </c>
      <c r="W4729" s="9">
        <v>0</v>
      </c>
      <c r="X4729" s="9">
        <v>0</v>
      </c>
      <c r="Y4729" s="9">
        <v>0</v>
      </c>
      <c r="Z4729" s="9">
        <v>0</v>
      </c>
      <c r="AA4729" s="9">
        <v>0</v>
      </c>
      <c r="AB4729" s="9">
        <v>0</v>
      </c>
      <c r="AC4729" s="9">
        <v>0</v>
      </c>
      <c r="AD4729" s="9">
        <v>0</v>
      </c>
      <c r="AE4729" s="9">
        <v>0</v>
      </c>
      <c r="AF4729" s="9">
        <v>0</v>
      </c>
      <c r="AG4729" s="9">
        <v>0</v>
      </c>
      <c r="AH4729" s="9">
        <v>0</v>
      </c>
      <c r="AI4729" s="9">
        <v>0</v>
      </c>
      <c r="AJ4729" s="9">
        <v>0</v>
      </c>
      <c r="AK4729" s="9">
        <v>0</v>
      </c>
      <c r="AL4729" s="9">
        <v>0</v>
      </c>
      <c r="AM4729" s="9">
        <v>0</v>
      </c>
      <c r="AN4729" s="9">
        <v>0</v>
      </c>
      <c r="AO4729" s="9">
        <v>0</v>
      </c>
      <c r="AP4729" s="9">
        <v>0</v>
      </c>
      <c r="AQ4729" s="12">
        <v>0</v>
      </c>
      <c r="AR4729" s="13">
        <f t="shared" si="877"/>
        <v>117560667.34</v>
      </c>
      <c r="AS4729" s="13">
        <f t="shared" si="879"/>
        <v>92388532.22</v>
      </c>
      <c r="AT4729" s="13">
        <f t="shared" si="880"/>
        <v>11265574.47</v>
      </c>
      <c r="AU4729" s="13">
        <f t="shared" si="881"/>
        <v>28977110.73</v>
      </c>
      <c r="AV4729" s="13">
        <f t="shared" si="882"/>
        <v>29823003.96</v>
      </c>
      <c r="AW4729" s="13">
        <f t="shared" si="883"/>
        <v>37490987.59</v>
      </c>
      <c r="AX4729" s="13">
        <f t="shared" si="884"/>
        <v>19759652.42</v>
      </c>
      <c r="AY4729" s="13">
        <f t="shared" si="885"/>
        <v>13487182.37</v>
      </c>
      <c r="AZ4729" s="13">
        <f t="shared" si="886"/>
        <v>18711003.33</v>
      </c>
      <c r="BA4729" s="16">
        <f t="shared" si="887"/>
        <v>0</v>
      </c>
      <c r="BB4729" s="17" t="e">
        <f t="shared" si="888"/>
        <v>#DIV/0!</v>
      </c>
      <c r="BC4729" s="17" t="e">
        <f t="shared" si="878"/>
        <v>#DIV/0!</v>
      </c>
    </row>
    <row r="4730" hidden="1" spans="1:55">
      <c r="A4730" s="8" t="s">
        <v>9473</v>
      </c>
      <c r="B4730" s="8" t="s">
        <v>9474</v>
      </c>
      <c r="C4730" s="8">
        <v>7.29</v>
      </c>
      <c r="D4730" s="9">
        <v>14860892.45</v>
      </c>
      <c r="E4730" s="9">
        <v>35865572.18</v>
      </c>
      <c r="F4730" s="9">
        <v>83880870.29</v>
      </c>
      <c r="G4730" s="9">
        <v>45352702.6</v>
      </c>
      <c r="H4730" s="9">
        <v>42335428.3</v>
      </c>
      <c r="I4730" s="9">
        <v>-51660169.52</v>
      </c>
      <c r="J4730" s="9">
        <v>-31137658.71</v>
      </c>
      <c r="K4730" s="9">
        <v>30804512.64</v>
      </c>
      <c r="L4730" s="9">
        <v>-60423097.79</v>
      </c>
      <c r="M4730" s="9">
        <v>0</v>
      </c>
      <c r="N4730" s="9">
        <v>46854546.35</v>
      </c>
      <c r="O4730" s="9">
        <v>212605997.42</v>
      </c>
      <c r="P4730" s="9">
        <v>67897375.67</v>
      </c>
      <c r="Q4730" s="9">
        <v>47501306.39</v>
      </c>
      <c r="R4730" s="9">
        <v>43299683.34</v>
      </c>
      <c r="S4730" s="9">
        <v>37251129.46</v>
      </c>
      <c r="T4730" s="9">
        <v>48667133.2</v>
      </c>
      <c r="U4730" s="9">
        <v>42964201.85</v>
      </c>
      <c r="V4730" s="9">
        <v>71176469.28</v>
      </c>
      <c r="W4730" s="9">
        <v>0</v>
      </c>
      <c r="X4730" s="9">
        <v>0</v>
      </c>
      <c r="Y4730" s="9">
        <v>0</v>
      </c>
      <c r="Z4730" s="9">
        <v>0</v>
      </c>
      <c r="AA4730" s="9">
        <v>0</v>
      </c>
      <c r="AB4730" s="9">
        <v>0</v>
      </c>
      <c r="AC4730" s="9">
        <v>0</v>
      </c>
      <c r="AD4730" s="9">
        <v>0</v>
      </c>
      <c r="AE4730" s="9">
        <v>0</v>
      </c>
      <c r="AF4730" s="9">
        <v>0</v>
      </c>
      <c r="AG4730" s="9">
        <v>0</v>
      </c>
      <c r="AH4730" s="9">
        <v>88000000</v>
      </c>
      <c r="AI4730" s="9">
        <v>0</v>
      </c>
      <c r="AJ4730" s="9">
        <v>0</v>
      </c>
      <c r="AK4730" s="9">
        <v>0</v>
      </c>
      <c r="AL4730" s="9">
        <v>0</v>
      </c>
      <c r="AM4730" s="9">
        <v>0</v>
      </c>
      <c r="AN4730" s="9">
        <v>0</v>
      </c>
      <c r="AO4730" s="9">
        <v>0</v>
      </c>
      <c r="AP4730" s="9">
        <v>0</v>
      </c>
      <c r="AQ4730" s="12">
        <v>0</v>
      </c>
      <c r="AR4730" s="13">
        <f t="shared" si="877"/>
        <v>149715438.8</v>
      </c>
      <c r="AS4730" s="13">
        <f t="shared" si="879"/>
        <v>248471569.6</v>
      </c>
      <c r="AT4730" s="13">
        <f t="shared" si="880"/>
        <v>151778245.96</v>
      </c>
      <c r="AU4730" s="13">
        <f t="shared" si="881"/>
        <v>92854008.99</v>
      </c>
      <c r="AV4730" s="13">
        <f t="shared" si="882"/>
        <v>85635111.64</v>
      </c>
      <c r="AW4730" s="13">
        <f t="shared" si="883"/>
        <v>-14409040.06</v>
      </c>
      <c r="AX4730" s="13">
        <f t="shared" si="884"/>
        <v>17529474.49</v>
      </c>
      <c r="AY4730" s="13">
        <f t="shared" si="885"/>
        <v>73768714.49</v>
      </c>
      <c r="AZ4730" s="13">
        <f t="shared" si="886"/>
        <v>10753371.49</v>
      </c>
      <c r="BA4730" s="16">
        <f t="shared" si="887"/>
        <v>0</v>
      </c>
      <c r="BB4730" s="17" t="e">
        <f t="shared" si="888"/>
        <v>#DIV/0!</v>
      </c>
      <c r="BC4730" s="17" t="e">
        <f t="shared" si="878"/>
        <v>#DIV/0!</v>
      </c>
    </row>
    <row r="4731" hidden="1" spans="1:55">
      <c r="A4731" s="8" t="s">
        <v>9475</v>
      </c>
      <c r="B4731" s="8" t="s">
        <v>9476</v>
      </c>
      <c r="C4731" s="8">
        <v>6.82</v>
      </c>
      <c r="D4731" s="9">
        <v>24158815.7</v>
      </c>
      <c r="E4731" s="9">
        <v>13894046.59</v>
      </c>
      <c r="F4731" s="9">
        <v>25941854.81</v>
      </c>
      <c r="G4731" s="9">
        <v>33329441.25</v>
      </c>
      <c r="H4731" s="9">
        <v>23188999.14</v>
      </c>
      <c r="I4731" s="9">
        <v>-6083722.06</v>
      </c>
      <c r="J4731" s="9">
        <v>22841624.64</v>
      </c>
      <c r="K4731" s="9">
        <v>20040523.9</v>
      </c>
      <c r="L4731" s="9">
        <v>24179201.57</v>
      </c>
      <c r="M4731" s="9">
        <v>0</v>
      </c>
      <c r="N4731" s="9">
        <v>119921545.88</v>
      </c>
      <c r="O4731" s="9">
        <v>116986234.89</v>
      </c>
      <c r="P4731" s="9">
        <v>117340093.32</v>
      </c>
      <c r="Q4731" s="9">
        <v>59091556.83</v>
      </c>
      <c r="R4731" s="9">
        <v>60299699.25</v>
      </c>
      <c r="S4731" s="9">
        <v>67748252.1</v>
      </c>
      <c r="T4731" s="9">
        <v>54509412.96</v>
      </c>
      <c r="U4731" s="9">
        <v>55614441.52</v>
      </c>
      <c r="V4731" s="9">
        <v>42920811.44</v>
      </c>
      <c r="W4731" s="9">
        <v>0</v>
      </c>
      <c r="X4731" s="9">
        <v>0</v>
      </c>
      <c r="Y4731" s="9">
        <v>0</v>
      </c>
      <c r="Z4731" s="9">
        <v>0</v>
      </c>
      <c r="AA4731" s="9">
        <v>0</v>
      </c>
      <c r="AB4731" s="9">
        <v>0</v>
      </c>
      <c r="AC4731" s="9">
        <v>0</v>
      </c>
      <c r="AD4731" s="9">
        <v>0</v>
      </c>
      <c r="AE4731" s="9">
        <v>0</v>
      </c>
      <c r="AF4731" s="9">
        <v>0</v>
      </c>
      <c r="AG4731" s="9">
        <v>0</v>
      </c>
      <c r="AH4731" s="9">
        <v>143800</v>
      </c>
      <c r="AI4731" s="9">
        <v>172400</v>
      </c>
      <c r="AJ4731" s="9">
        <v>184200</v>
      </c>
      <c r="AK4731" s="9">
        <v>224400</v>
      </c>
      <c r="AL4731" s="9">
        <v>196000</v>
      </c>
      <c r="AM4731" s="9">
        <v>197000</v>
      </c>
      <c r="AN4731" s="9">
        <v>171000</v>
      </c>
      <c r="AO4731" s="9">
        <v>175000</v>
      </c>
      <c r="AP4731" s="9">
        <v>146000</v>
      </c>
      <c r="AQ4731" s="12">
        <v>0</v>
      </c>
      <c r="AR4731" s="13">
        <f t="shared" si="877"/>
        <v>144224161.58</v>
      </c>
      <c r="AS4731" s="13">
        <f t="shared" si="879"/>
        <v>131052681.48</v>
      </c>
      <c r="AT4731" s="13">
        <f t="shared" si="880"/>
        <v>143466148.13</v>
      </c>
      <c r="AU4731" s="13">
        <f t="shared" si="881"/>
        <v>92645398.08</v>
      </c>
      <c r="AV4731" s="13">
        <f t="shared" si="882"/>
        <v>83684698.39</v>
      </c>
      <c r="AW4731" s="13">
        <f t="shared" si="883"/>
        <v>61861530.04</v>
      </c>
      <c r="AX4731" s="13">
        <f t="shared" si="884"/>
        <v>77522037.6</v>
      </c>
      <c r="AY4731" s="13">
        <f t="shared" si="885"/>
        <v>75829965.42</v>
      </c>
      <c r="AZ4731" s="13">
        <f t="shared" si="886"/>
        <v>67246013.01</v>
      </c>
      <c r="BA4731" s="16">
        <f t="shared" si="887"/>
        <v>0</v>
      </c>
      <c r="BB4731" s="17" t="e">
        <f t="shared" si="888"/>
        <v>#DIV/0!</v>
      </c>
      <c r="BC4731" s="17" t="e">
        <f t="shared" si="878"/>
        <v>#DIV/0!</v>
      </c>
    </row>
    <row r="4732" hidden="1" spans="1:55">
      <c r="A4732" s="8" t="s">
        <v>9477</v>
      </c>
      <c r="B4732" s="8" t="s">
        <v>9478</v>
      </c>
      <c r="C4732" s="8">
        <v>3.68</v>
      </c>
      <c r="D4732" s="9">
        <v>3869325.44</v>
      </c>
      <c r="E4732" s="9">
        <v>48222323.86</v>
      </c>
      <c r="F4732" s="9">
        <v>58668970.43</v>
      </c>
      <c r="G4732" s="9">
        <v>69204607.84</v>
      </c>
      <c r="H4732" s="9">
        <v>52256262.7</v>
      </c>
      <c r="I4732" s="9">
        <v>23910454.4</v>
      </c>
      <c r="J4732" s="9">
        <v>58644624.14</v>
      </c>
      <c r="K4732" s="9">
        <v>40498903.88</v>
      </c>
      <c r="L4732" s="9">
        <v>25941341.92</v>
      </c>
      <c r="M4732" s="9">
        <v>0</v>
      </c>
      <c r="N4732" s="9">
        <v>72557144.41</v>
      </c>
      <c r="O4732" s="9">
        <v>124752973.86</v>
      </c>
      <c r="P4732" s="9">
        <v>88354773.44</v>
      </c>
      <c r="Q4732" s="9">
        <v>80649522.93</v>
      </c>
      <c r="R4732" s="9">
        <v>44869432.67</v>
      </c>
      <c r="S4732" s="9">
        <v>45627118.13</v>
      </c>
      <c r="T4732" s="9">
        <v>33124603.22</v>
      </c>
      <c r="U4732" s="9">
        <v>48000749.13</v>
      </c>
      <c r="V4732" s="9">
        <v>23730816.93</v>
      </c>
      <c r="W4732" s="9">
        <v>0</v>
      </c>
      <c r="X4732" s="9">
        <v>0</v>
      </c>
      <c r="Y4732" s="9">
        <v>0</v>
      </c>
      <c r="Z4732" s="9">
        <v>0</v>
      </c>
      <c r="AA4732" s="9">
        <v>0</v>
      </c>
      <c r="AB4732" s="9">
        <v>0</v>
      </c>
      <c r="AC4732" s="9">
        <v>0</v>
      </c>
      <c r="AD4732" s="9">
        <v>0</v>
      </c>
      <c r="AE4732" s="9">
        <v>0</v>
      </c>
      <c r="AF4732" s="9">
        <v>0</v>
      </c>
      <c r="AG4732" s="9">
        <v>0</v>
      </c>
      <c r="AH4732" s="9">
        <v>10415360.35</v>
      </c>
      <c r="AI4732" s="9">
        <v>10252958.9</v>
      </c>
      <c r="AJ4732" s="9">
        <v>0</v>
      </c>
      <c r="AK4732" s="9">
        <v>0</v>
      </c>
      <c r="AL4732" s="9">
        <v>0</v>
      </c>
      <c r="AM4732" s="9">
        <v>0</v>
      </c>
      <c r="AN4732" s="9">
        <v>0</v>
      </c>
      <c r="AO4732" s="9">
        <v>0</v>
      </c>
      <c r="AP4732" s="9">
        <v>0</v>
      </c>
      <c r="AQ4732" s="12">
        <v>0</v>
      </c>
      <c r="AR4732" s="13">
        <f t="shared" si="877"/>
        <v>86841830.2</v>
      </c>
      <c r="AS4732" s="13">
        <f t="shared" si="879"/>
        <v>183228256.62</v>
      </c>
      <c r="AT4732" s="13">
        <f t="shared" si="880"/>
        <v>147023743.87</v>
      </c>
      <c r="AU4732" s="13">
        <f t="shared" si="881"/>
        <v>149854130.77</v>
      </c>
      <c r="AV4732" s="13">
        <f t="shared" si="882"/>
        <v>97125695.37</v>
      </c>
      <c r="AW4732" s="13">
        <f t="shared" si="883"/>
        <v>69537572.53</v>
      </c>
      <c r="AX4732" s="13">
        <f t="shared" si="884"/>
        <v>91769227.36</v>
      </c>
      <c r="AY4732" s="13">
        <f t="shared" si="885"/>
        <v>88499653.01</v>
      </c>
      <c r="AZ4732" s="13">
        <f t="shared" si="886"/>
        <v>49672158.85</v>
      </c>
      <c r="BA4732" s="16">
        <f t="shared" si="887"/>
        <v>0</v>
      </c>
      <c r="BB4732" s="17" t="e">
        <f t="shared" si="888"/>
        <v>#DIV/0!</v>
      </c>
      <c r="BC4732" s="17" t="e">
        <f t="shared" si="878"/>
        <v>#DIV/0!</v>
      </c>
    </row>
    <row r="4733" hidden="1" spans="1:55">
      <c r="A4733" s="8" t="s">
        <v>9479</v>
      </c>
      <c r="B4733" s="8" t="s">
        <v>9480</v>
      </c>
      <c r="C4733" s="8">
        <v>8.3</v>
      </c>
      <c r="D4733" s="9">
        <v>-30451306.37</v>
      </c>
      <c r="E4733" s="9">
        <v>-5624323.09</v>
      </c>
      <c r="F4733" s="9">
        <v>18855600.07</v>
      </c>
      <c r="G4733" s="9">
        <v>49400408.61</v>
      </c>
      <c r="H4733" s="9">
        <v>4168047.77</v>
      </c>
      <c r="I4733" s="9">
        <v>-6775054.63</v>
      </c>
      <c r="J4733" s="9">
        <v>-3273408.57</v>
      </c>
      <c r="K4733" s="9">
        <v>-790638.61</v>
      </c>
      <c r="L4733" s="9">
        <v>-19920547.17</v>
      </c>
      <c r="M4733" s="9">
        <v>0</v>
      </c>
      <c r="N4733" s="9">
        <v>52849866.54</v>
      </c>
      <c r="O4733" s="9">
        <v>60062835.82</v>
      </c>
      <c r="P4733" s="9">
        <v>51878510.84</v>
      </c>
      <c r="Q4733" s="9">
        <v>31447929.27</v>
      </c>
      <c r="R4733" s="9">
        <v>4673515.97</v>
      </c>
      <c r="S4733" s="9">
        <v>10456845.48</v>
      </c>
      <c r="T4733" s="9">
        <v>12309919.06</v>
      </c>
      <c r="U4733" s="9">
        <v>377888.19</v>
      </c>
      <c r="V4733" s="9">
        <v>6380941.91</v>
      </c>
      <c r="W4733" s="9">
        <v>0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0</v>
      </c>
      <c r="AI4733" s="9">
        <v>0</v>
      </c>
      <c r="AJ4733" s="9">
        <v>0</v>
      </c>
      <c r="AK4733" s="9">
        <v>0</v>
      </c>
      <c r="AL4733" s="9">
        <v>0</v>
      </c>
      <c r="AM4733" s="9">
        <v>0</v>
      </c>
      <c r="AN4733" s="9">
        <v>0</v>
      </c>
      <c r="AO4733" s="9">
        <v>0</v>
      </c>
      <c r="AP4733" s="9">
        <v>0</v>
      </c>
      <c r="AQ4733" s="12">
        <v>0</v>
      </c>
      <c r="AR4733" s="13">
        <f t="shared" si="877"/>
        <v>22398560.17</v>
      </c>
      <c r="AS4733" s="13">
        <f t="shared" si="879"/>
        <v>54438512.73</v>
      </c>
      <c r="AT4733" s="13">
        <f t="shared" si="880"/>
        <v>70734110.91</v>
      </c>
      <c r="AU4733" s="13">
        <f t="shared" si="881"/>
        <v>80848337.88</v>
      </c>
      <c r="AV4733" s="13">
        <f t="shared" si="882"/>
        <v>8841563.74</v>
      </c>
      <c r="AW4733" s="13">
        <f t="shared" si="883"/>
        <v>3681790.85</v>
      </c>
      <c r="AX4733" s="13">
        <f t="shared" si="884"/>
        <v>9036510.49</v>
      </c>
      <c r="AY4733" s="13">
        <f t="shared" si="885"/>
        <v>-412750.42</v>
      </c>
      <c r="AZ4733" s="13">
        <f t="shared" si="886"/>
        <v>-13539605.26</v>
      </c>
      <c r="BA4733" s="16">
        <f t="shared" si="887"/>
        <v>0</v>
      </c>
      <c r="BB4733" s="17" t="e">
        <f t="shared" si="888"/>
        <v>#DIV/0!</v>
      </c>
      <c r="BC4733" s="17" t="e">
        <f t="shared" si="878"/>
        <v>#DIV/0!</v>
      </c>
    </row>
    <row r="4734" hidden="1" spans="1:55">
      <c r="A4734" s="8" t="s">
        <v>9481</v>
      </c>
      <c r="B4734" s="8" t="s">
        <v>9482</v>
      </c>
      <c r="C4734" s="8">
        <v>14.19</v>
      </c>
      <c r="D4734" s="9">
        <v>35379046.43</v>
      </c>
      <c r="E4734" s="9">
        <v>79913599.89</v>
      </c>
      <c r="F4734" s="9">
        <v>47235217.53</v>
      </c>
      <c r="G4734" s="9">
        <v>20808909.29</v>
      </c>
      <c r="H4734" s="9">
        <v>19787042.74</v>
      </c>
      <c r="I4734" s="9">
        <v>27623780.29</v>
      </c>
      <c r="J4734" s="9">
        <v>8996994.1</v>
      </c>
      <c r="K4734" s="9">
        <v>7891918.91</v>
      </c>
      <c r="L4734" s="9">
        <v>0</v>
      </c>
      <c r="M4734" s="9">
        <v>0</v>
      </c>
      <c r="N4734" s="9">
        <v>53157558.51</v>
      </c>
      <c r="O4734" s="9">
        <v>230630770.1</v>
      </c>
      <c r="P4734" s="9">
        <v>41019920.24</v>
      </c>
      <c r="Q4734" s="9">
        <v>19609787.02</v>
      </c>
      <c r="R4734" s="9">
        <v>9256215.39</v>
      </c>
      <c r="S4734" s="9">
        <v>11966266.29</v>
      </c>
      <c r="T4734" s="9">
        <v>12173694.54</v>
      </c>
      <c r="U4734" s="9">
        <v>14976681.25</v>
      </c>
      <c r="V4734" s="9">
        <v>0</v>
      </c>
      <c r="W4734" s="9">
        <v>0</v>
      </c>
      <c r="X4734" s="9">
        <v>0</v>
      </c>
      <c r="Y4734" s="9">
        <v>0</v>
      </c>
      <c r="Z4734" s="9">
        <v>0</v>
      </c>
      <c r="AA4734" s="9">
        <v>0</v>
      </c>
      <c r="AB4734" s="9">
        <v>0</v>
      </c>
      <c r="AC4734" s="9">
        <v>0</v>
      </c>
      <c r="AD4734" s="9">
        <v>0</v>
      </c>
      <c r="AE4734" s="9">
        <v>0</v>
      </c>
      <c r="AF4734" s="9">
        <v>0</v>
      </c>
      <c r="AG4734" s="9">
        <v>0</v>
      </c>
      <c r="AH4734" s="9">
        <v>0</v>
      </c>
      <c r="AI4734" s="9">
        <v>10011469.03</v>
      </c>
      <c r="AJ4734" s="9">
        <v>2000000</v>
      </c>
      <c r="AK4734" s="9">
        <v>0</v>
      </c>
      <c r="AL4734" s="9">
        <v>0</v>
      </c>
      <c r="AM4734" s="9">
        <v>0</v>
      </c>
      <c r="AN4734" s="9">
        <v>0</v>
      </c>
      <c r="AO4734" s="9">
        <v>0</v>
      </c>
      <c r="AP4734" s="9">
        <v>0</v>
      </c>
      <c r="AQ4734" s="12">
        <v>0</v>
      </c>
      <c r="AR4734" s="13">
        <f t="shared" si="877"/>
        <v>88536604.94</v>
      </c>
      <c r="AS4734" s="13">
        <f t="shared" si="879"/>
        <v>320555839.02</v>
      </c>
      <c r="AT4734" s="13">
        <f t="shared" si="880"/>
        <v>90255137.77</v>
      </c>
      <c r="AU4734" s="13">
        <f t="shared" si="881"/>
        <v>40418696.31</v>
      </c>
      <c r="AV4734" s="13">
        <f t="shared" si="882"/>
        <v>29043258.13</v>
      </c>
      <c r="AW4734" s="13">
        <f t="shared" si="883"/>
        <v>39590046.58</v>
      </c>
      <c r="AX4734" s="13">
        <f t="shared" si="884"/>
        <v>21170688.64</v>
      </c>
      <c r="AY4734" s="13">
        <f t="shared" si="885"/>
        <v>22868600.16</v>
      </c>
      <c r="AZ4734" s="13">
        <f t="shared" si="886"/>
        <v>0</v>
      </c>
      <c r="BA4734" s="16">
        <f t="shared" si="887"/>
        <v>0</v>
      </c>
      <c r="BB4734" s="17" t="e">
        <f t="shared" si="888"/>
        <v>#DIV/0!</v>
      </c>
      <c r="BC4734" s="17" t="e">
        <f t="shared" si="878"/>
        <v>#DIV/0!</v>
      </c>
    </row>
    <row r="4735" hidden="1" spans="1:55">
      <c r="A4735" s="8" t="s">
        <v>9483</v>
      </c>
      <c r="B4735" s="8" t="s">
        <v>9484</v>
      </c>
      <c r="C4735" s="8">
        <v>15.02</v>
      </c>
      <c r="D4735" s="9">
        <v>32450485.52</v>
      </c>
      <c r="E4735" s="9">
        <v>25225648.78</v>
      </c>
      <c r="F4735" s="9">
        <v>44544867.68</v>
      </c>
      <c r="G4735" s="9">
        <v>19848982.69</v>
      </c>
      <c r="H4735" s="9">
        <v>16394525.32</v>
      </c>
      <c r="I4735" s="9">
        <v>6367584.14</v>
      </c>
      <c r="J4735" s="9">
        <v>5863828.17</v>
      </c>
      <c r="K4735" s="9">
        <v>0</v>
      </c>
      <c r="L4735" s="9">
        <v>0</v>
      </c>
      <c r="M4735" s="9">
        <v>0</v>
      </c>
      <c r="N4735" s="9">
        <v>59326312.34</v>
      </c>
      <c r="O4735" s="9">
        <v>71640283.15</v>
      </c>
      <c r="P4735" s="9">
        <v>36557423.37</v>
      </c>
      <c r="Q4735" s="9">
        <v>35812938.13</v>
      </c>
      <c r="R4735" s="9">
        <v>38216925.07</v>
      </c>
      <c r="S4735" s="9">
        <v>12938745.21</v>
      </c>
      <c r="T4735" s="9">
        <v>7121255.99</v>
      </c>
      <c r="U4735" s="9">
        <v>0</v>
      </c>
      <c r="V4735" s="9">
        <v>0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0</v>
      </c>
      <c r="AE4735" s="9">
        <v>0</v>
      </c>
      <c r="AF4735" s="9">
        <v>0</v>
      </c>
      <c r="AG4735" s="9">
        <v>0</v>
      </c>
      <c r="AH4735" s="9">
        <v>90323383.56</v>
      </c>
      <c r="AI4735" s="9">
        <v>141937564.91</v>
      </c>
      <c r="AJ4735" s="9">
        <v>10000000</v>
      </c>
      <c r="AK4735" s="9">
        <v>0</v>
      </c>
      <c r="AL4735" s="9">
        <v>0</v>
      </c>
      <c r="AM4735" s="9">
        <v>0</v>
      </c>
      <c r="AN4735" s="9">
        <v>0</v>
      </c>
      <c r="AO4735" s="9">
        <v>0</v>
      </c>
      <c r="AP4735" s="9">
        <v>0</v>
      </c>
      <c r="AQ4735" s="12">
        <v>0</v>
      </c>
      <c r="AR4735" s="13">
        <f t="shared" si="877"/>
        <v>182100181.42</v>
      </c>
      <c r="AS4735" s="13">
        <f t="shared" si="879"/>
        <v>238803496.84</v>
      </c>
      <c r="AT4735" s="13">
        <f t="shared" si="880"/>
        <v>91102291.05</v>
      </c>
      <c r="AU4735" s="13">
        <f t="shared" si="881"/>
        <v>55661920.82</v>
      </c>
      <c r="AV4735" s="13">
        <f t="shared" si="882"/>
        <v>54611450.39</v>
      </c>
      <c r="AW4735" s="13">
        <f t="shared" si="883"/>
        <v>19306329.35</v>
      </c>
      <c r="AX4735" s="13">
        <f t="shared" si="884"/>
        <v>12985084.16</v>
      </c>
      <c r="AY4735" s="13">
        <f t="shared" si="885"/>
        <v>0</v>
      </c>
      <c r="AZ4735" s="13">
        <f t="shared" si="886"/>
        <v>0</v>
      </c>
      <c r="BA4735" s="16">
        <f t="shared" si="887"/>
        <v>0</v>
      </c>
      <c r="BB4735" s="17" t="e">
        <f t="shared" si="888"/>
        <v>#DIV/0!</v>
      </c>
      <c r="BC4735" s="17" t="e">
        <f t="shared" si="878"/>
        <v>#DIV/0!</v>
      </c>
    </row>
    <row r="4736" hidden="1" spans="1:55">
      <c r="A4736" s="8" t="s">
        <v>9485</v>
      </c>
      <c r="B4736" s="8" t="s">
        <v>9486</v>
      </c>
      <c r="C4736" s="8">
        <v>37.05</v>
      </c>
      <c r="D4736" s="9">
        <v>251099152.55</v>
      </c>
      <c r="E4736" s="9">
        <v>200176869.72</v>
      </c>
      <c r="F4736" s="9">
        <v>187561277.53</v>
      </c>
      <c r="G4736" s="9">
        <v>106874222.33</v>
      </c>
      <c r="H4736" s="9">
        <v>37092871.91</v>
      </c>
      <c r="I4736" s="9">
        <v>35341953.38</v>
      </c>
      <c r="J4736" s="9">
        <v>0</v>
      </c>
      <c r="K4736" s="9">
        <v>0</v>
      </c>
      <c r="L4736" s="9">
        <v>0</v>
      </c>
      <c r="M4736" s="9">
        <v>0</v>
      </c>
      <c r="N4736" s="9">
        <v>1212711583.47</v>
      </c>
      <c r="O4736" s="9">
        <v>1415558250.78</v>
      </c>
      <c r="P4736" s="9">
        <v>321351285.86</v>
      </c>
      <c r="Q4736" s="9">
        <v>137166041.49</v>
      </c>
      <c r="R4736" s="9">
        <v>113124970.94</v>
      </c>
      <c r="S4736" s="9">
        <v>78391232.1</v>
      </c>
      <c r="T4736" s="9">
        <v>0</v>
      </c>
      <c r="U4736" s="9">
        <v>0</v>
      </c>
      <c r="V4736" s="9">
        <v>0</v>
      </c>
      <c r="W4736" s="9">
        <v>0</v>
      </c>
      <c r="X4736" s="9">
        <v>0</v>
      </c>
      <c r="Y4736" s="9">
        <v>0</v>
      </c>
      <c r="Z4736" s="9">
        <v>0</v>
      </c>
      <c r="AA4736" s="9">
        <v>0</v>
      </c>
      <c r="AB4736" s="9">
        <v>0</v>
      </c>
      <c r="AC4736" s="9">
        <v>0</v>
      </c>
      <c r="AD4736" s="9">
        <v>0</v>
      </c>
      <c r="AE4736" s="9">
        <v>0</v>
      </c>
      <c r="AF4736" s="9">
        <v>0</v>
      </c>
      <c r="AG4736" s="9">
        <v>0</v>
      </c>
      <c r="AH4736" s="9">
        <v>350155833.33</v>
      </c>
      <c r="AI4736" s="9">
        <v>0</v>
      </c>
      <c r="AJ4736" s="9">
        <v>0</v>
      </c>
      <c r="AK4736" s="9">
        <v>0</v>
      </c>
      <c r="AL4736" s="9">
        <v>0</v>
      </c>
      <c r="AM4736" s="9">
        <v>0</v>
      </c>
      <c r="AN4736" s="9">
        <v>0</v>
      </c>
      <c r="AO4736" s="9">
        <v>0</v>
      </c>
      <c r="AP4736" s="9">
        <v>0</v>
      </c>
      <c r="AQ4736" s="12">
        <v>0</v>
      </c>
      <c r="AR4736" s="13">
        <f t="shared" si="877"/>
        <v>1813966569.35</v>
      </c>
      <c r="AS4736" s="13">
        <f t="shared" si="879"/>
        <v>1615735120.5</v>
      </c>
      <c r="AT4736" s="13">
        <f t="shared" si="880"/>
        <v>508912563.39</v>
      </c>
      <c r="AU4736" s="13">
        <f t="shared" si="881"/>
        <v>244040263.82</v>
      </c>
      <c r="AV4736" s="13">
        <f t="shared" si="882"/>
        <v>150217842.85</v>
      </c>
      <c r="AW4736" s="13">
        <f t="shared" si="883"/>
        <v>113733185.48</v>
      </c>
      <c r="AX4736" s="13">
        <f t="shared" si="884"/>
        <v>0</v>
      </c>
      <c r="AY4736" s="13">
        <f t="shared" si="885"/>
        <v>0</v>
      </c>
      <c r="AZ4736" s="13">
        <f t="shared" si="886"/>
        <v>0</v>
      </c>
      <c r="BA4736" s="16">
        <f t="shared" si="887"/>
        <v>0</v>
      </c>
      <c r="BB4736" s="17" t="e">
        <f t="shared" si="888"/>
        <v>#DIV/0!</v>
      </c>
      <c r="BC4736" s="17" t="e">
        <f t="shared" si="878"/>
        <v>#DIV/0!</v>
      </c>
    </row>
    <row r="4737" hidden="1" spans="1:55">
      <c r="A4737" s="8" t="s">
        <v>9487</v>
      </c>
      <c r="B4737" s="8" t="s">
        <v>9488</v>
      </c>
      <c r="C4737" s="8">
        <v>27.93</v>
      </c>
      <c r="D4737" s="9">
        <v>7582918.71</v>
      </c>
      <c r="E4737" s="9">
        <v>-17217615.14</v>
      </c>
      <c r="F4737" s="9">
        <v>79680368.41</v>
      </c>
      <c r="G4737" s="9">
        <v>77413506.38</v>
      </c>
      <c r="H4737" s="9">
        <v>16822370.8</v>
      </c>
      <c r="I4737" s="9">
        <v>25763972.15</v>
      </c>
      <c r="J4737" s="9">
        <v>-3637921.98</v>
      </c>
      <c r="K4737" s="9">
        <v>23549902.46</v>
      </c>
      <c r="L4737" s="9">
        <v>39048069.1</v>
      </c>
      <c r="M4737" s="9">
        <v>0</v>
      </c>
      <c r="N4737" s="9">
        <v>255604972.72</v>
      </c>
      <c r="O4737" s="9">
        <v>506953473.47</v>
      </c>
      <c r="P4737" s="9">
        <v>46965697.21</v>
      </c>
      <c r="Q4737" s="9">
        <v>44003118.63</v>
      </c>
      <c r="R4737" s="9">
        <v>51175571.84</v>
      </c>
      <c r="S4737" s="9">
        <v>6736602.86</v>
      </c>
      <c r="T4737" s="9">
        <v>9743607.97</v>
      </c>
      <c r="U4737" s="9">
        <v>19267418.83</v>
      </c>
      <c r="V4737" s="9">
        <v>8221479.03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0</v>
      </c>
      <c r="AH4737" s="9">
        <v>210732273.97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0</v>
      </c>
      <c r="AO4737" s="9">
        <v>0</v>
      </c>
      <c r="AP4737" s="9">
        <v>0</v>
      </c>
      <c r="AQ4737" s="12">
        <v>0</v>
      </c>
      <c r="AR4737" s="13">
        <f t="shared" si="877"/>
        <v>473920165.4</v>
      </c>
      <c r="AS4737" s="13">
        <f t="shared" si="879"/>
        <v>489735858.33</v>
      </c>
      <c r="AT4737" s="13">
        <f t="shared" si="880"/>
        <v>126646065.62</v>
      </c>
      <c r="AU4737" s="13">
        <f t="shared" si="881"/>
        <v>121416625.01</v>
      </c>
      <c r="AV4737" s="13">
        <f t="shared" si="882"/>
        <v>67997942.64</v>
      </c>
      <c r="AW4737" s="13">
        <f t="shared" si="883"/>
        <v>32500575.01</v>
      </c>
      <c r="AX4737" s="13">
        <f t="shared" si="884"/>
        <v>6105685.99</v>
      </c>
      <c r="AY4737" s="13">
        <f t="shared" si="885"/>
        <v>42817321.29</v>
      </c>
      <c r="AZ4737" s="13">
        <f t="shared" si="886"/>
        <v>47269548.13</v>
      </c>
      <c r="BA4737" s="16">
        <f t="shared" si="887"/>
        <v>0</v>
      </c>
      <c r="BB4737" s="17" t="e">
        <f t="shared" si="888"/>
        <v>#DIV/0!</v>
      </c>
      <c r="BC4737" s="17" t="e">
        <f t="shared" si="878"/>
        <v>#DIV/0!</v>
      </c>
    </row>
    <row r="4738" hidden="1" spans="1:55">
      <c r="A4738" s="8" t="s">
        <v>9489</v>
      </c>
      <c r="B4738" s="8" t="s">
        <v>9490</v>
      </c>
      <c r="C4738" s="8">
        <v>11.65</v>
      </c>
      <c r="D4738" s="9">
        <v>34413325.96</v>
      </c>
      <c r="E4738" s="9">
        <v>371579576.57</v>
      </c>
      <c r="F4738" s="9">
        <v>372771775.85</v>
      </c>
      <c r="G4738" s="9">
        <v>211283218.37</v>
      </c>
      <c r="H4738" s="9">
        <v>270764041.23</v>
      </c>
      <c r="I4738" s="9">
        <v>163258800</v>
      </c>
      <c r="J4738" s="9">
        <v>0</v>
      </c>
      <c r="K4738" s="9">
        <v>0</v>
      </c>
      <c r="L4738" s="9">
        <v>0</v>
      </c>
      <c r="M4738" s="9">
        <v>0</v>
      </c>
      <c r="N4738" s="9">
        <v>1658982968.14</v>
      </c>
      <c r="O4738" s="9">
        <v>2170601743.01</v>
      </c>
      <c r="P4738" s="9">
        <v>959627936.72</v>
      </c>
      <c r="Q4738" s="9">
        <v>1565870188.89</v>
      </c>
      <c r="R4738" s="9">
        <v>1544314162.59</v>
      </c>
      <c r="S4738" s="9">
        <v>1241303100</v>
      </c>
      <c r="T4738" s="9">
        <v>0</v>
      </c>
      <c r="U4738" s="9">
        <v>0</v>
      </c>
      <c r="V4738" s="9">
        <v>0</v>
      </c>
      <c r="W4738" s="9">
        <v>0</v>
      </c>
      <c r="X4738" s="9">
        <v>0</v>
      </c>
      <c r="Y4738" s="9">
        <v>0</v>
      </c>
      <c r="Z4738" s="9">
        <v>0</v>
      </c>
      <c r="AA4738" s="9">
        <v>0</v>
      </c>
      <c r="AB4738" s="9">
        <v>0</v>
      </c>
      <c r="AC4738" s="9">
        <v>0</v>
      </c>
      <c r="AD4738" s="9">
        <v>0</v>
      </c>
      <c r="AE4738" s="9">
        <v>0</v>
      </c>
      <c r="AF4738" s="9">
        <v>0</v>
      </c>
      <c r="AG4738" s="9">
        <v>0</v>
      </c>
      <c r="AH4738" s="9">
        <v>453236301.37</v>
      </c>
      <c r="AI4738" s="9">
        <v>0</v>
      </c>
      <c r="AJ4738" s="9">
        <v>0</v>
      </c>
      <c r="AK4738" s="9">
        <v>3020926.03</v>
      </c>
      <c r="AL4738" s="9">
        <v>0</v>
      </c>
      <c r="AM4738" s="9">
        <v>0</v>
      </c>
      <c r="AN4738" s="9">
        <v>0</v>
      </c>
      <c r="AO4738" s="9">
        <v>0</v>
      </c>
      <c r="AP4738" s="9">
        <v>0</v>
      </c>
      <c r="AQ4738" s="12">
        <v>0</v>
      </c>
      <c r="AR4738" s="13">
        <f t="shared" si="877"/>
        <v>2146632595.47</v>
      </c>
      <c r="AS4738" s="13">
        <f t="shared" si="879"/>
        <v>2542181319.58</v>
      </c>
      <c r="AT4738" s="13">
        <f t="shared" si="880"/>
        <v>1332399712.57</v>
      </c>
      <c r="AU4738" s="13">
        <f t="shared" si="881"/>
        <v>1780174333.29</v>
      </c>
      <c r="AV4738" s="13">
        <f t="shared" si="882"/>
        <v>1815078203.82</v>
      </c>
      <c r="AW4738" s="13">
        <f t="shared" si="883"/>
        <v>1404561900</v>
      </c>
      <c r="AX4738" s="13">
        <f t="shared" si="884"/>
        <v>0</v>
      </c>
      <c r="AY4738" s="13">
        <f t="shared" si="885"/>
        <v>0</v>
      </c>
      <c r="AZ4738" s="13">
        <f t="shared" si="886"/>
        <v>0</v>
      </c>
      <c r="BA4738" s="16">
        <f t="shared" si="887"/>
        <v>0</v>
      </c>
      <c r="BB4738" s="17" t="e">
        <f t="shared" si="888"/>
        <v>#DIV/0!</v>
      </c>
      <c r="BC4738" s="17" t="e">
        <f t="shared" si="878"/>
        <v>#DIV/0!</v>
      </c>
    </row>
    <row r="4739" hidden="1" spans="1:55">
      <c r="A4739" s="8" t="s">
        <v>9491</v>
      </c>
      <c r="B4739" s="8" t="s">
        <v>9492</v>
      </c>
      <c r="C4739" s="8">
        <v>21.02</v>
      </c>
      <c r="D4739" s="9">
        <v>-166127044.45</v>
      </c>
      <c r="E4739" s="9">
        <v>472426883.36</v>
      </c>
      <c r="F4739" s="9">
        <v>-313120600.98</v>
      </c>
      <c r="G4739" s="9">
        <v>440809462.71</v>
      </c>
      <c r="H4739" s="9">
        <v>197848909.18</v>
      </c>
      <c r="I4739" s="9">
        <v>258367934.92</v>
      </c>
      <c r="J4739" s="9">
        <v>0</v>
      </c>
      <c r="K4739" s="9">
        <v>0</v>
      </c>
      <c r="L4739" s="9">
        <v>0</v>
      </c>
      <c r="M4739" s="9">
        <v>0</v>
      </c>
      <c r="N4739" s="9">
        <v>3321481960.95</v>
      </c>
      <c r="O4739" s="9">
        <v>3642062335.49</v>
      </c>
      <c r="P4739" s="9">
        <v>606532246.36</v>
      </c>
      <c r="Q4739" s="9">
        <v>856034880.85</v>
      </c>
      <c r="R4739" s="9">
        <v>599806833.71</v>
      </c>
      <c r="S4739" s="9">
        <v>500932384.27</v>
      </c>
      <c r="T4739" s="9">
        <v>0</v>
      </c>
      <c r="U4739" s="9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0</v>
      </c>
      <c r="AC4739" s="9">
        <v>0</v>
      </c>
      <c r="AD4739" s="9">
        <v>0</v>
      </c>
      <c r="AE4739" s="9">
        <v>0</v>
      </c>
      <c r="AF4739" s="9">
        <v>0</v>
      </c>
      <c r="AG4739" s="9">
        <v>0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0</v>
      </c>
      <c r="AO4739" s="9">
        <v>0</v>
      </c>
      <c r="AP4739" s="9">
        <v>0</v>
      </c>
      <c r="AQ4739" s="12">
        <v>0</v>
      </c>
      <c r="AR4739" s="13">
        <f t="shared" ref="AR4739:AR4802" si="889">D4739+N4739+X4739+AH4739</f>
        <v>3155354916.5</v>
      </c>
      <c r="AS4739" s="13">
        <f t="shared" si="879"/>
        <v>4114489218.85</v>
      </c>
      <c r="AT4739" s="13">
        <f t="shared" si="880"/>
        <v>293411645.38</v>
      </c>
      <c r="AU4739" s="13">
        <f t="shared" si="881"/>
        <v>1296844343.56</v>
      </c>
      <c r="AV4739" s="13">
        <f t="shared" si="882"/>
        <v>797655742.89</v>
      </c>
      <c r="AW4739" s="13">
        <f t="shared" si="883"/>
        <v>759300319.19</v>
      </c>
      <c r="AX4739" s="13">
        <f t="shared" si="884"/>
        <v>0</v>
      </c>
      <c r="AY4739" s="13">
        <f t="shared" si="885"/>
        <v>0</v>
      </c>
      <c r="AZ4739" s="13">
        <f t="shared" si="886"/>
        <v>0</v>
      </c>
      <c r="BA4739" s="16">
        <f t="shared" si="887"/>
        <v>0</v>
      </c>
      <c r="BB4739" s="17" t="e">
        <f t="shared" si="888"/>
        <v>#DIV/0!</v>
      </c>
      <c r="BC4739" s="17" t="e">
        <f t="shared" ref="BC4739:BC4802" si="890">POWER(E4739/M4739,1/8)-1</f>
        <v>#DIV/0!</v>
      </c>
    </row>
    <row r="4740" hidden="1" spans="1:55">
      <c r="A4740" s="8" t="s">
        <v>9493</v>
      </c>
      <c r="B4740" s="8" t="s">
        <v>9494</v>
      </c>
      <c r="C4740" s="8">
        <v>22.66</v>
      </c>
      <c r="D4740" s="9">
        <v>12955493.17</v>
      </c>
      <c r="E4740" s="9">
        <v>71626612.47</v>
      </c>
      <c r="F4740" s="9">
        <v>90904196.83</v>
      </c>
      <c r="G4740" s="9">
        <v>48702947.41</v>
      </c>
      <c r="H4740" s="9">
        <v>41397069.7</v>
      </c>
      <c r="I4740" s="9">
        <v>7043423.57</v>
      </c>
      <c r="J4740" s="9">
        <v>0</v>
      </c>
      <c r="K4740" s="9">
        <v>0</v>
      </c>
      <c r="L4740" s="9">
        <v>0</v>
      </c>
      <c r="M4740" s="9">
        <v>0</v>
      </c>
      <c r="N4740" s="9">
        <v>139208830.58</v>
      </c>
      <c r="O4740" s="9">
        <v>485348842.98</v>
      </c>
      <c r="P4740" s="9">
        <v>108131458.93</v>
      </c>
      <c r="Q4740" s="9">
        <v>74201967.45</v>
      </c>
      <c r="R4740" s="9">
        <v>93989383.21</v>
      </c>
      <c r="S4740" s="9">
        <v>94985455.71</v>
      </c>
      <c r="T4740" s="9">
        <v>0</v>
      </c>
      <c r="U4740" s="9">
        <v>0</v>
      </c>
      <c r="V4740" s="9">
        <v>0</v>
      </c>
      <c r="W4740" s="9">
        <v>0</v>
      </c>
      <c r="X4740" s="9">
        <v>0</v>
      </c>
      <c r="Y4740" s="9">
        <v>0</v>
      </c>
      <c r="Z4740" s="9">
        <v>0</v>
      </c>
      <c r="AA4740" s="9">
        <v>0</v>
      </c>
      <c r="AB4740" s="9">
        <v>0</v>
      </c>
      <c r="AC4740" s="9">
        <v>0</v>
      </c>
      <c r="AD4740" s="9">
        <v>0</v>
      </c>
      <c r="AE4740" s="9">
        <v>0</v>
      </c>
      <c r="AF4740" s="9">
        <v>0</v>
      </c>
      <c r="AG4740" s="9">
        <v>0</v>
      </c>
      <c r="AH4740" s="9">
        <v>68280307.02</v>
      </c>
      <c r="AI4740" s="9">
        <v>48038430.31</v>
      </c>
      <c r="AJ4740" s="9">
        <v>26288569.58</v>
      </c>
      <c r="AK4740" s="9">
        <v>27626089.72</v>
      </c>
      <c r="AL4740" s="9">
        <v>0</v>
      </c>
      <c r="AM4740" s="9">
        <v>0</v>
      </c>
      <c r="AN4740" s="9">
        <v>0</v>
      </c>
      <c r="AO4740" s="9">
        <v>0</v>
      </c>
      <c r="AP4740" s="9">
        <v>0</v>
      </c>
      <c r="AQ4740" s="12">
        <v>0</v>
      </c>
      <c r="AR4740" s="13">
        <f t="shared" si="889"/>
        <v>220444630.77</v>
      </c>
      <c r="AS4740" s="13">
        <f t="shared" ref="AS4740:AS4803" si="891">E4740+O4740+Y4740+AI4740</f>
        <v>605013885.76</v>
      </c>
      <c r="AT4740" s="13">
        <f t="shared" ref="AT4740:AT4803" si="892">F4740+P4740+Z4740+AJ4740</f>
        <v>225324225.34</v>
      </c>
      <c r="AU4740" s="13">
        <f t="shared" ref="AU4740:AU4803" si="893">G4740+Q4740+AA4740+AK4740</f>
        <v>150531004.58</v>
      </c>
      <c r="AV4740" s="13">
        <f t="shared" ref="AV4740:AV4803" si="894">H4740+R4740+AB4740+AL4740</f>
        <v>135386452.91</v>
      </c>
      <c r="AW4740" s="13">
        <f t="shared" ref="AW4740:AW4803" si="895">I4740+S4740+AC4740+AM4740</f>
        <v>102028879.28</v>
      </c>
      <c r="AX4740" s="13">
        <f t="shared" ref="AX4740:AX4803" si="896">J4740+T4740+AD4740+AN4740</f>
        <v>0</v>
      </c>
      <c r="AY4740" s="13">
        <f t="shared" ref="AY4740:AY4803" si="897">K4740+U4740+AE4740+AO4740</f>
        <v>0</v>
      </c>
      <c r="AZ4740" s="13">
        <f t="shared" ref="AZ4740:AZ4803" si="898">L4740+V4740+AF4740+AP4740</f>
        <v>0</v>
      </c>
      <c r="BA4740" s="16">
        <f t="shared" ref="BA4740:BA4803" si="899">M4740+W4740+AG4740+AQ4740</f>
        <v>0</v>
      </c>
      <c r="BB4740" s="17" t="e">
        <f t="shared" si="888"/>
        <v>#DIV/0!</v>
      </c>
      <c r="BC4740" s="17" t="e">
        <f t="shared" si="890"/>
        <v>#DIV/0!</v>
      </c>
    </row>
    <row r="4741" hidden="1" spans="1:55">
      <c r="A4741" s="8" t="s">
        <v>9495</v>
      </c>
      <c r="B4741" s="8" t="s">
        <v>9496</v>
      </c>
      <c r="C4741" s="8">
        <v>49.94</v>
      </c>
      <c r="D4741" s="9">
        <v>21434364.46</v>
      </c>
      <c r="E4741" s="9">
        <v>161306460.4</v>
      </c>
      <c r="F4741" s="9">
        <v>50397135.4</v>
      </c>
      <c r="G4741" s="9">
        <v>398538966.26</v>
      </c>
      <c r="H4741" s="9">
        <v>-41988507.8</v>
      </c>
      <c r="I4741" s="9">
        <v>65607614.33</v>
      </c>
      <c r="J4741" s="9">
        <v>0</v>
      </c>
      <c r="K4741" s="9">
        <v>0</v>
      </c>
      <c r="L4741" s="9">
        <v>0</v>
      </c>
      <c r="M4741" s="9">
        <v>0</v>
      </c>
      <c r="N4741" s="9">
        <v>654797852.54</v>
      </c>
      <c r="O4741" s="9">
        <v>54147039.85</v>
      </c>
      <c r="P4741" s="9">
        <v>204546358.96</v>
      </c>
      <c r="Q4741" s="9">
        <v>163464080.63</v>
      </c>
      <c r="R4741" s="9">
        <v>23382735.34</v>
      </c>
      <c r="S4741" s="9">
        <v>26816800.92</v>
      </c>
      <c r="T4741" s="9">
        <v>0</v>
      </c>
      <c r="U4741" s="9">
        <v>0</v>
      </c>
      <c r="V4741" s="9">
        <v>0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0</v>
      </c>
      <c r="AC4741" s="9">
        <v>0</v>
      </c>
      <c r="AD4741" s="9">
        <v>0</v>
      </c>
      <c r="AE4741" s="9">
        <v>0</v>
      </c>
      <c r="AF4741" s="9">
        <v>0</v>
      </c>
      <c r="AG4741" s="9">
        <v>0</v>
      </c>
      <c r="AH4741" s="9">
        <v>1417190966.93</v>
      </c>
      <c r="AI4741" s="9">
        <v>1926644360.3</v>
      </c>
      <c r="AJ4741" s="9">
        <v>287076296.76</v>
      </c>
      <c r="AK4741" s="9">
        <v>315500116.16</v>
      </c>
      <c r="AL4741" s="9">
        <v>0</v>
      </c>
      <c r="AM4741" s="9">
        <v>0</v>
      </c>
      <c r="AN4741" s="9">
        <v>0</v>
      </c>
      <c r="AO4741" s="9">
        <v>0</v>
      </c>
      <c r="AP4741" s="9">
        <v>0</v>
      </c>
      <c r="AQ4741" s="12">
        <v>0</v>
      </c>
      <c r="AR4741" s="13">
        <f t="shared" si="889"/>
        <v>2093423183.93</v>
      </c>
      <c r="AS4741" s="13">
        <f t="shared" si="891"/>
        <v>2142097860.55</v>
      </c>
      <c r="AT4741" s="13">
        <f t="shared" si="892"/>
        <v>542019791.12</v>
      </c>
      <c r="AU4741" s="13">
        <f t="shared" si="893"/>
        <v>877503163.05</v>
      </c>
      <c r="AV4741" s="13">
        <f t="shared" si="894"/>
        <v>-18605772.46</v>
      </c>
      <c r="AW4741" s="13">
        <f t="shared" si="895"/>
        <v>92424415.25</v>
      </c>
      <c r="AX4741" s="13">
        <f t="shared" si="896"/>
        <v>0</v>
      </c>
      <c r="AY4741" s="13">
        <f t="shared" si="897"/>
        <v>0</v>
      </c>
      <c r="AZ4741" s="13">
        <f t="shared" si="898"/>
        <v>0</v>
      </c>
      <c r="BA4741" s="16">
        <f t="shared" si="899"/>
        <v>0</v>
      </c>
      <c r="BB4741" s="17" t="e">
        <f t="shared" ref="BB4741:BB4804" si="900">POWER(H4741/M4741,1/5)-1</f>
        <v>#DIV/0!</v>
      </c>
      <c r="BC4741" s="17" t="e">
        <f t="shared" si="890"/>
        <v>#DIV/0!</v>
      </c>
    </row>
    <row r="4742" hidden="1" spans="1:55">
      <c r="A4742" s="8" t="s">
        <v>9497</v>
      </c>
      <c r="B4742" s="8" t="s">
        <v>9498</v>
      </c>
      <c r="C4742" s="8">
        <v>24.73</v>
      </c>
      <c r="D4742" s="9">
        <v>-58985310.3</v>
      </c>
      <c r="E4742" s="9">
        <v>-18768860.68</v>
      </c>
      <c r="F4742" s="9">
        <v>9033367.01</v>
      </c>
      <c r="G4742" s="9">
        <v>26633265.95</v>
      </c>
      <c r="H4742" s="9">
        <v>-8964623.7</v>
      </c>
      <c r="I4742" s="9">
        <v>19560540.53</v>
      </c>
      <c r="J4742" s="9">
        <v>-63374975.35</v>
      </c>
      <c r="K4742" s="9">
        <v>0</v>
      </c>
      <c r="L4742" s="9">
        <v>0</v>
      </c>
      <c r="M4742" s="9">
        <v>0</v>
      </c>
      <c r="N4742" s="9">
        <v>887275411.9</v>
      </c>
      <c r="O4742" s="9">
        <v>969791147.17</v>
      </c>
      <c r="P4742" s="9">
        <v>96248428.31</v>
      </c>
      <c r="Q4742" s="9">
        <v>82541721.39</v>
      </c>
      <c r="R4742" s="9">
        <v>53498256.61</v>
      </c>
      <c r="S4742" s="9">
        <v>89040577.68</v>
      </c>
      <c r="T4742" s="9">
        <v>49162676.52</v>
      </c>
      <c r="U4742" s="9">
        <v>0</v>
      </c>
      <c r="V4742" s="9">
        <v>0</v>
      </c>
      <c r="W4742" s="9">
        <v>0</v>
      </c>
      <c r="X4742" s="9">
        <v>0</v>
      </c>
      <c r="Y4742" s="9">
        <v>0</v>
      </c>
      <c r="Z4742" s="9">
        <v>0</v>
      </c>
      <c r="AA4742" s="9">
        <v>0</v>
      </c>
      <c r="AB4742" s="9">
        <v>0</v>
      </c>
      <c r="AC4742" s="9">
        <v>0</v>
      </c>
      <c r="AD4742" s="9">
        <v>0</v>
      </c>
      <c r="AE4742" s="9">
        <v>0</v>
      </c>
      <c r="AF4742" s="9">
        <v>0</v>
      </c>
      <c r="AG4742" s="9">
        <v>0</v>
      </c>
      <c r="AH4742" s="9">
        <v>0</v>
      </c>
      <c r="AI4742" s="9">
        <v>0</v>
      </c>
      <c r="AJ4742" s="9">
        <v>0</v>
      </c>
      <c r="AK4742" s="9">
        <v>0</v>
      </c>
      <c r="AL4742" s="9">
        <v>0</v>
      </c>
      <c r="AM4742" s="9">
        <v>0</v>
      </c>
      <c r="AN4742" s="9">
        <v>0</v>
      </c>
      <c r="AO4742" s="9">
        <v>0</v>
      </c>
      <c r="AP4742" s="9">
        <v>0</v>
      </c>
      <c r="AQ4742" s="12">
        <v>0</v>
      </c>
      <c r="AR4742" s="13">
        <f t="shared" si="889"/>
        <v>828290101.6</v>
      </c>
      <c r="AS4742" s="13">
        <f t="shared" si="891"/>
        <v>951022286.49</v>
      </c>
      <c r="AT4742" s="13">
        <f t="shared" si="892"/>
        <v>105281795.32</v>
      </c>
      <c r="AU4742" s="13">
        <f t="shared" si="893"/>
        <v>109174987.34</v>
      </c>
      <c r="AV4742" s="13">
        <f t="shared" si="894"/>
        <v>44533632.91</v>
      </c>
      <c r="AW4742" s="13">
        <f t="shared" si="895"/>
        <v>108601118.21</v>
      </c>
      <c r="AX4742" s="13">
        <f t="shared" si="896"/>
        <v>-14212298.83</v>
      </c>
      <c r="AY4742" s="13">
        <f t="shared" si="897"/>
        <v>0</v>
      </c>
      <c r="AZ4742" s="13">
        <f t="shared" si="898"/>
        <v>0</v>
      </c>
      <c r="BA4742" s="16">
        <f t="shared" si="899"/>
        <v>0</v>
      </c>
      <c r="BB4742" s="17" t="e">
        <f t="shared" si="900"/>
        <v>#DIV/0!</v>
      </c>
      <c r="BC4742" s="17" t="e">
        <f t="shared" si="890"/>
        <v>#DIV/0!</v>
      </c>
    </row>
    <row r="4743" hidden="1" spans="1:55">
      <c r="A4743" s="8" t="s">
        <v>9499</v>
      </c>
      <c r="B4743" s="8" t="s">
        <v>9500</v>
      </c>
      <c r="C4743" s="8">
        <v>38.2</v>
      </c>
      <c r="D4743" s="9">
        <v>359697395.57</v>
      </c>
      <c r="E4743" s="9">
        <v>108196650.27</v>
      </c>
      <c r="F4743" s="9">
        <v>179598875.95</v>
      </c>
      <c r="G4743" s="9">
        <v>126643933.04</v>
      </c>
      <c r="H4743" s="9">
        <v>43906559.57</v>
      </c>
      <c r="I4743" s="9">
        <v>66844290.23</v>
      </c>
      <c r="J4743" s="9">
        <v>0</v>
      </c>
      <c r="K4743" s="9">
        <v>0</v>
      </c>
      <c r="L4743" s="9">
        <v>0</v>
      </c>
      <c r="M4743" s="9">
        <v>0</v>
      </c>
      <c r="N4743" s="9">
        <v>468338978.05</v>
      </c>
      <c r="O4743" s="9">
        <v>854798405.66</v>
      </c>
      <c r="P4743" s="9">
        <v>104092362.84</v>
      </c>
      <c r="Q4743" s="9">
        <v>42389449.52</v>
      </c>
      <c r="R4743" s="9">
        <v>45536218.53</v>
      </c>
      <c r="S4743" s="9">
        <v>44034817.97</v>
      </c>
      <c r="T4743" s="9">
        <v>0</v>
      </c>
      <c r="U4743" s="9">
        <v>0</v>
      </c>
      <c r="V4743" s="9">
        <v>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433369469.65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0</v>
      </c>
      <c r="AO4743" s="9">
        <v>0</v>
      </c>
      <c r="AP4743" s="9">
        <v>0</v>
      </c>
      <c r="AQ4743" s="12">
        <v>0</v>
      </c>
      <c r="AR4743" s="13">
        <f t="shared" si="889"/>
        <v>1261405843.27</v>
      </c>
      <c r="AS4743" s="13">
        <f t="shared" si="891"/>
        <v>962995055.93</v>
      </c>
      <c r="AT4743" s="13">
        <f t="shared" si="892"/>
        <v>283691238.79</v>
      </c>
      <c r="AU4743" s="13">
        <f t="shared" si="893"/>
        <v>169033382.56</v>
      </c>
      <c r="AV4743" s="13">
        <f t="shared" si="894"/>
        <v>89442778.1</v>
      </c>
      <c r="AW4743" s="13">
        <f t="shared" si="895"/>
        <v>110879108.2</v>
      </c>
      <c r="AX4743" s="13">
        <f t="shared" si="896"/>
        <v>0</v>
      </c>
      <c r="AY4743" s="13">
        <f t="shared" si="897"/>
        <v>0</v>
      </c>
      <c r="AZ4743" s="13">
        <f t="shared" si="898"/>
        <v>0</v>
      </c>
      <c r="BA4743" s="16">
        <f t="shared" si="899"/>
        <v>0</v>
      </c>
      <c r="BB4743" s="17" t="e">
        <f t="shared" si="900"/>
        <v>#DIV/0!</v>
      </c>
      <c r="BC4743" s="17" t="e">
        <f t="shared" si="890"/>
        <v>#DIV/0!</v>
      </c>
    </row>
    <row r="4744" hidden="1" spans="1:55">
      <c r="A4744" s="8" t="s">
        <v>9501</v>
      </c>
      <c r="B4744" s="8" t="s">
        <v>9502</v>
      </c>
      <c r="C4744" s="8">
        <v>29.52</v>
      </c>
      <c r="D4744" s="9">
        <v>-175106800.88</v>
      </c>
      <c r="E4744" s="9">
        <v>117522087.87</v>
      </c>
      <c r="F4744" s="9">
        <v>228390811.55</v>
      </c>
      <c r="G4744" s="9">
        <v>-229572470.82</v>
      </c>
      <c r="H4744" s="9">
        <v>-175239086.54</v>
      </c>
      <c r="I4744" s="9">
        <v>-30319608.82</v>
      </c>
      <c r="J4744" s="9">
        <v>0</v>
      </c>
      <c r="K4744" s="9">
        <v>0</v>
      </c>
      <c r="L4744" s="9">
        <v>0</v>
      </c>
      <c r="M4744" s="9">
        <v>0</v>
      </c>
      <c r="N4744" s="9">
        <v>2525048658.69</v>
      </c>
      <c r="O4744" s="9">
        <v>3431098521.7</v>
      </c>
      <c r="P4744" s="9">
        <v>300770711.96</v>
      </c>
      <c r="Q4744" s="9">
        <v>48728185.68</v>
      </c>
      <c r="R4744" s="9">
        <v>173421449.04</v>
      </c>
      <c r="S4744" s="9">
        <v>34087957.75</v>
      </c>
      <c r="T4744" s="9">
        <v>0</v>
      </c>
      <c r="U4744" s="9">
        <v>0</v>
      </c>
      <c r="V4744" s="9">
        <v>0</v>
      </c>
      <c r="W4744" s="9">
        <v>0</v>
      </c>
      <c r="X4744" s="9">
        <v>0</v>
      </c>
      <c r="Y4744" s="9">
        <v>0</v>
      </c>
      <c r="Z4744" s="9">
        <v>0</v>
      </c>
      <c r="AA4744" s="9">
        <v>0</v>
      </c>
      <c r="AB4744" s="9">
        <v>0</v>
      </c>
      <c r="AC4744" s="9">
        <v>0</v>
      </c>
      <c r="AD4744" s="9">
        <v>0</v>
      </c>
      <c r="AE4744" s="9">
        <v>0</v>
      </c>
      <c r="AF4744" s="9">
        <v>0</v>
      </c>
      <c r="AG4744" s="9">
        <v>0</v>
      </c>
      <c r="AH4744" s="9">
        <v>290023940</v>
      </c>
      <c r="AI4744" s="9">
        <v>0</v>
      </c>
      <c r="AJ4744" s="9">
        <v>0</v>
      </c>
      <c r="AK4744" s="9">
        <v>0</v>
      </c>
      <c r="AL4744" s="9">
        <v>0</v>
      </c>
      <c r="AM4744" s="9">
        <v>0</v>
      </c>
      <c r="AN4744" s="9">
        <v>0</v>
      </c>
      <c r="AO4744" s="9">
        <v>0</v>
      </c>
      <c r="AP4744" s="9">
        <v>0</v>
      </c>
      <c r="AQ4744" s="12">
        <v>0</v>
      </c>
      <c r="AR4744" s="13">
        <f t="shared" si="889"/>
        <v>2639965797.81</v>
      </c>
      <c r="AS4744" s="13">
        <f t="shared" si="891"/>
        <v>3548620609.57</v>
      </c>
      <c r="AT4744" s="13">
        <f t="shared" si="892"/>
        <v>529161523.51</v>
      </c>
      <c r="AU4744" s="13">
        <f t="shared" si="893"/>
        <v>-180844285.14</v>
      </c>
      <c r="AV4744" s="13">
        <f t="shared" si="894"/>
        <v>-1817637.5</v>
      </c>
      <c r="AW4744" s="13">
        <f t="shared" si="895"/>
        <v>3768348.93</v>
      </c>
      <c r="AX4744" s="13">
        <f t="shared" si="896"/>
        <v>0</v>
      </c>
      <c r="AY4744" s="13">
        <f t="shared" si="897"/>
        <v>0</v>
      </c>
      <c r="AZ4744" s="13">
        <f t="shared" si="898"/>
        <v>0</v>
      </c>
      <c r="BA4744" s="16">
        <f t="shared" si="899"/>
        <v>0</v>
      </c>
      <c r="BB4744" s="17" t="e">
        <f t="shared" si="900"/>
        <v>#DIV/0!</v>
      </c>
      <c r="BC4744" s="17" t="e">
        <f t="shared" si="890"/>
        <v>#DIV/0!</v>
      </c>
    </row>
    <row r="4745" hidden="1" spans="1:55">
      <c r="A4745" s="8" t="s">
        <v>9503</v>
      </c>
      <c r="B4745" s="8" t="s">
        <v>9504</v>
      </c>
      <c r="C4745" s="8">
        <v>49.78</v>
      </c>
      <c r="D4745" s="9">
        <v>-421450780.29</v>
      </c>
      <c r="E4745" s="9">
        <v>-492277560.57</v>
      </c>
      <c r="F4745" s="9">
        <v>-410012499.16</v>
      </c>
      <c r="G4745" s="9">
        <v>-365626850.87</v>
      </c>
      <c r="H4745" s="9">
        <v>-136426228.88</v>
      </c>
      <c r="I4745" s="9">
        <v>0</v>
      </c>
      <c r="J4745" s="9">
        <v>0</v>
      </c>
      <c r="K4745" s="9">
        <v>0</v>
      </c>
      <c r="L4745" s="9">
        <v>0</v>
      </c>
      <c r="M4745" s="9">
        <v>0</v>
      </c>
      <c r="N4745" s="9">
        <v>130905864.78</v>
      </c>
      <c r="O4745" s="9">
        <v>364238631.27</v>
      </c>
      <c r="P4745" s="9">
        <v>509022095.5</v>
      </c>
      <c r="Q4745" s="9">
        <v>206877237.12</v>
      </c>
      <c r="R4745" s="9">
        <v>30277099.45</v>
      </c>
      <c r="S4745" s="9">
        <v>0</v>
      </c>
      <c r="T4745" s="9">
        <v>0</v>
      </c>
      <c r="U4745" s="9">
        <v>0</v>
      </c>
      <c r="V4745" s="9">
        <v>0</v>
      </c>
      <c r="W4745" s="9">
        <v>0</v>
      </c>
      <c r="X4745" s="9">
        <v>0</v>
      </c>
      <c r="Y4745" s="9">
        <v>0</v>
      </c>
      <c r="Z4745" s="9">
        <v>0</v>
      </c>
      <c r="AA4745" s="9">
        <v>0</v>
      </c>
      <c r="AB4745" s="9">
        <v>0</v>
      </c>
      <c r="AC4745" s="9">
        <v>0</v>
      </c>
      <c r="AD4745" s="9">
        <v>0</v>
      </c>
      <c r="AE4745" s="9">
        <v>0</v>
      </c>
      <c r="AF4745" s="9">
        <v>0</v>
      </c>
      <c r="AG4745" s="9">
        <v>0</v>
      </c>
      <c r="AH4745" s="9">
        <v>1471293597.8</v>
      </c>
      <c r="AI4745" s="9">
        <v>1710973684.93</v>
      </c>
      <c r="AJ4745" s="9">
        <v>90292520.55</v>
      </c>
      <c r="AK4745" s="9">
        <v>12446905.48</v>
      </c>
      <c r="AL4745" s="9">
        <v>212299986.3</v>
      </c>
      <c r="AM4745" s="9">
        <v>0</v>
      </c>
      <c r="AN4745" s="9">
        <v>0</v>
      </c>
      <c r="AO4745" s="9">
        <v>0</v>
      </c>
      <c r="AP4745" s="9">
        <v>0</v>
      </c>
      <c r="AQ4745" s="12">
        <v>0</v>
      </c>
      <c r="AR4745" s="13">
        <f t="shared" si="889"/>
        <v>1180748682.29</v>
      </c>
      <c r="AS4745" s="13">
        <f t="shared" si="891"/>
        <v>1582934755.63</v>
      </c>
      <c r="AT4745" s="13">
        <f t="shared" si="892"/>
        <v>189302116.89</v>
      </c>
      <c r="AU4745" s="13">
        <f t="shared" si="893"/>
        <v>-146302708.27</v>
      </c>
      <c r="AV4745" s="13">
        <f t="shared" si="894"/>
        <v>106150856.87</v>
      </c>
      <c r="AW4745" s="13">
        <f t="shared" si="895"/>
        <v>0</v>
      </c>
      <c r="AX4745" s="13">
        <f t="shared" si="896"/>
        <v>0</v>
      </c>
      <c r="AY4745" s="13">
        <f t="shared" si="897"/>
        <v>0</v>
      </c>
      <c r="AZ4745" s="13">
        <f t="shared" si="898"/>
        <v>0</v>
      </c>
      <c r="BA4745" s="16">
        <f t="shared" si="899"/>
        <v>0</v>
      </c>
      <c r="BB4745" s="17" t="e">
        <f t="shared" si="900"/>
        <v>#DIV/0!</v>
      </c>
      <c r="BC4745" s="17" t="e">
        <f t="shared" si="890"/>
        <v>#DIV/0!</v>
      </c>
    </row>
    <row r="4746" hidden="1" spans="1:55">
      <c r="A4746" s="8" t="s">
        <v>9505</v>
      </c>
      <c r="B4746" s="8" t="s">
        <v>9506</v>
      </c>
      <c r="C4746" s="8">
        <v>24.65</v>
      </c>
      <c r="D4746" s="9">
        <v>14802078.14</v>
      </c>
      <c r="E4746" s="9">
        <v>11348788.21</v>
      </c>
      <c r="F4746" s="9">
        <v>57450629.51</v>
      </c>
      <c r="G4746" s="9">
        <v>76237525.16</v>
      </c>
      <c r="H4746" s="9">
        <v>96327446.51</v>
      </c>
      <c r="I4746" s="9">
        <v>40139437.36</v>
      </c>
      <c r="J4746" s="9">
        <v>0</v>
      </c>
      <c r="K4746" s="9">
        <v>0</v>
      </c>
      <c r="L4746" s="9">
        <v>0</v>
      </c>
      <c r="M4746" s="9">
        <v>0</v>
      </c>
      <c r="N4746" s="9">
        <v>389727094</v>
      </c>
      <c r="O4746" s="9">
        <v>694069447.07</v>
      </c>
      <c r="P4746" s="9">
        <v>216737864.66</v>
      </c>
      <c r="Q4746" s="9">
        <v>228220551.78</v>
      </c>
      <c r="R4746" s="9">
        <v>227104742.04</v>
      </c>
      <c r="S4746" s="9">
        <v>169671296.04</v>
      </c>
      <c r="T4746" s="9">
        <v>0</v>
      </c>
      <c r="U4746" s="9">
        <v>0</v>
      </c>
      <c r="V4746" s="9">
        <v>0</v>
      </c>
      <c r="W4746" s="9">
        <v>0</v>
      </c>
      <c r="X4746" s="9">
        <v>0</v>
      </c>
      <c r="Y4746" s="9">
        <v>0</v>
      </c>
      <c r="Z4746" s="9">
        <v>0</v>
      </c>
      <c r="AA4746" s="9">
        <v>0</v>
      </c>
      <c r="AB4746" s="9">
        <v>0</v>
      </c>
      <c r="AC4746" s="9">
        <v>0</v>
      </c>
      <c r="AD4746" s="9">
        <v>0</v>
      </c>
      <c r="AE4746" s="9">
        <v>0</v>
      </c>
      <c r="AF4746" s="9">
        <v>0</v>
      </c>
      <c r="AG4746" s="9">
        <v>0</v>
      </c>
      <c r="AH4746" s="9">
        <v>295223260.27</v>
      </c>
      <c r="AI4746" s="9">
        <v>0</v>
      </c>
      <c r="AJ4746" s="9">
        <v>0</v>
      </c>
      <c r="AK4746" s="9">
        <v>40000000</v>
      </c>
      <c r="AL4746" s="9">
        <v>0</v>
      </c>
      <c r="AM4746" s="9">
        <v>0</v>
      </c>
      <c r="AN4746" s="9">
        <v>0</v>
      </c>
      <c r="AO4746" s="9">
        <v>0</v>
      </c>
      <c r="AP4746" s="9">
        <v>0</v>
      </c>
      <c r="AQ4746" s="12">
        <v>0</v>
      </c>
      <c r="AR4746" s="13">
        <f t="shared" si="889"/>
        <v>699752432.41</v>
      </c>
      <c r="AS4746" s="13">
        <f t="shared" si="891"/>
        <v>705418235.28</v>
      </c>
      <c r="AT4746" s="13">
        <f t="shared" si="892"/>
        <v>274188494.17</v>
      </c>
      <c r="AU4746" s="13">
        <f t="shared" si="893"/>
        <v>344458076.94</v>
      </c>
      <c r="AV4746" s="13">
        <f t="shared" si="894"/>
        <v>323432188.55</v>
      </c>
      <c r="AW4746" s="13">
        <f t="shared" si="895"/>
        <v>209810733.4</v>
      </c>
      <c r="AX4746" s="13">
        <f t="shared" si="896"/>
        <v>0</v>
      </c>
      <c r="AY4746" s="13">
        <f t="shared" si="897"/>
        <v>0</v>
      </c>
      <c r="AZ4746" s="13">
        <f t="shared" si="898"/>
        <v>0</v>
      </c>
      <c r="BA4746" s="16">
        <f t="shared" si="899"/>
        <v>0</v>
      </c>
      <c r="BB4746" s="17" t="e">
        <f t="shared" si="900"/>
        <v>#DIV/0!</v>
      </c>
      <c r="BC4746" s="17" t="e">
        <f t="shared" si="890"/>
        <v>#DIV/0!</v>
      </c>
    </row>
    <row r="4747" hidden="1" spans="1:55">
      <c r="A4747" s="8" t="s">
        <v>9507</v>
      </c>
      <c r="B4747" s="8" t="s">
        <v>9508</v>
      </c>
      <c r="C4747" s="8">
        <v>15.73</v>
      </c>
      <c r="D4747" s="9">
        <v>72300448.86</v>
      </c>
      <c r="E4747" s="9">
        <v>264222589.53</v>
      </c>
      <c r="F4747" s="9">
        <v>295866992.86</v>
      </c>
      <c r="G4747" s="9">
        <v>226034953.08</v>
      </c>
      <c r="H4747" s="9">
        <v>116447320.46</v>
      </c>
      <c r="I4747" s="9">
        <v>364638160.07</v>
      </c>
      <c r="J4747" s="9">
        <v>0</v>
      </c>
      <c r="K4747" s="9">
        <v>0</v>
      </c>
      <c r="L4747" s="9">
        <v>0</v>
      </c>
      <c r="M4747" s="9">
        <v>0</v>
      </c>
      <c r="N4747" s="9">
        <v>356690094.46</v>
      </c>
      <c r="O4747" s="9">
        <v>1348402599.56</v>
      </c>
      <c r="P4747" s="9">
        <v>368898213.41</v>
      </c>
      <c r="Q4747" s="9">
        <v>249963969.62</v>
      </c>
      <c r="R4747" s="9">
        <v>243614020.34</v>
      </c>
      <c r="S4747" s="9">
        <v>109624919.92</v>
      </c>
      <c r="T4747" s="9">
        <v>0</v>
      </c>
      <c r="U4747" s="9">
        <v>0</v>
      </c>
      <c r="V4747" s="9">
        <v>0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0</v>
      </c>
      <c r="AE4747" s="9">
        <v>0</v>
      </c>
      <c r="AF4747" s="9">
        <v>0</v>
      </c>
      <c r="AG4747" s="9">
        <v>0</v>
      </c>
      <c r="AH4747" s="9">
        <v>794000000</v>
      </c>
      <c r="AI4747" s="9">
        <v>0</v>
      </c>
      <c r="AJ4747" s="9">
        <v>60000000</v>
      </c>
      <c r="AK4747" s="9">
        <v>0</v>
      </c>
      <c r="AL4747" s="9">
        <v>0</v>
      </c>
      <c r="AM4747" s="9">
        <v>0</v>
      </c>
      <c r="AN4747" s="9">
        <v>0</v>
      </c>
      <c r="AO4747" s="9">
        <v>0</v>
      </c>
      <c r="AP4747" s="9">
        <v>0</v>
      </c>
      <c r="AQ4747" s="12">
        <v>0</v>
      </c>
      <c r="AR4747" s="13">
        <f t="shared" si="889"/>
        <v>1222990543.32</v>
      </c>
      <c r="AS4747" s="13">
        <f t="shared" si="891"/>
        <v>1612625189.09</v>
      </c>
      <c r="AT4747" s="13">
        <f t="shared" si="892"/>
        <v>724765206.27</v>
      </c>
      <c r="AU4747" s="13">
        <f t="shared" si="893"/>
        <v>475998922.7</v>
      </c>
      <c r="AV4747" s="13">
        <f t="shared" si="894"/>
        <v>360061340.8</v>
      </c>
      <c r="AW4747" s="13">
        <f t="shared" si="895"/>
        <v>474263079.99</v>
      </c>
      <c r="AX4747" s="13">
        <f t="shared" si="896"/>
        <v>0</v>
      </c>
      <c r="AY4747" s="13">
        <f t="shared" si="897"/>
        <v>0</v>
      </c>
      <c r="AZ4747" s="13">
        <f t="shared" si="898"/>
        <v>0</v>
      </c>
      <c r="BA4747" s="16">
        <f t="shared" si="899"/>
        <v>0</v>
      </c>
      <c r="BB4747" s="17" t="e">
        <f t="shared" si="900"/>
        <v>#DIV/0!</v>
      </c>
      <c r="BC4747" s="17" t="e">
        <f t="shared" si="890"/>
        <v>#DIV/0!</v>
      </c>
    </row>
    <row r="4748" hidden="1" spans="1:55">
      <c r="A4748" s="8" t="s">
        <v>9509</v>
      </c>
      <c r="B4748" s="8" t="s">
        <v>9510</v>
      </c>
      <c r="C4748" s="8">
        <v>138.95</v>
      </c>
      <c r="D4748" s="9">
        <v>-6458895000</v>
      </c>
      <c r="E4748" s="9">
        <v>-8284748000</v>
      </c>
      <c r="F4748" s="9">
        <v>-5179535000</v>
      </c>
      <c r="G4748" s="9">
        <v>-5546151000</v>
      </c>
      <c r="H4748" s="9">
        <v>-4200360000</v>
      </c>
      <c r="I4748" s="9">
        <v>58453000</v>
      </c>
      <c r="J4748" s="9">
        <v>0</v>
      </c>
      <c r="K4748" s="9">
        <v>0</v>
      </c>
      <c r="L4748" s="9">
        <v>0</v>
      </c>
      <c r="M4748" s="9">
        <v>0</v>
      </c>
      <c r="N4748" s="9">
        <v>26321737000</v>
      </c>
      <c r="O4748" s="9">
        <v>25189667000</v>
      </c>
      <c r="P4748" s="9">
        <v>6336854000</v>
      </c>
      <c r="Q4748" s="9">
        <v>3844254000</v>
      </c>
      <c r="R4748" s="9">
        <v>3905353000</v>
      </c>
      <c r="S4748" s="9">
        <v>1392162000</v>
      </c>
      <c r="T4748" s="9">
        <v>0</v>
      </c>
      <c r="U4748" s="9">
        <v>0</v>
      </c>
      <c r="V4748" s="9">
        <v>0</v>
      </c>
      <c r="W4748" s="9">
        <v>0</v>
      </c>
      <c r="X4748" s="9">
        <v>0</v>
      </c>
      <c r="Y4748" s="9">
        <v>0</v>
      </c>
      <c r="Z4748" s="9">
        <v>0</v>
      </c>
      <c r="AA4748" s="9">
        <v>0</v>
      </c>
      <c r="AB4748" s="9">
        <v>0</v>
      </c>
      <c r="AC4748" s="9">
        <v>0</v>
      </c>
      <c r="AD4748" s="9">
        <v>0</v>
      </c>
      <c r="AE4748" s="9">
        <v>0</v>
      </c>
      <c r="AF4748" s="9">
        <v>0</v>
      </c>
      <c r="AG4748" s="9">
        <v>0</v>
      </c>
      <c r="AH4748" s="9">
        <v>2653031000</v>
      </c>
      <c r="AI4748" s="9">
        <v>2011764000</v>
      </c>
      <c r="AJ4748" s="9">
        <v>815399000</v>
      </c>
      <c r="AK4748" s="9">
        <v>352608000</v>
      </c>
      <c r="AL4748" s="9">
        <v>1099910000</v>
      </c>
      <c r="AM4748" s="9">
        <v>291055000</v>
      </c>
      <c r="AN4748" s="9">
        <v>0</v>
      </c>
      <c r="AO4748" s="9">
        <v>0</v>
      </c>
      <c r="AP4748" s="9">
        <v>0</v>
      </c>
      <c r="AQ4748" s="12">
        <v>0</v>
      </c>
      <c r="AR4748" s="13">
        <f t="shared" si="889"/>
        <v>22515873000</v>
      </c>
      <c r="AS4748" s="13">
        <f t="shared" si="891"/>
        <v>18916683000</v>
      </c>
      <c r="AT4748" s="13">
        <f t="shared" si="892"/>
        <v>1972718000</v>
      </c>
      <c r="AU4748" s="13">
        <f t="shared" si="893"/>
        <v>-1349289000</v>
      </c>
      <c r="AV4748" s="13">
        <f t="shared" si="894"/>
        <v>804903000</v>
      </c>
      <c r="AW4748" s="13">
        <f t="shared" si="895"/>
        <v>1741670000</v>
      </c>
      <c r="AX4748" s="13">
        <f t="shared" si="896"/>
        <v>0</v>
      </c>
      <c r="AY4748" s="13">
        <f t="shared" si="897"/>
        <v>0</v>
      </c>
      <c r="AZ4748" s="13">
        <f t="shared" si="898"/>
        <v>0</v>
      </c>
      <c r="BA4748" s="16">
        <f t="shared" si="899"/>
        <v>0</v>
      </c>
      <c r="BB4748" s="17" t="e">
        <f t="shared" si="900"/>
        <v>#DIV/0!</v>
      </c>
      <c r="BC4748" s="17" t="e">
        <f t="shared" si="890"/>
        <v>#DIV/0!</v>
      </c>
    </row>
    <row r="4749" hidden="1" spans="1:55">
      <c r="A4749" s="8" t="s">
        <v>9511</v>
      </c>
      <c r="B4749" s="8" t="s">
        <v>9512</v>
      </c>
      <c r="C4749" s="8">
        <v>37.97</v>
      </c>
      <c r="D4749" s="9">
        <v>-288844282.25</v>
      </c>
      <c r="E4749" s="9">
        <v>-197488721.17</v>
      </c>
      <c r="F4749" s="9">
        <v>-60238827.04</v>
      </c>
      <c r="G4749" s="9">
        <v>-163973145.38</v>
      </c>
      <c r="H4749" s="9">
        <v>-123982216.88</v>
      </c>
      <c r="I4749" s="9">
        <v>-45272162.43</v>
      </c>
      <c r="J4749" s="9">
        <v>0</v>
      </c>
      <c r="K4749" s="9">
        <v>0</v>
      </c>
      <c r="L4749" s="9">
        <v>0</v>
      </c>
      <c r="M4749" s="9">
        <v>0</v>
      </c>
      <c r="N4749" s="9">
        <v>733129505.69</v>
      </c>
      <c r="O4749" s="9">
        <v>1273521765.55</v>
      </c>
      <c r="P4749" s="9">
        <v>190722483.81</v>
      </c>
      <c r="Q4749" s="9">
        <v>177468550.56</v>
      </c>
      <c r="R4749" s="9">
        <v>102876744.87</v>
      </c>
      <c r="S4749" s="9">
        <v>217659010.61</v>
      </c>
      <c r="T4749" s="9">
        <v>0</v>
      </c>
      <c r="U4749" s="9">
        <v>0</v>
      </c>
      <c r="V4749" s="9">
        <v>0</v>
      </c>
      <c r="W4749" s="9">
        <v>0</v>
      </c>
      <c r="X4749" s="9">
        <v>0</v>
      </c>
      <c r="Y4749" s="9">
        <v>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0</v>
      </c>
      <c r="AF4749" s="9">
        <v>0</v>
      </c>
      <c r="AG4749" s="9">
        <v>0</v>
      </c>
      <c r="AH4749" s="9">
        <v>50037500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0</v>
      </c>
      <c r="AO4749" s="9">
        <v>0</v>
      </c>
      <c r="AP4749" s="9">
        <v>0</v>
      </c>
      <c r="AQ4749" s="12">
        <v>0</v>
      </c>
      <c r="AR4749" s="13">
        <f t="shared" si="889"/>
        <v>494322723.44</v>
      </c>
      <c r="AS4749" s="13">
        <f t="shared" si="891"/>
        <v>1076033044.38</v>
      </c>
      <c r="AT4749" s="13">
        <f t="shared" si="892"/>
        <v>130483656.77</v>
      </c>
      <c r="AU4749" s="13">
        <f t="shared" si="893"/>
        <v>13495405.18</v>
      </c>
      <c r="AV4749" s="13">
        <f t="shared" si="894"/>
        <v>-21105472.01</v>
      </c>
      <c r="AW4749" s="13">
        <f t="shared" si="895"/>
        <v>172386848.18</v>
      </c>
      <c r="AX4749" s="13">
        <f t="shared" si="896"/>
        <v>0</v>
      </c>
      <c r="AY4749" s="13">
        <f t="shared" si="897"/>
        <v>0</v>
      </c>
      <c r="AZ4749" s="13">
        <f t="shared" si="898"/>
        <v>0</v>
      </c>
      <c r="BA4749" s="16">
        <f t="shared" si="899"/>
        <v>0</v>
      </c>
      <c r="BB4749" s="17" t="e">
        <f t="shared" si="900"/>
        <v>#DIV/0!</v>
      </c>
      <c r="BC4749" s="17" t="e">
        <f t="shared" si="890"/>
        <v>#DIV/0!</v>
      </c>
    </row>
    <row r="4750" hidden="1" spans="1:55">
      <c r="A4750" s="8" t="s">
        <v>9513</v>
      </c>
      <c r="B4750" s="8" t="s">
        <v>9514</v>
      </c>
      <c r="C4750" s="8">
        <v>26.26</v>
      </c>
      <c r="D4750" s="9">
        <v>-31892259.48</v>
      </c>
      <c r="E4750" s="9">
        <v>140747336.39</v>
      </c>
      <c r="F4750" s="9">
        <v>70031137.29</v>
      </c>
      <c r="G4750" s="9">
        <v>76523574.86</v>
      </c>
      <c r="H4750" s="9">
        <v>68329701.51</v>
      </c>
      <c r="I4750" s="9">
        <v>53283049.02</v>
      </c>
      <c r="J4750" s="9">
        <v>0</v>
      </c>
      <c r="K4750" s="9">
        <v>0</v>
      </c>
      <c r="L4750" s="9">
        <v>0</v>
      </c>
      <c r="M4750" s="9">
        <v>0</v>
      </c>
      <c r="N4750" s="9">
        <v>766675394.75</v>
      </c>
      <c r="O4750" s="9">
        <v>893360623.3</v>
      </c>
      <c r="P4750" s="9">
        <v>122697881.4</v>
      </c>
      <c r="Q4750" s="9">
        <v>86747369.52</v>
      </c>
      <c r="R4750" s="9">
        <v>63169786.73</v>
      </c>
      <c r="S4750" s="9">
        <v>58208348.76</v>
      </c>
      <c r="T4750" s="9">
        <v>0</v>
      </c>
      <c r="U4750" s="9">
        <v>0</v>
      </c>
      <c r="V4750" s="9">
        <v>0</v>
      </c>
      <c r="W4750" s="9">
        <v>0</v>
      </c>
      <c r="X4750" s="9">
        <v>0</v>
      </c>
      <c r="Y4750" s="9">
        <v>0</v>
      </c>
      <c r="Z4750" s="9">
        <v>0</v>
      </c>
      <c r="AA4750" s="9">
        <v>0</v>
      </c>
      <c r="AB4750" s="9">
        <v>0</v>
      </c>
      <c r="AC4750" s="9">
        <v>0</v>
      </c>
      <c r="AD4750" s="9">
        <v>0</v>
      </c>
      <c r="AE4750" s="9">
        <v>0</v>
      </c>
      <c r="AF4750" s="9">
        <v>0</v>
      </c>
      <c r="AG4750" s="9">
        <v>0</v>
      </c>
      <c r="AH4750" s="9">
        <v>0</v>
      </c>
      <c r="AI4750" s="9">
        <v>12751400</v>
      </c>
      <c r="AJ4750" s="9">
        <v>0</v>
      </c>
      <c r="AK4750" s="9">
        <v>0</v>
      </c>
      <c r="AL4750" s="9">
        <v>0</v>
      </c>
      <c r="AM4750" s="9">
        <v>0</v>
      </c>
      <c r="AN4750" s="9">
        <v>0</v>
      </c>
      <c r="AO4750" s="9">
        <v>0</v>
      </c>
      <c r="AP4750" s="9">
        <v>0</v>
      </c>
      <c r="AQ4750" s="12">
        <v>0</v>
      </c>
      <c r="AR4750" s="13">
        <f t="shared" si="889"/>
        <v>734783135.27</v>
      </c>
      <c r="AS4750" s="13">
        <f t="shared" si="891"/>
        <v>1046859359.69</v>
      </c>
      <c r="AT4750" s="13">
        <f t="shared" si="892"/>
        <v>192729018.69</v>
      </c>
      <c r="AU4750" s="13">
        <f t="shared" si="893"/>
        <v>163270944.38</v>
      </c>
      <c r="AV4750" s="13">
        <f t="shared" si="894"/>
        <v>131499488.24</v>
      </c>
      <c r="AW4750" s="13">
        <f t="shared" si="895"/>
        <v>111491397.78</v>
      </c>
      <c r="AX4750" s="13">
        <f t="shared" si="896"/>
        <v>0</v>
      </c>
      <c r="AY4750" s="13">
        <f t="shared" si="897"/>
        <v>0</v>
      </c>
      <c r="AZ4750" s="13">
        <f t="shared" si="898"/>
        <v>0</v>
      </c>
      <c r="BA4750" s="16">
        <f t="shared" si="899"/>
        <v>0</v>
      </c>
      <c r="BB4750" s="17" t="e">
        <f t="shared" si="900"/>
        <v>#DIV/0!</v>
      </c>
      <c r="BC4750" s="17" t="e">
        <f t="shared" si="890"/>
        <v>#DIV/0!</v>
      </c>
    </row>
    <row r="4751" hidden="1" spans="1:55">
      <c r="A4751" s="8" t="s">
        <v>9515</v>
      </c>
      <c r="B4751" s="8" t="s">
        <v>9516</v>
      </c>
      <c r="C4751" s="8">
        <v>54.82</v>
      </c>
      <c r="D4751" s="9">
        <v>713913636.5</v>
      </c>
      <c r="E4751" s="9">
        <v>1544212850.71</v>
      </c>
      <c r="F4751" s="9">
        <v>893551134.53</v>
      </c>
      <c r="G4751" s="9">
        <v>357439604.55</v>
      </c>
      <c r="H4751" s="9">
        <v>185245693.03</v>
      </c>
      <c r="I4751" s="9">
        <v>218681507.1</v>
      </c>
      <c r="J4751" s="9">
        <v>0</v>
      </c>
      <c r="K4751" s="9">
        <v>0</v>
      </c>
      <c r="L4751" s="9">
        <v>0</v>
      </c>
      <c r="M4751" s="9">
        <v>0</v>
      </c>
      <c r="N4751" s="9">
        <v>296325022.35</v>
      </c>
      <c r="O4751" s="9">
        <v>4741510453.45</v>
      </c>
      <c r="P4751" s="9">
        <v>181495843.19</v>
      </c>
      <c r="Q4751" s="9">
        <v>161929008.23</v>
      </c>
      <c r="R4751" s="9">
        <v>100863049.99</v>
      </c>
      <c r="S4751" s="9">
        <v>117086678.18</v>
      </c>
      <c r="T4751" s="9">
        <v>0</v>
      </c>
      <c r="U4751" s="9">
        <v>0</v>
      </c>
      <c r="V4751" s="9">
        <v>0</v>
      </c>
      <c r="W4751" s="9">
        <v>0</v>
      </c>
      <c r="X4751" s="9">
        <v>0</v>
      </c>
      <c r="Y4751" s="9">
        <v>0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6105152564.76</v>
      </c>
      <c r="AI4751" s="9">
        <v>1824097569.32</v>
      </c>
      <c r="AJ4751" s="9">
        <v>921529895.64</v>
      </c>
      <c r="AK4751" s="9">
        <v>343100000</v>
      </c>
      <c r="AL4751" s="9">
        <v>100367917.81</v>
      </c>
      <c r="AM4751" s="9">
        <v>0</v>
      </c>
      <c r="AN4751" s="9">
        <v>0</v>
      </c>
      <c r="AO4751" s="9">
        <v>0</v>
      </c>
      <c r="AP4751" s="9">
        <v>0</v>
      </c>
      <c r="AQ4751" s="12">
        <v>0</v>
      </c>
      <c r="AR4751" s="13">
        <f t="shared" si="889"/>
        <v>7115391223.61</v>
      </c>
      <c r="AS4751" s="13">
        <f t="shared" si="891"/>
        <v>8109820873.48</v>
      </c>
      <c r="AT4751" s="13">
        <f t="shared" si="892"/>
        <v>1996576873.36</v>
      </c>
      <c r="AU4751" s="13">
        <f t="shared" si="893"/>
        <v>862468612.78</v>
      </c>
      <c r="AV4751" s="13">
        <f t="shared" si="894"/>
        <v>386476660.83</v>
      </c>
      <c r="AW4751" s="13">
        <f t="shared" si="895"/>
        <v>335768185.28</v>
      </c>
      <c r="AX4751" s="13">
        <f t="shared" si="896"/>
        <v>0</v>
      </c>
      <c r="AY4751" s="13">
        <f t="shared" si="897"/>
        <v>0</v>
      </c>
      <c r="AZ4751" s="13">
        <f t="shared" si="898"/>
        <v>0</v>
      </c>
      <c r="BA4751" s="16">
        <f t="shared" si="899"/>
        <v>0</v>
      </c>
      <c r="BB4751" s="17" t="e">
        <f t="shared" si="900"/>
        <v>#DIV/0!</v>
      </c>
      <c r="BC4751" s="17" t="e">
        <f t="shared" si="890"/>
        <v>#DIV/0!</v>
      </c>
    </row>
    <row r="4752" hidden="1" spans="1:55">
      <c r="A4752" s="8" t="s">
        <v>9517</v>
      </c>
      <c r="B4752" s="8" t="s">
        <v>9518</v>
      </c>
      <c r="C4752" s="8">
        <v>17.12</v>
      </c>
      <c r="D4752" s="9">
        <v>422251734.78</v>
      </c>
      <c r="E4752" s="9">
        <v>1945087468.1</v>
      </c>
      <c r="F4752" s="9">
        <v>403126435.63</v>
      </c>
      <c r="G4752" s="9">
        <v>1196746534.11</v>
      </c>
      <c r="H4752" s="9">
        <v>1153834791.26</v>
      </c>
      <c r="I4752" s="9">
        <v>443568355.15</v>
      </c>
      <c r="J4752" s="9">
        <v>0</v>
      </c>
      <c r="K4752" s="9">
        <v>0</v>
      </c>
      <c r="L4752" s="9">
        <v>0</v>
      </c>
      <c r="M4752" s="9">
        <v>0</v>
      </c>
      <c r="N4752" s="9">
        <v>2092689810.57</v>
      </c>
      <c r="O4752" s="9">
        <v>1478228254.53</v>
      </c>
      <c r="P4752" s="9">
        <v>623975432.87</v>
      </c>
      <c r="Q4752" s="9">
        <v>1296053032.3</v>
      </c>
      <c r="R4752" s="9">
        <v>837295997.76</v>
      </c>
      <c r="S4752" s="9">
        <v>320919483.29</v>
      </c>
      <c r="T4752" s="9">
        <v>0</v>
      </c>
      <c r="U4752" s="9">
        <v>0</v>
      </c>
      <c r="V4752" s="9">
        <v>0</v>
      </c>
      <c r="W4752" s="9">
        <v>0</v>
      </c>
      <c r="X4752" s="9">
        <v>0</v>
      </c>
      <c r="Y4752" s="9">
        <v>0</v>
      </c>
      <c r="Z4752" s="9">
        <v>0</v>
      </c>
      <c r="AA4752" s="9">
        <v>0</v>
      </c>
      <c r="AB4752" s="9">
        <v>0</v>
      </c>
      <c r="AC4752" s="9">
        <v>0</v>
      </c>
      <c r="AD4752" s="9">
        <v>0</v>
      </c>
      <c r="AE4752" s="9">
        <v>0</v>
      </c>
      <c r="AF4752" s="9">
        <v>0</v>
      </c>
      <c r="AG4752" s="9">
        <v>0</v>
      </c>
      <c r="AH4752" s="9">
        <v>134862795.31</v>
      </c>
      <c r="AI4752" s="9">
        <v>102429222.33</v>
      </c>
      <c r="AJ4752" s="9">
        <v>29806000</v>
      </c>
      <c r="AK4752" s="9">
        <v>3851010</v>
      </c>
      <c r="AL4752" s="9">
        <v>0</v>
      </c>
      <c r="AM4752" s="9">
        <v>0</v>
      </c>
      <c r="AN4752" s="9">
        <v>0</v>
      </c>
      <c r="AO4752" s="9">
        <v>0</v>
      </c>
      <c r="AP4752" s="9">
        <v>0</v>
      </c>
      <c r="AQ4752" s="12">
        <v>0</v>
      </c>
      <c r="AR4752" s="13">
        <f t="shared" si="889"/>
        <v>2649804340.66</v>
      </c>
      <c r="AS4752" s="13">
        <f t="shared" si="891"/>
        <v>3525744944.96</v>
      </c>
      <c r="AT4752" s="13">
        <f t="shared" si="892"/>
        <v>1056907868.5</v>
      </c>
      <c r="AU4752" s="13">
        <f t="shared" si="893"/>
        <v>2496650576.41</v>
      </c>
      <c r="AV4752" s="13">
        <f t="shared" si="894"/>
        <v>1991130789.02</v>
      </c>
      <c r="AW4752" s="13">
        <f t="shared" si="895"/>
        <v>764487838.44</v>
      </c>
      <c r="AX4752" s="13">
        <f t="shared" si="896"/>
        <v>0</v>
      </c>
      <c r="AY4752" s="13">
        <f t="shared" si="897"/>
        <v>0</v>
      </c>
      <c r="AZ4752" s="13">
        <f t="shared" si="898"/>
        <v>0</v>
      </c>
      <c r="BA4752" s="16">
        <f t="shared" si="899"/>
        <v>0</v>
      </c>
      <c r="BB4752" s="17" t="e">
        <f t="shared" si="900"/>
        <v>#DIV/0!</v>
      </c>
      <c r="BC4752" s="17" t="e">
        <f t="shared" si="890"/>
        <v>#DIV/0!</v>
      </c>
    </row>
    <row r="4753" hidden="1" spans="1:55">
      <c r="A4753" s="8" t="s">
        <v>9519</v>
      </c>
      <c r="B4753" s="8" t="s">
        <v>9520</v>
      </c>
      <c r="C4753" s="8">
        <v>64.24</v>
      </c>
      <c r="D4753" s="9">
        <v>90233402.4</v>
      </c>
      <c r="E4753" s="9">
        <v>142937317.77</v>
      </c>
      <c r="F4753" s="9">
        <v>91130927.15</v>
      </c>
      <c r="G4753" s="9">
        <v>90393357.03</v>
      </c>
      <c r="H4753" s="9">
        <v>83135138.46</v>
      </c>
      <c r="I4753" s="9">
        <v>48789370.73</v>
      </c>
      <c r="J4753" s="9">
        <v>0</v>
      </c>
      <c r="K4753" s="9">
        <v>0</v>
      </c>
      <c r="L4753" s="9">
        <v>0</v>
      </c>
      <c r="M4753" s="9">
        <v>0</v>
      </c>
      <c r="N4753" s="9">
        <v>124804395.03</v>
      </c>
      <c r="O4753" s="9">
        <v>996794366.01</v>
      </c>
      <c r="P4753" s="9">
        <v>205765207.89</v>
      </c>
      <c r="Q4753" s="9">
        <v>148992744.34</v>
      </c>
      <c r="R4753" s="9">
        <v>66106577.67</v>
      </c>
      <c r="S4753" s="9">
        <v>73258769.45</v>
      </c>
      <c r="T4753" s="9">
        <v>0</v>
      </c>
      <c r="U4753" s="9">
        <v>0</v>
      </c>
      <c r="V4753" s="9">
        <v>0</v>
      </c>
      <c r="W4753" s="9">
        <v>0</v>
      </c>
      <c r="X4753" s="9">
        <v>0</v>
      </c>
      <c r="Y4753" s="9">
        <v>0</v>
      </c>
      <c r="Z4753" s="9">
        <v>0</v>
      </c>
      <c r="AA4753" s="9">
        <v>0</v>
      </c>
      <c r="AB4753" s="9">
        <v>0</v>
      </c>
      <c r="AC4753" s="9">
        <v>0</v>
      </c>
      <c r="AD4753" s="9">
        <v>0</v>
      </c>
      <c r="AE4753" s="9">
        <v>0</v>
      </c>
      <c r="AF4753" s="9">
        <v>0</v>
      </c>
      <c r="AG4753" s="9">
        <v>0</v>
      </c>
      <c r="AH4753" s="9">
        <v>967279479.77</v>
      </c>
      <c r="AI4753" s="9">
        <v>129548265.9</v>
      </c>
      <c r="AJ4753" s="9">
        <v>0</v>
      </c>
      <c r="AK4753" s="9">
        <v>0</v>
      </c>
      <c r="AL4753" s="9">
        <v>0</v>
      </c>
      <c r="AM4753" s="9">
        <v>0</v>
      </c>
      <c r="AN4753" s="9">
        <v>0</v>
      </c>
      <c r="AO4753" s="9">
        <v>0</v>
      </c>
      <c r="AP4753" s="9">
        <v>0</v>
      </c>
      <c r="AQ4753" s="12">
        <v>0</v>
      </c>
      <c r="AR4753" s="13">
        <f t="shared" si="889"/>
        <v>1182317277.2</v>
      </c>
      <c r="AS4753" s="13">
        <f t="shared" si="891"/>
        <v>1269279949.68</v>
      </c>
      <c r="AT4753" s="13">
        <f t="shared" si="892"/>
        <v>296896135.04</v>
      </c>
      <c r="AU4753" s="13">
        <f t="shared" si="893"/>
        <v>239386101.37</v>
      </c>
      <c r="AV4753" s="13">
        <f t="shared" si="894"/>
        <v>149241716.13</v>
      </c>
      <c r="AW4753" s="13">
        <f t="shared" si="895"/>
        <v>122048140.18</v>
      </c>
      <c r="AX4753" s="13">
        <f t="shared" si="896"/>
        <v>0</v>
      </c>
      <c r="AY4753" s="13">
        <f t="shared" si="897"/>
        <v>0</v>
      </c>
      <c r="AZ4753" s="13">
        <f t="shared" si="898"/>
        <v>0</v>
      </c>
      <c r="BA4753" s="16">
        <f t="shared" si="899"/>
        <v>0</v>
      </c>
      <c r="BB4753" s="17" t="e">
        <f t="shared" si="900"/>
        <v>#DIV/0!</v>
      </c>
      <c r="BC4753" s="17" t="e">
        <f t="shared" si="890"/>
        <v>#DIV/0!</v>
      </c>
    </row>
    <row r="4754" hidden="1" spans="1:55">
      <c r="A4754" s="8" t="s">
        <v>9521</v>
      </c>
      <c r="B4754" s="8" t="s">
        <v>9522</v>
      </c>
      <c r="C4754" s="8">
        <v>23.44</v>
      </c>
      <c r="D4754" s="9">
        <v>87615687.15</v>
      </c>
      <c r="E4754" s="9">
        <v>72462205.69</v>
      </c>
      <c r="F4754" s="9">
        <v>158210410.58</v>
      </c>
      <c r="G4754" s="9">
        <v>82270894.33</v>
      </c>
      <c r="H4754" s="9">
        <v>139722574.92</v>
      </c>
      <c r="I4754" s="9">
        <v>66641481.23</v>
      </c>
      <c r="J4754" s="9">
        <v>0</v>
      </c>
      <c r="K4754" s="9">
        <v>0</v>
      </c>
      <c r="L4754" s="9">
        <v>0</v>
      </c>
      <c r="M4754" s="9">
        <v>0</v>
      </c>
      <c r="N4754" s="9">
        <v>1087311308.92</v>
      </c>
      <c r="O4754" s="9">
        <v>1735989661.1</v>
      </c>
      <c r="P4754" s="9">
        <v>490004715.91</v>
      </c>
      <c r="Q4754" s="9">
        <v>278346385.1</v>
      </c>
      <c r="R4754" s="9">
        <v>224504085.04</v>
      </c>
      <c r="S4754" s="9">
        <v>141356208.8</v>
      </c>
      <c r="T4754" s="9">
        <v>0</v>
      </c>
      <c r="U4754" s="9">
        <v>0</v>
      </c>
      <c r="V4754" s="9">
        <v>0</v>
      </c>
      <c r="W4754" s="9">
        <v>0</v>
      </c>
      <c r="X4754" s="9">
        <v>0</v>
      </c>
      <c r="Y4754" s="9">
        <v>0</v>
      </c>
      <c r="Z4754" s="9">
        <v>0</v>
      </c>
      <c r="AA4754" s="9">
        <v>0</v>
      </c>
      <c r="AB4754" s="9">
        <v>0</v>
      </c>
      <c r="AC4754" s="9">
        <v>0</v>
      </c>
      <c r="AD4754" s="9">
        <v>0</v>
      </c>
      <c r="AE4754" s="9">
        <v>0</v>
      </c>
      <c r="AF4754" s="9">
        <v>0</v>
      </c>
      <c r="AG4754" s="9">
        <v>0</v>
      </c>
      <c r="AH4754" s="9">
        <v>0</v>
      </c>
      <c r="AI4754" s="9">
        <v>88315.57</v>
      </c>
      <c r="AJ4754" s="9">
        <v>0</v>
      </c>
      <c r="AK4754" s="9">
        <v>0</v>
      </c>
      <c r="AL4754" s="9">
        <v>0</v>
      </c>
      <c r="AM4754" s="9">
        <v>0</v>
      </c>
      <c r="AN4754" s="9">
        <v>0</v>
      </c>
      <c r="AO4754" s="9">
        <v>0</v>
      </c>
      <c r="AP4754" s="9">
        <v>0</v>
      </c>
      <c r="AQ4754" s="12">
        <v>0</v>
      </c>
      <c r="AR4754" s="13">
        <f t="shared" si="889"/>
        <v>1174926996.07</v>
      </c>
      <c r="AS4754" s="13">
        <f t="shared" si="891"/>
        <v>1808540182.36</v>
      </c>
      <c r="AT4754" s="13">
        <f t="shared" si="892"/>
        <v>648215126.49</v>
      </c>
      <c r="AU4754" s="13">
        <f t="shared" si="893"/>
        <v>360617279.43</v>
      </c>
      <c r="AV4754" s="13">
        <f t="shared" si="894"/>
        <v>364226659.96</v>
      </c>
      <c r="AW4754" s="13">
        <f t="shared" si="895"/>
        <v>207997690.03</v>
      </c>
      <c r="AX4754" s="13">
        <f t="shared" si="896"/>
        <v>0</v>
      </c>
      <c r="AY4754" s="13">
        <f t="shared" si="897"/>
        <v>0</v>
      </c>
      <c r="AZ4754" s="13">
        <f t="shared" si="898"/>
        <v>0</v>
      </c>
      <c r="BA4754" s="16">
        <f t="shared" si="899"/>
        <v>0</v>
      </c>
      <c r="BB4754" s="17" t="e">
        <f t="shared" si="900"/>
        <v>#DIV/0!</v>
      </c>
      <c r="BC4754" s="17" t="e">
        <f t="shared" si="890"/>
        <v>#DIV/0!</v>
      </c>
    </row>
    <row r="4755" hidden="1" spans="1:55">
      <c r="A4755" s="8" t="s">
        <v>9523</v>
      </c>
      <c r="B4755" s="8" t="s">
        <v>9524</v>
      </c>
      <c r="C4755" s="8">
        <v>24.81</v>
      </c>
      <c r="D4755" s="9">
        <v>93058319.65</v>
      </c>
      <c r="E4755" s="9">
        <v>103219607</v>
      </c>
      <c r="F4755" s="9">
        <v>109234747.75</v>
      </c>
      <c r="G4755" s="9">
        <v>104456678.64</v>
      </c>
      <c r="H4755" s="9">
        <v>85370222.4</v>
      </c>
      <c r="I4755" s="9">
        <v>53158114.83</v>
      </c>
      <c r="J4755" s="9">
        <v>0</v>
      </c>
      <c r="K4755" s="9">
        <v>0</v>
      </c>
      <c r="L4755" s="9">
        <v>0</v>
      </c>
      <c r="M4755" s="9">
        <v>0</v>
      </c>
      <c r="N4755" s="9">
        <v>224077993.87</v>
      </c>
      <c r="O4755" s="9">
        <v>75049983</v>
      </c>
      <c r="P4755" s="9">
        <v>71618603.24</v>
      </c>
      <c r="Q4755" s="9">
        <v>8259217.53</v>
      </c>
      <c r="R4755" s="9">
        <v>71492585.53</v>
      </c>
      <c r="S4755" s="9">
        <v>64302739.53</v>
      </c>
      <c r="T4755" s="9">
        <v>0</v>
      </c>
      <c r="U4755" s="9">
        <v>0</v>
      </c>
      <c r="V4755" s="9">
        <v>0</v>
      </c>
      <c r="W4755" s="9">
        <v>0</v>
      </c>
      <c r="X4755" s="9">
        <v>0</v>
      </c>
      <c r="Y4755" s="9">
        <v>0</v>
      </c>
      <c r="Z4755" s="9">
        <v>0</v>
      </c>
      <c r="AA4755" s="9">
        <v>0</v>
      </c>
      <c r="AB4755" s="9">
        <v>0</v>
      </c>
      <c r="AC4755" s="9">
        <v>0</v>
      </c>
      <c r="AD4755" s="9">
        <v>0</v>
      </c>
      <c r="AE4755" s="9">
        <v>0</v>
      </c>
      <c r="AF4755" s="9">
        <v>0</v>
      </c>
      <c r="AG4755" s="9">
        <v>0</v>
      </c>
      <c r="AH4755" s="9">
        <v>262030000</v>
      </c>
      <c r="AI4755" s="9">
        <v>20000000</v>
      </c>
      <c r="AJ4755" s="9">
        <v>0</v>
      </c>
      <c r="AK4755" s="9">
        <v>40300000</v>
      </c>
      <c r="AL4755" s="9">
        <v>0</v>
      </c>
      <c r="AM4755" s="9">
        <v>0</v>
      </c>
      <c r="AN4755" s="9">
        <v>0</v>
      </c>
      <c r="AO4755" s="9">
        <v>0</v>
      </c>
      <c r="AP4755" s="9">
        <v>0</v>
      </c>
      <c r="AQ4755" s="12">
        <v>0</v>
      </c>
      <c r="AR4755" s="13">
        <f t="shared" si="889"/>
        <v>579166313.52</v>
      </c>
      <c r="AS4755" s="13">
        <f t="shared" si="891"/>
        <v>198269590</v>
      </c>
      <c r="AT4755" s="13">
        <f t="shared" si="892"/>
        <v>180853350.99</v>
      </c>
      <c r="AU4755" s="13">
        <f t="shared" si="893"/>
        <v>153015896.17</v>
      </c>
      <c r="AV4755" s="13">
        <f t="shared" si="894"/>
        <v>156862807.93</v>
      </c>
      <c r="AW4755" s="13">
        <f t="shared" si="895"/>
        <v>117460854.36</v>
      </c>
      <c r="AX4755" s="13">
        <f t="shared" si="896"/>
        <v>0</v>
      </c>
      <c r="AY4755" s="13">
        <f t="shared" si="897"/>
        <v>0</v>
      </c>
      <c r="AZ4755" s="13">
        <f t="shared" si="898"/>
        <v>0</v>
      </c>
      <c r="BA4755" s="16">
        <f t="shared" si="899"/>
        <v>0</v>
      </c>
      <c r="BB4755" s="17" t="e">
        <f t="shared" si="900"/>
        <v>#DIV/0!</v>
      </c>
      <c r="BC4755" s="17" t="e">
        <f t="shared" si="890"/>
        <v>#DIV/0!</v>
      </c>
    </row>
    <row r="4756" hidden="1" spans="1:55">
      <c r="A4756" s="8" t="s">
        <v>9525</v>
      </c>
      <c r="B4756" s="8" t="s">
        <v>9526</v>
      </c>
      <c r="C4756" s="8">
        <v>837.64</v>
      </c>
      <c r="D4756" s="9">
        <v>326585617.7</v>
      </c>
      <c r="E4756" s="9">
        <v>149992676.85</v>
      </c>
      <c r="F4756" s="9">
        <v>93784109.82</v>
      </c>
      <c r="G4756" s="9">
        <v>557143.93</v>
      </c>
      <c r="H4756" s="9">
        <v>74214805.35</v>
      </c>
      <c r="I4756" s="9">
        <v>-59402113.59</v>
      </c>
      <c r="J4756" s="9">
        <v>0</v>
      </c>
      <c r="K4756" s="9">
        <v>0</v>
      </c>
      <c r="L4756" s="9">
        <v>0</v>
      </c>
      <c r="M4756" s="9">
        <v>0</v>
      </c>
      <c r="N4756" s="9">
        <v>5149245950.09</v>
      </c>
      <c r="O4756" s="9">
        <v>5579956761.44</v>
      </c>
      <c r="P4756" s="9">
        <v>177311516.09</v>
      </c>
      <c r="Q4756" s="9">
        <v>180844580.27</v>
      </c>
      <c r="R4756" s="9">
        <v>196452462.76</v>
      </c>
      <c r="S4756" s="9">
        <v>77655449.1</v>
      </c>
      <c r="T4756" s="9">
        <v>0</v>
      </c>
      <c r="U4756" s="9">
        <v>0</v>
      </c>
      <c r="V4756" s="9">
        <v>0</v>
      </c>
      <c r="W4756" s="9">
        <v>0</v>
      </c>
      <c r="X4756" s="9">
        <v>0</v>
      </c>
      <c r="Y4756" s="9">
        <v>0</v>
      </c>
      <c r="Z4756" s="9">
        <v>0</v>
      </c>
      <c r="AA4756" s="9">
        <v>0</v>
      </c>
      <c r="AB4756" s="9">
        <v>0</v>
      </c>
      <c r="AC4756" s="9">
        <v>0</v>
      </c>
      <c r="AD4756" s="9">
        <v>0</v>
      </c>
      <c r="AE4756" s="9">
        <v>0</v>
      </c>
      <c r="AF4756" s="9">
        <v>0</v>
      </c>
      <c r="AG4756" s="9">
        <v>0</v>
      </c>
      <c r="AH4756" s="9">
        <v>252010000</v>
      </c>
      <c r="AI4756" s="9">
        <v>110010000</v>
      </c>
      <c r="AJ4756" s="9">
        <v>0</v>
      </c>
      <c r="AK4756" s="9">
        <v>0</v>
      </c>
      <c r="AL4756" s="9">
        <v>0</v>
      </c>
      <c r="AM4756" s="9">
        <v>0</v>
      </c>
      <c r="AN4756" s="9">
        <v>0</v>
      </c>
      <c r="AO4756" s="9">
        <v>0</v>
      </c>
      <c r="AP4756" s="9">
        <v>0</v>
      </c>
      <c r="AQ4756" s="12">
        <v>0</v>
      </c>
      <c r="AR4756" s="13">
        <f t="shared" si="889"/>
        <v>5727841567.79</v>
      </c>
      <c r="AS4756" s="13">
        <f t="shared" si="891"/>
        <v>5839959438.29</v>
      </c>
      <c r="AT4756" s="13">
        <f t="shared" si="892"/>
        <v>271095625.91</v>
      </c>
      <c r="AU4756" s="13">
        <f t="shared" si="893"/>
        <v>181401724.2</v>
      </c>
      <c r="AV4756" s="13">
        <f t="shared" si="894"/>
        <v>270667268.11</v>
      </c>
      <c r="AW4756" s="13">
        <f t="shared" si="895"/>
        <v>18253335.51</v>
      </c>
      <c r="AX4756" s="13">
        <f t="shared" si="896"/>
        <v>0</v>
      </c>
      <c r="AY4756" s="13">
        <f t="shared" si="897"/>
        <v>0</v>
      </c>
      <c r="AZ4756" s="13">
        <f t="shared" si="898"/>
        <v>0</v>
      </c>
      <c r="BA4756" s="16">
        <f t="shared" si="899"/>
        <v>0</v>
      </c>
      <c r="BB4756" s="17" t="e">
        <f t="shared" si="900"/>
        <v>#DIV/0!</v>
      </c>
      <c r="BC4756" s="17" t="e">
        <f t="shared" si="890"/>
        <v>#DIV/0!</v>
      </c>
    </row>
    <row r="4757" hidden="1" spans="1:55">
      <c r="A4757" s="8" t="s">
        <v>9527</v>
      </c>
      <c r="B4757" s="8" t="s">
        <v>9528</v>
      </c>
      <c r="C4757" s="8">
        <v>52.34</v>
      </c>
      <c r="D4757" s="9">
        <v>-115263991.34</v>
      </c>
      <c r="E4757" s="9">
        <v>6301301.15</v>
      </c>
      <c r="F4757" s="9">
        <v>174494210.84</v>
      </c>
      <c r="G4757" s="9">
        <v>174053188.98</v>
      </c>
      <c r="H4757" s="9">
        <v>62143318.43</v>
      </c>
      <c r="I4757" s="9">
        <v>0</v>
      </c>
      <c r="J4757" s="9">
        <v>0</v>
      </c>
      <c r="K4757" s="9">
        <v>0</v>
      </c>
      <c r="L4757" s="9">
        <v>0</v>
      </c>
      <c r="M4757" s="9">
        <v>0</v>
      </c>
      <c r="N4757" s="9">
        <v>2062252923.07</v>
      </c>
      <c r="O4757" s="9">
        <v>2279970986.69</v>
      </c>
      <c r="P4757" s="9">
        <v>1386516555.12</v>
      </c>
      <c r="Q4757" s="9">
        <v>11553028.22</v>
      </c>
      <c r="R4757" s="9">
        <v>14750600.05</v>
      </c>
      <c r="S4757" s="9">
        <v>0</v>
      </c>
      <c r="T4757" s="9">
        <v>0</v>
      </c>
      <c r="U4757" s="9">
        <v>0</v>
      </c>
      <c r="V4757" s="9">
        <v>0</v>
      </c>
      <c r="W4757" s="9">
        <v>0</v>
      </c>
      <c r="X4757" s="9">
        <v>0</v>
      </c>
      <c r="Y4757" s="9">
        <v>0</v>
      </c>
      <c r="Z4757" s="9">
        <v>0</v>
      </c>
      <c r="AA4757" s="9">
        <v>0</v>
      </c>
      <c r="AB4757" s="9">
        <v>0</v>
      </c>
      <c r="AC4757" s="9">
        <v>0</v>
      </c>
      <c r="AD4757" s="9">
        <v>0</v>
      </c>
      <c r="AE4757" s="9">
        <v>0</v>
      </c>
      <c r="AF4757" s="9">
        <v>0</v>
      </c>
      <c r="AG4757" s="9">
        <v>0</v>
      </c>
      <c r="AH4757" s="9">
        <v>0</v>
      </c>
      <c r="AI4757" s="9">
        <v>0</v>
      </c>
      <c r="AJ4757" s="9">
        <v>0</v>
      </c>
      <c r="AK4757" s="9">
        <v>0</v>
      </c>
      <c r="AL4757" s="9">
        <v>0</v>
      </c>
      <c r="AM4757" s="9">
        <v>0</v>
      </c>
      <c r="AN4757" s="9">
        <v>0</v>
      </c>
      <c r="AO4757" s="9">
        <v>0</v>
      </c>
      <c r="AP4757" s="9">
        <v>0</v>
      </c>
      <c r="AQ4757" s="12">
        <v>0</v>
      </c>
      <c r="AR4757" s="13">
        <f t="shared" si="889"/>
        <v>1946988931.73</v>
      </c>
      <c r="AS4757" s="13">
        <f t="shared" si="891"/>
        <v>2286272287.84</v>
      </c>
      <c r="AT4757" s="13">
        <f t="shared" si="892"/>
        <v>1561010765.96</v>
      </c>
      <c r="AU4757" s="13">
        <f t="shared" si="893"/>
        <v>185606217.2</v>
      </c>
      <c r="AV4757" s="13">
        <f t="shared" si="894"/>
        <v>76893918.48</v>
      </c>
      <c r="AW4757" s="13">
        <f t="shared" si="895"/>
        <v>0</v>
      </c>
      <c r="AX4757" s="13">
        <f t="shared" si="896"/>
        <v>0</v>
      </c>
      <c r="AY4757" s="13">
        <f t="shared" si="897"/>
        <v>0</v>
      </c>
      <c r="AZ4757" s="13">
        <f t="shared" si="898"/>
        <v>0</v>
      </c>
      <c r="BA4757" s="16">
        <f t="shared" si="899"/>
        <v>0</v>
      </c>
      <c r="BB4757" s="17" t="e">
        <f t="shared" si="900"/>
        <v>#DIV/0!</v>
      </c>
      <c r="BC4757" s="17" t="e">
        <f t="shared" si="890"/>
        <v>#DIV/0!</v>
      </c>
    </row>
    <row r="4758" hidden="1" spans="1:55">
      <c r="A4758" s="8" t="s">
        <v>9529</v>
      </c>
      <c r="B4758" s="8" t="s">
        <v>9530</v>
      </c>
      <c r="C4758" s="8">
        <v>21.19</v>
      </c>
      <c r="D4758" s="9">
        <v>28716296.52</v>
      </c>
      <c r="E4758" s="9">
        <v>44770963.09</v>
      </c>
      <c r="F4758" s="9">
        <v>-13011464.54</v>
      </c>
      <c r="G4758" s="9">
        <v>20682205.82</v>
      </c>
      <c r="H4758" s="9">
        <v>25786633.97</v>
      </c>
      <c r="I4758" s="9">
        <v>32467518.72</v>
      </c>
      <c r="J4758" s="9">
        <v>0</v>
      </c>
      <c r="K4758" s="9">
        <v>0</v>
      </c>
      <c r="L4758" s="9">
        <v>0</v>
      </c>
      <c r="M4758" s="9">
        <v>0</v>
      </c>
      <c r="N4758" s="9">
        <v>148719733.09</v>
      </c>
      <c r="O4758" s="9">
        <v>685672771.95</v>
      </c>
      <c r="P4758" s="9">
        <v>41606142.69</v>
      </c>
      <c r="Q4758" s="9">
        <v>56908220.14</v>
      </c>
      <c r="R4758" s="9">
        <v>56627483.18</v>
      </c>
      <c r="S4758" s="9">
        <v>51758710.98</v>
      </c>
      <c r="T4758" s="9">
        <v>0</v>
      </c>
      <c r="U4758" s="9">
        <v>0</v>
      </c>
      <c r="V4758" s="9">
        <v>0</v>
      </c>
      <c r="W4758" s="9">
        <v>0</v>
      </c>
      <c r="X4758" s="9">
        <v>0</v>
      </c>
      <c r="Y4758" s="9">
        <v>0</v>
      </c>
      <c r="Z4758" s="9">
        <v>0</v>
      </c>
      <c r="AA4758" s="9">
        <v>0</v>
      </c>
      <c r="AB4758" s="9">
        <v>0</v>
      </c>
      <c r="AC4758" s="9">
        <v>0</v>
      </c>
      <c r="AD4758" s="9">
        <v>0</v>
      </c>
      <c r="AE4758" s="9">
        <v>0</v>
      </c>
      <c r="AF4758" s="9">
        <v>0</v>
      </c>
      <c r="AG4758" s="9">
        <v>0</v>
      </c>
      <c r="AH4758" s="9">
        <v>292670854.17</v>
      </c>
      <c r="AI4758" s="9">
        <v>0</v>
      </c>
      <c r="AJ4758" s="9">
        <v>500305.6</v>
      </c>
      <c r="AK4758" s="9">
        <v>0</v>
      </c>
      <c r="AL4758" s="9">
        <v>0</v>
      </c>
      <c r="AM4758" s="9">
        <v>0</v>
      </c>
      <c r="AN4758" s="9">
        <v>0</v>
      </c>
      <c r="AO4758" s="9">
        <v>0</v>
      </c>
      <c r="AP4758" s="9">
        <v>0</v>
      </c>
      <c r="AQ4758" s="12">
        <v>0</v>
      </c>
      <c r="AR4758" s="13">
        <f t="shared" si="889"/>
        <v>470106883.78</v>
      </c>
      <c r="AS4758" s="13">
        <f t="shared" si="891"/>
        <v>730443735.04</v>
      </c>
      <c r="AT4758" s="13">
        <f t="shared" si="892"/>
        <v>29094983.75</v>
      </c>
      <c r="AU4758" s="13">
        <f t="shared" si="893"/>
        <v>77590425.96</v>
      </c>
      <c r="AV4758" s="13">
        <f t="shared" si="894"/>
        <v>82414117.15</v>
      </c>
      <c r="AW4758" s="13">
        <f t="shared" si="895"/>
        <v>84226229.7</v>
      </c>
      <c r="AX4758" s="13">
        <f t="shared" si="896"/>
        <v>0</v>
      </c>
      <c r="AY4758" s="13">
        <f t="shared" si="897"/>
        <v>0</v>
      </c>
      <c r="AZ4758" s="13">
        <f t="shared" si="898"/>
        <v>0</v>
      </c>
      <c r="BA4758" s="16">
        <f t="shared" si="899"/>
        <v>0</v>
      </c>
      <c r="BB4758" s="17" t="e">
        <f t="shared" si="900"/>
        <v>#DIV/0!</v>
      </c>
      <c r="BC4758" s="17" t="e">
        <f t="shared" si="890"/>
        <v>#DIV/0!</v>
      </c>
    </row>
    <row r="4759" hidden="1" spans="1:55">
      <c r="A4759" s="8" t="s">
        <v>9531</v>
      </c>
      <c r="B4759" s="8" t="s">
        <v>9532</v>
      </c>
      <c r="C4759" s="8">
        <v>33.13</v>
      </c>
      <c r="D4759" s="9">
        <v>123852593.58</v>
      </c>
      <c r="E4759" s="9">
        <v>123984034.41</v>
      </c>
      <c r="F4759" s="9">
        <v>121672188.56</v>
      </c>
      <c r="G4759" s="9">
        <v>372325180.33</v>
      </c>
      <c r="H4759" s="9">
        <v>76181006.99</v>
      </c>
      <c r="I4759" s="9">
        <v>-65437917.79</v>
      </c>
      <c r="J4759" s="9">
        <v>0</v>
      </c>
      <c r="K4759" s="9">
        <v>0</v>
      </c>
      <c r="L4759" s="9">
        <v>0</v>
      </c>
      <c r="M4759" s="9">
        <v>0</v>
      </c>
      <c r="N4759" s="9">
        <v>1889354709.98</v>
      </c>
      <c r="O4759" s="9">
        <v>1859614860.17</v>
      </c>
      <c r="P4759" s="9">
        <v>105265450.49</v>
      </c>
      <c r="Q4759" s="9">
        <v>71057296.84</v>
      </c>
      <c r="R4759" s="9">
        <v>61625242.56</v>
      </c>
      <c r="S4759" s="9">
        <v>48817716.52</v>
      </c>
      <c r="T4759" s="9">
        <v>0</v>
      </c>
      <c r="U4759" s="9">
        <v>0</v>
      </c>
      <c r="V4759" s="9">
        <v>0</v>
      </c>
      <c r="W4759" s="9">
        <v>0</v>
      </c>
      <c r="X4759" s="9">
        <v>0</v>
      </c>
      <c r="Y4759" s="9">
        <v>0</v>
      </c>
      <c r="Z4759" s="9">
        <v>0</v>
      </c>
      <c r="AA4759" s="9">
        <v>0</v>
      </c>
      <c r="AB4759" s="9">
        <v>0</v>
      </c>
      <c r="AC4759" s="9">
        <v>0</v>
      </c>
      <c r="AD4759" s="9">
        <v>0</v>
      </c>
      <c r="AE4759" s="9">
        <v>0</v>
      </c>
      <c r="AF4759" s="9">
        <v>0</v>
      </c>
      <c r="AG4759" s="9">
        <v>0</v>
      </c>
      <c r="AH4759" s="9">
        <v>0</v>
      </c>
      <c r="AI4759" s="9">
        <v>0</v>
      </c>
      <c r="AJ4759" s="9">
        <v>240000000</v>
      </c>
      <c r="AK4759" s="9">
        <v>291000000</v>
      </c>
      <c r="AL4759" s="9">
        <v>0</v>
      </c>
      <c r="AM4759" s="9">
        <v>0</v>
      </c>
      <c r="AN4759" s="9">
        <v>0</v>
      </c>
      <c r="AO4759" s="9">
        <v>0</v>
      </c>
      <c r="AP4759" s="9">
        <v>0</v>
      </c>
      <c r="AQ4759" s="12">
        <v>0</v>
      </c>
      <c r="AR4759" s="13">
        <f t="shared" si="889"/>
        <v>2013207303.56</v>
      </c>
      <c r="AS4759" s="13">
        <f t="shared" si="891"/>
        <v>1983598894.58</v>
      </c>
      <c r="AT4759" s="13">
        <f t="shared" si="892"/>
        <v>466937639.05</v>
      </c>
      <c r="AU4759" s="13">
        <f t="shared" si="893"/>
        <v>734382477.17</v>
      </c>
      <c r="AV4759" s="13">
        <f t="shared" si="894"/>
        <v>137806249.55</v>
      </c>
      <c r="AW4759" s="13">
        <f t="shared" si="895"/>
        <v>-16620201.27</v>
      </c>
      <c r="AX4759" s="13">
        <f t="shared" si="896"/>
        <v>0</v>
      </c>
      <c r="AY4759" s="13">
        <f t="shared" si="897"/>
        <v>0</v>
      </c>
      <c r="AZ4759" s="13">
        <f t="shared" si="898"/>
        <v>0</v>
      </c>
      <c r="BA4759" s="16">
        <f t="shared" si="899"/>
        <v>0</v>
      </c>
      <c r="BB4759" s="17" t="e">
        <f t="shared" si="900"/>
        <v>#DIV/0!</v>
      </c>
      <c r="BC4759" s="17" t="e">
        <f t="shared" si="890"/>
        <v>#DIV/0!</v>
      </c>
    </row>
    <row r="4760" hidden="1" spans="1:55">
      <c r="A4760" s="8" t="s">
        <v>9533</v>
      </c>
      <c r="B4760" s="8" t="s">
        <v>9534</v>
      </c>
      <c r="C4760" s="8">
        <v>19.67</v>
      </c>
      <c r="D4760" s="9">
        <v>94398155.82</v>
      </c>
      <c r="E4760" s="9">
        <v>101237512.23</v>
      </c>
      <c r="F4760" s="9">
        <v>27831390.63</v>
      </c>
      <c r="G4760" s="9">
        <v>185586874.37</v>
      </c>
      <c r="H4760" s="9">
        <v>97512570.78</v>
      </c>
      <c r="I4760" s="9">
        <v>3852236.34</v>
      </c>
      <c r="J4760" s="9">
        <v>-32756487.72</v>
      </c>
      <c r="K4760" s="9">
        <v>28635807.88</v>
      </c>
      <c r="L4760" s="9">
        <v>0</v>
      </c>
      <c r="M4760" s="9">
        <v>0</v>
      </c>
      <c r="N4760" s="9">
        <v>1433581324.19</v>
      </c>
      <c r="O4760" s="9">
        <v>1518296935.82</v>
      </c>
      <c r="P4760" s="9">
        <v>11888716.5</v>
      </c>
      <c r="Q4760" s="9">
        <v>117712883.31</v>
      </c>
      <c r="R4760" s="9">
        <v>43304414.59</v>
      </c>
      <c r="S4760" s="9">
        <v>9663179.56</v>
      </c>
      <c r="T4760" s="9">
        <v>12620666.65</v>
      </c>
      <c r="U4760" s="9">
        <v>6575732.55</v>
      </c>
      <c r="V4760" s="9">
        <v>0</v>
      </c>
      <c r="W4760" s="9">
        <v>0</v>
      </c>
      <c r="X4760" s="9">
        <v>0</v>
      </c>
      <c r="Y4760" s="9">
        <v>0</v>
      </c>
      <c r="Z4760" s="9">
        <v>0</v>
      </c>
      <c r="AA4760" s="9">
        <v>0</v>
      </c>
      <c r="AB4760" s="9">
        <v>0</v>
      </c>
      <c r="AC4760" s="9">
        <v>0</v>
      </c>
      <c r="AD4760" s="9">
        <v>0</v>
      </c>
      <c r="AE4760" s="9">
        <v>0</v>
      </c>
      <c r="AF4760" s="9">
        <v>0</v>
      </c>
      <c r="AG4760" s="9">
        <v>0</v>
      </c>
      <c r="AH4760" s="9">
        <v>318781992.67</v>
      </c>
      <c r="AI4760" s="9">
        <v>196689595.82</v>
      </c>
      <c r="AJ4760" s="9">
        <v>158854191.66</v>
      </c>
      <c r="AK4760" s="9">
        <v>53086566.67</v>
      </c>
      <c r="AL4760" s="9">
        <v>0</v>
      </c>
      <c r="AM4760" s="9">
        <v>0</v>
      </c>
      <c r="AN4760" s="9">
        <v>0</v>
      </c>
      <c r="AO4760" s="9">
        <v>0</v>
      </c>
      <c r="AP4760" s="9">
        <v>0</v>
      </c>
      <c r="AQ4760" s="12">
        <v>0</v>
      </c>
      <c r="AR4760" s="13">
        <f t="shared" si="889"/>
        <v>1846761472.68</v>
      </c>
      <c r="AS4760" s="13">
        <f t="shared" si="891"/>
        <v>1816224043.87</v>
      </c>
      <c r="AT4760" s="13">
        <f t="shared" si="892"/>
        <v>198574298.79</v>
      </c>
      <c r="AU4760" s="13">
        <f t="shared" si="893"/>
        <v>356386324.35</v>
      </c>
      <c r="AV4760" s="13">
        <f t="shared" si="894"/>
        <v>140816985.37</v>
      </c>
      <c r="AW4760" s="13">
        <f t="shared" si="895"/>
        <v>13515415.9</v>
      </c>
      <c r="AX4760" s="13">
        <f t="shared" si="896"/>
        <v>-20135821.07</v>
      </c>
      <c r="AY4760" s="13">
        <f t="shared" si="897"/>
        <v>35211540.43</v>
      </c>
      <c r="AZ4760" s="13">
        <f t="shared" si="898"/>
        <v>0</v>
      </c>
      <c r="BA4760" s="16">
        <f t="shared" si="899"/>
        <v>0</v>
      </c>
      <c r="BB4760" s="17" t="e">
        <f t="shared" si="900"/>
        <v>#DIV/0!</v>
      </c>
      <c r="BC4760" s="17" t="e">
        <f t="shared" si="890"/>
        <v>#DIV/0!</v>
      </c>
    </row>
    <row r="4761" hidden="1" spans="1:55">
      <c r="A4761" s="8" t="s">
        <v>9535</v>
      </c>
      <c r="B4761" s="8" t="s">
        <v>9536</v>
      </c>
      <c r="C4761" s="8">
        <v>26.85</v>
      </c>
      <c r="D4761" s="9">
        <v>71497461.07</v>
      </c>
      <c r="E4761" s="9">
        <v>79107472.71</v>
      </c>
      <c r="F4761" s="9">
        <v>32959441.85</v>
      </c>
      <c r="G4761" s="9">
        <v>2346389.38</v>
      </c>
      <c r="H4761" s="9">
        <v>8027511.49</v>
      </c>
      <c r="I4761" s="9">
        <v>-11325972.66</v>
      </c>
      <c r="J4761" s="9">
        <v>0</v>
      </c>
      <c r="K4761" s="9">
        <v>0</v>
      </c>
      <c r="L4761" s="9">
        <v>0</v>
      </c>
      <c r="M4761" s="9">
        <v>0</v>
      </c>
      <c r="N4761" s="9">
        <v>285001249.44</v>
      </c>
      <c r="O4761" s="9">
        <v>889282566.07</v>
      </c>
      <c r="P4761" s="9">
        <v>55997801.26</v>
      </c>
      <c r="Q4761" s="9">
        <v>101843939.97</v>
      </c>
      <c r="R4761" s="9">
        <v>42020621.67</v>
      </c>
      <c r="S4761" s="9">
        <v>15180318.81</v>
      </c>
      <c r="T4761" s="9">
        <v>0</v>
      </c>
      <c r="U4761" s="9">
        <v>0</v>
      </c>
      <c r="V4761" s="9">
        <v>0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0</v>
      </c>
      <c r="AG4761" s="9">
        <v>0</v>
      </c>
      <c r="AH4761" s="9">
        <v>475462627.35</v>
      </c>
      <c r="AI4761" s="9">
        <v>0</v>
      </c>
      <c r="AJ4761" s="9">
        <v>0</v>
      </c>
      <c r="AK4761" s="9">
        <v>0</v>
      </c>
      <c r="AL4761" s="9">
        <v>0</v>
      </c>
      <c r="AM4761" s="9">
        <v>0</v>
      </c>
      <c r="AN4761" s="9">
        <v>0</v>
      </c>
      <c r="AO4761" s="9">
        <v>0</v>
      </c>
      <c r="AP4761" s="9">
        <v>0</v>
      </c>
      <c r="AQ4761" s="12">
        <v>0</v>
      </c>
      <c r="AR4761" s="13">
        <f t="shared" si="889"/>
        <v>831961337.86</v>
      </c>
      <c r="AS4761" s="13">
        <f t="shared" si="891"/>
        <v>968390038.78</v>
      </c>
      <c r="AT4761" s="13">
        <f t="shared" si="892"/>
        <v>88957243.11</v>
      </c>
      <c r="AU4761" s="13">
        <f t="shared" si="893"/>
        <v>104190329.35</v>
      </c>
      <c r="AV4761" s="13">
        <f t="shared" si="894"/>
        <v>50048133.16</v>
      </c>
      <c r="AW4761" s="13">
        <f t="shared" si="895"/>
        <v>3854346.15</v>
      </c>
      <c r="AX4761" s="13">
        <f t="shared" si="896"/>
        <v>0</v>
      </c>
      <c r="AY4761" s="13">
        <f t="shared" si="897"/>
        <v>0</v>
      </c>
      <c r="AZ4761" s="13">
        <f t="shared" si="898"/>
        <v>0</v>
      </c>
      <c r="BA4761" s="16">
        <f t="shared" si="899"/>
        <v>0</v>
      </c>
      <c r="BB4761" s="17" t="e">
        <f t="shared" si="900"/>
        <v>#DIV/0!</v>
      </c>
      <c r="BC4761" s="17" t="e">
        <f t="shared" si="890"/>
        <v>#DIV/0!</v>
      </c>
    </row>
    <row r="4762" hidden="1" spans="1:55">
      <c r="A4762" s="8" t="s">
        <v>9537</v>
      </c>
      <c r="B4762" s="8" t="s">
        <v>9538</v>
      </c>
      <c r="C4762" s="8">
        <v>29.41</v>
      </c>
      <c r="D4762" s="9">
        <v>42875413.72</v>
      </c>
      <c r="E4762" s="9">
        <v>56472485.69</v>
      </c>
      <c r="F4762" s="9">
        <v>81464706.86</v>
      </c>
      <c r="G4762" s="9">
        <v>27916893.09</v>
      </c>
      <c r="H4762" s="9">
        <v>-2768111.83</v>
      </c>
      <c r="I4762" s="9">
        <v>0</v>
      </c>
      <c r="J4762" s="9">
        <v>0</v>
      </c>
      <c r="K4762" s="9">
        <v>0</v>
      </c>
      <c r="L4762" s="9">
        <v>0</v>
      </c>
      <c r="M4762" s="9">
        <v>0</v>
      </c>
      <c r="N4762" s="9">
        <v>1778583290.57</v>
      </c>
      <c r="O4762" s="9">
        <v>1886301075.05</v>
      </c>
      <c r="P4762" s="9">
        <v>196203844.96</v>
      </c>
      <c r="Q4762" s="9">
        <v>77222927.66</v>
      </c>
      <c r="R4762" s="9">
        <v>4663751.98</v>
      </c>
      <c r="S4762" s="9">
        <v>0</v>
      </c>
      <c r="T4762" s="9">
        <v>0</v>
      </c>
      <c r="U4762" s="9">
        <v>0</v>
      </c>
      <c r="V4762" s="9">
        <v>0</v>
      </c>
      <c r="W4762" s="9">
        <v>0</v>
      </c>
      <c r="X4762" s="9">
        <v>0</v>
      </c>
      <c r="Y4762" s="9">
        <v>0</v>
      </c>
      <c r="Z4762" s="9">
        <v>0</v>
      </c>
      <c r="AA4762" s="9">
        <v>0</v>
      </c>
      <c r="AB4762" s="9">
        <v>0</v>
      </c>
      <c r="AC4762" s="9">
        <v>0</v>
      </c>
      <c r="AD4762" s="9">
        <v>0</v>
      </c>
      <c r="AE4762" s="9">
        <v>0</v>
      </c>
      <c r="AF4762" s="9">
        <v>0</v>
      </c>
      <c r="AG4762" s="9">
        <v>0</v>
      </c>
      <c r="AH4762" s="9">
        <v>10000000</v>
      </c>
      <c r="AI4762" s="9">
        <v>0</v>
      </c>
      <c r="AJ4762" s="9">
        <v>700530958.9</v>
      </c>
      <c r="AK4762" s="9">
        <v>0</v>
      </c>
      <c r="AL4762" s="9">
        <v>0</v>
      </c>
      <c r="AM4762" s="9">
        <v>0</v>
      </c>
      <c r="AN4762" s="9">
        <v>0</v>
      </c>
      <c r="AO4762" s="9">
        <v>0</v>
      </c>
      <c r="AP4762" s="9">
        <v>0</v>
      </c>
      <c r="AQ4762" s="12">
        <v>0</v>
      </c>
      <c r="AR4762" s="13">
        <f t="shared" si="889"/>
        <v>1831458704.29</v>
      </c>
      <c r="AS4762" s="13">
        <f t="shared" si="891"/>
        <v>1942773560.74</v>
      </c>
      <c r="AT4762" s="13">
        <f t="shared" si="892"/>
        <v>978199510.72</v>
      </c>
      <c r="AU4762" s="13">
        <f t="shared" si="893"/>
        <v>105139820.75</v>
      </c>
      <c r="AV4762" s="13">
        <f t="shared" si="894"/>
        <v>1895640.15</v>
      </c>
      <c r="AW4762" s="13">
        <f t="shared" si="895"/>
        <v>0</v>
      </c>
      <c r="AX4762" s="13">
        <f t="shared" si="896"/>
        <v>0</v>
      </c>
      <c r="AY4762" s="13">
        <f t="shared" si="897"/>
        <v>0</v>
      </c>
      <c r="AZ4762" s="13">
        <f t="shared" si="898"/>
        <v>0</v>
      </c>
      <c r="BA4762" s="16">
        <f t="shared" si="899"/>
        <v>0</v>
      </c>
      <c r="BB4762" s="17" t="e">
        <f t="shared" si="900"/>
        <v>#DIV/0!</v>
      </c>
      <c r="BC4762" s="17" t="e">
        <f t="shared" si="890"/>
        <v>#DIV/0!</v>
      </c>
    </row>
    <row r="4763" hidden="1" spans="1:55">
      <c r="A4763" s="8" t="s">
        <v>9539</v>
      </c>
      <c r="B4763" s="8" t="s">
        <v>9540</v>
      </c>
      <c r="C4763" s="8">
        <v>54.45</v>
      </c>
      <c r="D4763" s="9">
        <v>-17163740.37</v>
      </c>
      <c r="E4763" s="9">
        <v>111457504.28</v>
      </c>
      <c r="F4763" s="9">
        <v>59102989.26</v>
      </c>
      <c r="G4763" s="9">
        <v>34771067.4</v>
      </c>
      <c r="H4763" s="9">
        <v>11745708.64</v>
      </c>
      <c r="I4763" s="9">
        <v>8233593.07</v>
      </c>
      <c r="J4763" s="9">
        <v>25833372.78</v>
      </c>
      <c r="K4763" s="9">
        <v>20426205.02</v>
      </c>
      <c r="L4763" s="9">
        <v>20710433.54</v>
      </c>
      <c r="M4763" s="9">
        <v>0</v>
      </c>
      <c r="N4763" s="9">
        <v>251303400.28</v>
      </c>
      <c r="O4763" s="9">
        <v>1566200232.11</v>
      </c>
      <c r="P4763" s="9">
        <v>71567144.87</v>
      </c>
      <c r="Q4763" s="9">
        <v>19491136.34</v>
      </c>
      <c r="R4763" s="9">
        <v>52117053.13</v>
      </c>
      <c r="S4763" s="9">
        <v>28074380.57</v>
      </c>
      <c r="T4763" s="9">
        <v>71565025.57</v>
      </c>
      <c r="U4763" s="9">
        <v>82204358.04</v>
      </c>
      <c r="V4763" s="9">
        <v>31142321.71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0</v>
      </c>
      <c r="AE4763" s="9">
        <v>0</v>
      </c>
      <c r="AF4763" s="9">
        <v>0</v>
      </c>
      <c r="AG4763" s="9">
        <v>0</v>
      </c>
      <c r="AH4763" s="9">
        <v>996166981.44</v>
      </c>
      <c r="AI4763" s="9">
        <v>110252423.28</v>
      </c>
      <c r="AJ4763" s="9">
        <v>70057172.6</v>
      </c>
      <c r="AK4763" s="9">
        <v>88373168.73</v>
      </c>
      <c r="AL4763" s="9">
        <v>0</v>
      </c>
      <c r="AM4763" s="9">
        <v>0</v>
      </c>
      <c r="AN4763" s="9">
        <v>0</v>
      </c>
      <c r="AO4763" s="9">
        <v>0</v>
      </c>
      <c r="AP4763" s="9">
        <v>0</v>
      </c>
      <c r="AQ4763" s="12">
        <v>0</v>
      </c>
      <c r="AR4763" s="13">
        <f t="shared" si="889"/>
        <v>1230306641.35</v>
      </c>
      <c r="AS4763" s="13">
        <f t="shared" si="891"/>
        <v>1787910159.67</v>
      </c>
      <c r="AT4763" s="13">
        <f t="shared" si="892"/>
        <v>200727306.73</v>
      </c>
      <c r="AU4763" s="13">
        <f t="shared" si="893"/>
        <v>142635372.47</v>
      </c>
      <c r="AV4763" s="13">
        <f t="shared" si="894"/>
        <v>63862761.77</v>
      </c>
      <c r="AW4763" s="13">
        <f t="shared" si="895"/>
        <v>36307973.64</v>
      </c>
      <c r="AX4763" s="13">
        <f t="shared" si="896"/>
        <v>97398398.35</v>
      </c>
      <c r="AY4763" s="13">
        <f t="shared" si="897"/>
        <v>102630563.06</v>
      </c>
      <c r="AZ4763" s="13">
        <f t="shared" si="898"/>
        <v>51852755.25</v>
      </c>
      <c r="BA4763" s="16">
        <f t="shared" si="899"/>
        <v>0</v>
      </c>
      <c r="BB4763" s="17" t="e">
        <f t="shared" si="900"/>
        <v>#DIV/0!</v>
      </c>
      <c r="BC4763" s="17" t="e">
        <f t="shared" si="890"/>
        <v>#DIV/0!</v>
      </c>
    </row>
    <row r="4764" hidden="1" spans="1:55">
      <c r="A4764" s="8" t="s">
        <v>9541</v>
      </c>
      <c r="B4764" s="8" t="s">
        <v>9542</v>
      </c>
      <c r="C4764" s="8">
        <v>33.73</v>
      </c>
      <c r="D4764" s="9">
        <v>52822018.5</v>
      </c>
      <c r="E4764" s="9">
        <v>-17829099.15</v>
      </c>
      <c r="F4764" s="9">
        <v>92561710.65</v>
      </c>
      <c r="G4764" s="9">
        <v>103025657.58</v>
      </c>
      <c r="H4764" s="9">
        <v>71095685.17</v>
      </c>
      <c r="I4764" s="9">
        <v>51099343.51</v>
      </c>
      <c r="J4764" s="9">
        <v>38744145.66</v>
      </c>
      <c r="K4764" s="9">
        <v>35003977.37</v>
      </c>
      <c r="L4764" s="9">
        <v>16221639.2</v>
      </c>
      <c r="M4764" s="9">
        <v>0</v>
      </c>
      <c r="N4764" s="9">
        <v>374966072.23</v>
      </c>
      <c r="O4764" s="9">
        <v>561553544.74</v>
      </c>
      <c r="P4764" s="9">
        <v>179553004.59</v>
      </c>
      <c r="Q4764" s="9">
        <v>98313610.79</v>
      </c>
      <c r="R4764" s="9">
        <v>68967822.68</v>
      </c>
      <c r="S4764" s="9">
        <v>66058274.96</v>
      </c>
      <c r="T4764" s="9">
        <v>94292262.64</v>
      </c>
      <c r="U4764" s="9">
        <v>54890931.54</v>
      </c>
      <c r="V4764" s="9">
        <v>59268449.71</v>
      </c>
      <c r="W4764" s="9">
        <v>0</v>
      </c>
      <c r="X4764" s="9">
        <v>0</v>
      </c>
      <c r="Y4764" s="9">
        <v>0</v>
      </c>
      <c r="Z4764" s="9">
        <v>0</v>
      </c>
      <c r="AA4764" s="9">
        <v>0</v>
      </c>
      <c r="AB4764" s="9">
        <v>0</v>
      </c>
      <c r="AC4764" s="9">
        <v>0</v>
      </c>
      <c r="AD4764" s="9">
        <v>0</v>
      </c>
      <c r="AE4764" s="9">
        <v>0</v>
      </c>
      <c r="AF4764" s="9">
        <v>0</v>
      </c>
      <c r="AG4764" s="9">
        <v>0</v>
      </c>
      <c r="AH4764" s="9">
        <v>196460000</v>
      </c>
      <c r="AI4764" s="9">
        <v>0</v>
      </c>
      <c r="AJ4764" s="9">
        <v>2471972</v>
      </c>
      <c r="AK4764" s="9">
        <v>507500</v>
      </c>
      <c r="AL4764" s="9">
        <v>0</v>
      </c>
      <c r="AM4764" s="9">
        <v>394252.18</v>
      </c>
      <c r="AN4764" s="9">
        <v>133253.96</v>
      </c>
      <c r="AO4764" s="9">
        <v>37476.32</v>
      </c>
      <c r="AP4764" s="9">
        <v>0</v>
      </c>
      <c r="AQ4764" s="12">
        <v>0</v>
      </c>
      <c r="AR4764" s="13">
        <f t="shared" si="889"/>
        <v>624248090.73</v>
      </c>
      <c r="AS4764" s="13">
        <f t="shared" si="891"/>
        <v>543724445.59</v>
      </c>
      <c r="AT4764" s="13">
        <f t="shared" si="892"/>
        <v>274586687.24</v>
      </c>
      <c r="AU4764" s="13">
        <f t="shared" si="893"/>
        <v>201846768.37</v>
      </c>
      <c r="AV4764" s="13">
        <f t="shared" si="894"/>
        <v>140063507.85</v>
      </c>
      <c r="AW4764" s="13">
        <f t="shared" si="895"/>
        <v>117551870.65</v>
      </c>
      <c r="AX4764" s="13">
        <f t="shared" si="896"/>
        <v>133169662.26</v>
      </c>
      <c r="AY4764" s="13">
        <f t="shared" si="897"/>
        <v>89932385.23</v>
      </c>
      <c r="AZ4764" s="13">
        <f t="shared" si="898"/>
        <v>75490088.91</v>
      </c>
      <c r="BA4764" s="16">
        <f t="shared" si="899"/>
        <v>0</v>
      </c>
      <c r="BB4764" s="17" t="e">
        <f t="shared" si="900"/>
        <v>#DIV/0!</v>
      </c>
      <c r="BC4764" s="17" t="e">
        <f t="shared" si="890"/>
        <v>#DIV/0!</v>
      </c>
    </row>
    <row r="4765" hidden="1" spans="1:55">
      <c r="A4765" s="8" t="s">
        <v>9543</v>
      </c>
      <c r="B4765" s="8" t="s">
        <v>9544</v>
      </c>
      <c r="C4765" s="8">
        <v>31.67</v>
      </c>
      <c r="D4765" s="9">
        <v>55509608.66</v>
      </c>
      <c r="E4765" s="9">
        <v>45215059.64</v>
      </c>
      <c r="F4765" s="9">
        <v>155415163.64</v>
      </c>
      <c r="G4765" s="9">
        <v>72693722.66</v>
      </c>
      <c r="H4765" s="9">
        <v>1565947.68</v>
      </c>
      <c r="I4765" s="9">
        <v>-4802298.96</v>
      </c>
      <c r="J4765" s="9">
        <v>12254596.2</v>
      </c>
      <c r="K4765" s="9">
        <v>19279155.86</v>
      </c>
      <c r="L4765" s="9">
        <v>-2684792.21</v>
      </c>
      <c r="M4765" s="9">
        <v>0</v>
      </c>
      <c r="N4765" s="9">
        <v>160852790.05</v>
      </c>
      <c r="O4765" s="9">
        <v>1977664248.88</v>
      </c>
      <c r="P4765" s="9">
        <v>237650193.99</v>
      </c>
      <c r="Q4765" s="9">
        <v>81448497.22</v>
      </c>
      <c r="R4765" s="9">
        <v>22594436.61</v>
      </c>
      <c r="S4765" s="9">
        <v>25064059.55</v>
      </c>
      <c r="T4765" s="9">
        <v>15871893.81</v>
      </c>
      <c r="U4765" s="9">
        <v>12428842.79</v>
      </c>
      <c r="V4765" s="9">
        <v>1986282.79</v>
      </c>
      <c r="W4765" s="9">
        <v>0</v>
      </c>
      <c r="X4765" s="9">
        <v>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0</v>
      </c>
      <c r="AG4765" s="9">
        <v>0</v>
      </c>
      <c r="AH4765" s="9">
        <v>1459268916.61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0</v>
      </c>
      <c r="AO4765" s="9">
        <v>0</v>
      </c>
      <c r="AP4765" s="9">
        <v>0</v>
      </c>
      <c r="AQ4765" s="12">
        <v>0</v>
      </c>
      <c r="AR4765" s="13">
        <f t="shared" si="889"/>
        <v>1675631315.32</v>
      </c>
      <c r="AS4765" s="13">
        <f t="shared" si="891"/>
        <v>2022879308.52</v>
      </c>
      <c r="AT4765" s="13">
        <f t="shared" si="892"/>
        <v>393065357.63</v>
      </c>
      <c r="AU4765" s="13">
        <f t="shared" si="893"/>
        <v>154142219.88</v>
      </c>
      <c r="AV4765" s="13">
        <f t="shared" si="894"/>
        <v>24160384.29</v>
      </c>
      <c r="AW4765" s="13">
        <f t="shared" si="895"/>
        <v>20261760.59</v>
      </c>
      <c r="AX4765" s="13">
        <f t="shared" si="896"/>
        <v>28126490.01</v>
      </c>
      <c r="AY4765" s="13">
        <f t="shared" si="897"/>
        <v>31707998.65</v>
      </c>
      <c r="AZ4765" s="13">
        <f t="shared" si="898"/>
        <v>-698509.42</v>
      </c>
      <c r="BA4765" s="16">
        <f t="shared" si="899"/>
        <v>0</v>
      </c>
      <c r="BB4765" s="17" t="e">
        <f t="shared" si="900"/>
        <v>#DIV/0!</v>
      </c>
      <c r="BC4765" s="17" t="e">
        <f t="shared" si="890"/>
        <v>#DIV/0!</v>
      </c>
    </row>
    <row r="4766" hidden="1" spans="1:55">
      <c r="A4766" s="8" t="s">
        <v>9545</v>
      </c>
      <c r="B4766" s="8" t="s">
        <v>9546</v>
      </c>
      <c r="C4766" s="8">
        <v>25.56</v>
      </c>
      <c r="D4766" s="9">
        <v>-62270370.07</v>
      </c>
      <c r="E4766" s="9">
        <v>64502838.83</v>
      </c>
      <c r="F4766" s="9">
        <v>47785040.85</v>
      </c>
      <c r="G4766" s="9">
        <v>-6191990.89</v>
      </c>
      <c r="H4766" s="9">
        <v>9279095.92</v>
      </c>
      <c r="I4766" s="9">
        <v>15773154.11</v>
      </c>
      <c r="J4766" s="9">
        <v>0</v>
      </c>
      <c r="K4766" s="9">
        <v>0</v>
      </c>
      <c r="L4766" s="9">
        <v>0</v>
      </c>
      <c r="M4766" s="9">
        <v>0</v>
      </c>
      <c r="N4766" s="9">
        <v>503737618.54</v>
      </c>
      <c r="O4766" s="9">
        <v>1165358182.15</v>
      </c>
      <c r="P4766" s="9">
        <v>121046658.4</v>
      </c>
      <c r="Q4766" s="9">
        <v>91309695.22</v>
      </c>
      <c r="R4766" s="9">
        <v>139082230.12</v>
      </c>
      <c r="S4766" s="9">
        <v>85794698.49</v>
      </c>
      <c r="T4766" s="9">
        <v>0</v>
      </c>
      <c r="U4766" s="9">
        <v>0</v>
      </c>
      <c r="V4766" s="9">
        <v>0</v>
      </c>
      <c r="W4766" s="9">
        <v>0</v>
      </c>
      <c r="X4766" s="9">
        <v>0</v>
      </c>
      <c r="Y4766" s="9">
        <v>0</v>
      </c>
      <c r="Z4766" s="9">
        <v>0</v>
      </c>
      <c r="AA4766" s="9">
        <v>0</v>
      </c>
      <c r="AB4766" s="9">
        <v>0</v>
      </c>
      <c r="AC4766" s="9">
        <v>0</v>
      </c>
      <c r="AD4766" s="9">
        <v>0</v>
      </c>
      <c r="AE4766" s="9">
        <v>0</v>
      </c>
      <c r="AF4766" s="9">
        <v>0</v>
      </c>
      <c r="AG4766" s="9">
        <v>0</v>
      </c>
      <c r="AH4766" s="9">
        <v>305641750.68</v>
      </c>
      <c r="AI4766" s="9">
        <v>0</v>
      </c>
      <c r="AJ4766" s="9">
        <v>0</v>
      </c>
      <c r="AK4766" s="9">
        <v>0</v>
      </c>
      <c r="AL4766" s="9">
        <v>0</v>
      </c>
      <c r="AM4766" s="9">
        <v>0</v>
      </c>
      <c r="AN4766" s="9">
        <v>0</v>
      </c>
      <c r="AO4766" s="9">
        <v>0</v>
      </c>
      <c r="AP4766" s="9">
        <v>0</v>
      </c>
      <c r="AQ4766" s="12">
        <v>0</v>
      </c>
      <c r="AR4766" s="13">
        <f t="shared" si="889"/>
        <v>747108999.15</v>
      </c>
      <c r="AS4766" s="13">
        <f t="shared" si="891"/>
        <v>1229861020.98</v>
      </c>
      <c r="AT4766" s="13">
        <f t="shared" si="892"/>
        <v>168831699.25</v>
      </c>
      <c r="AU4766" s="13">
        <f t="shared" si="893"/>
        <v>85117704.33</v>
      </c>
      <c r="AV4766" s="13">
        <f t="shared" si="894"/>
        <v>148361326.04</v>
      </c>
      <c r="AW4766" s="13">
        <f t="shared" si="895"/>
        <v>101567852.6</v>
      </c>
      <c r="AX4766" s="13">
        <f t="shared" si="896"/>
        <v>0</v>
      </c>
      <c r="AY4766" s="13">
        <f t="shared" si="897"/>
        <v>0</v>
      </c>
      <c r="AZ4766" s="13">
        <f t="shared" si="898"/>
        <v>0</v>
      </c>
      <c r="BA4766" s="16">
        <f t="shared" si="899"/>
        <v>0</v>
      </c>
      <c r="BB4766" s="17" t="e">
        <f t="shared" si="900"/>
        <v>#DIV/0!</v>
      </c>
      <c r="BC4766" s="17" t="e">
        <f t="shared" si="890"/>
        <v>#DIV/0!</v>
      </c>
    </row>
    <row r="4767" hidden="1" spans="1:55">
      <c r="A4767" s="8" t="s">
        <v>9547</v>
      </c>
      <c r="B4767" s="8" t="s">
        <v>9548</v>
      </c>
      <c r="C4767" s="8">
        <v>35.87</v>
      </c>
      <c r="D4767" s="9">
        <v>-76368941.72</v>
      </c>
      <c r="E4767" s="9">
        <v>164785786.45</v>
      </c>
      <c r="F4767" s="9">
        <v>260682359.9</v>
      </c>
      <c r="G4767" s="9">
        <v>231540264.6</v>
      </c>
      <c r="H4767" s="9">
        <v>108506202.48</v>
      </c>
      <c r="I4767" s="9">
        <v>89833114.42</v>
      </c>
      <c r="J4767" s="9">
        <v>0</v>
      </c>
      <c r="K4767" s="9">
        <v>0</v>
      </c>
      <c r="L4767" s="9">
        <v>0</v>
      </c>
      <c r="M4767" s="9">
        <v>0</v>
      </c>
      <c r="N4767" s="9">
        <v>1068402017.35</v>
      </c>
      <c r="O4767" s="9">
        <v>1736493995.38</v>
      </c>
      <c r="P4767" s="9">
        <v>690116229.19</v>
      </c>
      <c r="Q4767" s="9">
        <v>464177034.53</v>
      </c>
      <c r="R4767" s="9">
        <v>414911994.08</v>
      </c>
      <c r="S4767" s="9">
        <v>371618428.62</v>
      </c>
      <c r="T4767" s="9">
        <v>0</v>
      </c>
      <c r="U4767" s="9">
        <v>0</v>
      </c>
      <c r="V4767" s="9">
        <v>0</v>
      </c>
      <c r="W4767" s="9">
        <v>0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0</v>
      </c>
      <c r="AH4767" s="9">
        <v>490798534.25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0</v>
      </c>
      <c r="AO4767" s="9">
        <v>0</v>
      </c>
      <c r="AP4767" s="9">
        <v>0</v>
      </c>
      <c r="AQ4767" s="12">
        <v>0</v>
      </c>
      <c r="AR4767" s="13">
        <f t="shared" si="889"/>
        <v>1482831609.88</v>
      </c>
      <c r="AS4767" s="13">
        <f t="shared" si="891"/>
        <v>1901279781.83</v>
      </c>
      <c r="AT4767" s="13">
        <f t="shared" si="892"/>
        <v>950798589.09</v>
      </c>
      <c r="AU4767" s="13">
        <f t="shared" si="893"/>
        <v>695717299.13</v>
      </c>
      <c r="AV4767" s="13">
        <f t="shared" si="894"/>
        <v>523418196.56</v>
      </c>
      <c r="AW4767" s="13">
        <f t="shared" si="895"/>
        <v>461451543.04</v>
      </c>
      <c r="AX4767" s="13">
        <f t="shared" si="896"/>
        <v>0</v>
      </c>
      <c r="AY4767" s="13">
        <f t="shared" si="897"/>
        <v>0</v>
      </c>
      <c r="AZ4767" s="13">
        <f t="shared" si="898"/>
        <v>0</v>
      </c>
      <c r="BA4767" s="16">
        <f t="shared" si="899"/>
        <v>0</v>
      </c>
      <c r="BB4767" s="17" t="e">
        <f t="shared" si="900"/>
        <v>#DIV/0!</v>
      </c>
      <c r="BC4767" s="17" t="e">
        <f t="shared" si="890"/>
        <v>#DIV/0!</v>
      </c>
    </row>
    <row r="4768" hidden="1" spans="1:55">
      <c r="A4768" s="8" t="s">
        <v>9549</v>
      </c>
      <c r="B4768" s="8" t="s">
        <v>9550</v>
      </c>
      <c r="C4768" s="8">
        <v>78.14</v>
      </c>
      <c r="D4768" s="9">
        <v>227592000000</v>
      </c>
      <c r="E4768" s="9">
        <v>314764000000</v>
      </c>
      <c r="F4768" s="9">
        <v>307761000000</v>
      </c>
      <c r="G4768" s="9">
        <v>247591000000</v>
      </c>
      <c r="H4768" s="9">
        <v>206151000000</v>
      </c>
      <c r="I4768" s="9">
        <v>0</v>
      </c>
      <c r="J4768" s="9">
        <v>0</v>
      </c>
      <c r="K4768" s="9">
        <v>0</v>
      </c>
      <c r="L4768" s="9">
        <v>0</v>
      </c>
      <c r="M4768" s="9">
        <v>0</v>
      </c>
      <c r="N4768" s="9">
        <v>297391000000</v>
      </c>
      <c r="O4768" s="9">
        <v>335155000000</v>
      </c>
      <c r="P4768" s="9">
        <v>325941000000</v>
      </c>
      <c r="Q4768" s="9">
        <v>313113000000</v>
      </c>
      <c r="R4768" s="9">
        <v>356689000000</v>
      </c>
      <c r="S4768" s="9">
        <v>0</v>
      </c>
      <c r="T4768" s="9">
        <v>0</v>
      </c>
      <c r="U4768" s="9">
        <v>0</v>
      </c>
      <c r="V4768" s="9">
        <v>0</v>
      </c>
      <c r="W4768" s="9">
        <v>0</v>
      </c>
      <c r="X4768" s="9">
        <v>0</v>
      </c>
      <c r="Y4768" s="9">
        <v>0</v>
      </c>
      <c r="Z4768" s="9">
        <v>0</v>
      </c>
      <c r="AA4768" s="9">
        <v>0</v>
      </c>
      <c r="AB4768" s="9">
        <v>0</v>
      </c>
      <c r="AC4768" s="9">
        <v>0</v>
      </c>
      <c r="AD4768" s="9">
        <v>0</v>
      </c>
      <c r="AE4768" s="9">
        <v>0</v>
      </c>
      <c r="AF4768" s="9">
        <v>0</v>
      </c>
      <c r="AG4768" s="9">
        <v>0</v>
      </c>
      <c r="AH4768" s="9">
        <v>108163000000</v>
      </c>
      <c r="AI4768" s="9">
        <v>132995000000</v>
      </c>
      <c r="AJ4768" s="9">
        <v>128603000000</v>
      </c>
      <c r="AK4768" s="9">
        <v>114259000000</v>
      </c>
      <c r="AL4768" s="9">
        <v>76425000000</v>
      </c>
      <c r="AM4768" s="9">
        <v>0</v>
      </c>
      <c r="AN4768" s="9">
        <v>0</v>
      </c>
      <c r="AO4768" s="9">
        <v>0</v>
      </c>
      <c r="AP4768" s="9">
        <v>0</v>
      </c>
      <c r="AQ4768" s="12">
        <v>0</v>
      </c>
      <c r="AR4768" s="13">
        <f t="shared" si="889"/>
        <v>633146000000</v>
      </c>
      <c r="AS4768" s="13">
        <f t="shared" si="891"/>
        <v>782914000000</v>
      </c>
      <c r="AT4768" s="13">
        <f t="shared" si="892"/>
        <v>762305000000</v>
      </c>
      <c r="AU4768" s="13">
        <f t="shared" si="893"/>
        <v>674963000000</v>
      </c>
      <c r="AV4768" s="13">
        <f t="shared" si="894"/>
        <v>639265000000</v>
      </c>
      <c r="AW4768" s="13">
        <f t="shared" si="895"/>
        <v>0</v>
      </c>
      <c r="AX4768" s="13">
        <f t="shared" si="896"/>
        <v>0</v>
      </c>
      <c r="AY4768" s="13">
        <f t="shared" si="897"/>
        <v>0</v>
      </c>
      <c r="AZ4768" s="13">
        <f t="shared" si="898"/>
        <v>0</v>
      </c>
      <c r="BA4768" s="16">
        <f t="shared" si="899"/>
        <v>0</v>
      </c>
      <c r="BB4768" s="17" t="e">
        <f t="shared" si="900"/>
        <v>#DIV/0!</v>
      </c>
      <c r="BC4768" s="17" t="e">
        <f t="shared" si="890"/>
        <v>#DIV/0!</v>
      </c>
    </row>
    <row r="4769" hidden="1" spans="1:55">
      <c r="A4769" s="8" t="s">
        <v>9551</v>
      </c>
      <c r="B4769" s="8" t="s">
        <v>9552</v>
      </c>
      <c r="C4769" s="8">
        <v>7.39</v>
      </c>
      <c r="D4769" s="9">
        <v>-363632034.64</v>
      </c>
      <c r="E4769" s="9">
        <v>-22738710.98</v>
      </c>
      <c r="F4769" s="9">
        <v>303278614.25</v>
      </c>
      <c r="G4769" s="9">
        <v>130497431.34</v>
      </c>
      <c r="H4769" s="9">
        <v>150045737.02</v>
      </c>
      <c r="I4769" s="9">
        <v>-241934900.99</v>
      </c>
      <c r="J4769" s="9">
        <v>0</v>
      </c>
      <c r="K4769" s="9">
        <v>0</v>
      </c>
      <c r="L4769" s="9">
        <v>0</v>
      </c>
      <c r="M4769" s="9">
        <v>0</v>
      </c>
      <c r="N4769" s="9">
        <v>446682869.72</v>
      </c>
      <c r="O4769" s="9">
        <v>618994492.13</v>
      </c>
      <c r="P4769" s="9">
        <v>390591898.94</v>
      </c>
      <c r="Q4769" s="9">
        <v>380569500.83</v>
      </c>
      <c r="R4769" s="9">
        <v>436655485.52</v>
      </c>
      <c r="S4769" s="9">
        <v>318110251.93</v>
      </c>
      <c r="T4769" s="9">
        <v>0</v>
      </c>
      <c r="U4769" s="9">
        <v>0</v>
      </c>
      <c r="V4769" s="9">
        <v>0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0</v>
      </c>
      <c r="AE4769" s="9">
        <v>0</v>
      </c>
      <c r="AF4769" s="9">
        <v>0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0</v>
      </c>
      <c r="AO4769" s="9">
        <v>0</v>
      </c>
      <c r="AP4769" s="9">
        <v>0</v>
      </c>
      <c r="AQ4769" s="12">
        <v>0</v>
      </c>
      <c r="AR4769" s="13">
        <f t="shared" si="889"/>
        <v>83050835.08</v>
      </c>
      <c r="AS4769" s="13">
        <f t="shared" si="891"/>
        <v>596255781.15</v>
      </c>
      <c r="AT4769" s="13">
        <f t="shared" si="892"/>
        <v>693870513.19</v>
      </c>
      <c r="AU4769" s="13">
        <f t="shared" si="893"/>
        <v>511066932.17</v>
      </c>
      <c r="AV4769" s="13">
        <f t="shared" si="894"/>
        <v>586701222.54</v>
      </c>
      <c r="AW4769" s="13">
        <f t="shared" si="895"/>
        <v>76175350.94</v>
      </c>
      <c r="AX4769" s="13">
        <f t="shared" si="896"/>
        <v>0</v>
      </c>
      <c r="AY4769" s="13">
        <f t="shared" si="897"/>
        <v>0</v>
      </c>
      <c r="AZ4769" s="13">
        <f t="shared" si="898"/>
        <v>0</v>
      </c>
      <c r="BA4769" s="16">
        <f t="shared" si="899"/>
        <v>0</v>
      </c>
      <c r="BB4769" s="17" t="e">
        <f t="shared" si="900"/>
        <v>#DIV/0!</v>
      </c>
      <c r="BC4769" s="17" t="e">
        <f t="shared" si="890"/>
        <v>#DIV/0!</v>
      </c>
    </row>
    <row r="4770" hidden="1" spans="1:55">
      <c r="A4770" s="8" t="s">
        <v>9553</v>
      </c>
      <c r="B4770" s="8" t="s">
        <v>9554</v>
      </c>
      <c r="C4770" s="8">
        <v>56.82</v>
      </c>
      <c r="D4770" s="9">
        <v>-60431535.9</v>
      </c>
      <c r="E4770" s="9">
        <v>83914165.9</v>
      </c>
      <c r="F4770" s="9">
        <v>79118313.27</v>
      </c>
      <c r="G4770" s="9">
        <v>16781529.79</v>
      </c>
      <c r="H4770" s="9">
        <v>-48011568.35</v>
      </c>
      <c r="I4770" s="9">
        <v>-52356789.07</v>
      </c>
      <c r="J4770" s="9">
        <v>0</v>
      </c>
      <c r="K4770" s="9">
        <v>0</v>
      </c>
      <c r="L4770" s="9">
        <v>0</v>
      </c>
      <c r="M4770" s="9">
        <v>0</v>
      </c>
      <c r="N4770" s="9">
        <v>1372540471.47</v>
      </c>
      <c r="O4770" s="9">
        <v>2380152471.77</v>
      </c>
      <c r="P4770" s="9">
        <v>91564798.61</v>
      </c>
      <c r="Q4770" s="9">
        <v>57978231.82</v>
      </c>
      <c r="R4770" s="9">
        <v>53927681.36</v>
      </c>
      <c r="S4770" s="9">
        <v>47764230.24</v>
      </c>
      <c r="T4770" s="9">
        <v>0</v>
      </c>
      <c r="U4770" s="9">
        <v>0</v>
      </c>
      <c r="V4770" s="9">
        <v>0</v>
      </c>
      <c r="W4770" s="9">
        <v>0</v>
      </c>
      <c r="X4770" s="9">
        <v>0</v>
      </c>
      <c r="Y4770" s="9">
        <v>0</v>
      </c>
      <c r="Z4770" s="9">
        <v>0</v>
      </c>
      <c r="AA4770" s="9">
        <v>0</v>
      </c>
      <c r="AB4770" s="9">
        <v>0</v>
      </c>
      <c r="AC4770" s="9">
        <v>0</v>
      </c>
      <c r="AD4770" s="9">
        <v>0</v>
      </c>
      <c r="AE4770" s="9">
        <v>0</v>
      </c>
      <c r="AF4770" s="9">
        <v>0</v>
      </c>
      <c r="AG4770" s="9">
        <v>0</v>
      </c>
      <c r="AH4770" s="9">
        <v>770000000</v>
      </c>
      <c r="AI4770" s="9">
        <v>0</v>
      </c>
      <c r="AJ4770" s="9">
        <v>0</v>
      </c>
      <c r="AK4770" s="9">
        <v>0</v>
      </c>
      <c r="AL4770" s="9">
        <v>0</v>
      </c>
      <c r="AM4770" s="9">
        <v>0</v>
      </c>
      <c r="AN4770" s="9">
        <v>0</v>
      </c>
      <c r="AO4770" s="9">
        <v>0</v>
      </c>
      <c r="AP4770" s="9">
        <v>0</v>
      </c>
      <c r="AQ4770" s="12">
        <v>0</v>
      </c>
      <c r="AR4770" s="13">
        <f t="shared" si="889"/>
        <v>2082108935.57</v>
      </c>
      <c r="AS4770" s="13">
        <f t="shared" si="891"/>
        <v>2464066637.67</v>
      </c>
      <c r="AT4770" s="13">
        <f t="shared" si="892"/>
        <v>170683111.88</v>
      </c>
      <c r="AU4770" s="13">
        <f t="shared" si="893"/>
        <v>74759761.61</v>
      </c>
      <c r="AV4770" s="13">
        <f t="shared" si="894"/>
        <v>5916113.01</v>
      </c>
      <c r="AW4770" s="13">
        <f t="shared" si="895"/>
        <v>-4592558.83</v>
      </c>
      <c r="AX4770" s="13">
        <f t="shared" si="896"/>
        <v>0</v>
      </c>
      <c r="AY4770" s="13">
        <f t="shared" si="897"/>
        <v>0</v>
      </c>
      <c r="AZ4770" s="13">
        <f t="shared" si="898"/>
        <v>0</v>
      </c>
      <c r="BA4770" s="16">
        <f t="shared" si="899"/>
        <v>0</v>
      </c>
      <c r="BB4770" s="17" t="e">
        <f t="shared" si="900"/>
        <v>#DIV/0!</v>
      </c>
      <c r="BC4770" s="17" t="e">
        <f t="shared" si="890"/>
        <v>#DIV/0!</v>
      </c>
    </row>
    <row r="4771" hidden="1" spans="1:55">
      <c r="A4771" s="8" t="s">
        <v>9555</v>
      </c>
      <c r="B4771" s="8" t="s">
        <v>9556</v>
      </c>
      <c r="C4771" s="8">
        <v>15.32</v>
      </c>
      <c r="D4771" s="9">
        <v>-167225768.42</v>
      </c>
      <c r="E4771" s="9">
        <v>-171515933.64</v>
      </c>
      <c r="F4771" s="9">
        <v>-125953311.83</v>
      </c>
      <c r="G4771" s="9">
        <v>-88829573.34</v>
      </c>
      <c r="H4771" s="9">
        <v>-52830028.49</v>
      </c>
      <c r="I4771" s="9">
        <v>0</v>
      </c>
      <c r="J4771" s="9">
        <v>0</v>
      </c>
      <c r="K4771" s="9">
        <v>0</v>
      </c>
      <c r="L4771" s="9">
        <v>0</v>
      </c>
      <c r="M4771" s="9">
        <v>0</v>
      </c>
      <c r="N4771" s="9">
        <v>716671127.35</v>
      </c>
      <c r="O4771" s="9">
        <v>2613187380.86</v>
      </c>
      <c r="P4771" s="9">
        <v>279552441.3</v>
      </c>
      <c r="Q4771" s="9">
        <v>56241708.21</v>
      </c>
      <c r="R4771" s="9">
        <v>28813349.07</v>
      </c>
      <c r="S4771" s="9">
        <v>0</v>
      </c>
      <c r="T4771" s="9">
        <v>0</v>
      </c>
      <c r="U4771" s="9">
        <v>0</v>
      </c>
      <c r="V4771" s="9">
        <v>0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0</v>
      </c>
      <c r="AE4771" s="9">
        <v>0</v>
      </c>
      <c r="AF4771" s="9">
        <v>0</v>
      </c>
      <c r="AG4771" s="9">
        <v>0</v>
      </c>
      <c r="AH4771" s="9">
        <v>2104278473.06</v>
      </c>
      <c r="AI4771" s="9">
        <v>369771170.96</v>
      </c>
      <c r="AJ4771" s="9">
        <v>519125835.64</v>
      </c>
      <c r="AK4771" s="9">
        <v>0</v>
      </c>
      <c r="AL4771" s="9">
        <v>0</v>
      </c>
      <c r="AM4771" s="9">
        <v>0</v>
      </c>
      <c r="AN4771" s="9">
        <v>0</v>
      </c>
      <c r="AO4771" s="9">
        <v>0</v>
      </c>
      <c r="AP4771" s="9">
        <v>0</v>
      </c>
      <c r="AQ4771" s="12">
        <v>0</v>
      </c>
      <c r="AR4771" s="13">
        <f t="shared" si="889"/>
        <v>2653723831.99</v>
      </c>
      <c r="AS4771" s="13">
        <f t="shared" si="891"/>
        <v>2811442618.18</v>
      </c>
      <c r="AT4771" s="13">
        <f t="shared" si="892"/>
        <v>672724965.11</v>
      </c>
      <c r="AU4771" s="13">
        <f t="shared" si="893"/>
        <v>-32587865.13</v>
      </c>
      <c r="AV4771" s="13">
        <f t="shared" si="894"/>
        <v>-24016679.42</v>
      </c>
      <c r="AW4771" s="13">
        <f t="shared" si="895"/>
        <v>0</v>
      </c>
      <c r="AX4771" s="13">
        <f t="shared" si="896"/>
        <v>0</v>
      </c>
      <c r="AY4771" s="13">
        <f t="shared" si="897"/>
        <v>0</v>
      </c>
      <c r="AZ4771" s="13">
        <f t="shared" si="898"/>
        <v>0</v>
      </c>
      <c r="BA4771" s="16">
        <f t="shared" si="899"/>
        <v>0</v>
      </c>
      <c r="BB4771" s="17" t="e">
        <f t="shared" si="900"/>
        <v>#DIV/0!</v>
      </c>
      <c r="BC4771" s="17" t="e">
        <f t="shared" si="890"/>
        <v>#DIV/0!</v>
      </c>
    </row>
    <row r="4772" hidden="1" spans="1:55">
      <c r="A4772" s="8" t="s">
        <v>9557</v>
      </c>
      <c r="B4772" s="8" t="s">
        <v>9558</v>
      </c>
      <c r="C4772" s="8">
        <v>35.6</v>
      </c>
      <c r="D4772" s="9">
        <v>151390979.33</v>
      </c>
      <c r="E4772" s="9">
        <v>224441512.69</v>
      </c>
      <c r="F4772" s="9">
        <v>190551383.85</v>
      </c>
      <c r="G4772" s="9">
        <v>145845178.16</v>
      </c>
      <c r="H4772" s="9">
        <v>78110625.64</v>
      </c>
      <c r="I4772" s="9">
        <v>66945214.87</v>
      </c>
      <c r="J4772" s="9">
        <v>0</v>
      </c>
      <c r="K4772" s="9">
        <v>0</v>
      </c>
      <c r="L4772" s="9">
        <v>0</v>
      </c>
      <c r="M4772" s="9">
        <v>0</v>
      </c>
      <c r="N4772" s="9">
        <v>347471267.42</v>
      </c>
      <c r="O4772" s="9">
        <v>82174976.25</v>
      </c>
      <c r="P4772" s="9">
        <v>45496117.75</v>
      </c>
      <c r="Q4772" s="9">
        <v>43301412.84</v>
      </c>
      <c r="R4772" s="9">
        <v>36504309.02</v>
      </c>
      <c r="S4772" s="9">
        <v>44220038.85</v>
      </c>
      <c r="T4772" s="9">
        <v>0</v>
      </c>
      <c r="U4772" s="9">
        <v>0</v>
      </c>
      <c r="V4772" s="9">
        <v>0</v>
      </c>
      <c r="W4772" s="9">
        <v>0</v>
      </c>
      <c r="X4772" s="9">
        <v>0</v>
      </c>
      <c r="Y4772" s="9">
        <v>0</v>
      </c>
      <c r="Z4772" s="9">
        <v>0</v>
      </c>
      <c r="AA4772" s="9">
        <v>0</v>
      </c>
      <c r="AB4772" s="9">
        <v>0</v>
      </c>
      <c r="AC4772" s="9">
        <v>0</v>
      </c>
      <c r="AD4772" s="9">
        <v>0</v>
      </c>
      <c r="AE4772" s="9">
        <v>0</v>
      </c>
      <c r="AF4772" s="9">
        <v>0</v>
      </c>
      <c r="AG4772" s="9">
        <v>0</v>
      </c>
      <c r="AH4772" s="9">
        <v>1323595695.27</v>
      </c>
      <c r="AI4772" s="9">
        <v>149908828.91</v>
      </c>
      <c r="AJ4772" s="9">
        <v>200860793.54</v>
      </c>
      <c r="AK4772" s="9">
        <v>73291043.41</v>
      </c>
      <c r="AL4772" s="9">
        <v>0</v>
      </c>
      <c r="AM4772" s="9">
        <v>0</v>
      </c>
      <c r="AN4772" s="9">
        <v>0</v>
      </c>
      <c r="AO4772" s="9">
        <v>0</v>
      </c>
      <c r="AP4772" s="9">
        <v>0</v>
      </c>
      <c r="AQ4772" s="12">
        <v>0</v>
      </c>
      <c r="AR4772" s="13">
        <f t="shared" si="889"/>
        <v>1822457942.02</v>
      </c>
      <c r="AS4772" s="13">
        <f t="shared" si="891"/>
        <v>456525317.85</v>
      </c>
      <c r="AT4772" s="13">
        <f t="shared" si="892"/>
        <v>436908295.14</v>
      </c>
      <c r="AU4772" s="13">
        <f t="shared" si="893"/>
        <v>262437634.41</v>
      </c>
      <c r="AV4772" s="13">
        <f t="shared" si="894"/>
        <v>114614934.66</v>
      </c>
      <c r="AW4772" s="13">
        <f t="shared" si="895"/>
        <v>111165253.72</v>
      </c>
      <c r="AX4772" s="13">
        <f t="shared" si="896"/>
        <v>0</v>
      </c>
      <c r="AY4772" s="13">
        <f t="shared" si="897"/>
        <v>0</v>
      </c>
      <c r="AZ4772" s="13">
        <f t="shared" si="898"/>
        <v>0</v>
      </c>
      <c r="BA4772" s="16">
        <f t="shared" si="899"/>
        <v>0</v>
      </c>
      <c r="BB4772" s="17" t="e">
        <f t="shared" si="900"/>
        <v>#DIV/0!</v>
      </c>
      <c r="BC4772" s="17" t="e">
        <f t="shared" si="890"/>
        <v>#DIV/0!</v>
      </c>
    </row>
    <row r="4773" hidden="1" spans="1:55">
      <c r="A4773" s="8" t="s">
        <v>9559</v>
      </c>
      <c r="B4773" s="8" t="s">
        <v>9560</v>
      </c>
      <c r="C4773" s="8">
        <v>11.16</v>
      </c>
      <c r="D4773" s="9">
        <v>21200875.1</v>
      </c>
      <c r="E4773" s="9">
        <v>33536573.56</v>
      </c>
      <c r="F4773" s="9">
        <v>62153117.72</v>
      </c>
      <c r="G4773" s="9">
        <v>28332178.47</v>
      </c>
      <c r="H4773" s="9">
        <v>10424641.23</v>
      </c>
      <c r="I4773" s="9">
        <v>5873389.33</v>
      </c>
      <c r="J4773" s="9">
        <v>4041792.85</v>
      </c>
      <c r="K4773" s="9">
        <v>5895504.64</v>
      </c>
      <c r="L4773" s="9">
        <v>6778820.19</v>
      </c>
      <c r="M4773" s="9">
        <v>0</v>
      </c>
      <c r="N4773" s="9">
        <v>55884512.35</v>
      </c>
      <c r="O4773" s="9">
        <v>91676860.83</v>
      </c>
      <c r="P4773" s="9">
        <v>34321498.5</v>
      </c>
      <c r="Q4773" s="9">
        <v>8484163.43</v>
      </c>
      <c r="R4773" s="9">
        <v>14580271.19</v>
      </c>
      <c r="S4773" s="9">
        <v>39407966.15</v>
      </c>
      <c r="T4773" s="9">
        <v>5320700.02</v>
      </c>
      <c r="U4773" s="9">
        <v>1396713.85</v>
      </c>
      <c r="V4773" s="9">
        <v>2884138.45</v>
      </c>
      <c r="W4773" s="9">
        <v>0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0</v>
      </c>
      <c r="AE4773" s="9">
        <v>0</v>
      </c>
      <c r="AF4773" s="9">
        <v>0</v>
      </c>
      <c r="AG4773" s="9">
        <v>0</v>
      </c>
      <c r="AH4773" s="9">
        <v>0</v>
      </c>
      <c r="AI4773" s="9">
        <v>0</v>
      </c>
      <c r="AJ4773" s="9">
        <v>0</v>
      </c>
      <c r="AK4773" s="9">
        <v>0</v>
      </c>
      <c r="AL4773" s="9">
        <v>0</v>
      </c>
      <c r="AM4773" s="9">
        <v>0</v>
      </c>
      <c r="AN4773" s="9">
        <v>0</v>
      </c>
      <c r="AO4773" s="9">
        <v>0</v>
      </c>
      <c r="AP4773" s="9">
        <v>0</v>
      </c>
      <c r="AQ4773" s="12">
        <v>0</v>
      </c>
      <c r="AR4773" s="13">
        <f t="shared" si="889"/>
        <v>77085387.45</v>
      </c>
      <c r="AS4773" s="13">
        <f t="shared" si="891"/>
        <v>125213434.39</v>
      </c>
      <c r="AT4773" s="13">
        <f t="shared" si="892"/>
        <v>96474616.22</v>
      </c>
      <c r="AU4773" s="13">
        <f t="shared" si="893"/>
        <v>36816341.9</v>
      </c>
      <c r="AV4773" s="13">
        <f t="shared" si="894"/>
        <v>25004912.42</v>
      </c>
      <c r="AW4773" s="13">
        <f t="shared" si="895"/>
        <v>45281355.48</v>
      </c>
      <c r="AX4773" s="13">
        <f t="shared" si="896"/>
        <v>9362492.87</v>
      </c>
      <c r="AY4773" s="13">
        <f t="shared" si="897"/>
        <v>7292218.49</v>
      </c>
      <c r="AZ4773" s="13">
        <f t="shared" si="898"/>
        <v>9662958.64</v>
      </c>
      <c r="BA4773" s="16">
        <f t="shared" si="899"/>
        <v>0</v>
      </c>
      <c r="BB4773" s="17" t="e">
        <f t="shared" si="900"/>
        <v>#DIV/0!</v>
      </c>
      <c r="BC4773" s="17" t="e">
        <f t="shared" si="890"/>
        <v>#DIV/0!</v>
      </c>
    </row>
    <row r="4774" hidden="1" spans="1:55">
      <c r="A4774" s="8" t="s">
        <v>9561</v>
      </c>
      <c r="B4774" s="8" t="s">
        <v>9562</v>
      </c>
      <c r="C4774" s="8">
        <v>14.17</v>
      </c>
      <c r="D4774" s="9">
        <v>-63394068.39</v>
      </c>
      <c r="E4774" s="9">
        <v>66825845.54</v>
      </c>
      <c r="F4774" s="9">
        <v>21857681.55</v>
      </c>
      <c r="G4774" s="9">
        <v>-59641658.91</v>
      </c>
      <c r="H4774" s="9">
        <v>-471257.41</v>
      </c>
      <c r="I4774" s="9">
        <v>271977046.68</v>
      </c>
      <c r="J4774" s="9">
        <v>0</v>
      </c>
      <c r="K4774" s="9">
        <v>0</v>
      </c>
      <c r="L4774" s="9">
        <v>0</v>
      </c>
      <c r="M4774" s="9">
        <v>0</v>
      </c>
      <c r="N4774" s="9">
        <v>822421231.78</v>
      </c>
      <c r="O4774" s="9">
        <v>772184439.69</v>
      </c>
      <c r="P4774" s="9">
        <v>739761087.67</v>
      </c>
      <c r="Q4774" s="9">
        <v>790924908.47</v>
      </c>
      <c r="R4774" s="9">
        <v>997627901.97</v>
      </c>
      <c r="S4774" s="9">
        <v>734628748.72</v>
      </c>
      <c r="T4774" s="9">
        <v>0</v>
      </c>
      <c r="U4774" s="9">
        <v>0</v>
      </c>
      <c r="V4774" s="9">
        <v>0</v>
      </c>
      <c r="W4774" s="9">
        <v>0</v>
      </c>
      <c r="X4774" s="9">
        <v>0</v>
      </c>
      <c r="Y4774" s="9">
        <v>0</v>
      </c>
      <c r="Z4774" s="9">
        <v>0</v>
      </c>
      <c r="AA4774" s="9">
        <v>0</v>
      </c>
      <c r="AB4774" s="9">
        <v>0</v>
      </c>
      <c r="AC4774" s="9">
        <v>0</v>
      </c>
      <c r="AD4774" s="9">
        <v>0</v>
      </c>
      <c r="AE4774" s="9">
        <v>0</v>
      </c>
      <c r="AF4774" s="9">
        <v>0</v>
      </c>
      <c r="AG4774" s="9">
        <v>0</v>
      </c>
      <c r="AH4774" s="9">
        <v>549696661.65</v>
      </c>
      <c r="AI4774" s="9">
        <v>0</v>
      </c>
      <c r="AJ4774" s="9">
        <v>0</v>
      </c>
      <c r="AK4774" s="9">
        <v>0</v>
      </c>
      <c r="AL4774" s="9">
        <v>0</v>
      </c>
      <c r="AM4774" s="9">
        <v>0</v>
      </c>
      <c r="AN4774" s="9">
        <v>0</v>
      </c>
      <c r="AO4774" s="9">
        <v>0</v>
      </c>
      <c r="AP4774" s="9">
        <v>0</v>
      </c>
      <c r="AQ4774" s="12">
        <v>0</v>
      </c>
      <c r="AR4774" s="13">
        <f t="shared" si="889"/>
        <v>1308723825.04</v>
      </c>
      <c r="AS4774" s="13">
        <f t="shared" si="891"/>
        <v>839010285.23</v>
      </c>
      <c r="AT4774" s="13">
        <f t="shared" si="892"/>
        <v>761618769.22</v>
      </c>
      <c r="AU4774" s="13">
        <f t="shared" si="893"/>
        <v>731283249.56</v>
      </c>
      <c r="AV4774" s="13">
        <f t="shared" si="894"/>
        <v>997156644.56</v>
      </c>
      <c r="AW4774" s="13">
        <f t="shared" si="895"/>
        <v>1006605795.4</v>
      </c>
      <c r="AX4774" s="13">
        <f t="shared" si="896"/>
        <v>0</v>
      </c>
      <c r="AY4774" s="13">
        <f t="shared" si="897"/>
        <v>0</v>
      </c>
      <c r="AZ4774" s="13">
        <f t="shared" si="898"/>
        <v>0</v>
      </c>
      <c r="BA4774" s="16">
        <f t="shared" si="899"/>
        <v>0</v>
      </c>
      <c r="BB4774" s="17" t="e">
        <f t="shared" si="900"/>
        <v>#DIV/0!</v>
      </c>
      <c r="BC4774" s="17" t="e">
        <f t="shared" si="890"/>
        <v>#DIV/0!</v>
      </c>
    </row>
    <row r="4775" hidden="1" spans="1:55">
      <c r="A4775" s="8" t="s">
        <v>9563</v>
      </c>
      <c r="B4775" s="8" t="s">
        <v>9564</v>
      </c>
      <c r="C4775" s="8">
        <v>26.14</v>
      </c>
      <c r="D4775" s="9">
        <v>315012224.34</v>
      </c>
      <c r="E4775" s="9">
        <v>241577359.26</v>
      </c>
      <c r="F4775" s="9">
        <v>237180524.6</v>
      </c>
      <c r="G4775" s="9">
        <v>-21991072.47</v>
      </c>
      <c r="H4775" s="9">
        <v>208429127.7</v>
      </c>
      <c r="I4775" s="9">
        <v>16136824.79</v>
      </c>
      <c r="J4775" s="9">
        <v>0</v>
      </c>
      <c r="K4775" s="9">
        <v>0</v>
      </c>
      <c r="L4775" s="9">
        <v>0</v>
      </c>
      <c r="M4775" s="9">
        <v>0</v>
      </c>
      <c r="N4775" s="9">
        <v>371758126.11</v>
      </c>
      <c r="O4775" s="9">
        <v>136947490.68</v>
      </c>
      <c r="P4775" s="9">
        <v>57586443.75</v>
      </c>
      <c r="Q4775" s="9">
        <v>154988221.44</v>
      </c>
      <c r="R4775" s="9">
        <v>189259106.44</v>
      </c>
      <c r="S4775" s="9">
        <v>153272378.02</v>
      </c>
      <c r="T4775" s="9">
        <v>0</v>
      </c>
      <c r="U4775" s="9">
        <v>0</v>
      </c>
      <c r="V4775" s="9">
        <v>0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0</v>
      </c>
      <c r="AE4775" s="9">
        <v>0</v>
      </c>
      <c r="AF4775" s="9">
        <v>0</v>
      </c>
      <c r="AG4775" s="9">
        <v>0</v>
      </c>
      <c r="AH4775" s="9">
        <v>580141404.13</v>
      </c>
      <c r="AI4775" s="9">
        <v>0</v>
      </c>
      <c r="AJ4775" s="9">
        <v>0</v>
      </c>
      <c r="AK4775" s="9">
        <v>0</v>
      </c>
      <c r="AL4775" s="9">
        <v>0</v>
      </c>
      <c r="AM4775" s="9">
        <v>0</v>
      </c>
      <c r="AN4775" s="9">
        <v>0</v>
      </c>
      <c r="AO4775" s="9">
        <v>0</v>
      </c>
      <c r="AP4775" s="9">
        <v>0</v>
      </c>
      <c r="AQ4775" s="12">
        <v>0</v>
      </c>
      <c r="AR4775" s="13">
        <f t="shared" si="889"/>
        <v>1266911754.58</v>
      </c>
      <c r="AS4775" s="13">
        <f t="shared" si="891"/>
        <v>378524849.94</v>
      </c>
      <c r="AT4775" s="13">
        <f t="shared" si="892"/>
        <v>294766968.35</v>
      </c>
      <c r="AU4775" s="13">
        <f t="shared" si="893"/>
        <v>132997148.97</v>
      </c>
      <c r="AV4775" s="13">
        <f t="shared" si="894"/>
        <v>397688234.14</v>
      </c>
      <c r="AW4775" s="13">
        <f t="shared" si="895"/>
        <v>169409202.81</v>
      </c>
      <c r="AX4775" s="13">
        <f t="shared" si="896"/>
        <v>0</v>
      </c>
      <c r="AY4775" s="13">
        <f t="shared" si="897"/>
        <v>0</v>
      </c>
      <c r="AZ4775" s="13">
        <f t="shared" si="898"/>
        <v>0</v>
      </c>
      <c r="BA4775" s="16">
        <f t="shared" si="899"/>
        <v>0</v>
      </c>
      <c r="BB4775" s="17" t="e">
        <f t="shared" si="900"/>
        <v>#DIV/0!</v>
      </c>
      <c r="BC4775" s="17" t="e">
        <f t="shared" si="890"/>
        <v>#DIV/0!</v>
      </c>
    </row>
    <row r="4776" hidden="1" spans="1:55">
      <c r="A4776" s="8" t="s">
        <v>9565</v>
      </c>
      <c r="B4776" s="8" t="s">
        <v>9566</v>
      </c>
      <c r="C4776" s="8">
        <v>84.45</v>
      </c>
      <c r="D4776" s="9">
        <v>-31630750.95</v>
      </c>
      <c r="E4776" s="9">
        <v>110700259.62</v>
      </c>
      <c r="F4776" s="9">
        <v>-122017640.06</v>
      </c>
      <c r="G4776" s="9">
        <v>211090305.83</v>
      </c>
      <c r="H4776" s="9">
        <v>154690437.85</v>
      </c>
      <c r="I4776" s="9">
        <v>0</v>
      </c>
      <c r="J4776" s="9">
        <v>0</v>
      </c>
      <c r="K4776" s="9">
        <v>0</v>
      </c>
      <c r="L4776" s="9">
        <v>0</v>
      </c>
      <c r="M4776" s="9">
        <v>0</v>
      </c>
      <c r="N4776" s="9">
        <v>1029932889.9</v>
      </c>
      <c r="O4776" s="9">
        <v>343639143.79</v>
      </c>
      <c r="P4776" s="9">
        <v>572862144.23</v>
      </c>
      <c r="Q4776" s="9">
        <v>321160562.58</v>
      </c>
      <c r="R4776" s="9">
        <v>56764271.07</v>
      </c>
      <c r="S4776" s="9">
        <v>0</v>
      </c>
      <c r="T4776" s="9">
        <v>0</v>
      </c>
      <c r="U4776" s="9">
        <v>0</v>
      </c>
      <c r="V4776" s="9">
        <v>0</v>
      </c>
      <c r="W4776" s="9">
        <v>0</v>
      </c>
      <c r="X4776" s="9">
        <v>0</v>
      </c>
      <c r="Y4776" s="9">
        <v>0</v>
      </c>
      <c r="Z4776" s="9">
        <v>0</v>
      </c>
      <c r="AA4776" s="9">
        <v>0</v>
      </c>
      <c r="AB4776" s="9">
        <v>0</v>
      </c>
      <c r="AC4776" s="9">
        <v>0</v>
      </c>
      <c r="AD4776" s="9">
        <v>0</v>
      </c>
      <c r="AE4776" s="9">
        <v>0</v>
      </c>
      <c r="AF4776" s="9">
        <v>0</v>
      </c>
      <c r="AG4776" s="9">
        <v>0</v>
      </c>
      <c r="AH4776" s="9">
        <v>1891238520.55</v>
      </c>
      <c r="AI4776" s="9">
        <v>0</v>
      </c>
      <c r="AJ4776" s="9">
        <v>0</v>
      </c>
      <c r="AK4776" s="9">
        <v>0</v>
      </c>
      <c r="AL4776" s="9">
        <v>0</v>
      </c>
      <c r="AM4776" s="9">
        <v>0</v>
      </c>
      <c r="AN4776" s="9">
        <v>0</v>
      </c>
      <c r="AO4776" s="9">
        <v>0</v>
      </c>
      <c r="AP4776" s="9">
        <v>0</v>
      </c>
      <c r="AQ4776" s="12">
        <v>0</v>
      </c>
      <c r="AR4776" s="13">
        <f t="shared" si="889"/>
        <v>2889540659.5</v>
      </c>
      <c r="AS4776" s="13">
        <f t="shared" si="891"/>
        <v>454339403.41</v>
      </c>
      <c r="AT4776" s="13">
        <f t="shared" si="892"/>
        <v>450844504.17</v>
      </c>
      <c r="AU4776" s="13">
        <f t="shared" si="893"/>
        <v>532250868.41</v>
      </c>
      <c r="AV4776" s="13">
        <f t="shared" si="894"/>
        <v>211454708.92</v>
      </c>
      <c r="AW4776" s="13">
        <f t="shared" si="895"/>
        <v>0</v>
      </c>
      <c r="AX4776" s="13">
        <f t="shared" si="896"/>
        <v>0</v>
      </c>
      <c r="AY4776" s="13">
        <f t="shared" si="897"/>
        <v>0</v>
      </c>
      <c r="AZ4776" s="13">
        <f t="shared" si="898"/>
        <v>0</v>
      </c>
      <c r="BA4776" s="16">
        <f t="shared" si="899"/>
        <v>0</v>
      </c>
      <c r="BB4776" s="17" t="e">
        <f t="shared" si="900"/>
        <v>#DIV/0!</v>
      </c>
      <c r="BC4776" s="17" t="e">
        <f t="shared" si="890"/>
        <v>#DIV/0!</v>
      </c>
    </row>
    <row r="4777" hidden="1" spans="1:55">
      <c r="A4777" s="8" t="s">
        <v>9567</v>
      </c>
      <c r="B4777" s="8" t="s">
        <v>9568</v>
      </c>
      <c r="C4777" s="8">
        <v>79.67</v>
      </c>
      <c r="D4777" s="9">
        <v>-289406713.38</v>
      </c>
      <c r="E4777" s="9">
        <v>516368202.28</v>
      </c>
      <c r="F4777" s="9">
        <v>69648033.81</v>
      </c>
      <c r="G4777" s="9">
        <v>27613977.99</v>
      </c>
      <c r="H4777" s="9">
        <v>15953288.16</v>
      </c>
      <c r="I4777" s="9">
        <v>-11675464.88</v>
      </c>
      <c r="J4777" s="9">
        <v>0</v>
      </c>
      <c r="K4777" s="9">
        <v>0</v>
      </c>
      <c r="L4777" s="9">
        <v>0</v>
      </c>
      <c r="M4777" s="9">
        <v>0</v>
      </c>
      <c r="N4777" s="9">
        <v>694389771.41</v>
      </c>
      <c r="O4777" s="9">
        <v>25605449.43</v>
      </c>
      <c r="P4777" s="9">
        <v>15315487.56</v>
      </c>
      <c r="Q4777" s="9">
        <v>23241744.83</v>
      </c>
      <c r="R4777" s="9">
        <v>14316678.57</v>
      </c>
      <c r="S4777" s="9">
        <v>4561497.1</v>
      </c>
      <c r="T4777" s="9">
        <v>0</v>
      </c>
      <c r="U4777" s="9">
        <v>0</v>
      </c>
      <c r="V4777" s="9">
        <v>0</v>
      </c>
      <c r="W4777" s="9">
        <v>0</v>
      </c>
      <c r="X4777" s="9">
        <v>0</v>
      </c>
      <c r="Y4777" s="9">
        <v>0</v>
      </c>
      <c r="Z4777" s="9">
        <v>0</v>
      </c>
      <c r="AA4777" s="9">
        <v>0</v>
      </c>
      <c r="AB4777" s="9">
        <v>0</v>
      </c>
      <c r="AC4777" s="9">
        <v>0</v>
      </c>
      <c r="AD4777" s="9">
        <v>0</v>
      </c>
      <c r="AE4777" s="9">
        <v>0</v>
      </c>
      <c r="AF4777" s="9">
        <v>0</v>
      </c>
      <c r="AG4777" s="9">
        <v>0</v>
      </c>
      <c r="AH4777" s="9">
        <v>446003662.53</v>
      </c>
      <c r="AI4777" s="9">
        <v>242449827.8</v>
      </c>
      <c r="AJ4777" s="9">
        <v>10334680.22</v>
      </c>
      <c r="AK4777" s="9">
        <v>9136200</v>
      </c>
      <c r="AL4777" s="9">
        <v>0</v>
      </c>
      <c r="AM4777" s="9">
        <v>0</v>
      </c>
      <c r="AN4777" s="9">
        <v>0</v>
      </c>
      <c r="AO4777" s="9">
        <v>0</v>
      </c>
      <c r="AP4777" s="9">
        <v>0</v>
      </c>
      <c r="AQ4777" s="12">
        <v>0</v>
      </c>
      <c r="AR4777" s="13">
        <f t="shared" si="889"/>
        <v>850986720.56</v>
      </c>
      <c r="AS4777" s="13">
        <f t="shared" si="891"/>
        <v>784423479.51</v>
      </c>
      <c r="AT4777" s="13">
        <f t="shared" si="892"/>
        <v>95298201.59</v>
      </c>
      <c r="AU4777" s="13">
        <f t="shared" si="893"/>
        <v>59991922.82</v>
      </c>
      <c r="AV4777" s="13">
        <f t="shared" si="894"/>
        <v>30269966.73</v>
      </c>
      <c r="AW4777" s="13">
        <f t="shared" si="895"/>
        <v>-7113967.78</v>
      </c>
      <c r="AX4777" s="13">
        <f t="shared" si="896"/>
        <v>0</v>
      </c>
      <c r="AY4777" s="13">
        <f t="shared" si="897"/>
        <v>0</v>
      </c>
      <c r="AZ4777" s="13">
        <f t="shared" si="898"/>
        <v>0</v>
      </c>
      <c r="BA4777" s="16">
        <f t="shared" si="899"/>
        <v>0</v>
      </c>
      <c r="BB4777" s="17" t="e">
        <f t="shared" si="900"/>
        <v>#DIV/0!</v>
      </c>
      <c r="BC4777" s="17" t="e">
        <f t="shared" si="890"/>
        <v>#DIV/0!</v>
      </c>
    </row>
    <row r="4778" hidden="1" spans="1:55">
      <c r="A4778" s="8" t="s">
        <v>9569</v>
      </c>
      <c r="B4778" s="8" t="s">
        <v>9570</v>
      </c>
      <c r="C4778" s="8">
        <v>34</v>
      </c>
      <c r="D4778" s="9">
        <v>-92032264.62</v>
      </c>
      <c r="E4778" s="9">
        <v>-33108188.29</v>
      </c>
      <c r="F4778" s="9">
        <v>4846834.87</v>
      </c>
      <c r="G4778" s="9">
        <v>15805358.96</v>
      </c>
      <c r="H4778" s="9">
        <v>-236418.22</v>
      </c>
      <c r="I4778" s="9">
        <v>16134097.38</v>
      </c>
      <c r="J4778" s="9">
        <v>0</v>
      </c>
      <c r="K4778" s="9">
        <v>0</v>
      </c>
      <c r="L4778" s="9">
        <v>0</v>
      </c>
      <c r="M4778" s="9">
        <v>0</v>
      </c>
      <c r="N4778" s="9">
        <v>537464305.13</v>
      </c>
      <c r="O4778" s="9">
        <v>670985732.21</v>
      </c>
      <c r="P4778" s="9">
        <v>174770349.38</v>
      </c>
      <c r="Q4778" s="9">
        <v>179475453.56</v>
      </c>
      <c r="R4778" s="9">
        <v>66554431.9</v>
      </c>
      <c r="S4778" s="9">
        <v>62949725.87</v>
      </c>
      <c r="T4778" s="9">
        <v>0</v>
      </c>
      <c r="U4778" s="9">
        <v>0</v>
      </c>
      <c r="V4778" s="9">
        <v>0</v>
      </c>
      <c r="W4778" s="9">
        <v>0</v>
      </c>
      <c r="X4778" s="9">
        <v>0</v>
      </c>
      <c r="Y4778" s="9">
        <v>0</v>
      </c>
      <c r="Z4778" s="9">
        <v>0</v>
      </c>
      <c r="AA4778" s="9">
        <v>0</v>
      </c>
      <c r="AB4778" s="9">
        <v>0</v>
      </c>
      <c r="AC4778" s="9">
        <v>0</v>
      </c>
      <c r="AD4778" s="9">
        <v>0</v>
      </c>
      <c r="AE4778" s="9">
        <v>0</v>
      </c>
      <c r="AF4778" s="9">
        <v>0</v>
      </c>
      <c r="AG4778" s="9">
        <v>0</v>
      </c>
      <c r="AH4778" s="9">
        <v>0</v>
      </c>
      <c r="AI4778" s="9">
        <v>0</v>
      </c>
      <c r="AJ4778" s="9">
        <v>0</v>
      </c>
      <c r="AK4778" s="9">
        <v>0</v>
      </c>
      <c r="AL4778" s="9">
        <v>0</v>
      </c>
      <c r="AM4778" s="9">
        <v>0</v>
      </c>
      <c r="AN4778" s="9">
        <v>0</v>
      </c>
      <c r="AO4778" s="9">
        <v>0</v>
      </c>
      <c r="AP4778" s="9">
        <v>0</v>
      </c>
      <c r="AQ4778" s="12">
        <v>0</v>
      </c>
      <c r="AR4778" s="13">
        <f t="shared" si="889"/>
        <v>445432040.51</v>
      </c>
      <c r="AS4778" s="13">
        <f t="shared" si="891"/>
        <v>637877543.92</v>
      </c>
      <c r="AT4778" s="13">
        <f t="shared" si="892"/>
        <v>179617184.25</v>
      </c>
      <c r="AU4778" s="13">
        <f t="shared" si="893"/>
        <v>195280812.52</v>
      </c>
      <c r="AV4778" s="13">
        <f t="shared" si="894"/>
        <v>66318013.68</v>
      </c>
      <c r="AW4778" s="13">
        <f t="shared" si="895"/>
        <v>79083823.25</v>
      </c>
      <c r="AX4778" s="13">
        <f t="shared" si="896"/>
        <v>0</v>
      </c>
      <c r="AY4778" s="13">
        <f t="shared" si="897"/>
        <v>0</v>
      </c>
      <c r="AZ4778" s="13">
        <f t="shared" si="898"/>
        <v>0</v>
      </c>
      <c r="BA4778" s="16">
        <f t="shared" si="899"/>
        <v>0</v>
      </c>
      <c r="BB4778" s="17" t="e">
        <f t="shared" si="900"/>
        <v>#DIV/0!</v>
      </c>
      <c r="BC4778" s="17" t="e">
        <f t="shared" si="890"/>
        <v>#DIV/0!</v>
      </c>
    </row>
    <row r="4779" hidden="1" spans="1:55">
      <c r="A4779" s="8" t="s">
        <v>9571</v>
      </c>
      <c r="B4779" s="8" t="s">
        <v>9572</v>
      </c>
      <c r="C4779" s="8">
        <v>63.92</v>
      </c>
      <c r="D4779" s="9">
        <v>-206934931.25</v>
      </c>
      <c r="E4779" s="9">
        <v>-638871632.67</v>
      </c>
      <c r="F4779" s="9">
        <v>-557512289.08</v>
      </c>
      <c r="G4779" s="9">
        <v>-542299114.69</v>
      </c>
      <c r="H4779" s="9">
        <v>-427930161.22</v>
      </c>
      <c r="I4779" s="9">
        <v>-312393831.06</v>
      </c>
      <c r="J4779" s="9">
        <v>0</v>
      </c>
      <c r="K4779" s="9">
        <v>0</v>
      </c>
      <c r="L4779" s="9">
        <v>0</v>
      </c>
      <c r="M4779" s="9">
        <v>0</v>
      </c>
      <c r="N4779" s="9">
        <v>1659252704.19</v>
      </c>
      <c r="O4779" s="9">
        <v>518835393.7</v>
      </c>
      <c r="P4779" s="9">
        <v>778116611.89</v>
      </c>
      <c r="Q4779" s="9">
        <v>108435367.19</v>
      </c>
      <c r="R4779" s="9">
        <v>195125234.63</v>
      </c>
      <c r="S4779" s="9">
        <v>67557645.75</v>
      </c>
      <c r="T4779" s="9">
        <v>0</v>
      </c>
      <c r="U4779" s="9">
        <v>0</v>
      </c>
      <c r="V4779" s="9">
        <v>0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0</v>
      </c>
      <c r="AE4779" s="9">
        <v>0</v>
      </c>
      <c r="AF4779" s="9">
        <v>0</v>
      </c>
      <c r="AG4779" s="9">
        <v>0</v>
      </c>
      <c r="AH4779" s="9">
        <v>4737899861.1</v>
      </c>
      <c r="AI4779" s="9">
        <v>0</v>
      </c>
      <c r="AJ4779" s="9">
        <v>200000000</v>
      </c>
      <c r="AK4779" s="9">
        <v>0</v>
      </c>
      <c r="AL4779" s="9">
        <v>0</v>
      </c>
      <c r="AM4779" s="9">
        <v>0</v>
      </c>
      <c r="AN4779" s="9">
        <v>0</v>
      </c>
      <c r="AO4779" s="9">
        <v>0</v>
      </c>
      <c r="AP4779" s="9">
        <v>0</v>
      </c>
      <c r="AQ4779" s="12">
        <v>0</v>
      </c>
      <c r="AR4779" s="13">
        <f t="shared" si="889"/>
        <v>6190217634.04</v>
      </c>
      <c r="AS4779" s="13">
        <f t="shared" si="891"/>
        <v>-120036238.97</v>
      </c>
      <c r="AT4779" s="13">
        <f t="shared" si="892"/>
        <v>420604322.81</v>
      </c>
      <c r="AU4779" s="13">
        <f t="shared" si="893"/>
        <v>-433863747.5</v>
      </c>
      <c r="AV4779" s="13">
        <f t="shared" si="894"/>
        <v>-232804926.59</v>
      </c>
      <c r="AW4779" s="13">
        <f t="shared" si="895"/>
        <v>-244836185.31</v>
      </c>
      <c r="AX4779" s="13">
        <f t="shared" si="896"/>
        <v>0</v>
      </c>
      <c r="AY4779" s="13">
        <f t="shared" si="897"/>
        <v>0</v>
      </c>
      <c r="AZ4779" s="13">
        <f t="shared" si="898"/>
        <v>0</v>
      </c>
      <c r="BA4779" s="16">
        <f t="shared" si="899"/>
        <v>0</v>
      </c>
      <c r="BB4779" s="17" t="e">
        <f t="shared" si="900"/>
        <v>#DIV/0!</v>
      </c>
      <c r="BC4779" s="17" t="e">
        <f t="shared" si="890"/>
        <v>#DIV/0!</v>
      </c>
    </row>
    <row r="4780" hidden="1" spans="1:55">
      <c r="A4780" s="8" t="s">
        <v>9573</v>
      </c>
      <c r="B4780" s="8" t="s">
        <v>9574</v>
      </c>
      <c r="C4780" s="8">
        <v>18.68</v>
      </c>
      <c r="D4780" s="9">
        <v>-507698762.84</v>
      </c>
      <c r="E4780" s="9">
        <v>-422402976.31</v>
      </c>
      <c r="F4780" s="9">
        <v>-514987371.93</v>
      </c>
      <c r="G4780" s="9">
        <v>-354350709.34</v>
      </c>
      <c r="H4780" s="9">
        <v>-155510599.55</v>
      </c>
      <c r="I4780" s="9">
        <v>-94397044.44</v>
      </c>
      <c r="J4780" s="9">
        <v>0</v>
      </c>
      <c r="K4780" s="9">
        <v>0</v>
      </c>
      <c r="L4780" s="9">
        <v>0</v>
      </c>
      <c r="M4780" s="9">
        <v>0</v>
      </c>
      <c r="N4780" s="9">
        <v>2715179589.74</v>
      </c>
      <c r="O4780" s="9">
        <v>96544306.52</v>
      </c>
      <c r="P4780" s="9">
        <v>305174760.64</v>
      </c>
      <c r="Q4780" s="9">
        <v>23928678.03</v>
      </c>
      <c r="R4780" s="9">
        <v>22330657.62</v>
      </c>
      <c r="S4780" s="9">
        <v>49094750.88</v>
      </c>
      <c r="T4780" s="9">
        <v>0</v>
      </c>
      <c r="U4780" s="9">
        <v>0</v>
      </c>
      <c r="V4780" s="9">
        <v>0</v>
      </c>
      <c r="W4780" s="9">
        <v>0</v>
      </c>
      <c r="X4780" s="9">
        <v>0</v>
      </c>
      <c r="Y4780" s="9">
        <v>0</v>
      </c>
      <c r="Z4780" s="9">
        <v>0</v>
      </c>
      <c r="AA4780" s="9">
        <v>0</v>
      </c>
      <c r="AB4780" s="9">
        <v>0</v>
      </c>
      <c r="AC4780" s="9">
        <v>0</v>
      </c>
      <c r="AD4780" s="9">
        <v>0</v>
      </c>
      <c r="AE4780" s="9">
        <v>0</v>
      </c>
      <c r="AF4780" s="9">
        <v>0</v>
      </c>
      <c r="AG4780" s="9">
        <v>0</v>
      </c>
      <c r="AH4780" s="9">
        <v>60073333.33</v>
      </c>
      <c r="AI4780" s="9">
        <v>0</v>
      </c>
      <c r="AJ4780" s="9">
        <v>242741328.79</v>
      </c>
      <c r="AK4780" s="9">
        <v>16906163.42</v>
      </c>
      <c r="AL4780" s="9">
        <v>5000000</v>
      </c>
      <c r="AM4780" s="9">
        <v>20300000</v>
      </c>
      <c r="AN4780" s="9">
        <v>0</v>
      </c>
      <c r="AO4780" s="9">
        <v>0</v>
      </c>
      <c r="AP4780" s="9">
        <v>0</v>
      </c>
      <c r="AQ4780" s="12">
        <v>0</v>
      </c>
      <c r="AR4780" s="13">
        <f t="shared" si="889"/>
        <v>2267554160.23</v>
      </c>
      <c r="AS4780" s="13">
        <f t="shared" si="891"/>
        <v>-325858669.79</v>
      </c>
      <c r="AT4780" s="13">
        <f t="shared" si="892"/>
        <v>32928717.5</v>
      </c>
      <c r="AU4780" s="13">
        <f t="shared" si="893"/>
        <v>-313515867.89</v>
      </c>
      <c r="AV4780" s="13">
        <f t="shared" si="894"/>
        <v>-128179941.93</v>
      </c>
      <c r="AW4780" s="13">
        <f t="shared" si="895"/>
        <v>-25002293.56</v>
      </c>
      <c r="AX4780" s="13">
        <f t="shared" si="896"/>
        <v>0</v>
      </c>
      <c r="AY4780" s="13">
        <f t="shared" si="897"/>
        <v>0</v>
      </c>
      <c r="AZ4780" s="13">
        <f t="shared" si="898"/>
        <v>0</v>
      </c>
      <c r="BA4780" s="16">
        <f t="shared" si="899"/>
        <v>0</v>
      </c>
      <c r="BB4780" s="17" t="e">
        <f t="shared" si="900"/>
        <v>#DIV/0!</v>
      </c>
      <c r="BC4780" s="17" t="e">
        <f t="shared" si="890"/>
        <v>#DIV/0!</v>
      </c>
    </row>
    <row r="4781" hidden="1" spans="1:55">
      <c r="A4781" s="8" t="s">
        <v>9575</v>
      </c>
      <c r="B4781" s="8" t="s">
        <v>9576</v>
      </c>
      <c r="C4781" s="8">
        <v>17.18</v>
      </c>
      <c r="D4781" s="9">
        <v>-50459053.32</v>
      </c>
      <c r="E4781" s="9">
        <v>38195604.35</v>
      </c>
      <c r="F4781" s="9">
        <v>27675792.93</v>
      </c>
      <c r="G4781" s="9">
        <v>48399285.13</v>
      </c>
      <c r="H4781" s="9">
        <v>32140510.38</v>
      </c>
      <c r="I4781" s="9">
        <v>31705666.01</v>
      </c>
      <c r="J4781" s="9">
        <v>1031434.78</v>
      </c>
      <c r="K4781" s="9">
        <v>107476071.59</v>
      </c>
      <c r="L4781" s="9">
        <v>0</v>
      </c>
      <c r="M4781" s="9">
        <v>0</v>
      </c>
      <c r="N4781" s="9">
        <v>142361289.28</v>
      </c>
      <c r="O4781" s="9">
        <v>65000667.24</v>
      </c>
      <c r="P4781" s="9">
        <v>44980953.95</v>
      </c>
      <c r="Q4781" s="9">
        <v>55722090.59</v>
      </c>
      <c r="R4781" s="9">
        <v>135857402.9</v>
      </c>
      <c r="S4781" s="9">
        <v>20956134.22</v>
      </c>
      <c r="T4781" s="9">
        <v>18844971.81</v>
      </c>
      <c r="U4781" s="9">
        <v>39918622.71</v>
      </c>
      <c r="V4781" s="9">
        <v>0</v>
      </c>
      <c r="W4781" s="9">
        <v>0</v>
      </c>
      <c r="X4781" s="9">
        <v>0</v>
      </c>
      <c r="Y4781" s="9">
        <v>0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0</v>
      </c>
      <c r="AF4781" s="9">
        <v>0</v>
      </c>
      <c r="AG4781" s="9">
        <v>0</v>
      </c>
      <c r="AH4781" s="9">
        <v>369300000</v>
      </c>
      <c r="AI4781" s="9">
        <v>0</v>
      </c>
      <c r="AJ4781" s="9">
        <v>0</v>
      </c>
      <c r="AK4781" s="9">
        <v>0</v>
      </c>
      <c r="AL4781" s="9">
        <v>0</v>
      </c>
      <c r="AM4781" s="9">
        <v>0</v>
      </c>
      <c r="AN4781" s="9">
        <v>0</v>
      </c>
      <c r="AO4781" s="9">
        <v>0</v>
      </c>
      <c r="AP4781" s="9">
        <v>0</v>
      </c>
      <c r="AQ4781" s="12">
        <v>0</v>
      </c>
      <c r="AR4781" s="13">
        <f t="shared" si="889"/>
        <v>461202235.96</v>
      </c>
      <c r="AS4781" s="13">
        <f t="shared" si="891"/>
        <v>103196271.59</v>
      </c>
      <c r="AT4781" s="13">
        <f t="shared" si="892"/>
        <v>72656746.88</v>
      </c>
      <c r="AU4781" s="13">
        <f t="shared" si="893"/>
        <v>104121375.72</v>
      </c>
      <c r="AV4781" s="13">
        <f t="shared" si="894"/>
        <v>167997913.28</v>
      </c>
      <c r="AW4781" s="13">
        <f t="shared" si="895"/>
        <v>52661800.23</v>
      </c>
      <c r="AX4781" s="13">
        <f t="shared" si="896"/>
        <v>19876406.59</v>
      </c>
      <c r="AY4781" s="13">
        <f t="shared" si="897"/>
        <v>147394694.3</v>
      </c>
      <c r="AZ4781" s="13">
        <f t="shared" si="898"/>
        <v>0</v>
      </c>
      <c r="BA4781" s="16">
        <f t="shared" si="899"/>
        <v>0</v>
      </c>
      <c r="BB4781" s="17" t="e">
        <f t="shared" si="900"/>
        <v>#DIV/0!</v>
      </c>
      <c r="BC4781" s="17" t="e">
        <f t="shared" si="890"/>
        <v>#DIV/0!</v>
      </c>
    </row>
    <row r="4782" hidden="1" spans="1:55">
      <c r="A4782" s="8" t="s">
        <v>9577</v>
      </c>
      <c r="B4782" s="8" t="s">
        <v>9578</v>
      </c>
      <c r="C4782" s="8">
        <v>52.1</v>
      </c>
      <c r="D4782" s="9">
        <v>12955580.95</v>
      </c>
      <c r="E4782" s="9">
        <v>83140534.53</v>
      </c>
      <c r="F4782" s="9">
        <v>128970917.51</v>
      </c>
      <c r="G4782" s="9">
        <v>67523535.8</v>
      </c>
      <c r="H4782" s="9">
        <v>54789550.65</v>
      </c>
      <c r="I4782" s="9">
        <v>35303917.58</v>
      </c>
      <c r="J4782" s="9">
        <v>0</v>
      </c>
      <c r="K4782" s="9">
        <v>0</v>
      </c>
      <c r="L4782" s="9">
        <v>0</v>
      </c>
      <c r="M4782" s="9">
        <v>0</v>
      </c>
      <c r="N4782" s="9">
        <v>441903213.5</v>
      </c>
      <c r="O4782" s="9">
        <v>18492915.53</v>
      </c>
      <c r="P4782" s="9">
        <v>47017610.19</v>
      </c>
      <c r="Q4782" s="9">
        <v>65612101.57</v>
      </c>
      <c r="R4782" s="9">
        <v>24460988.09</v>
      </c>
      <c r="S4782" s="9">
        <v>32515625.34</v>
      </c>
      <c r="T4782" s="9">
        <v>0</v>
      </c>
      <c r="U4782" s="9">
        <v>0</v>
      </c>
      <c r="V4782" s="9">
        <v>0</v>
      </c>
      <c r="W4782" s="9">
        <v>0</v>
      </c>
      <c r="X4782" s="9">
        <v>0</v>
      </c>
      <c r="Y4782" s="9">
        <v>0</v>
      </c>
      <c r="Z4782" s="9">
        <v>0</v>
      </c>
      <c r="AA4782" s="9">
        <v>0</v>
      </c>
      <c r="AB4782" s="9">
        <v>0</v>
      </c>
      <c r="AC4782" s="9">
        <v>0</v>
      </c>
      <c r="AD4782" s="9">
        <v>0</v>
      </c>
      <c r="AE4782" s="9">
        <v>0</v>
      </c>
      <c r="AF4782" s="9">
        <v>0</v>
      </c>
      <c r="AG4782" s="9">
        <v>0</v>
      </c>
      <c r="AH4782" s="9">
        <v>1007980362.56</v>
      </c>
      <c r="AI4782" s="9">
        <v>0</v>
      </c>
      <c r="AJ4782" s="9">
        <v>0</v>
      </c>
      <c r="AK4782" s="9">
        <v>0</v>
      </c>
      <c r="AL4782" s="9">
        <v>0</v>
      </c>
      <c r="AM4782" s="9">
        <v>0</v>
      </c>
      <c r="AN4782" s="9">
        <v>0</v>
      </c>
      <c r="AO4782" s="9">
        <v>0</v>
      </c>
      <c r="AP4782" s="9">
        <v>0</v>
      </c>
      <c r="AQ4782" s="12">
        <v>0</v>
      </c>
      <c r="AR4782" s="13">
        <f t="shared" si="889"/>
        <v>1462839157.01</v>
      </c>
      <c r="AS4782" s="13">
        <f t="shared" si="891"/>
        <v>101633450.06</v>
      </c>
      <c r="AT4782" s="13">
        <f t="shared" si="892"/>
        <v>175988527.7</v>
      </c>
      <c r="AU4782" s="13">
        <f t="shared" si="893"/>
        <v>133135637.37</v>
      </c>
      <c r="AV4782" s="13">
        <f t="shared" si="894"/>
        <v>79250538.74</v>
      </c>
      <c r="AW4782" s="13">
        <f t="shared" si="895"/>
        <v>67819542.92</v>
      </c>
      <c r="AX4782" s="13">
        <f t="shared" si="896"/>
        <v>0</v>
      </c>
      <c r="AY4782" s="13">
        <f t="shared" si="897"/>
        <v>0</v>
      </c>
      <c r="AZ4782" s="13">
        <f t="shared" si="898"/>
        <v>0</v>
      </c>
      <c r="BA4782" s="16">
        <f t="shared" si="899"/>
        <v>0</v>
      </c>
      <c r="BB4782" s="17" t="e">
        <f t="shared" si="900"/>
        <v>#DIV/0!</v>
      </c>
      <c r="BC4782" s="17" t="e">
        <f t="shared" si="890"/>
        <v>#DIV/0!</v>
      </c>
    </row>
    <row r="4783" hidden="1" spans="1:55">
      <c r="A4783" s="8" t="s">
        <v>9579</v>
      </c>
      <c r="B4783" s="8" t="s">
        <v>9580</v>
      </c>
      <c r="C4783" s="8">
        <v>9.93</v>
      </c>
      <c r="D4783" s="9">
        <v>20549273.05</v>
      </c>
      <c r="E4783" s="9">
        <v>23327996.61</v>
      </c>
      <c r="F4783" s="9">
        <v>40674780.35</v>
      </c>
      <c r="G4783" s="9">
        <v>14424936.43</v>
      </c>
      <c r="H4783" s="9">
        <v>22802270.11</v>
      </c>
      <c r="I4783" s="9">
        <v>12317076.36</v>
      </c>
      <c r="J4783" s="9">
        <v>6564302.39</v>
      </c>
      <c r="K4783" s="9">
        <v>6174461.29</v>
      </c>
      <c r="L4783" s="9">
        <v>5088056.95</v>
      </c>
      <c r="M4783" s="9">
        <v>0</v>
      </c>
      <c r="N4783" s="9">
        <v>60072751.43</v>
      </c>
      <c r="O4783" s="9">
        <v>54006350.62</v>
      </c>
      <c r="P4783" s="9">
        <v>66211986.84</v>
      </c>
      <c r="Q4783" s="9">
        <v>35536621.44</v>
      </c>
      <c r="R4783" s="9">
        <v>45821334.19</v>
      </c>
      <c r="S4783" s="9">
        <v>29255796.36</v>
      </c>
      <c r="T4783" s="9">
        <v>27673185.19</v>
      </c>
      <c r="U4783" s="9">
        <v>31985329.39</v>
      </c>
      <c r="V4783" s="9">
        <v>18195884.75</v>
      </c>
      <c r="W4783" s="9">
        <v>0</v>
      </c>
      <c r="X4783" s="9">
        <v>0</v>
      </c>
      <c r="Y4783" s="9">
        <v>0</v>
      </c>
      <c r="Z4783" s="9">
        <v>0</v>
      </c>
      <c r="AA4783" s="9">
        <v>0</v>
      </c>
      <c r="AB4783" s="9">
        <v>0</v>
      </c>
      <c r="AC4783" s="9">
        <v>0</v>
      </c>
      <c r="AD4783" s="9">
        <v>0</v>
      </c>
      <c r="AE4783" s="9">
        <v>0</v>
      </c>
      <c r="AF4783" s="9">
        <v>0</v>
      </c>
      <c r="AG4783" s="9">
        <v>0</v>
      </c>
      <c r="AH4783" s="9">
        <v>112053875.72</v>
      </c>
      <c r="AI4783" s="9">
        <v>0</v>
      </c>
      <c r="AJ4783" s="9">
        <v>0</v>
      </c>
      <c r="AK4783" s="9">
        <v>0</v>
      </c>
      <c r="AL4783" s="9">
        <v>0</v>
      </c>
      <c r="AM4783" s="9">
        <v>0</v>
      </c>
      <c r="AN4783" s="9">
        <v>0</v>
      </c>
      <c r="AO4783" s="9">
        <v>0</v>
      </c>
      <c r="AP4783" s="9">
        <v>0</v>
      </c>
      <c r="AQ4783" s="12">
        <v>0</v>
      </c>
      <c r="AR4783" s="13">
        <f t="shared" si="889"/>
        <v>192675900.2</v>
      </c>
      <c r="AS4783" s="13">
        <f t="shared" si="891"/>
        <v>77334347.23</v>
      </c>
      <c r="AT4783" s="13">
        <f t="shared" si="892"/>
        <v>106886767.19</v>
      </c>
      <c r="AU4783" s="13">
        <f t="shared" si="893"/>
        <v>49961557.87</v>
      </c>
      <c r="AV4783" s="13">
        <f t="shared" si="894"/>
        <v>68623604.3</v>
      </c>
      <c r="AW4783" s="13">
        <f t="shared" si="895"/>
        <v>41572872.72</v>
      </c>
      <c r="AX4783" s="13">
        <f t="shared" si="896"/>
        <v>34237487.58</v>
      </c>
      <c r="AY4783" s="13">
        <f t="shared" si="897"/>
        <v>38159790.68</v>
      </c>
      <c r="AZ4783" s="13">
        <f t="shared" si="898"/>
        <v>23283941.7</v>
      </c>
      <c r="BA4783" s="16">
        <f t="shared" si="899"/>
        <v>0</v>
      </c>
      <c r="BB4783" s="17" t="e">
        <f t="shared" si="900"/>
        <v>#DIV/0!</v>
      </c>
      <c r="BC4783" s="17" t="e">
        <f t="shared" si="890"/>
        <v>#DIV/0!</v>
      </c>
    </row>
    <row r="4784" hidden="1" spans="1:55">
      <c r="A4784" s="8" t="s">
        <v>9581</v>
      </c>
      <c r="B4784" s="8" t="s">
        <v>9582</v>
      </c>
      <c r="C4784" s="8">
        <v>10.82</v>
      </c>
      <c r="D4784" s="9">
        <v>-187622178.2</v>
      </c>
      <c r="E4784" s="9">
        <v>7011510.7</v>
      </c>
      <c r="F4784" s="9">
        <v>74154704.47</v>
      </c>
      <c r="G4784" s="9">
        <v>-37891020.45</v>
      </c>
      <c r="H4784" s="9">
        <v>-76706651.03</v>
      </c>
      <c r="I4784" s="9">
        <v>24634600</v>
      </c>
      <c r="J4784" s="9">
        <v>0</v>
      </c>
      <c r="K4784" s="9">
        <v>0</v>
      </c>
      <c r="L4784" s="9">
        <v>0</v>
      </c>
      <c r="M4784" s="9">
        <v>0</v>
      </c>
      <c r="N4784" s="9">
        <v>209781499.97</v>
      </c>
      <c r="O4784" s="9">
        <v>146602627.28</v>
      </c>
      <c r="P4784" s="9">
        <v>247066357.05</v>
      </c>
      <c r="Q4784" s="9">
        <v>56247084.9</v>
      </c>
      <c r="R4784" s="9">
        <v>50032962.5</v>
      </c>
      <c r="S4784" s="9">
        <v>29902200</v>
      </c>
      <c r="T4784" s="9">
        <v>0</v>
      </c>
      <c r="U4784" s="9">
        <v>0</v>
      </c>
      <c r="V4784" s="9">
        <v>0</v>
      </c>
      <c r="W4784" s="9">
        <v>0</v>
      </c>
      <c r="X4784" s="9">
        <v>0</v>
      </c>
      <c r="Y4784" s="9">
        <v>0</v>
      </c>
      <c r="Z4784" s="9">
        <v>0</v>
      </c>
      <c r="AA4784" s="9">
        <v>0</v>
      </c>
      <c r="AB4784" s="9">
        <v>0</v>
      </c>
      <c r="AC4784" s="9">
        <v>0</v>
      </c>
      <c r="AD4784" s="9">
        <v>0</v>
      </c>
      <c r="AE4784" s="9">
        <v>0</v>
      </c>
      <c r="AF4784" s="9">
        <v>0</v>
      </c>
      <c r="AG4784" s="9">
        <v>0</v>
      </c>
      <c r="AH4784" s="9">
        <v>40000000</v>
      </c>
      <c r="AI4784" s="9">
        <v>0</v>
      </c>
      <c r="AJ4784" s="9">
        <v>0</v>
      </c>
      <c r="AK4784" s="9">
        <v>222986241.45</v>
      </c>
      <c r="AL4784" s="9">
        <v>0</v>
      </c>
      <c r="AM4784" s="9">
        <v>0</v>
      </c>
      <c r="AN4784" s="9">
        <v>0</v>
      </c>
      <c r="AO4784" s="9">
        <v>0</v>
      </c>
      <c r="AP4784" s="9">
        <v>0</v>
      </c>
      <c r="AQ4784" s="12">
        <v>0</v>
      </c>
      <c r="AR4784" s="13">
        <f t="shared" si="889"/>
        <v>62159321.77</v>
      </c>
      <c r="AS4784" s="13">
        <f t="shared" si="891"/>
        <v>153614137.98</v>
      </c>
      <c r="AT4784" s="13">
        <f t="shared" si="892"/>
        <v>321221061.52</v>
      </c>
      <c r="AU4784" s="13">
        <f t="shared" si="893"/>
        <v>241342305.9</v>
      </c>
      <c r="AV4784" s="13">
        <f t="shared" si="894"/>
        <v>-26673688.53</v>
      </c>
      <c r="AW4784" s="13">
        <f t="shared" si="895"/>
        <v>54536800</v>
      </c>
      <c r="AX4784" s="13">
        <f t="shared" si="896"/>
        <v>0</v>
      </c>
      <c r="AY4784" s="13">
        <f t="shared" si="897"/>
        <v>0</v>
      </c>
      <c r="AZ4784" s="13">
        <f t="shared" si="898"/>
        <v>0</v>
      </c>
      <c r="BA4784" s="16">
        <f t="shared" si="899"/>
        <v>0</v>
      </c>
      <c r="BB4784" s="17" t="e">
        <f t="shared" si="900"/>
        <v>#DIV/0!</v>
      </c>
      <c r="BC4784" s="17" t="e">
        <f t="shared" si="890"/>
        <v>#DIV/0!</v>
      </c>
    </row>
    <row r="4785" hidden="1" spans="1:55">
      <c r="A4785" s="8" t="s">
        <v>9583</v>
      </c>
      <c r="B4785" s="8" t="s">
        <v>9584</v>
      </c>
      <c r="C4785" s="8">
        <v>25.32</v>
      </c>
      <c r="D4785" s="9">
        <v>-76261820.56</v>
      </c>
      <c r="E4785" s="9">
        <v>53461237.86</v>
      </c>
      <c r="F4785" s="9">
        <v>-19984830.77</v>
      </c>
      <c r="G4785" s="9">
        <v>-37815191.9</v>
      </c>
      <c r="H4785" s="9">
        <v>-5445507.8</v>
      </c>
      <c r="I4785" s="9">
        <v>0</v>
      </c>
      <c r="J4785" s="9">
        <v>0</v>
      </c>
      <c r="K4785" s="9">
        <v>0</v>
      </c>
      <c r="L4785" s="9">
        <v>0</v>
      </c>
      <c r="M4785" s="9">
        <v>0</v>
      </c>
      <c r="N4785" s="9">
        <v>994243036.39</v>
      </c>
      <c r="O4785" s="9">
        <v>35695352.27</v>
      </c>
      <c r="P4785" s="9">
        <v>56729984.79</v>
      </c>
      <c r="Q4785" s="9">
        <v>24543463.83</v>
      </c>
      <c r="R4785" s="9">
        <v>7363134.02</v>
      </c>
      <c r="S4785" s="9">
        <v>0</v>
      </c>
      <c r="T4785" s="9">
        <v>0</v>
      </c>
      <c r="U4785" s="9">
        <v>0</v>
      </c>
      <c r="V4785" s="9">
        <v>0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0</v>
      </c>
      <c r="AD4785" s="9">
        <v>0</v>
      </c>
      <c r="AE4785" s="9">
        <v>0</v>
      </c>
      <c r="AF4785" s="9">
        <v>0</v>
      </c>
      <c r="AG4785" s="9">
        <v>0</v>
      </c>
      <c r="AH4785" s="9">
        <v>554823937.75</v>
      </c>
      <c r="AI4785" s="9">
        <v>315491357</v>
      </c>
      <c r="AJ4785" s="9">
        <v>320938395.07</v>
      </c>
      <c r="AK4785" s="9">
        <v>88903104.93</v>
      </c>
      <c r="AL4785" s="9">
        <v>5302385.75</v>
      </c>
      <c r="AM4785" s="9">
        <v>0</v>
      </c>
      <c r="AN4785" s="9">
        <v>0</v>
      </c>
      <c r="AO4785" s="9">
        <v>0</v>
      </c>
      <c r="AP4785" s="9">
        <v>0</v>
      </c>
      <c r="AQ4785" s="12">
        <v>0</v>
      </c>
      <c r="AR4785" s="13">
        <f t="shared" si="889"/>
        <v>1472805153.58</v>
      </c>
      <c r="AS4785" s="13">
        <f t="shared" si="891"/>
        <v>404647947.13</v>
      </c>
      <c r="AT4785" s="13">
        <f t="shared" si="892"/>
        <v>357683549.09</v>
      </c>
      <c r="AU4785" s="13">
        <f t="shared" si="893"/>
        <v>75631376.86</v>
      </c>
      <c r="AV4785" s="13">
        <f t="shared" si="894"/>
        <v>7220011.97</v>
      </c>
      <c r="AW4785" s="13">
        <f t="shared" si="895"/>
        <v>0</v>
      </c>
      <c r="AX4785" s="13">
        <f t="shared" si="896"/>
        <v>0</v>
      </c>
      <c r="AY4785" s="13">
        <f t="shared" si="897"/>
        <v>0</v>
      </c>
      <c r="AZ4785" s="13">
        <f t="shared" si="898"/>
        <v>0</v>
      </c>
      <c r="BA4785" s="16">
        <f t="shared" si="899"/>
        <v>0</v>
      </c>
      <c r="BB4785" s="17" t="e">
        <f t="shared" si="900"/>
        <v>#DIV/0!</v>
      </c>
      <c r="BC4785" s="17" t="e">
        <f t="shared" si="890"/>
        <v>#DIV/0!</v>
      </c>
    </row>
    <row r="4786" hidden="1" spans="1:55">
      <c r="A4786" s="8" t="s">
        <v>9585</v>
      </c>
      <c r="B4786" s="8" t="s">
        <v>9586</v>
      </c>
      <c r="C4786" s="8">
        <v>24.15</v>
      </c>
      <c r="D4786" s="9">
        <v>144918056.37</v>
      </c>
      <c r="E4786" s="9">
        <v>162597281.39</v>
      </c>
      <c r="F4786" s="9">
        <v>159201656.19</v>
      </c>
      <c r="G4786" s="9">
        <v>162488950.26</v>
      </c>
      <c r="H4786" s="9">
        <v>86041248.79</v>
      </c>
      <c r="I4786" s="9">
        <v>103370580.29</v>
      </c>
      <c r="J4786" s="9">
        <v>0</v>
      </c>
      <c r="K4786" s="9">
        <v>0</v>
      </c>
      <c r="L4786" s="9">
        <v>0</v>
      </c>
      <c r="M4786" s="9">
        <v>0</v>
      </c>
      <c r="N4786" s="9">
        <v>1313641871.04</v>
      </c>
      <c r="O4786" s="9">
        <v>83512724.44</v>
      </c>
      <c r="P4786" s="9">
        <v>149866313.48</v>
      </c>
      <c r="Q4786" s="9">
        <v>136213518.16</v>
      </c>
      <c r="R4786" s="9">
        <v>95100189.89</v>
      </c>
      <c r="S4786" s="9">
        <v>36803118.73</v>
      </c>
      <c r="T4786" s="9">
        <v>0</v>
      </c>
      <c r="U4786" s="9">
        <v>0</v>
      </c>
      <c r="V4786" s="9">
        <v>0</v>
      </c>
      <c r="W4786" s="9">
        <v>0</v>
      </c>
      <c r="X4786" s="9">
        <v>0</v>
      </c>
      <c r="Y4786" s="9">
        <v>0</v>
      </c>
      <c r="Z4786" s="9">
        <v>0</v>
      </c>
      <c r="AA4786" s="9">
        <v>0</v>
      </c>
      <c r="AB4786" s="9">
        <v>0</v>
      </c>
      <c r="AC4786" s="9">
        <v>0</v>
      </c>
      <c r="AD4786" s="9">
        <v>0</v>
      </c>
      <c r="AE4786" s="9">
        <v>0</v>
      </c>
      <c r="AF4786" s="9">
        <v>0</v>
      </c>
      <c r="AG4786" s="9">
        <v>0</v>
      </c>
      <c r="AH4786" s="9">
        <v>286100209.17</v>
      </c>
      <c r="AI4786" s="9">
        <v>14826126.26</v>
      </c>
      <c r="AJ4786" s="9">
        <v>12329008.36</v>
      </c>
      <c r="AK4786" s="9">
        <v>101218773.82</v>
      </c>
      <c r="AL4786" s="9">
        <v>0</v>
      </c>
      <c r="AM4786" s="9">
        <v>0</v>
      </c>
      <c r="AN4786" s="9">
        <v>0</v>
      </c>
      <c r="AO4786" s="9">
        <v>0</v>
      </c>
      <c r="AP4786" s="9">
        <v>0</v>
      </c>
      <c r="AQ4786" s="12">
        <v>0</v>
      </c>
      <c r="AR4786" s="13">
        <f t="shared" si="889"/>
        <v>1744660136.58</v>
      </c>
      <c r="AS4786" s="13">
        <f t="shared" si="891"/>
        <v>260936132.09</v>
      </c>
      <c r="AT4786" s="13">
        <f t="shared" si="892"/>
        <v>321396978.03</v>
      </c>
      <c r="AU4786" s="13">
        <f t="shared" si="893"/>
        <v>399921242.24</v>
      </c>
      <c r="AV4786" s="13">
        <f t="shared" si="894"/>
        <v>181141438.68</v>
      </c>
      <c r="AW4786" s="13">
        <f t="shared" si="895"/>
        <v>140173699.02</v>
      </c>
      <c r="AX4786" s="13">
        <f t="shared" si="896"/>
        <v>0</v>
      </c>
      <c r="AY4786" s="13">
        <f t="shared" si="897"/>
        <v>0</v>
      </c>
      <c r="AZ4786" s="13">
        <f t="shared" si="898"/>
        <v>0</v>
      </c>
      <c r="BA4786" s="16">
        <f t="shared" si="899"/>
        <v>0</v>
      </c>
      <c r="BB4786" s="17" t="e">
        <f t="shared" si="900"/>
        <v>#DIV/0!</v>
      </c>
      <c r="BC4786" s="17" t="e">
        <f t="shared" si="890"/>
        <v>#DIV/0!</v>
      </c>
    </row>
    <row r="4787" hidden="1" spans="1:55">
      <c r="A4787" s="8" t="s">
        <v>9587</v>
      </c>
      <c r="B4787" s="8" t="s">
        <v>9588</v>
      </c>
      <c r="C4787" s="8">
        <v>28.97</v>
      </c>
      <c r="D4787" s="9">
        <v>-137847651.95</v>
      </c>
      <c r="E4787" s="9">
        <v>32791180.63</v>
      </c>
      <c r="F4787" s="9">
        <v>-123445313.91</v>
      </c>
      <c r="G4787" s="9">
        <v>-140939251.44</v>
      </c>
      <c r="H4787" s="9">
        <v>-45524228.99</v>
      </c>
      <c r="I4787" s="9">
        <v>0</v>
      </c>
      <c r="J4787" s="9">
        <v>57293085.21</v>
      </c>
      <c r="K4787" s="9">
        <v>149440037.54</v>
      </c>
      <c r="L4787" s="9">
        <v>25244780.35</v>
      </c>
      <c r="M4787" s="9">
        <v>0</v>
      </c>
      <c r="N4787" s="9">
        <v>173625381.51</v>
      </c>
      <c r="O4787" s="9">
        <v>164510970.24</v>
      </c>
      <c r="P4787" s="9">
        <v>151002545.53</v>
      </c>
      <c r="Q4787" s="9">
        <v>137718257.24</v>
      </c>
      <c r="R4787" s="9">
        <v>119517157.68</v>
      </c>
      <c r="S4787" s="9">
        <v>0</v>
      </c>
      <c r="T4787" s="9">
        <v>72050285.34</v>
      </c>
      <c r="U4787" s="9">
        <v>141232157.7</v>
      </c>
      <c r="V4787" s="9">
        <v>50040420.08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150191722.22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0</v>
      </c>
      <c r="AO4787" s="9">
        <v>0</v>
      </c>
      <c r="AP4787" s="9">
        <v>0</v>
      </c>
      <c r="AQ4787" s="12">
        <v>0</v>
      </c>
      <c r="AR4787" s="13">
        <f t="shared" si="889"/>
        <v>185969451.78</v>
      </c>
      <c r="AS4787" s="13">
        <f t="shared" si="891"/>
        <v>197302150.87</v>
      </c>
      <c r="AT4787" s="13">
        <f t="shared" si="892"/>
        <v>27557231.62</v>
      </c>
      <c r="AU4787" s="13">
        <f t="shared" si="893"/>
        <v>-3220994.19999999</v>
      </c>
      <c r="AV4787" s="13">
        <f t="shared" si="894"/>
        <v>73992928.69</v>
      </c>
      <c r="AW4787" s="13">
        <f t="shared" si="895"/>
        <v>0</v>
      </c>
      <c r="AX4787" s="13">
        <f t="shared" si="896"/>
        <v>129343370.55</v>
      </c>
      <c r="AY4787" s="13">
        <f t="shared" si="897"/>
        <v>290672195.24</v>
      </c>
      <c r="AZ4787" s="13">
        <f t="shared" si="898"/>
        <v>75285200.43</v>
      </c>
      <c r="BA4787" s="16">
        <f t="shared" si="899"/>
        <v>0</v>
      </c>
      <c r="BB4787" s="17" t="e">
        <f t="shared" si="900"/>
        <v>#DIV/0!</v>
      </c>
      <c r="BC4787" s="17" t="e">
        <f t="shared" si="890"/>
        <v>#DIV/0!</v>
      </c>
    </row>
    <row r="4788" hidden="1" spans="1:55">
      <c r="A4788" s="8" t="s">
        <v>9589</v>
      </c>
      <c r="B4788" s="8" t="s">
        <v>9590</v>
      </c>
      <c r="C4788" s="8">
        <v>114.2</v>
      </c>
      <c r="D4788" s="9">
        <v>-23917407.78</v>
      </c>
      <c r="E4788" s="9">
        <v>4754923.17</v>
      </c>
      <c r="F4788" s="9">
        <v>11088622.88</v>
      </c>
      <c r="G4788" s="9">
        <v>-12728316.34</v>
      </c>
      <c r="H4788" s="9">
        <v>-10816046.49</v>
      </c>
      <c r="I4788" s="9">
        <v>0</v>
      </c>
      <c r="J4788" s="9">
        <v>0</v>
      </c>
      <c r="K4788" s="9">
        <v>0</v>
      </c>
      <c r="L4788" s="9">
        <v>0</v>
      </c>
      <c r="M4788" s="9">
        <v>0</v>
      </c>
      <c r="N4788" s="9">
        <v>1641383653.96</v>
      </c>
      <c r="O4788" s="9">
        <v>192975504.73</v>
      </c>
      <c r="P4788" s="9">
        <v>199932280.51</v>
      </c>
      <c r="Q4788" s="9">
        <v>31531487.81</v>
      </c>
      <c r="R4788" s="9">
        <v>54280424.75</v>
      </c>
      <c r="S4788" s="9">
        <v>0</v>
      </c>
      <c r="T4788" s="9">
        <v>0</v>
      </c>
      <c r="U4788" s="9">
        <v>0</v>
      </c>
      <c r="V4788" s="9">
        <v>0</v>
      </c>
      <c r="W4788" s="9">
        <v>0</v>
      </c>
      <c r="X4788" s="9">
        <v>0</v>
      </c>
      <c r="Y4788" s="9">
        <v>0</v>
      </c>
      <c r="Z4788" s="9">
        <v>0</v>
      </c>
      <c r="AA4788" s="9">
        <v>0</v>
      </c>
      <c r="AB4788" s="9">
        <v>0</v>
      </c>
      <c r="AC4788" s="9">
        <v>0</v>
      </c>
      <c r="AD4788" s="9">
        <v>0</v>
      </c>
      <c r="AE4788" s="9">
        <v>0</v>
      </c>
      <c r="AF4788" s="9">
        <v>0</v>
      </c>
      <c r="AG4788" s="9">
        <v>0</v>
      </c>
      <c r="AH4788" s="9">
        <v>0</v>
      </c>
      <c r="AI4788" s="9">
        <v>0</v>
      </c>
      <c r="AJ4788" s="9">
        <v>0</v>
      </c>
      <c r="AK4788" s="9">
        <v>0</v>
      </c>
      <c r="AL4788" s="9">
        <v>0</v>
      </c>
      <c r="AM4788" s="9">
        <v>0</v>
      </c>
      <c r="AN4788" s="9">
        <v>0</v>
      </c>
      <c r="AO4788" s="9">
        <v>0</v>
      </c>
      <c r="AP4788" s="9">
        <v>0</v>
      </c>
      <c r="AQ4788" s="12">
        <v>0</v>
      </c>
      <c r="AR4788" s="13">
        <f t="shared" si="889"/>
        <v>1617466246.18</v>
      </c>
      <c r="AS4788" s="13">
        <f t="shared" si="891"/>
        <v>197730427.9</v>
      </c>
      <c r="AT4788" s="13">
        <f t="shared" si="892"/>
        <v>211020903.39</v>
      </c>
      <c r="AU4788" s="13">
        <f t="shared" si="893"/>
        <v>18803171.47</v>
      </c>
      <c r="AV4788" s="13">
        <f t="shared" si="894"/>
        <v>43464378.26</v>
      </c>
      <c r="AW4788" s="13">
        <f t="shared" si="895"/>
        <v>0</v>
      </c>
      <c r="AX4788" s="13">
        <f t="shared" si="896"/>
        <v>0</v>
      </c>
      <c r="AY4788" s="13">
        <f t="shared" si="897"/>
        <v>0</v>
      </c>
      <c r="AZ4788" s="13">
        <f t="shared" si="898"/>
        <v>0</v>
      </c>
      <c r="BA4788" s="16">
        <f t="shared" si="899"/>
        <v>0</v>
      </c>
      <c r="BB4788" s="17" t="e">
        <f t="shared" si="900"/>
        <v>#DIV/0!</v>
      </c>
      <c r="BC4788" s="17" t="e">
        <f t="shared" si="890"/>
        <v>#DIV/0!</v>
      </c>
    </row>
    <row r="4789" hidden="1" spans="1:55">
      <c r="A4789" s="8" t="s">
        <v>9591</v>
      </c>
      <c r="B4789" s="8" t="s">
        <v>9592</v>
      </c>
      <c r="C4789" s="8">
        <v>21.98</v>
      </c>
      <c r="D4789" s="9">
        <v>13331152.19</v>
      </c>
      <c r="E4789" s="9">
        <v>21070551.26</v>
      </c>
      <c r="F4789" s="9">
        <v>29429876.3</v>
      </c>
      <c r="G4789" s="9">
        <v>52916577.32</v>
      </c>
      <c r="H4789" s="9">
        <v>5928309.24</v>
      </c>
      <c r="I4789" s="9">
        <v>10285752.97</v>
      </c>
      <c r="J4789" s="9">
        <v>0</v>
      </c>
      <c r="K4789" s="9">
        <v>0</v>
      </c>
      <c r="L4789" s="9">
        <v>0</v>
      </c>
      <c r="M4789" s="9">
        <v>0</v>
      </c>
      <c r="N4789" s="9">
        <v>382704443.83</v>
      </c>
      <c r="O4789" s="9">
        <v>145295747.15</v>
      </c>
      <c r="P4789" s="9">
        <v>134642059.46</v>
      </c>
      <c r="Q4789" s="9">
        <v>84774749.02</v>
      </c>
      <c r="R4789" s="9">
        <v>26505930.07</v>
      </c>
      <c r="S4789" s="9">
        <v>12555255.3</v>
      </c>
      <c r="T4789" s="9">
        <v>0</v>
      </c>
      <c r="U4789" s="9">
        <v>0</v>
      </c>
      <c r="V4789" s="9">
        <v>0</v>
      </c>
      <c r="W4789" s="9">
        <v>0</v>
      </c>
      <c r="X4789" s="9">
        <v>0</v>
      </c>
      <c r="Y4789" s="9">
        <v>0</v>
      </c>
      <c r="Z4789" s="9">
        <v>0</v>
      </c>
      <c r="AA4789" s="9">
        <v>0</v>
      </c>
      <c r="AB4789" s="9">
        <v>0</v>
      </c>
      <c r="AC4789" s="9">
        <v>0</v>
      </c>
      <c r="AD4789" s="9">
        <v>0</v>
      </c>
      <c r="AE4789" s="9">
        <v>0</v>
      </c>
      <c r="AF4789" s="9">
        <v>0</v>
      </c>
      <c r="AG4789" s="9">
        <v>0</v>
      </c>
      <c r="AH4789" s="9">
        <v>250000000</v>
      </c>
      <c r="AI4789" s="9">
        <v>0</v>
      </c>
      <c r="AJ4789" s="9">
        <v>0</v>
      </c>
      <c r="AK4789" s="9">
        <v>0</v>
      </c>
      <c r="AL4789" s="9">
        <v>0</v>
      </c>
      <c r="AM4789" s="9">
        <v>0</v>
      </c>
      <c r="AN4789" s="9">
        <v>0</v>
      </c>
      <c r="AO4789" s="9">
        <v>0</v>
      </c>
      <c r="AP4789" s="9">
        <v>0</v>
      </c>
      <c r="AQ4789" s="12">
        <v>0</v>
      </c>
      <c r="AR4789" s="13">
        <f t="shared" si="889"/>
        <v>646035596.02</v>
      </c>
      <c r="AS4789" s="13">
        <f t="shared" si="891"/>
        <v>166366298.41</v>
      </c>
      <c r="AT4789" s="13">
        <f t="shared" si="892"/>
        <v>164071935.76</v>
      </c>
      <c r="AU4789" s="13">
        <f t="shared" si="893"/>
        <v>137691326.34</v>
      </c>
      <c r="AV4789" s="13">
        <f t="shared" si="894"/>
        <v>32434239.31</v>
      </c>
      <c r="AW4789" s="13">
        <f t="shared" si="895"/>
        <v>22841008.27</v>
      </c>
      <c r="AX4789" s="13">
        <f t="shared" si="896"/>
        <v>0</v>
      </c>
      <c r="AY4789" s="13">
        <f t="shared" si="897"/>
        <v>0</v>
      </c>
      <c r="AZ4789" s="13">
        <f t="shared" si="898"/>
        <v>0</v>
      </c>
      <c r="BA4789" s="16">
        <f t="shared" si="899"/>
        <v>0</v>
      </c>
      <c r="BB4789" s="17" t="e">
        <f t="shared" si="900"/>
        <v>#DIV/0!</v>
      </c>
      <c r="BC4789" s="17" t="e">
        <f t="shared" si="890"/>
        <v>#DIV/0!</v>
      </c>
    </row>
    <row r="4790" hidden="1" spans="1:55">
      <c r="A4790" s="8" t="s">
        <v>9593</v>
      </c>
      <c r="B4790" s="8" t="s">
        <v>9594</v>
      </c>
      <c r="C4790" s="8">
        <v>56.78</v>
      </c>
      <c r="D4790" s="9">
        <v>102556801.86</v>
      </c>
      <c r="E4790" s="9">
        <v>160053823.98</v>
      </c>
      <c r="F4790" s="9">
        <v>170023815.3</v>
      </c>
      <c r="G4790" s="9">
        <v>57710121.67</v>
      </c>
      <c r="H4790" s="9">
        <v>21334301.85</v>
      </c>
      <c r="I4790" s="9">
        <v>407946.39</v>
      </c>
      <c r="J4790" s="9">
        <v>0</v>
      </c>
      <c r="K4790" s="9">
        <v>0</v>
      </c>
      <c r="L4790" s="9">
        <v>0</v>
      </c>
      <c r="M4790" s="9">
        <v>0</v>
      </c>
      <c r="N4790" s="9">
        <v>420822262.97</v>
      </c>
      <c r="O4790" s="9">
        <v>129407612.04</v>
      </c>
      <c r="P4790" s="9">
        <v>126883718.57</v>
      </c>
      <c r="Q4790" s="9">
        <v>26674940.17</v>
      </c>
      <c r="R4790" s="9">
        <v>17709705.88</v>
      </c>
      <c r="S4790" s="9">
        <v>9471924.34</v>
      </c>
      <c r="T4790" s="9">
        <v>0</v>
      </c>
      <c r="U4790" s="9">
        <v>0</v>
      </c>
      <c r="V4790" s="9">
        <v>0</v>
      </c>
      <c r="W4790" s="9">
        <v>0</v>
      </c>
      <c r="X4790" s="9">
        <v>0</v>
      </c>
      <c r="Y4790" s="9">
        <v>0</v>
      </c>
      <c r="Z4790" s="9">
        <v>0</v>
      </c>
      <c r="AA4790" s="9">
        <v>0</v>
      </c>
      <c r="AB4790" s="9">
        <v>0</v>
      </c>
      <c r="AC4790" s="9">
        <v>0</v>
      </c>
      <c r="AD4790" s="9">
        <v>0</v>
      </c>
      <c r="AE4790" s="9">
        <v>0</v>
      </c>
      <c r="AF4790" s="9">
        <v>0</v>
      </c>
      <c r="AG4790" s="9">
        <v>0</v>
      </c>
      <c r="AH4790" s="9">
        <v>849209438.58</v>
      </c>
      <c r="AI4790" s="9">
        <v>45170771.31</v>
      </c>
      <c r="AJ4790" s="9">
        <v>0</v>
      </c>
      <c r="AK4790" s="9">
        <v>0</v>
      </c>
      <c r="AL4790" s="9">
        <v>0</v>
      </c>
      <c r="AM4790" s="9">
        <v>0</v>
      </c>
      <c r="AN4790" s="9">
        <v>0</v>
      </c>
      <c r="AO4790" s="9">
        <v>0</v>
      </c>
      <c r="AP4790" s="9">
        <v>0</v>
      </c>
      <c r="AQ4790" s="12">
        <v>0</v>
      </c>
      <c r="AR4790" s="13">
        <f t="shared" si="889"/>
        <v>1372588503.41</v>
      </c>
      <c r="AS4790" s="13">
        <f t="shared" si="891"/>
        <v>334632207.33</v>
      </c>
      <c r="AT4790" s="13">
        <f t="shared" si="892"/>
        <v>296907533.87</v>
      </c>
      <c r="AU4790" s="13">
        <f t="shared" si="893"/>
        <v>84385061.84</v>
      </c>
      <c r="AV4790" s="13">
        <f t="shared" si="894"/>
        <v>39044007.73</v>
      </c>
      <c r="AW4790" s="13">
        <f t="shared" si="895"/>
        <v>9879870.73</v>
      </c>
      <c r="AX4790" s="13">
        <f t="shared" si="896"/>
        <v>0</v>
      </c>
      <c r="AY4790" s="13">
        <f t="shared" si="897"/>
        <v>0</v>
      </c>
      <c r="AZ4790" s="13">
        <f t="shared" si="898"/>
        <v>0</v>
      </c>
      <c r="BA4790" s="16">
        <f t="shared" si="899"/>
        <v>0</v>
      </c>
      <c r="BB4790" s="17" t="e">
        <f t="shared" si="900"/>
        <v>#DIV/0!</v>
      </c>
      <c r="BC4790" s="17" t="e">
        <f t="shared" si="890"/>
        <v>#DIV/0!</v>
      </c>
    </row>
    <row r="4791" hidden="1" spans="1:55">
      <c r="A4791" s="8" t="s">
        <v>9595</v>
      </c>
      <c r="B4791" s="8" t="s">
        <v>9596</v>
      </c>
      <c r="C4791" s="8">
        <v>13.42</v>
      </c>
      <c r="D4791" s="9">
        <v>94768507.59</v>
      </c>
      <c r="E4791" s="9">
        <v>183957606.97</v>
      </c>
      <c r="F4791" s="9">
        <v>-202946415.42</v>
      </c>
      <c r="G4791" s="9">
        <v>310506946.27</v>
      </c>
      <c r="H4791" s="9">
        <v>256892130.57</v>
      </c>
      <c r="I4791" s="9">
        <v>-48152563.48</v>
      </c>
      <c r="J4791" s="9">
        <v>0</v>
      </c>
      <c r="K4791" s="9">
        <v>0</v>
      </c>
      <c r="L4791" s="9">
        <v>0</v>
      </c>
      <c r="M4791" s="9">
        <v>0</v>
      </c>
      <c r="N4791" s="9">
        <v>2085818242.83</v>
      </c>
      <c r="O4791" s="9">
        <v>248927266.87</v>
      </c>
      <c r="P4791" s="9">
        <v>42906942.85</v>
      </c>
      <c r="Q4791" s="9">
        <v>49848345.69</v>
      </c>
      <c r="R4791" s="9">
        <v>85577345.63</v>
      </c>
      <c r="S4791" s="9">
        <v>136389021.43</v>
      </c>
      <c r="T4791" s="9">
        <v>0</v>
      </c>
      <c r="U4791" s="9">
        <v>0</v>
      </c>
      <c r="V4791" s="9">
        <v>0</v>
      </c>
      <c r="W4791" s="9">
        <v>0</v>
      </c>
      <c r="X4791" s="9">
        <v>0</v>
      </c>
      <c r="Y4791" s="9">
        <v>0</v>
      </c>
      <c r="Z4791" s="9">
        <v>0</v>
      </c>
      <c r="AA4791" s="9">
        <v>0</v>
      </c>
      <c r="AB4791" s="9">
        <v>0</v>
      </c>
      <c r="AC4791" s="9">
        <v>0</v>
      </c>
      <c r="AD4791" s="9">
        <v>0</v>
      </c>
      <c r="AE4791" s="9">
        <v>0</v>
      </c>
      <c r="AF4791" s="9">
        <v>0</v>
      </c>
      <c r="AG4791" s="9">
        <v>0</v>
      </c>
      <c r="AH4791" s="9">
        <v>400200506.07</v>
      </c>
      <c r="AI4791" s="9">
        <v>0</v>
      </c>
      <c r="AJ4791" s="9">
        <v>0</v>
      </c>
      <c r="AK4791" s="9">
        <v>0</v>
      </c>
      <c r="AL4791" s="9">
        <v>0</v>
      </c>
      <c r="AM4791" s="9">
        <v>0</v>
      </c>
      <c r="AN4791" s="9">
        <v>0</v>
      </c>
      <c r="AO4791" s="9">
        <v>0</v>
      </c>
      <c r="AP4791" s="9">
        <v>0</v>
      </c>
      <c r="AQ4791" s="12">
        <v>0</v>
      </c>
      <c r="AR4791" s="13">
        <f t="shared" si="889"/>
        <v>2580787256.49</v>
      </c>
      <c r="AS4791" s="13">
        <f t="shared" si="891"/>
        <v>432884873.84</v>
      </c>
      <c r="AT4791" s="13">
        <f t="shared" si="892"/>
        <v>-160039472.57</v>
      </c>
      <c r="AU4791" s="13">
        <f t="shared" si="893"/>
        <v>360355291.96</v>
      </c>
      <c r="AV4791" s="13">
        <f t="shared" si="894"/>
        <v>342469476.2</v>
      </c>
      <c r="AW4791" s="13">
        <f t="shared" si="895"/>
        <v>88236457.95</v>
      </c>
      <c r="AX4791" s="13">
        <f t="shared" si="896"/>
        <v>0</v>
      </c>
      <c r="AY4791" s="13">
        <f t="shared" si="897"/>
        <v>0</v>
      </c>
      <c r="AZ4791" s="13">
        <f t="shared" si="898"/>
        <v>0</v>
      </c>
      <c r="BA4791" s="16">
        <f t="shared" si="899"/>
        <v>0</v>
      </c>
      <c r="BB4791" s="17" t="e">
        <f t="shared" si="900"/>
        <v>#DIV/0!</v>
      </c>
      <c r="BC4791" s="17" t="e">
        <f t="shared" si="890"/>
        <v>#DIV/0!</v>
      </c>
    </row>
    <row r="4792" hidden="1" spans="1:55">
      <c r="A4792" s="8" t="s">
        <v>9597</v>
      </c>
      <c r="B4792" s="8" t="s">
        <v>9598</v>
      </c>
      <c r="C4792" s="8">
        <v>17.37</v>
      </c>
      <c r="D4792" s="9">
        <v>-42536089.67</v>
      </c>
      <c r="E4792" s="9">
        <v>86525116.26</v>
      </c>
      <c r="F4792" s="9">
        <v>38749966.29</v>
      </c>
      <c r="G4792" s="9">
        <v>22490055.77</v>
      </c>
      <c r="H4792" s="9">
        <v>32070684.84</v>
      </c>
      <c r="I4792" s="9">
        <v>20986140.85</v>
      </c>
      <c r="J4792" s="9">
        <v>0</v>
      </c>
      <c r="K4792" s="9">
        <v>0</v>
      </c>
      <c r="L4792" s="9">
        <v>0</v>
      </c>
      <c r="M4792" s="9">
        <v>0</v>
      </c>
      <c r="N4792" s="9">
        <v>437152951.47</v>
      </c>
      <c r="O4792" s="9">
        <v>106334320.71</v>
      </c>
      <c r="P4792" s="9">
        <v>81604624</v>
      </c>
      <c r="Q4792" s="9">
        <v>96616011.19</v>
      </c>
      <c r="R4792" s="9">
        <v>20586343.58</v>
      </c>
      <c r="S4792" s="9">
        <v>5829512.25</v>
      </c>
      <c r="T4792" s="9">
        <v>0</v>
      </c>
      <c r="U4792" s="9">
        <v>0</v>
      </c>
      <c r="V4792" s="9">
        <v>0</v>
      </c>
      <c r="W4792" s="9">
        <v>0</v>
      </c>
      <c r="X4792" s="9">
        <v>0</v>
      </c>
      <c r="Y4792" s="9">
        <v>0</v>
      </c>
      <c r="Z4792" s="9">
        <v>0</v>
      </c>
      <c r="AA4792" s="9">
        <v>0</v>
      </c>
      <c r="AB4792" s="9">
        <v>0</v>
      </c>
      <c r="AC4792" s="9">
        <v>0</v>
      </c>
      <c r="AD4792" s="9">
        <v>0</v>
      </c>
      <c r="AE4792" s="9">
        <v>0</v>
      </c>
      <c r="AF4792" s="9">
        <v>0</v>
      </c>
      <c r="AG4792" s="9">
        <v>0</v>
      </c>
      <c r="AH4792" s="9">
        <v>20000000</v>
      </c>
      <c r="AI4792" s="9">
        <v>0</v>
      </c>
      <c r="AJ4792" s="9">
        <v>0</v>
      </c>
      <c r="AK4792" s="9">
        <v>0</v>
      </c>
      <c r="AL4792" s="9">
        <v>0</v>
      </c>
      <c r="AM4792" s="9">
        <v>0</v>
      </c>
      <c r="AN4792" s="9">
        <v>0</v>
      </c>
      <c r="AO4792" s="9">
        <v>0</v>
      </c>
      <c r="AP4792" s="9">
        <v>0</v>
      </c>
      <c r="AQ4792" s="12">
        <v>0</v>
      </c>
      <c r="AR4792" s="13">
        <f t="shared" si="889"/>
        <v>414616861.8</v>
      </c>
      <c r="AS4792" s="13">
        <f t="shared" si="891"/>
        <v>192859436.97</v>
      </c>
      <c r="AT4792" s="13">
        <f t="shared" si="892"/>
        <v>120354590.29</v>
      </c>
      <c r="AU4792" s="13">
        <f t="shared" si="893"/>
        <v>119106066.96</v>
      </c>
      <c r="AV4792" s="13">
        <f t="shared" si="894"/>
        <v>52657028.42</v>
      </c>
      <c r="AW4792" s="13">
        <f t="shared" si="895"/>
        <v>26815653.1</v>
      </c>
      <c r="AX4792" s="13">
        <f t="shared" si="896"/>
        <v>0</v>
      </c>
      <c r="AY4792" s="13">
        <f t="shared" si="897"/>
        <v>0</v>
      </c>
      <c r="AZ4792" s="13">
        <f t="shared" si="898"/>
        <v>0</v>
      </c>
      <c r="BA4792" s="16">
        <f t="shared" si="899"/>
        <v>0</v>
      </c>
      <c r="BB4792" s="17" t="e">
        <f t="shared" si="900"/>
        <v>#DIV/0!</v>
      </c>
      <c r="BC4792" s="17" t="e">
        <f t="shared" si="890"/>
        <v>#DIV/0!</v>
      </c>
    </row>
    <row r="4793" hidden="1" spans="1:55">
      <c r="A4793" s="8" t="s">
        <v>9599</v>
      </c>
      <c r="B4793" s="8" t="s">
        <v>9600</v>
      </c>
      <c r="C4793" s="8">
        <v>43.34</v>
      </c>
      <c r="D4793" s="9">
        <v>92009305.91</v>
      </c>
      <c r="E4793" s="9">
        <v>169149696.97</v>
      </c>
      <c r="F4793" s="9">
        <v>149997634.85</v>
      </c>
      <c r="G4793" s="9">
        <v>121358893.79</v>
      </c>
      <c r="H4793" s="9">
        <v>73267728.28</v>
      </c>
      <c r="I4793" s="9">
        <v>85766313.06</v>
      </c>
      <c r="J4793" s="9">
        <v>75793833.89</v>
      </c>
      <c r="K4793" s="9">
        <v>0</v>
      </c>
      <c r="L4793" s="9">
        <v>0</v>
      </c>
      <c r="M4793" s="9">
        <v>0</v>
      </c>
      <c r="N4793" s="9">
        <v>1036364279.18</v>
      </c>
      <c r="O4793" s="9">
        <v>414174794.16</v>
      </c>
      <c r="P4793" s="9">
        <v>384698338.6</v>
      </c>
      <c r="Q4793" s="9">
        <v>291950152.77</v>
      </c>
      <c r="R4793" s="9">
        <v>213409542.54</v>
      </c>
      <c r="S4793" s="9">
        <v>197049887.36</v>
      </c>
      <c r="T4793" s="9">
        <v>158005192.57</v>
      </c>
      <c r="U4793" s="9">
        <v>0</v>
      </c>
      <c r="V4793" s="9">
        <v>0</v>
      </c>
      <c r="W4793" s="9">
        <v>0</v>
      </c>
      <c r="X4793" s="9">
        <v>0</v>
      </c>
      <c r="Y4793" s="9">
        <v>0</v>
      </c>
      <c r="Z4793" s="9">
        <v>0</v>
      </c>
      <c r="AA4793" s="9">
        <v>0</v>
      </c>
      <c r="AB4793" s="9">
        <v>0</v>
      </c>
      <c r="AC4793" s="9">
        <v>0</v>
      </c>
      <c r="AD4793" s="9">
        <v>0</v>
      </c>
      <c r="AE4793" s="9">
        <v>0</v>
      </c>
      <c r="AF4793" s="9">
        <v>0</v>
      </c>
      <c r="AG4793" s="9">
        <v>0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9">
        <v>0</v>
      </c>
      <c r="AN4793" s="9">
        <v>0</v>
      </c>
      <c r="AO4793" s="9">
        <v>0</v>
      </c>
      <c r="AP4793" s="9">
        <v>0</v>
      </c>
      <c r="AQ4793" s="12">
        <v>0</v>
      </c>
      <c r="AR4793" s="13">
        <f t="shared" si="889"/>
        <v>1128373585.09</v>
      </c>
      <c r="AS4793" s="13">
        <f t="shared" si="891"/>
        <v>583324491.13</v>
      </c>
      <c r="AT4793" s="13">
        <f t="shared" si="892"/>
        <v>534695973.45</v>
      </c>
      <c r="AU4793" s="13">
        <f t="shared" si="893"/>
        <v>413309046.56</v>
      </c>
      <c r="AV4793" s="13">
        <f t="shared" si="894"/>
        <v>286677270.82</v>
      </c>
      <c r="AW4793" s="13">
        <f t="shared" si="895"/>
        <v>282816200.42</v>
      </c>
      <c r="AX4793" s="13">
        <f t="shared" si="896"/>
        <v>233799026.46</v>
      </c>
      <c r="AY4793" s="13">
        <f t="shared" si="897"/>
        <v>0</v>
      </c>
      <c r="AZ4793" s="13">
        <f t="shared" si="898"/>
        <v>0</v>
      </c>
      <c r="BA4793" s="16">
        <f t="shared" si="899"/>
        <v>0</v>
      </c>
      <c r="BB4793" s="17" t="e">
        <f t="shared" si="900"/>
        <v>#DIV/0!</v>
      </c>
      <c r="BC4793" s="17" t="e">
        <f t="shared" si="890"/>
        <v>#DIV/0!</v>
      </c>
    </row>
    <row r="4794" hidden="1" spans="1:55">
      <c r="A4794" s="8" t="s">
        <v>9601</v>
      </c>
      <c r="B4794" s="8" t="s">
        <v>9602</v>
      </c>
      <c r="C4794" s="8">
        <v>37.3</v>
      </c>
      <c r="D4794" s="9">
        <v>-282283476.56</v>
      </c>
      <c r="E4794" s="9">
        <v>44592689.68</v>
      </c>
      <c r="F4794" s="9">
        <v>84648728.12</v>
      </c>
      <c r="G4794" s="9">
        <v>-4128822.79</v>
      </c>
      <c r="H4794" s="9">
        <v>-61521364.78</v>
      </c>
      <c r="I4794" s="9">
        <v>-50659891.29</v>
      </c>
      <c r="J4794" s="9">
        <v>0</v>
      </c>
      <c r="K4794" s="9">
        <v>0</v>
      </c>
      <c r="L4794" s="9">
        <v>0</v>
      </c>
      <c r="M4794" s="9">
        <v>0</v>
      </c>
      <c r="N4794" s="9">
        <v>305816540.66</v>
      </c>
      <c r="O4794" s="9">
        <v>235620733.53</v>
      </c>
      <c r="P4794" s="9">
        <v>149433323.58</v>
      </c>
      <c r="Q4794" s="9">
        <v>55923986.74</v>
      </c>
      <c r="R4794" s="9">
        <v>10020251.54</v>
      </c>
      <c r="S4794" s="9">
        <v>34538732.59</v>
      </c>
      <c r="T4794" s="9">
        <v>0</v>
      </c>
      <c r="U4794" s="9">
        <v>0</v>
      </c>
      <c r="V4794" s="9">
        <v>0</v>
      </c>
      <c r="W4794" s="9">
        <v>0</v>
      </c>
      <c r="X4794" s="9">
        <v>0</v>
      </c>
      <c r="Y4794" s="9">
        <v>0</v>
      </c>
      <c r="Z4794" s="9">
        <v>0</v>
      </c>
      <c r="AA4794" s="9">
        <v>0</v>
      </c>
      <c r="AB4794" s="9">
        <v>0</v>
      </c>
      <c r="AC4794" s="9">
        <v>0</v>
      </c>
      <c r="AD4794" s="9">
        <v>0</v>
      </c>
      <c r="AE4794" s="9">
        <v>0</v>
      </c>
      <c r="AF4794" s="9">
        <v>0</v>
      </c>
      <c r="AG4794" s="9">
        <v>0</v>
      </c>
      <c r="AH4794" s="9">
        <v>433003300</v>
      </c>
      <c r="AI4794" s="9">
        <v>0</v>
      </c>
      <c r="AJ4794" s="9">
        <v>0</v>
      </c>
      <c r="AK4794" s="9">
        <v>0</v>
      </c>
      <c r="AL4794" s="9">
        <v>0</v>
      </c>
      <c r="AM4794" s="9">
        <v>0</v>
      </c>
      <c r="AN4794" s="9">
        <v>0</v>
      </c>
      <c r="AO4794" s="9">
        <v>0</v>
      </c>
      <c r="AP4794" s="9">
        <v>0</v>
      </c>
      <c r="AQ4794" s="12">
        <v>0</v>
      </c>
      <c r="AR4794" s="13">
        <f t="shared" si="889"/>
        <v>456536364.1</v>
      </c>
      <c r="AS4794" s="13">
        <f t="shared" si="891"/>
        <v>280213423.21</v>
      </c>
      <c r="AT4794" s="13">
        <f t="shared" si="892"/>
        <v>234082051.7</v>
      </c>
      <c r="AU4794" s="13">
        <f t="shared" si="893"/>
        <v>51795163.95</v>
      </c>
      <c r="AV4794" s="13">
        <f t="shared" si="894"/>
        <v>-51501113.24</v>
      </c>
      <c r="AW4794" s="13">
        <f t="shared" si="895"/>
        <v>-16121158.7</v>
      </c>
      <c r="AX4794" s="13">
        <f t="shared" si="896"/>
        <v>0</v>
      </c>
      <c r="AY4794" s="13">
        <f t="shared" si="897"/>
        <v>0</v>
      </c>
      <c r="AZ4794" s="13">
        <f t="shared" si="898"/>
        <v>0</v>
      </c>
      <c r="BA4794" s="16">
        <f t="shared" si="899"/>
        <v>0</v>
      </c>
      <c r="BB4794" s="17" t="e">
        <f t="shared" si="900"/>
        <v>#DIV/0!</v>
      </c>
      <c r="BC4794" s="17" t="e">
        <f t="shared" si="890"/>
        <v>#DIV/0!</v>
      </c>
    </row>
    <row r="4795" hidden="1" spans="1:55">
      <c r="A4795" s="8" t="s">
        <v>9603</v>
      </c>
      <c r="B4795" s="8" t="s">
        <v>9604</v>
      </c>
      <c r="C4795" s="8">
        <v>21.13</v>
      </c>
      <c r="D4795" s="9">
        <v>-403312691.82</v>
      </c>
      <c r="E4795" s="9">
        <v>143648403.06</v>
      </c>
      <c r="F4795" s="9">
        <v>205070000.55</v>
      </c>
      <c r="G4795" s="9">
        <v>124477451.16</v>
      </c>
      <c r="H4795" s="9">
        <v>173986819.38</v>
      </c>
      <c r="I4795" s="9">
        <v>160000278.01</v>
      </c>
      <c r="J4795" s="9">
        <v>0</v>
      </c>
      <c r="K4795" s="9">
        <v>0</v>
      </c>
      <c r="L4795" s="9">
        <v>0</v>
      </c>
      <c r="M4795" s="9">
        <v>0</v>
      </c>
      <c r="N4795" s="9">
        <v>564527098.8</v>
      </c>
      <c r="O4795" s="9">
        <v>1261307662.42</v>
      </c>
      <c r="P4795" s="9">
        <v>1227428073.05</v>
      </c>
      <c r="Q4795" s="9">
        <v>578131493.66</v>
      </c>
      <c r="R4795" s="9">
        <v>443388409.07</v>
      </c>
      <c r="S4795" s="9">
        <v>251033598.12</v>
      </c>
      <c r="T4795" s="9">
        <v>0</v>
      </c>
      <c r="U4795" s="9">
        <v>0</v>
      </c>
      <c r="V4795" s="9">
        <v>0</v>
      </c>
      <c r="W4795" s="9">
        <v>0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1304572592.37</v>
      </c>
      <c r="AI4795" s="9">
        <v>0</v>
      </c>
      <c r="AJ4795" s="9">
        <v>0</v>
      </c>
      <c r="AK4795" s="9">
        <v>0</v>
      </c>
      <c r="AL4795" s="9">
        <v>0</v>
      </c>
      <c r="AM4795" s="9">
        <v>0</v>
      </c>
      <c r="AN4795" s="9">
        <v>0</v>
      </c>
      <c r="AO4795" s="9">
        <v>0</v>
      </c>
      <c r="AP4795" s="9">
        <v>0</v>
      </c>
      <c r="AQ4795" s="12">
        <v>0</v>
      </c>
      <c r="AR4795" s="13">
        <f t="shared" si="889"/>
        <v>1465786999.35</v>
      </c>
      <c r="AS4795" s="13">
        <f t="shared" si="891"/>
        <v>1404956065.48</v>
      </c>
      <c r="AT4795" s="13">
        <f t="shared" si="892"/>
        <v>1432498073.6</v>
      </c>
      <c r="AU4795" s="13">
        <f t="shared" si="893"/>
        <v>702608944.82</v>
      </c>
      <c r="AV4795" s="13">
        <f t="shared" si="894"/>
        <v>617375228.45</v>
      </c>
      <c r="AW4795" s="13">
        <f t="shared" si="895"/>
        <v>411033876.13</v>
      </c>
      <c r="AX4795" s="13">
        <f t="shared" si="896"/>
        <v>0</v>
      </c>
      <c r="AY4795" s="13">
        <f t="shared" si="897"/>
        <v>0</v>
      </c>
      <c r="AZ4795" s="13">
        <f t="shared" si="898"/>
        <v>0</v>
      </c>
      <c r="BA4795" s="16">
        <f t="shared" si="899"/>
        <v>0</v>
      </c>
      <c r="BB4795" s="17" t="e">
        <f t="shared" si="900"/>
        <v>#DIV/0!</v>
      </c>
      <c r="BC4795" s="17" t="e">
        <f t="shared" si="890"/>
        <v>#DIV/0!</v>
      </c>
    </row>
    <row r="4796" hidden="1" spans="1:55">
      <c r="A4796" s="8" t="s">
        <v>9605</v>
      </c>
      <c r="B4796" s="8" t="s">
        <v>9606</v>
      </c>
      <c r="C4796" s="8">
        <v>243.08</v>
      </c>
      <c r="D4796" s="9">
        <v>100913374.84</v>
      </c>
      <c r="E4796" s="9">
        <v>130246075.31</v>
      </c>
      <c r="F4796" s="9">
        <v>-37485732.18</v>
      </c>
      <c r="G4796" s="9">
        <v>39057663.83</v>
      </c>
      <c r="H4796" s="9">
        <v>-58870176.5</v>
      </c>
      <c r="I4796" s="9">
        <v>0</v>
      </c>
      <c r="J4796" s="9">
        <v>0</v>
      </c>
      <c r="K4796" s="9">
        <v>0</v>
      </c>
      <c r="L4796" s="9">
        <v>0</v>
      </c>
      <c r="M4796" s="9">
        <v>0</v>
      </c>
      <c r="N4796" s="9">
        <v>2070548882.42</v>
      </c>
      <c r="O4796" s="9">
        <v>372595289.99</v>
      </c>
      <c r="P4796" s="9">
        <v>230245720.23</v>
      </c>
      <c r="Q4796" s="9">
        <v>14869993.18</v>
      </c>
      <c r="R4796" s="9">
        <v>63875843.19</v>
      </c>
      <c r="S4796" s="9">
        <v>0</v>
      </c>
      <c r="T4796" s="9">
        <v>0</v>
      </c>
      <c r="U4796" s="9">
        <v>0</v>
      </c>
      <c r="V4796" s="9">
        <v>0</v>
      </c>
      <c r="W4796" s="9">
        <v>0</v>
      </c>
      <c r="X4796" s="9">
        <v>0</v>
      </c>
      <c r="Y4796" s="9">
        <v>0</v>
      </c>
      <c r="Z4796" s="9">
        <v>0</v>
      </c>
      <c r="AA4796" s="9">
        <v>0</v>
      </c>
      <c r="AB4796" s="9">
        <v>0</v>
      </c>
      <c r="AC4796" s="9">
        <v>0</v>
      </c>
      <c r="AD4796" s="9">
        <v>0</v>
      </c>
      <c r="AE4796" s="9">
        <v>0</v>
      </c>
      <c r="AF4796" s="9">
        <v>0</v>
      </c>
      <c r="AG4796" s="9">
        <v>0</v>
      </c>
      <c r="AH4796" s="9">
        <v>376714115.07</v>
      </c>
      <c r="AI4796" s="9">
        <v>0</v>
      </c>
      <c r="AJ4796" s="9">
        <v>20079773.2</v>
      </c>
      <c r="AK4796" s="9">
        <v>45000000</v>
      </c>
      <c r="AL4796" s="9">
        <v>0</v>
      </c>
      <c r="AM4796" s="9">
        <v>0</v>
      </c>
      <c r="AN4796" s="9">
        <v>0</v>
      </c>
      <c r="AO4796" s="9">
        <v>0</v>
      </c>
      <c r="AP4796" s="9">
        <v>0</v>
      </c>
      <c r="AQ4796" s="12">
        <v>0</v>
      </c>
      <c r="AR4796" s="13">
        <f t="shared" si="889"/>
        <v>2548176372.33</v>
      </c>
      <c r="AS4796" s="13">
        <f t="shared" si="891"/>
        <v>502841365.3</v>
      </c>
      <c r="AT4796" s="13">
        <f t="shared" si="892"/>
        <v>212839761.25</v>
      </c>
      <c r="AU4796" s="13">
        <f t="shared" si="893"/>
        <v>98927657.01</v>
      </c>
      <c r="AV4796" s="13">
        <f t="shared" si="894"/>
        <v>5005666.69</v>
      </c>
      <c r="AW4796" s="13">
        <f t="shared" si="895"/>
        <v>0</v>
      </c>
      <c r="AX4796" s="13">
        <f t="shared" si="896"/>
        <v>0</v>
      </c>
      <c r="AY4796" s="13">
        <f t="shared" si="897"/>
        <v>0</v>
      </c>
      <c r="AZ4796" s="13">
        <f t="shared" si="898"/>
        <v>0</v>
      </c>
      <c r="BA4796" s="16">
        <f t="shared" si="899"/>
        <v>0</v>
      </c>
      <c r="BB4796" s="17" t="e">
        <f t="shared" si="900"/>
        <v>#DIV/0!</v>
      </c>
      <c r="BC4796" s="17" t="e">
        <f t="shared" si="890"/>
        <v>#DIV/0!</v>
      </c>
    </row>
    <row r="4797" hidden="1" spans="1:55">
      <c r="A4797" s="8" t="s">
        <v>9607</v>
      </c>
      <c r="B4797" s="8" t="s">
        <v>9608</v>
      </c>
      <c r="C4797" s="8">
        <v>9.64</v>
      </c>
      <c r="D4797" s="9">
        <v>-401479230.24</v>
      </c>
      <c r="E4797" s="9">
        <v>629887826.61</v>
      </c>
      <c r="F4797" s="9">
        <v>-90857033.11</v>
      </c>
      <c r="G4797" s="9">
        <v>540058469.28</v>
      </c>
      <c r="H4797" s="9">
        <v>157681139.79</v>
      </c>
      <c r="I4797" s="9">
        <v>-33148646.82</v>
      </c>
      <c r="J4797" s="9">
        <v>118734231.84</v>
      </c>
      <c r="K4797" s="9">
        <v>101650572.77</v>
      </c>
      <c r="L4797" s="9">
        <v>0</v>
      </c>
      <c r="M4797" s="9">
        <v>0</v>
      </c>
      <c r="N4797" s="9">
        <v>837478509.18</v>
      </c>
      <c r="O4797" s="9">
        <v>1027684264.49</v>
      </c>
      <c r="P4797" s="9">
        <v>1197228429.32</v>
      </c>
      <c r="Q4797" s="9">
        <v>829139469.27</v>
      </c>
      <c r="R4797" s="9">
        <v>568685783.87</v>
      </c>
      <c r="S4797" s="9">
        <v>567450143.89</v>
      </c>
      <c r="T4797" s="9">
        <v>522550123.78</v>
      </c>
      <c r="U4797" s="9">
        <v>450883703.26</v>
      </c>
      <c r="V4797" s="9">
        <v>0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0</v>
      </c>
      <c r="AD4797" s="9">
        <v>0</v>
      </c>
      <c r="AE4797" s="9">
        <v>0</v>
      </c>
      <c r="AF4797" s="9">
        <v>0</v>
      </c>
      <c r="AG4797" s="9">
        <v>0</v>
      </c>
      <c r="AH4797" s="9">
        <v>526000000</v>
      </c>
      <c r="AI4797" s="9">
        <v>0</v>
      </c>
      <c r="AJ4797" s="9">
        <v>0</v>
      </c>
      <c r="AK4797" s="9">
        <v>0</v>
      </c>
      <c r="AL4797" s="9">
        <v>0</v>
      </c>
      <c r="AM4797" s="9">
        <v>0</v>
      </c>
      <c r="AN4797" s="9">
        <v>0</v>
      </c>
      <c r="AO4797" s="9">
        <v>0</v>
      </c>
      <c r="AP4797" s="9">
        <v>0</v>
      </c>
      <c r="AQ4797" s="12">
        <v>0</v>
      </c>
      <c r="AR4797" s="13">
        <f t="shared" si="889"/>
        <v>961999278.94</v>
      </c>
      <c r="AS4797" s="13">
        <f t="shared" si="891"/>
        <v>1657572091.1</v>
      </c>
      <c r="AT4797" s="13">
        <f t="shared" si="892"/>
        <v>1106371396.21</v>
      </c>
      <c r="AU4797" s="13">
        <f t="shared" si="893"/>
        <v>1369197938.55</v>
      </c>
      <c r="AV4797" s="13">
        <f t="shared" si="894"/>
        <v>726366923.66</v>
      </c>
      <c r="AW4797" s="13">
        <f t="shared" si="895"/>
        <v>534301497.07</v>
      </c>
      <c r="AX4797" s="13">
        <f t="shared" si="896"/>
        <v>641284355.62</v>
      </c>
      <c r="AY4797" s="13">
        <f t="shared" si="897"/>
        <v>552534276.03</v>
      </c>
      <c r="AZ4797" s="13">
        <f t="shared" si="898"/>
        <v>0</v>
      </c>
      <c r="BA4797" s="16">
        <f t="shared" si="899"/>
        <v>0</v>
      </c>
      <c r="BB4797" s="17" t="e">
        <f t="shared" si="900"/>
        <v>#DIV/0!</v>
      </c>
      <c r="BC4797" s="17" t="e">
        <f t="shared" si="890"/>
        <v>#DIV/0!</v>
      </c>
    </row>
    <row r="4798" hidden="1" spans="1:55">
      <c r="A4798" s="8" t="s">
        <v>9609</v>
      </c>
      <c r="B4798" s="8" t="s">
        <v>9610</v>
      </c>
      <c r="C4798" s="8">
        <v>68.84</v>
      </c>
      <c r="D4798" s="9">
        <v>-39205355.28</v>
      </c>
      <c r="E4798" s="9">
        <v>18480886.79</v>
      </c>
      <c r="F4798" s="9">
        <v>23158068.24</v>
      </c>
      <c r="G4798" s="9">
        <v>11989783.04</v>
      </c>
      <c r="H4798" s="9">
        <v>802532.55</v>
      </c>
      <c r="I4798" s="9">
        <v>882360.2</v>
      </c>
      <c r="J4798" s="9">
        <v>7665141.15</v>
      </c>
      <c r="K4798" s="9">
        <v>3534056.56</v>
      </c>
      <c r="L4798" s="9">
        <v>-608392.59</v>
      </c>
      <c r="M4798" s="9">
        <v>0</v>
      </c>
      <c r="N4798" s="9">
        <v>519593167.01</v>
      </c>
      <c r="O4798" s="9">
        <v>70574309.58</v>
      </c>
      <c r="P4798" s="9">
        <v>51860707.3</v>
      </c>
      <c r="Q4798" s="9">
        <v>30677595.72</v>
      </c>
      <c r="R4798" s="9">
        <v>19323432.29</v>
      </c>
      <c r="S4798" s="9">
        <v>18955313.56</v>
      </c>
      <c r="T4798" s="9">
        <v>16941704.44</v>
      </c>
      <c r="U4798" s="9">
        <v>11390004.13</v>
      </c>
      <c r="V4798" s="9">
        <v>628987.57</v>
      </c>
      <c r="W4798" s="9">
        <v>0</v>
      </c>
      <c r="X4798" s="9">
        <v>0</v>
      </c>
      <c r="Y4798" s="9">
        <v>0</v>
      </c>
      <c r="Z4798" s="9">
        <v>0</v>
      </c>
      <c r="AA4798" s="9">
        <v>0</v>
      </c>
      <c r="AB4798" s="9">
        <v>0</v>
      </c>
      <c r="AC4798" s="9">
        <v>0</v>
      </c>
      <c r="AD4798" s="9">
        <v>0</v>
      </c>
      <c r="AE4798" s="9">
        <v>0</v>
      </c>
      <c r="AF4798" s="9">
        <v>0</v>
      </c>
      <c r="AG4798" s="9">
        <v>0</v>
      </c>
      <c r="AH4798" s="9">
        <v>101422589.82</v>
      </c>
      <c r="AI4798" s="9">
        <v>0</v>
      </c>
      <c r="AJ4798" s="9">
        <v>0</v>
      </c>
      <c r="AK4798" s="9">
        <v>0</v>
      </c>
      <c r="AL4798" s="9">
        <v>0</v>
      </c>
      <c r="AM4798" s="9">
        <v>0</v>
      </c>
      <c r="AN4798" s="9">
        <v>0</v>
      </c>
      <c r="AO4798" s="9">
        <v>0</v>
      </c>
      <c r="AP4798" s="9">
        <v>0</v>
      </c>
      <c r="AQ4798" s="12">
        <v>0</v>
      </c>
      <c r="AR4798" s="13">
        <f t="shared" si="889"/>
        <v>581810401.55</v>
      </c>
      <c r="AS4798" s="13">
        <f t="shared" si="891"/>
        <v>89055196.37</v>
      </c>
      <c r="AT4798" s="13">
        <f t="shared" si="892"/>
        <v>75018775.54</v>
      </c>
      <c r="AU4798" s="13">
        <f t="shared" si="893"/>
        <v>42667378.76</v>
      </c>
      <c r="AV4798" s="13">
        <f t="shared" si="894"/>
        <v>20125964.84</v>
      </c>
      <c r="AW4798" s="13">
        <f t="shared" si="895"/>
        <v>19837673.76</v>
      </c>
      <c r="AX4798" s="13">
        <f t="shared" si="896"/>
        <v>24606845.59</v>
      </c>
      <c r="AY4798" s="13">
        <f t="shared" si="897"/>
        <v>14924060.69</v>
      </c>
      <c r="AZ4798" s="13">
        <f t="shared" si="898"/>
        <v>20594.98</v>
      </c>
      <c r="BA4798" s="16">
        <f t="shared" si="899"/>
        <v>0</v>
      </c>
      <c r="BB4798" s="17" t="e">
        <f t="shared" si="900"/>
        <v>#DIV/0!</v>
      </c>
      <c r="BC4798" s="17" t="e">
        <f t="shared" si="890"/>
        <v>#DIV/0!</v>
      </c>
    </row>
    <row r="4799" hidden="1" spans="1:55">
      <c r="A4799" s="8" t="s">
        <v>9611</v>
      </c>
      <c r="B4799" s="8" t="s">
        <v>9612</v>
      </c>
      <c r="C4799" s="8">
        <v>52.1</v>
      </c>
      <c r="D4799" s="9">
        <v>-35484779.81</v>
      </c>
      <c r="E4799" s="9">
        <v>569328674.62</v>
      </c>
      <c r="F4799" s="9">
        <v>693711957.04</v>
      </c>
      <c r="G4799" s="9">
        <v>275040980.43</v>
      </c>
      <c r="H4799" s="9">
        <v>94456132.42</v>
      </c>
      <c r="I4799" s="9">
        <v>22171564.02</v>
      </c>
      <c r="J4799" s="9">
        <v>0</v>
      </c>
      <c r="K4799" s="9">
        <v>0</v>
      </c>
      <c r="L4799" s="9">
        <v>0</v>
      </c>
      <c r="M4799" s="9">
        <v>0</v>
      </c>
      <c r="N4799" s="9">
        <v>903264336.76</v>
      </c>
      <c r="O4799" s="9">
        <v>131564741.54</v>
      </c>
      <c r="P4799" s="9">
        <v>412388576.54</v>
      </c>
      <c r="Q4799" s="9">
        <v>278698786.73</v>
      </c>
      <c r="R4799" s="9">
        <v>143014628.1</v>
      </c>
      <c r="S4799" s="9">
        <v>26586662.87</v>
      </c>
      <c r="T4799" s="9">
        <v>0</v>
      </c>
      <c r="U4799" s="9">
        <v>0</v>
      </c>
      <c r="V4799" s="9">
        <v>0</v>
      </c>
      <c r="W4799" s="9">
        <v>0</v>
      </c>
      <c r="X4799" s="9">
        <v>0</v>
      </c>
      <c r="Y4799" s="9">
        <v>0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0</v>
      </c>
      <c r="AF4799" s="9">
        <v>0</v>
      </c>
      <c r="AG4799" s="9">
        <v>0</v>
      </c>
      <c r="AH4799" s="9">
        <v>1325508088.76</v>
      </c>
      <c r="AI4799" s="9">
        <v>825824263.27</v>
      </c>
      <c r="AJ4799" s="9">
        <v>452857452.31</v>
      </c>
      <c r="AK4799" s="9">
        <v>221902270.02</v>
      </c>
      <c r="AL4799" s="9">
        <v>0</v>
      </c>
      <c r="AM4799" s="9">
        <v>0</v>
      </c>
      <c r="AN4799" s="9">
        <v>0</v>
      </c>
      <c r="AO4799" s="9">
        <v>0</v>
      </c>
      <c r="AP4799" s="9">
        <v>0</v>
      </c>
      <c r="AQ4799" s="12">
        <v>0</v>
      </c>
      <c r="AR4799" s="13">
        <f t="shared" si="889"/>
        <v>2193287645.71</v>
      </c>
      <c r="AS4799" s="13">
        <f t="shared" si="891"/>
        <v>1526717679.43</v>
      </c>
      <c r="AT4799" s="13">
        <f t="shared" si="892"/>
        <v>1558957985.89</v>
      </c>
      <c r="AU4799" s="13">
        <f t="shared" si="893"/>
        <v>775642037.18</v>
      </c>
      <c r="AV4799" s="13">
        <f t="shared" si="894"/>
        <v>237470760.52</v>
      </c>
      <c r="AW4799" s="13">
        <f t="shared" si="895"/>
        <v>48758226.89</v>
      </c>
      <c r="AX4799" s="13">
        <f t="shared" si="896"/>
        <v>0</v>
      </c>
      <c r="AY4799" s="13">
        <f t="shared" si="897"/>
        <v>0</v>
      </c>
      <c r="AZ4799" s="13">
        <f t="shared" si="898"/>
        <v>0</v>
      </c>
      <c r="BA4799" s="16">
        <f t="shared" si="899"/>
        <v>0</v>
      </c>
      <c r="BB4799" s="17" t="e">
        <f t="shared" si="900"/>
        <v>#DIV/0!</v>
      </c>
      <c r="BC4799" s="17" t="e">
        <f t="shared" si="890"/>
        <v>#DIV/0!</v>
      </c>
    </row>
    <row r="4800" hidden="1" spans="1:55">
      <c r="A4800" s="8" t="s">
        <v>9613</v>
      </c>
      <c r="B4800" s="8" t="s">
        <v>9614</v>
      </c>
      <c r="C4800" s="8">
        <v>49.5</v>
      </c>
      <c r="D4800" s="9">
        <v>56446928.18</v>
      </c>
      <c r="E4800" s="9">
        <v>102250386.1</v>
      </c>
      <c r="F4800" s="9">
        <v>136865589.34</v>
      </c>
      <c r="G4800" s="9">
        <v>102437843.07</v>
      </c>
      <c r="H4800" s="9">
        <v>45567742.85</v>
      </c>
      <c r="I4800" s="9">
        <v>30161463.73</v>
      </c>
      <c r="J4800" s="9">
        <v>0</v>
      </c>
      <c r="K4800" s="9">
        <v>0</v>
      </c>
      <c r="L4800" s="9">
        <v>0</v>
      </c>
      <c r="M4800" s="9">
        <v>0</v>
      </c>
      <c r="N4800" s="9">
        <v>390811593.78</v>
      </c>
      <c r="O4800" s="9">
        <v>153583010.25</v>
      </c>
      <c r="P4800" s="9">
        <v>92807943</v>
      </c>
      <c r="Q4800" s="9">
        <v>107057907.62</v>
      </c>
      <c r="R4800" s="9">
        <v>51869693.56</v>
      </c>
      <c r="S4800" s="9">
        <v>23948100.65</v>
      </c>
      <c r="T4800" s="9">
        <v>0</v>
      </c>
      <c r="U4800" s="9">
        <v>0</v>
      </c>
      <c r="V4800" s="9">
        <v>0</v>
      </c>
      <c r="W4800" s="9">
        <v>0</v>
      </c>
      <c r="X4800" s="9">
        <v>0</v>
      </c>
      <c r="Y4800" s="9">
        <v>0</v>
      </c>
      <c r="Z4800" s="9">
        <v>0</v>
      </c>
      <c r="AA4800" s="9">
        <v>0</v>
      </c>
      <c r="AB4800" s="9">
        <v>0</v>
      </c>
      <c r="AC4800" s="9">
        <v>0</v>
      </c>
      <c r="AD4800" s="9">
        <v>0</v>
      </c>
      <c r="AE4800" s="9">
        <v>0</v>
      </c>
      <c r="AF4800" s="9">
        <v>0</v>
      </c>
      <c r="AG4800" s="9">
        <v>0</v>
      </c>
      <c r="AH4800" s="9">
        <v>596000000</v>
      </c>
      <c r="AI4800" s="9">
        <v>0</v>
      </c>
      <c r="AJ4800" s="9">
        <v>0</v>
      </c>
      <c r="AK4800" s="9">
        <v>0</v>
      </c>
      <c r="AL4800" s="9">
        <v>0</v>
      </c>
      <c r="AM4800" s="9">
        <v>0</v>
      </c>
      <c r="AN4800" s="9">
        <v>0</v>
      </c>
      <c r="AO4800" s="9">
        <v>0</v>
      </c>
      <c r="AP4800" s="9">
        <v>0</v>
      </c>
      <c r="AQ4800" s="12">
        <v>0</v>
      </c>
      <c r="AR4800" s="13">
        <f t="shared" si="889"/>
        <v>1043258521.96</v>
      </c>
      <c r="AS4800" s="13">
        <f t="shared" si="891"/>
        <v>255833396.35</v>
      </c>
      <c r="AT4800" s="13">
        <f t="shared" si="892"/>
        <v>229673532.34</v>
      </c>
      <c r="AU4800" s="13">
        <f t="shared" si="893"/>
        <v>209495750.69</v>
      </c>
      <c r="AV4800" s="13">
        <f t="shared" si="894"/>
        <v>97437436.41</v>
      </c>
      <c r="AW4800" s="13">
        <f t="shared" si="895"/>
        <v>54109564.38</v>
      </c>
      <c r="AX4800" s="13">
        <f t="shared" si="896"/>
        <v>0</v>
      </c>
      <c r="AY4800" s="13">
        <f t="shared" si="897"/>
        <v>0</v>
      </c>
      <c r="AZ4800" s="13">
        <f t="shared" si="898"/>
        <v>0</v>
      </c>
      <c r="BA4800" s="16">
        <f t="shared" si="899"/>
        <v>0</v>
      </c>
      <c r="BB4800" s="17" t="e">
        <f t="shared" si="900"/>
        <v>#DIV/0!</v>
      </c>
      <c r="BC4800" s="17" t="e">
        <f t="shared" si="890"/>
        <v>#DIV/0!</v>
      </c>
    </row>
    <row r="4801" hidden="1" spans="1:55">
      <c r="A4801" s="8" t="s">
        <v>9615</v>
      </c>
      <c r="B4801" s="8" t="s">
        <v>9616</v>
      </c>
      <c r="C4801" s="8">
        <v>16.5</v>
      </c>
      <c r="D4801" s="9">
        <v>58205530.34</v>
      </c>
      <c r="E4801" s="9">
        <v>-35672874.37</v>
      </c>
      <c r="F4801" s="9">
        <v>109735183.85</v>
      </c>
      <c r="G4801" s="9">
        <v>12923399.95</v>
      </c>
      <c r="H4801" s="9">
        <v>126429279.41</v>
      </c>
      <c r="I4801" s="9">
        <v>0</v>
      </c>
      <c r="J4801" s="9">
        <v>0</v>
      </c>
      <c r="K4801" s="9">
        <v>0</v>
      </c>
      <c r="L4801" s="9">
        <v>0</v>
      </c>
      <c r="M4801" s="9">
        <v>0</v>
      </c>
      <c r="N4801" s="9">
        <v>170131989.37</v>
      </c>
      <c r="O4801" s="9">
        <v>158548662.81</v>
      </c>
      <c r="P4801" s="9">
        <v>101954621.79</v>
      </c>
      <c r="Q4801" s="9">
        <v>74503296.55</v>
      </c>
      <c r="R4801" s="9">
        <v>74337183.83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0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317339502.04</v>
      </c>
      <c r="AI4801" s="9">
        <v>721000</v>
      </c>
      <c r="AJ4801" s="9">
        <v>0</v>
      </c>
      <c r="AK4801" s="9">
        <v>0</v>
      </c>
      <c r="AL4801" s="9">
        <v>0</v>
      </c>
      <c r="AM4801" s="9">
        <v>0</v>
      </c>
      <c r="AN4801" s="9">
        <v>0</v>
      </c>
      <c r="AO4801" s="9">
        <v>0</v>
      </c>
      <c r="AP4801" s="9">
        <v>0</v>
      </c>
      <c r="AQ4801" s="12">
        <v>0</v>
      </c>
      <c r="AR4801" s="13">
        <f t="shared" si="889"/>
        <v>545677021.75</v>
      </c>
      <c r="AS4801" s="13">
        <f t="shared" si="891"/>
        <v>123596788.44</v>
      </c>
      <c r="AT4801" s="13">
        <f t="shared" si="892"/>
        <v>211689805.64</v>
      </c>
      <c r="AU4801" s="13">
        <f t="shared" si="893"/>
        <v>87426696.5</v>
      </c>
      <c r="AV4801" s="13">
        <f t="shared" si="894"/>
        <v>200766463.24</v>
      </c>
      <c r="AW4801" s="13">
        <f t="shared" si="895"/>
        <v>0</v>
      </c>
      <c r="AX4801" s="13">
        <f t="shared" si="896"/>
        <v>0</v>
      </c>
      <c r="AY4801" s="13">
        <f t="shared" si="897"/>
        <v>0</v>
      </c>
      <c r="AZ4801" s="13">
        <f t="shared" si="898"/>
        <v>0</v>
      </c>
      <c r="BA4801" s="16">
        <f t="shared" si="899"/>
        <v>0</v>
      </c>
      <c r="BB4801" s="17" t="e">
        <f t="shared" si="900"/>
        <v>#DIV/0!</v>
      </c>
      <c r="BC4801" s="17" t="e">
        <f t="shared" si="890"/>
        <v>#DIV/0!</v>
      </c>
    </row>
    <row r="4802" hidden="1" spans="1:55">
      <c r="A4802" s="8" t="s">
        <v>9617</v>
      </c>
      <c r="B4802" s="8" t="s">
        <v>9618</v>
      </c>
      <c r="C4802" s="8">
        <v>13.29</v>
      </c>
      <c r="D4802" s="9">
        <v>436417791.23</v>
      </c>
      <c r="E4802" s="9">
        <v>757522645</v>
      </c>
      <c r="F4802" s="9">
        <v>711638665.45</v>
      </c>
      <c r="G4802" s="9">
        <v>479105995.64</v>
      </c>
      <c r="H4802" s="9">
        <v>84757814.21</v>
      </c>
      <c r="I4802" s="9">
        <v>0</v>
      </c>
      <c r="J4802" s="9">
        <v>0</v>
      </c>
      <c r="K4802" s="9">
        <v>0</v>
      </c>
      <c r="L4802" s="9">
        <v>0</v>
      </c>
      <c r="M4802" s="9">
        <v>0</v>
      </c>
      <c r="N4802" s="9">
        <v>449038255.95</v>
      </c>
      <c r="O4802" s="9">
        <v>271443441.57</v>
      </c>
      <c r="P4802" s="9">
        <v>283092281.58</v>
      </c>
      <c r="Q4802" s="9">
        <v>262806365.56</v>
      </c>
      <c r="R4802" s="9">
        <v>888276878.38</v>
      </c>
      <c r="S4802" s="9">
        <v>0</v>
      </c>
      <c r="T4802" s="9">
        <v>0</v>
      </c>
      <c r="U4802" s="9">
        <v>0</v>
      </c>
      <c r="V4802" s="9">
        <v>0</v>
      </c>
      <c r="W4802" s="9">
        <v>0</v>
      </c>
      <c r="X4802" s="9">
        <v>0</v>
      </c>
      <c r="Y4802" s="9">
        <v>0</v>
      </c>
      <c r="Z4802" s="9">
        <v>0</v>
      </c>
      <c r="AA4802" s="9">
        <v>0</v>
      </c>
      <c r="AB4802" s="9">
        <v>0</v>
      </c>
      <c r="AC4802" s="9">
        <v>0</v>
      </c>
      <c r="AD4802" s="9">
        <v>0</v>
      </c>
      <c r="AE4802" s="9">
        <v>0</v>
      </c>
      <c r="AF4802" s="9">
        <v>0</v>
      </c>
      <c r="AG4802" s="9">
        <v>0</v>
      </c>
      <c r="AH4802" s="9">
        <v>0</v>
      </c>
      <c r="AI4802" s="9">
        <v>0</v>
      </c>
      <c r="AJ4802" s="9">
        <v>0</v>
      </c>
      <c r="AK4802" s="9">
        <v>0</v>
      </c>
      <c r="AL4802" s="9">
        <v>0</v>
      </c>
      <c r="AM4802" s="9">
        <v>0</v>
      </c>
      <c r="AN4802" s="9">
        <v>0</v>
      </c>
      <c r="AO4802" s="9">
        <v>0</v>
      </c>
      <c r="AP4802" s="9">
        <v>0</v>
      </c>
      <c r="AQ4802" s="12">
        <v>0</v>
      </c>
      <c r="AR4802" s="13">
        <f t="shared" si="889"/>
        <v>885456047.18</v>
      </c>
      <c r="AS4802" s="13">
        <f t="shared" si="891"/>
        <v>1028966086.57</v>
      </c>
      <c r="AT4802" s="13">
        <f t="shared" si="892"/>
        <v>994730947.03</v>
      </c>
      <c r="AU4802" s="13">
        <f t="shared" si="893"/>
        <v>741912361.2</v>
      </c>
      <c r="AV4802" s="13">
        <f t="shared" si="894"/>
        <v>973034692.59</v>
      </c>
      <c r="AW4802" s="13">
        <f t="shared" si="895"/>
        <v>0</v>
      </c>
      <c r="AX4802" s="13">
        <f t="shared" si="896"/>
        <v>0</v>
      </c>
      <c r="AY4802" s="13">
        <f t="shared" si="897"/>
        <v>0</v>
      </c>
      <c r="AZ4802" s="13">
        <f t="shared" si="898"/>
        <v>0</v>
      </c>
      <c r="BA4802" s="16">
        <f t="shared" si="899"/>
        <v>0</v>
      </c>
      <c r="BB4802" s="17" t="e">
        <f t="shared" si="900"/>
        <v>#DIV/0!</v>
      </c>
      <c r="BC4802" s="17" t="e">
        <f t="shared" si="890"/>
        <v>#DIV/0!</v>
      </c>
    </row>
    <row r="4803" hidden="1" spans="1:55">
      <c r="A4803" s="8" t="s">
        <v>9619</v>
      </c>
      <c r="B4803" s="8" t="s">
        <v>9620</v>
      </c>
      <c r="C4803" s="8">
        <v>43.5</v>
      </c>
      <c r="D4803" s="9">
        <v>95022691.32</v>
      </c>
      <c r="E4803" s="9">
        <v>-243755807.52</v>
      </c>
      <c r="F4803" s="9">
        <v>-50971431.45</v>
      </c>
      <c r="G4803" s="9">
        <v>270119071.72</v>
      </c>
      <c r="H4803" s="9">
        <v>184986882.03</v>
      </c>
      <c r="I4803" s="9">
        <v>0</v>
      </c>
      <c r="J4803" s="9">
        <v>0</v>
      </c>
      <c r="K4803" s="9">
        <v>0</v>
      </c>
      <c r="L4803" s="9">
        <v>0</v>
      </c>
      <c r="M4803" s="9">
        <v>0</v>
      </c>
      <c r="N4803" s="9">
        <v>2501696990.39</v>
      </c>
      <c r="O4803" s="9">
        <v>219259490.22</v>
      </c>
      <c r="P4803" s="9">
        <v>554146200.85</v>
      </c>
      <c r="Q4803" s="9">
        <v>415479655.7</v>
      </c>
      <c r="R4803" s="9">
        <v>298063306.87</v>
      </c>
      <c r="S4803" s="9">
        <v>0</v>
      </c>
      <c r="T4803" s="9">
        <v>0</v>
      </c>
      <c r="U4803" s="9">
        <v>0</v>
      </c>
      <c r="V4803" s="9">
        <v>0</v>
      </c>
      <c r="W4803" s="9">
        <v>0</v>
      </c>
      <c r="X4803" s="9">
        <v>0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9">
        <v>0</v>
      </c>
      <c r="AN4803" s="9">
        <v>0</v>
      </c>
      <c r="AO4803" s="9">
        <v>0</v>
      </c>
      <c r="AP4803" s="9">
        <v>0</v>
      </c>
      <c r="AQ4803" s="12">
        <v>0</v>
      </c>
      <c r="AR4803" s="13">
        <f t="shared" ref="AR4803:AR4866" si="901">D4803+N4803+X4803+AH4803</f>
        <v>2596719681.71</v>
      </c>
      <c r="AS4803" s="13">
        <f t="shared" si="891"/>
        <v>-24496317.3</v>
      </c>
      <c r="AT4803" s="13">
        <f t="shared" si="892"/>
        <v>503174769.4</v>
      </c>
      <c r="AU4803" s="13">
        <f t="shared" si="893"/>
        <v>685598727.42</v>
      </c>
      <c r="AV4803" s="13">
        <f t="shared" si="894"/>
        <v>483050188.9</v>
      </c>
      <c r="AW4803" s="13">
        <f t="shared" si="895"/>
        <v>0</v>
      </c>
      <c r="AX4803" s="13">
        <f t="shared" si="896"/>
        <v>0</v>
      </c>
      <c r="AY4803" s="13">
        <f t="shared" si="897"/>
        <v>0</v>
      </c>
      <c r="AZ4803" s="13">
        <f t="shared" si="898"/>
        <v>0</v>
      </c>
      <c r="BA4803" s="16">
        <f t="shared" si="899"/>
        <v>0</v>
      </c>
      <c r="BB4803" s="17" t="e">
        <f t="shared" si="900"/>
        <v>#DIV/0!</v>
      </c>
      <c r="BC4803" s="17" t="e">
        <f t="shared" ref="BC4803:BC4866" si="902">POWER(E4803/M4803,1/8)-1</f>
        <v>#DIV/0!</v>
      </c>
    </row>
    <row r="4804" hidden="1" spans="1:55">
      <c r="A4804" s="8" t="s">
        <v>9621</v>
      </c>
      <c r="B4804" s="8" t="s">
        <v>9622</v>
      </c>
      <c r="C4804" s="8">
        <v>30.75</v>
      </c>
      <c r="D4804" s="9">
        <v>12486272</v>
      </c>
      <c r="E4804" s="9">
        <v>17823621.5</v>
      </c>
      <c r="F4804" s="9">
        <v>66963765.37</v>
      </c>
      <c r="G4804" s="9">
        <v>51844363.34</v>
      </c>
      <c r="H4804" s="9">
        <v>45709486.3</v>
      </c>
      <c r="I4804" s="9">
        <v>34271342.51</v>
      </c>
      <c r="J4804" s="9">
        <v>28405136.35</v>
      </c>
      <c r="K4804" s="9">
        <v>10233458.74</v>
      </c>
      <c r="L4804" s="9">
        <v>0</v>
      </c>
      <c r="M4804" s="9">
        <v>0</v>
      </c>
      <c r="N4804" s="9">
        <v>167618004.54</v>
      </c>
      <c r="O4804" s="9">
        <v>31509206.89</v>
      </c>
      <c r="P4804" s="9">
        <v>45398508.8</v>
      </c>
      <c r="Q4804" s="9">
        <v>59862822.72</v>
      </c>
      <c r="R4804" s="9">
        <v>59207645.6</v>
      </c>
      <c r="S4804" s="9">
        <v>35524139.13</v>
      </c>
      <c r="T4804" s="9">
        <v>12069706.81</v>
      </c>
      <c r="U4804" s="9">
        <v>5406038.27</v>
      </c>
      <c r="V4804" s="9">
        <v>0</v>
      </c>
      <c r="W4804" s="9">
        <v>0</v>
      </c>
      <c r="X4804" s="9">
        <v>0</v>
      </c>
      <c r="Y4804" s="9">
        <v>0</v>
      </c>
      <c r="Z4804" s="9">
        <v>0</v>
      </c>
      <c r="AA4804" s="9">
        <v>0</v>
      </c>
      <c r="AB4804" s="9">
        <v>0</v>
      </c>
      <c r="AC4804" s="9">
        <v>0</v>
      </c>
      <c r="AD4804" s="9">
        <v>0</v>
      </c>
      <c r="AE4804" s="9">
        <v>0</v>
      </c>
      <c r="AF4804" s="9">
        <v>0</v>
      </c>
      <c r="AG4804" s="9">
        <v>0</v>
      </c>
      <c r="AH4804" s="9">
        <v>38500000</v>
      </c>
      <c r="AI4804" s="9">
        <v>0</v>
      </c>
      <c r="AJ4804" s="9">
        <v>0</v>
      </c>
      <c r="AK4804" s="9">
        <v>0</v>
      </c>
      <c r="AL4804" s="9">
        <v>0</v>
      </c>
      <c r="AM4804" s="9">
        <v>0</v>
      </c>
      <c r="AN4804" s="9">
        <v>0</v>
      </c>
      <c r="AO4804" s="9">
        <v>0</v>
      </c>
      <c r="AP4804" s="9">
        <v>0</v>
      </c>
      <c r="AQ4804" s="12">
        <v>0</v>
      </c>
      <c r="AR4804" s="13">
        <f t="shared" si="901"/>
        <v>218604276.54</v>
      </c>
      <c r="AS4804" s="13">
        <f t="shared" ref="AS4804:AS4867" si="903">E4804+O4804+Y4804+AI4804</f>
        <v>49332828.39</v>
      </c>
      <c r="AT4804" s="13">
        <f t="shared" ref="AT4804:AT4867" si="904">F4804+P4804+Z4804+AJ4804</f>
        <v>112362274.17</v>
      </c>
      <c r="AU4804" s="13">
        <f t="shared" ref="AU4804:AU4867" si="905">G4804+Q4804+AA4804+AK4804</f>
        <v>111707186.06</v>
      </c>
      <c r="AV4804" s="13">
        <f t="shared" ref="AV4804:AV4867" si="906">H4804+R4804+AB4804+AL4804</f>
        <v>104917131.9</v>
      </c>
      <c r="AW4804" s="13">
        <f t="shared" ref="AW4804:AW4867" si="907">I4804+S4804+AC4804+AM4804</f>
        <v>69795481.64</v>
      </c>
      <c r="AX4804" s="13">
        <f t="shared" ref="AX4804:AX4867" si="908">J4804+T4804+AD4804+AN4804</f>
        <v>40474843.16</v>
      </c>
      <c r="AY4804" s="13">
        <f t="shared" ref="AY4804:AY4867" si="909">K4804+U4804+AE4804+AO4804</f>
        <v>15639497.01</v>
      </c>
      <c r="AZ4804" s="13">
        <f t="shared" ref="AZ4804:AZ4867" si="910">L4804+V4804+AF4804+AP4804</f>
        <v>0</v>
      </c>
      <c r="BA4804" s="16">
        <f t="shared" ref="BA4804:BA4867" si="911">M4804+W4804+AG4804+AQ4804</f>
        <v>0</v>
      </c>
      <c r="BB4804" s="17" t="e">
        <f t="shared" si="900"/>
        <v>#DIV/0!</v>
      </c>
      <c r="BC4804" s="17" t="e">
        <f t="shared" si="902"/>
        <v>#DIV/0!</v>
      </c>
    </row>
    <row r="4805" hidden="1" spans="1:55">
      <c r="A4805" s="8" t="s">
        <v>9623</v>
      </c>
      <c r="B4805" s="8" t="s">
        <v>9624</v>
      </c>
      <c r="C4805" s="8">
        <v>30.8</v>
      </c>
      <c r="D4805" s="9">
        <v>-8903547.42</v>
      </c>
      <c r="E4805" s="9">
        <v>81686835.2</v>
      </c>
      <c r="F4805" s="9">
        <v>63053705.1</v>
      </c>
      <c r="G4805" s="9">
        <v>33450919.96</v>
      </c>
      <c r="H4805" s="9">
        <v>-4520400</v>
      </c>
      <c r="I4805" s="9">
        <v>0</v>
      </c>
      <c r="J4805" s="9">
        <v>0</v>
      </c>
      <c r="K4805" s="9">
        <v>0</v>
      </c>
      <c r="L4805" s="9">
        <v>0</v>
      </c>
      <c r="M4805" s="9">
        <v>0</v>
      </c>
      <c r="N4805" s="9">
        <v>276596226.01</v>
      </c>
      <c r="O4805" s="9">
        <v>174757829.51</v>
      </c>
      <c r="P4805" s="9">
        <v>124427960.18</v>
      </c>
      <c r="Q4805" s="9">
        <v>15317306.85</v>
      </c>
      <c r="R4805" s="9">
        <v>12994900</v>
      </c>
      <c r="S4805" s="9">
        <v>0</v>
      </c>
      <c r="T4805" s="9">
        <v>0</v>
      </c>
      <c r="U4805" s="9">
        <v>0</v>
      </c>
      <c r="V4805" s="9">
        <v>0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</v>
      </c>
      <c r="AE4805" s="9">
        <v>0</v>
      </c>
      <c r="AF4805" s="9">
        <v>0</v>
      </c>
      <c r="AG4805" s="9">
        <v>0</v>
      </c>
      <c r="AH4805" s="9">
        <v>415000000</v>
      </c>
      <c r="AI4805" s="9">
        <v>0</v>
      </c>
      <c r="AJ4805" s="9">
        <v>0</v>
      </c>
      <c r="AK4805" s="9">
        <v>18600000</v>
      </c>
      <c r="AL4805" s="9">
        <v>0</v>
      </c>
      <c r="AM4805" s="9">
        <v>0</v>
      </c>
      <c r="AN4805" s="9">
        <v>0</v>
      </c>
      <c r="AO4805" s="9">
        <v>0</v>
      </c>
      <c r="AP4805" s="9">
        <v>0</v>
      </c>
      <c r="AQ4805" s="12">
        <v>0</v>
      </c>
      <c r="AR4805" s="13">
        <f t="shared" si="901"/>
        <v>682692678.59</v>
      </c>
      <c r="AS4805" s="13">
        <f t="shared" si="903"/>
        <v>256444664.71</v>
      </c>
      <c r="AT4805" s="13">
        <f t="shared" si="904"/>
        <v>187481665.28</v>
      </c>
      <c r="AU4805" s="13">
        <f t="shared" si="905"/>
        <v>67368226.81</v>
      </c>
      <c r="AV4805" s="13">
        <f t="shared" si="906"/>
        <v>8474500</v>
      </c>
      <c r="AW4805" s="13">
        <f t="shared" si="907"/>
        <v>0</v>
      </c>
      <c r="AX4805" s="13">
        <f t="shared" si="908"/>
        <v>0</v>
      </c>
      <c r="AY4805" s="13">
        <f t="shared" si="909"/>
        <v>0</v>
      </c>
      <c r="AZ4805" s="13">
        <f t="shared" si="910"/>
        <v>0</v>
      </c>
      <c r="BA4805" s="16">
        <f t="shared" si="911"/>
        <v>0</v>
      </c>
      <c r="BB4805" s="17" t="e">
        <f t="shared" ref="BB4805:BB4868" si="912">POWER(H4805/M4805,1/5)-1</f>
        <v>#DIV/0!</v>
      </c>
      <c r="BC4805" s="17" t="e">
        <f t="shared" si="902"/>
        <v>#DIV/0!</v>
      </c>
    </row>
    <row r="4806" hidden="1" spans="1:55">
      <c r="A4806" s="8" t="s">
        <v>9625</v>
      </c>
      <c r="B4806" s="8" t="s">
        <v>9626</v>
      </c>
      <c r="C4806" s="8">
        <v>8.66</v>
      </c>
      <c r="D4806" s="9">
        <v>33050286.04</v>
      </c>
      <c r="E4806" s="9">
        <v>9636550.57</v>
      </c>
      <c r="F4806" s="9">
        <v>46742882.83</v>
      </c>
      <c r="G4806" s="9">
        <v>17689504.92</v>
      </c>
      <c r="H4806" s="9">
        <v>-9654995.36</v>
      </c>
      <c r="I4806" s="9">
        <v>37058316.7</v>
      </c>
      <c r="J4806" s="9">
        <v>16073200.61</v>
      </c>
      <c r="K4806" s="9">
        <v>9342928.39</v>
      </c>
      <c r="L4806" s="9">
        <v>0</v>
      </c>
      <c r="M4806" s="9">
        <v>0</v>
      </c>
      <c r="N4806" s="9">
        <v>102450866.45</v>
      </c>
      <c r="O4806" s="9">
        <v>29080101.59</v>
      </c>
      <c r="P4806" s="9">
        <v>27997563.72</v>
      </c>
      <c r="Q4806" s="9">
        <v>11222522.65</v>
      </c>
      <c r="R4806" s="9">
        <v>9953848.78</v>
      </c>
      <c r="S4806" s="9">
        <v>26808426.59</v>
      </c>
      <c r="T4806" s="9">
        <v>15339530.93</v>
      </c>
      <c r="U4806" s="9">
        <v>8234038.81</v>
      </c>
      <c r="V4806" s="9">
        <v>0</v>
      </c>
      <c r="W4806" s="9">
        <v>0</v>
      </c>
      <c r="X4806" s="9">
        <v>0</v>
      </c>
      <c r="Y4806" s="9">
        <v>0</v>
      </c>
      <c r="Z4806" s="9">
        <v>0</v>
      </c>
      <c r="AA4806" s="9">
        <v>0</v>
      </c>
      <c r="AB4806" s="9">
        <v>0</v>
      </c>
      <c r="AC4806" s="9">
        <v>0</v>
      </c>
      <c r="AD4806" s="9">
        <v>0</v>
      </c>
      <c r="AE4806" s="9">
        <v>0</v>
      </c>
      <c r="AF4806" s="9">
        <v>0</v>
      </c>
      <c r="AG4806" s="9">
        <v>0</v>
      </c>
      <c r="AH4806" s="9">
        <v>53000000</v>
      </c>
      <c r="AI4806" s="9">
        <v>0</v>
      </c>
      <c r="AJ4806" s="9">
        <v>0</v>
      </c>
      <c r="AK4806" s="9">
        <v>0</v>
      </c>
      <c r="AL4806" s="9">
        <v>0</v>
      </c>
      <c r="AM4806" s="9">
        <v>0</v>
      </c>
      <c r="AN4806" s="9">
        <v>0</v>
      </c>
      <c r="AO4806" s="9">
        <v>0</v>
      </c>
      <c r="AP4806" s="9">
        <v>0</v>
      </c>
      <c r="AQ4806" s="12">
        <v>0</v>
      </c>
      <c r="AR4806" s="13">
        <f t="shared" si="901"/>
        <v>188501152.49</v>
      </c>
      <c r="AS4806" s="13">
        <f t="shared" si="903"/>
        <v>38716652.16</v>
      </c>
      <c r="AT4806" s="13">
        <f t="shared" si="904"/>
        <v>74740446.55</v>
      </c>
      <c r="AU4806" s="13">
        <f t="shared" si="905"/>
        <v>28912027.57</v>
      </c>
      <c r="AV4806" s="13">
        <f t="shared" si="906"/>
        <v>298853.42</v>
      </c>
      <c r="AW4806" s="13">
        <f t="shared" si="907"/>
        <v>63866743.29</v>
      </c>
      <c r="AX4806" s="13">
        <f t="shared" si="908"/>
        <v>31412731.54</v>
      </c>
      <c r="AY4806" s="13">
        <f t="shared" si="909"/>
        <v>17576967.2</v>
      </c>
      <c r="AZ4806" s="13">
        <f t="shared" si="910"/>
        <v>0</v>
      </c>
      <c r="BA4806" s="16">
        <f t="shared" si="911"/>
        <v>0</v>
      </c>
      <c r="BB4806" s="17" t="e">
        <f t="shared" si="912"/>
        <v>#DIV/0!</v>
      </c>
      <c r="BC4806" s="17" t="e">
        <f t="shared" si="902"/>
        <v>#DIV/0!</v>
      </c>
    </row>
    <row r="4807" hidden="1" spans="1:55">
      <c r="A4807" s="8" t="s">
        <v>9627</v>
      </c>
      <c r="B4807" s="8" t="s">
        <v>9628</v>
      </c>
      <c r="C4807" s="8">
        <v>38.4</v>
      </c>
      <c r="D4807" s="9">
        <v>177248729.65</v>
      </c>
      <c r="E4807" s="9">
        <v>317768554.66</v>
      </c>
      <c r="F4807" s="9">
        <v>181343502.36</v>
      </c>
      <c r="G4807" s="9">
        <v>100008503.09</v>
      </c>
      <c r="H4807" s="9">
        <v>117596600</v>
      </c>
      <c r="I4807" s="9">
        <v>0</v>
      </c>
      <c r="J4807" s="9">
        <v>0</v>
      </c>
      <c r="K4807" s="9">
        <v>0</v>
      </c>
      <c r="L4807" s="9">
        <v>0</v>
      </c>
      <c r="M4807" s="9">
        <v>0</v>
      </c>
      <c r="N4807" s="9">
        <v>989690805.1</v>
      </c>
      <c r="O4807" s="9">
        <v>238377667.06</v>
      </c>
      <c r="P4807" s="9">
        <v>170645576.36</v>
      </c>
      <c r="Q4807" s="9">
        <v>80284724.03</v>
      </c>
      <c r="R4807" s="9">
        <v>44073500</v>
      </c>
      <c r="S4807" s="9">
        <v>0</v>
      </c>
      <c r="T4807" s="9">
        <v>0</v>
      </c>
      <c r="U4807" s="9">
        <v>0</v>
      </c>
      <c r="V4807" s="9">
        <v>0</v>
      </c>
      <c r="W4807" s="9">
        <v>0</v>
      </c>
      <c r="X4807" s="9">
        <v>0</v>
      </c>
      <c r="Y4807" s="9">
        <v>0</v>
      </c>
      <c r="Z4807" s="9">
        <v>0</v>
      </c>
      <c r="AA4807" s="9">
        <v>0</v>
      </c>
      <c r="AB4807" s="9">
        <v>0</v>
      </c>
      <c r="AC4807" s="9">
        <v>0</v>
      </c>
      <c r="AD4807" s="9">
        <v>0</v>
      </c>
      <c r="AE4807" s="9">
        <v>0</v>
      </c>
      <c r="AF4807" s="9">
        <v>0</v>
      </c>
      <c r="AG4807" s="9">
        <v>0</v>
      </c>
      <c r="AH4807" s="9">
        <v>180000000</v>
      </c>
      <c r="AI4807" s="9">
        <v>0</v>
      </c>
      <c r="AJ4807" s="9">
        <v>0</v>
      </c>
      <c r="AK4807" s="9">
        <v>0</v>
      </c>
      <c r="AL4807" s="9">
        <v>0</v>
      </c>
      <c r="AM4807" s="9">
        <v>0</v>
      </c>
      <c r="AN4807" s="9">
        <v>0</v>
      </c>
      <c r="AO4807" s="9">
        <v>0</v>
      </c>
      <c r="AP4807" s="9">
        <v>0</v>
      </c>
      <c r="AQ4807" s="12">
        <v>0</v>
      </c>
      <c r="AR4807" s="13">
        <f t="shared" si="901"/>
        <v>1346939534.75</v>
      </c>
      <c r="AS4807" s="13">
        <f t="shared" si="903"/>
        <v>556146221.72</v>
      </c>
      <c r="AT4807" s="13">
        <f t="shared" si="904"/>
        <v>351989078.72</v>
      </c>
      <c r="AU4807" s="13">
        <f t="shared" si="905"/>
        <v>180293227.12</v>
      </c>
      <c r="AV4807" s="13">
        <f t="shared" si="906"/>
        <v>161670100</v>
      </c>
      <c r="AW4807" s="13">
        <f t="shared" si="907"/>
        <v>0</v>
      </c>
      <c r="AX4807" s="13">
        <f t="shared" si="908"/>
        <v>0</v>
      </c>
      <c r="AY4807" s="13">
        <f t="shared" si="909"/>
        <v>0</v>
      </c>
      <c r="AZ4807" s="13">
        <f t="shared" si="910"/>
        <v>0</v>
      </c>
      <c r="BA4807" s="16">
        <f t="shared" si="911"/>
        <v>0</v>
      </c>
      <c r="BB4807" s="17" t="e">
        <f t="shared" si="912"/>
        <v>#DIV/0!</v>
      </c>
      <c r="BC4807" s="17" t="e">
        <f t="shared" si="902"/>
        <v>#DIV/0!</v>
      </c>
    </row>
    <row r="4808" hidden="1" spans="1:55">
      <c r="A4808" s="8" t="s">
        <v>9629</v>
      </c>
      <c r="B4808" s="8" t="s">
        <v>9630</v>
      </c>
      <c r="C4808" s="8">
        <v>279.04</v>
      </c>
      <c r="D4808" s="9">
        <v>-35751543.26</v>
      </c>
      <c r="E4808" s="9">
        <v>152543182.59</v>
      </c>
      <c r="F4808" s="9">
        <v>-47360318.72</v>
      </c>
      <c r="G4808" s="9">
        <v>-25627391.09</v>
      </c>
      <c r="H4808" s="9">
        <v>19090496.28</v>
      </c>
      <c r="I4808" s="9">
        <v>0</v>
      </c>
      <c r="J4808" s="9">
        <v>0</v>
      </c>
      <c r="K4808" s="9">
        <v>0</v>
      </c>
      <c r="L4808" s="9">
        <v>0</v>
      </c>
      <c r="M4808" s="9">
        <v>0</v>
      </c>
      <c r="N4808" s="9">
        <v>755749397.02</v>
      </c>
      <c r="O4808" s="9">
        <v>131385981.94</v>
      </c>
      <c r="P4808" s="9">
        <v>25197001.38</v>
      </c>
      <c r="Q4808" s="9">
        <v>25647228.3</v>
      </c>
      <c r="R4808" s="9">
        <v>8658424.18</v>
      </c>
      <c r="S4808" s="9">
        <v>0</v>
      </c>
      <c r="T4808" s="9">
        <v>0</v>
      </c>
      <c r="U4808" s="9">
        <v>0</v>
      </c>
      <c r="V4808" s="9">
        <v>0</v>
      </c>
      <c r="W4808" s="9">
        <v>0</v>
      </c>
      <c r="X4808" s="9">
        <v>0</v>
      </c>
      <c r="Y4808" s="9">
        <v>0</v>
      </c>
      <c r="Z4808" s="9">
        <v>0</v>
      </c>
      <c r="AA4808" s="9">
        <v>0</v>
      </c>
      <c r="AB4808" s="9">
        <v>0</v>
      </c>
      <c r="AC4808" s="9">
        <v>0</v>
      </c>
      <c r="AD4808" s="9">
        <v>0</v>
      </c>
      <c r="AE4808" s="9">
        <v>0</v>
      </c>
      <c r="AF4808" s="9">
        <v>0</v>
      </c>
      <c r="AG4808" s="9">
        <v>0</v>
      </c>
      <c r="AH4808" s="9">
        <v>2146000000</v>
      </c>
      <c r="AI4808" s="9">
        <v>0</v>
      </c>
      <c r="AJ4808" s="9">
        <v>0</v>
      </c>
      <c r="AK4808" s="9">
        <v>0</v>
      </c>
      <c r="AL4808" s="9">
        <v>0</v>
      </c>
      <c r="AM4808" s="9">
        <v>0</v>
      </c>
      <c r="AN4808" s="9">
        <v>0</v>
      </c>
      <c r="AO4808" s="9">
        <v>0</v>
      </c>
      <c r="AP4808" s="9">
        <v>0</v>
      </c>
      <c r="AQ4808" s="12">
        <v>0</v>
      </c>
      <c r="AR4808" s="13">
        <f t="shared" si="901"/>
        <v>2865997853.76</v>
      </c>
      <c r="AS4808" s="13">
        <f t="shared" si="903"/>
        <v>283929164.53</v>
      </c>
      <c r="AT4808" s="13">
        <f t="shared" si="904"/>
        <v>-22163317.34</v>
      </c>
      <c r="AU4808" s="13">
        <f t="shared" si="905"/>
        <v>19837.2100000009</v>
      </c>
      <c r="AV4808" s="13">
        <f t="shared" si="906"/>
        <v>27748920.46</v>
      </c>
      <c r="AW4808" s="13">
        <f t="shared" si="907"/>
        <v>0</v>
      </c>
      <c r="AX4808" s="13">
        <f t="shared" si="908"/>
        <v>0</v>
      </c>
      <c r="AY4808" s="13">
        <f t="shared" si="909"/>
        <v>0</v>
      </c>
      <c r="AZ4808" s="13">
        <f t="shared" si="910"/>
        <v>0</v>
      </c>
      <c r="BA4808" s="16">
        <f t="shared" si="911"/>
        <v>0</v>
      </c>
      <c r="BB4808" s="17" t="e">
        <f t="shared" si="912"/>
        <v>#DIV/0!</v>
      </c>
      <c r="BC4808" s="17" t="e">
        <f t="shared" si="902"/>
        <v>#DIV/0!</v>
      </c>
    </row>
    <row r="4809" hidden="1" spans="1:55">
      <c r="A4809" s="8" t="s">
        <v>9631</v>
      </c>
      <c r="B4809" s="8" t="s">
        <v>9632</v>
      </c>
      <c r="C4809" s="8">
        <v>5.77</v>
      </c>
      <c r="D4809" s="9">
        <v>50449523.19</v>
      </c>
      <c r="E4809" s="9">
        <v>336666256.96</v>
      </c>
      <c r="F4809" s="9">
        <v>211870317.59</v>
      </c>
      <c r="G4809" s="9">
        <v>158342525.57</v>
      </c>
      <c r="H4809" s="9">
        <v>137520607.35</v>
      </c>
      <c r="I4809" s="9">
        <v>91490836.35</v>
      </c>
      <c r="J4809" s="9">
        <v>0</v>
      </c>
      <c r="K4809" s="9">
        <v>0</v>
      </c>
      <c r="L4809" s="9">
        <v>0</v>
      </c>
      <c r="M4809" s="9">
        <v>0</v>
      </c>
      <c r="N4809" s="9">
        <v>575540422.94</v>
      </c>
      <c r="O4809" s="9">
        <v>165403558.78</v>
      </c>
      <c r="P4809" s="9">
        <v>264895576.39</v>
      </c>
      <c r="Q4809" s="9">
        <v>119230385.31</v>
      </c>
      <c r="R4809" s="9">
        <v>57243401.26</v>
      </c>
      <c r="S4809" s="9">
        <v>62064709.34</v>
      </c>
      <c r="T4809" s="9">
        <v>0</v>
      </c>
      <c r="U4809" s="9">
        <v>0</v>
      </c>
      <c r="V4809" s="9">
        <v>0</v>
      </c>
      <c r="W4809" s="9">
        <v>0</v>
      </c>
      <c r="X4809" s="9">
        <v>0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142088764.78</v>
      </c>
      <c r="AI4809" s="9">
        <v>0</v>
      </c>
      <c r="AJ4809" s="9">
        <v>0</v>
      </c>
      <c r="AK4809" s="9">
        <v>0</v>
      </c>
      <c r="AL4809" s="9">
        <v>0</v>
      </c>
      <c r="AM4809" s="9">
        <v>0</v>
      </c>
      <c r="AN4809" s="9">
        <v>0</v>
      </c>
      <c r="AO4809" s="9">
        <v>0</v>
      </c>
      <c r="AP4809" s="9">
        <v>0</v>
      </c>
      <c r="AQ4809" s="12">
        <v>0</v>
      </c>
      <c r="AR4809" s="13">
        <f t="shared" si="901"/>
        <v>768078710.91</v>
      </c>
      <c r="AS4809" s="13">
        <f t="shared" si="903"/>
        <v>502069815.74</v>
      </c>
      <c r="AT4809" s="13">
        <f t="shared" si="904"/>
        <v>476765893.98</v>
      </c>
      <c r="AU4809" s="13">
        <f t="shared" si="905"/>
        <v>277572910.88</v>
      </c>
      <c r="AV4809" s="13">
        <f t="shared" si="906"/>
        <v>194764008.61</v>
      </c>
      <c r="AW4809" s="13">
        <f t="shared" si="907"/>
        <v>153555545.69</v>
      </c>
      <c r="AX4809" s="13">
        <f t="shared" si="908"/>
        <v>0</v>
      </c>
      <c r="AY4809" s="13">
        <f t="shared" si="909"/>
        <v>0</v>
      </c>
      <c r="AZ4809" s="13">
        <f t="shared" si="910"/>
        <v>0</v>
      </c>
      <c r="BA4809" s="16">
        <f t="shared" si="911"/>
        <v>0</v>
      </c>
      <c r="BB4809" s="17" t="e">
        <f t="shared" si="912"/>
        <v>#DIV/0!</v>
      </c>
      <c r="BC4809" s="17" t="e">
        <f t="shared" si="902"/>
        <v>#DIV/0!</v>
      </c>
    </row>
    <row r="4810" hidden="1" spans="1:55">
      <c r="A4810" s="8" t="s">
        <v>9633</v>
      </c>
      <c r="B4810" s="8" t="s">
        <v>9634</v>
      </c>
      <c r="C4810" s="8">
        <v>27.99</v>
      </c>
      <c r="D4810" s="9">
        <v>3790817.77</v>
      </c>
      <c r="E4810" s="9">
        <v>64136095.25</v>
      </c>
      <c r="F4810" s="9">
        <v>93132042.86</v>
      </c>
      <c r="G4810" s="9">
        <v>65913155.48</v>
      </c>
      <c r="H4810" s="9">
        <v>61307478.74</v>
      </c>
      <c r="I4810" s="9">
        <v>54355296.46</v>
      </c>
      <c r="J4810" s="9">
        <v>57058678.89</v>
      </c>
      <c r="K4810" s="9">
        <v>76426672.42</v>
      </c>
      <c r="L4810" s="9">
        <v>49088843.56</v>
      </c>
      <c r="M4810" s="9">
        <v>0</v>
      </c>
      <c r="N4810" s="9">
        <v>754228886.45</v>
      </c>
      <c r="O4810" s="9">
        <v>213851292.97</v>
      </c>
      <c r="P4810" s="9">
        <v>158545575.28</v>
      </c>
      <c r="Q4810" s="9">
        <v>122025938.43</v>
      </c>
      <c r="R4810" s="9">
        <v>157277847.3</v>
      </c>
      <c r="S4810" s="9">
        <v>125224922.53</v>
      </c>
      <c r="T4810" s="9">
        <v>24745262.32</v>
      </c>
      <c r="U4810" s="9">
        <v>27742521.56</v>
      </c>
      <c r="V4810" s="9">
        <v>10472974.57</v>
      </c>
      <c r="W4810" s="9">
        <v>0</v>
      </c>
      <c r="X4810" s="9">
        <v>0</v>
      </c>
      <c r="Y4810" s="9">
        <v>0</v>
      </c>
      <c r="Z4810" s="9">
        <v>0</v>
      </c>
      <c r="AA4810" s="9">
        <v>0</v>
      </c>
      <c r="AB4810" s="9">
        <v>0</v>
      </c>
      <c r="AC4810" s="9">
        <v>0</v>
      </c>
      <c r="AD4810" s="9">
        <v>0</v>
      </c>
      <c r="AE4810" s="9">
        <v>0</v>
      </c>
      <c r="AF4810" s="9">
        <v>0</v>
      </c>
      <c r="AG4810" s="9">
        <v>0</v>
      </c>
      <c r="AH4810" s="9">
        <v>170000000</v>
      </c>
      <c r="AI4810" s="9">
        <v>0</v>
      </c>
      <c r="AJ4810" s="9">
        <v>1661620</v>
      </c>
      <c r="AK4810" s="9">
        <v>35965901.67</v>
      </c>
      <c r="AL4810" s="9">
        <v>0</v>
      </c>
      <c r="AM4810" s="9">
        <v>0</v>
      </c>
      <c r="AN4810" s="9">
        <v>43351046.1</v>
      </c>
      <c r="AO4810" s="9">
        <v>3312000</v>
      </c>
      <c r="AP4810" s="9">
        <v>0</v>
      </c>
      <c r="AQ4810" s="12">
        <v>0</v>
      </c>
      <c r="AR4810" s="13">
        <f t="shared" si="901"/>
        <v>928019704.22</v>
      </c>
      <c r="AS4810" s="13">
        <f t="shared" si="903"/>
        <v>277987388.22</v>
      </c>
      <c r="AT4810" s="13">
        <f t="shared" si="904"/>
        <v>253339238.14</v>
      </c>
      <c r="AU4810" s="13">
        <f t="shared" si="905"/>
        <v>223904995.58</v>
      </c>
      <c r="AV4810" s="13">
        <f t="shared" si="906"/>
        <v>218585326.04</v>
      </c>
      <c r="AW4810" s="13">
        <f t="shared" si="907"/>
        <v>179580218.99</v>
      </c>
      <c r="AX4810" s="13">
        <f t="shared" si="908"/>
        <v>125154987.31</v>
      </c>
      <c r="AY4810" s="13">
        <f t="shared" si="909"/>
        <v>107481193.98</v>
      </c>
      <c r="AZ4810" s="13">
        <f t="shared" si="910"/>
        <v>59561818.13</v>
      </c>
      <c r="BA4810" s="16">
        <f t="shared" si="911"/>
        <v>0</v>
      </c>
      <c r="BB4810" s="17" t="e">
        <f t="shared" si="912"/>
        <v>#DIV/0!</v>
      </c>
      <c r="BC4810" s="17" t="e">
        <f t="shared" si="902"/>
        <v>#DIV/0!</v>
      </c>
    </row>
    <row r="4811" hidden="1" spans="1:55">
      <c r="A4811" s="8" t="s">
        <v>9635</v>
      </c>
      <c r="B4811" s="8" t="s">
        <v>9636</v>
      </c>
      <c r="C4811" s="8">
        <v>24.36</v>
      </c>
      <c r="D4811" s="9">
        <v>-75703097.49</v>
      </c>
      <c r="E4811" s="9">
        <v>15140362.44</v>
      </c>
      <c r="F4811" s="9">
        <v>31886864.88</v>
      </c>
      <c r="G4811" s="9">
        <v>3928553.83</v>
      </c>
      <c r="H4811" s="9">
        <v>40491758.14</v>
      </c>
      <c r="I4811" s="9">
        <v>-5687020.49</v>
      </c>
      <c r="J4811" s="9">
        <v>45247426.9</v>
      </c>
      <c r="K4811" s="9">
        <v>9067390.01</v>
      </c>
      <c r="L4811" s="9">
        <v>9226457.41</v>
      </c>
      <c r="M4811" s="9">
        <v>0</v>
      </c>
      <c r="N4811" s="9">
        <v>577302664.59</v>
      </c>
      <c r="O4811" s="9">
        <v>117185197.23</v>
      </c>
      <c r="P4811" s="9">
        <v>94636045.22</v>
      </c>
      <c r="Q4811" s="9">
        <v>64902378.67</v>
      </c>
      <c r="R4811" s="9">
        <v>47905044.77</v>
      </c>
      <c r="S4811" s="9">
        <v>38920778.52</v>
      </c>
      <c r="T4811" s="9">
        <v>38491135.58</v>
      </c>
      <c r="U4811" s="9">
        <v>23935287.67</v>
      </c>
      <c r="V4811" s="9">
        <v>16747471.27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0</v>
      </c>
      <c r="AD4811" s="9">
        <v>0</v>
      </c>
      <c r="AE4811" s="9">
        <v>0</v>
      </c>
      <c r="AF4811" s="9">
        <v>0</v>
      </c>
      <c r="AG4811" s="9">
        <v>0</v>
      </c>
      <c r="AH4811" s="9">
        <v>8000000</v>
      </c>
      <c r="AI4811" s="9">
        <v>22505383.44</v>
      </c>
      <c r="AJ4811" s="9">
        <v>35000000</v>
      </c>
      <c r="AK4811" s="9">
        <v>40000000</v>
      </c>
      <c r="AL4811" s="9">
        <v>0</v>
      </c>
      <c r="AM4811" s="9">
        <v>0</v>
      </c>
      <c r="AN4811" s="9">
        <v>0</v>
      </c>
      <c r="AO4811" s="9">
        <v>0</v>
      </c>
      <c r="AP4811" s="9">
        <v>0</v>
      </c>
      <c r="AQ4811" s="12">
        <v>0</v>
      </c>
      <c r="AR4811" s="13">
        <f t="shared" si="901"/>
        <v>509599567.1</v>
      </c>
      <c r="AS4811" s="13">
        <f t="shared" si="903"/>
        <v>154830943.11</v>
      </c>
      <c r="AT4811" s="13">
        <f t="shared" si="904"/>
        <v>161522910.1</v>
      </c>
      <c r="AU4811" s="13">
        <f t="shared" si="905"/>
        <v>108830932.5</v>
      </c>
      <c r="AV4811" s="13">
        <f t="shared" si="906"/>
        <v>88396802.91</v>
      </c>
      <c r="AW4811" s="13">
        <f t="shared" si="907"/>
        <v>33233758.03</v>
      </c>
      <c r="AX4811" s="13">
        <f t="shared" si="908"/>
        <v>83738562.48</v>
      </c>
      <c r="AY4811" s="13">
        <f t="shared" si="909"/>
        <v>33002677.68</v>
      </c>
      <c r="AZ4811" s="13">
        <f t="shared" si="910"/>
        <v>25973928.68</v>
      </c>
      <c r="BA4811" s="16">
        <f t="shared" si="911"/>
        <v>0</v>
      </c>
      <c r="BB4811" s="17" t="e">
        <f t="shared" si="912"/>
        <v>#DIV/0!</v>
      </c>
      <c r="BC4811" s="17" t="e">
        <f t="shared" si="902"/>
        <v>#DIV/0!</v>
      </c>
    </row>
    <row r="4812" hidden="1" spans="1:55">
      <c r="A4812" s="8" t="s">
        <v>9637</v>
      </c>
      <c r="B4812" s="8" t="s">
        <v>9638</v>
      </c>
      <c r="C4812" s="8">
        <v>18.68</v>
      </c>
      <c r="D4812" s="9">
        <v>37208031.9</v>
      </c>
      <c r="E4812" s="9">
        <v>42278975.04</v>
      </c>
      <c r="F4812" s="9">
        <v>207285469.8</v>
      </c>
      <c r="G4812" s="9">
        <v>190004976.19</v>
      </c>
      <c r="H4812" s="9">
        <v>28009408.25</v>
      </c>
      <c r="I4812" s="9">
        <v>0</v>
      </c>
      <c r="J4812" s="9">
        <v>0</v>
      </c>
      <c r="K4812" s="9">
        <v>0</v>
      </c>
      <c r="L4812" s="9">
        <v>0</v>
      </c>
      <c r="M4812" s="9">
        <v>0</v>
      </c>
      <c r="N4812" s="9">
        <v>692381979.29</v>
      </c>
      <c r="O4812" s="9">
        <v>255955644.39</v>
      </c>
      <c r="P4812" s="9">
        <v>356052565.59</v>
      </c>
      <c r="Q4812" s="9">
        <v>303295900.7</v>
      </c>
      <c r="R4812" s="9">
        <v>122768479.52</v>
      </c>
      <c r="S4812" s="9">
        <v>0</v>
      </c>
      <c r="T4812" s="9">
        <v>0</v>
      </c>
      <c r="U4812" s="9">
        <v>0</v>
      </c>
      <c r="V4812" s="9">
        <v>0</v>
      </c>
      <c r="W4812" s="9">
        <v>0</v>
      </c>
      <c r="X4812" s="9">
        <v>0</v>
      </c>
      <c r="Y4812" s="9">
        <v>0</v>
      </c>
      <c r="Z4812" s="9">
        <v>0</v>
      </c>
      <c r="AA4812" s="9">
        <v>0</v>
      </c>
      <c r="AB4812" s="9">
        <v>0</v>
      </c>
      <c r="AC4812" s="9">
        <v>0</v>
      </c>
      <c r="AD4812" s="9">
        <v>0</v>
      </c>
      <c r="AE4812" s="9">
        <v>0</v>
      </c>
      <c r="AF4812" s="9">
        <v>0</v>
      </c>
      <c r="AG4812" s="9">
        <v>0</v>
      </c>
      <c r="AH4812" s="9">
        <v>0</v>
      </c>
      <c r="AI4812" s="9">
        <v>238860</v>
      </c>
      <c r="AJ4812" s="9">
        <v>0</v>
      </c>
      <c r="AK4812" s="9">
        <v>0</v>
      </c>
      <c r="AL4812" s="9">
        <v>0</v>
      </c>
      <c r="AM4812" s="9">
        <v>0</v>
      </c>
      <c r="AN4812" s="9">
        <v>0</v>
      </c>
      <c r="AO4812" s="9">
        <v>0</v>
      </c>
      <c r="AP4812" s="9">
        <v>0</v>
      </c>
      <c r="AQ4812" s="12">
        <v>0</v>
      </c>
      <c r="AR4812" s="13">
        <f t="shared" si="901"/>
        <v>729590011.19</v>
      </c>
      <c r="AS4812" s="13">
        <f t="shared" si="903"/>
        <v>298473479.43</v>
      </c>
      <c r="AT4812" s="13">
        <f t="shared" si="904"/>
        <v>563338035.39</v>
      </c>
      <c r="AU4812" s="13">
        <f t="shared" si="905"/>
        <v>493300876.89</v>
      </c>
      <c r="AV4812" s="13">
        <f t="shared" si="906"/>
        <v>150777887.77</v>
      </c>
      <c r="AW4812" s="13">
        <f t="shared" si="907"/>
        <v>0</v>
      </c>
      <c r="AX4812" s="13">
        <f t="shared" si="908"/>
        <v>0</v>
      </c>
      <c r="AY4812" s="13">
        <f t="shared" si="909"/>
        <v>0</v>
      </c>
      <c r="AZ4812" s="13">
        <f t="shared" si="910"/>
        <v>0</v>
      </c>
      <c r="BA4812" s="16">
        <f t="shared" si="911"/>
        <v>0</v>
      </c>
      <c r="BB4812" s="17" t="e">
        <f t="shared" si="912"/>
        <v>#DIV/0!</v>
      </c>
      <c r="BC4812" s="17" t="e">
        <f t="shared" si="902"/>
        <v>#DIV/0!</v>
      </c>
    </row>
    <row r="4813" hidden="1" spans="1:55">
      <c r="A4813" s="8" t="s">
        <v>9639</v>
      </c>
      <c r="B4813" s="8" t="s">
        <v>9640</v>
      </c>
      <c r="C4813" s="8">
        <v>40.67</v>
      </c>
      <c r="D4813" s="9">
        <v>90492965.59</v>
      </c>
      <c r="E4813" s="9">
        <v>71195571.02</v>
      </c>
      <c r="F4813" s="9">
        <v>48331997.13</v>
      </c>
      <c r="G4813" s="9">
        <v>29003104.75</v>
      </c>
      <c r="H4813" s="9">
        <v>71560288.96</v>
      </c>
      <c r="I4813" s="9">
        <v>7491281.04</v>
      </c>
      <c r="J4813" s="9">
        <v>0</v>
      </c>
      <c r="K4813" s="9">
        <v>0</v>
      </c>
      <c r="L4813" s="9">
        <v>0</v>
      </c>
      <c r="M4813" s="9">
        <v>0</v>
      </c>
      <c r="N4813" s="9">
        <v>758220665.73</v>
      </c>
      <c r="O4813" s="9">
        <v>174386553.91</v>
      </c>
      <c r="P4813" s="9">
        <v>126261276.14</v>
      </c>
      <c r="Q4813" s="9">
        <v>66388987.35</v>
      </c>
      <c r="R4813" s="9">
        <v>35713358.05</v>
      </c>
      <c r="S4813" s="9">
        <v>25939978.15</v>
      </c>
      <c r="T4813" s="9">
        <v>0</v>
      </c>
      <c r="U4813" s="9">
        <v>0</v>
      </c>
      <c r="V4813" s="9">
        <v>0</v>
      </c>
      <c r="W4813" s="9">
        <v>0</v>
      </c>
      <c r="X4813" s="9">
        <v>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0</v>
      </c>
      <c r="AF4813" s="9">
        <v>0</v>
      </c>
      <c r="AG4813" s="9">
        <v>0</v>
      </c>
      <c r="AH4813" s="9">
        <v>0</v>
      </c>
      <c r="AI4813" s="9">
        <v>0</v>
      </c>
      <c r="AJ4813" s="9">
        <v>0</v>
      </c>
      <c r="AK4813" s="9">
        <v>18019108.94</v>
      </c>
      <c r="AL4813" s="9">
        <v>10141783.67</v>
      </c>
      <c r="AM4813" s="9">
        <v>0</v>
      </c>
      <c r="AN4813" s="9">
        <v>0</v>
      </c>
      <c r="AO4813" s="9">
        <v>0</v>
      </c>
      <c r="AP4813" s="9">
        <v>0</v>
      </c>
      <c r="AQ4813" s="12">
        <v>0</v>
      </c>
      <c r="AR4813" s="13">
        <f t="shared" si="901"/>
        <v>848713631.32</v>
      </c>
      <c r="AS4813" s="13">
        <f t="shared" si="903"/>
        <v>245582124.93</v>
      </c>
      <c r="AT4813" s="13">
        <f t="shared" si="904"/>
        <v>174593273.27</v>
      </c>
      <c r="AU4813" s="13">
        <f t="shared" si="905"/>
        <v>113411201.04</v>
      </c>
      <c r="AV4813" s="13">
        <f t="shared" si="906"/>
        <v>117415430.68</v>
      </c>
      <c r="AW4813" s="13">
        <f t="shared" si="907"/>
        <v>33431259.19</v>
      </c>
      <c r="AX4813" s="13">
        <f t="shared" si="908"/>
        <v>0</v>
      </c>
      <c r="AY4813" s="13">
        <f t="shared" si="909"/>
        <v>0</v>
      </c>
      <c r="AZ4813" s="13">
        <f t="shared" si="910"/>
        <v>0</v>
      </c>
      <c r="BA4813" s="16">
        <f t="shared" si="911"/>
        <v>0</v>
      </c>
      <c r="BB4813" s="17" t="e">
        <f t="shared" si="912"/>
        <v>#DIV/0!</v>
      </c>
      <c r="BC4813" s="17" t="e">
        <f t="shared" si="902"/>
        <v>#DIV/0!</v>
      </c>
    </row>
    <row r="4814" hidden="1" spans="1:55">
      <c r="A4814" s="8" t="s">
        <v>9641</v>
      </c>
      <c r="B4814" s="8" t="s">
        <v>9642</v>
      </c>
      <c r="C4814" s="8">
        <v>43.65</v>
      </c>
      <c r="D4814" s="9">
        <v>-30859929.31</v>
      </c>
      <c r="E4814" s="9">
        <v>-46087679.87</v>
      </c>
      <c r="F4814" s="9">
        <v>14595765.5</v>
      </c>
      <c r="G4814" s="9">
        <v>26042331.45</v>
      </c>
      <c r="H4814" s="9">
        <v>17931027.69</v>
      </c>
      <c r="I4814" s="9">
        <v>0</v>
      </c>
      <c r="J4814" s="9">
        <v>0</v>
      </c>
      <c r="K4814" s="9">
        <v>0</v>
      </c>
      <c r="L4814" s="9">
        <v>0</v>
      </c>
      <c r="M4814" s="9">
        <v>0</v>
      </c>
      <c r="N4814" s="9">
        <v>1002506899.42</v>
      </c>
      <c r="O4814" s="9">
        <v>83192483</v>
      </c>
      <c r="P4814" s="9">
        <v>130000249.37</v>
      </c>
      <c r="Q4814" s="9">
        <v>37495643.74</v>
      </c>
      <c r="R4814" s="9">
        <v>47259956.4</v>
      </c>
      <c r="S4814" s="9">
        <v>0</v>
      </c>
      <c r="T4814" s="9">
        <v>0</v>
      </c>
      <c r="U4814" s="9">
        <v>0</v>
      </c>
      <c r="V4814" s="9">
        <v>0</v>
      </c>
      <c r="W4814" s="9">
        <v>0</v>
      </c>
      <c r="X4814" s="9">
        <v>0</v>
      </c>
      <c r="Y4814" s="9">
        <v>0</v>
      </c>
      <c r="Z4814" s="9">
        <v>0</v>
      </c>
      <c r="AA4814" s="9">
        <v>0</v>
      </c>
      <c r="AB4814" s="9">
        <v>0</v>
      </c>
      <c r="AC4814" s="9">
        <v>0</v>
      </c>
      <c r="AD4814" s="9">
        <v>0</v>
      </c>
      <c r="AE4814" s="9">
        <v>0</v>
      </c>
      <c r="AF4814" s="9">
        <v>0</v>
      </c>
      <c r="AG4814" s="9">
        <v>0</v>
      </c>
      <c r="AH4814" s="9">
        <v>0</v>
      </c>
      <c r="AI4814" s="9">
        <v>20600000</v>
      </c>
      <c r="AJ4814" s="9">
        <v>30000000</v>
      </c>
      <c r="AK4814" s="9">
        <v>25000000</v>
      </c>
      <c r="AL4814" s="9">
        <v>0</v>
      </c>
      <c r="AM4814" s="9">
        <v>0</v>
      </c>
      <c r="AN4814" s="9">
        <v>0</v>
      </c>
      <c r="AO4814" s="9">
        <v>0</v>
      </c>
      <c r="AP4814" s="9">
        <v>0</v>
      </c>
      <c r="AQ4814" s="12">
        <v>0</v>
      </c>
      <c r="AR4814" s="13">
        <f t="shared" si="901"/>
        <v>971646970.11</v>
      </c>
      <c r="AS4814" s="13">
        <f t="shared" si="903"/>
        <v>57704803.13</v>
      </c>
      <c r="AT4814" s="13">
        <f t="shared" si="904"/>
        <v>174596014.87</v>
      </c>
      <c r="AU4814" s="13">
        <f t="shared" si="905"/>
        <v>88537975.19</v>
      </c>
      <c r="AV4814" s="13">
        <f t="shared" si="906"/>
        <v>65190984.09</v>
      </c>
      <c r="AW4814" s="13">
        <f t="shared" si="907"/>
        <v>0</v>
      </c>
      <c r="AX4814" s="13">
        <f t="shared" si="908"/>
        <v>0</v>
      </c>
      <c r="AY4814" s="13">
        <f t="shared" si="909"/>
        <v>0</v>
      </c>
      <c r="AZ4814" s="13">
        <f t="shared" si="910"/>
        <v>0</v>
      </c>
      <c r="BA4814" s="16">
        <f t="shared" si="911"/>
        <v>0</v>
      </c>
      <c r="BB4814" s="17" t="e">
        <f t="shared" si="912"/>
        <v>#DIV/0!</v>
      </c>
      <c r="BC4814" s="17" t="e">
        <f t="shared" si="902"/>
        <v>#DIV/0!</v>
      </c>
    </row>
    <row r="4815" hidden="1" spans="1:55">
      <c r="A4815" s="8" t="s">
        <v>9643</v>
      </c>
      <c r="B4815" s="8" t="s">
        <v>9644</v>
      </c>
      <c r="C4815" s="8">
        <v>44.98</v>
      </c>
      <c r="D4815" s="9">
        <v>-93715533.95</v>
      </c>
      <c r="E4815" s="9">
        <v>117373232.18</v>
      </c>
      <c r="F4815" s="9">
        <v>62197340.27</v>
      </c>
      <c r="G4815" s="9">
        <v>151046649.91</v>
      </c>
      <c r="H4815" s="9">
        <v>37114625.88</v>
      </c>
      <c r="I4815" s="9">
        <v>0</v>
      </c>
      <c r="J4815" s="9">
        <v>0</v>
      </c>
      <c r="K4815" s="9">
        <v>0</v>
      </c>
      <c r="L4815" s="9">
        <v>0</v>
      </c>
      <c r="M4815" s="9">
        <v>0</v>
      </c>
      <c r="N4815" s="9">
        <v>208234584.06</v>
      </c>
      <c r="O4815" s="9">
        <v>263161416.73</v>
      </c>
      <c r="P4815" s="9">
        <v>443754234.86</v>
      </c>
      <c r="Q4815" s="9">
        <v>169371191.55</v>
      </c>
      <c r="R4815" s="9">
        <v>62459507.05</v>
      </c>
      <c r="S4815" s="9">
        <v>0</v>
      </c>
      <c r="T4815" s="9">
        <v>0</v>
      </c>
      <c r="U4815" s="9">
        <v>0</v>
      </c>
      <c r="V4815" s="9">
        <v>0</v>
      </c>
      <c r="W4815" s="9">
        <v>0</v>
      </c>
      <c r="X4815" s="9">
        <v>0</v>
      </c>
      <c r="Y4815" s="9">
        <v>0</v>
      </c>
      <c r="Z4815" s="9">
        <v>0</v>
      </c>
      <c r="AA4815" s="9">
        <v>0</v>
      </c>
      <c r="AB4815" s="9">
        <v>0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1282561370.33</v>
      </c>
      <c r="AI4815" s="9">
        <v>266478583.33</v>
      </c>
      <c r="AJ4815" s="9">
        <v>20000000</v>
      </c>
      <c r="AK4815" s="9">
        <v>80000000</v>
      </c>
      <c r="AL4815" s="9">
        <v>0</v>
      </c>
      <c r="AM4815" s="9">
        <v>0</v>
      </c>
      <c r="AN4815" s="9">
        <v>0</v>
      </c>
      <c r="AO4815" s="9">
        <v>0</v>
      </c>
      <c r="AP4815" s="9">
        <v>0</v>
      </c>
      <c r="AQ4815" s="12">
        <v>0</v>
      </c>
      <c r="AR4815" s="13">
        <f t="shared" si="901"/>
        <v>1397080420.44</v>
      </c>
      <c r="AS4815" s="13">
        <f t="shared" si="903"/>
        <v>647013232.24</v>
      </c>
      <c r="AT4815" s="13">
        <f t="shared" si="904"/>
        <v>525951575.13</v>
      </c>
      <c r="AU4815" s="13">
        <f t="shared" si="905"/>
        <v>400417841.46</v>
      </c>
      <c r="AV4815" s="13">
        <f t="shared" si="906"/>
        <v>99574132.93</v>
      </c>
      <c r="AW4815" s="13">
        <f t="shared" si="907"/>
        <v>0</v>
      </c>
      <c r="AX4815" s="13">
        <f t="shared" si="908"/>
        <v>0</v>
      </c>
      <c r="AY4815" s="13">
        <f t="shared" si="909"/>
        <v>0</v>
      </c>
      <c r="AZ4815" s="13">
        <f t="shared" si="910"/>
        <v>0</v>
      </c>
      <c r="BA4815" s="16">
        <f t="shared" si="911"/>
        <v>0</v>
      </c>
      <c r="BB4815" s="17" t="e">
        <f t="shared" si="912"/>
        <v>#DIV/0!</v>
      </c>
      <c r="BC4815" s="17" t="e">
        <f t="shared" si="902"/>
        <v>#DIV/0!</v>
      </c>
    </row>
    <row r="4816" hidden="1" spans="1:55">
      <c r="A4816" s="8" t="s">
        <v>9645</v>
      </c>
      <c r="B4816" s="8" t="s">
        <v>9646</v>
      </c>
      <c r="C4816" s="8">
        <v>38.79</v>
      </c>
      <c r="D4816" s="9">
        <v>-693766886.16</v>
      </c>
      <c r="E4816" s="9">
        <v>647206841.75</v>
      </c>
      <c r="F4816" s="9">
        <v>1422749382.62</v>
      </c>
      <c r="G4816" s="9">
        <v>1126197425.78</v>
      </c>
      <c r="H4816" s="9">
        <v>213263604.52</v>
      </c>
      <c r="I4816" s="9">
        <v>-383397966.23</v>
      </c>
      <c r="J4816" s="9">
        <v>0</v>
      </c>
      <c r="K4816" s="9">
        <v>0</v>
      </c>
      <c r="L4816" s="9">
        <v>0</v>
      </c>
      <c r="M4816" s="9">
        <v>0</v>
      </c>
      <c r="N4816" s="9">
        <v>2976192430.92</v>
      </c>
      <c r="O4816" s="9">
        <v>2994819890.68</v>
      </c>
      <c r="P4816" s="9">
        <v>2868947656.46</v>
      </c>
      <c r="Q4816" s="9">
        <v>2124498748.21</v>
      </c>
      <c r="R4816" s="9">
        <v>1658009277.21</v>
      </c>
      <c r="S4816" s="9">
        <v>1406232289.3</v>
      </c>
      <c r="T4816" s="9">
        <v>0</v>
      </c>
      <c r="U4816" s="9">
        <v>0</v>
      </c>
      <c r="V4816" s="9">
        <v>0</v>
      </c>
      <c r="W4816" s="9">
        <v>0</v>
      </c>
      <c r="X4816" s="9">
        <v>0</v>
      </c>
      <c r="Y4816" s="9">
        <v>0</v>
      </c>
      <c r="Z4816" s="9">
        <v>0</v>
      </c>
      <c r="AA4816" s="9">
        <v>0</v>
      </c>
      <c r="AB4816" s="9">
        <v>0</v>
      </c>
      <c r="AC4816" s="9">
        <v>0</v>
      </c>
      <c r="AD4816" s="9">
        <v>0</v>
      </c>
      <c r="AE4816" s="9">
        <v>0</v>
      </c>
      <c r="AF4816" s="9">
        <v>0</v>
      </c>
      <c r="AG4816" s="9">
        <v>0</v>
      </c>
      <c r="AH4816" s="9">
        <v>2339832321.61</v>
      </c>
      <c r="AI4816" s="9">
        <v>0</v>
      </c>
      <c r="AJ4816" s="9">
        <v>0</v>
      </c>
      <c r="AK4816" s="9">
        <v>0</v>
      </c>
      <c r="AL4816" s="9">
        <v>0</v>
      </c>
      <c r="AM4816" s="9">
        <v>0</v>
      </c>
      <c r="AN4816" s="9">
        <v>0</v>
      </c>
      <c r="AO4816" s="9">
        <v>0</v>
      </c>
      <c r="AP4816" s="9">
        <v>0</v>
      </c>
      <c r="AQ4816" s="12">
        <v>0</v>
      </c>
      <c r="AR4816" s="13">
        <f t="shared" si="901"/>
        <v>4622257866.37</v>
      </c>
      <c r="AS4816" s="13">
        <f t="shared" si="903"/>
        <v>3642026732.43</v>
      </c>
      <c r="AT4816" s="13">
        <f t="shared" si="904"/>
        <v>4291697039.08</v>
      </c>
      <c r="AU4816" s="13">
        <f t="shared" si="905"/>
        <v>3250696173.99</v>
      </c>
      <c r="AV4816" s="13">
        <f t="shared" si="906"/>
        <v>1871272881.73</v>
      </c>
      <c r="AW4816" s="13">
        <f t="shared" si="907"/>
        <v>1022834323.07</v>
      </c>
      <c r="AX4816" s="13">
        <f t="shared" si="908"/>
        <v>0</v>
      </c>
      <c r="AY4816" s="13">
        <f t="shared" si="909"/>
        <v>0</v>
      </c>
      <c r="AZ4816" s="13">
        <f t="shared" si="910"/>
        <v>0</v>
      </c>
      <c r="BA4816" s="16">
        <f t="shared" si="911"/>
        <v>0</v>
      </c>
      <c r="BB4816" s="17" t="e">
        <f t="shared" si="912"/>
        <v>#DIV/0!</v>
      </c>
      <c r="BC4816" s="17" t="e">
        <f t="shared" si="902"/>
        <v>#DIV/0!</v>
      </c>
    </row>
    <row r="4817" hidden="1" spans="1:55">
      <c r="A4817" s="8" t="s">
        <v>9647</v>
      </c>
      <c r="B4817" s="8" t="s">
        <v>9648</v>
      </c>
      <c r="C4817" s="8">
        <v>18.39</v>
      </c>
      <c r="D4817" s="9">
        <v>-71415714.9</v>
      </c>
      <c r="E4817" s="9">
        <v>73036334.56</v>
      </c>
      <c r="F4817" s="9">
        <v>95736844.76</v>
      </c>
      <c r="G4817" s="9">
        <v>91427925.42</v>
      </c>
      <c r="H4817" s="9">
        <v>26857988.66</v>
      </c>
      <c r="I4817" s="9">
        <v>65867842.72</v>
      </c>
      <c r="J4817" s="9">
        <v>0</v>
      </c>
      <c r="K4817" s="9">
        <v>0</v>
      </c>
      <c r="L4817" s="9">
        <v>0</v>
      </c>
      <c r="M4817" s="9">
        <v>0</v>
      </c>
      <c r="N4817" s="9">
        <v>125481894.63</v>
      </c>
      <c r="O4817" s="9">
        <v>171745025.54</v>
      </c>
      <c r="P4817" s="9">
        <v>199526932.92</v>
      </c>
      <c r="Q4817" s="9">
        <v>58265605.14</v>
      </c>
      <c r="R4817" s="9">
        <v>27663268.13</v>
      </c>
      <c r="S4817" s="9">
        <v>24308316.12</v>
      </c>
      <c r="T4817" s="9">
        <v>0</v>
      </c>
      <c r="U4817" s="9">
        <v>0</v>
      </c>
      <c r="V4817" s="9">
        <v>0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4387387.21</v>
      </c>
      <c r="AI4817" s="9">
        <v>0</v>
      </c>
      <c r="AJ4817" s="9">
        <v>0</v>
      </c>
      <c r="AK4817" s="9">
        <v>0</v>
      </c>
      <c r="AL4817" s="9">
        <v>0</v>
      </c>
      <c r="AM4817" s="9">
        <v>0</v>
      </c>
      <c r="AN4817" s="9">
        <v>0</v>
      </c>
      <c r="AO4817" s="9">
        <v>0</v>
      </c>
      <c r="AP4817" s="9">
        <v>0</v>
      </c>
      <c r="AQ4817" s="12">
        <v>0</v>
      </c>
      <c r="AR4817" s="13">
        <f t="shared" si="901"/>
        <v>58453566.94</v>
      </c>
      <c r="AS4817" s="13">
        <f t="shared" si="903"/>
        <v>244781360.1</v>
      </c>
      <c r="AT4817" s="13">
        <f t="shared" si="904"/>
        <v>295263777.68</v>
      </c>
      <c r="AU4817" s="13">
        <f t="shared" si="905"/>
        <v>149693530.56</v>
      </c>
      <c r="AV4817" s="13">
        <f t="shared" si="906"/>
        <v>54521256.79</v>
      </c>
      <c r="AW4817" s="13">
        <f t="shared" si="907"/>
        <v>90176158.84</v>
      </c>
      <c r="AX4817" s="13">
        <f t="shared" si="908"/>
        <v>0</v>
      </c>
      <c r="AY4817" s="13">
        <f t="shared" si="909"/>
        <v>0</v>
      </c>
      <c r="AZ4817" s="13">
        <f t="shared" si="910"/>
        <v>0</v>
      </c>
      <c r="BA4817" s="16">
        <f t="shared" si="911"/>
        <v>0</v>
      </c>
      <c r="BB4817" s="17" t="e">
        <f t="shared" si="912"/>
        <v>#DIV/0!</v>
      </c>
      <c r="BC4817" s="17" t="e">
        <f t="shared" si="902"/>
        <v>#DIV/0!</v>
      </c>
    </row>
    <row r="4818" hidden="1" spans="1:55">
      <c r="A4818" s="8" t="s">
        <v>9649</v>
      </c>
      <c r="B4818" s="8" t="s">
        <v>9650</v>
      </c>
      <c r="C4818" s="8">
        <v>38.93</v>
      </c>
      <c r="D4818" s="9">
        <v>13345166.93</v>
      </c>
      <c r="E4818" s="9">
        <v>-85903619.32</v>
      </c>
      <c r="F4818" s="9">
        <v>35088156.35</v>
      </c>
      <c r="G4818" s="9">
        <v>-110631794.78</v>
      </c>
      <c r="H4818" s="9">
        <v>-110660924.24</v>
      </c>
      <c r="I4818" s="9">
        <v>0</v>
      </c>
      <c r="J4818" s="9">
        <v>0</v>
      </c>
      <c r="K4818" s="9">
        <v>0</v>
      </c>
      <c r="L4818" s="9">
        <v>0</v>
      </c>
      <c r="M4818" s="9">
        <v>0</v>
      </c>
      <c r="N4818" s="9">
        <v>1626393760.88</v>
      </c>
      <c r="O4818" s="9">
        <v>219113545.45</v>
      </c>
      <c r="P4818" s="9">
        <v>292930184.16</v>
      </c>
      <c r="Q4818" s="9">
        <v>242863474.58</v>
      </c>
      <c r="R4818" s="9">
        <v>78291628.5</v>
      </c>
      <c r="S4818" s="9">
        <v>0</v>
      </c>
      <c r="T4818" s="9">
        <v>0</v>
      </c>
      <c r="U4818" s="9">
        <v>0</v>
      </c>
      <c r="V4818" s="9">
        <v>0</v>
      </c>
      <c r="W4818" s="9">
        <v>0</v>
      </c>
      <c r="X4818" s="9">
        <v>0</v>
      </c>
      <c r="Y4818" s="9">
        <v>0</v>
      </c>
      <c r="Z4818" s="9">
        <v>0</v>
      </c>
      <c r="AA4818" s="9">
        <v>0</v>
      </c>
      <c r="AB4818" s="9">
        <v>0</v>
      </c>
      <c r="AC4818" s="9">
        <v>0</v>
      </c>
      <c r="AD4818" s="9">
        <v>0</v>
      </c>
      <c r="AE4818" s="9">
        <v>0</v>
      </c>
      <c r="AF4818" s="9">
        <v>0</v>
      </c>
      <c r="AG4818" s="9">
        <v>0</v>
      </c>
      <c r="AH4818" s="9">
        <v>101170175.89</v>
      </c>
      <c r="AI4818" s="9">
        <v>0</v>
      </c>
      <c r="AJ4818" s="9">
        <v>0</v>
      </c>
      <c r="AK4818" s="9">
        <v>0</v>
      </c>
      <c r="AL4818" s="9">
        <v>0</v>
      </c>
      <c r="AM4818" s="9">
        <v>0</v>
      </c>
      <c r="AN4818" s="9">
        <v>0</v>
      </c>
      <c r="AO4818" s="9">
        <v>0</v>
      </c>
      <c r="AP4818" s="9">
        <v>0</v>
      </c>
      <c r="AQ4818" s="12">
        <v>0</v>
      </c>
      <c r="AR4818" s="13">
        <f t="shared" si="901"/>
        <v>1740909103.7</v>
      </c>
      <c r="AS4818" s="13">
        <f t="shared" si="903"/>
        <v>133209926.13</v>
      </c>
      <c r="AT4818" s="13">
        <f t="shared" si="904"/>
        <v>328018340.51</v>
      </c>
      <c r="AU4818" s="13">
        <f t="shared" si="905"/>
        <v>132231679.8</v>
      </c>
      <c r="AV4818" s="13">
        <f t="shared" si="906"/>
        <v>-32369295.74</v>
      </c>
      <c r="AW4818" s="13">
        <f t="shared" si="907"/>
        <v>0</v>
      </c>
      <c r="AX4818" s="13">
        <f t="shared" si="908"/>
        <v>0</v>
      </c>
      <c r="AY4818" s="13">
        <f t="shared" si="909"/>
        <v>0</v>
      </c>
      <c r="AZ4818" s="13">
        <f t="shared" si="910"/>
        <v>0</v>
      </c>
      <c r="BA4818" s="16">
        <f t="shared" si="911"/>
        <v>0</v>
      </c>
      <c r="BB4818" s="17" t="e">
        <f t="shared" si="912"/>
        <v>#DIV/0!</v>
      </c>
      <c r="BC4818" s="17" t="e">
        <f t="shared" si="902"/>
        <v>#DIV/0!</v>
      </c>
    </row>
    <row r="4819" hidden="1" spans="1:55">
      <c r="A4819" s="8" t="s">
        <v>9651</v>
      </c>
      <c r="B4819" s="8" t="s">
        <v>9652</v>
      </c>
      <c r="C4819" s="8">
        <v>49.3</v>
      </c>
      <c r="D4819" s="9">
        <v>-33050701.21</v>
      </c>
      <c r="E4819" s="9">
        <v>-1413710.25</v>
      </c>
      <c r="F4819" s="9">
        <v>77275012.36</v>
      </c>
      <c r="G4819" s="9">
        <v>47328240.73</v>
      </c>
      <c r="H4819" s="9">
        <v>52881314.08</v>
      </c>
      <c r="I4819" s="9">
        <v>5367597.69</v>
      </c>
      <c r="J4819" s="9">
        <v>0</v>
      </c>
      <c r="K4819" s="9">
        <v>0</v>
      </c>
      <c r="L4819" s="9">
        <v>0</v>
      </c>
      <c r="M4819" s="9">
        <v>0</v>
      </c>
      <c r="N4819" s="9">
        <v>401667743.65</v>
      </c>
      <c r="O4819" s="9">
        <v>34627483.36</v>
      </c>
      <c r="P4819" s="9">
        <v>72897862.67</v>
      </c>
      <c r="Q4819" s="9">
        <v>108232961.85</v>
      </c>
      <c r="R4819" s="9">
        <v>74478806.45</v>
      </c>
      <c r="S4819" s="9">
        <v>15800889.53</v>
      </c>
      <c r="T4819" s="9">
        <v>0</v>
      </c>
      <c r="U4819" s="9">
        <v>0</v>
      </c>
      <c r="V4819" s="9">
        <v>0</v>
      </c>
      <c r="W4819" s="9">
        <v>0</v>
      </c>
      <c r="X4819" s="9">
        <v>0</v>
      </c>
      <c r="Y4819" s="9">
        <v>0</v>
      </c>
      <c r="Z4819" s="9">
        <v>0</v>
      </c>
      <c r="AA4819" s="9">
        <v>0</v>
      </c>
      <c r="AB4819" s="9">
        <v>0</v>
      </c>
      <c r="AC4819" s="9">
        <v>0</v>
      </c>
      <c r="AD4819" s="9">
        <v>0</v>
      </c>
      <c r="AE4819" s="9">
        <v>0</v>
      </c>
      <c r="AF4819" s="9">
        <v>0</v>
      </c>
      <c r="AG4819" s="9">
        <v>0</v>
      </c>
      <c r="AH4819" s="9">
        <v>681297363.66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0</v>
      </c>
      <c r="AO4819" s="9">
        <v>0</v>
      </c>
      <c r="AP4819" s="9">
        <v>0</v>
      </c>
      <c r="AQ4819" s="12">
        <v>0</v>
      </c>
      <c r="AR4819" s="13">
        <f t="shared" si="901"/>
        <v>1049914406.1</v>
      </c>
      <c r="AS4819" s="13">
        <f t="shared" si="903"/>
        <v>33213773.11</v>
      </c>
      <c r="AT4819" s="13">
        <f t="shared" si="904"/>
        <v>150172875.03</v>
      </c>
      <c r="AU4819" s="13">
        <f t="shared" si="905"/>
        <v>155561202.58</v>
      </c>
      <c r="AV4819" s="13">
        <f t="shared" si="906"/>
        <v>127360120.53</v>
      </c>
      <c r="AW4819" s="13">
        <f t="shared" si="907"/>
        <v>21168487.22</v>
      </c>
      <c r="AX4819" s="13">
        <f t="shared" si="908"/>
        <v>0</v>
      </c>
      <c r="AY4819" s="13">
        <f t="shared" si="909"/>
        <v>0</v>
      </c>
      <c r="AZ4819" s="13">
        <f t="shared" si="910"/>
        <v>0</v>
      </c>
      <c r="BA4819" s="16">
        <f t="shared" si="911"/>
        <v>0</v>
      </c>
      <c r="BB4819" s="17" t="e">
        <f t="shared" si="912"/>
        <v>#DIV/0!</v>
      </c>
      <c r="BC4819" s="17" t="e">
        <f t="shared" si="902"/>
        <v>#DIV/0!</v>
      </c>
    </row>
    <row r="4820" hidden="1" spans="1:55">
      <c r="A4820" s="8" t="s">
        <v>9653</v>
      </c>
      <c r="B4820" s="8" t="s">
        <v>9654</v>
      </c>
      <c r="C4820" s="8">
        <v>42.58</v>
      </c>
      <c r="D4820" s="9">
        <v>-44801877.16</v>
      </c>
      <c r="E4820" s="9">
        <v>-128695916.78</v>
      </c>
      <c r="F4820" s="9">
        <v>-132056488.37</v>
      </c>
      <c r="G4820" s="9">
        <v>-169140498.92</v>
      </c>
      <c r="H4820" s="9">
        <v>-194022613.81</v>
      </c>
      <c r="I4820" s="9">
        <v>-178812488.11</v>
      </c>
      <c r="J4820" s="9">
        <v>-14143604.52</v>
      </c>
      <c r="K4820" s="9">
        <v>30653270.91</v>
      </c>
      <c r="L4820" s="9">
        <v>391851.06</v>
      </c>
      <c r="M4820" s="9">
        <v>0</v>
      </c>
      <c r="N4820" s="9">
        <v>165290831.35</v>
      </c>
      <c r="O4820" s="9">
        <v>91486431.56</v>
      </c>
      <c r="P4820" s="9">
        <v>110558889.45</v>
      </c>
      <c r="Q4820" s="9">
        <v>86082061.33</v>
      </c>
      <c r="R4820" s="9">
        <v>64505878.45</v>
      </c>
      <c r="S4820" s="9">
        <v>32863557.32</v>
      </c>
      <c r="T4820" s="9">
        <v>36877448.04</v>
      </c>
      <c r="U4820" s="9">
        <v>40485553.41</v>
      </c>
      <c r="V4820" s="9">
        <v>24413383.21</v>
      </c>
      <c r="W4820" s="9">
        <v>0</v>
      </c>
      <c r="X4820" s="9">
        <v>0</v>
      </c>
      <c r="Y4820" s="9">
        <v>0</v>
      </c>
      <c r="Z4820" s="9">
        <v>0</v>
      </c>
      <c r="AA4820" s="9">
        <v>0</v>
      </c>
      <c r="AB4820" s="9">
        <v>0</v>
      </c>
      <c r="AC4820" s="9">
        <v>0</v>
      </c>
      <c r="AD4820" s="9">
        <v>0</v>
      </c>
      <c r="AE4820" s="9">
        <v>0</v>
      </c>
      <c r="AF4820" s="9">
        <v>0</v>
      </c>
      <c r="AG4820" s="9">
        <v>0</v>
      </c>
      <c r="AH4820" s="9">
        <v>0</v>
      </c>
      <c r="AI4820" s="9">
        <v>0</v>
      </c>
      <c r="AJ4820" s="9">
        <v>0</v>
      </c>
      <c r="AK4820" s="9">
        <v>0</v>
      </c>
      <c r="AL4820" s="9">
        <v>0</v>
      </c>
      <c r="AM4820" s="9">
        <v>0</v>
      </c>
      <c r="AN4820" s="9">
        <v>0</v>
      </c>
      <c r="AO4820" s="9">
        <v>0</v>
      </c>
      <c r="AP4820" s="9">
        <v>0</v>
      </c>
      <c r="AQ4820" s="12">
        <v>0</v>
      </c>
      <c r="AR4820" s="13">
        <f t="shared" si="901"/>
        <v>120488954.19</v>
      </c>
      <c r="AS4820" s="13">
        <f t="shared" si="903"/>
        <v>-37209485.22</v>
      </c>
      <c r="AT4820" s="13">
        <f t="shared" si="904"/>
        <v>-21497598.92</v>
      </c>
      <c r="AU4820" s="13">
        <f t="shared" si="905"/>
        <v>-83058437.59</v>
      </c>
      <c r="AV4820" s="13">
        <f t="shared" si="906"/>
        <v>-129516735.36</v>
      </c>
      <c r="AW4820" s="13">
        <f t="shared" si="907"/>
        <v>-145948930.79</v>
      </c>
      <c r="AX4820" s="13">
        <f t="shared" si="908"/>
        <v>22733843.52</v>
      </c>
      <c r="AY4820" s="13">
        <f t="shared" si="909"/>
        <v>71138824.32</v>
      </c>
      <c r="AZ4820" s="13">
        <f t="shared" si="910"/>
        <v>24805234.27</v>
      </c>
      <c r="BA4820" s="16">
        <f t="shared" si="911"/>
        <v>0</v>
      </c>
      <c r="BB4820" s="17" t="e">
        <f t="shared" si="912"/>
        <v>#DIV/0!</v>
      </c>
      <c r="BC4820" s="17" t="e">
        <f t="shared" si="902"/>
        <v>#DIV/0!</v>
      </c>
    </row>
    <row r="4821" hidden="1" spans="1:55">
      <c r="A4821" s="8" t="s">
        <v>9655</v>
      </c>
      <c r="B4821" s="8" t="s">
        <v>9656</v>
      </c>
      <c r="C4821" s="8">
        <v>36.85</v>
      </c>
      <c r="D4821" s="9">
        <v>51208836.84</v>
      </c>
      <c r="E4821" s="9">
        <v>678389370.55</v>
      </c>
      <c r="F4821" s="9">
        <v>359576885.21</v>
      </c>
      <c r="G4821" s="9">
        <v>278464918.5</v>
      </c>
      <c r="H4821" s="9">
        <v>236965742.93</v>
      </c>
      <c r="I4821" s="9">
        <v>0</v>
      </c>
      <c r="J4821" s="9">
        <v>0</v>
      </c>
      <c r="K4821" s="9">
        <v>0</v>
      </c>
      <c r="L4821" s="9">
        <v>0</v>
      </c>
      <c r="M4821" s="9">
        <v>0</v>
      </c>
      <c r="N4821" s="9">
        <v>1777730463.73</v>
      </c>
      <c r="O4821" s="9">
        <v>950832158.91</v>
      </c>
      <c r="P4821" s="9">
        <v>541817790.42</v>
      </c>
      <c r="Q4821" s="9">
        <v>608316767.37</v>
      </c>
      <c r="R4821" s="9">
        <v>654893385.79</v>
      </c>
      <c r="S4821" s="9">
        <v>0</v>
      </c>
      <c r="T4821" s="9">
        <v>0</v>
      </c>
      <c r="U4821" s="9">
        <v>0</v>
      </c>
      <c r="V4821" s="9">
        <v>0</v>
      </c>
      <c r="W4821" s="9">
        <v>0</v>
      </c>
      <c r="X4821" s="9">
        <v>0</v>
      </c>
      <c r="Y4821" s="9">
        <v>0</v>
      </c>
      <c r="Z4821" s="9">
        <v>0</v>
      </c>
      <c r="AA4821" s="9">
        <v>0</v>
      </c>
      <c r="AB4821" s="9">
        <v>0</v>
      </c>
      <c r="AC4821" s="9">
        <v>0</v>
      </c>
      <c r="AD4821" s="9">
        <v>0</v>
      </c>
      <c r="AE4821" s="9">
        <v>0</v>
      </c>
      <c r="AF4821" s="9">
        <v>0</v>
      </c>
      <c r="AG4821" s="9">
        <v>0</v>
      </c>
      <c r="AH4821" s="9">
        <v>1617146731.73</v>
      </c>
      <c r="AI4821" s="9">
        <v>9948088.83</v>
      </c>
      <c r="AJ4821" s="9">
        <v>331963039.73</v>
      </c>
      <c r="AK4821" s="9">
        <v>267364383.56</v>
      </c>
      <c r="AL4821" s="9">
        <v>0</v>
      </c>
      <c r="AM4821" s="9">
        <v>0</v>
      </c>
      <c r="AN4821" s="9">
        <v>0</v>
      </c>
      <c r="AO4821" s="9">
        <v>0</v>
      </c>
      <c r="AP4821" s="9">
        <v>0</v>
      </c>
      <c r="AQ4821" s="12">
        <v>0</v>
      </c>
      <c r="AR4821" s="13">
        <f t="shared" si="901"/>
        <v>3446086032.3</v>
      </c>
      <c r="AS4821" s="13">
        <f t="shared" si="903"/>
        <v>1639169618.29</v>
      </c>
      <c r="AT4821" s="13">
        <f t="shared" si="904"/>
        <v>1233357715.36</v>
      </c>
      <c r="AU4821" s="13">
        <f t="shared" si="905"/>
        <v>1154146069.43</v>
      </c>
      <c r="AV4821" s="13">
        <f t="shared" si="906"/>
        <v>891859128.72</v>
      </c>
      <c r="AW4821" s="13">
        <f t="shared" si="907"/>
        <v>0</v>
      </c>
      <c r="AX4821" s="13">
        <f t="shared" si="908"/>
        <v>0</v>
      </c>
      <c r="AY4821" s="13">
        <f t="shared" si="909"/>
        <v>0</v>
      </c>
      <c r="AZ4821" s="13">
        <f t="shared" si="910"/>
        <v>0</v>
      </c>
      <c r="BA4821" s="16">
        <f t="shared" si="911"/>
        <v>0</v>
      </c>
      <c r="BB4821" s="17" t="e">
        <f t="shared" si="912"/>
        <v>#DIV/0!</v>
      </c>
      <c r="BC4821" s="17" t="e">
        <f t="shared" si="902"/>
        <v>#DIV/0!</v>
      </c>
    </row>
    <row r="4822" hidden="1" spans="1:55">
      <c r="A4822" s="8" t="s">
        <v>9657</v>
      </c>
      <c r="B4822" s="8" t="s">
        <v>9658</v>
      </c>
      <c r="C4822" s="8">
        <v>73.08</v>
      </c>
      <c r="D4822" s="9">
        <v>-529202002.04</v>
      </c>
      <c r="E4822" s="9">
        <v>338990815.73</v>
      </c>
      <c r="F4822" s="9">
        <v>-48727759.23</v>
      </c>
      <c r="G4822" s="9">
        <v>380066709.16</v>
      </c>
      <c r="H4822" s="9">
        <v>743426.06</v>
      </c>
      <c r="I4822" s="9">
        <v>7964484.67</v>
      </c>
      <c r="J4822" s="9">
        <v>-97157126.6</v>
      </c>
      <c r="K4822" s="9">
        <v>17458063.69</v>
      </c>
      <c r="L4822" s="9">
        <v>53260684.22</v>
      </c>
      <c r="M4822" s="9">
        <v>0</v>
      </c>
      <c r="N4822" s="9">
        <v>4345318687.6</v>
      </c>
      <c r="O4822" s="9">
        <v>537153358.52</v>
      </c>
      <c r="P4822" s="9">
        <v>312366317.4</v>
      </c>
      <c r="Q4822" s="9">
        <v>272454160.24</v>
      </c>
      <c r="R4822" s="9">
        <v>167804777.3</v>
      </c>
      <c r="S4822" s="9">
        <v>125254906.57</v>
      </c>
      <c r="T4822" s="9">
        <v>29273376.15</v>
      </c>
      <c r="U4822" s="9">
        <v>175198020.51</v>
      </c>
      <c r="V4822" s="9">
        <v>28264675.33</v>
      </c>
      <c r="W4822" s="9">
        <v>0</v>
      </c>
      <c r="X4822" s="9">
        <v>0</v>
      </c>
      <c r="Y4822" s="9">
        <v>0</v>
      </c>
      <c r="Z4822" s="9">
        <v>0</v>
      </c>
      <c r="AA4822" s="9">
        <v>0</v>
      </c>
      <c r="AB4822" s="9">
        <v>0</v>
      </c>
      <c r="AC4822" s="9">
        <v>0</v>
      </c>
      <c r="AD4822" s="9">
        <v>0</v>
      </c>
      <c r="AE4822" s="9">
        <v>0</v>
      </c>
      <c r="AF4822" s="9">
        <v>0</v>
      </c>
      <c r="AG4822" s="9">
        <v>0</v>
      </c>
      <c r="AH4822" s="9">
        <v>0</v>
      </c>
      <c r="AI4822" s="9">
        <v>0</v>
      </c>
      <c r="AJ4822" s="9">
        <v>0</v>
      </c>
      <c r="AK4822" s="9">
        <v>0</v>
      </c>
      <c r="AL4822" s="9">
        <v>0</v>
      </c>
      <c r="AM4822" s="9">
        <v>0</v>
      </c>
      <c r="AN4822" s="9">
        <v>0</v>
      </c>
      <c r="AO4822" s="9">
        <v>0</v>
      </c>
      <c r="AP4822" s="9">
        <v>0</v>
      </c>
      <c r="AQ4822" s="12">
        <v>0</v>
      </c>
      <c r="AR4822" s="13">
        <f t="shared" si="901"/>
        <v>3816116685.56</v>
      </c>
      <c r="AS4822" s="13">
        <f t="shared" si="903"/>
        <v>876144174.25</v>
      </c>
      <c r="AT4822" s="13">
        <f t="shared" si="904"/>
        <v>263638558.17</v>
      </c>
      <c r="AU4822" s="13">
        <f t="shared" si="905"/>
        <v>652520869.4</v>
      </c>
      <c r="AV4822" s="13">
        <f t="shared" si="906"/>
        <v>168548203.36</v>
      </c>
      <c r="AW4822" s="13">
        <f t="shared" si="907"/>
        <v>133219391.24</v>
      </c>
      <c r="AX4822" s="13">
        <f t="shared" si="908"/>
        <v>-67883750.45</v>
      </c>
      <c r="AY4822" s="13">
        <f t="shared" si="909"/>
        <v>192656084.2</v>
      </c>
      <c r="AZ4822" s="13">
        <f t="shared" si="910"/>
        <v>81525359.55</v>
      </c>
      <c r="BA4822" s="16">
        <f t="shared" si="911"/>
        <v>0</v>
      </c>
      <c r="BB4822" s="17" t="e">
        <f t="shared" si="912"/>
        <v>#DIV/0!</v>
      </c>
      <c r="BC4822" s="17" t="e">
        <f t="shared" si="902"/>
        <v>#DIV/0!</v>
      </c>
    </row>
    <row r="4823" hidden="1" spans="1:55">
      <c r="A4823" s="8" t="s">
        <v>9659</v>
      </c>
      <c r="B4823" s="8" t="s">
        <v>9660</v>
      </c>
      <c r="C4823" s="8">
        <v>39.57</v>
      </c>
      <c r="D4823" s="9">
        <v>-209679667.38</v>
      </c>
      <c r="E4823" s="9">
        <v>32752277.57</v>
      </c>
      <c r="F4823" s="9">
        <v>62959083.21</v>
      </c>
      <c r="G4823" s="9">
        <v>5812449.73</v>
      </c>
      <c r="H4823" s="9">
        <v>53696604.99</v>
      </c>
      <c r="I4823" s="9">
        <v>-5815800</v>
      </c>
      <c r="J4823" s="9">
        <v>12095600</v>
      </c>
      <c r="K4823" s="9">
        <v>0</v>
      </c>
      <c r="L4823" s="9">
        <v>0</v>
      </c>
      <c r="M4823" s="9">
        <v>0</v>
      </c>
      <c r="N4823" s="9">
        <v>230882228.35</v>
      </c>
      <c r="O4823" s="9">
        <v>220916453.13</v>
      </c>
      <c r="P4823" s="9">
        <v>179306204.25</v>
      </c>
      <c r="Q4823" s="9">
        <v>132350781.43</v>
      </c>
      <c r="R4823" s="9">
        <v>178009180.04</v>
      </c>
      <c r="S4823" s="9">
        <v>26779200</v>
      </c>
      <c r="T4823" s="9">
        <v>20977500</v>
      </c>
      <c r="U4823" s="9">
        <v>0</v>
      </c>
      <c r="V4823" s="9">
        <v>0</v>
      </c>
      <c r="W4823" s="9">
        <v>0</v>
      </c>
      <c r="X4823" s="9">
        <v>0</v>
      </c>
      <c r="Y4823" s="9">
        <v>0</v>
      </c>
      <c r="Z4823" s="9">
        <v>0</v>
      </c>
      <c r="AA4823" s="9">
        <v>0</v>
      </c>
      <c r="AB4823" s="9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0</v>
      </c>
      <c r="AO4823" s="9">
        <v>0</v>
      </c>
      <c r="AP4823" s="9">
        <v>0</v>
      </c>
      <c r="AQ4823" s="12">
        <v>0</v>
      </c>
      <c r="AR4823" s="13">
        <f t="shared" si="901"/>
        <v>21202560.97</v>
      </c>
      <c r="AS4823" s="13">
        <f t="shared" si="903"/>
        <v>253668730.7</v>
      </c>
      <c r="AT4823" s="13">
        <f t="shared" si="904"/>
        <v>242265287.46</v>
      </c>
      <c r="AU4823" s="13">
        <f t="shared" si="905"/>
        <v>138163231.16</v>
      </c>
      <c r="AV4823" s="13">
        <f t="shared" si="906"/>
        <v>231705785.03</v>
      </c>
      <c r="AW4823" s="13">
        <f t="shared" si="907"/>
        <v>20963400</v>
      </c>
      <c r="AX4823" s="13">
        <f t="shared" si="908"/>
        <v>33073100</v>
      </c>
      <c r="AY4823" s="13">
        <f t="shared" si="909"/>
        <v>0</v>
      </c>
      <c r="AZ4823" s="13">
        <f t="shared" si="910"/>
        <v>0</v>
      </c>
      <c r="BA4823" s="16">
        <f t="shared" si="911"/>
        <v>0</v>
      </c>
      <c r="BB4823" s="17" t="e">
        <f t="shared" si="912"/>
        <v>#DIV/0!</v>
      </c>
      <c r="BC4823" s="17" t="e">
        <f t="shared" si="902"/>
        <v>#DIV/0!</v>
      </c>
    </row>
    <row r="4824" hidden="1" spans="1:55">
      <c r="A4824" s="8" t="s">
        <v>9661</v>
      </c>
      <c r="B4824" s="8" t="s">
        <v>9662</v>
      </c>
      <c r="C4824" s="8">
        <v>34.91</v>
      </c>
      <c r="D4824" s="9">
        <v>170876818.68</v>
      </c>
      <c r="E4824" s="9">
        <v>213605810.89</v>
      </c>
      <c r="F4824" s="9">
        <v>169743992.06</v>
      </c>
      <c r="G4824" s="9">
        <v>120399918.39</v>
      </c>
      <c r="H4824" s="9">
        <v>81818778.9</v>
      </c>
      <c r="I4824" s="9">
        <v>67946325.16</v>
      </c>
      <c r="J4824" s="9">
        <v>0</v>
      </c>
      <c r="K4824" s="9">
        <v>0</v>
      </c>
      <c r="L4824" s="9">
        <v>0</v>
      </c>
      <c r="M4824" s="9">
        <v>0</v>
      </c>
      <c r="N4824" s="9">
        <v>1904701905.45</v>
      </c>
      <c r="O4824" s="9">
        <v>698512547.15</v>
      </c>
      <c r="P4824" s="9">
        <v>613372864.14</v>
      </c>
      <c r="Q4824" s="9">
        <v>542846824.92</v>
      </c>
      <c r="R4824" s="9">
        <v>490522584.99</v>
      </c>
      <c r="S4824" s="9">
        <v>463320576.38</v>
      </c>
      <c r="T4824" s="9">
        <v>0</v>
      </c>
      <c r="U4824" s="9">
        <v>0</v>
      </c>
      <c r="V4824" s="9">
        <v>0</v>
      </c>
      <c r="W4824" s="9">
        <v>0</v>
      </c>
      <c r="X4824" s="9">
        <v>0</v>
      </c>
      <c r="Y4824" s="9">
        <v>0</v>
      </c>
      <c r="Z4824" s="9">
        <v>0</v>
      </c>
      <c r="AA4824" s="9">
        <v>0</v>
      </c>
      <c r="AB4824" s="9">
        <v>0</v>
      </c>
      <c r="AC4824" s="9">
        <v>0</v>
      </c>
      <c r="AD4824" s="9">
        <v>0</v>
      </c>
      <c r="AE4824" s="9">
        <v>0</v>
      </c>
      <c r="AF4824" s="9">
        <v>0</v>
      </c>
      <c r="AG4824" s="9">
        <v>0</v>
      </c>
      <c r="AH4824" s="9">
        <v>0</v>
      </c>
      <c r="AI4824" s="9">
        <v>0</v>
      </c>
      <c r="AJ4824" s="9">
        <v>0</v>
      </c>
      <c r="AK4824" s="9">
        <v>0</v>
      </c>
      <c r="AL4824" s="9">
        <v>0</v>
      </c>
      <c r="AM4824" s="9">
        <v>0</v>
      </c>
      <c r="AN4824" s="9">
        <v>0</v>
      </c>
      <c r="AO4824" s="9">
        <v>0</v>
      </c>
      <c r="AP4824" s="9">
        <v>0</v>
      </c>
      <c r="AQ4824" s="12">
        <v>0</v>
      </c>
      <c r="AR4824" s="13">
        <f t="shared" si="901"/>
        <v>2075578724.13</v>
      </c>
      <c r="AS4824" s="13">
        <f t="shared" si="903"/>
        <v>912118358.04</v>
      </c>
      <c r="AT4824" s="13">
        <f t="shared" si="904"/>
        <v>783116856.2</v>
      </c>
      <c r="AU4824" s="13">
        <f t="shared" si="905"/>
        <v>663246743.31</v>
      </c>
      <c r="AV4824" s="13">
        <f t="shared" si="906"/>
        <v>572341363.89</v>
      </c>
      <c r="AW4824" s="13">
        <f t="shared" si="907"/>
        <v>531266901.54</v>
      </c>
      <c r="AX4824" s="13">
        <f t="shared" si="908"/>
        <v>0</v>
      </c>
      <c r="AY4824" s="13">
        <f t="shared" si="909"/>
        <v>0</v>
      </c>
      <c r="AZ4824" s="13">
        <f t="shared" si="910"/>
        <v>0</v>
      </c>
      <c r="BA4824" s="16">
        <f t="shared" si="911"/>
        <v>0</v>
      </c>
      <c r="BB4824" s="17" t="e">
        <f t="shared" si="912"/>
        <v>#DIV/0!</v>
      </c>
      <c r="BC4824" s="17" t="e">
        <f t="shared" si="902"/>
        <v>#DIV/0!</v>
      </c>
    </row>
    <row r="4825" hidden="1" spans="1:55">
      <c r="A4825" s="8" t="s">
        <v>9663</v>
      </c>
      <c r="B4825" s="8" t="s">
        <v>9664</v>
      </c>
      <c r="C4825" s="8">
        <v>14.7</v>
      </c>
      <c r="D4825" s="9">
        <v>-51152191.15</v>
      </c>
      <c r="E4825" s="9">
        <v>-58268900.25</v>
      </c>
      <c r="F4825" s="9">
        <v>150593618.56</v>
      </c>
      <c r="G4825" s="9">
        <v>120035995.79</v>
      </c>
      <c r="H4825" s="9">
        <v>78618880.12</v>
      </c>
      <c r="I4825" s="9">
        <v>45145049.25</v>
      </c>
      <c r="J4825" s="9">
        <v>0</v>
      </c>
      <c r="K4825" s="9">
        <v>0</v>
      </c>
      <c r="L4825" s="9">
        <v>0</v>
      </c>
      <c r="M4825" s="9">
        <v>0</v>
      </c>
      <c r="N4825" s="9">
        <v>141886143.72</v>
      </c>
      <c r="O4825" s="9">
        <v>141882753.57</v>
      </c>
      <c r="P4825" s="9">
        <v>186425873.25</v>
      </c>
      <c r="Q4825" s="9">
        <v>154498176.15</v>
      </c>
      <c r="R4825" s="9">
        <v>202617639.19</v>
      </c>
      <c r="S4825" s="9">
        <v>141537712.61</v>
      </c>
      <c r="T4825" s="9">
        <v>0</v>
      </c>
      <c r="U4825" s="9">
        <v>0</v>
      </c>
      <c r="V4825" s="9">
        <v>0</v>
      </c>
      <c r="W4825" s="9">
        <v>0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9">
        <v>0</v>
      </c>
      <c r="AD4825" s="9">
        <v>0</v>
      </c>
      <c r="AE4825" s="9">
        <v>0</v>
      </c>
      <c r="AF4825" s="9">
        <v>0</v>
      </c>
      <c r="AG4825" s="9">
        <v>0</v>
      </c>
      <c r="AH4825" s="9">
        <v>473825943.4</v>
      </c>
      <c r="AI4825" s="9">
        <v>0</v>
      </c>
      <c r="AJ4825" s="9">
        <v>0</v>
      </c>
      <c r="AK4825" s="9">
        <v>3301546.95</v>
      </c>
      <c r="AL4825" s="9">
        <v>0</v>
      </c>
      <c r="AM4825" s="9">
        <v>0</v>
      </c>
      <c r="AN4825" s="9">
        <v>0</v>
      </c>
      <c r="AO4825" s="9">
        <v>0</v>
      </c>
      <c r="AP4825" s="9">
        <v>0</v>
      </c>
      <c r="AQ4825" s="12">
        <v>0</v>
      </c>
      <c r="AR4825" s="13">
        <f t="shared" si="901"/>
        <v>564559895.97</v>
      </c>
      <c r="AS4825" s="13">
        <f t="shared" si="903"/>
        <v>83613853.32</v>
      </c>
      <c r="AT4825" s="13">
        <f t="shared" si="904"/>
        <v>337019491.81</v>
      </c>
      <c r="AU4825" s="13">
        <f t="shared" si="905"/>
        <v>277835718.89</v>
      </c>
      <c r="AV4825" s="13">
        <f t="shared" si="906"/>
        <v>281236519.31</v>
      </c>
      <c r="AW4825" s="13">
        <f t="shared" si="907"/>
        <v>186682761.86</v>
      </c>
      <c r="AX4825" s="13">
        <f t="shared" si="908"/>
        <v>0</v>
      </c>
      <c r="AY4825" s="13">
        <f t="shared" si="909"/>
        <v>0</v>
      </c>
      <c r="AZ4825" s="13">
        <f t="shared" si="910"/>
        <v>0</v>
      </c>
      <c r="BA4825" s="16">
        <f t="shared" si="911"/>
        <v>0</v>
      </c>
      <c r="BB4825" s="17" t="e">
        <f t="shared" si="912"/>
        <v>#DIV/0!</v>
      </c>
      <c r="BC4825" s="17" t="e">
        <f t="shared" si="902"/>
        <v>#DIV/0!</v>
      </c>
    </row>
    <row r="4826" hidden="1" spans="1:55">
      <c r="A4826" s="8" t="s">
        <v>9665</v>
      </c>
      <c r="B4826" s="8" t="s">
        <v>9666</v>
      </c>
      <c r="C4826" s="8">
        <v>9.3</v>
      </c>
      <c r="D4826" s="9">
        <v>131748918.63</v>
      </c>
      <c r="E4826" s="9">
        <v>36180512.53</v>
      </c>
      <c r="F4826" s="9">
        <v>73574577.78</v>
      </c>
      <c r="G4826" s="9">
        <v>145337407.12</v>
      </c>
      <c r="H4826" s="9">
        <v>123584291.32</v>
      </c>
      <c r="I4826" s="9">
        <v>-23343180.48</v>
      </c>
      <c r="J4826" s="9">
        <v>0</v>
      </c>
      <c r="K4826" s="9">
        <v>0</v>
      </c>
      <c r="L4826" s="9">
        <v>0</v>
      </c>
      <c r="M4826" s="9">
        <v>0</v>
      </c>
      <c r="N4826" s="9">
        <v>295402086.99</v>
      </c>
      <c r="O4826" s="9">
        <v>282454674.25</v>
      </c>
      <c r="P4826" s="9">
        <v>106061967.72</v>
      </c>
      <c r="Q4826" s="9">
        <v>243590746.55</v>
      </c>
      <c r="R4826" s="9">
        <v>14974991.64</v>
      </c>
      <c r="S4826" s="9">
        <v>17145072.16</v>
      </c>
      <c r="T4826" s="9">
        <v>0</v>
      </c>
      <c r="U4826" s="9">
        <v>0</v>
      </c>
      <c r="V4826" s="9">
        <v>0</v>
      </c>
      <c r="W4826" s="9">
        <v>0</v>
      </c>
      <c r="X4826" s="9">
        <v>0</v>
      </c>
      <c r="Y4826" s="9">
        <v>0</v>
      </c>
      <c r="Z4826" s="9">
        <v>0</v>
      </c>
      <c r="AA4826" s="9">
        <v>0</v>
      </c>
      <c r="AB4826" s="9">
        <v>0</v>
      </c>
      <c r="AC4826" s="9">
        <v>0</v>
      </c>
      <c r="AD4826" s="9">
        <v>0</v>
      </c>
      <c r="AE4826" s="9">
        <v>0</v>
      </c>
      <c r="AF4826" s="9">
        <v>0</v>
      </c>
      <c r="AG4826" s="9">
        <v>0</v>
      </c>
      <c r="AH4826" s="9">
        <v>1139767145.21</v>
      </c>
      <c r="AI4826" s="9">
        <v>0</v>
      </c>
      <c r="AJ4826" s="9">
        <v>200000000</v>
      </c>
      <c r="AK4826" s="9">
        <v>0</v>
      </c>
      <c r="AL4826" s="9">
        <v>0</v>
      </c>
      <c r="AM4826" s="9">
        <v>0</v>
      </c>
      <c r="AN4826" s="9">
        <v>0</v>
      </c>
      <c r="AO4826" s="9">
        <v>0</v>
      </c>
      <c r="AP4826" s="9">
        <v>0</v>
      </c>
      <c r="AQ4826" s="12">
        <v>0</v>
      </c>
      <c r="AR4826" s="13">
        <f t="shared" si="901"/>
        <v>1566918150.83</v>
      </c>
      <c r="AS4826" s="13">
        <f t="shared" si="903"/>
        <v>318635186.78</v>
      </c>
      <c r="AT4826" s="13">
        <f t="shared" si="904"/>
        <v>379636545.5</v>
      </c>
      <c r="AU4826" s="13">
        <f t="shared" si="905"/>
        <v>388928153.67</v>
      </c>
      <c r="AV4826" s="13">
        <f t="shared" si="906"/>
        <v>138559282.96</v>
      </c>
      <c r="AW4826" s="13">
        <f t="shared" si="907"/>
        <v>-6198108.32</v>
      </c>
      <c r="AX4826" s="13">
        <f t="shared" si="908"/>
        <v>0</v>
      </c>
      <c r="AY4826" s="13">
        <f t="shared" si="909"/>
        <v>0</v>
      </c>
      <c r="AZ4826" s="13">
        <f t="shared" si="910"/>
        <v>0</v>
      </c>
      <c r="BA4826" s="16">
        <f t="shared" si="911"/>
        <v>0</v>
      </c>
      <c r="BB4826" s="17" t="e">
        <f t="shared" si="912"/>
        <v>#DIV/0!</v>
      </c>
      <c r="BC4826" s="17" t="e">
        <f t="shared" si="902"/>
        <v>#DIV/0!</v>
      </c>
    </row>
    <row r="4827" hidden="1" spans="1:55">
      <c r="A4827" s="8" t="s">
        <v>9667</v>
      </c>
      <c r="B4827" s="8" t="s">
        <v>9668</v>
      </c>
      <c r="C4827" s="8">
        <v>20.99</v>
      </c>
      <c r="D4827" s="9">
        <v>-1654985.31</v>
      </c>
      <c r="E4827" s="9">
        <v>109308474.1</v>
      </c>
      <c r="F4827" s="9">
        <v>62318988.97</v>
      </c>
      <c r="G4827" s="9">
        <v>-23221970.25</v>
      </c>
      <c r="H4827" s="9">
        <v>-632610.93</v>
      </c>
      <c r="I4827" s="9">
        <v>-13679750.5</v>
      </c>
      <c r="J4827" s="9">
        <v>-2212026.59</v>
      </c>
      <c r="K4827" s="9">
        <v>1588735.66</v>
      </c>
      <c r="L4827" s="9">
        <v>292404.21</v>
      </c>
      <c r="M4827" s="9">
        <v>0</v>
      </c>
      <c r="N4827" s="9">
        <v>1362171427.19</v>
      </c>
      <c r="O4827" s="9">
        <v>619007220.06</v>
      </c>
      <c r="P4827" s="9">
        <v>455355572.95</v>
      </c>
      <c r="Q4827" s="9">
        <v>48023752.45</v>
      </c>
      <c r="R4827" s="9">
        <v>33965067.16</v>
      </c>
      <c r="S4827" s="9">
        <v>46786269.8</v>
      </c>
      <c r="T4827" s="9">
        <v>30147081.33</v>
      </c>
      <c r="U4827" s="9">
        <v>3540051.71</v>
      </c>
      <c r="V4827" s="9">
        <v>3494169.15</v>
      </c>
      <c r="W4827" s="9">
        <v>0</v>
      </c>
      <c r="X4827" s="9">
        <v>0</v>
      </c>
      <c r="Y4827" s="9">
        <v>0</v>
      </c>
      <c r="Z4827" s="9">
        <v>0</v>
      </c>
      <c r="AA4827" s="9">
        <v>0</v>
      </c>
      <c r="AB4827" s="9">
        <v>0</v>
      </c>
      <c r="AC4827" s="9">
        <v>0</v>
      </c>
      <c r="AD4827" s="9">
        <v>0</v>
      </c>
      <c r="AE4827" s="9">
        <v>0</v>
      </c>
      <c r="AF4827" s="9">
        <v>0</v>
      </c>
      <c r="AG4827" s="9">
        <v>0</v>
      </c>
      <c r="AH4827" s="9">
        <v>27624778</v>
      </c>
      <c r="AI4827" s="9">
        <v>0</v>
      </c>
      <c r="AJ4827" s="9">
        <v>0</v>
      </c>
      <c r="AK4827" s="9">
        <v>0</v>
      </c>
      <c r="AL4827" s="9">
        <v>0</v>
      </c>
      <c r="AM4827" s="9">
        <v>0</v>
      </c>
      <c r="AN4827" s="9">
        <v>0</v>
      </c>
      <c r="AO4827" s="9">
        <v>0</v>
      </c>
      <c r="AP4827" s="9">
        <v>0</v>
      </c>
      <c r="AQ4827" s="12">
        <v>0</v>
      </c>
      <c r="AR4827" s="13">
        <f t="shared" si="901"/>
        <v>1388141219.88</v>
      </c>
      <c r="AS4827" s="13">
        <f t="shared" si="903"/>
        <v>728315694.16</v>
      </c>
      <c r="AT4827" s="13">
        <f t="shared" si="904"/>
        <v>517674561.92</v>
      </c>
      <c r="AU4827" s="13">
        <f t="shared" si="905"/>
        <v>24801782.2</v>
      </c>
      <c r="AV4827" s="13">
        <f t="shared" si="906"/>
        <v>33332456.23</v>
      </c>
      <c r="AW4827" s="13">
        <f t="shared" si="907"/>
        <v>33106519.3</v>
      </c>
      <c r="AX4827" s="13">
        <f t="shared" si="908"/>
        <v>27935054.74</v>
      </c>
      <c r="AY4827" s="13">
        <f t="shared" si="909"/>
        <v>5128787.37</v>
      </c>
      <c r="AZ4827" s="13">
        <f t="shared" si="910"/>
        <v>3786573.36</v>
      </c>
      <c r="BA4827" s="16">
        <f t="shared" si="911"/>
        <v>0</v>
      </c>
      <c r="BB4827" s="17" t="e">
        <f t="shared" si="912"/>
        <v>#DIV/0!</v>
      </c>
      <c r="BC4827" s="17" t="e">
        <f t="shared" si="902"/>
        <v>#DIV/0!</v>
      </c>
    </row>
    <row r="4828" hidden="1" spans="1:55">
      <c r="A4828" s="8" t="s">
        <v>9669</v>
      </c>
      <c r="B4828" s="8" t="s">
        <v>9670</v>
      </c>
      <c r="C4828" s="8">
        <v>5.33</v>
      </c>
      <c r="D4828" s="9">
        <v>-218334672.59</v>
      </c>
      <c r="E4828" s="9">
        <v>42609543.47</v>
      </c>
      <c r="F4828" s="9">
        <v>-122129137.06</v>
      </c>
      <c r="G4828" s="9">
        <v>39359043.86</v>
      </c>
      <c r="H4828" s="9">
        <v>-55729128.96</v>
      </c>
      <c r="I4828" s="9">
        <v>116999268.61</v>
      </c>
      <c r="J4828" s="9">
        <v>0</v>
      </c>
      <c r="K4828" s="9">
        <v>0</v>
      </c>
      <c r="L4828" s="9">
        <v>0</v>
      </c>
      <c r="M4828" s="9">
        <v>0</v>
      </c>
      <c r="N4828" s="9">
        <v>672414182.48</v>
      </c>
      <c r="O4828" s="9">
        <v>336225017.54</v>
      </c>
      <c r="P4828" s="9">
        <v>331026423.65</v>
      </c>
      <c r="Q4828" s="9">
        <v>521112883.29</v>
      </c>
      <c r="R4828" s="9">
        <v>236871391.95</v>
      </c>
      <c r="S4828" s="9">
        <v>197054722.22</v>
      </c>
      <c r="T4828" s="9">
        <v>0</v>
      </c>
      <c r="U4828" s="9">
        <v>0</v>
      </c>
      <c r="V4828" s="9">
        <v>0</v>
      </c>
      <c r="W4828" s="9">
        <v>0</v>
      </c>
      <c r="X4828" s="9">
        <v>0</v>
      </c>
      <c r="Y4828" s="9">
        <v>0</v>
      </c>
      <c r="Z4828" s="9">
        <v>0</v>
      </c>
      <c r="AA4828" s="9">
        <v>0</v>
      </c>
      <c r="AB4828" s="9">
        <v>0</v>
      </c>
      <c r="AC4828" s="9">
        <v>0</v>
      </c>
      <c r="AD4828" s="9">
        <v>0</v>
      </c>
      <c r="AE4828" s="9">
        <v>0</v>
      </c>
      <c r="AF4828" s="9">
        <v>0</v>
      </c>
      <c r="AG4828" s="9">
        <v>0</v>
      </c>
      <c r="AH4828" s="9">
        <v>280000000</v>
      </c>
      <c r="AI4828" s="9">
        <v>0</v>
      </c>
      <c r="AJ4828" s="9">
        <v>0</v>
      </c>
      <c r="AK4828" s="9">
        <v>0</v>
      </c>
      <c r="AL4828" s="9">
        <v>0</v>
      </c>
      <c r="AM4828" s="9">
        <v>5031598.09</v>
      </c>
      <c r="AN4828" s="9">
        <v>0</v>
      </c>
      <c r="AO4828" s="9">
        <v>0</v>
      </c>
      <c r="AP4828" s="9">
        <v>0</v>
      </c>
      <c r="AQ4828" s="12">
        <v>0</v>
      </c>
      <c r="AR4828" s="13">
        <f t="shared" si="901"/>
        <v>734079509.89</v>
      </c>
      <c r="AS4828" s="13">
        <f t="shared" si="903"/>
        <v>378834561.01</v>
      </c>
      <c r="AT4828" s="13">
        <f t="shared" si="904"/>
        <v>208897286.59</v>
      </c>
      <c r="AU4828" s="13">
        <f t="shared" si="905"/>
        <v>560471927.15</v>
      </c>
      <c r="AV4828" s="13">
        <f t="shared" si="906"/>
        <v>181142262.99</v>
      </c>
      <c r="AW4828" s="13">
        <f t="shared" si="907"/>
        <v>319085588.92</v>
      </c>
      <c r="AX4828" s="13">
        <f t="shared" si="908"/>
        <v>0</v>
      </c>
      <c r="AY4828" s="13">
        <f t="shared" si="909"/>
        <v>0</v>
      </c>
      <c r="AZ4828" s="13">
        <f t="shared" si="910"/>
        <v>0</v>
      </c>
      <c r="BA4828" s="16">
        <f t="shared" si="911"/>
        <v>0</v>
      </c>
      <c r="BB4828" s="17" t="e">
        <f t="shared" si="912"/>
        <v>#DIV/0!</v>
      </c>
      <c r="BC4828" s="17" t="e">
        <f t="shared" si="902"/>
        <v>#DIV/0!</v>
      </c>
    </row>
    <row r="4829" hidden="1" spans="1:55">
      <c r="A4829" s="8" t="s">
        <v>9671</v>
      </c>
      <c r="B4829" s="8" t="s">
        <v>9672</v>
      </c>
      <c r="C4829" s="8">
        <v>39.36</v>
      </c>
      <c r="D4829" s="9">
        <v>250092786.71</v>
      </c>
      <c r="E4829" s="9">
        <v>440755423.58</v>
      </c>
      <c r="F4829" s="9">
        <v>227935719.16</v>
      </c>
      <c r="G4829" s="9">
        <v>182216832.24</v>
      </c>
      <c r="H4829" s="9">
        <v>129942118.51</v>
      </c>
      <c r="I4829" s="9">
        <v>147349940.8</v>
      </c>
      <c r="J4829" s="9">
        <v>0</v>
      </c>
      <c r="K4829" s="9">
        <v>0</v>
      </c>
      <c r="L4829" s="9">
        <v>0</v>
      </c>
      <c r="M4829" s="9">
        <v>0</v>
      </c>
      <c r="N4829" s="9">
        <v>2423274526.82</v>
      </c>
      <c r="O4829" s="9">
        <v>520990111.22</v>
      </c>
      <c r="P4829" s="9">
        <v>334662182.46</v>
      </c>
      <c r="Q4829" s="9">
        <v>295221583.53</v>
      </c>
      <c r="R4829" s="9">
        <v>150152456.53</v>
      </c>
      <c r="S4829" s="9">
        <v>126913604.27</v>
      </c>
      <c r="T4829" s="9">
        <v>0</v>
      </c>
      <c r="U4829" s="9">
        <v>0</v>
      </c>
      <c r="V4829" s="9">
        <v>0</v>
      </c>
      <c r="W4829" s="9">
        <v>0</v>
      </c>
      <c r="X4829" s="9">
        <v>0</v>
      </c>
      <c r="Y4829" s="9">
        <v>0</v>
      </c>
      <c r="Z4829" s="9">
        <v>0</v>
      </c>
      <c r="AA4829" s="9">
        <v>0</v>
      </c>
      <c r="AB4829" s="9">
        <v>0</v>
      </c>
      <c r="AC4829" s="9">
        <v>0</v>
      </c>
      <c r="AD4829" s="9">
        <v>0</v>
      </c>
      <c r="AE4829" s="9">
        <v>0</v>
      </c>
      <c r="AF4829" s="9">
        <v>0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9">
        <v>0</v>
      </c>
      <c r="AN4829" s="9">
        <v>0</v>
      </c>
      <c r="AO4829" s="9">
        <v>0</v>
      </c>
      <c r="AP4829" s="9">
        <v>0</v>
      </c>
      <c r="AQ4829" s="12">
        <v>0</v>
      </c>
      <c r="AR4829" s="13">
        <f t="shared" si="901"/>
        <v>2673367313.53</v>
      </c>
      <c r="AS4829" s="13">
        <f t="shared" si="903"/>
        <v>961745534.8</v>
      </c>
      <c r="AT4829" s="13">
        <f t="shared" si="904"/>
        <v>562597901.62</v>
      </c>
      <c r="AU4829" s="13">
        <f t="shared" si="905"/>
        <v>477438415.77</v>
      </c>
      <c r="AV4829" s="13">
        <f t="shared" si="906"/>
        <v>280094575.04</v>
      </c>
      <c r="AW4829" s="13">
        <f t="shared" si="907"/>
        <v>274263545.07</v>
      </c>
      <c r="AX4829" s="13">
        <f t="shared" si="908"/>
        <v>0</v>
      </c>
      <c r="AY4829" s="13">
        <f t="shared" si="909"/>
        <v>0</v>
      </c>
      <c r="AZ4829" s="13">
        <f t="shared" si="910"/>
        <v>0</v>
      </c>
      <c r="BA4829" s="16">
        <f t="shared" si="911"/>
        <v>0</v>
      </c>
      <c r="BB4829" s="17" t="e">
        <f t="shared" si="912"/>
        <v>#DIV/0!</v>
      </c>
      <c r="BC4829" s="17" t="e">
        <f t="shared" si="902"/>
        <v>#DIV/0!</v>
      </c>
    </row>
    <row r="4830" hidden="1" spans="1:55">
      <c r="A4830" s="8" t="s">
        <v>9673</v>
      </c>
      <c r="B4830" s="8" t="s">
        <v>9674</v>
      </c>
      <c r="C4830" s="8">
        <v>43.07</v>
      </c>
      <c r="D4830" s="9">
        <v>-86784273.21</v>
      </c>
      <c r="E4830" s="9">
        <v>-104037948.68</v>
      </c>
      <c r="F4830" s="9">
        <v>-93173675.33</v>
      </c>
      <c r="G4830" s="9">
        <v>-84662058.32</v>
      </c>
      <c r="H4830" s="9">
        <v>18841537.42</v>
      </c>
      <c r="I4830" s="9">
        <v>-14790265.37</v>
      </c>
      <c r="J4830" s="9">
        <v>0</v>
      </c>
      <c r="K4830" s="9">
        <v>0</v>
      </c>
      <c r="L4830" s="9">
        <v>0</v>
      </c>
      <c r="M4830" s="9">
        <v>0</v>
      </c>
      <c r="N4830" s="9">
        <v>1245366039.93</v>
      </c>
      <c r="O4830" s="9">
        <v>24454719.01</v>
      </c>
      <c r="P4830" s="9">
        <v>142350505.08</v>
      </c>
      <c r="Q4830" s="9">
        <v>142079766.06</v>
      </c>
      <c r="R4830" s="9">
        <v>29449435.44</v>
      </c>
      <c r="S4830" s="9">
        <v>31475921.55</v>
      </c>
      <c r="T4830" s="9">
        <v>0</v>
      </c>
      <c r="U4830" s="9">
        <v>0</v>
      </c>
      <c r="V4830" s="9">
        <v>0</v>
      </c>
      <c r="W4830" s="9">
        <v>0</v>
      </c>
      <c r="X4830" s="9">
        <v>0</v>
      </c>
      <c r="Y4830" s="9">
        <v>0</v>
      </c>
      <c r="Z4830" s="9">
        <v>0</v>
      </c>
      <c r="AA4830" s="9">
        <v>0</v>
      </c>
      <c r="AB4830" s="9">
        <v>0</v>
      </c>
      <c r="AC4830" s="9">
        <v>0</v>
      </c>
      <c r="AD4830" s="9">
        <v>0</v>
      </c>
      <c r="AE4830" s="9">
        <v>0</v>
      </c>
      <c r="AF4830" s="9">
        <v>0</v>
      </c>
      <c r="AG4830" s="9">
        <v>0</v>
      </c>
      <c r="AH4830" s="9">
        <v>0</v>
      </c>
      <c r="AI4830" s="9">
        <v>0</v>
      </c>
      <c r="AJ4830" s="9">
        <v>0</v>
      </c>
      <c r="AK4830" s="9">
        <v>50212383.56</v>
      </c>
      <c r="AL4830" s="9">
        <v>0</v>
      </c>
      <c r="AM4830" s="9">
        <v>0</v>
      </c>
      <c r="AN4830" s="9">
        <v>0</v>
      </c>
      <c r="AO4830" s="9">
        <v>0</v>
      </c>
      <c r="AP4830" s="9">
        <v>0</v>
      </c>
      <c r="AQ4830" s="12">
        <v>0</v>
      </c>
      <c r="AR4830" s="13">
        <f t="shared" si="901"/>
        <v>1158581766.72</v>
      </c>
      <c r="AS4830" s="13">
        <f t="shared" si="903"/>
        <v>-79583229.67</v>
      </c>
      <c r="AT4830" s="13">
        <f t="shared" si="904"/>
        <v>49176829.75</v>
      </c>
      <c r="AU4830" s="13">
        <f t="shared" si="905"/>
        <v>107630091.3</v>
      </c>
      <c r="AV4830" s="13">
        <f t="shared" si="906"/>
        <v>48290972.86</v>
      </c>
      <c r="AW4830" s="13">
        <f t="shared" si="907"/>
        <v>16685656.18</v>
      </c>
      <c r="AX4830" s="13">
        <f t="shared" si="908"/>
        <v>0</v>
      </c>
      <c r="AY4830" s="13">
        <f t="shared" si="909"/>
        <v>0</v>
      </c>
      <c r="AZ4830" s="13">
        <f t="shared" si="910"/>
        <v>0</v>
      </c>
      <c r="BA4830" s="16">
        <f t="shared" si="911"/>
        <v>0</v>
      </c>
      <c r="BB4830" s="17" t="e">
        <f t="shared" si="912"/>
        <v>#DIV/0!</v>
      </c>
      <c r="BC4830" s="17" t="e">
        <f t="shared" si="902"/>
        <v>#DIV/0!</v>
      </c>
    </row>
    <row r="4831" hidden="1" spans="1:55">
      <c r="A4831" s="8" t="s">
        <v>9675</v>
      </c>
      <c r="B4831" s="8" t="s">
        <v>9676</v>
      </c>
      <c r="C4831" s="8">
        <v>63.15</v>
      </c>
      <c r="D4831" s="9">
        <v>-765931295.73</v>
      </c>
      <c r="E4831" s="9">
        <v>11844627.14</v>
      </c>
      <c r="F4831" s="9">
        <v>17725453.37</v>
      </c>
      <c r="G4831" s="9">
        <v>54817513.59</v>
      </c>
      <c r="H4831" s="9">
        <v>26729340.34</v>
      </c>
      <c r="I4831" s="9">
        <v>0</v>
      </c>
      <c r="J4831" s="9">
        <v>0</v>
      </c>
      <c r="K4831" s="9">
        <v>0</v>
      </c>
      <c r="L4831" s="9">
        <v>0</v>
      </c>
      <c r="M4831" s="9">
        <v>0</v>
      </c>
      <c r="N4831" s="9">
        <v>189570511.89</v>
      </c>
      <c r="O4831" s="9">
        <v>208169765.01</v>
      </c>
      <c r="P4831" s="9">
        <v>98389622.49</v>
      </c>
      <c r="Q4831" s="9">
        <v>95005530.34</v>
      </c>
      <c r="R4831" s="9">
        <v>79367194.68</v>
      </c>
      <c r="S4831" s="9">
        <v>0</v>
      </c>
      <c r="T4831" s="9">
        <v>0</v>
      </c>
      <c r="U4831" s="9">
        <v>0</v>
      </c>
      <c r="V4831" s="9">
        <v>0</v>
      </c>
      <c r="W4831" s="9">
        <v>0</v>
      </c>
      <c r="X4831" s="9">
        <v>0</v>
      </c>
      <c r="Y4831" s="9">
        <v>0</v>
      </c>
      <c r="Z4831" s="9">
        <v>0</v>
      </c>
      <c r="AA4831" s="9">
        <v>0</v>
      </c>
      <c r="AB4831" s="9">
        <v>0</v>
      </c>
      <c r="AC4831" s="9">
        <v>0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9">
        <v>0</v>
      </c>
      <c r="AJ4831" s="9">
        <v>27006541.46</v>
      </c>
      <c r="AK4831" s="9">
        <v>72766329.27</v>
      </c>
      <c r="AL4831" s="9">
        <v>0</v>
      </c>
      <c r="AM4831" s="9">
        <v>0</v>
      </c>
      <c r="AN4831" s="9">
        <v>0</v>
      </c>
      <c r="AO4831" s="9">
        <v>0</v>
      </c>
      <c r="AP4831" s="9">
        <v>0</v>
      </c>
      <c r="AQ4831" s="12">
        <v>0</v>
      </c>
      <c r="AR4831" s="13">
        <f t="shared" si="901"/>
        <v>-576360783.84</v>
      </c>
      <c r="AS4831" s="13">
        <f t="shared" si="903"/>
        <v>220014392.15</v>
      </c>
      <c r="AT4831" s="13">
        <f t="shared" si="904"/>
        <v>143121617.32</v>
      </c>
      <c r="AU4831" s="13">
        <f t="shared" si="905"/>
        <v>222589373.2</v>
      </c>
      <c r="AV4831" s="13">
        <f t="shared" si="906"/>
        <v>106096535.02</v>
      </c>
      <c r="AW4831" s="13">
        <f t="shared" si="907"/>
        <v>0</v>
      </c>
      <c r="AX4831" s="13">
        <f t="shared" si="908"/>
        <v>0</v>
      </c>
      <c r="AY4831" s="13">
        <f t="shared" si="909"/>
        <v>0</v>
      </c>
      <c r="AZ4831" s="13">
        <f t="shared" si="910"/>
        <v>0</v>
      </c>
      <c r="BA4831" s="16">
        <f t="shared" si="911"/>
        <v>0</v>
      </c>
      <c r="BB4831" s="17" t="e">
        <f t="shared" si="912"/>
        <v>#DIV/0!</v>
      </c>
      <c r="BC4831" s="17" t="e">
        <f t="shared" si="902"/>
        <v>#DIV/0!</v>
      </c>
    </row>
    <row r="4832" hidden="1" spans="1:55">
      <c r="A4832" s="8" t="s">
        <v>9677</v>
      </c>
      <c r="B4832" s="8" t="s">
        <v>9678</v>
      </c>
      <c r="C4832" s="8">
        <v>33.84</v>
      </c>
      <c r="D4832" s="9">
        <v>22725945.31</v>
      </c>
      <c r="E4832" s="9">
        <v>8851562.09</v>
      </c>
      <c r="F4832" s="9">
        <v>54049939.88</v>
      </c>
      <c r="G4832" s="9">
        <v>40162950.95</v>
      </c>
      <c r="H4832" s="9">
        <v>31425939.18</v>
      </c>
      <c r="I4832" s="9">
        <v>-2682744.8</v>
      </c>
      <c r="J4832" s="9">
        <v>11930615.1</v>
      </c>
      <c r="K4832" s="9">
        <v>9565439.71</v>
      </c>
      <c r="L4832" s="9">
        <v>26864719.48</v>
      </c>
      <c r="M4832" s="9">
        <v>0</v>
      </c>
      <c r="N4832" s="9">
        <v>138602429.16</v>
      </c>
      <c r="O4832" s="9">
        <v>36748096.85</v>
      </c>
      <c r="P4832" s="9">
        <v>44016447.97</v>
      </c>
      <c r="Q4832" s="9">
        <v>41391739.3</v>
      </c>
      <c r="R4832" s="9">
        <v>29509653.66</v>
      </c>
      <c r="S4832" s="9">
        <v>28742320.95</v>
      </c>
      <c r="T4832" s="9">
        <v>19978624.02</v>
      </c>
      <c r="U4832" s="9">
        <v>15279246.55</v>
      </c>
      <c r="V4832" s="9">
        <v>25633883.58</v>
      </c>
      <c r="W4832" s="9">
        <v>0</v>
      </c>
      <c r="X4832" s="9">
        <v>0</v>
      </c>
      <c r="Y4832" s="9">
        <v>0</v>
      </c>
      <c r="Z4832" s="9">
        <v>0</v>
      </c>
      <c r="AA4832" s="9">
        <v>0</v>
      </c>
      <c r="AB4832" s="9">
        <v>0</v>
      </c>
      <c r="AC4832" s="9">
        <v>0</v>
      </c>
      <c r="AD4832" s="9">
        <v>0</v>
      </c>
      <c r="AE4832" s="9">
        <v>0</v>
      </c>
      <c r="AF4832" s="9">
        <v>0</v>
      </c>
      <c r="AG4832" s="9">
        <v>0</v>
      </c>
      <c r="AH4832" s="9">
        <v>291630648.3</v>
      </c>
      <c r="AI4832" s="9">
        <v>14962133.78</v>
      </c>
      <c r="AJ4832" s="9">
        <v>20352811.08</v>
      </c>
      <c r="AK4832" s="9">
        <v>15080517.24</v>
      </c>
      <c r="AL4832" s="9">
        <v>133800</v>
      </c>
      <c r="AM4832" s="9">
        <v>0</v>
      </c>
      <c r="AN4832" s="9">
        <v>0</v>
      </c>
      <c r="AO4832" s="9">
        <v>170043</v>
      </c>
      <c r="AP4832" s="9">
        <v>0</v>
      </c>
      <c r="AQ4832" s="12">
        <v>0</v>
      </c>
      <c r="AR4832" s="13">
        <f t="shared" si="901"/>
        <v>452959022.77</v>
      </c>
      <c r="AS4832" s="13">
        <f t="shared" si="903"/>
        <v>60561792.72</v>
      </c>
      <c r="AT4832" s="13">
        <f t="shared" si="904"/>
        <v>118419198.93</v>
      </c>
      <c r="AU4832" s="13">
        <f t="shared" si="905"/>
        <v>96635207.49</v>
      </c>
      <c r="AV4832" s="13">
        <f t="shared" si="906"/>
        <v>61069392.84</v>
      </c>
      <c r="AW4832" s="13">
        <f t="shared" si="907"/>
        <v>26059576.15</v>
      </c>
      <c r="AX4832" s="13">
        <f t="shared" si="908"/>
        <v>31909239.12</v>
      </c>
      <c r="AY4832" s="13">
        <f t="shared" si="909"/>
        <v>25014729.26</v>
      </c>
      <c r="AZ4832" s="13">
        <f t="shared" si="910"/>
        <v>52498603.06</v>
      </c>
      <c r="BA4832" s="16">
        <f t="shared" si="911"/>
        <v>0</v>
      </c>
      <c r="BB4832" s="17" t="e">
        <f t="shared" si="912"/>
        <v>#DIV/0!</v>
      </c>
      <c r="BC4832" s="17" t="e">
        <f t="shared" si="902"/>
        <v>#DIV/0!</v>
      </c>
    </row>
    <row r="4833" hidden="1" spans="1:55">
      <c r="A4833" s="8" t="s">
        <v>9679</v>
      </c>
      <c r="B4833" s="8" t="s">
        <v>9680</v>
      </c>
      <c r="C4833" s="8">
        <v>30.14</v>
      </c>
      <c r="D4833" s="9">
        <v>330780946.01</v>
      </c>
      <c r="E4833" s="9">
        <v>-595377812.76</v>
      </c>
      <c r="F4833" s="9">
        <v>41139529.95</v>
      </c>
      <c r="G4833" s="9">
        <v>623549624.99</v>
      </c>
      <c r="H4833" s="9">
        <v>295638646.59</v>
      </c>
      <c r="I4833" s="9">
        <v>-76163504.58</v>
      </c>
      <c r="J4833" s="9">
        <v>0</v>
      </c>
      <c r="K4833" s="9">
        <v>0</v>
      </c>
      <c r="L4833" s="9">
        <v>0</v>
      </c>
      <c r="M4833" s="9">
        <v>0</v>
      </c>
      <c r="N4833" s="9">
        <v>3685187249.31</v>
      </c>
      <c r="O4833" s="9">
        <v>610153399.84</v>
      </c>
      <c r="P4833" s="9">
        <v>513454120.23</v>
      </c>
      <c r="Q4833" s="9">
        <v>995768300.89</v>
      </c>
      <c r="R4833" s="9">
        <v>697311776.8</v>
      </c>
      <c r="S4833" s="9">
        <v>499479801</v>
      </c>
      <c r="T4833" s="9">
        <v>0</v>
      </c>
      <c r="U4833" s="9">
        <v>0</v>
      </c>
      <c r="V4833" s="9">
        <v>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0</v>
      </c>
      <c r="AC4833" s="9">
        <v>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371006</v>
      </c>
      <c r="AN4833" s="9">
        <v>0</v>
      </c>
      <c r="AO4833" s="9">
        <v>0</v>
      </c>
      <c r="AP4833" s="9">
        <v>0</v>
      </c>
      <c r="AQ4833" s="12">
        <v>0</v>
      </c>
      <c r="AR4833" s="13">
        <f t="shared" si="901"/>
        <v>4015968195.32</v>
      </c>
      <c r="AS4833" s="13">
        <f t="shared" si="903"/>
        <v>14775587.08</v>
      </c>
      <c r="AT4833" s="13">
        <f t="shared" si="904"/>
        <v>554593650.18</v>
      </c>
      <c r="AU4833" s="13">
        <f t="shared" si="905"/>
        <v>1619317925.88</v>
      </c>
      <c r="AV4833" s="13">
        <f t="shared" si="906"/>
        <v>992950423.39</v>
      </c>
      <c r="AW4833" s="13">
        <f t="shared" si="907"/>
        <v>423687302.42</v>
      </c>
      <c r="AX4833" s="13">
        <f t="shared" si="908"/>
        <v>0</v>
      </c>
      <c r="AY4833" s="13">
        <f t="shared" si="909"/>
        <v>0</v>
      </c>
      <c r="AZ4833" s="13">
        <f t="shared" si="910"/>
        <v>0</v>
      </c>
      <c r="BA4833" s="16">
        <f t="shared" si="911"/>
        <v>0</v>
      </c>
      <c r="BB4833" s="17" t="e">
        <f t="shared" si="912"/>
        <v>#DIV/0!</v>
      </c>
      <c r="BC4833" s="17" t="e">
        <f t="shared" si="902"/>
        <v>#DIV/0!</v>
      </c>
    </row>
    <row r="4834" hidden="1" spans="1:55">
      <c r="A4834" s="8" t="s">
        <v>9681</v>
      </c>
      <c r="B4834" s="8" t="s">
        <v>9682</v>
      </c>
      <c r="C4834" s="8">
        <v>56.97</v>
      </c>
      <c r="D4834" s="9">
        <v>-15431886.63</v>
      </c>
      <c r="E4834" s="9">
        <v>54443114.44</v>
      </c>
      <c r="F4834" s="9">
        <v>92608184.23</v>
      </c>
      <c r="G4834" s="9">
        <v>13665196.59</v>
      </c>
      <c r="H4834" s="9">
        <v>-2374337.48</v>
      </c>
      <c r="I4834" s="9">
        <v>0</v>
      </c>
      <c r="J4834" s="9">
        <v>0</v>
      </c>
      <c r="K4834" s="9">
        <v>0</v>
      </c>
      <c r="L4834" s="9">
        <v>0</v>
      </c>
      <c r="M4834" s="9">
        <v>0</v>
      </c>
      <c r="N4834" s="9">
        <v>724292494.8</v>
      </c>
      <c r="O4834" s="9">
        <v>197942433.34</v>
      </c>
      <c r="P4834" s="9">
        <v>171975712.91</v>
      </c>
      <c r="Q4834" s="9">
        <v>42225380.97</v>
      </c>
      <c r="R4834" s="9">
        <v>19330098.13</v>
      </c>
      <c r="S4834" s="9">
        <v>0</v>
      </c>
      <c r="T4834" s="9">
        <v>0</v>
      </c>
      <c r="U4834" s="9">
        <v>0</v>
      </c>
      <c r="V4834" s="9">
        <v>0</v>
      </c>
      <c r="W4834" s="9">
        <v>0</v>
      </c>
      <c r="X4834" s="9">
        <v>0</v>
      </c>
      <c r="Y4834" s="9">
        <v>0</v>
      </c>
      <c r="Z4834" s="9">
        <v>0</v>
      </c>
      <c r="AA4834" s="9">
        <v>0</v>
      </c>
      <c r="AB4834" s="9">
        <v>0</v>
      </c>
      <c r="AC4834" s="9">
        <v>0</v>
      </c>
      <c r="AD4834" s="9">
        <v>0</v>
      </c>
      <c r="AE4834" s="9">
        <v>0</v>
      </c>
      <c r="AF4834" s="9">
        <v>0</v>
      </c>
      <c r="AG4834" s="9">
        <v>0</v>
      </c>
      <c r="AH4834" s="9">
        <v>110000000</v>
      </c>
      <c r="AI4834" s="9">
        <v>0</v>
      </c>
      <c r="AJ4834" s="9">
        <v>0</v>
      </c>
      <c r="AK4834" s="9">
        <v>32118666.67</v>
      </c>
      <c r="AL4834" s="9">
        <v>0</v>
      </c>
      <c r="AM4834" s="9">
        <v>0</v>
      </c>
      <c r="AN4834" s="9">
        <v>0</v>
      </c>
      <c r="AO4834" s="9">
        <v>0</v>
      </c>
      <c r="AP4834" s="9">
        <v>0</v>
      </c>
      <c r="AQ4834" s="12">
        <v>0</v>
      </c>
      <c r="AR4834" s="13">
        <f t="shared" si="901"/>
        <v>818860608.17</v>
      </c>
      <c r="AS4834" s="13">
        <f t="shared" si="903"/>
        <v>252385547.78</v>
      </c>
      <c r="AT4834" s="13">
        <f t="shared" si="904"/>
        <v>264583897.14</v>
      </c>
      <c r="AU4834" s="13">
        <f t="shared" si="905"/>
        <v>88009244.23</v>
      </c>
      <c r="AV4834" s="13">
        <f t="shared" si="906"/>
        <v>16955760.65</v>
      </c>
      <c r="AW4834" s="13">
        <f t="shared" si="907"/>
        <v>0</v>
      </c>
      <c r="AX4834" s="13">
        <f t="shared" si="908"/>
        <v>0</v>
      </c>
      <c r="AY4834" s="13">
        <f t="shared" si="909"/>
        <v>0</v>
      </c>
      <c r="AZ4834" s="13">
        <f t="shared" si="910"/>
        <v>0</v>
      </c>
      <c r="BA4834" s="16">
        <f t="shared" si="911"/>
        <v>0</v>
      </c>
      <c r="BB4834" s="17" t="e">
        <f t="shared" si="912"/>
        <v>#DIV/0!</v>
      </c>
      <c r="BC4834" s="17" t="e">
        <f t="shared" si="902"/>
        <v>#DIV/0!</v>
      </c>
    </row>
    <row r="4835" hidden="1" spans="1:55">
      <c r="A4835" s="8" t="s">
        <v>9683</v>
      </c>
      <c r="B4835" s="8" t="s">
        <v>9684</v>
      </c>
      <c r="C4835" s="8">
        <v>78.27</v>
      </c>
      <c r="D4835" s="9">
        <v>-1080292854.28</v>
      </c>
      <c r="E4835" s="9">
        <v>281582453.61</v>
      </c>
      <c r="F4835" s="9">
        <v>-658022618.61</v>
      </c>
      <c r="G4835" s="9">
        <v>-280712138.45</v>
      </c>
      <c r="H4835" s="9">
        <v>-126479151.75</v>
      </c>
      <c r="I4835" s="9">
        <v>0</v>
      </c>
      <c r="J4835" s="9">
        <v>0</v>
      </c>
      <c r="K4835" s="9">
        <v>0</v>
      </c>
      <c r="L4835" s="9">
        <v>0</v>
      </c>
      <c r="M4835" s="9">
        <v>0</v>
      </c>
      <c r="N4835" s="9">
        <v>2034818774.76</v>
      </c>
      <c r="O4835" s="9">
        <v>1835498496.42</v>
      </c>
      <c r="P4835" s="9">
        <v>2808733671.84</v>
      </c>
      <c r="Q4835" s="9">
        <v>75410816.29</v>
      </c>
      <c r="R4835" s="9">
        <v>5068931.79</v>
      </c>
      <c r="S4835" s="9">
        <v>0</v>
      </c>
      <c r="T4835" s="9">
        <v>0</v>
      </c>
      <c r="U4835" s="9">
        <v>0</v>
      </c>
      <c r="V4835" s="9">
        <v>0</v>
      </c>
      <c r="W4835" s="9">
        <v>0</v>
      </c>
      <c r="X4835" s="9">
        <v>0</v>
      </c>
      <c r="Y4835" s="9">
        <v>0</v>
      </c>
      <c r="Z4835" s="9">
        <v>0</v>
      </c>
      <c r="AA4835" s="9">
        <v>0</v>
      </c>
      <c r="AB4835" s="9">
        <v>0</v>
      </c>
      <c r="AC4835" s="9">
        <v>0</v>
      </c>
      <c r="AD4835" s="9">
        <v>0</v>
      </c>
      <c r="AE4835" s="9">
        <v>0</v>
      </c>
      <c r="AF4835" s="9">
        <v>0</v>
      </c>
      <c r="AG4835" s="9">
        <v>0</v>
      </c>
      <c r="AH4835" s="9">
        <v>496838126.39</v>
      </c>
      <c r="AI4835" s="9">
        <v>0</v>
      </c>
      <c r="AJ4835" s="9">
        <v>0</v>
      </c>
      <c r="AK4835" s="9">
        <v>0</v>
      </c>
      <c r="AL4835" s="9">
        <v>0</v>
      </c>
      <c r="AM4835" s="9">
        <v>0</v>
      </c>
      <c r="AN4835" s="9">
        <v>0</v>
      </c>
      <c r="AO4835" s="9">
        <v>0</v>
      </c>
      <c r="AP4835" s="9">
        <v>0</v>
      </c>
      <c r="AQ4835" s="12">
        <v>0</v>
      </c>
      <c r="AR4835" s="13">
        <f t="shared" si="901"/>
        <v>1451364046.87</v>
      </c>
      <c r="AS4835" s="13">
        <f t="shared" si="903"/>
        <v>2117080950.03</v>
      </c>
      <c r="AT4835" s="13">
        <f t="shared" si="904"/>
        <v>2150711053.23</v>
      </c>
      <c r="AU4835" s="13">
        <f t="shared" si="905"/>
        <v>-205301322.16</v>
      </c>
      <c r="AV4835" s="13">
        <f t="shared" si="906"/>
        <v>-121410219.96</v>
      </c>
      <c r="AW4835" s="13">
        <f t="shared" si="907"/>
        <v>0</v>
      </c>
      <c r="AX4835" s="13">
        <f t="shared" si="908"/>
        <v>0</v>
      </c>
      <c r="AY4835" s="13">
        <f t="shared" si="909"/>
        <v>0</v>
      </c>
      <c r="AZ4835" s="13">
        <f t="shared" si="910"/>
        <v>0</v>
      </c>
      <c r="BA4835" s="16">
        <f t="shared" si="911"/>
        <v>0</v>
      </c>
      <c r="BB4835" s="17" t="e">
        <f t="shared" si="912"/>
        <v>#DIV/0!</v>
      </c>
      <c r="BC4835" s="17" t="e">
        <f t="shared" si="902"/>
        <v>#DIV/0!</v>
      </c>
    </row>
    <row r="4836" hidden="1" spans="1:55">
      <c r="A4836" s="8" t="s">
        <v>9685</v>
      </c>
      <c r="B4836" s="8" t="s">
        <v>9686</v>
      </c>
      <c r="C4836" s="8">
        <v>124</v>
      </c>
      <c r="D4836" s="9">
        <v>-65485839.76</v>
      </c>
      <c r="E4836" s="9">
        <v>21164869.58</v>
      </c>
      <c r="F4836" s="9">
        <v>-19113109.69</v>
      </c>
      <c r="G4836" s="9">
        <v>5252895.37</v>
      </c>
      <c r="H4836" s="9">
        <v>-24682014.87</v>
      </c>
      <c r="I4836" s="9">
        <v>0</v>
      </c>
      <c r="J4836" s="9">
        <v>0</v>
      </c>
      <c r="K4836" s="9">
        <v>0</v>
      </c>
      <c r="L4836" s="9">
        <v>0</v>
      </c>
      <c r="M4836" s="9">
        <v>0</v>
      </c>
      <c r="N4836" s="9">
        <v>394829265.25</v>
      </c>
      <c r="O4836" s="9">
        <v>56916907</v>
      </c>
      <c r="P4836" s="9">
        <v>100933220.13</v>
      </c>
      <c r="Q4836" s="9">
        <v>15479534.8</v>
      </c>
      <c r="R4836" s="9">
        <v>38865262.69</v>
      </c>
      <c r="S4836" s="9">
        <v>0</v>
      </c>
      <c r="T4836" s="9">
        <v>0</v>
      </c>
      <c r="U4836" s="9">
        <v>0</v>
      </c>
      <c r="V4836" s="9">
        <v>0</v>
      </c>
      <c r="W4836" s="9">
        <v>0</v>
      </c>
      <c r="X4836" s="9">
        <v>0</v>
      </c>
      <c r="Y4836" s="9">
        <v>0</v>
      </c>
      <c r="Z4836" s="9">
        <v>0</v>
      </c>
      <c r="AA4836" s="9">
        <v>0</v>
      </c>
      <c r="AB4836" s="9">
        <v>0</v>
      </c>
      <c r="AC4836" s="9">
        <v>0</v>
      </c>
      <c r="AD4836" s="9">
        <v>0</v>
      </c>
      <c r="AE4836" s="9">
        <v>0</v>
      </c>
      <c r="AF4836" s="9">
        <v>0</v>
      </c>
      <c r="AG4836" s="9">
        <v>0</v>
      </c>
      <c r="AH4836" s="9">
        <v>70000000</v>
      </c>
      <c r="AI4836" s="9">
        <v>0</v>
      </c>
      <c r="AJ4836" s="9">
        <v>10000000</v>
      </c>
      <c r="AK4836" s="9">
        <v>215000000</v>
      </c>
      <c r="AL4836" s="9">
        <v>0</v>
      </c>
      <c r="AM4836" s="9">
        <v>0</v>
      </c>
      <c r="AN4836" s="9">
        <v>0</v>
      </c>
      <c r="AO4836" s="9">
        <v>0</v>
      </c>
      <c r="AP4836" s="9">
        <v>0</v>
      </c>
      <c r="AQ4836" s="12">
        <v>0</v>
      </c>
      <c r="AR4836" s="13">
        <f t="shared" si="901"/>
        <v>399343425.49</v>
      </c>
      <c r="AS4836" s="13">
        <f t="shared" si="903"/>
        <v>78081776.58</v>
      </c>
      <c r="AT4836" s="13">
        <f t="shared" si="904"/>
        <v>91820110.44</v>
      </c>
      <c r="AU4836" s="13">
        <f t="shared" si="905"/>
        <v>235732430.17</v>
      </c>
      <c r="AV4836" s="13">
        <f t="shared" si="906"/>
        <v>14183247.82</v>
      </c>
      <c r="AW4836" s="13">
        <f t="shared" si="907"/>
        <v>0</v>
      </c>
      <c r="AX4836" s="13">
        <f t="shared" si="908"/>
        <v>0</v>
      </c>
      <c r="AY4836" s="13">
        <f t="shared" si="909"/>
        <v>0</v>
      </c>
      <c r="AZ4836" s="13">
        <f t="shared" si="910"/>
        <v>0</v>
      </c>
      <c r="BA4836" s="16">
        <f t="shared" si="911"/>
        <v>0</v>
      </c>
      <c r="BB4836" s="17" t="e">
        <f t="shared" si="912"/>
        <v>#DIV/0!</v>
      </c>
      <c r="BC4836" s="17" t="e">
        <f t="shared" si="902"/>
        <v>#DIV/0!</v>
      </c>
    </row>
    <row r="4837" hidden="1" spans="1:55">
      <c r="A4837" s="8" t="s">
        <v>9687</v>
      </c>
      <c r="B4837" s="8" t="s">
        <v>9688</v>
      </c>
      <c r="C4837" s="8">
        <v>64.24</v>
      </c>
      <c r="D4837" s="9">
        <v>38936019.62</v>
      </c>
      <c r="E4837" s="9">
        <v>133029877.97</v>
      </c>
      <c r="F4837" s="9">
        <v>121375903.47</v>
      </c>
      <c r="G4837" s="9">
        <v>65460991.32</v>
      </c>
      <c r="H4837" s="9">
        <v>59796066.79</v>
      </c>
      <c r="I4837" s="9">
        <v>66504016.1</v>
      </c>
      <c r="J4837" s="9">
        <v>39188520.87</v>
      </c>
      <c r="K4837" s="9">
        <v>52534395.17</v>
      </c>
      <c r="L4837" s="9">
        <v>32511783.78</v>
      </c>
      <c r="M4837" s="9">
        <v>0</v>
      </c>
      <c r="N4837" s="9">
        <v>470407387.02</v>
      </c>
      <c r="O4837" s="9">
        <v>345656701.34</v>
      </c>
      <c r="P4837" s="9">
        <v>185627185.93</v>
      </c>
      <c r="Q4837" s="9">
        <v>107069456.45</v>
      </c>
      <c r="R4837" s="9">
        <v>69813163.32</v>
      </c>
      <c r="S4837" s="9">
        <v>52409805.27</v>
      </c>
      <c r="T4837" s="9">
        <v>45058463.24</v>
      </c>
      <c r="U4837" s="9">
        <v>5808149.39</v>
      </c>
      <c r="V4837" s="9">
        <v>3182747.41</v>
      </c>
      <c r="W4837" s="9">
        <v>0</v>
      </c>
      <c r="X4837" s="9">
        <v>0</v>
      </c>
      <c r="Y4837" s="9">
        <v>0</v>
      </c>
      <c r="Z4837" s="9">
        <v>0</v>
      </c>
      <c r="AA4837" s="9">
        <v>0</v>
      </c>
      <c r="AB4837" s="9">
        <v>0</v>
      </c>
      <c r="AC4837" s="9">
        <v>0</v>
      </c>
      <c r="AD4837" s="9">
        <v>0</v>
      </c>
      <c r="AE4837" s="9">
        <v>0</v>
      </c>
      <c r="AF4837" s="9">
        <v>0</v>
      </c>
      <c r="AG4837" s="9">
        <v>0</v>
      </c>
      <c r="AH4837" s="9">
        <v>579803855.34</v>
      </c>
      <c r="AI4837" s="9">
        <v>5043516.82</v>
      </c>
      <c r="AJ4837" s="9">
        <v>60326546.56</v>
      </c>
      <c r="AK4837" s="9">
        <v>40643.33</v>
      </c>
      <c r="AL4837" s="9">
        <v>0</v>
      </c>
      <c r="AM4837" s="9">
        <v>0</v>
      </c>
      <c r="AN4837" s="9">
        <v>0</v>
      </c>
      <c r="AO4837" s="9">
        <v>0</v>
      </c>
      <c r="AP4837" s="9">
        <v>0</v>
      </c>
      <c r="AQ4837" s="12">
        <v>0</v>
      </c>
      <c r="AR4837" s="13">
        <f t="shared" si="901"/>
        <v>1089147261.98</v>
      </c>
      <c r="AS4837" s="13">
        <f t="shared" si="903"/>
        <v>483730096.13</v>
      </c>
      <c r="AT4837" s="13">
        <f t="shared" si="904"/>
        <v>367329635.96</v>
      </c>
      <c r="AU4837" s="13">
        <f t="shared" si="905"/>
        <v>172571091.1</v>
      </c>
      <c r="AV4837" s="13">
        <f t="shared" si="906"/>
        <v>129609230.11</v>
      </c>
      <c r="AW4837" s="13">
        <f t="shared" si="907"/>
        <v>118913821.37</v>
      </c>
      <c r="AX4837" s="13">
        <f t="shared" si="908"/>
        <v>84246984.11</v>
      </c>
      <c r="AY4837" s="13">
        <f t="shared" si="909"/>
        <v>58342544.56</v>
      </c>
      <c r="AZ4837" s="13">
        <f t="shared" si="910"/>
        <v>35694531.19</v>
      </c>
      <c r="BA4837" s="16">
        <f t="shared" si="911"/>
        <v>0</v>
      </c>
      <c r="BB4837" s="17" t="e">
        <f t="shared" si="912"/>
        <v>#DIV/0!</v>
      </c>
      <c r="BC4837" s="17" t="e">
        <f t="shared" si="902"/>
        <v>#DIV/0!</v>
      </c>
    </row>
    <row r="4838" hidden="1" spans="1:55">
      <c r="A4838" s="8" t="s">
        <v>9689</v>
      </c>
      <c r="B4838" s="8" t="s">
        <v>9690</v>
      </c>
      <c r="C4838" s="8">
        <v>43.82</v>
      </c>
      <c r="D4838" s="9">
        <v>745532934.01</v>
      </c>
      <c r="E4838" s="9">
        <v>300806584.04</v>
      </c>
      <c r="F4838" s="9">
        <v>233321946.33</v>
      </c>
      <c r="G4838" s="9">
        <v>59991561.75</v>
      </c>
      <c r="H4838" s="9">
        <v>-28462127.39</v>
      </c>
      <c r="I4838" s="9">
        <v>0</v>
      </c>
      <c r="J4838" s="9">
        <v>0</v>
      </c>
      <c r="K4838" s="9">
        <v>0</v>
      </c>
      <c r="L4838" s="9">
        <v>0</v>
      </c>
      <c r="M4838" s="9">
        <v>0</v>
      </c>
      <c r="N4838" s="9">
        <v>1177378732.16</v>
      </c>
      <c r="O4838" s="9">
        <v>320253698.51</v>
      </c>
      <c r="P4838" s="9">
        <v>148224176.72</v>
      </c>
      <c r="Q4838" s="9">
        <v>234663916.63</v>
      </c>
      <c r="R4838" s="9">
        <v>45055547.88</v>
      </c>
      <c r="S4838" s="9">
        <v>0</v>
      </c>
      <c r="T4838" s="9">
        <v>0</v>
      </c>
      <c r="U4838" s="9">
        <v>0</v>
      </c>
      <c r="V4838" s="9">
        <v>0</v>
      </c>
      <c r="W4838" s="9">
        <v>0</v>
      </c>
      <c r="X4838" s="9">
        <v>0</v>
      </c>
      <c r="Y4838" s="9">
        <v>0</v>
      </c>
      <c r="Z4838" s="9">
        <v>0</v>
      </c>
      <c r="AA4838" s="9">
        <v>0</v>
      </c>
      <c r="AB4838" s="9">
        <v>0</v>
      </c>
      <c r="AC4838" s="9">
        <v>0</v>
      </c>
      <c r="AD4838" s="9">
        <v>0</v>
      </c>
      <c r="AE4838" s="9">
        <v>0</v>
      </c>
      <c r="AF4838" s="9">
        <v>0</v>
      </c>
      <c r="AG4838" s="9">
        <v>0</v>
      </c>
      <c r="AH4838" s="9">
        <v>1102012300</v>
      </c>
      <c r="AI4838" s="9">
        <v>0</v>
      </c>
      <c r="AJ4838" s="9">
        <v>0</v>
      </c>
      <c r="AK4838" s="9">
        <v>0</v>
      </c>
      <c r="AL4838" s="9">
        <v>0</v>
      </c>
      <c r="AM4838" s="9">
        <v>0</v>
      </c>
      <c r="AN4838" s="9">
        <v>0</v>
      </c>
      <c r="AO4838" s="9">
        <v>0</v>
      </c>
      <c r="AP4838" s="9">
        <v>0</v>
      </c>
      <c r="AQ4838" s="12">
        <v>0</v>
      </c>
      <c r="AR4838" s="13">
        <f t="shared" si="901"/>
        <v>3024923966.17</v>
      </c>
      <c r="AS4838" s="13">
        <f t="shared" si="903"/>
        <v>621060282.55</v>
      </c>
      <c r="AT4838" s="13">
        <f t="shared" si="904"/>
        <v>381546123.05</v>
      </c>
      <c r="AU4838" s="13">
        <f t="shared" si="905"/>
        <v>294655478.38</v>
      </c>
      <c r="AV4838" s="13">
        <f t="shared" si="906"/>
        <v>16593420.49</v>
      </c>
      <c r="AW4838" s="13">
        <f t="shared" si="907"/>
        <v>0</v>
      </c>
      <c r="AX4838" s="13">
        <f t="shared" si="908"/>
        <v>0</v>
      </c>
      <c r="AY4838" s="13">
        <f t="shared" si="909"/>
        <v>0</v>
      </c>
      <c r="AZ4838" s="13">
        <f t="shared" si="910"/>
        <v>0</v>
      </c>
      <c r="BA4838" s="16">
        <f t="shared" si="911"/>
        <v>0</v>
      </c>
      <c r="BB4838" s="17" t="e">
        <f t="shared" si="912"/>
        <v>#DIV/0!</v>
      </c>
      <c r="BC4838" s="17" t="e">
        <f t="shared" si="902"/>
        <v>#DIV/0!</v>
      </c>
    </row>
    <row r="4839" hidden="1" spans="1:55">
      <c r="A4839" s="8" t="s">
        <v>9691</v>
      </c>
      <c r="B4839" s="8" t="s">
        <v>9692</v>
      </c>
      <c r="C4839" s="8">
        <v>104.65</v>
      </c>
      <c r="D4839" s="9">
        <v>45176352.53</v>
      </c>
      <c r="E4839" s="9">
        <v>61927095.41</v>
      </c>
      <c r="F4839" s="9">
        <v>28205634.16</v>
      </c>
      <c r="G4839" s="9">
        <v>52861134.17</v>
      </c>
      <c r="H4839" s="9">
        <v>21656957.46</v>
      </c>
      <c r="I4839" s="9">
        <v>0</v>
      </c>
      <c r="J4839" s="9">
        <v>0</v>
      </c>
      <c r="K4839" s="9">
        <v>0</v>
      </c>
      <c r="L4839" s="9">
        <v>0</v>
      </c>
      <c r="M4839" s="9">
        <v>0</v>
      </c>
      <c r="N4839" s="9">
        <v>234474905.63</v>
      </c>
      <c r="O4839" s="9">
        <v>137690747.89</v>
      </c>
      <c r="P4839" s="9">
        <v>223900062.4</v>
      </c>
      <c r="Q4839" s="9">
        <v>98023556.54</v>
      </c>
      <c r="R4839" s="9">
        <v>86985402.32</v>
      </c>
      <c r="S4839" s="9">
        <v>0</v>
      </c>
      <c r="T4839" s="9">
        <v>0</v>
      </c>
      <c r="U4839" s="9">
        <v>0</v>
      </c>
      <c r="V4839" s="9">
        <v>0</v>
      </c>
      <c r="W4839" s="9">
        <v>0</v>
      </c>
      <c r="X4839" s="9">
        <v>0</v>
      </c>
      <c r="Y4839" s="9">
        <v>0</v>
      </c>
      <c r="Z4839" s="9">
        <v>0</v>
      </c>
      <c r="AA4839" s="9">
        <v>0</v>
      </c>
      <c r="AB4839" s="9">
        <v>0</v>
      </c>
      <c r="AC4839" s="9">
        <v>0</v>
      </c>
      <c r="AD4839" s="9">
        <v>0</v>
      </c>
      <c r="AE4839" s="9">
        <v>0</v>
      </c>
      <c r="AF4839" s="9">
        <v>0</v>
      </c>
      <c r="AG4839" s="9">
        <v>0</v>
      </c>
      <c r="AH4839" s="9">
        <v>1643024566.56</v>
      </c>
      <c r="AI4839" s="9">
        <v>221702894.31</v>
      </c>
      <c r="AJ4839" s="9">
        <v>90920495.46</v>
      </c>
      <c r="AK4839" s="9">
        <v>0</v>
      </c>
      <c r="AL4839" s="9">
        <v>0</v>
      </c>
      <c r="AM4839" s="9">
        <v>0</v>
      </c>
      <c r="AN4839" s="9">
        <v>0</v>
      </c>
      <c r="AO4839" s="9">
        <v>0</v>
      </c>
      <c r="AP4839" s="9">
        <v>0</v>
      </c>
      <c r="AQ4839" s="12">
        <v>0</v>
      </c>
      <c r="AR4839" s="13">
        <f t="shared" si="901"/>
        <v>1922675824.72</v>
      </c>
      <c r="AS4839" s="13">
        <f t="shared" si="903"/>
        <v>421320737.61</v>
      </c>
      <c r="AT4839" s="13">
        <f t="shared" si="904"/>
        <v>343026192.02</v>
      </c>
      <c r="AU4839" s="13">
        <f t="shared" si="905"/>
        <v>150884690.71</v>
      </c>
      <c r="AV4839" s="13">
        <f t="shared" si="906"/>
        <v>108642359.78</v>
      </c>
      <c r="AW4839" s="13">
        <f t="shared" si="907"/>
        <v>0</v>
      </c>
      <c r="AX4839" s="13">
        <f t="shared" si="908"/>
        <v>0</v>
      </c>
      <c r="AY4839" s="13">
        <f t="shared" si="909"/>
        <v>0</v>
      </c>
      <c r="AZ4839" s="13">
        <f t="shared" si="910"/>
        <v>0</v>
      </c>
      <c r="BA4839" s="16">
        <f t="shared" si="911"/>
        <v>0</v>
      </c>
      <c r="BB4839" s="17" t="e">
        <f t="shared" si="912"/>
        <v>#DIV/0!</v>
      </c>
      <c r="BC4839" s="17" t="e">
        <f t="shared" si="902"/>
        <v>#DIV/0!</v>
      </c>
    </row>
    <row r="4840" hidden="1" spans="1:55">
      <c r="A4840" s="8" t="s">
        <v>9693</v>
      </c>
      <c r="B4840" s="8" t="s">
        <v>9694</v>
      </c>
      <c r="C4840" s="8">
        <v>18.23</v>
      </c>
      <c r="D4840" s="9">
        <v>-802098305.19</v>
      </c>
      <c r="E4840" s="9">
        <v>217452372.73</v>
      </c>
      <c r="F4840" s="9">
        <v>128156214.58</v>
      </c>
      <c r="G4840" s="9">
        <v>120958031.98</v>
      </c>
      <c r="H4840" s="9">
        <v>60029126.34</v>
      </c>
      <c r="I4840" s="9">
        <v>40682840.66</v>
      </c>
      <c r="J4840" s="9">
        <v>0</v>
      </c>
      <c r="K4840" s="9">
        <v>0</v>
      </c>
      <c r="L4840" s="9">
        <v>0</v>
      </c>
      <c r="M4840" s="9">
        <v>0</v>
      </c>
      <c r="N4840" s="9">
        <v>1116015116.02</v>
      </c>
      <c r="O4840" s="9">
        <v>149418159.81</v>
      </c>
      <c r="P4840" s="9">
        <v>116126567.07</v>
      </c>
      <c r="Q4840" s="9">
        <v>98492673.57</v>
      </c>
      <c r="R4840" s="9">
        <v>115963314.97</v>
      </c>
      <c r="S4840" s="9">
        <v>104229754.56</v>
      </c>
      <c r="T4840" s="9">
        <v>0</v>
      </c>
      <c r="U4840" s="9">
        <v>0</v>
      </c>
      <c r="V4840" s="9">
        <v>0</v>
      </c>
      <c r="W4840" s="9">
        <v>0</v>
      </c>
      <c r="X4840" s="9">
        <v>0</v>
      </c>
      <c r="Y4840" s="9">
        <v>0</v>
      </c>
      <c r="Z4840" s="9">
        <v>0</v>
      </c>
      <c r="AA4840" s="9">
        <v>0</v>
      </c>
      <c r="AB4840" s="9">
        <v>0</v>
      </c>
      <c r="AC4840" s="9">
        <v>0</v>
      </c>
      <c r="AD4840" s="9">
        <v>0</v>
      </c>
      <c r="AE4840" s="9">
        <v>0</v>
      </c>
      <c r="AF4840" s="9">
        <v>0</v>
      </c>
      <c r="AG4840" s="9">
        <v>0</v>
      </c>
      <c r="AH4840" s="9">
        <v>382135249.31</v>
      </c>
      <c r="AI4840" s="9">
        <v>221387664.1</v>
      </c>
      <c r="AJ4840" s="9">
        <v>70087244.92</v>
      </c>
      <c r="AK4840" s="9">
        <v>209098240.28</v>
      </c>
      <c r="AL4840" s="9">
        <v>0</v>
      </c>
      <c r="AM4840" s="9">
        <v>0</v>
      </c>
      <c r="AN4840" s="9">
        <v>0</v>
      </c>
      <c r="AO4840" s="9">
        <v>0</v>
      </c>
      <c r="AP4840" s="9">
        <v>0</v>
      </c>
      <c r="AQ4840" s="12">
        <v>0</v>
      </c>
      <c r="AR4840" s="13">
        <f t="shared" si="901"/>
        <v>696052060.14</v>
      </c>
      <c r="AS4840" s="13">
        <f t="shared" si="903"/>
        <v>588258196.64</v>
      </c>
      <c r="AT4840" s="13">
        <f t="shared" si="904"/>
        <v>314370026.57</v>
      </c>
      <c r="AU4840" s="13">
        <f t="shared" si="905"/>
        <v>428548945.83</v>
      </c>
      <c r="AV4840" s="13">
        <f t="shared" si="906"/>
        <v>175992441.31</v>
      </c>
      <c r="AW4840" s="13">
        <f t="shared" si="907"/>
        <v>144912595.22</v>
      </c>
      <c r="AX4840" s="13">
        <f t="shared" si="908"/>
        <v>0</v>
      </c>
      <c r="AY4840" s="13">
        <f t="shared" si="909"/>
        <v>0</v>
      </c>
      <c r="AZ4840" s="13">
        <f t="shared" si="910"/>
        <v>0</v>
      </c>
      <c r="BA4840" s="16">
        <f t="shared" si="911"/>
        <v>0</v>
      </c>
      <c r="BB4840" s="17" t="e">
        <f t="shared" si="912"/>
        <v>#DIV/0!</v>
      </c>
      <c r="BC4840" s="17" t="e">
        <f t="shared" si="902"/>
        <v>#DIV/0!</v>
      </c>
    </row>
    <row r="4841" hidden="1" spans="1:55">
      <c r="A4841" s="8" t="s">
        <v>9695</v>
      </c>
      <c r="B4841" s="8" t="s">
        <v>9696</v>
      </c>
      <c r="C4841" s="8">
        <v>55.93</v>
      </c>
      <c r="D4841" s="9">
        <v>-271915990.05</v>
      </c>
      <c r="E4841" s="9">
        <v>113198889.62</v>
      </c>
      <c r="F4841" s="9">
        <v>296113188.72</v>
      </c>
      <c r="G4841" s="9">
        <v>113028723.21</v>
      </c>
      <c r="H4841" s="9">
        <v>60965379.66</v>
      </c>
      <c r="I4841" s="9">
        <v>82211543.8</v>
      </c>
      <c r="J4841" s="9">
        <v>0</v>
      </c>
      <c r="K4841" s="9">
        <v>0</v>
      </c>
      <c r="L4841" s="9">
        <v>0</v>
      </c>
      <c r="M4841" s="9">
        <v>0</v>
      </c>
      <c r="N4841" s="9">
        <v>713214544.79</v>
      </c>
      <c r="O4841" s="9">
        <v>120124154.15</v>
      </c>
      <c r="P4841" s="9">
        <v>82346665.42</v>
      </c>
      <c r="Q4841" s="9">
        <v>15718272.35</v>
      </c>
      <c r="R4841" s="9">
        <v>39833166.31</v>
      </c>
      <c r="S4841" s="9">
        <v>34294949.92</v>
      </c>
      <c r="T4841" s="9">
        <v>0</v>
      </c>
      <c r="U4841" s="9">
        <v>0</v>
      </c>
      <c r="V4841" s="9">
        <v>0</v>
      </c>
      <c r="W4841" s="9">
        <v>0</v>
      </c>
      <c r="X4841" s="9">
        <v>0</v>
      </c>
      <c r="Y4841" s="9">
        <v>0</v>
      </c>
      <c r="Z4841" s="9">
        <v>0</v>
      </c>
      <c r="AA4841" s="9">
        <v>0</v>
      </c>
      <c r="AB4841" s="9">
        <v>0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65000000</v>
      </c>
      <c r="AI4841" s="9">
        <v>0</v>
      </c>
      <c r="AJ4841" s="9">
        <v>0</v>
      </c>
      <c r="AK4841" s="9">
        <v>10400000</v>
      </c>
      <c r="AL4841" s="9">
        <v>0</v>
      </c>
      <c r="AM4841" s="9">
        <v>0</v>
      </c>
      <c r="AN4841" s="9">
        <v>0</v>
      </c>
      <c r="AO4841" s="9">
        <v>0</v>
      </c>
      <c r="AP4841" s="9">
        <v>0</v>
      </c>
      <c r="AQ4841" s="12">
        <v>0</v>
      </c>
      <c r="AR4841" s="13">
        <f t="shared" si="901"/>
        <v>506298554.74</v>
      </c>
      <c r="AS4841" s="13">
        <f t="shared" si="903"/>
        <v>233323043.77</v>
      </c>
      <c r="AT4841" s="13">
        <f t="shared" si="904"/>
        <v>378459854.14</v>
      </c>
      <c r="AU4841" s="13">
        <f t="shared" si="905"/>
        <v>139146995.56</v>
      </c>
      <c r="AV4841" s="13">
        <f t="shared" si="906"/>
        <v>100798545.97</v>
      </c>
      <c r="AW4841" s="13">
        <f t="shared" si="907"/>
        <v>116506493.72</v>
      </c>
      <c r="AX4841" s="13">
        <f t="shared" si="908"/>
        <v>0</v>
      </c>
      <c r="AY4841" s="13">
        <f t="shared" si="909"/>
        <v>0</v>
      </c>
      <c r="AZ4841" s="13">
        <f t="shared" si="910"/>
        <v>0</v>
      </c>
      <c r="BA4841" s="16">
        <f t="shared" si="911"/>
        <v>0</v>
      </c>
      <c r="BB4841" s="17" t="e">
        <f t="shared" si="912"/>
        <v>#DIV/0!</v>
      </c>
      <c r="BC4841" s="17" t="e">
        <f t="shared" si="902"/>
        <v>#DIV/0!</v>
      </c>
    </row>
    <row r="4842" hidden="1" spans="1:55">
      <c r="A4842" s="8" t="s">
        <v>9697</v>
      </c>
      <c r="B4842" s="8" t="s">
        <v>9698</v>
      </c>
      <c r="C4842" s="8">
        <v>37.7</v>
      </c>
      <c r="D4842" s="9">
        <v>15863771.42</v>
      </c>
      <c r="E4842" s="9">
        <v>180777134.66</v>
      </c>
      <c r="F4842" s="9">
        <v>103832805.03</v>
      </c>
      <c r="G4842" s="9">
        <v>72466336.7</v>
      </c>
      <c r="H4842" s="9">
        <v>18738449.48</v>
      </c>
      <c r="I4842" s="9">
        <v>43638208.89</v>
      </c>
      <c r="J4842" s="9">
        <v>68162942.6</v>
      </c>
      <c r="K4842" s="9">
        <v>50111052.6</v>
      </c>
      <c r="L4842" s="9">
        <v>25965329.95</v>
      </c>
      <c r="M4842" s="9">
        <v>0</v>
      </c>
      <c r="N4842" s="9">
        <v>785666926.39</v>
      </c>
      <c r="O4842" s="9">
        <v>144413440.96</v>
      </c>
      <c r="P4842" s="9">
        <v>46509724.01</v>
      </c>
      <c r="Q4842" s="9">
        <v>62346076.18</v>
      </c>
      <c r="R4842" s="9">
        <v>69482456.08</v>
      </c>
      <c r="S4842" s="9">
        <v>64963451.21</v>
      </c>
      <c r="T4842" s="9">
        <v>50064134.36</v>
      </c>
      <c r="U4842" s="9">
        <v>42878759.99</v>
      </c>
      <c r="V4842" s="9">
        <v>65615645.79</v>
      </c>
      <c r="W4842" s="9">
        <v>0</v>
      </c>
      <c r="X4842" s="9">
        <v>0</v>
      </c>
      <c r="Y4842" s="9">
        <v>0</v>
      </c>
      <c r="Z4842" s="9">
        <v>0</v>
      </c>
      <c r="AA4842" s="9">
        <v>0</v>
      </c>
      <c r="AB4842" s="9">
        <v>0</v>
      </c>
      <c r="AC4842" s="9">
        <v>0</v>
      </c>
      <c r="AD4842" s="9">
        <v>0</v>
      </c>
      <c r="AE4842" s="9">
        <v>0</v>
      </c>
      <c r="AF4842" s="9">
        <v>0</v>
      </c>
      <c r="AG4842" s="9">
        <v>0</v>
      </c>
      <c r="AH4842" s="9">
        <v>21391432.47</v>
      </c>
      <c r="AI4842" s="9">
        <v>4321399.08</v>
      </c>
      <c r="AJ4842" s="9">
        <v>50505258.62</v>
      </c>
      <c r="AK4842" s="9">
        <v>18065628.62</v>
      </c>
      <c r="AL4842" s="9">
        <v>0</v>
      </c>
      <c r="AM4842" s="9">
        <v>0</v>
      </c>
      <c r="AN4842" s="9">
        <v>1998716.58</v>
      </c>
      <c r="AO4842" s="9">
        <v>0</v>
      </c>
      <c r="AP4842" s="9">
        <v>40280</v>
      </c>
      <c r="AQ4842" s="12">
        <v>0</v>
      </c>
      <c r="AR4842" s="13">
        <f t="shared" si="901"/>
        <v>822922130.28</v>
      </c>
      <c r="AS4842" s="13">
        <f t="shared" si="903"/>
        <v>329511974.7</v>
      </c>
      <c r="AT4842" s="13">
        <f t="shared" si="904"/>
        <v>200847787.66</v>
      </c>
      <c r="AU4842" s="13">
        <f t="shared" si="905"/>
        <v>152878041.5</v>
      </c>
      <c r="AV4842" s="13">
        <f t="shared" si="906"/>
        <v>88220905.56</v>
      </c>
      <c r="AW4842" s="13">
        <f t="shared" si="907"/>
        <v>108601660.1</v>
      </c>
      <c r="AX4842" s="13">
        <f t="shared" si="908"/>
        <v>120225793.54</v>
      </c>
      <c r="AY4842" s="13">
        <f t="shared" si="909"/>
        <v>92989812.59</v>
      </c>
      <c r="AZ4842" s="13">
        <f t="shared" si="910"/>
        <v>91621255.74</v>
      </c>
      <c r="BA4842" s="16">
        <f t="shared" si="911"/>
        <v>0</v>
      </c>
      <c r="BB4842" s="17" t="e">
        <f t="shared" si="912"/>
        <v>#DIV/0!</v>
      </c>
      <c r="BC4842" s="17" t="e">
        <f t="shared" si="902"/>
        <v>#DIV/0!</v>
      </c>
    </row>
    <row r="4843" hidden="1" spans="1:55">
      <c r="A4843" s="8" t="s">
        <v>9699</v>
      </c>
      <c r="B4843" s="8" t="s">
        <v>9700</v>
      </c>
      <c r="C4843" s="8">
        <v>58.15</v>
      </c>
      <c r="D4843" s="9">
        <v>-191333995.01</v>
      </c>
      <c r="E4843" s="9">
        <v>-227824084.46</v>
      </c>
      <c r="F4843" s="9">
        <v>-243662978.35</v>
      </c>
      <c r="G4843" s="9">
        <v>-81434299.91</v>
      </c>
      <c r="H4843" s="9">
        <v>-17751323.45</v>
      </c>
      <c r="I4843" s="9">
        <v>0</v>
      </c>
      <c r="J4843" s="9">
        <v>0</v>
      </c>
      <c r="K4843" s="9">
        <v>0</v>
      </c>
      <c r="L4843" s="9">
        <v>0</v>
      </c>
      <c r="M4843" s="9">
        <v>0</v>
      </c>
      <c r="N4843" s="9">
        <v>275609102.36</v>
      </c>
      <c r="O4843" s="9">
        <v>901222978.06</v>
      </c>
      <c r="P4843" s="9">
        <v>1138586388.46</v>
      </c>
      <c r="Q4843" s="9">
        <v>19729953.67</v>
      </c>
      <c r="R4843" s="9">
        <v>5908911.93</v>
      </c>
      <c r="S4843" s="9">
        <v>0</v>
      </c>
      <c r="T4843" s="9">
        <v>0</v>
      </c>
      <c r="U4843" s="9">
        <v>0</v>
      </c>
      <c r="V4843" s="9">
        <v>0</v>
      </c>
      <c r="W4843" s="9">
        <v>0</v>
      </c>
      <c r="X4843" s="9">
        <v>0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1421482497.23</v>
      </c>
      <c r="AI4843" s="9">
        <v>0</v>
      </c>
      <c r="AJ4843" s="9">
        <v>0</v>
      </c>
      <c r="AK4843" s="9">
        <v>3500000</v>
      </c>
      <c r="AL4843" s="9">
        <v>0</v>
      </c>
      <c r="AM4843" s="9">
        <v>0</v>
      </c>
      <c r="AN4843" s="9">
        <v>0</v>
      </c>
      <c r="AO4843" s="9">
        <v>0</v>
      </c>
      <c r="AP4843" s="9">
        <v>0</v>
      </c>
      <c r="AQ4843" s="12">
        <v>0</v>
      </c>
      <c r="AR4843" s="13">
        <f t="shared" si="901"/>
        <v>1505757604.58</v>
      </c>
      <c r="AS4843" s="13">
        <f t="shared" si="903"/>
        <v>673398893.6</v>
      </c>
      <c r="AT4843" s="13">
        <f t="shared" si="904"/>
        <v>894923410.11</v>
      </c>
      <c r="AU4843" s="13">
        <f t="shared" si="905"/>
        <v>-58204346.24</v>
      </c>
      <c r="AV4843" s="13">
        <f t="shared" si="906"/>
        <v>-11842411.52</v>
      </c>
      <c r="AW4843" s="13">
        <f t="shared" si="907"/>
        <v>0</v>
      </c>
      <c r="AX4843" s="13">
        <f t="shared" si="908"/>
        <v>0</v>
      </c>
      <c r="AY4843" s="13">
        <f t="shared" si="909"/>
        <v>0</v>
      </c>
      <c r="AZ4843" s="13">
        <f t="shared" si="910"/>
        <v>0</v>
      </c>
      <c r="BA4843" s="16">
        <f t="shared" si="911"/>
        <v>0</v>
      </c>
      <c r="BB4843" s="17" t="e">
        <f t="shared" si="912"/>
        <v>#DIV/0!</v>
      </c>
      <c r="BC4843" s="17" t="e">
        <f t="shared" si="902"/>
        <v>#DIV/0!</v>
      </c>
    </row>
    <row r="4844" hidden="1" spans="1:55">
      <c r="A4844" s="8" t="s">
        <v>9701</v>
      </c>
      <c r="B4844" s="8" t="s">
        <v>9702</v>
      </c>
      <c r="C4844" s="8">
        <v>0</v>
      </c>
      <c r="D4844" s="9">
        <v>462812685.22</v>
      </c>
      <c r="E4844" s="9">
        <v>798321738.14</v>
      </c>
      <c r="F4844" s="9">
        <v>752956878.11</v>
      </c>
      <c r="G4844" s="9">
        <v>677696628.16</v>
      </c>
      <c r="H4844" s="9">
        <v>571538610.7</v>
      </c>
      <c r="I4844" s="9">
        <v>344060815.92</v>
      </c>
      <c r="J4844" s="9">
        <v>56570386.21</v>
      </c>
      <c r="K4844" s="9">
        <v>32445970.98</v>
      </c>
      <c r="L4844" s="9">
        <v>0</v>
      </c>
      <c r="M4844" s="9">
        <v>0</v>
      </c>
      <c r="N4844" s="9">
        <v>400751198.56</v>
      </c>
      <c r="O4844" s="9">
        <v>779218786.94</v>
      </c>
      <c r="P4844" s="9">
        <v>649768667.39</v>
      </c>
      <c r="Q4844" s="9">
        <v>609922196.34</v>
      </c>
      <c r="R4844" s="9">
        <v>531419281.22</v>
      </c>
      <c r="S4844" s="9">
        <v>245842966.11</v>
      </c>
      <c r="T4844" s="9">
        <v>267020957.56</v>
      </c>
      <c r="U4844" s="9">
        <v>89227389.34</v>
      </c>
      <c r="V4844" s="9">
        <v>0</v>
      </c>
      <c r="W4844" s="9">
        <v>0</v>
      </c>
      <c r="X4844" s="9">
        <v>0</v>
      </c>
      <c r="Y4844" s="9">
        <v>0</v>
      </c>
      <c r="Z4844" s="9">
        <v>0</v>
      </c>
      <c r="AA4844" s="9">
        <v>0</v>
      </c>
      <c r="AB4844" s="9">
        <v>0</v>
      </c>
      <c r="AC4844" s="9">
        <v>0</v>
      </c>
      <c r="AD4844" s="9">
        <v>0</v>
      </c>
      <c r="AE4844" s="9">
        <v>0</v>
      </c>
      <c r="AF4844" s="9">
        <v>0</v>
      </c>
      <c r="AG4844" s="9">
        <v>0</v>
      </c>
      <c r="AH4844" s="9">
        <v>2161846575.35</v>
      </c>
      <c r="AI4844" s="9">
        <v>0</v>
      </c>
      <c r="AJ4844" s="9">
        <v>0</v>
      </c>
      <c r="AK4844" s="9">
        <v>0</v>
      </c>
      <c r="AL4844" s="9">
        <v>0</v>
      </c>
      <c r="AM4844" s="9">
        <v>0</v>
      </c>
      <c r="AN4844" s="9">
        <v>0</v>
      </c>
      <c r="AO4844" s="9">
        <v>0</v>
      </c>
      <c r="AP4844" s="9">
        <v>0</v>
      </c>
      <c r="AQ4844" s="12">
        <v>0</v>
      </c>
      <c r="AR4844" s="13">
        <f t="shared" si="901"/>
        <v>3025410459.13</v>
      </c>
      <c r="AS4844" s="13">
        <f t="shared" si="903"/>
        <v>1577540525.08</v>
      </c>
      <c r="AT4844" s="13">
        <f t="shared" si="904"/>
        <v>1402725545.5</v>
      </c>
      <c r="AU4844" s="13">
        <f t="shared" si="905"/>
        <v>1287618824.5</v>
      </c>
      <c r="AV4844" s="13">
        <f t="shared" si="906"/>
        <v>1102957891.92</v>
      </c>
      <c r="AW4844" s="13">
        <f t="shared" si="907"/>
        <v>589903782.03</v>
      </c>
      <c r="AX4844" s="13">
        <f t="shared" si="908"/>
        <v>323591343.77</v>
      </c>
      <c r="AY4844" s="13">
        <f t="shared" si="909"/>
        <v>121673360.32</v>
      </c>
      <c r="AZ4844" s="13">
        <f t="shared" si="910"/>
        <v>0</v>
      </c>
      <c r="BA4844" s="16">
        <f t="shared" si="911"/>
        <v>0</v>
      </c>
      <c r="BB4844" s="17" t="e">
        <f t="shared" si="912"/>
        <v>#DIV/0!</v>
      </c>
      <c r="BC4844" s="17" t="e">
        <f t="shared" si="902"/>
        <v>#DIV/0!</v>
      </c>
    </row>
    <row r="4845" hidden="1" spans="1:55">
      <c r="A4845" s="8" t="s">
        <v>9703</v>
      </c>
      <c r="B4845" s="8" t="s">
        <v>9704</v>
      </c>
      <c r="C4845" s="8">
        <v>26.78</v>
      </c>
      <c r="D4845" s="9">
        <v>48471727.78</v>
      </c>
      <c r="E4845" s="9">
        <v>53823185.71</v>
      </c>
      <c r="F4845" s="9">
        <v>106214303.18</v>
      </c>
      <c r="G4845" s="9">
        <v>56256432.68</v>
      </c>
      <c r="H4845" s="9">
        <v>40100829.05</v>
      </c>
      <c r="I4845" s="9">
        <v>43528228.92</v>
      </c>
      <c r="J4845" s="9">
        <v>0</v>
      </c>
      <c r="K4845" s="9">
        <v>0</v>
      </c>
      <c r="L4845" s="9">
        <v>0</v>
      </c>
      <c r="M4845" s="9">
        <v>0</v>
      </c>
      <c r="N4845" s="9">
        <v>472109513.79</v>
      </c>
      <c r="O4845" s="9">
        <v>62702836.88</v>
      </c>
      <c r="P4845" s="9">
        <v>91226944.32</v>
      </c>
      <c r="Q4845" s="9">
        <v>20897296.5</v>
      </c>
      <c r="R4845" s="9">
        <v>58689089.28</v>
      </c>
      <c r="S4845" s="9">
        <v>24847869.57</v>
      </c>
      <c r="T4845" s="9">
        <v>0</v>
      </c>
      <c r="U4845" s="9">
        <v>0</v>
      </c>
      <c r="V4845" s="9">
        <v>0</v>
      </c>
      <c r="W4845" s="9">
        <v>0</v>
      </c>
      <c r="X4845" s="9">
        <v>0</v>
      </c>
      <c r="Y4845" s="9">
        <v>0</v>
      </c>
      <c r="Z4845" s="9">
        <v>0</v>
      </c>
      <c r="AA4845" s="9">
        <v>0</v>
      </c>
      <c r="AB4845" s="9">
        <v>0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0</v>
      </c>
      <c r="AO4845" s="9">
        <v>0</v>
      </c>
      <c r="AP4845" s="9">
        <v>0</v>
      </c>
      <c r="AQ4845" s="12">
        <v>0</v>
      </c>
      <c r="AR4845" s="13">
        <f t="shared" si="901"/>
        <v>520581241.57</v>
      </c>
      <c r="AS4845" s="13">
        <f t="shared" si="903"/>
        <v>116526022.59</v>
      </c>
      <c r="AT4845" s="13">
        <f t="shared" si="904"/>
        <v>197441247.5</v>
      </c>
      <c r="AU4845" s="13">
        <f t="shared" si="905"/>
        <v>77153729.18</v>
      </c>
      <c r="AV4845" s="13">
        <f t="shared" si="906"/>
        <v>98789918.33</v>
      </c>
      <c r="AW4845" s="13">
        <f t="shared" si="907"/>
        <v>68376098.49</v>
      </c>
      <c r="AX4845" s="13">
        <f t="shared" si="908"/>
        <v>0</v>
      </c>
      <c r="AY4845" s="13">
        <f t="shared" si="909"/>
        <v>0</v>
      </c>
      <c r="AZ4845" s="13">
        <f t="shared" si="910"/>
        <v>0</v>
      </c>
      <c r="BA4845" s="16">
        <f t="shared" si="911"/>
        <v>0</v>
      </c>
      <c r="BB4845" s="17" t="e">
        <f t="shared" si="912"/>
        <v>#DIV/0!</v>
      </c>
      <c r="BC4845" s="17" t="e">
        <f t="shared" si="902"/>
        <v>#DIV/0!</v>
      </c>
    </row>
    <row r="4846" hidden="1" spans="1:55">
      <c r="A4846" s="8" t="s">
        <v>9705</v>
      </c>
      <c r="B4846" s="8" t="s">
        <v>9706</v>
      </c>
      <c r="C4846" s="8">
        <v>6.36</v>
      </c>
      <c r="D4846" s="9">
        <v>27068560.74</v>
      </c>
      <c r="E4846" s="9">
        <v>28824150.26</v>
      </c>
      <c r="F4846" s="9">
        <v>25846541.88</v>
      </c>
      <c r="G4846" s="9">
        <v>18543232.32</v>
      </c>
      <c r="H4846" s="9">
        <v>22555300.96</v>
      </c>
      <c r="I4846" s="9">
        <v>2331531.9</v>
      </c>
      <c r="J4846" s="9">
        <v>3054268.53</v>
      </c>
      <c r="K4846" s="9">
        <v>0</v>
      </c>
      <c r="L4846" s="9">
        <v>0</v>
      </c>
      <c r="M4846" s="9">
        <v>0</v>
      </c>
      <c r="N4846" s="9">
        <v>123196871.68</v>
      </c>
      <c r="O4846" s="9">
        <v>24666407.67</v>
      </c>
      <c r="P4846" s="9">
        <v>6615396.6</v>
      </c>
      <c r="Q4846" s="9">
        <v>3438265.41</v>
      </c>
      <c r="R4846" s="9">
        <v>3694785.53</v>
      </c>
      <c r="S4846" s="9">
        <v>4979083.58</v>
      </c>
      <c r="T4846" s="9">
        <v>3076693.53</v>
      </c>
      <c r="U4846" s="9">
        <v>0</v>
      </c>
      <c r="V4846" s="9">
        <v>0</v>
      </c>
      <c r="W4846" s="9">
        <v>0</v>
      </c>
      <c r="X4846" s="9">
        <v>0</v>
      </c>
      <c r="Y4846" s="9">
        <v>0</v>
      </c>
      <c r="Z4846" s="9">
        <v>0</v>
      </c>
      <c r="AA4846" s="9">
        <v>0</v>
      </c>
      <c r="AB4846" s="9">
        <v>0</v>
      </c>
      <c r="AC4846" s="9">
        <v>0</v>
      </c>
      <c r="AD4846" s="9">
        <v>0</v>
      </c>
      <c r="AE4846" s="9">
        <v>0</v>
      </c>
      <c r="AF4846" s="9">
        <v>0</v>
      </c>
      <c r="AG4846" s="9">
        <v>0</v>
      </c>
      <c r="AH4846" s="9">
        <v>40000000</v>
      </c>
      <c r="AI4846" s="9">
        <v>0</v>
      </c>
      <c r="AJ4846" s="9">
        <v>6221336.59</v>
      </c>
      <c r="AK4846" s="9">
        <v>7128015.11</v>
      </c>
      <c r="AL4846" s="9">
        <v>0</v>
      </c>
      <c r="AM4846" s="9">
        <v>0</v>
      </c>
      <c r="AN4846" s="9">
        <v>0</v>
      </c>
      <c r="AO4846" s="9">
        <v>0</v>
      </c>
      <c r="AP4846" s="9">
        <v>0</v>
      </c>
      <c r="AQ4846" s="12">
        <v>0</v>
      </c>
      <c r="AR4846" s="13">
        <f t="shared" si="901"/>
        <v>190265432.42</v>
      </c>
      <c r="AS4846" s="13">
        <f t="shared" si="903"/>
        <v>53490557.93</v>
      </c>
      <c r="AT4846" s="13">
        <f t="shared" si="904"/>
        <v>38683275.07</v>
      </c>
      <c r="AU4846" s="13">
        <f t="shared" si="905"/>
        <v>29109512.84</v>
      </c>
      <c r="AV4846" s="13">
        <f t="shared" si="906"/>
        <v>26250086.49</v>
      </c>
      <c r="AW4846" s="13">
        <f t="shared" si="907"/>
        <v>7310615.48</v>
      </c>
      <c r="AX4846" s="13">
        <f t="shared" si="908"/>
        <v>6130962.06</v>
      </c>
      <c r="AY4846" s="13">
        <f t="shared" si="909"/>
        <v>0</v>
      </c>
      <c r="AZ4846" s="13">
        <f t="shared" si="910"/>
        <v>0</v>
      </c>
      <c r="BA4846" s="16">
        <f t="shared" si="911"/>
        <v>0</v>
      </c>
      <c r="BB4846" s="17" t="e">
        <f t="shared" si="912"/>
        <v>#DIV/0!</v>
      </c>
      <c r="BC4846" s="17" t="e">
        <f t="shared" si="902"/>
        <v>#DIV/0!</v>
      </c>
    </row>
    <row r="4847" hidden="1" spans="1:55">
      <c r="A4847" s="8" t="s">
        <v>9707</v>
      </c>
      <c r="B4847" s="8" t="s">
        <v>9708</v>
      </c>
      <c r="C4847" s="8">
        <v>54.12</v>
      </c>
      <c r="D4847" s="9">
        <v>125573864.15</v>
      </c>
      <c r="E4847" s="9">
        <v>129075707.93</v>
      </c>
      <c r="F4847" s="9">
        <v>83422216.94</v>
      </c>
      <c r="G4847" s="9">
        <v>29110877.6</v>
      </c>
      <c r="H4847" s="9">
        <v>271216507.41</v>
      </c>
      <c r="I4847" s="9">
        <v>0</v>
      </c>
      <c r="J4847" s="9">
        <v>0</v>
      </c>
      <c r="K4847" s="9">
        <v>0</v>
      </c>
      <c r="L4847" s="9">
        <v>0</v>
      </c>
      <c r="M4847" s="9">
        <v>0</v>
      </c>
      <c r="N4847" s="9">
        <v>1123321219.36</v>
      </c>
      <c r="O4847" s="9">
        <v>281043087.81</v>
      </c>
      <c r="P4847" s="9">
        <v>231892716.54</v>
      </c>
      <c r="Q4847" s="9">
        <v>216757184.84</v>
      </c>
      <c r="R4847" s="9">
        <v>182124192.75</v>
      </c>
      <c r="S4847" s="9">
        <v>0</v>
      </c>
      <c r="T4847" s="9">
        <v>0</v>
      </c>
      <c r="U4847" s="9">
        <v>0</v>
      </c>
      <c r="V4847" s="9">
        <v>0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0</v>
      </c>
      <c r="AD4847" s="9">
        <v>0</v>
      </c>
      <c r="AE4847" s="9">
        <v>0</v>
      </c>
      <c r="AF4847" s="9">
        <v>0</v>
      </c>
      <c r="AG4847" s="9">
        <v>0</v>
      </c>
      <c r="AH4847" s="9">
        <v>443000000</v>
      </c>
      <c r="AI4847" s="9">
        <v>106175880</v>
      </c>
      <c r="AJ4847" s="9">
        <v>30000000</v>
      </c>
      <c r="AK4847" s="9">
        <v>10282300</v>
      </c>
      <c r="AL4847" s="9">
        <v>65075000</v>
      </c>
      <c r="AM4847" s="9">
        <v>0</v>
      </c>
      <c r="AN4847" s="9">
        <v>0</v>
      </c>
      <c r="AO4847" s="9">
        <v>0</v>
      </c>
      <c r="AP4847" s="9">
        <v>0</v>
      </c>
      <c r="AQ4847" s="12">
        <v>0</v>
      </c>
      <c r="AR4847" s="13">
        <f t="shared" si="901"/>
        <v>1691895083.51</v>
      </c>
      <c r="AS4847" s="13">
        <f t="shared" si="903"/>
        <v>516294675.74</v>
      </c>
      <c r="AT4847" s="13">
        <f t="shared" si="904"/>
        <v>345314933.48</v>
      </c>
      <c r="AU4847" s="13">
        <f t="shared" si="905"/>
        <v>256150362.44</v>
      </c>
      <c r="AV4847" s="13">
        <f t="shared" si="906"/>
        <v>518415700.16</v>
      </c>
      <c r="AW4847" s="13">
        <f t="shared" si="907"/>
        <v>0</v>
      </c>
      <c r="AX4847" s="13">
        <f t="shared" si="908"/>
        <v>0</v>
      </c>
      <c r="AY4847" s="13">
        <f t="shared" si="909"/>
        <v>0</v>
      </c>
      <c r="AZ4847" s="13">
        <f t="shared" si="910"/>
        <v>0</v>
      </c>
      <c r="BA4847" s="16">
        <f t="shared" si="911"/>
        <v>0</v>
      </c>
      <c r="BB4847" s="17" t="e">
        <f t="shared" si="912"/>
        <v>#DIV/0!</v>
      </c>
      <c r="BC4847" s="17" t="e">
        <f t="shared" si="902"/>
        <v>#DIV/0!</v>
      </c>
    </row>
    <row r="4848" hidden="1" spans="1:55">
      <c r="A4848" s="8" t="s">
        <v>9709</v>
      </c>
      <c r="B4848" s="8" t="s">
        <v>9710</v>
      </c>
      <c r="C4848" s="8">
        <v>30.26</v>
      </c>
      <c r="D4848" s="9">
        <v>-31616679.34</v>
      </c>
      <c r="E4848" s="9">
        <v>42470325.22</v>
      </c>
      <c r="F4848" s="9">
        <v>59969621.66</v>
      </c>
      <c r="G4848" s="9">
        <v>57114615.03</v>
      </c>
      <c r="H4848" s="9">
        <v>57594537.84</v>
      </c>
      <c r="I4848" s="9">
        <v>55160891.31</v>
      </c>
      <c r="J4848" s="9">
        <v>0</v>
      </c>
      <c r="K4848" s="9">
        <v>0</v>
      </c>
      <c r="L4848" s="9">
        <v>0</v>
      </c>
      <c r="M4848" s="9">
        <v>0</v>
      </c>
      <c r="N4848" s="9">
        <v>351653024.4</v>
      </c>
      <c r="O4848" s="9">
        <v>103111583.77</v>
      </c>
      <c r="P4848" s="9">
        <v>69182739.06</v>
      </c>
      <c r="Q4848" s="9">
        <v>90041129.51</v>
      </c>
      <c r="R4848" s="9">
        <v>54818797.53</v>
      </c>
      <c r="S4848" s="9">
        <v>65592791.56</v>
      </c>
      <c r="T4848" s="9">
        <v>0</v>
      </c>
      <c r="U4848" s="9">
        <v>0</v>
      </c>
      <c r="V4848" s="9">
        <v>0</v>
      </c>
      <c r="W4848" s="9">
        <v>0</v>
      </c>
      <c r="X4848" s="9">
        <v>0</v>
      </c>
      <c r="Y4848" s="9">
        <v>0</v>
      </c>
      <c r="Z4848" s="9">
        <v>0</v>
      </c>
      <c r="AA4848" s="9">
        <v>0</v>
      </c>
      <c r="AB4848" s="9">
        <v>0</v>
      </c>
      <c r="AC4848" s="9">
        <v>0</v>
      </c>
      <c r="AD4848" s="9">
        <v>0</v>
      </c>
      <c r="AE4848" s="9">
        <v>0</v>
      </c>
      <c r="AF4848" s="9">
        <v>0</v>
      </c>
      <c r="AG4848" s="9">
        <v>0</v>
      </c>
      <c r="AH4848" s="9">
        <v>70000000</v>
      </c>
      <c r="AI4848" s="9">
        <v>0</v>
      </c>
      <c r="AJ4848" s="9">
        <v>0</v>
      </c>
      <c r="AK4848" s="9">
        <v>6408961.36</v>
      </c>
      <c r="AL4848" s="9">
        <v>5000000</v>
      </c>
      <c r="AM4848" s="9">
        <v>0</v>
      </c>
      <c r="AN4848" s="9">
        <v>0</v>
      </c>
      <c r="AO4848" s="9">
        <v>0</v>
      </c>
      <c r="AP4848" s="9">
        <v>0</v>
      </c>
      <c r="AQ4848" s="12">
        <v>0</v>
      </c>
      <c r="AR4848" s="13">
        <f t="shared" si="901"/>
        <v>390036345.06</v>
      </c>
      <c r="AS4848" s="13">
        <f t="shared" si="903"/>
        <v>145581908.99</v>
      </c>
      <c r="AT4848" s="13">
        <f t="shared" si="904"/>
        <v>129152360.72</v>
      </c>
      <c r="AU4848" s="13">
        <f t="shared" si="905"/>
        <v>153564705.9</v>
      </c>
      <c r="AV4848" s="13">
        <f t="shared" si="906"/>
        <v>117413335.37</v>
      </c>
      <c r="AW4848" s="13">
        <f t="shared" si="907"/>
        <v>120753682.87</v>
      </c>
      <c r="AX4848" s="13">
        <f t="shared" si="908"/>
        <v>0</v>
      </c>
      <c r="AY4848" s="13">
        <f t="shared" si="909"/>
        <v>0</v>
      </c>
      <c r="AZ4848" s="13">
        <f t="shared" si="910"/>
        <v>0</v>
      </c>
      <c r="BA4848" s="16">
        <f t="shared" si="911"/>
        <v>0</v>
      </c>
      <c r="BB4848" s="17" t="e">
        <f t="shared" si="912"/>
        <v>#DIV/0!</v>
      </c>
      <c r="BC4848" s="17" t="e">
        <f t="shared" si="902"/>
        <v>#DIV/0!</v>
      </c>
    </row>
    <row r="4849" hidden="1" spans="1:55">
      <c r="A4849" s="8" t="s">
        <v>9711</v>
      </c>
      <c r="B4849" s="8" t="s">
        <v>9712</v>
      </c>
      <c r="C4849" s="8">
        <v>175.62</v>
      </c>
      <c r="D4849" s="9">
        <v>-318446261.51</v>
      </c>
      <c r="E4849" s="9">
        <v>310728456.95</v>
      </c>
      <c r="F4849" s="9">
        <v>46475710.39</v>
      </c>
      <c r="G4849" s="9">
        <v>142024365.81</v>
      </c>
      <c r="H4849" s="9">
        <v>122504416.66</v>
      </c>
      <c r="I4849" s="9">
        <v>0</v>
      </c>
      <c r="J4849" s="9">
        <v>0</v>
      </c>
      <c r="K4849" s="9">
        <v>0</v>
      </c>
      <c r="L4849" s="9">
        <v>0</v>
      </c>
      <c r="M4849" s="9">
        <v>0</v>
      </c>
      <c r="N4849" s="9">
        <v>2789282951.24</v>
      </c>
      <c r="O4849" s="9">
        <v>937048281.98</v>
      </c>
      <c r="P4849" s="9">
        <v>846835023.81</v>
      </c>
      <c r="Q4849" s="9">
        <v>506069168.42</v>
      </c>
      <c r="R4849" s="9">
        <v>301970958.04</v>
      </c>
      <c r="S4849" s="9">
        <v>0</v>
      </c>
      <c r="T4849" s="9">
        <v>0</v>
      </c>
      <c r="U4849" s="9">
        <v>0</v>
      </c>
      <c r="V4849" s="9">
        <v>0</v>
      </c>
      <c r="W4849" s="9">
        <v>0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0</v>
      </c>
      <c r="AD4849" s="9">
        <v>0</v>
      </c>
      <c r="AE4849" s="9">
        <v>0</v>
      </c>
      <c r="AF4849" s="9">
        <v>0</v>
      </c>
      <c r="AG4849" s="9">
        <v>0</v>
      </c>
      <c r="AH4849" s="9">
        <v>1111281643.83</v>
      </c>
      <c r="AI4849" s="9">
        <v>56635700.32</v>
      </c>
      <c r="AJ4849" s="9">
        <v>151618232.87</v>
      </c>
      <c r="AK4849" s="9">
        <v>6927059.87</v>
      </c>
      <c r="AL4849" s="9">
        <v>208800</v>
      </c>
      <c r="AM4849" s="9">
        <v>0</v>
      </c>
      <c r="AN4849" s="9">
        <v>0</v>
      </c>
      <c r="AO4849" s="9">
        <v>0</v>
      </c>
      <c r="AP4849" s="9">
        <v>0</v>
      </c>
      <c r="AQ4849" s="12">
        <v>0</v>
      </c>
      <c r="AR4849" s="13">
        <f t="shared" si="901"/>
        <v>3582118333.56</v>
      </c>
      <c r="AS4849" s="13">
        <f t="shared" si="903"/>
        <v>1304412439.25</v>
      </c>
      <c r="AT4849" s="13">
        <f t="shared" si="904"/>
        <v>1044928967.07</v>
      </c>
      <c r="AU4849" s="13">
        <f t="shared" si="905"/>
        <v>655020594.1</v>
      </c>
      <c r="AV4849" s="13">
        <f t="shared" si="906"/>
        <v>424684174.7</v>
      </c>
      <c r="AW4849" s="13">
        <f t="shared" si="907"/>
        <v>0</v>
      </c>
      <c r="AX4849" s="13">
        <f t="shared" si="908"/>
        <v>0</v>
      </c>
      <c r="AY4849" s="13">
        <f t="shared" si="909"/>
        <v>0</v>
      </c>
      <c r="AZ4849" s="13">
        <f t="shared" si="910"/>
        <v>0</v>
      </c>
      <c r="BA4849" s="16">
        <f t="shared" si="911"/>
        <v>0</v>
      </c>
      <c r="BB4849" s="17" t="e">
        <f t="shared" si="912"/>
        <v>#DIV/0!</v>
      </c>
      <c r="BC4849" s="17" t="e">
        <f t="shared" si="902"/>
        <v>#DIV/0!</v>
      </c>
    </row>
    <row r="4850" hidden="1" spans="1:55">
      <c r="A4850" s="8" t="s">
        <v>9713</v>
      </c>
      <c r="B4850" s="8" t="s">
        <v>9714</v>
      </c>
      <c r="C4850" s="8">
        <v>22.22</v>
      </c>
      <c r="D4850" s="9">
        <v>-126940213.28</v>
      </c>
      <c r="E4850" s="9">
        <v>193567541.27</v>
      </c>
      <c r="F4850" s="9">
        <v>-21668354.82</v>
      </c>
      <c r="G4850" s="9">
        <v>-10478211.14</v>
      </c>
      <c r="H4850" s="9">
        <v>11149889.31</v>
      </c>
      <c r="I4850" s="9">
        <v>0</v>
      </c>
      <c r="J4850" s="9">
        <v>0</v>
      </c>
      <c r="K4850" s="9">
        <v>0</v>
      </c>
      <c r="L4850" s="9">
        <v>0</v>
      </c>
      <c r="M4850" s="9">
        <v>0</v>
      </c>
      <c r="N4850" s="9">
        <v>1035392431.05</v>
      </c>
      <c r="O4850" s="9">
        <v>293059066.79</v>
      </c>
      <c r="P4850" s="9">
        <v>112888785.42</v>
      </c>
      <c r="Q4850" s="9">
        <v>58780131.5</v>
      </c>
      <c r="R4850" s="9">
        <v>5974749.18</v>
      </c>
      <c r="S4850" s="9">
        <v>0</v>
      </c>
      <c r="T4850" s="9">
        <v>0</v>
      </c>
      <c r="U4850" s="9">
        <v>0</v>
      </c>
      <c r="V4850" s="9">
        <v>0</v>
      </c>
      <c r="W4850" s="9">
        <v>0</v>
      </c>
      <c r="X4850" s="9">
        <v>0</v>
      </c>
      <c r="Y4850" s="9">
        <v>0</v>
      </c>
      <c r="Z4850" s="9">
        <v>0</v>
      </c>
      <c r="AA4850" s="9">
        <v>0</v>
      </c>
      <c r="AB4850" s="9">
        <v>0</v>
      </c>
      <c r="AC4850" s="9">
        <v>0</v>
      </c>
      <c r="AD4850" s="9">
        <v>0</v>
      </c>
      <c r="AE4850" s="9">
        <v>0</v>
      </c>
      <c r="AF4850" s="9">
        <v>0</v>
      </c>
      <c r="AG4850" s="9">
        <v>0</v>
      </c>
      <c r="AH4850" s="9">
        <v>0</v>
      </c>
      <c r="AI4850" s="9">
        <v>1572241.53</v>
      </c>
      <c r="AJ4850" s="9">
        <v>28531472.34</v>
      </c>
      <c r="AK4850" s="9">
        <v>8000000</v>
      </c>
      <c r="AL4850" s="9">
        <v>0</v>
      </c>
      <c r="AM4850" s="9">
        <v>0</v>
      </c>
      <c r="AN4850" s="9">
        <v>0</v>
      </c>
      <c r="AO4850" s="9">
        <v>0</v>
      </c>
      <c r="AP4850" s="9">
        <v>0</v>
      </c>
      <c r="AQ4850" s="12">
        <v>0</v>
      </c>
      <c r="AR4850" s="13">
        <f t="shared" si="901"/>
        <v>908452217.77</v>
      </c>
      <c r="AS4850" s="13">
        <f t="shared" si="903"/>
        <v>488198849.59</v>
      </c>
      <c r="AT4850" s="13">
        <f t="shared" si="904"/>
        <v>119751902.94</v>
      </c>
      <c r="AU4850" s="13">
        <f t="shared" si="905"/>
        <v>56301920.36</v>
      </c>
      <c r="AV4850" s="13">
        <f t="shared" si="906"/>
        <v>17124638.49</v>
      </c>
      <c r="AW4850" s="13">
        <f t="shared" si="907"/>
        <v>0</v>
      </c>
      <c r="AX4850" s="13">
        <f t="shared" si="908"/>
        <v>0</v>
      </c>
      <c r="AY4850" s="13">
        <f t="shared" si="909"/>
        <v>0</v>
      </c>
      <c r="AZ4850" s="13">
        <f t="shared" si="910"/>
        <v>0</v>
      </c>
      <c r="BA4850" s="16">
        <f t="shared" si="911"/>
        <v>0</v>
      </c>
      <c r="BB4850" s="17" t="e">
        <f t="shared" si="912"/>
        <v>#DIV/0!</v>
      </c>
      <c r="BC4850" s="17" t="e">
        <f t="shared" si="902"/>
        <v>#DIV/0!</v>
      </c>
    </row>
    <row r="4851" hidden="1" spans="1:55">
      <c r="A4851" s="8" t="s">
        <v>9715</v>
      </c>
      <c r="B4851" s="8" t="s">
        <v>9716</v>
      </c>
      <c r="C4851" s="8">
        <v>278.64</v>
      </c>
      <c r="D4851" s="9">
        <v>-117613970.27</v>
      </c>
      <c r="E4851" s="9">
        <v>137480579.51</v>
      </c>
      <c r="F4851" s="9">
        <v>308912704.99</v>
      </c>
      <c r="G4851" s="9">
        <v>-21756052.78</v>
      </c>
      <c r="H4851" s="9">
        <v>-128015166.34</v>
      </c>
      <c r="I4851" s="9">
        <v>0</v>
      </c>
      <c r="J4851" s="9">
        <v>0</v>
      </c>
      <c r="K4851" s="9">
        <v>0</v>
      </c>
      <c r="L4851" s="9">
        <v>0</v>
      </c>
      <c r="M4851" s="9">
        <v>0</v>
      </c>
      <c r="N4851" s="9">
        <v>1316524318.02</v>
      </c>
      <c r="O4851" s="9">
        <v>964792160.03</v>
      </c>
      <c r="P4851" s="9">
        <v>1003997490.65</v>
      </c>
      <c r="Q4851" s="9">
        <v>362168782</v>
      </c>
      <c r="R4851" s="9">
        <v>275452133.79</v>
      </c>
      <c r="S4851" s="9">
        <v>0</v>
      </c>
      <c r="T4851" s="9">
        <v>0</v>
      </c>
      <c r="U4851" s="9">
        <v>0</v>
      </c>
      <c r="V4851" s="9">
        <v>0</v>
      </c>
      <c r="W4851" s="9">
        <v>0</v>
      </c>
      <c r="X4851" s="9">
        <v>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0</v>
      </c>
      <c r="AE4851" s="9">
        <v>0</v>
      </c>
      <c r="AF4851" s="9">
        <v>0</v>
      </c>
      <c r="AG4851" s="9">
        <v>0</v>
      </c>
      <c r="AH4851" s="9">
        <v>1529850735</v>
      </c>
      <c r="AI4851" s="9">
        <v>0</v>
      </c>
      <c r="AJ4851" s="9">
        <v>0</v>
      </c>
      <c r="AK4851" s="9">
        <v>0</v>
      </c>
      <c r="AL4851" s="9">
        <v>0</v>
      </c>
      <c r="AM4851" s="9">
        <v>0</v>
      </c>
      <c r="AN4851" s="9">
        <v>0</v>
      </c>
      <c r="AO4851" s="9">
        <v>0</v>
      </c>
      <c r="AP4851" s="9">
        <v>0</v>
      </c>
      <c r="AQ4851" s="12">
        <v>0</v>
      </c>
      <c r="AR4851" s="13">
        <f t="shared" si="901"/>
        <v>2728761082.75</v>
      </c>
      <c r="AS4851" s="13">
        <f t="shared" si="903"/>
        <v>1102272739.54</v>
      </c>
      <c r="AT4851" s="13">
        <f t="shared" si="904"/>
        <v>1312910195.64</v>
      </c>
      <c r="AU4851" s="13">
        <f t="shared" si="905"/>
        <v>340412729.22</v>
      </c>
      <c r="AV4851" s="13">
        <f t="shared" si="906"/>
        <v>147436967.45</v>
      </c>
      <c r="AW4851" s="13">
        <f t="shared" si="907"/>
        <v>0</v>
      </c>
      <c r="AX4851" s="13">
        <f t="shared" si="908"/>
        <v>0</v>
      </c>
      <c r="AY4851" s="13">
        <f t="shared" si="909"/>
        <v>0</v>
      </c>
      <c r="AZ4851" s="13">
        <f t="shared" si="910"/>
        <v>0</v>
      </c>
      <c r="BA4851" s="16">
        <f t="shared" si="911"/>
        <v>0</v>
      </c>
      <c r="BB4851" s="17" t="e">
        <f t="shared" si="912"/>
        <v>#DIV/0!</v>
      </c>
      <c r="BC4851" s="17" t="e">
        <f t="shared" si="902"/>
        <v>#DIV/0!</v>
      </c>
    </row>
    <row r="4852" hidden="1" spans="1:55">
      <c r="A4852" s="8" t="s">
        <v>9717</v>
      </c>
      <c r="B4852" s="8" t="s">
        <v>9718</v>
      </c>
      <c r="C4852" s="8">
        <v>93.6</v>
      </c>
      <c r="D4852" s="9">
        <v>1871424.79</v>
      </c>
      <c r="E4852" s="9">
        <v>138569366.86</v>
      </c>
      <c r="F4852" s="9">
        <v>87477989.9</v>
      </c>
      <c r="G4852" s="9">
        <v>18386069.44</v>
      </c>
      <c r="H4852" s="9">
        <v>17756835.61</v>
      </c>
      <c r="I4852" s="9">
        <v>0</v>
      </c>
      <c r="J4852" s="9">
        <v>0</v>
      </c>
      <c r="K4852" s="9">
        <v>0</v>
      </c>
      <c r="L4852" s="9">
        <v>0</v>
      </c>
      <c r="M4852" s="9">
        <v>0</v>
      </c>
      <c r="N4852" s="9">
        <v>646527681.01</v>
      </c>
      <c r="O4852" s="9">
        <v>391772978.5</v>
      </c>
      <c r="P4852" s="9">
        <v>272227826.48</v>
      </c>
      <c r="Q4852" s="9">
        <v>53539774.72</v>
      </c>
      <c r="R4852" s="9">
        <v>34934511.76</v>
      </c>
      <c r="S4852" s="9">
        <v>0</v>
      </c>
      <c r="T4852" s="9">
        <v>0</v>
      </c>
      <c r="U4852" s="9">
        <v>0</v>
      </c>
      <c r="V4852" s="9">
        <v>0</v>
      </c>
      <c r="W4852" s="9">
        <v>0</v>
      </c>
      <c r="X4852" s="9">
        <v>0</v>
      </c>
      <c r="Y4852" s="9">
        <v>0</v>
      </c>
      <c r="Z4852" s="9">
        <v>0</v>
      </c>
      <c r="AA4852" s="9">
        <v>0</v>
      </c>
      <c r="AB4852" s="9">
        <v>0</v>
      </c>
      <c r="AC4852" s="9">
        <v>0</v>
      </c>
      <c r="AD4852" s="9">
        <v>0</v>
      </c>
      <c r="AE4852" s="9">
        <v>0</v>
      </c>
      <c r="AF4852" s="9">
        <v>0</v>
      </c>
      <c r="AG4852" s="9">
        <v>0</v>
      </c>
      <c r="AH4852" s="9">
        <v>1305986465.74</v>
      </c>
      <c r="AI4852" s="9">
        <v>0</v>
      </c>
      <c r="AJ4852" s="9">
        <v>0</v>
      </c>
      <c r="AK4852" s="9">
        <v>0</v>
      </c>
      <c r="AL4852" s="9">
        <v>0</v>
      </c>
      <c r="AM4852" s="9">
        <v>0</v>
      </c>
      <c r="AN4852" s="9">
        <v>0</v>
      </c>
      <c r="AO4852" s="9">
        <v>0</v>
      </c>
      <c r="AP4852" s="9">
        <v>0</v>
      </c>
      <c r="AQ4852" s="12">
        <v>0</v>
      </c>
      <c r="AR4852" s="13">
        <f t="shared" si="901"/>
        <v>1954385571.54</v>
      </c>
      <c r="AS4852" s="13">
        <f t="shared" si="903"/>
        <v>530342345.36</v>
      </c>
      <c r="AT4852" s="13">
        <f t="shared" si="904"/>
        <v>359705816.38</v>
      </c>
      <c r="AU4852" s="13">
        <f t="shared" si="905"/>
        <v>71925844.16</v>
      </c>
      <c r="AV4852" s="13">
        <f t="shared" si="906"/>
        <v>52691347.37</v>
      </c>
      <c r="AW4852" s="13">
        <f t="shared" si="907"/>
        <v>0</v>
      </c>
      <c r="AX4852" s="13">
        <f t="shared" si="908"/>
        <v>0</v>
      </c>
      <c r="AY4852" s="13">
        <f t="shared" si="909"/>
        <v>0</v>
      </c>
      <c r="AZ4852" s="13">
        <f t="shared" si="910"/>
        <v>0</v>
      </c>
      <c r="BA4852" s="16">
        <f t="shared" si="911"/>
        <v>0</v>
      </c>
      <c r="BB4852" s="17" t="e">
        <f t="shared" si="912"/>
        <v>#DIV/0!</v>
      </c>
      <c r="BC4852" s="17" t="e">
        <f t="shared" si="902"/>
        <v>#DIV/0!</v>
      </c>
    </row>
    <row r="4853" hidden="1" spans="1:55">
      <c r="A4853" s="8" t="s">
        <v>9719</v>
      </c>
      <c r="B4853" s="8" t="s">
        <v>9720</v>
      </c>
      <c r="C4853" s="8">
        <v>101.81</v>
      </c>
      <c r="D4853" s="9">
        <v>3598521.07</v>
      </c>
      <c r="E4853" s="9">
        <v>44439407.13</v>
      </c>
      <c r="F4853" s="9">
        <v>37550693.76</v>
      </c>
      <c r="G4853" s="9">
        <v>17608156.29</v>
      </c>
      <c r="H4853" s="9">
        <v>5600865.13</v>
      </c>
      <c r="I4853" s="9">
        <v>-9261054.03</v>
      </c>
      <c r="J4853" s="9">
        <v>0</v>
      </c>
      <c r="K4853" s="9">
        <v>0</v>
      </c>
      <c r="L4853" s="9">
        <v>0</v>
      </c>
      <c r="M4853" s="9">
        <v>0</v>
      </c>
      <c r="N4853" s="9">
        <v>585554782.09</v>
      </c>
      <c r="O4853" s="9">
        <v>82695622.98</v>
      </c>
      <c r="P4853" s="9">
        <v>22454889.32</v>
      </c>
      <c r="Q4853" s="9">
        <v>14930730.49</v>
      </c>
      <c r="R4853" s="9">
        <v>11195632.29</v>
      </c>
      <c r="S4853" s="9">
        <v>11702363.84</v>
      </c>
      <c r="T4853" s="9">
        <v>0</v>
      </c>
      <c r="U4853" s="9">
        <v>0</v>
      </c>
      <c r="V4853" s="9">
        <v>0</v>
      </c>
      <c r="W4853" s="9">
        <v>0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0</v>
      </c>
      <c r="AD4853" s="9">
        <v>0</v>
      </c>
      <c r="AE4853" s="9">
        <v>0</v>
      </c>
      <c r="AF4853" s="9">
        <v>0</v>
      </c>
      <c r="AG4853" s="9">
        <v>0</v>
      </c>
      <c r="AH4853" s="9">
        <v>220321917.81</v>
      </c>
      <c r="AI4853" s="9">
        <v>50021808.21</v>
      </c>
      <c r="AJ4853" s="9">
        <v>75378920.55</v>
      </c>
      <c r="AK4853" s="9">
        <v>47262862.33</v>
      </c>
      <c r="AL4853" s="9">
        <v>0</v>
      </c>
      <c r="AM4853" s="9">
        <v>0</v>
      </c>
      <c r="AN4853" s="9">
        <v>0</v>
      </c>
      <c r="AO4853" s="9">
        <v>0</v>
      </c>
      <c r="AP4853" s="9">
        <v>0</v>
      </c>
      <c r="AQ4853" s="12">
        <v>0</v>
      </c>
      <c r="AR4853" s="13">
        <f t="shared" si="901"/>
        <v>809475220.97</v>
      </c>
      <c r="AS4853" s="13">
        <f t="shared" si="903"/>
        <v>177156838.32</v>
      </c>
      <c r="AT4853" s="13">
        <f t="shared" si="904"/>
        <v>135384503.63</v>
      </c>
      <c r="AU4853" s="13">
        <f t="shared" si="905"/>
        <v>79801749.11</v>
      </c>
      <c r="AV4853" s="13">
        <f t="shared" si="906"/>
        <v>16796497.42</v>
      </c>
      <c r="AW4853" s="13">
        <f t="shared" si="907"/>
        <v>2441309.81</v>
      </c>
      <c r="AX4853" s="13">
        <f t="shared" si="908"/>
        <v>0</v>
      </c>
      <c r="AY4853" s="13">
        <f t="shared" si="909"/>
        <v>0</v>
      </c>
      <c r="AZ4853" s="13">
        <f t="shared" si="910"/>
        <v>0</v>
      </c>
      <c r="BA4853" s="16">
        <f t="shared" si="911"/>
        <v>0</v>
      </c>
      <c r="BB4853" s="17" t="e">
        <f t="shared" si="912"/>
        <v>#DIV/0!</v>
      </c>
      <c r="BC4853" s="17" t="e">
        <f t="shared" si="902"/>
        <v>#DIV/0!</v>
      </c>
    </row>
    <row r="4854" hidden="1" spans="1:55">
      <c r="A4854" s="8" t="s">
        <v>9721</v>
      </c>
      <c r="B4854" s="8" t="s">
        <v>9722</v>
      </c>
      <c r="C4854" s="8">
        <v>18.96</v>
      </c>
      <c r="D4854" s="9">
        <v>109140059.78</v>
      </c>
      <c r="E4854" s="9">
        <v>106906053.92</v>
      </c>
      <c r="F4854" s="9">
        <v>204177245.86</v>
      </c>
      <c r="G4854" s="9">
        <v>86707063</v>
      </c>
      <c r="H4854" s="9">
        <v>62118993.29</v>
      </c>
      <c r="I4854" s="9">
        <v>36650600.19</v>
      </c>
      <c r="J4854" s="9">
        <v>0</v>
      </c>
      <c r="K4854" s="9">
        <v>0</v>
      </c>
      <c r="L4854" s="9">
        <v>0</v>
      </c>
      <c r="M4854" s="9">
        <v>0</v>
      </c>
      <c r="N4854" s="9">
        <v>696289883.29</v>
      </c>
      <c r="O4854" s="9">
        <v>204019337.1</v>
      </c>
      <c r="P4854" s="9">
        <v>227794997.78</v>
      </c>
      <c r="Q4854" s="9">
        <v>155436591.72</v>
      </c>
      <c r="R4854" s="9">
        <v>80647164.84</v>
      </c>
      <c r="S4854" s="9">
        <v>51504327.63</v>
      </c>
      <c r="T4854" s="9">
        <v>0</v>
      </c>
      <c r="U4854" s="9">
        <v>0</v>
      </c>
      <c r="V4854" s="9">
        <v>0</v>
      </c>
      <c r="W4854" s="9">
        <v>0</v>
      </c>
      <c r="X4854" s="9">
        <v>0</v>
      </c>
      <c r="Y4854" s="9">
        <v>0</v>
      </c>
      <c r="Z4854" s="9">
        <v>0</v>
      </c>
      <c r="AA4854" s="9">
        <v>0</v>
      </c>
      <c r="AB4854" s="9">
        <v>0</v>
      </c>
      <c r="AC4854" s="9">
        <v>0</v>
      </c>
      <c r="AD4854" s="9">
        <v>0</v>
      </c>
      <c r="AE4854" s="9">
        <v>0</v>
      </c>
      <c r="AF4854" s="9">
        <v>0</v>
      </c>
      <c r="AG4854" s="9">
        <v>0</v>
      </c>
      <c r="AH4854" s="9">
        <v>0</v>
      </c>
      <c r="AI4854" s="9">
        <v>0</v>
      </c>
      <c r="AJ4854" s="9">
        <v>0</v>
      </c>
      <c r="AK4854" s="9">
        <v>0</v>
      </c>
      <c r="AL4854" s="9">
        <v>0</v>
      </c>
      <c r="AM4854" s="9">
        <v>0</v>
      </c>
      <c r="AN4854" s="9">
        <v>0</v>
      </c>
      <c r="AO4854" s="9">
        <v>0</v>
      </c>
      <c r="AP4854" s="9">
        <v>0</v>
      </c>
      <c r="AQ4854" s="12">
        <v>0</v>
      </c>
      <c r="AR4854" s="13">
        <f t="shared" si="901"/>
        <v>805429943.07</v>
      </c>
      <c r="AS4854" s="13">
        <f t="shared" si="903"/>
        <v>310925391.02</v>
      </c>
      <c r="AT4854" s="13">
        <f t="shared" si="904"/>
        <v>431972243.64</v>
      </c>
      <c r="AU4854" s="13">
        <f t="shared" si="905"/>
        <v>242143654.72</v>
      </c>
      <c r="AV4854" s="13">
        <f t="shared" si="906"/>
        <v>142766158.13</v>
      </c>
      <c r="AW4854" s="13">
        <f t="shared" si="907"/>
        <v>88154927.82</v>
      </c>
      <c r="AX4854" s="13">
        <f t="shared" si="908"/>
        <v>0</v>
      </c>
      <c r="AY4854" s="13">
        <f t="shared" si="909"/>
        <v>0</v>
      </c>
      <c r="AZ4854" s="13">
        <f t="shared" si="910"/>
        <v>0</v>
      </c>
      <c r="BA4854" s="16">
        <f t="shared" si="911"/>
        <v>0</v>
      </c>
      <c r="BB4854" s="17" t="e">
        <f t="shared" si="912"/>
        <v>#DIV/0!</v>
      </c>
      <c r="BC4854" s="17" t="e">
        <f t="shared" si="902"/>
        <v>#DIV/0!</v>
      </c>
    </row>
    <row r="4855" hidden="1" spans="1:55">
      <c r="A4855" s="8" t="s">
        <v>9723</v>
      </c>
      <c r="B4855" s="8" t="s">
        <v>9724</v>
      </c>
      <c r="C4855" s="8">
        <v>27.93</v>
      </c>
      <c r="D4855" s="9">
        <v>46996531.16</v>
      </c>
      <c r="E4855" s="9">
        <v>113312924.23</v>
      </c>
      <c r="F4855" s="9">
        <v>129785193.11</v>
      </c>
      <c r="G4855" s="9">
        <v>65122569.64</v>
      </c>
      <c r="H4855" s="9">
        <v>43413684.49</v>
      </c>
      <c r="I4855" s="9">
        <v>0</v>
      </c>
      <c r="J4855" s="9">
        <v>0</v>
      </c>
      <c r="K4855" s="9">
        <v>0</v>
      </c>
      <c r="L4855" s="9">
        <v>0</v>
      </c>
      <c r="M4855" s="9">
        <v>0</v>
      </c>
      <c r="N4855" s="9">
        <v>355857001.38</v>
      </c>
      <c r="O4855" s="9">
        <v>293517395.01</v>
      </c>
      <c r="P4855" s="9">
        <v>524172001.07</v>
      </c>
      <c r="Q4855" s="9">
        <v>221902702.97</v>
      </c>
      <c r="R4855" s="9">
        <v>23245077.7</v>
      </c>
      <c r="S4855" s="9">
        <v>0</v>
      </c>
      <c r="T4855" s="9">
        <v>0</v>
      </c>
      <c r="U4855" s="9">
        <v>0</v>
      </c>
      <c r="V4855" s="9">
        <v>0</v>
      </c>
      <c r="W4855" s="9">
        <v>0</v>
      </c>
      <c r="X4855" s="9">
        <v>0</v>
      </c>
      <c r="Y4855" s="9">
        <v>0</v>
      </c>
      <c r="Z4855" s="9">
        <v>0</v>
      </c>
      <c r="AA4855" s="9">
        <v>0</v>
      </c>
      <c r="AB4855" s="9">
        <v>0</v>
      </c>
      <c r="AC4855" s="9">
        <v>0</v>
      </c>
      <c r="AD4855" s="9">
        <v>0</v>
      </c>
      <c r="AE4855" s="9">
        <v>0</v>
      </c>
      <c r="AF4855" s="9">
        <v>0</v>
      </c>
      <c r="AG4855" s="9">
        <v>0</v>
      </c>
      <c r="AH4855" s="9">
        <v>829053936.38</v>
      </c>
      <c r="AI4855" s="9">
        <v>205796294.12</v>
      </c>
      <c r="AJ4855" s="9">
        <v>0</v>
      </c>
      <c r="AK4855" s="9">
        <v>26915451.58</v>
      </c>
      <c r="AL4855" s="9">
        <v>30024947.58</v>
      </c>
      <c r="AM4855" s="9">
        <v>0</v>
      </c>
      <c r="AN4855" s="9">
        <v>0</v>
      </c>
      <c r="AO4855" s="9">
        <v>0</v>
      </c>
      <c r="AP4855" s="9">
        <v>0</v>
      </c>
      <c r="AQ4855" s="12">
        <v>0</v>
      </c>
      <c r="AR4855" s="13">
        <f t="shared" si="901"/>
        <v>1231907468.92</v>
      </c>
      <c r="AS4855" s="13">
        <f t="shared" si="903"/>
        <v>612626613.36</v>
      </c>
      <c r="AT4855" s="13">
        <f t="shared" si="904"/>
        <v>653957194.18</v>
      </c>
      <c r="AU4855" s="13">
        <f t="shared" si="905"/>
        <v>313940724.19</v>
      </c>
      <c r="AV4855" s="13">
        <f t="shared" si="906"/>
        <v>96683709.77</v>
      </c>
      <c r="AW4855" s="13">
        <f t="shared" si="907"/>
        <v>0</v>
      </c>
      <c r="AX4855" s="13">
        <f t="shared" si="908"/>
        <v>0</v>
      </c>
      <c r="AY4855" s="13">
        <f t="shared" si="909"/>
        <v>0</v>
      </c>
      <c r="AZ4855" s="13">
        <f t="shared" si="910"/>
        <v>0</v>
      </c>
      <c r="BA4855" s="16">
        <f t="shared" si="911"/>
        <v>0</v>
      </c>
      <c r="BB4855" s="17" t="e">
        <f t="shared" si="912"/>
        <v>#DIV/0!</v>
      </c>
      <c r="BC4855" s="17" t="e">
        <f t="shared" si="902"/>
        <v>#DIV/0!</v>
      </c>
    </row>
    <row r="4856" hidden="1" spans="1:55">
      <c r="A4856" s="8" t="s">
        <v>9725</v>
      </c>
      <c r="B4856" s="8" t="s">
        <v>9726</v>
      </c>
      <c r="C4856" s="8">
        <v>48.76</v>
      </c>
      <c r="D4856" s="9">
        <v>-18159910.67</v>
      </c>
      <c r="E4856" s="9">
        <v>130109765.47</v>
      </c>
      <c r="F4856" s="9">
        <v>39476825.57</v>
      </c>
      <c r="G4856" s="9">
        <v>8096707.04</v>
      </c>
      <c r="H4856" s="9">
        <v>501249.8</v>
      </c>
      <c r="I4856" s="9">
        <v>0</v>
      </c>
      <c r="J4856" s="9">
        <v>0</v>
      </c>
      <c r="K4856" s="9">
        <v>0</v>
      </c>
      <c r="L4856" s="9">
        <v>0</v>
      </c>
      <c r="M4856" s="9">
        <v>0</v>
      </c>
      <c r="N4856" s="9">
        <v>1116523895.14</v>
      </c>
      <c r="O4856" s="9">
        <v>197402715.8</v>
      </c>
      <c r="P4856" s="9">
        <v>75094929.84</v>
      </c>
      <c r="Q4856" s="9">
        <v>27088875.51</v>
      </c>
      <c r="R4856" s="9">
        <v>23564809.83</v>
      </c>
      <c r="S4856" s="9">
        <v>0</v>
      </c>
      <c r="T4856" s="9">
        <v>0</v>
      </c>
      <c r="U4856" s="9">
        <v>0</v>
      </c>
      <c r="V4856" s="9">
        <v>0</v>
      </c>
      <c r="W4856" s="9">
        <v>0</v>
      </c>
      <c r="X4856" s="9">
        <v>0</v>
      </c>
      <c r="Y4856" s="9">
        <v>0</v>
      </c>
      <c r="Z4856" s="9">
        <v>0</v>
      </c>
      <c r="AA4856" s="9">
        <v>0</v>
      </c>
      <c r="AB4856" s="9">
        <v>0</v>
      </c>
      <c r="AC4856" s="9">
        <v>0</v>
      </c>
      <c r="AD4856" s="9">
        <v>0</v>
      </c>
      <c r="AE4856" s="9">
        <v>0</v>
      </c>
      <c r="AF4856" s="9">
        <v>0</v>
      </c>
      <c r="AG4856" s="9">
        <v>0</v>
      </c>
      <c r="AH4856" s="9">
        <v>345000000</v>
      </c>
      <c r="AI4856" s="9">
        <v>0</v>
      </c>
      <c r="AJ4856" s="9">
        <v>0</v>
      </c>
      <c r="AK4856" s="9">
        <v>0</v>
      </c>
      <c r="AL4856" s="9">
        <v>0</v>
      </c>
      <c r="AM4856" s="9">
        <v>0</v>
      </c>
      <c r="AN4856" s="9">
        <v>0</v>
      </c>
      <c r="AO4856" s="9">
        <v>0</v>
      </c>
      <c r="AP4856" s="9">
        <v>0</v>
      </c>
      <c r="AQ4856" s="12">
        <v>0</v>
      </c>
      <c r="AR4856" s="13">
        <f t="shared" si="901"/>
        <v>1443363984.47</v>
      </c>
      <c r="AS4856" s="13">
        <f t="shared" si="903"/>
        <v>327512481.27</v>
      </c>
      <c r="AT4856" s="13">
        <f t="shared" si="904"/>
        <v>114571755.41</v>
      </c>
      <c r="AU4856" s="13">
        <f t="shared" si="905"/>
        <v>35185582.55</v>
      </c>
      <c r="AV4856" s="13">
        <f t="shared" si="906"/>
        <v>24066059.63</v>
      </c>
      <c r="AW4856" s="13">
        <f t="shared" si="907"/>
        <v>0</v>
      </c>
      <c r="AX4856" s="13">
        <f t="shared" si="908"/>
        <v>0</v>
      </c>
      <c r="AY4856" s="13">
        <f t="shared" si="909"/>
        <v>0</v>
      </c>
      <c r="AZ4856" s="13">
        <f t="shared" si="910"/>
        <v>0</v>
      </c>
      <c r="BA4856" s="16">
        <f t="shared" si="911"/>
        <v>0</v>
      </c>
      <c r="BB4856" s="17" t="e">
        <f t="shared" si="912"/>
        <v>#DIV/0!</v>
      </c>
      <c r="BC4856" s="17" t="e">
        <f t="shared" si="902"/>
        <v>#DIV/0!</v>
      </c>
    </row>
    <row r="4857" hidden="1" spans="1:55">
      <c r="A4857" s="8" t="s">
        <v>9727</v>
      </c>
      <c r="B4857" s="8" t="s">
        <v>9728</v>
      </c>
      <c r="C4857" s="8">
        <v>18.12</v>
      </c>
      <c r="D4857" s="9">
        <v>27963879.89</v>
      </c>
      <c r="E4857" s="9">
        <v>21601333.15</v>
      </c>
      <c r="F4857" s="9">
        <v>41853209.38</v>
      </c>
      <c r="G4857" s="9">
        <v>45691187.77</v>
      </c>
      <c r="H4857" s="9">
        <v>23703289.28</v>
      </c>
      <c r="I4857" s="9">
        <v>0</v>
      </c>
      <c r="J4857" s="9">
        <v>0</v>
      </c>
      <c r="K4857" s="9">
        <v>0</v>
      </c>
      <c r="L4857" s="9">
        <v>0</v>
      </c>
      <c r="M4857" s="9">
        <v>0</v>
      </c>
      <c r="N4857" s="9">
        <v>99053184.85</v>
      </c>
      <c r="O4857" s="9">
        <v>13671216.39</v>
      </c>
      <c r="P4857" s="9">
        <v>11106748.39</v>
      </c>
      <c r="Q4857" s="9">
        <v>7048030.1</v>
      </c>
      <c r="R4857" s="9">
        <v>34421695.48</v>
      </c>
      <c r="S4857" s="9">
        <v>0</v>
      </c>
      <c r="T4857" s="9">
        <v>0</v>
      </c>
      <c r="U4857" s="9">
        <v>0</v>
      </c>
      <c r="V4857" s="9">
        <v>0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0</v>
      </c>
      <c r="AE4857" s="9">
        <v>0</v>
      </c>
      <c r="AF4857" s="9">
        <v>0</v>
      </c>
      <c r="AG4857" s="9">
        <v>0</v>
      </c>
      <c r="AH4857" s="9">
        <v>519727331.85</v>
      </c>
      <c r="AI4857" s="9">
        <v>191093880.43</v>
      </c>
      <c r="AJ4857" s="9">
        <v>193857035.51</v>
      </c>
      <c r="AK4857" s="9">
        <v>53875112.32</v>
      </c>
      <c r="AL4857" s="9">
        <v>0</v>
      </c>
      <c r="AM4857" s="9">
        <v>0</v>
      </c>
      <c r="AN4857" s="9">
        <v>0</v>
      </c>
      <c r="AO4857" s="9">
        <v>0</v>
      </c>
      <c r="AP4857" s="9">
        <v>0</v>
      </c>
      <c r="AQ4857" s="12">
        <v>0</v>
      </c>
      <c r="AR4857" s="13">
        <f t="shared" si="901"/>
        <v>646744396.59</v>
      </c>
      <c r="AS4857" s="13">
        <f t="shared" si="903"/>
        <v>226366429.97</v>
      </c>
      <c r="AT4857" s="13">
        <f t="shared" si="904"/>
        <v>246816993.28</v>
      </c>
      <c r="AU4857" s="13">
        <f t="shared" si="905"/>
        <v>106614330.19</v>
      </c>
      <c r="AV4857" s="13">
        <f t="shared" si="906"/>
        <v>58124984.76</v>
      </c>
      <c r="AW4857" s="13">
        <f t="shared" si="907"/>
        <v>0</v>
      </c>
      <c r="AX4857" s="13">
        <f t="shared" si="908"/>
        <v>0</v>
      </c>
      <c r="AY4857" s="13">
        <f t="shared" si="909"/>
        <v>0</v>
      </c>
      <c r="AZ4857" s="13">
        <f t="shared" si="910"/>
        <v>0</v>
      </c>
      <c r="BA4857" s="16">
        <f t="shared" si="911"/>
        <v>0</v>
      </c>
      <c r="BB4857" s="17" t="e">
        <f t="shared" si="912"/>
        <v>#DIV/0!</v>
      </c>
      <c r="BC4857" s="17" t="e">
        <f t="shared" si="902"/>
        <v>#DIV/0!</v>
      </c>
    </row>
    <row r="4858" hidden="1" spans="1:55">
      <c r="A4858" s="8" t="s">
        <v>9729</v>
      </c>
      <c r="B4858" s="8" t="s">
        <v>9730</v>
      </c>
      <c r="C4858" s="8">
        <v>303.59</v>
      </c>
      <c r="D4858" s="9">
        <v>-238926826.82</v>
      </c>
      <c r="E4858" s="9">
        <v>100590489.97</v>
      </c>
      <c r="F4858" s="9">
        <v>-40561583.89</v>
      </c>
      <c r="G4858" s="9">
        <v>8412575.07</v>
      </c>
      <c r="H4858" s="9">
        <v>2917758.55</v>
      </c>
      <c r="I4858" s="9">
        <v>5195033.4</v>
      </c>
      <c r="J4858" s="9">
        <v>14327377.22</v>
      </c>
      <c r="K4858" s="9">
        <v>1864745.74</v>
      </c>
      <c r="L4858" s="9">
        <v>2218915.61</v>
      </c>
      <c r="M4858" s="9">
        <v>0</v>
      </c>
      <c r="N4858" s="9">
        <v>1599754118.19</v>
      </c>
      <c r="O4858" s="9">
        <v>77737676.8</v>
      </c>
      <c r="P4858" s="9">
        <v>123945283.62</v>
      </c>
      <c r="Q4858" s="9">
        <v>60406137.44</v>
      </c>
      <c r="R4858" s="9">
        <v>16926935.06</v>
      </c>
      <c r="S4858" s="9">
        <v>18774855.73</v>
      </c>
      <c r="T4858" s="9">
        <v>20144901.61</v>
      </c>
      <c r="U4858" s="9">
        <v>13231182.01</v>
      </c>
      <c r="V4858" s="9">
        <v>2363067.66</v>
      </c>
      <c r="W4858" s="9">
        <v>0</v>
      </c>
      <c r="X4858" s="9">
        <v>0</v>
      </c>
      <c r="Y4858" s="9">
        <v>0</v>
      </c>
      <c r="Z4858" s="9">
        <v>0</v>
      </c>
      <c r="AA4858" s="9">
        <v>0</v>
      </c>
      <c r="AB4858" s="9">
        <v>0</v>
      </c>
      <c r="AC4858" s="9">
        <v>0</v>
      </c>
      <c r="AD4858" s="9">
        <v>0</v>
      </c>
      <c r="AE4858" s="9">
        <v>0</v>
      </c>
      <c r="AF4858" s="9">
        <v>0</v>
      </c>
      <c r="AG4858" s="9">
        <v>0</v>
      </c>
      <c r="AH4858" s="9">
        <v>3324074193.16</v>
      </c>
      <c r="AI4858" s="9">
        <v>0</v>
      </c>
      <c r="AJ4858" s="9">
        <v>1007810.67</v>
      </c>
      <c r="AK4858" s="9">
        <v>0</v>
      </c>
      <c r="AL4858" s="9">
        <v>0</v>
      </c>
      <c r="AM4858" s="9">
        <v>0</v>
      </c>
      <c r="AN4858" s="9">
        <v>0</v>
      </c>
      <c r="AO4858" s="9">
        <v>0</v>
      </c>
      <c r="AP4858" s="9">
        <v>0</v>
      </c>
      <c r="AQ4858" s="12">
        <v>0</v>
      </c>
      <c r="AR4858" s="13">
        <f t="shared" si="901"/>
        <v>4684901484.53</v>
      </c>
      <c r="AS4858" s="13">
        <f t="shared" si="903"/>
        <v>178328166.77</v>
      </c>
      <c r="AT4858" s="13">
        <f t="shared" si="904"/>
        <v>84391510.4</v>
      </c>
      <c r="AU4858" s="13">
        <f t="shared" si="905"/>
        <v>68818712.51</v>
      </c>
      <c r="AV4858" s="13">
        <f t="shared" si="906"/>
        <v>19844693.61</v>
      </c>
      <c r="AW4858" s="13">
        <f t="shared" si="907"/>
        <v>23969889.13</v>
      </c>
      <c r="AX4858" s="13">
        <f t="shared" si="908"/>
        <v>34472278.83</v>
      </c>
      <c r="AY4858" s="13">
        <f t="shared" si="909"/>
        <v>15095927.75</v>
      </c>
      <c r="AZ4858" s="13">
        <f t="shared" si="910"/>
        <v>4581983.27</v>
      </c>
      <c r="BA4858" s="16">
        <f t="shared" si="911"/>
        <v>0</v>
      </c>
      <c r="BB4858" s="17" t="e">
        <f t="shared" si="912"/>
        <v>#DIV/0!</v>
      </c>
      <c r="BC4858" s="17" t="e">
        <f t="shared" si="902"/>
        <v>#DIV/0!</v>
      </c>
    </row>
    <row r="4859" hidden="1" spans="1:55">
      <c r="A4859" s="8" t="s">
        <v>9731</v>
      </c>
      <c r="B4859" s="8" t="s">
        <v>9732</v>
      </c>
      <c r="C4859" s="8">
        <v>69.35</v>
      </c>
      <c r="D4859" s="9">
        <v>-231856110.37</v>
      </c>
      <c r="E4859" s="9">
        <v>3006800.61</v>
      </c>
      <c r="F4859" s="9">
        <v>-71595553.35</v>
      </c>
      <c r="G4859" s="9">
        <v>-257667525.22</v>
      </c>
      <c r="H4859" s="9">
        <v>-103338281.86</v>
      </c>
      <c r="I4859" s="9">
        <v>-58518119.56</v>
      </c>
      <c r="J4859" s="9">
        <v>81959826.94</v>
      </c>
      <c r="K4859" s="9">
        <v>19064017.21</v>
      </c>
      <c r="L4859" s="9">
        <v>6794300.53</v>
      </c>
      <c r="M4859" s="9">
        <v>0</v>
      </c>
      <c r="N4859" s="9">
        <v>1325074649.99</v>
      </c>
      <c r="O4859" s="9">
        <v>198682424.9</v>
      </c>
      <c r="P4859" s="9">
        <v>69760784.58</v>
      </c>
      <c r="Q4859" s="9">
        <v>31700436.17</v>
      </c>
      <c r="R4859" s="9">
        <v>29157513.2</v>
      </c>
      <c r="S4859" s="9">
        <v>30689252.57</v>
      </c>
      <c r="T4859" s="9">
        <v>38954687.7</v>
      </c>
      <c r="U4859" s="9">
        <v>13363120.94</v>
      </c>
      <c r="V4859" s="9">
        <v>4288670.04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0</v>
      </c>
      <c r="AC4859" s="9">
        <v>0</v>
      </c>
      <c r="AD4859" s="9">
        <v>0</v>
      </c>
      <c r="AE4859" s="9">
        <v>0</v>
      </c>
      <c r="AF4859" s="9">
        <v>0</v>
      </c>
      <c r="AG4859" s="9">
        <v>0</v>
      </c>
      <c r="AH4859" s="9">
        <v>890000000</v>
      </c>
      <c r="AI4859" s="9">
        <v>0</v>
      </c>
      <c r="AJ4859" s="9">
        <v>0</v>
      </c>
      <c r="AK4859" s="9">
        <v>0</v>
      </c>
      <c r="AL4859" s="9">
        <v>0</v>
      </c>
      <c r="AM4859" s="9">
        <v>0</v>
      </c>
      <c r="AN4859" s="9">
        <v>0</v>
      </c>
      <c r="AO4859" s="9">
        <v>0</v>
      </c>
      <c r="AP4859" s="9">
        <v>0</v>
      </c>
      <c r="AQ4859" s="12">
        <v>0</v>
      </c>
      <c r="AR4859" s="13">
        <f t="shared" si="901"/>
        <v>1983218539.62</v>
      </c>
      <c r="AS4859" s="13">
        <f t="shared" si="903"/>
        <v>201689225.51</v>
      </c>
      <c r="AT4859" s="13">
        <f t="shared" si="904"/>
        <v>-1834768.77</v>
      </c>
      <c r="AU4859" s="13">
        <f t="shared" si="905"/>
        <v>-225967089.05</v>
      </c>
      <c r="AV4859" s="13">
        <f t="shared" si="906"/>
        <v>-74180768.66</v>
      </c>
      <c r="AW4859" s="13">
        <f t="shared" si="907"/>
        <v>-27828866.99</v>
      </c>
      <c r="AX4859" s="13">
        <f t="shared" si="908"/>
        <v>120914514.64</v>
      </c>
      <c r="AY4859" s="13">
        <f t="shared" si="909"/>
        <v>32427138.15</v>
      </c>
      <c r="AZ4859" s="13">
        <f t="shared" si="910"/>
        <v>11082970.57</v>
      </c>
      <c r="BA4859" s="16">
        <f t="shared" si="911"/>
        <v>0</v>
      </c>
      <c r="BB4859" s="17" t="e">
        <f t="shared" si="912"/>
        <v>#DIV/0!</v>
      </c>
      <c r="BC4859" s="17" t="e">
        <f t="shared" si="902"/>
        <v>#DIV/0!</v>
      </c>
    </row>
    <row r="4860" hidden="1" spans="1:55">
      <c r="A4860" s="8" t="s">
        <v>9733</v>
      </c>
      <c r="B4860" s="8" t="s">
        <v>9734</v>
      </c>
      <c r="C4860" s="8">
        <v>16.14</v>
      </c>
      <c r="D4860" s="9">
        <v>166892000000</v>
      </c>
      <c r="E4860" s="9">
        <v>147893000000</v>
      </c>
      <c r="F4860" s="9">
        <v>82338042000</v>
      </c>
      <c r="G4860" s="9">
        <v>123518426000</v>
      </c>
      <c r="H4860" s="9">
        <v>124397090200</v>
      </c>
      <c r="I4860" s="9">
        <v>0</v>
      </c>
      <c r="J4860" s="9">
        <v>0</v>
      </c>
      <c r="K4860" s="9">
        <v>0</v>
      </c>
      <c r="L4860" s="9">
        <v>0</v>
      </c>
      <c r="M4860" s="9">
        <v>0</v>
      </c>
      <c r="N4860" s="9">
        <v>149360000000</v>
      </c>
      <c r="O4860" s="9">
        <v>79730000000</v>
      </c>
      <c r="P4860" s="9">
        <v>65830875600</v>
      </c>
      <c r="Q4860" s="9">
        <v>50838846900</v>
      </c>
      <c r="R4860" s="9">
        <v>28927191300</v>
      </c>
      <c r="S4860" s="9">
        <v>0</v>
      </c>
      <c r="T4860" s="9">
        <v>0</v>
      </c>
      <c r="U4860" s="9">
        <v>0</v>
      </c>
      <c r="V4860" s="9">
        <v>0</v>
      </c>
      <c r="W4860" s="9">
        <v>0</v>
      </c>
      <c r="X4860" s="9">
        <v>0</v>
      </c>
      <c r="Y4860" s="9">
        <v>0</v>
      </c>
      <c r="Z4860" s="9">
        <v>0</v>
      </c>
      <c r="AA4860" s="9">
        <v>0</v>
      </c>
      <c r="AB4860" s="9">
        <v>0</v>
      </c>
      <c r="AC4860" s="9">
        <v>0</v>
      </c>
      <c r="AD4860" s="9">
        <v>0</v>
      </c>
      <c r="AE4860" s="9">
        <v>0</v>
      </c>
      <c r="AF4860" s="9">
        <v>0</v>
      </c>
      <c r="AG4860" s="9">
        <v>0</v>
      </c>
      <c r="AH4860" s="9">
        <v>95555000000</v>
      </c>
      <c r="AI4860" s="9">
        <v>82440000000</v>
      </c>
      <c r="AJ4860" s="9">
        <v>61661584200</v>
      </c>
      <c r="AK4860" s="9">
        <v>114513323300</v>
      </c>
      <c r="AL4860" s="9">
        <v>125283412500</v>
      </c>
      <c r="AM4860" s="9">
        <v>0</v>
      </c>
      <c r="AN4860" s="9">
        <v>0</v>
      </c>
      <c r="AO4860" s="9">
        <v>0</v>
      </c>
      <c r="AP4860" s="9">
        <v>0</v>
      </c>
      <c r="AQ4860" s="12">
        <v>0</v>
      </c>
      <c r="AR4860" s="13">
        <f t="shared" si="901"/>
        <v>411807000000</v>
      </c>
      <c r="AS4860" s="13">
        <f t="shared" si="903"/>
        <v>310063000000</v>
      </c>
      <c r="AT4860" s="13">
        <f t="shared" si="904"/>
        <v>209830501800</v>
      </c>
      <c r="AU4860" s="13">
        <f t="shared" si="905"/>
        <v>288870596200</v>
      </c>
      <c r="AV4860" s="13">
        <f t="shared" si="906"/>
        <v>278607694000</v>
      </c>
      <c r="AW4860" s="13">
        <f t="shared" si="907"/>
        <v>0</v>
      </c>
      <c r="AX4860" s="13">
        <f t="shared" si="908"/>
        <v>0</v>
      </c>
      <c r="AY4860" s="13">
        <f t="shared" si="909"/>
        <v>0</v>
      </c>
      <c r="AZ4860" s="13">
        <f t="shared" si="910"/>
        <v>0</v>
      </c>
      <c r="BA4860" s="16">
        <f t="shared" si="911"/>
        <v>0</v>
      </c>
      <c r="BB4860" s="17" t="e">
        <f t="shared" si="912"/>
        <v>#DIV/0!</v>
      </c>
      <c r="BC4860" s="17" t="e">
        <f t="shared" si="902"/>
        <v>#DIV/0!</v>
      </c>
    </row>
    <row r="4861" hidden="1" spans="1:55">
      <c r="A4861" s="8" t="s">
        <v>9735</v>
      </c>
      <c r="B4861" s="8" t="s">
        <v>9736</v>
      </c>
      <c r="C4861" s="8">
        <v>22.07</v>
      </c>
      <c r="D4861" s="9">
        <v>-158764507.93</v>
      </c>
      <c r="E4861" s="9">
        <v>46648929.82</v>
      </c>
      <c r="F4861" s="9">
        <v>40806548.73</v>
      </c>
      <c r="G4861" s="9">
        <v>1515199.84</v>
      </c>
      <c r="H4861" s="9">
        <v>71193149</v>
      </c>
      <c r="I4861" s="9">
        <v>662.09</v>
      </c>
      <c r="J4861" s="9">
        <v>0</v>
      </c>
      <c r="K4861" s="9">
        <v>0</v>
      </c>
      <c r="L4861" s="9">
        <v>0</v>
      </c>
      <c r="M4861" s="9">
        <v>0</v>
      </c>
      <c r="N4861" s="9">
        <v>122478930.29</v>
      </c>
      <c r="O4861" s="9">
        <v>143773639.99</v>
      </c>
      <c r="P4861" s="9">
        <v>93816535.18</v>
      </c>
      <c r="Q4861" s="9">
        <v>113582212.26</v>
      </c>
      <c r="R4861" s="9">
        <v>113501558.75</v>
      </c>
      <c r="S4861" s="9">
        <v>60403301.7</v>
      </c>
      <c r="T4861" s="9">
        <v>0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294626669.41</v>
      </c>
      <c r="AI4861" s="9">
        <v>0</v>
      </c>
      <c r="AJ4861" s="9">
        <v>0</v>
      </c>
      <c r="AK4861" s="9">
        <v>0</v>
      </c>
      <c r="AL4861" s="9">
        <v>0</v>
      </c>
      <c r="AM4861" s="9">
        <v>0</v>
      </c>
      <c r="AN4861" s="9">
        <v>0</v>
      </c>
      <c r="AO4861" s="9">
        <v>0</v>
      </c>
      <c r="AP4861" s="9">
        <v>0</v>
      </c>
      <c r="AQ4861" s="12">
        <v>0</v>
      </c>
      <c r="AR4861" s="13">
        <f t="shared" si="901"/>
        <v>258341091.77</v>
      </c>
      <c r="AS4861" s="13">
        <f t="shared" si="903"/>
        <v>190422569.81</v>
      </c>
      <c r="AT4861" s="13">
        <f t="shared" si="904"/>
        <v>134623083.91</v>
      </c>
      <c r="AU4861" s="13">
        <f t="shared" si="905"/>
        <v>115097412.1</v>
      </c>
      <c r="AV4861" s="13">
        <f t="shared" si="906"/>
        <v>184694707.75</v>
      </c>
      <c r="AW4861" s="13">
        <f t="shared" si="907"/>
        <v>60403963.79</v>
      </c>
      <c r="AX4861" s="13">
        <f t="shared" si="908"/>
        <v>0</v>
      </c>
      <c r="AY4861" s="13">
        <f t="shared" si="909"/>
        <v>0</v>
      </c>
      <c r="AZ4861" s="13">
        <f t="shared" si="910"/>
        <v>0</v>
      </c>
      <c r="BA4861" s="16">
        <f t="shared" si="911"/>
        <v>0</v>
      </c>
      <c r="BB4861" s="17" t="e">
        <f t="shared" si="912"/>
        <v>#DIV/0!</v>
      </c>
      <c r="BC4861" s="17" t="e">
        <f t="shared" si="902"/>
        <v>#DIV/0!</v>
      </c>
    </row>
    <row r="4862" hidden="1" spans="1:55">
      <c r="A4862" s="8" t="s">
        <v>9737</v>
      </c>
      <c r="B4862" s="8" t="s">
        <v>9738</v>
      </c>
      <c r="C4862" s="8">
        <v>79.17</v>
      </c>
      <c r="D4862" s="9">
        <v>-42781797.33</v>
      </c>
      <c r="E4862" s="9">
        <v>88018836.36</v>
      </c>
      <c r="F4862" s="9">
        <v>51763863.25</v>
      </c>
      <c r="G4862" s="9">
        <v>14574681.45</v>
      </c>
      <c r="H4862" s="9">
        <v>12661015.01</v>
      </c>
      <c r="I4862" s="9">
        <v>0</v>
      </c>
      <c r="J4862" s="9">
        <v>0</v>
      </c>
      <c r="K4862" s="9">
        <v>0</v>
      </c>
      <c r="L4862" s="9">
        <v>0</v>
      </c>
      <c r="M4862" s="9">
        <v>0</v>
      </c>
      <c r="N4862" s="9">
        <v>549590916.39</v>
      </c>
      <c r="O4862" s="9">
        <v>210576693.08</v>
      </c>
      <c r="P4862" s="9">
        <v>131891015.81</v>
      </c>
      <c r="Q4862" s="9">
        <v>42076233.32</v>
      </c>
      <c r="R4862" s="9">
        <v>30374058.16</v>
      </c>
      <c r="S4862" s="9">
        <v>0</v>
      </c>
      <c r="T4862" s="9">
        <v>0</v>
      </c>
      <c r="U4862" s="9">
        <v>0</v>
      </c>
      <c r="V4862" s="9">
        <v>0</v>
      </c>
      <c r="W4862" s="9">
        <v>0</v>
      </c>
      <c r="X4862" s="9">
        <v>0</v>
      </c>
      <c r="Y4862" s="9">
        <v>0</v>
      </c>
      <c r="Z4862" s="9">
        <v>0</v>
      </c>
      <c r="AA4862" s="9">
        <v>0</v>
      </c>
      <c r="AB4862" s="9">
        <v>0</v>
      </c>
      <c r="AC4862" s="9">
        <v>0</v>
      </c>
      <c r="AD4862" s="9">
        <v>0</v>
      </c>
      <c r="AE4862" s="9">
        <v>0</v>
      </c>
      <c r="AF4862" s="9">
        <v>0</v>
      </c>
      <c r="AG4862" s="9">
        <v>0</v>
      </c>
      <c r="AH4862" s="9">
        <v>195000000</v>
      </c>
      <c r="AI4862" s="9">
        <v>40000000</v>
      </c>
      <c r="AJ4862" s="9">
        <v>73000000</v>
      </c>
      <c r="AK4862" s="9">
        <v>10000000</v>
      </c>
      <c r="AL4862" s="9">
        <v>0</v>
      </c>
      <c r="AM4862" s="9">
        <v>0</v>
      </c>
      <c r="AN4862" s="9">
        <v>0</v>
      </c>
      <c r="AO4862" s="9">
        <v>0</v>
      </c>
      <c r="AP4862" s="9">
        <v>0</v>
      </c>
      <c r="AQ4862" s="12">
        <v>0</v>
      </c>
      <c r="AR4862" s="13">
        <f t="shared" si="901"/>
        <v>701809119.06</v>
      </c>
      <c r="AS4862" s="13">
        <f t="shared" si="903"/>
        <v>338595529.44</v>
      </c>
      <c r="AT4862" s="13">
        <f t="shared" si="904"/>
        <v>256654879.06</v>
      </c>
      <c r="AU4862" s="13">
        <f t="shared" si="905"/>
        <v>66650914.77</v>
      </c>
      <c r="AV4862" s="13">
        <f t="shared" si="906"/>
        <v>43035073.17</v>
      </c>
      <c r="AW4862" s="13">
        <f t="shared" si="907"/>
        <v>0</v>
      </c>
      <c r="AX4862" s="13">
        <f t="shared" si="908"/>
        <v>0</v>
      </c>
      <c r="AY4862" s="13">
        <f t="shared" si="909"/>
        <v>0</v>
      </c>
      <c r="AZ4862" s="13">
        <f t="shared" si="910"/>
        <v>0</v>
      </c>
      <c r="BA4862" s="16">
        <f t="shared" si="911"/>
        <v>0</v>
      </c>
      <c r="BB4862" s="17" t="e">
        <f t="shared" si="912"/>
        <v>#DIV/0!</v>
      </c>
      <c r="BC4862" s="17" t="e">
        <f t="shared" si="902"/>
        <v>#DIV/0!</v>
      </c>
    </row>
    <row r="4863" hidden="1" spans="1:55">
      <c r="A4863" s="8" t="s">
        <v>9739</v>
      </c>
      <c r="B4863" s="8" t="s">
        <v>9740</v>
      </c>
      <c r="C4863" s="8">
        <v>46.05</v>
      </c>
      <c r="D4863" s="9">
        <v>-206170975.14</v>
      </c>
      <c r="E4863" s="9">
        <v>13501947.7</v>
      </c>
      <c r="F4863" s="9">
        <v>47015714.9</v>
      </c>
      <c r="G4863" s="9">
        <v>21298731.55</v>
      </c>
      <c r="H4863" s="9">
        <v>20803323.88</v>
      </c>
      <c r="I4863" s="9">
        <v>0</v>
      </c>
      <c r="J4863" s="9">
        <v>0</v>
      </c>
      <c r="K4863" s="9">
        <v>0</v>
      </c>
      <c r="L4863" s="9">
        <v>0</v>
      </c>
      <c r="M4863" s="9">
        <v>0</v>
      </c>
      <c r="N4863" s="9">
        <v>349587907.83</v>
      </c>
      <c r="O4863" s="9">
        <v>86268531.36</v>
      </c>
      <c r="P4863" s="9">
        <v>89020212.42</v>
      </c>
      <c r="Q4863" s="9">
        <v>75672514.37</v>
      </c>
      <c r="R4863" s="9">
        <v>98557511.73</v>
      </c>
      <c r="S4863" s="9">
        <v>0</v>
      </c>
      <c r="T4863" s="9">
        <v>0</v>
      </c>
      <c r="U4863" s="9">
        <v>0</v>
      </c>
      <c r="V4863" s="9">
        <v>0</v>
      </c>
      <c r="W4863" s="9">
        <v>0</v>
      </c>
      <c r="X4863" s="9">
        <v>0</v>
      </c>
      <c r="Y4863" s="9">
        <v>0</v>
      </c>
      <c r="Z4863" s="9">
        <v>0</v>
      </c>
      <c r="AA4863" s="9">
        <v>0</v>
      </c>
      <c r="AB4863" s="9">
        <v>0</v>
      </c>
      <c r="AC4863" s="9">
        <v>0</v>
      </c>
      <c r="AD4863" s="9">
        <v>0</v>
      </c>
      <c r="AE4863" s="9">
        <v>0</v>
      </c>
      <c r="AF4863" s="9">
        <v>0</v>
      </c>
      <c r="AG4863" s="9">
        <v>0</v>
      </c>
      <c r="AH4863" s="9">
        <v>142000000</v>
      </c>
      <c r="AI4863" s="9">
        <v>0</v>
      </c>
      <c r="AJ4863" s="9">
        <v>0</v>
      </c>
      <c r="AK4863" s="9">
        <v>0</v>
      </c>
      <c r="AL4863" s="9">
        <v>0</v>
      </c>
      <c r="AM4863" s="9">
        <v>0</v>
      </c>
      <c r="AN4863" s="9">
        <v>0</v>
      </c>
      <c r="AO4863" s="9">
        <v>0</v>
      </c>
      <c r="AP4863" s="9">
        <v>0</v>
      </c>
      <c r="AQ4863" s="12">
        <v>0</v>
      </c>
      <c r="AR4863" s="13">
        <f t="shared" si="901"/>
        <v>285416932.69</v>
      </c>
      <c r="AS4863" s="13">
        <f t="shared" si="903"/>
        <v>99770479.06</v>
      </c>
      <c r="AT4863" s="13">
        <f t="shared" si="904"/>
        <v>136035927.32</v>
      </c>
      <c r="AU4863" s="13">
        <f t="shared" si="905"/>
        <v>96971245.92</v>
      </c>
      <c r="AV4863" s="13">
        <f t="shared" si="906"/>
        <v>119360835.61</v>
      </c>
      <c r="AW4863" s="13">
        <f t="shared" si="907"/>
        <v>0</v>
      </c>
      <c r="AX4863" s="13">
        <f t="shared" si="908"/>
        <v>0</v>
      </c>
      <c r="AY4863" s="13">
        <f t="shared" si="909"/>
        <v>0</v>
      </c>
      <c r="AZ4863" s="13">
        <f t="shared" si="910"/>
        <v>0</v>
      </c>
      <c r="BA4863" s="16">
        <f t="shared" si="911"/>
        <v>0</v>
      </c>
      <c r="BB4863" s="17" t="e">
        <f t="shared" si="912"/>
        <v>#DIV/0!</v>
      </c>
      <c r="BC4863" s="17" t="e">
        <f t="shared" si="902"/>
        <v>#DIV/0!</v>
      </c>
    </row>
    <row r="4864" hidden="1" spans="1:55">
      <c r="A4864" s="8" t="s">
        <v>9741</v>
      </c>
      <c r="B4864" s="8" t="s">
        <v>9742</v>
      </c>
      <c r="C4864" s="8">
        <v>58.35</v>
      </c>
      <c r="D4864" s="9">
        <v>175115865.17</v>
      </c>
      <c r="E4864" s="9">
        <v>145712413.68</v>
      </c>
      <c r="F4864" s="9">
        <v>103878392.33</v>
      </c>
      <c r="G4864" s="9">
        <v>24481168.41</v>
      </c>
      <c r="H4864" s="9">
        <v>57641692.39</v>
      </c>
      <c r="I4864" s="9">
        <v>9586897.89</v>
      </c>
      <c r="J4864" s="9">
        <v>0</v>
      </c>
      <c r="K4864" s="9">
        <v>0</v>
      </c>
      <c r="L4864" s="9">
        <v>0</v>
      </c>
      <c r="M4864" s="9">
        <v>0</v>
      </c>
      <c r="N4864" s="9">
        <v>481539648.01</v>
      </c>
      <c r="O4864" s="9">
        <v>222436725.56</v>
      </c>
      <c r="P4864" s="9">
        <v>92666055.79</v>
      </c>
      <c r="Q4864" s="9">
        <v>127247620.68</v>
      </c>
      <c r="R4864" s="9">
        <v>41319481.05</v>
      </c>
      <c r="S4864" s="9">
        <v>50350214.15</v>
      </c>
      <c r="T4864" s="9">
        <v>0</v>
      </c>
      <c r="U4864" s="9">
        <v>0</v>
      </c>
      <c r="V4864" s="9">
        <v>0</v>
      </c>
      <c r="W4864" s="9">
        <v>0</v>
      </c>
      <c r="X4864" s="9">
        <v>0</v>
      </c>
      <c r="Y4864" s="9">
        <v>0</v>
      </c>
      <c r="Z4864" s="9">
        <v>0</v>
      </c>
      <c r="AA4864" s="9">
        <v>0</v>
      </c>
      <c r="AB4864" s="9">
        <v>0</v>
      </c>
      <c r="AC4864" s="9">
        <v>0</v>
      </c>
      <c r="AD4864" s="9">
        <v>0</v>
      </c>
      <c r="AE4864" s="9">
        <v>0</v>
      </c>
      <c r="AF4864" s="9">
        <v>0</v>
      </c>
      <c r="AG4864" s="9">
        <v>0</v>
      </c>
      <c r="AH4864" s="9">
        <v>368456500</v>
      </c>
      <c r="AI4864" s="9">
        <v>0</v>
      </c>
      <c r="AJ4864" s="9">
        <v>0</v>
      </c>
      <c r="AK4864" s="9">
        <v>0</v>
      </c>
      <c r="AL4864" s="9">
        <v>0</v>
      </c>
      <c r="AM4864" s="9">
        <v>0</v>
      </c>
      <c r="AN4864" s="9">
        <v>0</v>
      </c>
      <c r="AO4864" s="9">
        <v>0</v>
      </c>
      <c r="AP4864" s="9">
        <v>0</v>
      </c>
      <c r="AQ4864" s="12">
        <v>0</v>
      </c>
      <c r="AR4864" s="13">
        <f t="shared" si="901"/>
        <v>1025112013.18</v>
      </c>
      <c r="AS4864" s="13">
        <f t="shared" si="903"/>
        <v>368149139.24</v>
      </c>
      <c r="AT4864" s="13">
        <f t="shared" si="904"/>
        <v>196544448.12</v>
      </c>
      <c r="AU4864" s="13">
        <f t="shared" si="905"/>
        <v>151728789.09</v>
      </c>
      <c r="AV4864" s="13">
        <f t="shared" si="906"/>
        <v>98961173.44</v>
      </c>
      <c r="AW4864" s="13">
        <f t="shared" si="907"/>
        <v>59937112.04</v>
      </c>
      <c r="AX4864" s="13">
        <f t="shared" si="908"/>
        <v>0</v>
      </c>
      <c r="AY4864" s="13">
        <f t="shared" si="909"/>
        <v>0</v>
      </c>
      <c r="AZ4864" s="13">
        <f t="shared" si="910"/>
        <v>0</v>
      </c>
      <c r="BA4864" s="16">
        <f t="shared" si="911"/>
        <v>0</v>
      </c>
      <c r="BB4864" s="17" t="e">
        <f t="shared" si="912"/>
        <v>#DIV/0!</v>
      </c>
      <c r="BC4864" s="17" t="e">
        <f t="shared" si="902"/>
        <v>#DIV/0!</v>
      </c>
    </row>
    <row r="4865" hidden="1" spans="1:55">
      <c r="A4865" s="8" t="s">
        <v>9743</v>
      </c>
      <c r="B4865" s="8" t="s">
        <v>9744</v>
      </c>
      <c r="C4865" s="8">
        <v>16.63</v>
      </c>
      <c r="D4865" s="9">
        <v>-603326716.79</v>
      </c>
      <c r="E4865" s="9">
        <v>-51182763.68</v>
      </c>
      <c r="F4865" s="9">
        <v>149824756.16</v>
      </c>
      <c r="G4865" s="9">
        <v>96279075.88</v>
      </c>
      <c r="H4865" s="9">
        <v>-41630001.55</v>
      </c>
      <c r="I4865" s="9">
        <v>0</v>
      </c>
      <c r="J4865" s="9">
        <v>0</v>
      </c>
      <c r="K4865" s="9">
        <v>0</v>
      </c>
      <c r="L4865" s="9">
        <v>0</v>
      </c>
      <c r="M4865" s="9">
        <v>0</v>
      </c>
      <c r="N4865" s="9">
        <v>193730854.78</v>
      </c>
      <c r="O4865" s="9">
        <v>346726619.34</v>
      </c>
      <c r="P4865" s="9">
        <v>381411959.27</v>
      </c>
      <c r="Q4865" s="9">
        <v>296503070.88</v>
      </c>
      <c r="R4865" s="9">
        <v>225288803.88</v>
      </c>
      <c r="S4865" s="9">
        <v>0</v>
      </c>
      <c r="T4865" s="9">
        <v>0</v>
      </c>
      <c r="U4865" s="9">
        <v>0</v>
      </c>
      <c r="V4865" s="9">
        <v>0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0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403500000</v>
      </c>
      <c r="AI4865" s="9">
        <v>0</v>
      </c>
      <c r="AJ4865" s="9">
        <v>0</v>
      </c>
      <c r="AK4865" s="9">
        <v>0</v>
      </c>
      <c r="AL4865" s="9">
        <v>0</v>
      </c>
      <c r="AM4865" s="9">
        <v>0</v>
      </c>
      <c r="AN4865" s="9">
        <v>0</v>
      </c>
      <c r="AO4865" s="9">
        <v>0</v>
      </c>
      <c r="AP4865" s="9">
        <v>0</v>
      </c>
      <c r="AQ4865" s="12">
        <v>0</v>
      </c>
      <c r="AR4865" s="13">
        <f t="shared" si="901"/>
        <v>-6095862.00999999</v>
      </c>
      <c r="AS4865" s="13">
        <f t="shared" si="903"/>
        <v>295543855.66</v>
      </c>
      <c r="AT4865" s="13">
        <f t="shared" si="904"/>
        <v>531236715.43</v>
      </c>
      <c r="AU4865" s="13">
        <f t="shared" si="905"/>
        <v>392782146.76</v>
      </c>
      <c r="AV4865" s="13">
        <f t="shared" si="906"/>
        <v>183658802.33</v>
      </c>
      <c r="AW4865" s="13">
        <f t="shared" si="907"/>
        <v>0</v>
      </c>
      <c r="AX4865" s="13">
        <f t="shared" si="908"/>
        <v>0</v>
      </c>
      <c r="AY4865" s="13">
        <f t="shared" si="909"/>
        <v>0</v>
      </c>
      <c r="AZ4865" s="13">
        <f t="shared" si="910"/>
        <v>0</v>
      </c>
      <c r="BA4865" s="16">
        <f t="shared" si="911"/>
        <v>0</v>
      </c>
      <c r="BB4865" s="17" t="e">
        <f t="shared" si="912"/>
        <v>#DIV/0!</v>
      </c>
      <c r="BC4865" s="17" t="e">
        <f t="shared" si="902"/>
        <v>#DIV/0!</v>
      </c>
    </row>
    <row r="4866" hidden="1" spans="1:55">
      <c r="A4866" s="8" t="s">
        <v>9745</v>
      </c>
      <c r="B4866" s="8" t="s">
        <v>9746</v>
      </c>
      <c r="C4866" s="8">
        <v>25.58</v>
      </c>
      <c r="D4866" s="9">
        <v>47136834.87</v>
      </c>
      <c r="E4866" s="9">
        <v>84818480.89</v>
      </c>
      <c r="F4866" s="9">
        <v>122280731.75</v>
      </c>
      <c r="G4866" s="9">
        <v>116862859.41</v>
      </c>
      <c r="H4866" s="9">
        <v>26041679.24</v>
      </c>
      <c r="I4866" s="9">
        <v>0</v>
      </c>
      <c r="J4866" s="9">
        <v>0</v>
      </c>
      <c r="K4866" s="9">
        <v>0</v>
      </c>
      <c r="L4866" s="9">
        <v>0</v>
      </c>
      <c r="M4866" s="9">
        <v>0</v>
      </c>
      <c r="N4866" s="9">
        <v>198143215.54</v>
      </c>
      <c r="O4866" s="9">
        <v>138587458.4</v>
      </c>
      <c r="P4866" s="9">
        <v>147571063.8</v>
      </c>
      <c r="Q4866" s="9">
        <v>154642127.03</v>
      </c>
      <c r="R4866" s="9">
        <v>128406345.72</v>
      </c>
      <c r="S4866" s="9">
        <v>0</v>
      </c>
      <c r="T4866" s="9">
        <v>0</v>
      </c>
      <c r="U4866" s="9">
        <v>0</v>
      </c>
      <c r="V4866" s="9">
        <v>0</v>
      </c>
      <c r="W4866" s="9">
        <v>0</v>
      </c>
      <c r="X4866" s="9">
        <v>0</v>
      </c>
      <c r="Y4866" s="9">
        <v>0</v>
      </c>
      <c r="Z4866" s="9">
        <v>0</v>
      </c>
      <c r="AA4866" s="9">
        <v>0</v>
      </c>
      <c r="AB4866" s="9">
        <v>0</v>
      </c>
      <c r="AC4866" s="9">
        <v>0</v>
      </c>
      <c r="AD4866" s="9">
        <v>0</v>
      </c>
      <c r="AE4866" s="9">
        <v>0</v>
      </c>
      <c r="AF4866" s="9">
        <v>0</v>
      </c>
      <c r="AG4866" s="9">
        <v>0</v>
      </c>
      <c r="AH4866" s="9">
        <v>279955115.54</v>
      </c>
      <c r="AI4866" s="9">
        <v>0</v>
      </c>
      <c r="AJ4866" s="9">
        <v>0</v>
      </c>
      <c r="AK4866" s="9">
        <v>0</v>
      </c>
      <c r="AL4866" s="9">
        <v>0</v>
      </c>
      <c r="AM4866" s="9">
        <v>0</v>
      </c>
      <c r="AN4866" s="9">
        <v>0</v>
      </c>
      <c r="AO4866" s="9">
        <v>0</v>
      </c>
      <c r="AP4866" s="9">
        <v>0</v>
      </c>
      <c r="AQ4866" s="12">
        <v>0</v>
      </c>
      <c r="AR4866" s="13">
        <f t="shared" si="901"/>
        <v>525235165.95</v>
      </c>
      <c r="AS4866" s="13">
        <f t="shared" si="903"/>
        <v>223405939.29</v>
      </c>
      <c r="AT4866" s="13">
        <f t="shared" si="904"/>
        <v>269851795.55</v>
      </c>
      <c r="AU4866" s="13">
        <f t="shared" si="905"/>
        <v>271504986.44</v>
      </c>
      <c r="AV4866" s="13">
        <f t="shared" si="906"/>
        <v>154448024.96</v>
      </c>
      <c r="AW4866" s="13">
        <f t="shared" si="907"/>
        <v>0</v>
      </c>
      <c r="AX4866" s="13">
        <f t="shared" si="908"/>
        <v>0</v>
      </c>
      <c r="AY4866" s="13">
        <f t="shared" si="909"/>
        <v>0</v>
      </c>
      <c r="AZ4866" s="13">
        <f t="shared" si="910"/>
        <v>0</v>
      </c>
      <c r="BA4866" s="16">
        <f t="shared" si="911"/>
        <v>0</v>
      </c>
      <c r="BB4866" s="17" t="e">
        <f t="shared" si="912"/>
        <v>#DIV/0!</v>
      </c>
      <c r="BC4866" s="17" t="e">
        <f t="shared" si="902"/>
        <v>#DIV/0!</v>
      </c>
    </row>
    <row r="4867" hidden="1" spans="1:55">
      <c r="A4867" s="8" t="s">
        <v>9747</v>
      </c>
      <c r="B4867" s="8" t="s">
        <v>9748</v>
      </c>
      <c r="C4867" s="8">
        <v>20.6</v>
      </c>
      <c r="D4867" s="9">
        <v>-117863557.72</v>
      </c>
      <c r="E4867" s="9">
        <v>14133156.4</v>
      </c>
      <c r="F4867" s="9">
        <v>47350637.4</v>
      </c>
      <c r="G4867" s="9">
        <v>57220042.5</v>
      </c>
      <c r="H4867" s="9">
        <v>7459632.97</v>
      </c>
      <c r="I4867" s="9">
        <v>0</v>
      </c>
      <c r="J4867" s="9">
        <v>0</v>
      </c>
      <c r="K4867" s="9">
        <v>0</v>
      </c>
      <c r="L4867" s="9">
        <v>0</v>
      </c>
      <c r="M4867" s="9">
        <v>0</v>
      </c>
      <c r="N4867" s="9">
        <v>205820382.8</v>
      </c>
      <c r="O4867" s="9">
        <v>53308570.02</v>
      </c>
      <c r="P4867" s="9">
        <v>88307564.8</v>
      </c>
      <c r="Q4867" s="9">
        <v>25979957.4</v>
      </c>
      <c r="R4867" s="9">
        <v>18225199.69</v>
      </c>
      <c r="S4867" s="9">
        <v>0</v>
      </c>
      <c r="T4867" s="9">
        <v>0</v>
      </c>
      <c r="U4867" s="9">
        <v>0</v>
      </c>
      <c r="V4867" s="9">
        <v>0</v>
      </c>
      <c r="W4867" s="9">
        <v>0</v>
      </c>
      <c r="X4867" s="9">
        <v>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43582699.16</v>
      </c>
      <c r="AI4867" s="9">
        <v>0</v>
      </c>
      <c r="AJ4867" s="9">
        <v>0</v>
      </c>
      <c r="AK4867" s="9">
        <v>36924258.18</v>
      </c>
      <c r="AL4867" s="9">
        <v>0</v>
      </c>
      <c r="AM4867" s="9">
        <v>0</v>
      </c>
      <c r="AN4867" s="9">
        <v>0</v>
      </c>
      <c r="AO4867" s="9">
        <v>0</v>
      </c>
      <c r="AP4867" s="9">
        <v>0</v>
      </c>
      <c r="AQ4867" s="12">
        <v>0</v>
      </c>
      <c r="AR4867" s="13">
        <f t="shared" ref="AR4867:AR4930" si="913">D4867+N4867+X4867+AH4867</f>
        <v>131539524.24</v>
      </c>
      <c r="AS4867" s="13">
        <f t="shared" si="903"/>
        <v>67441726.42</v>
      </c>
      <c r="AT4867" s="13">
        <f t="shared" si="904"/>
        <v>135658202.2</v>
      </c>
      <c r="AU4867" s="13">
        <f t="shared" si="905"/>
        <v>120124258.08</v>
      </c>
      <c r="AV4867" s="13">
        <f t="shared" si="906"/>
        <v>25684832.66</v>
      </c>
      <c r="AW4867" s="13">
        <f t="shared" si="907"/>
        <v>0</v>
      </c>
      <c r="AX4867" s="13">
        <f t="shared" si="908"/>
        <v>0</v>
      </c>
      <c r="AY4867" s="13">
        <f t="shared" si="909"/>
        <v>0</v>
      </c>
      <c r="AZ4867" s="13">
        <f t="shared" si="910"/>
        <v>0</v>
      </c>
      <c r="BA4867" s="16">
        <f t="shared" si="911"/>
        <v>0</v>
      </c>
      <c r="BB4867" s="17" t="e">
        <f t="shared" si="912"/>
        <v>#DIV/0!</v>
      </c>
      <c r="BC4867" s="17" t="e">
        <f t="shared" ref="BC4867:BC4930" si="914">POWER(E4867/M4867,1/8)-1</f>
        <v>#DIV/0!</v>
      </c>
    </row>
    <row r="4868" hidden="1" spans="1:55">
      <c r="A4868" s="8" t="s">
        <v>9749</v>
      </c>
      <c r="B4868" s="8" t="s">
        <v>9750</v>
      </c>
      <c r="C4868" s="8">
        <v>17.11</v>
      </c>
      <c r="D4868" s="9">
        <v>99900816.84</v>
      </c>
      <c r="E4868" s="9">
        <v>177137606.15</v>
      </c>
      <c r="F4868" s="9">
        <v>140200332.92</v>
      </c>
      <c r="G4868" s="9">
        <v>149027793.92</v>
      </c>
      <c r="H4868" s="9">
        <v>190430280.33</v>
      </c>
      <c r="I4868" s="9">
        <v>0</v>
      </c>
      <c r="J4868" s="9">
        <v>0</v>
      </c>
      <c r="K4868" s="9">
        <v>0</v>
      </c>
      <c r="L4868" s="9">
        <v>0</v>
      </c>
      <c r="M4868" s="9">
        <v>0</v>
      </c>
      <c r="N4868" s="9">
        <v>873947009.63</v>
      </c>
      <c r="O4868" s="9">
        <v>328776547.34</v>
      </c>
      <c r="P4868" s="9">
        <v>350794985.26</v>
      </c>
      <c r="Q4868" s="9">
        <v>312997024.04</v>
      </c>
      <c r="R4868" s="9">
        <v>305047630.19</v>
      </c>
      <c r="S4868" s="9">
        <v>0</v>
      </c>
      <c r="T4868" s="9">
        <v>0</v>
      </c>
      <c r="U4868" s="9">
        <v>0</v>
      </c>
      <c r="V4868" s="9">
        <v>0</v>
      </c>
      <c r="W4868" s="9">
        <v>0</v>
      </c>
      <c r="X4868" s="9">
        <v>0</v>
      </c>
      <c r="Y4868" s="9">
        <v>0</v>
      </c>
      <c r="Z4868" s="9">
        <v>0</v>
      </c>
      <c r="AA4868" s="9">
        <v>0</v>
      </c>
      <c r="AB4868" s="9">
        <v>0</v>
      </c>
      <c r="AC4868" s="9">
        <v>0</v>
      </c>
      <c r="AD4868" s="9">
        <v>0</v>
      </c>
      <c r="AE4868" s="9">
        <v>0</v>
      </c>
      <c r="AF4868" s="9">
        <v>0</v>
      </c>
      <c r="AG4868" s="9">
        <v>0</v>
      </c>
      <c r="AH4868" s="9">
        <v>0</v>
      </c>
      <c r="AI4868" s="9">
        <v>0</v>
      </c>
      <c r="AJ4868" s="9">
        <v>0</v>
      </c>
      <c r="AK4868" s="9">
        <v>0</v>
      </c>
      <c r="AL4868" s="9">
        <v>0</v>
      </c>
      <c r="AM4868" s="9">
        <v>0</v>
      </c>
      <c r="AN4868" s="9">
        <v>0</v>
      </c>
      <c r="AO4868" s="9">
        <v>0</v>
      </c>
      <c r="AP4868" s="9">
        <v>0</v>
      </c>
      <c r="AQ4868" s="12">
        <v>0</v>
      </c>
      <c r="AR4868" s="13">
        <f t="shared" si="913"/>
        <v>973847826.47</v>
      </c>
      <c r="AS4868" s="13">
        <f t="shared" ref="AS4868:AS4931" si="915">E4868+O4868+Y4868+AI4868</f>
        <v>505914153.49</v>
      </c>
      <c r="AT4868" s="13">
        <f t="shared" ref="AT4868:AT4931" si="916">F4868+P4868+Z4868+AJ4868</f>
        <v>490995318.18</v>
      </c>
      <c r="AU4868" s="13">
        <f t="shared" ref="AU4868:AU4931" si="917">G4868+Q4868+AA4868+AK4868</f>
        <v>462024817.96</v>
      </c>
      <c r="AV4868" s="13">
        <f t="shared" ref="AV4868:AV4931" si="918">H4868+R4868+AB4868+AL4868</f>
        <v>495477910.52</v>
      </c>
      <c r="AW4868" s="13">
        <f t="shared" ref="AW4868:AW4931" si="919">I4868+S4868+AC4868+AM4868</f>
        <v>0</v>
      </c>
      <c r="AX4868" s="13">
        <f t="shared" ref="AX4868:AX4931" si="920">J4868+T4868+AD4868+AN4868</f>
        <v>0</v>
      </c>
      <c r="AY4868" s="13">
        <f t="shared" ref="AY4868:AY4931" si="921">K4868+U4868+AE4868+AO4868</f>
        <v>0</v>
      </c>
      <c r="AZ4868" s="13">
        <f t="shared" ref="AZ4868:AZ4931" si="922">L4868+V4868+AF4868+AP4868</f>
        <v>0</v>
      </c>
      <c r="BA4868" s="16">
        <f t="shared" ref="BA4868:BA4931" si="923">M4868+W4868+AG4868+AQ4868</f>
        <v>0</v>
      </c>
      <c r="BB4868" s="17" t="e">
        <f t="shared" si="912"/>
        <v>#DIV/0!</v>
      </c>
      <c r="BC4868" s="17" t="e">
        <f t="shared" si="914"/>
        <v>#DIV/0!</v>
      </c>
    </row>
    <row r="4869" hidden="1" spans="1:55">
      <c r="A4869" s="8" t="s">
        <v>9751</v>
      </c>
      <c r="B4869" s="8" t="s">
        <v>9752</v>
      </c>
      <c r="C4869" s="8">
        <v>18.85</v>
      </c>
      <c r="D4869" s="9">
        <v>-14624355.92</v>
      </c>
      <c r="E4869" s="9">
        <v>60893149.18</v>
      </c>
      <c r="F4869" s="9">
        <v>92761739.26</v>
      </c>
      <c r="G4869" s="9">
        <v>69024158.67</v>
      </c>
      <c r="H4869" s="9">
        <v>73178950.71</v>
      </c>
      <c r="I4869" s="9">
        <v>0</v>
      </c>
      <c r="J4869" s="9">
        <v>0</v>
      </c>
      <c r="K4869" s="9">
        <v>0</v>
      </c>
      <c r="L4869" s="9">
        <v>0</v>
      </c>
      <c r="M4869" s="9">
        <v>0</v>
      </c>
      <c r="N4869" s="9">
        <v>331467893.43</v>
      </c>
      <c r="O4869" s="9">
        <v>140294353.84</v>
      </c>
      <c r="P4869" s="9">
        <v>122299991.58</v>
      </c>
      <c r="Q4869" s="9">
        <v>103231643.82</v>
      </c>
      <c r="R4869" s="9">
        <v>118193166.76</v>
      </c>
      <c r="S4869" s="9">
        <v>0</v>
      </c>
      <c r="T4869" s="9">
        <v>0</v>
      </c>
      <c r="U4869" s="9">
        <v>0</v>
      </c>
      <c r="V4869" s="9">
        <v>0</v>
      </c>
      <c r="W4869" s="9">
        <v>0</v>
      </c>
      <c r="X4869" s="9">
        <v>0</v>
      </c>
      <c r="Y4869" s="9">
        <v>0</v>
      </c>
      <c r="Z4869" s="9">
        <v>0</v>
      </c>
      <c r="AA4869" s="9">
        <v>0</v>
      </c>
      <c r="AB4869" s="9">
        <v>0</v>
      </c>
      <c r="AC4869" s="9">
        <v>0</v>
      </c>
      <c r="AD4869" s="9">
        <v>0</v>
      </c>
      <c r="AE4869" s="9">
        <v>0</v>
      </c>
      <c r="AF4869" s="9">
        <v>0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0</v>
      </c>
      <c r="AO4869" s="9">
        <v>0</v>
      </c>
      <c r="AP4869" s="9">
        <v>0</v>
      </c>
      <c r="AQ4869" s="12">
        <v>0</v>
      </c>
      <c r="AR4869" s="13">
        <f t="shared" si="913"/>
        <v>316843537.51</v>
      </c>
      <c r="AS4869" s="13">
        <f t="shared" si="915"/>
        <v>201187503.02</v>
      </c>
      <c r="AT4869" s="13">
        <f t="shared" si="916"/>
        <v>215061730.84</v>
      </c>
      <c r="AU4869" s="13">
        <f t="shared" si="917"/>
        <v>172255802.49</v>
      </c>
      <c r="AV4869" s="13">
        <f t="shared" si="918"/>
        <v>191372117.47</v>
      </c>
      <c r="AW4869" s="13">
        <f t="shared" si="919"/>
        <v>0</v>
      </c>
      <c r="AX4869" s="13">
        <f t="shared" si="920"/>
        <v>0</v>
      </c>
      <c r="AY4869" s="13">
        <f t="shared" si="921"/>
        <v>0</v>
      </c>
      <c r="AZ4869" s="13">
        <f t="shared" si="922"/>
        <v>0</v>
      </c>
      <c r="BA4869" s="16">
        <f t="shared" si="923"/>
        <v>0</v>
      </c>
      <c r="BB4869" s="17" t="e">
        <f t="shared" ref="BB4869:BB4932" si="924">POWER(H4869/M4869,1/5)-1</f>
        <v>#DIV/0!</v>
      </c>
      <c r="BC4869" s="17" t="e">
        <f t="shared" si="914"/>
        <v>#DIV/0!</v>
      </c>
    </row>
    <row r="4870" hidden="1" spans="1:55">
      <c r="A4870" s="8" t="s">
        <v>9753</v>
      </c>
      <c r="B4870" s="8" t="s">
        <v>9754</v>
      </c>
      <c r="C4870" s="8">
        <v>47.31</v>
      </c>
      <c r="D4870" s="9">
        <v>-1662465263.77</v>
      </c>
      <c r="E4870" s="9">
        <v>-1261896357.18</v>
      </c>
      <c r="F4870" s="9">
        <v>23164902.59</v>
      </c>
      <c r="G4870" s="9">
        <v>141570228.72</v>
      </c>
      <c r="H4870" s="9">
        <v>19297746.92</v>
      </c>
      <c r="I4870" s="9">
        <v>0</v>
      </c>
      <c r="J4870" s="9">
        <v>0</v>
      </c>
      <c r="K4870" s="9">
        <v>0</v>
      </c>
      <c r="L4870" s="9">
        <v>0</v>
      </c>
      <c r="M4870" s="9">
        <v>0</v>
      </c>
      <c r="N4870" s="9">
        <v>1184933810.75</v>
      </c>
      <c r="O4870" s="9">
        <v>749611549.12</v>
      </c>
      <c r="P4870" s="9">
        <v>1833486467.89</v>
      </c>
      <c r="Q4870" s="9">
        <v>109527574.87</v>
      </c>
      <c r="R4870" s="9">
        <v>15139728.02</v>
      </c>
      <c r="S4870" s="9">
        <v>0</v>
      </c>
      <c r="T4870" s="9">
        <v>0</v>
      </c>
      <c r="U4870" s="9">
        <v>0</v>
      </c>
      <c r="V4870" s="9">
        <v>0</v>
      </c>
      <c r="W4870" s="9">
        <v>0</v>
      </c>
      <c r="X4870" s="9">
        <v>0</v>
      </c>
      <c r="Y4870" s="9">
        <v>0</v>
      </c>
      <c r="Z4870" s="9">
        <v>0</v>
      </c>
      <c r="AA4870" s="9">
        <v>0</v>
      </c>
      <c r="AB4870" s="9">
        <v>0</v>
      </c>
      <c r="AC4870" s="9">
        <v>0</v>
      </c>
      <c r="AD4870" s="9">
        <v>0</v>
      </c>
      <c r="AE4870" s="9">
        <v>0</v>
      </c>
      <c r="AF4870" s="9">
        <v>0</v>
      </c>
      <c r="AG4870" s="9">
        <v>0</v>
      </c>
      <c r="AH4870" s="9">
        <v>13656202.26</v>
      </c>
      <c r="AI4870" s="9">
        <v>0</v>
      </c>
      <c r="AJ4870" s="9">
        <v>0</v>
      </c>
      <c r="AK4870" s="9">
        <v>0</v>
      </c>
      <c r="AL4870" s="9">
        <v>0</v>
      </c>
      <c r="AM4870" s="9">
        <v>0</v>
      </c>
      <c r="AN4870" s="9">
        <v>0</v>
      </c>
      <c r="AO4870" s="9">
        <v>0</v>
      </c>
      <c r="AP4870" s="9">
        <v>0</v>
      </c>
      <c r="AQ4870" s="12">
        <v>0</v>
      </c>
      <c r="AR4870" s="13">
        <f t="shared" si="913"/>
        <v>-463875250.76</v>
      </c>
      <c r="AS4870" s="13">
        <f t="shared" si="915"/>
        <v>-512284808.06</v>
      </c>
      <c r="AT4870" s="13">
        <f t="shared" si="916"/>
        <v>1856651370.48</v>
      </c>
      <c r="AU4870" s="13">
        <f t="shared" si="917"/>
        <v>251097803.59</v>
      </c>
      <c r="AV4870" s="13">
        <f t="shared" si="918"/>
        <v>34437474.94</v>
      </c>
      <c r="AW4870" s="13">
        <f t="shared" si="919"/>
        <v>0</v>
      </c>
      <c r="AX4870" s="13">
        <f t="shared" si="920"/>
        <v>0</v>
      </c>
      <c r="AY4870" s="13">
        <f t="shared" si="921"/>
        <v>0</v>
      </c>
      <c r="AZ4870" s="13">
        <f t="shared" si="922"/>
        <v>0</v>
      </c>
      <c r="BA4870" s="16">
        <f t="shared" si="923"/>
        <v>0</v>
      </c>
      <c r="BB4870" s="17" t="e">
        <f t="shared" si="924"/>
        <v>#DIV/0!</v>
      </c>
      <c r="BC4870" s="17" t="e">
        <f t="shared" si="914"/>
        <v>#DIV/0!</v>
      </c>
    </row>
    <row r="4871" hidden="1" spans="1:55">
      <c r="A4871" s="8" t="s">
        <v>9755</v>
      </c>
      <c r="B4871" s="8" t="s">
        <v>9756</v>
      </c>
      <c r="C4871" s="8">
        <v>8.05</v>
      </c>
      <c r="D4871" s="9">
        <v>9041300.56</v>
      </c>
      <c r="E4871" s="9">
        <v>57326692.74</v>
      </c>
      <c r="F4871" s="9">
        <v>45317809.2</v>
      </c>
      <c r="G4871" s="9">
        <v>72433017.82</v>
      </c>
      <c r="H4871" s="9">
        <v>20899637.91</v>
      </c>
      <c r="I4871" s="9">
        <v>33903183.35</v>
      </c>
      <c r="J4871" s="9">
        <v>14834519.06</v>
      </c>
      <c r="K4871" s="9">
        <v>-16620371.9</v>
      </c>
      <c r="L4871" s="9">
        <v>0</v>
      </c>
      <c r="M4871" s="9">
        <v>0</v>
      </c>
      <c r="N4871" s="9">
        <v>75311961.87</v>
      </c>
      <c r="O4871" s="9">
        <v>36949444.62</v>
      </c>
      <c r="P4871" s="9">
        <v>51620036.46</v>
      </c>
      <c r="Q4871" s="9">
        <v>24906140.61</v>
      </c>
      <c r="R4871" s="9">
        <v>21756506.18</v>
      </c>
      <c r="S4871" s="9">
        <v>14074179.47</v>
      </c>
      <c r="T4871" s="9">
        <v>12032037.23</v>
      </c>
      <c r="U4871" s="9">
        <v>879652.76</v>
      </c>
      <c r="V4871" s="9">
        <v>0</v>
      </c>
      <c r="W4871" s="9">
        <v>0</v>
      </c>
      <c r="X4871" s="9">
        <v>0</v>
      </c>
      <c r="Y4871" s="9">
        <v>0</v>
      </c>
      <c r="Z4871" s="9">
        <v>0</v>
      </c>
      <c r="AA4871" s="9">
        <v>0</v>
      </c>
      <c r="AB4871" s="9">
        <v>0</v>
      </c>
      <c r="AC4871" s="9">
        <v>0</v>
      </c>
      <c r="AD4871" s="9">
        <v>0</v>
      </c>
      <c r="AE4871" s="9">
        <v>0</v>
      </c>
      <c r="AF4871" s="9">
        <v>0</v>
      </c>
      <c r="AG4871" s="9">
        <v>0</v>
      </c>
      <c r="AH4871" s="9">
        <v>0</v>
      </c>
      <c r="AI4871" s="9">
        <v>0</v>
      </c>
      <c r="AJ4871" s="9">
        <v>0</v>
      </c>
      <c r="AK4871" s="9">
        <v>0</v>
      </c>
      <c r="AL4871" s="9">
        <v>0</v>
      </c>
      <c r="AM4871" s="9">
        <v>0</v>
      </c>
      <c r="AN4871" s="9">
        <v>0</v>
      </c>
      <c r="AO4871" s="9">
        <v>0</v>
      </c>
      <c r="AP4871" s="9">
        <v>0</v>
      </c>
      <c r="AQ4871" s="12">
        <v>0</v>
      </c>
      <c r="AR4871" s="13">
        <f t="shared" si="913"/>
        <v>84353262.43</v>
      </c>
      <c r="AS4871" s="13">
        <f t="shared" si="915"/>
        <v>94276137.36</v>
      </c>
      <c r="AT4871" s="13">
        <f t="shared" si="916"/>
        <v>96937845.66</v>
      </c>
      <c r="AU4871" s="13">
        <f t="shared" si="917"/>
        <v>97339158.43</v>
      </c>
      <c r="AV4871" s="13">
        <f t="shared" si="918"/>
        <v>42656144.09</v>
      </c>
      <c r="AW4871" s="13">
        <f t="shared" si="919"/>
        <v>47977362.82</v>
      </c>
      <c r="AX4871" s="13">
        <f t="shared" si="920"/>
        <v>26866556.29</v>
      </c>
      <c r="AY4871" s="13">
        <f t="shared" si="921"/>
        <v>-15740719.14</v>
      </c>
      <c r="AZ4871" s="13">
        <f t="shared" si="922"/>
        <v>0</v>
      </c>
      <c r="BA4871" s="16">
        <f t="shared" si="923"/>
        <v>0</v>
      </c>
      <c r="BB4871" s="17" t="e">
        <f t="shared" si="924"/>
        <v>#DIV/0!</v>
      </c>
      <c r="BC4871" s="17" t="e">
        <f t="shared" si="914"/>
        <v>#DIV/0!</v>
      </c>
    </row>
    <row r="4872" hidden="1" spans="1:55">
      <c r="A4872" s="8" t="s">
        <v>9757</v>
      </c>
      <c r="B4872" s="8" t="s">
        <v>9758</v>
      </c>
      <c r="C4872" s="8">
        <v>31.38</v>
      </c>
      <c r="D4872" s="9">
        <v>-529389413.53</v>
      </c>
      <c r="E4872" s="9">
        <v>-546797482.12</v>
      </c>
      <c r="F4872" s="9">
        <v>-461887767.3</v>
      </c>
      <c r="G4872" s="9">
        <v>-505871725.28</v>
      </c>
      <c r="H4872" s="9">
        <v>-271458797.67</v>
      </c>
      <c r="I4872" s="9">
        <v>-67892468.01</v>
      </c>
      <c r="J4872" s="9">
        <v>0</v>
      </c>
      <c r="K4872" s="9">
        <v>0</v>
      </c>
      <c r="L4872" s="9">
        <v>0</v>
      </c>
      <c r="M4872" s="9">
        <v>0</v>
      </c>
      <c r="N4872" s="9">
        <v>1247158890.46</v>
      </c>
      <c r="O4872" s="9">
        <v>852042972.1</v>
      </c>
      <c r="P4872" s="9">
        <v>999399494.54</v>
      </c>
      <c r="Q4872" s="9">
        <v>1014340727.68</v>
      </c>
      <c r="R4872" s="9">
        <v>723167078.28</v>
      </c>
      <c r="S4872" s="9">
        <v>56681652.36</v>
      </c>
      <c r="T4872" s="9">
        <v>0</v>
      </c>
      <c r="U4872" s="9">
        <v>0</v>
      </c>
      <c r="V4872" s="9">
        <v>0</v>
      </c>
      <c r="W4872" s="9">
        <v>0</v>
      </c>
      <c r="X4872" s="9">
        <v>0</v>
      </c>
      <c r="Y4872" s="9">
        <v>0</v>
      </c>
      <c r="Z4872" s="9">
        <v>0</v>
      </c>
      <c r="AA4872" s="9">
        <v>0</v>
      </c>
      <c r="AB4872" s="9">
        <v>0</v>
      </c>
      <c r="AC4872" s="9">
        <v>0</v>
      </c>
      <c r="AD4872" s="9">
        <v>0</v>
      </c>
      <c r="AE4872" s="9">
        <v>0</v>
      </c>
      <c r="AF4872" s="9">
        <v>0</v>
      </c>
      <c r="AG4872" s="9">
        <v>0</v>
      </c>
      <c r="AH4872" s="9">
        <v>821274894.79</v>
      </c>
      <c r="AI4872" s="9">
        <v>0</v>
      </c>
      <c r="AJ4872" s="9">
        <v>240459731.2</v>
      </c>
      <c r="AK4872" s="9">
        <v>514379989.72</v>
      </c>
      <c r="AL4872" s="9">
        <v>0</v>
      </c>
      <c r="AM4872" s="9">
        <v>0</v>
      </c>
      <c r="AN4872" s="9">
        <v>0</v>
      </c>
      <c r="AO4872" s="9">
        <v>0</v>
      </c>
      <c r="AP4872" s="9">
        <v>0</v>
      </c>
      <c r="AQ4872" s="12">
        <v>0</v>
      </c>
      <c r="AR4872" s="13">
        <f t="shared" si="913"/>
        <v>1539044371.72</v>
      </c>
      <c r="AS4872" s="13">
        <f t="shared" si="915"/>
        <v>305245489.98</v>
      </c>
      <c r="AT4872" s="13">
        <f t="shared" si="916"/>
        <v>777971458.44</v>
      </c>
      <c r="AU4872" s="13">
        <f t="shared" si="917"/>
        <v>1022848992.12</v>
      </c>
      <c r="AV4872" s="13">
        <f t="shared" si="918"/>
        <v>451708280.61</v>
      </c>
      <c r="AW4872" s="13">
        <f t="shared" si="919"/>
        <v>-11210815.65</v>
      </c>
      <c r="AX4872" s="13">
        <f t="shared" si="920"/>
        <v>0</v>
      </c>
      <c r="AY4872" s="13">
        <f t="shared" si="921"/>
        <v>0</v>
      </c>
      <c r="AZ4872" s="13">
        <f t="shared" si="922"/>
        <v>0</v>
      </c>
      <c r="BA4872" s="16">
        <f t="shared" si="923"/>
        <v>0</v>
      </c>
      <c r="BB4872" s="17" t="e">
        <f t="shared" si="924"/>
        <v>#DIV/0!</v>
      </c>
      <c r="BC4872" s="17" t="e">
        <f t="shared" si="914"/>
        <v>#DIV/0!</v>
      </c>
    </row>
    <row r="4873" hidden="1" spans="1:55">
      <c r="A4873" s="8" t="s">
        <v>9759</v>
      </c>
      <c r="B4873" s="8" t="s">
        <v>9760</v>
      </c>
      <c r="C4873" s="8">
        <v>63.88</v>
      </c>
      <c r="D4873" s="9">
        <v>-11509253.87</v>
      </c>
      <c r="E4873" s="9">
        <v>41516111.84</v>
      </c>
      <c r="F4873" s="9">
        <v>22446610.56</v>
      </c>
      <c r="G4873" s="9">
        <v>45534144.07</v>
      </c>
      <c r="H4873" s="9">
        <v>23478780.33</v>
      </c>
      <c r="I4873" s="9">
        <v>29225022.62</v>
      </c>
      <c r="J4873" s="9">
        <v>-678084.36</v>
      </c>
      <c r="K4873" s="9">
        <v>7883759.57</v>
      </c>
      <c r="L4873" s="9">
        <v>2193998.63</v>
      </c>
      <c r="M4873" s="9">
        <v>0</v>
      </c>
      <c r="N4873" s="9">
        <v>629744384.84</v>
      </c>
      <c r="O4873" s="9">
        <v>135654775.26</v>
      </c>
      <c r="P4873" s="9">
        <v>103032477.94</v>
      </c>
      <c r="Q4873" s="9">
        <v>89563789.63</v>
      </c>
      <c r="R4873" s="9">
        <v>56938176.18</v>
      </c>
      <c r="S4873" s="9">
        <v>35220045.06</v>
      </c>
      <c r="T4873" s="9">
        <v>8053968.53</v>
      </c>
      <c r="U4873" s="9">
        <v>8675650.42</v>
      </c>
      <c r="V4873" s="9">
        <v>4470780.35</v>
      </c>
      <c r="W4873" s="9">
        <v>0</v>
      </c>
      <c r="X4873" s="9">
        <v>0</v>
      </c>
      <c r="Y4873" s="9">
        <v>0</v>
      </c>
      <c r="Z4873" s="9">
        <v>0</v>
      </c>
      <c r="AA4873" s="9">
        <v>0</v>
      </c>
      <c r="AB4873" s="9">
        <v>0</v>
      </c>
      <c r="AC4873" s="9">
        <v>0</v>
      </c>
      <c r="AD4873" s="9">
        <v>0</v>
      </c>
      <c r="AE4873" s="9">
        <v>0</v>
      </c>
      <c r="AF4873" s="9">
        <v>0</v>
      </c>
      <c r="AG4873" s="9">
        <v>0</v>
      </c>
      <c r="AH4873" s="9">
        <v>115766466.71</v>
      </c>
      <c r="AI4873" s="9">
        <v>0</v>
      </c>
      <c r="AJ4873" s="9">
        <v>0</v>
      </c>
      <c r="AK4873" s="9">
        <v>0</v>
      </c>
      <c r="AL4873" s="9">
        <v>0</v>
      </c>
      <c r="AM4873" s="9">
        <v>0</v>
      </c>
      <c r="AN4873" s="9">
        <v>0</v>
      </c>
      <c r="AO4873" s="9">
        <v>0</v>
      </c>
      <c r="AP4873" s="9">
        <v>0</v>
      </c>
      <c r="AQ4873" s="12">
        <v>0</v>
      </c>
      <c r="AR4873" s="13">
        <f t="shared" si="913"/>
        <v>734001597.68</v>
      </c>
      <c r="AS4873" s="13">
        <f t="shared" si="915"/>
        <v>177170887.1</v>
      </c>
      <c r="AT4873" s="13">
        <f t="shared" si="916"/>
        <v>125479088.5</v>
      </c>
      <c r="AU4873" s="13">
        <f t="shared" si="917"/>
        <v>135097933.7</v>
      </c>
      <c r="AV4873" s="13">
        <f t="shared" si="918"/>
        <v>80416956.51</v>
      </c>
      <c r="AW4873" s="13">
        <f t="shared" si="919"/>
        <v>64445067.68</v>
      </c>
      <c r="AX4873" s="13">
        <f t="shared" si="920"/>
        <v>7375884.17</v>
      </c>
      <c r="AY4873" s="13">
        <f t="shared" si="921"/>
        <v>16559409.99</v>
      </c>
      <c r="AZ4873" s="13">
        <f t="shared" si="922"/>
        <v>6664778.98</v>
      </c>
      <c r="BA4873" s="16">
        <f t="shared" si="923"/>
        <v>0</v>
      </c>
      <c r="BB4873" s="17" t="e">
        <f t="shared" si="924"/>
        <v>#DIV/0!</v>
      </c>
      <c r="BC4873" s="17" t="e">
        <f t="shared" si="914"/>
        <v>#DIV/0!</v>
      </c>
    </row>
    <row r="4874" hidden="1" spans="1:55">
      <c r="A4874" s="8" t="s">
        <v>9761</v>
      </c>
      <c r="B4874" s="8" t="s">
        <v>9762</v>
      </c>
      <c r="C4874" s="8">
        <v>65.98</v>
      </c>
      <c r="D4874" s="9">
        <v>-78547692.44</v>
      </c>
      <c r="E4874" s="9">
        <v>184390755.89</v>
      </c>
      <c r="F4874" s="9">
        <v>42183438.13</v>
      </c>
      <c r="G4874" s="9">
        <v>17779755.61</v>
      </c>
      <c r="H4874" s="9">
        <v>-481958.24</v>
      </c>
      <c r="I4874" s="9">
        <v>0</v>
      </c>
      <c r="J4874" s="9">
        <v>0</v>
      </c>
      <c r="K4874" s="9">
        <v>0</v>
      </c>
      <c r="L4874" s="9">
        <v>0</v>
      </c>
      <c r="M4874" s="9">
        <v>0</v>
      </c>
      <c r="N4874" s="9">
        <v>430467749.99</v>
      </c>
      <c r="O4874" s="9">
        <v>274928977.49</v>
      </c>
      <c r="P4874" s="9">
        <v>138597272.67</v>
      </c>
      <c r="Q4874" s="9">
        <v>56009503.53</v>
      </c>
      <c r="R4874" s="9">
        <v>10762556.47</v>
      </c>
      <c r="S4874" s="9">
        <v>0</v>
      </c>
      <c r="T4874" s="9">
        <v>0</v>
      </c>
      <c r="U4874" s="9">
        <v>0</v>
      </c>
      <c r="V4874" s="9">
        <v>0</v>
      </c>
      <c r="W4874" s="9">
        <v>0</v>
      </c>
      <c r="X4874" s="9">
        <v>0</v>
      </c>
      <c r="Y4874" s="9">
        <v>0</v>
      </c>
      <c r="Z4874" s="9">
        <v>0</v>
      </c>
      <c r="AA4874" s="9">
        <v>0</v>
      </c>
      <c r="AB4874" s="9">
        <v>0</v>
      </c>
      <c r="AC4874" s="9">
        <v>0</v>
      </c>
      <c r="AD4874" s="9">
        <v>0</v>
      </c>
      <c r="AE4874" s="9">
        <v>0</v>
      </c>
      <c r="AF4874" s="9">
        <v>0</v>
      </c>
      <c r="AG4874" s="9">
        <v>0</v>
      </c>
      <c r="AH4874" s="9">
        <v>548678994.53</v>
      </c>
      <c r="AI4874" s="9">
        <v>0</v>
      </c>
      <c r="AJ4874" s="9">
        <v>0</v>
      </c>
      <c r="AK4874" s="9">
        <v>0</v>
      </c>
      <c r="AL4874" s="9">
        <v>0</v>
      </c>
      <c r="AM4874" s="9">
        <v>0</v>
      </c>
      <c r="AN4874" s="9">
        <v>0</v>
      </c>
      <c r="AO4874" s="9">
        <v>0</v>
      </c>
      <c r="AP4874" s="9">
        <v>0</v>
      </c>
      <c r="AQ4874" s="12">
        <v>0</v>
      </c>
      <c r="AR4874" s="13">
        <f t="shared" si="913"/>
        <v>900599052.08</v>
      </c>
      <c r="AS4874" s="13">
        <f t="shared" si="915"/>
        <v>459319733.38</v>
      </c>
      <c r="AT4874" s="13">
        <f t="shared" si="916"/>
        <v>180780710.8</v>
      </c>
      <c r="AU4874" s="13">
        <f t="shared" si="917"/>
        <v>73789259.14</v>
      </c>
      <c r="AV4874" s="13">
        <f t="shared" si="918"/>
        <v>10280598.23</v>
      </c>
      <c r="AW4874" s="13">
        <f t="shared" si="919"/>
        <v>0</v>
      </c>
      <c r="AX4874" s="13">
        <f t="shared" si="920"/>
        <v>0</v>
      </c>
      <c r="AY4874" s="13">
        <f t="shared" si="921"/>
        <v>0</v>
      </c>
      <c r="AZ4874" s="13">
        <f t="shared" si="922"/>
        <v>0</v>
      </c>
      <c r="BA4874" s="16">
        <f t="shared" si="923"/>
        <v>0</v>
      </c>
      <c r="BB4874" s="17" t="e">
        <f t="shared" si="924"/>
        <v>#DIV/0!</v>
      </c>
      <c r="BC4874" s="17" t="e">
        <f t="shared" si="914"/>
        <v>#DIV/0!</v>
      </c>
    </row>
    <row r="4875" hidden="1" spans="1:55">
      <c r="A4875" s="8" t="s">
        <v>9763</v>
      </c>
      <c r="B4875" s="8" t="s">
        <v>9764</v>
      </c>
      <c r="C4875" s="8">
        <v>30.75</v>
      </c>
      <c r="D4875" s="9">
        <v>82085591.5</v>
      </c>
      <c r="E4875" s="9">
        <v>42223257.62</v>
      </c>
      <c r="F4875" s="9">
        <v>22846072.74</v>
      </c>
      <c r="G4875" s="9">
        <v>73601459.78</v>
      </c>
      <c r="H4875" s="9">
        <v>61593932.6</v>
      </c>
      <c r="I4875" s="9">
        <v>20242490.57</v>
      </c>
      <c r="J4875" s="9">
        <v>37527007.37</v>
      </c>
      <c r="K4875" s="9">
        <v>42497205.23</v>
      </c>
      <c r="L4875" s="9">
        <v>28593093.3</v>
      </c>
      <c r="M4875" s="9">
        <v>0</v>
      </c>
      <c r="N4875" s="9">
        <v>476544849.77</v>
      </c>
      <c r="O4875" s="9">
        <v>64179570.43</v>
      </c>
      <c r="P4875" s="9">
        <v>43423647.06</v>
      </c>
      <c r="Q4875" s="9">
        <v>80441191.74</v>
      </c>
      <c r="R4875" s="9">
        <v>61628862.82</v>
      </c>
      <c r="S4875" s="9">
        <v>52121599.53</v>
      </c>
      <c r="T4875" s="9">
        <v>102769837.13</v>
      </c>
      <c r="U4875" s="9">
        <v>56719502.39</v>
      </c>
      <c r="V4875" s="9">
        <v>39045034.2</v>
      </c>
      <c r="W4875" s="9">
        <v>0</v>
      </c>
      <c r="X4875" s="9">
        <v>0</v>
      </c>
      <c r="Y4875" s="9">
        <v>0</v>
      </c>
      <c r="Z4875" s="9">
        <v>0</v>
      </c>
      <c r="AA4875" s="9">
        <v>0</v>
      </c>
      <c r="AB4875" s="9">
        <v>0</v>
      </c>
      <c r="AC4875" s="9">
        <v>0</v>
      </c>
      <c r="AD4875" s="9">
        <v>0</v>
      </c>
      <c r="AE4875" s="9">
        <v>0</v>
      </c>
      <c r="AF4875" s="9">
        <v>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0</v>
      </c>
      <c r="AO4875" s="9">
        <v>0</v>
      </c>
      <c r="AP4875" s="9">
        <v>0</v>
      </c>
      <c r="AQ4875" s="12">
        <v>0</v>
      </c>
      <c r="AR4875" s="13">
        <f t="shared" si="913"/>
        <v>558630441.27</v>
      </c>
      <c r="AS4875" s="13">
        <f t="shared" si="915"/>
        <v>106402828.05</v>
      </c>
      <c r="AT4875" s="13">
        <f t="shared" si="916"/>
        <v>66269719.8</v>
      </c>
      <c r="AU4875" s="13">
        <f t="shared" si="917"/>
        <v>154042651.52</v>
      </c>
      <c r="AV4875" s="13">
        <f t="shared" si="918"/>
        <v>123222795.42</v>
      </c>
      <c r="AW4875" s="13">
        <f t="shared" si="919"/>
        <v>72364090.1</v>
      </c>
      <c r="AX4875" s="13">
        <f t="shared" si="920"/>
        <v>140296844.5</v>
      </c>
      <c r="AY4875" s="13">
        <f t="shared" si="921"/>
        <v>99216707.62</v>
      </c>
      <c r="AZ4875" s="13">
        <f t="shared" si="922"/>
        <v>67638127.5</v>
      </c>
      <c r="BA4875" s="16">
        <f t="shared" si="923"/>
        <v>0</v>
      </c>
      <c r="BB4875" s="17" t="e">
        <f t="shared" si="924"/>
        <v>#DIV/0!</v>
      </c>
      <c r="BC4875" s="17" t="e">
        <f t="shared" si="914"/>
        <v>#DIV/0!</v>
      </c>
    </row>
    <row r="4876" hidden="1" spans="1:55">
      <c r="A4876" s="8" t="s">
        <v>9765</v>
      </c>
      <c r="B4876" s="8" t="s">
        <v>9766</v>
      </c>
      <c r="C4876" s="8">
        <v>26.18</v>
      </c>
      <c r="D4876" s="9">
        <v>25112229.61</v>
      </c>
      <c r="E4876" s="9">
        <v>72275451.57</v>
      </c>
      <c r="F4876" s="9">
        <v>62113155.87</v>
      </c>
      <c r="G4876" s="9">
        <v>13453096.08</v>
      </c>
      <c r="H4876" s="9">
        <v>18956439.25</v>
      </c>
      <c r="I4876" s="9">
        <v>11633821.04</v>
      </c>
      <c r="J4876" s="9">
        <v>0</v>
      </c>
      <c r="K4876" s="9">
        <v>0</v>
      </c>
      <c r="L4876" s="9">
        <v>0</v>
      </c>
      <c r="M4876" s="9">
        <v>0</v>
      </c>
      <c r="N4876" s="9">
        <v>442097518.27</v>
      </c>
      <c r="O4876" s="9">
        <v>24702791.16</v>
      </c>
      <c r="P4876" s="9">
        <v>29869179.81</v>
      </c>
      <c r="Q4876" s="9">
        <v>19672635.81</v>
      </c>
      <c r="R4876" s="9">
        <v>22058502.32</v>
      </c>
      <c r="S4876" s="9">
        <v>14635067.33</v>
      </c>
      <c r="T4876" s="9">
        <v>0</v>
      </c>
      <c r="U4876" s="9">
        <v>0</v>
      </c>
      <c r="V4876" s="9">
        <v>0</v>
      </c>
      <c r="W4876" s="9">
        <v>0</v>
      </c>
      <c r="X4876" s="9">
        <v>0</v>
      </c>
      <c r="Y4876" s="9">
        <v>0</v>
      </c>
      <c r="Z4876" s="9">
        <v>0</v>
      </c>
      <c r="AA4876" s="9">
        <v>0</v>
      </c>
      <c r="AB4876" s="9">
        <v>0</v>
      </c>
      <c r="AC4876" s="9">
        <v>0</v>
      </c>
      <c r="AD4876" s="9">
        <v>0</v>
      </c>
      <c r="AE4876" s="9">
        <v>0</v>
      </c>
      <c r="AF4876" s="9">
        <v>0</v>
      </c>
      <c r="AG4876" s="9">
        <v>0</v>
      </c>
      <c r="AH4876" s="9">
        <v>12490000</v>
      </c>
      <c r="AI4876" s="9">
        <v>24700000</v>
      </c>
      <c r="AJ4876" s="9">
        <v>14590000</v>
      </c>
      <c r="AK4876" s="9">
        <v>5100000</v>
      </c>
      <c r="AL4876" s="9">
        <v>0</v>
      </c>
      <c r="AM4876" s="9">
        <v>0</v>
      </c>
      <c r="AN4876" s="9">
        <v>0</v>
      </c>
      <c r="AO4876" s="9">
        <v>0</v>
      </c>
      <c r="AP4876" s="9">
        <v>0</v>
      </c>
      <c r="AQ4876" s="12">
        <v>0</v>
      </c>
      <c r="AR4876" s="13">
        <f t="shared" si="913"/>
        <v>479699747.88</v>
      </c>
      <c r="AS4876" s="13">
        <f t="shared" si="915"/>
        <v>121678242.73</v>
      </c>
      <c r="AT4876" s="13">
        <f t="shared" si="916"/>
        <v>106572335.68</v>
      </c>
      <c r="AU4876" s="13">
        <f t="shared" si="917"/>
        <v>38225731.89</v>
      </c>
      <c r="AV4876" s="13">
        <f t="shared" si="918"/>
        <v>41014941.57</v>
      </c>
      <c r="AW4876" s="13">
        <f t="shared" si="919"/>
        <v>26268888.37</v>
      </c>
      <c r="AX4876" s="13">
        <f t="shared" si="920"/>
        <v>0</v>
      </c>
      <c r="AY4876" s="13">
        <f t="shared" si="921"/>
        <v>0</v>
      </c>
      <c r="AZ4876" s="13">
        <f t="shared" si="922"/>
        <v>0</v>
      </c>
      <c r="BA4876" s="16">
        <f t="shared" si="923"/>
        <v>0</v>
      </c>
      <c r="BB4876" s="17" t="e">
        <f t="shared" si="924"/>
        <v>#DIV/0!</v>
      </c>
      <c r="BC4876" s="17" t="e">
        <f t="shared" si="914"/>
        <v>#DIV/0!</v>
      </c>
    </row>
    <row r="4877" hidden="1" spans="1:55">
      <c r="A4877" s="8" t="s">
        <v>9767</v>
      </c>
      <c r="B4877" s="8" t="s">
        <v>9768</v>
      </c>
      <c r="C4877" s="8">
        <v>38.71</v>
      </c>
      <c r="D4877" s="9">
        <v>18282947.91</v>
      </c>
      <c r="E4877" s="9">
        <v>10966865</v>
      </c>
      <c r="F4877" s="9">
        <v>29709921.09</v>
      </c>
      <c r="G4877" s="9">
        <v>19434593.68</v>
      </c>
      <c r="H4877" s="9">
        <v>11798730.09</v>
      </c>
      <c r="I4877" s="9">
        <v>-70241318.69</v>
      </c>
      <c r="J4877" s="9">
        <v>4506620.83</v>
      </c>
      <c r="K4877" s="9">
        <v>-18661550.94</v>
      </c>
      <c r="L4877" s="9">
        <v>23806801.87</v>
      </c>
      <c r="M4877" s="9">
        <v>0</v>
      </c>
      <c r="N4877" s="9">
        <v>325108761.31</v>
      </c>
      <c r="O4877" s="9">
        <v>52000798.4</v>
      </c>
      <c r="P4877" s="9">
        <v>48107128.66</v>
      </c>
      <c r="Q4877" s="9">
        <v>33151804.07</v>
      </c>
      <c r="R4877" s="9">
        <v>44460389.32</v>
      </c>
      <c r="S4877" s="9">
        <v>15291717.68</v>
      </c>
      <c r="T4877" s="9">
        <v>14796676.58</v>
      </c>
      <c r="U4877" s="9">
        <v>5229345.34</v>
      </c>
      <c r="V4877" s="9">
        <v>3201878.73</v>
      </c>
      <c r="W4877" s="9">
        <v>0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0</v>
      </c>
      <c r="AD4877" s="9">
        <v>0</v>
      </c>
      <c r="AE4877" s="9">
        <v>0</v>
      </c>
      <c r="AF4877" s="9">
        <v>0</v>
      </c>
      <c r="AG4877" s="9">
        <v>0</v>
      </c>
      <c r="AH4877" s="9">
        <v>278000000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0</v>
      </c>
      <c r="AO4877" s="9">
        <v>0</v>
      </c>
      <c r="AP4877" s="9">
        <v>0</v>
      </c>
      <c r="AQ4877" s="12">
        <v>0</v>
      </c>
      <c r="AR4877" s="13">
        <f t="shared" si="913"/>
        <v>621391709.22</v>
      </c>
      <c r="AS4877" s="13">
        <f t="shared" si="915"/>
        <v>62967663.4</v>
      </c>
      <c r="AT4877" s="13">
        <f t="shared" si="916"/>
        <v>77817049.75</v>
      </c>
      <c r="AU4877" s="13">
        <f t="shared" si="917"/>
        <v>52586397.75</v>
      </c>
      <c r="AV4877" s="13">
        <f t="shared" si="918"/>
        <v>56259119.41</v>
      </c>
      <c r="AW4877" s="13">
        <f t="shared" si="919"/>
        <v>-54949601.01</v>
      </c>
      <c r="AX4877" s="13">
        <f t="shared" si="920"/>
        <v>19303297.41</v>
      </c>
      <c r="AY4877" s="13">
        <f t="shared" si="921"/>
        <v>-13432205.6</v>
      </c>
      <c r="AZ4877" s="13">
        <f t="shared" si="922"/>
        <v>27008680.6</v>
      </c>
      <c r="BA4877" s="16">
        <f t="shared" si="923"/>
        <v>0</v>
      </c>
      <c r="BB4877" s="17" t="e">
        <f t="shared" si="924"/>
        <v>#DIV/0!</v>
      </c>
      <c r="BC4877" s="17" t="e">
        <f t="shared" si="914"/>
        <v>#DIV/0!</v>
      </c>
    </row>
    <row r="4878" hidden="1" spans="1:55">
      <c r="A4878" s="8" t="s">
        <v>9769</v>
      </c>
      <c r="B4878" s="8" t="s">
        <v>9770</v>
      </c>
      <c r="C4878" s="8">
        <v>94.8</v>
      </c>
      <c r="D4878" s="9">
        <v>182081078.82</v>
      </c>
      <c r="E4878" s="9">
        <v>11218304.92</v>
      </c>
      <c r="F4878" s="9">
        <v>75516516.32</v>
      </c>
      <c r="G4878" s="9">
        <v>71363676.5</v>
      </c>
      <c r="H4878" s="9">
        <v>22784564.82</v>
      </c>
      <c r="I4878" s="9">
        <v>46683667.4</v>
      </c>
      <c r="J4878" s="9">
        <v>-7778958.13</v>
      </c>
      <c r="K4878" s="9">
        <v>46792503.09</v>
      </c>
      <c r="L4878" s="9">
        <v>21332407.39</v>
      </c>
      <c r="M4878" s="9">
        <v>0</v>
      </c>
      <c r="N4878" s="9">
        <v>1140838390.64</v>
      </c>
      <c r="O4878" s="9">
        <v>192765516.08</v>
      </c>
      <c r="P4878" s="9">
        <v>226114644.71</v>
      </c>
      <c r="Q4878" s="9">
        <v>85879594.61</v>
      </c>
      <c r="R4878" s="9">
        <v>61576479.69</v>
      </c>
      <c r="S4878" s="9">
        <v>78340351.77</v>
      </c>
      <c r="T4878" s="9">
        <v>41904483.48</v>
      </c>
      <c r="U4878" s="9">
        <v>62060030.89</v>
      </c>
      <c r="V4878" s="9">
        <v>16415550.53</v>
      </c>
      <c r="W4878" s="9">
        <v>0</v>
      </c>
      <c r="X4878" s="9">
        <v>0</v>
      </c>
      <c r="Y4878" s="9">
        <v>0</v>
      </c>
      <c r="Z4878" s="9">
        <v>0</v>
      </c>
      <c r="AA4878" s="9">
        <v>0</v>
      </c>
      <c r="AB4878" s="9">
        <v>0</v>
      </c>
      <c r="AC4878" s="9">
        <v>0</v>
      </c>
      <c r="AD4878" s="9">
        <v>0</v>
      </c>
      <c r="AE4878" s="9">
        <v>0</v>
      </c>
      <c r="AF4878" s="9">
        <v>0</v>
      </c>
      <c r="AG4878" s="9">
        <v>0</v>
      </c>
      <c r="AH4878" s="9">
        <v>3021736.83</v>
      </c>
      <c r="AI4878" s="9">
        <v>0</v>
      </c>
      <c r="AJ4878" s="9">
        <v>2800000</v>
      </c>
      <c r="AK4878" s="9">
        <v>27100000</v>
      </c>
      <c r="AL4878" s="9">
        <v>0</v>
      </c>
      <c r="AM4878" s="9">
        <v>0</v>
      </c>
      <c r="AN4878" s="9">
        <v>0</v>
      </c>
      <c r="AO4878" s="9">
        <v>0</v>
      </c>
      <c r="AP4878" s="9">
        <v>151340</v>
      </c>
      <c r="AQ4878" s="12">
        <v>0</v>
      </c>
      <c r="AR4878" s="13">
        <f t="shared" si="913"/>
        <v>1325941206.29</v>
      </c>
      <c r="AS4878" s="13">
        <f t="shared" si="915"/>
        <v>203983821</v>
      </c>
      <c r="AT4878" s="13">
        <f t="shared" si="916"/>
        <v>304431161.03</v>
      </c>
      <c r="AU4878" s="13">
        <f t="shared" si="917"/>
        <v>184343271.11</v>
      </c>
      <c r="AV4878" s="13">
        <f t="shared" si="918"/>
        <v>84361044.51</v>
      </c>
      <c r="AW4878" s="13">
        <f t="shared" si="919"/>
        <v>125024019.17</v>
      </c>
      <c r="AX4878" s="13">
        <f t="shared" si="920"/>
        <v>34125525.35</v>
      </c>
      <c r="AY4878" s="13">
        <f t="shared" si="921"/>
        <v>108852533.98</v>
      </c>
      <c r="AZ4878" s="13">
        <f t="shared" si="922"/>
        <v>37899297.92</v>
      </c>
      <c r="BA4878" s="16">
        <f t="shared" si="923"/>
        <v>0</v>
      </c>
      <c r="BB4878" s="17" t="e">
        <f t="shared" si="924"/>
        <v>#DIV/0!</v>
      </c>
      <c r="BC4878" s="17" t="e">
        <f t="shared" si="914"/>
        <v>#DIV/0!</v>
      </c>
    </row>
    <row r="4879" hidden="1" spans="1:55">
      <c r="A4879" s="8" t="s">
        <v>9771</v>
      </c>
      <c r="B4879" s="8" t="s">
        <v>9772</v>
      </c>
      <c r="C4879" s="8">
        <v>3.42</v>
      </c>
      <c r="D4879" s="9">
        <v>26395149.39</v>
      </c>
      <c r="E4879" s="9">
        <v>6859297.56</v>
      </c>
      <c r="F4879" s="9">
        <v>17803853.42</v>
      </c>
      <c r="G4879" s="9">
        <v>24324210.21</v>
      </c>
      <c r="H4879" s="9">
        <v>7449455.15</v>
      </c>
      <c r="I4879" s="9">
        <v>11036074.85</v>
      </c>
      <c r="J4879" s="9">
        <v>16535744.17</v>
      </c>
      <c r="K4879" s="9">
        <v>0</v>
      </c>
      <c r="L4879" s="9">
        <v>0</v>
      </c>
      <c r="M4879" s="9">
        <v>0</v>
      </c>
      <c r="N4879" s="9">
        <v>98374926.73</v>
      </c>
      <c r="O4879" s="9">
        <v>62942899.13</v>
      </c>
      <c r="P4879" s="9">
        <v>48495587.58</v>
      </c>
      <c r="Q4879" s="9">
        <v>26354398.52</v>
      </c>
      <c r="R4879" s="9">
        <v>14840373.45</v>
      </c>
      <c r="S4879" s="9">
        <v>11724318.96</v>
      </c>
      <c r="T4879" s="9">
        <v>14110359.68</v>
      </c>
      <c r="U4879" s="9">
        <v>0</v>
      </c>
      <c r="V4879" s="9">
        <v>0</v>
      </c>
      <c r="W4879" s="9">
        <v>0</v>
      </c>
      <c r="X4879" s="9">
        <v>0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0</v>
      </c>
      <c r="AE4879" s="9">
        <v>0</v>
      </c>
      <c r="AF4879" s="9">
        <v>0</v>
      </c>
      <c r="AG4879" s="9">
        <v>0</v>
      </c>
      <c r="AH4879" s="9">
        <v>75949296.16</v>
      </c>
      <c r="AI4879" s="9">
        <v>19127100</v>
      </c>
      <c r="AJ4879" s="9">
        <v>4500014.09</v>
      </c>
      <c r="AK4879" s="9">
        <v>40598926.8</v>
      </c>
      <c r="AL4879" s="9">
        <v>0</v>
      </c>
      <c r="AM4879" s="9">
        <v>0</v>
      </c>
      <c r="AN4879" s="9">
        <v>0</v>
      </c>
      <c r="AO4879" s="9">
        <v>0</v>
      </c>
      <c r="AP4879" s="9">
        <v>0</v>
      </c>
      <c r="AQ4879" s="12">
        <v>0</v>
      </c>
      <c r="AR4879" s="13">
        <f t="shared" si="913"/>
        <v>200719372.28</v>
      </c>
      <c r="AS4879" s="13">
        <f t="shared" si="915"/>
        <v>88929296.69</v>
      </c>
      <c r="AT4879" s="13">
        <f t="shared" si="916"/>
        <v>70799455.09</v>
      </c>
      <c r="AU4879" s="13">
        <f t="shared" si="917"/>
        <v>91277535.53</v>
      </c>
      <c r="AV4879" s="13">
        <f t="shared" si="918"/>
        <v>22289828.6</v>
      </c>
      <c r="AW4879" s="13">
        <f t="shared" si="919"/>
        <v>22760393.81</v>
      </c>
      <c r="AX4879" s="13">
        <f t="shared" si="920"/>
        <v>30646103.85</v>
      </c>
      <c r="AY4879" s="13">
        <f t="shared" si="921"/>
        <v>0</v>
      </c>
      <c r="AZ4879" s="13">
        <f t="shared" si="922"/>
        <v>0</v>
      </c>
      <c r="BA4879" s="16">
        <f t="shared" si="923"/>
        <v>0</v>
      </c>
      <c r="BB4879" s="17" t="e">
        <f t="shared" si="924"/>
        <v>#DIV/0!</v>
      </c>
      <c r="BC4879" s="17" t="e">
        <f t="shared" si="914"/>
        <v>#DIV/0!</v>
      </c>
    </row>
    <row r="4880" hidden="1" spans="1:55">
      <c r="A4880" s="8" t="s">
        <v>9773</v>
      </c>
      <c r="B4880" s="8" t="s">
        <v>9774</v>
      </c>
      <c r="C4880" s="8">
        <v>139.74</v>
      </c>
      <c r="D4880" s="9">
        <v>-39772201.21</v>
      </c>
      <c r="E4880" s="9">
        <v>21922079.52</v>
      </c>
      <c r="F4880" s="9">
        <v>43234489.06</v>
      </c>
      <c r="G4880" s="9">
        <v>71800029.51</v>
      </c>
      <c r="H4880" s="9">
        <v>-26444200</v>
      </c>
      <c r="I4880" s="9">
        <v>0</v>
      </c>
      <c r="J4880" s="9">
        <v>0</v>
      </c>
      <c r="K4880" s="9">
        <v>0</v>
      </c>
      <c r="L4880" s="9">
        <v>0</v>
      </c>
      <c r="M4880" s="9">
        <v>0</v>
      </c>
      <c r="N4880" s="9">
        <v>291413619.61</v>
      </c>
      <c r="O4880" s="9">
        <v>66633302.09</v>
      </c>
      <c r="P4880" s="9">
        <v>255033748</v>
      </c>
      <c r="Q4880" s="9">
        <v>30027146.13</v>
      </c>
      <c r="R4880" s="9">
        <v>11599500</v>
      </c>
      <c r="S4880" s="9">
        <v>0</v>
      </c>
      <c r="T4880" s="9">
        <v>0</v>
      </c>
      <c r="U4880" s="9">
        <v>0</v>
      </c>
      <c r="V4880" s="9">
        <v>0</v>
      </c>
      <c r="W4880" s="9">
        <v>0</v>
      </c>
      <c r="X4880" s="9">
        <v>0</v>
      </c>
      <c r="Y4880" s="9">
        <v>0</v>
      </c>
      <c r="Z4880" s="9">
        <v>0</v>
      </c>
      <c r="AA4880" s="9">
        <v>0</v>
      </c>
      <c r="AB4880" s="9">
        <v>0</v>
      </c>
      <c r="AC4880" s="9">
        <v>0</v>
      </c>
      <c r="AD4880" s="9">
        <v>0</v>
      </c>
      <c r="AE4880" s="9">
        <v>0</v>
      </c>
      <c r="AF4880" s="9">
        <v>0</v>
      </c>
      <c r="AG4880" s="9">
        <v>0</v>
      </c>
      <c r="AH4880" s="9">
        <v>380473397.26</v>
      </c>
      <c r="AI4880" s="9">
        <v>190676602.74</v>
      </c>
      <c r="AJ4880" s="9">
        <v>0</v>
      </c>
      <c r="AK4880" s="9">
        <v>30000000</v>
      </c>
      <c r="AL4880" s="9">
        <v>0</v>
      </c>
      <c r="AM4880" s="9">
        <v>0</v>
      </c>
      <c r="AN4880" s="9">
        <v>0</v>
      </c>
      <c r="AO4880" s="9">
        <v>0</v>
      </c>
      <c r="AP4880" s="9">
        <v>0</v>
      </c>
      <c r="AQ4880" s="12">
        <v>0</v>
      </c>
      <c r="AR4880" s="13">
        <f t="shared" si="913"/>
        <v>632114815.66</v>
      </c>
      <c r="AS4880" s="13">
        <f t="shared" si="915"/>
        <v>279231984.35</v>
      </c>
      <c r="AT4880" s="13">
        <f t="shared" si="916"/>
        <v>298268237.06</v>
      </c>
      <c r="AU4880" s="13">
        <f t="shared" si="917"/>
        <v>131827175.64</v>
      </c>
      <c r="AV4880" s="13">
        <f t="shared" si="918"/>
        <v>-14844700</v>
      </c>
      <c r="AW4880" s="13">
        <f t="shared" si="919"/>
        <v>0</v>
      </c>
      <c r="AX4880" s="13">
        <f t="shared" si="920"/>
        <v>0</v>
      </c>
      <c r="AY4880" s="13">
        <f t="shared" si="921"/>
        <v>0</v>
      </c>
      <c r="AZ4880" s="13">
        <f t="shared" si="922"/>
        <v>0</v>
      </c>
      <c r="BA4880" s="16">
        <f t="shared" si="923"/>
        <v>0</v>
      </c>
      <c r="BB4880" s="17" t="e">
        <f t="shared" si="924"/>
        <v>#DIV/0!</v>
      </c>
      <c r="BC4880" s="17" t="e">
        <f t="shared" si="914"/>
        <v>#DIV/0!</v>
      </c>
    </row>
    <row r="4881" hidden="1" spans="1:55">
      <c r="A4881" s="8" t="s">
        <v>9775</v>
      </c>
      <c r="B4881" s="8" t="s">
        <v>9776</v>
      </c>
      <c r="C4881" s="8">
        <v>6.99</v>
      </c>
      <c r="D4881" s="9">
        <v>-76264163.21</v>
      </c>
      <c r="E4881" s="9">
        <v>155937784.08</v>
      </c>
      <c r="F4881" s="9">
        <v>10644611.1</v>
      </c>
      <c r="G4881" s="9">
        <v>131720447.06</v>
      </c>
      <c r="H4881" s="9">
        <v>80347456.2</v>
      </c>
      <c r="I4881" s="9">
        <v>6880529.86</v>
      </c>
      <c r="J4881" s="9">
        <v>0</v>
      </c>
      <c r="K4881" s="9">
        <v>0</v>
      </c>
      <c r="L4881" s="9">
        <v>0</v>
      </c>
      <c r="M4881" s="9">
        <v>0</v>
      </c>
      <c r="N4881" s="9">
        <v>1344680875.23</v>
      </c>
      <c r="O4881" s="9">
        <v>1160127983.77</v>
      </c>
      <c r="P4881" s="9">
        <v>1200718694.45</v>
      </c>
      <c r="Q4881" s="9">
        <v>402335874.52</v>
      </c>
      <c r="R4881" s="9">
        <v>337106078.39</v>
      </c>
      <c r="S4881" s="9">
        <v>269509460.2</v>
      </c>
      <c r="T4881" s="9">
        <v>0</v>
      </c>
      <c r="U4881" s="9">
        <v>0</v>
      </c>
      <c r="V4881" s="9">
        <v>0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0</v>
      </c>
      <c r="AC4881" s="9">
        <v>0</v>
      </c>
      <c r="AD4881" s="9">
        <v>0</v>
      </c>
      <c r="AE4881" s="9">
        <v>0</v>
      </c>
      <c r="AF4881" s="9">
        <v>0</v>
      </c>
      <c r="AG4881" s="9">
        <v>0</v>
      </c>
      <c r="AH4881" s="9">
        <v>1381766056.38</v>
      </c>
      <c r="AI4881" s="9">
        <v>60702035.43</v>
      </c>
      <c r="AJ4881" s="9">
        <v>489479</v>
      </c>
      <c r="AK4881" s="9">
        <v>609397.67</v>
      </c>
      <c r="AL4881" s="9">
        <v>633550.7</v>
      </c>
      <c r="AM4881" s="9">
        <v>1049797.28</v>
      </c>
      <c r="AN4881" s="9">
        <v>0</v>
      </c>
      <c r="AO4881" s="9">
        <v>0</v>
      </c>
      <c r="AP4881" s="9">
        <v>0</v>
      </c>
      <c r="AQ4881" s="12">
        <v>0</v>
      </c>
      <c r="AR4881" s="13">
        <f t="shared" si="913"/>
        <v>2650182768.4</v>
      </c>
      <c r="AS4881" s="13">
        <f t="shared" si="915"/>
        <v>1376767803.28</v>
      </c>
      <c r="AT4881" s="13">
        <f t="shared" si="916"/>
        <v>1211852784.55</v>
      </c>
      <c r="AU4881" s="13">
        <f t="shared" si="917"/>
        <v>534665719.25</v>
      </c>
      <c r="AV4881" s="13">
        <f t="shared" si="918"/>
        <v>418087085.29</v>
      </c>
      <c r="AW4881" s="13">
        <f t="shared" si="919"/>
        <v>277439787.34</v>
      </c>
      <c r="AX4881" s="13">
        <f t="shared" si="920"/>
        <v>0</v>
      </c>
      <c r="AY4881" s="13">
        <f t="shared" si="921"/>
        <v>0</v>
      </c>
      <c r="AZ4881" s="13">
        <f t="shared" si="922"/>
        <v>0</v>
      </c>
      <c r="BA4881" s="16">
        <f t="shared" si="923"/>
        <v>0</v>
      </c>
      <c r="BB4881" s="17" t="e">
        <f t="shared" si="924"/>
        <v>#DIV/0!</v>
      </c>
      <c r="BC4881" s="17" t="e">
        <f t="shared" si="914"/>
        <v>#DIV/0!</v>
      </c>
    </row>
    <row r="4882" hidden="1" spans="1:55">
      <c r="A4882" s="8" t="s">
        <v>9777</v>
      </c>
      <c r="B4882" s="8" t="s">
        <v>9778</v>
      </c>
      <c r="C4882" s="8">
        <v>32.88</v>
      </c>
      <c r="D4882" s="9">
        <v>-39381677.53</v>
      </c>
      <c r="E4882" s="9">
        <v>57159793.49</v>
      </c>
      <c r="F4882" s="9">
        <v>44617896.93</v>
      </c>
      <c r="G4882" s="9">
        <v>26084288.02</v>
      </c>
      <c r="H4882" s="9">
        <v>-8159631.83</v>
      </c>
      <c r="I4882" s="9">
        <v>0</v>
      </c>
      <c r="J4882" s="9">
        <v>0</v>
      </c>
      <c r="K4882" s="9">
        <v>0</v>
      </c>
      <c r="L4882" s="9">
        <v>0</v>
      </c>
      <c r="M4882" s="9">
        <v>0</v>
      </c>
      <c r="N4882" s="9">
        <v>289726358.57</v>
      </c>
      <c r="O4882" s="9">
        <v>133485593.11</v>
      </c>
      <c r="P4882" s="9">
        <v>76214536.31</v>
      </c>
      <c r="Q4882" s="9">
        <v>39347163.22</v>
      </c>
      <c r="R4882" s="9">
        <v>38208649.08</v>
      </c>
      <c r="S4882" s="9">
        <v>0</v>
      </c>
      <c r="T4882" s="9">
        <v>0</v>
      </c>
      <c r="U4882" s="9">
        <v>0</v>
      </c>
      <c r="V4882" s="9">
        <v>0</v>
      </c>
      <c r="W4882" s="9">
        <v>0</v>
      </c>
      <c r="X4882" s="9">
        <v>0</v>
      </c>
      <c r="Y4882" s="9">
        <v>0</v>
      </c>
      <c r="Z4882" s="9">
        <v>0</v>
      </c>
      <c r="AA4882" s="9">
        <v>0</v>
      </c>
      <c r="AB4882" s="9">
        <v>0</v>
      </c>
      <c r="AC4882" s="9">
        <v>0</v>
      </c>
      <c r="AD4882" s="9">
        <v>0</v>
      </c>
      <c r="AE4882" s="9">
        <v>0</v>
      </c>
      <c r="AF4882" s="9">
        <v>0</v>
      </c>
      <c r="AG4882" s="9">
        <v>0</v>
      </c>
      <c r="AH4882" s="9">
        <v>100000000</v>
      </c>
      <c r="AI4882" s="9">
        <v>0</v>
      </c>
      <c r="AJ4882" s="9">
        <v>4717485.93</v>
      </c>
      <c r="AK4882" s="9">
        <v>50019.01</v>
      </c>
      <c r="AL4882" s="9">
        <v>0</v>
      </c>
      <c r="AM4882" s="9">
        <v>0</v>
      </c>
      <c r="AN4882" s="9">
        <v>0</v>
      </c>
      <c r="AO4882" s="9">
        <v>0</v>
      </c>
      <c r="AP4882" s="9">
        <v>0</v>
      </c>
      <c r="AQ4882" s="12">
        <v>0</v>
      </c>
      <c r="AR4882" s="13">
        <f t="shared" si="913"/>
        <v>350344681.04</v>
      </c>
      <c r="AS4882" s="13">
        <f t="shared" si="915"/>
        <v>190645386.6</v>
      </c>
      <c r="AT4882" s="13">
        <f t="shared" si="916"/>
        <v>125549919.17</v>
      </c>
      <c r="AU4882" s="13">
        <f t="shared" si="917"/>
        <v>65481470.25</v>
      </c>
      <c r="AV4882" s="13">
        <f t="shared" si="918"/>
        <v>30049017.25</v>
      </c>
      <c r="AW4882" s="13">
        <f t="shared" si="919"/>
        <v>0</v>
      </c>
      <c r="AX4882" s="13">
        <f t="shared" si="920"/>
        <v>0</v>
      </c>
      <c r="AY4882" s="13">
        <f t="shared" si="921"/>
        <v>0</v>
      </c>
      <c r="AZ4882" s="13">
        <f t="shared" si="922"/>
        <v>0</v>
      </c>
      <c r="BA4882" s="16">
        <f t="shared" si="923"/>
        <v>0</v>
      </c>
      <c r="BB4882" s="17" t="e">
        <f t="shared" si="924"/>
        <v>#DIV/0!</v>
      </c>
      <c r="BC4882" s="17" t="e">
        <f t="shared" si="914"/>
        <v>#DIV/0!</v>
      </c>
    </row>
    <row r="4883" hidden="1" spans="1:55">
      <c r="A4883" s="8" t="s">
        <v>9779</v>
      </c>
      <c r="B4883" s="8" t="s">
        <v>9780</v>
      </c>
      <c r="C4883" s="8">
        <v>25.99</v>
      </c>
      <c r="D4883" s="9">
        <v>74760342.01</v>
      </c>
      <c r="E4883" s="9">
        <v>43140354.05</v>
      </c>
      <c r="F4883" s="9">
        <v>61221935.63</v>
      </c>
      <c r="G4883" s="9">
        <v>81880747.29</v>
      </c>
      <c r="H4883" s="9">
        <v>41720968.51</v>
      </c>
      <c r="I4883" s="9">
        <v>29857445.26</v>
      </c>
      <c r="J4883" s="9">
        <v>0</v>
      </c>
      <c r="K4883" s="9">
        <v>0</v>
      </c>
      <c r="L4883" s="9">
        <v>0</v>
      </c>
      <c r="M4883" s="9">
        <v>0</v>
      </c>
      <c r="N4883" s="9">
        <v>156929368.23</v>
      </c>
      <c r="O4883" s="9">
        <v>28297788</v>
      </c>
      <c r="P4883" s="9">
        <v>51675640.98</v>
      </c>
      <c r="Q4883" s="9">
        <v>11120193.38</v>
      </c>
      <c r="R4883" s="9">
        <v>38811676.88</v>
      </c>
      <c r="S4883" s="9">
        <v>14604354.8</v>
      </c>
      <c r="T4883" s="9">
        <v>0</v>
      </c>
      <c r="U4883" s="9">
        <v>0</v>
      </c>
      <c r="V4883" s="9">
        <v>0</v>
      </c>
      <c r="W4883" s="9">
        <v>0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50000000</v>
      </c>
      <c r="AI4883" s="9">
        <v>0</v>
      </c>
      <c r="AJ4883" s="9">
        <v>0</v>
      </c>
      <c r="AK4883" s="9">
        <v>0</v>
      </c>
      <c r="AL4883" s="9">
        <v>0</v>
      </c>
      <c r="AM4883" s="9">
        <v>0</v>
      </c>
      <c r="AN4883" s="9">
        <v>0</v>
      </c>
      <c r="AO4883" s="9">
        <v>0</v>
      </c>
      <c r="AP4883" s="9">
        <v>0</v>
      </c>
      <c r="AQ4883" s="12">
        <v>0</v>
      </c>
      <c r="AR4883" s="13">
        <f t="shared" si="913"/>
        <v>281689710.24</v>
      </c>
      <c r="AS4883" s="13">
        <f t="shared" si="915"/>
        <v>71438142.05</v>
      </c>
      <c r="AT4883" s="13">
        <f t="shared" si="916"/>
        <v>112897576.61</v>
      </c>
      <c r="AU4883" s="13">
        <f t="shared" si="917"/>
        <v>93000940.67</v>
      </c>
      <c r="AV4883" s="13">
        <f t="shared" si="918"/>
        <v>80532645.39</v>
      </c>
      <c r="AW4883" s="13">
        <f t="shared" si="919"/>
        <v>44461800.06</v>
      </c>
      <c r="AX4883" s="13">
        <f t="shared" si="920"/>
        <v>0</v>
      </c>
      <c r="AY4883" s="13">
        <f t="shared" si="921"/>
        <v>0</v>
      </c>
      <c r="AZ4883" s="13">
        <f t="shared" si="922"/>
        <v>0</v>
      </c>
      <c r="BA4883" s="16">
        <f t="shared" si="923"/>
        <v>0</v>
      </c>
      <c r="BB4883" s="17" t="e">
        <f t="shared" si="924"/>
        <v>#DIV/0!</v>
      </c>
      <c r="BC4883" s="17" t="e">
        <f t="shared" si="914"/>
        <v>#DIV/0!</v>
      </c>
    </row>
    <row r="4884" hidden="1" spans="1:55">
      <c r="A4884" s="8" t="s">
        <v>9781</v>
      </c>
      <c r="B4884" s="8" t="s">
        <v>9782</v>
      </c>
      <c r="C4884" s="8">
        <v>10.1</v>
      </c>
      <c r="D4884" s="9">
        <v>16662248.39</v>
      </c>
      <c r="E4884" s="9">
        <v>18650152.8</v>
      </c>
      <c r="F4884" s="9">
        <v>55400689.36</v>
      </c>
      <c r="G4884" s="9">
        <v>46084907.16</v>
      </c>
      <c r="H4884" s="9">
        <v>46180371.49</v>
      </c>
      <c r="I4884" s="9">
        <v>43802992.8</v>
      </c>
      <c r="J4884" s="9">
        <v>20831972.62</v>
      </c>
      <c r="K4884" s="9">
        <v>15883281.28</v>
      </c>
      <c r="L4884" s="9">
        <v>-1567150.97</v>
      </c>
      <c r="M4884" s="9">
        <v>0</v>
      </c>
      <c r="N4884" s="9">
        <v>115682355.69</v>
      </c>
      <c r="O4884" s="9">
        <v>27050821.89</v>
      </c>
      <c r="P4884" s="9">
        <v>55914260.23</v>
      </c>
      <c r="Q4884" s="9">
        <v>42872033.53</v>
      </c>
      <c r="R4884" s="9">
        <v>29509118.99</v>
      </c>
      <c r="S4884" s="9">
        <v>37224930.29</v>
      </c>
      <c r="T4884" s="9">
        <v>20938566.9</v>
      </c>
      <c r="U4884" s="9">
        <v>9244301.54</v>
      </c>
      <c r="V4884" s="9">
        <v>7845037.2</v>
      </c>
      <c r="W4884" s="9">
        <v>0</v>
      </c>
      <c r="X4884" s="9">
        <v>0</v>
      </c>
      <c r="Y4884" s="9">
        <v>0</v>
      </c>
      <c r="Z4884" s="9">
        <v>0</v>
      </c>
      <c r="AA4884" s="9">
        <v>0</v>
      </c>
      <c r="AB4884" s="9">
        <v>0</v>
      </c>
      <c r="AC4884" s="9">
        <v>0</v>
      </c>
      <c r="AD4884" s="9">
        <v>0</v>
      </c>
      <c r="AE4884" s="9">
        <v>0</v>
      </c>
      <c r="AF4884" s="9">
        <v>0</v>
      </c>
      <c r="AG4884" s="9">
        <v>0</v>
      </c>
      <c r="AH4884" s="9">
        <v>0</v>
      </c>
      <c r="AI4884" s="9">
        <v>0</v>
      </c>
      <c r="AJ4884" s="9">
        <v>23000000</v>
      </c>
      <c r="AK4884" s="9">
        <v>0</v>
      </c>
      <c r="AL4884" s="9">
        <v>0</v>
      </c>
      <c r="AM4884" s="9">
        <v>0</v>
      </c>
      <c r="AN4884" s="9">
        <v>0</v>
      </c>
      <c r="AO4884" s="9">
        <v>0</v>
      </c>
      <c r="AP4884" s="9">
        <v>0</v>
      </c>
      <c r="AQ4884" s="12">
        <v>0</v>
      </c>
      <c r="AR4884" s="13">
        <f t="shared" si="913"/>
        <v>132344604.08</v>
      </c>
      <c r="AS4884" s="13">
        <f t="shared" si="915"/>
        <v>45700974.69</v>
      </c>
      <c r="AT4884" s="13">
        <f t="shared" si="916"/>
        <v>134314949.59</v>
      </c>
      <c r="AU4884" s="13">
        <f t="shared" si="917"/>
        <v>88956940.69</v>
      </c>
      <c r="AV4884" s="13">
        <f t="shared" si="918"/>
        <v>75689490.48</v>
      </c>
      <c r="AW4884" s="13">
        <f t="shared" si="919"/>
        <v>81027923.09</v>
      </c>
      <c r="AX4884" s="13">
        <f t="shared" si="920"/>
        <v>41770539.52</v>
      </c>
      <c r="AY4884" s="13">
        <f t="shared" si="921"/>
        <v>25127582.82</v>
      </c>
      <c r="AZ4884" s="13">
        <f t="shared" si="922"/>
        <v>6277886.23</v>
      </c>
      <c r="BA4884" s="16">
        <f t="shared" si="923"/>
        <v>0</v>
      </c>
      <c r="BB4884" s="17" t="e">
        <f t="shared" si="924"/>
        <v>#DIV/0!</v>
      </c>
      <c r="BC4884" s="17" t="e">
        <f t="shared" si="914"/>
        <v>#DIV/0!</v>
      </c>
    </row>
    <row r="4885" hidden="1" spans="1:55">
      <c r="A4885" s="8" t="s">
        <v>9783</v>
      </c>
      <c r="B4885" s="8" t="s">
        <v>9784</v>
      </c>
      <c r="C4885" s="8">
        <v>245.2</v>
      </c>
      <c r="D4885" s="9">
        <v>-155012376.53</v>
      </c>
      <c r="E4885" s="9">
        <v>389805247.69</v>
      </c>
      <c r="F4885" s="9">
        <v>158970538.66</v>
      </c>
      <c r="G4885" s="9">
        <v>-27843055.16</v>
      </c>
      <c r="H4885" s="9">
        <v>-112962862.52</v>
      </c>
      <c r="I4885" s="9">
        <v>-3344920.66</v>
      </c>
      <c r="J4885" s="9">
        <v>0</v>
      </c>
      <c r="K4885" s="9">
        <v>0</v>
      </c>
      <c r="L4885" s="9">
        <v>0</v>
      </c>
      <c r="M4885" s="9">
        <v>0</v>
      </c>
      <c r="N4885" s="9">
        <v>1896848728.86</v>
      </c>
      <c r="O4885" s="9">
        <v>616984976.82</v>
      </c>
      <c r="P4885" s="9">
        <v>331257162.89</v>
      </c>
      <c r="Q4885" s="9">
        <v>80194284.29</v>
      </c>
      <c r="R4885" s="9">
        <v>60617976.43</v>
      </c>
      <c r="S4885" s="9">
        <v>64391928.4</v>
      </c>
      <c r="T4885" s="9">
        <v>0</v>
      </c>
      <c r="U4885" s="9">
        <v>0</v>
      </c>
      <c r="V4885" s="9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0</v>
      </c>
      <c r="AG4885" s="9">
        <v>0</v>
      </c>
      <c r="AH4885" s="9">
        <v>2000880518.22</v>
      </c>
      <c r="AI4885" s="9">
        <v>200543454.38</v>
      </c>
      <c r="AJ4885" s="9">
        <v>90290830.97</v>
      </c>
      <c r="AK4885" s="9">
        <v>0</v>
      </c>
      <c r="AL4885" s="9">
        <v>0</v>
      </c>
      <c r="AM4885" s="9">
        <v>0</v>
      </c>
      <c r="AN4885" s="9">
        <v>0</v>
      </c>
      <c r="AO4885" s="9">
        <v>0</v>
      </c>
      <c r="AP4885" s="9">
        <v>0</v>
      </c>
      <c r="AQ4885" s="12">
        <v>0</v>
      </c>
      <c r="AR4885" s="13">
        <f t="shared" si="913"/>
        <v>3742716870.55</v>
      </c>
      <c r="AS4885" s="13">
        <f t="shared" si="915"/>
        <v>1207333678.89</v>
      </c>
      <c r="AT4885" s="13">
        <f t="shared" si="916"/>
        <v>580518532.52</v>
      </c>
      <c r="AU4885" s="13">
        <f t="shared" si="917"/>
        <v>52351229.13</v>
      </c>
      <c r="AV4885" s="13">
        <f t="shared" si="918"/>
        <v>-52344886.09</v>
      </c>
      <c r="AW4885" s="13">
        <f t="shared" si="919"/>
        <v>61047007.74</v>
      </c>
      <c r="AX4885" s="13">
        <f t="shared" si="920"/>
        <v>0</v>
      </c>
      <c r="AY4885" s="13">
        <f t="shared" si="921"/>
        <v>0</v>
      </c>
      <c r="AZ4885" s="13">
        <f t="shared" si="922"/>
        <v>0</v>
      </c>
      <c r="BA4885" s="16">
        <f t="shared" si="923"/>
        <v>0</v>
      </c>
      <c r="BB4885" s="17" t="e">
        <f t="shared" si="924"/>
        <v>#DIV/0!</v>
      </c>
      <c r="BC4885" s="17" t="e">
        <f t="shared" si="914"/>
        <v>#DIV/0!</v>
      </c>
    </row>
    <row r="4886" hidden="1" spans="1:55">
      <c r="A4886" s="8" t="s">
        <v>9785</v>
      </c>
      <c r="B4886" s="8" t="s">
        <v>9786</v>
      </c>
      <c r="C4886" s="8">
        <v>35.02</v>
      </c>
      <c r="D4886" s="9">
        <v>-78085616.7</v>
      </c>
      <c r="E4886" s="9">
        <v>-242987967.78</v>
      </c>
      <c r="F4886" s="9">
        <v>-132407369.71</v>
      </c>
      <c r="G4886" s="9">
        <v>-80674438.55</v>
      </c>
      <c r="H4886" s="9">
        <v>-38299002.42</v>
      </c>
      <c r="I4886" s="9">
        <v>0</v>
      </c>
      <c r="J4886" s="9">
        <v>0</v>
      </c>
      <c r="K4886" s="9">
        <v>0</v>
      </c>
      <c r="L4886" s="9">
        <v>0</v>
      </c>
      <c r="M4886" s="9">
        <v>0</v>
      </c>
      <c r="N4886" s="9">
        <v>365971886.07</v>
      </c>
      <c r="O4886" s="9">
        <v>61847962.88</v>
      </c>
      <c r="P4886" s="9">
        <v>65738494.26</v>
      </c>
      <c r="Q4886" s="9">
        <v>12838629.16</v>
      </c>
      <c r="R4886" s="9">
        <v>11104887.44</v>
      </c>
      <c r="S4886" s="9">
        <v>0</v>
      </c>
      <c r="T4886" s="9">
        <v>0</v>
      </c>
      <c r="U4886" s="9">
        <v>0</v>
      </c>
      <c r="V4886" s="9">
        <v>0</v>
      </c>
      <c r="W4886" s="9">
        <v>0</v>
      </c>
      <c r="X4886" s="9">
        <v>0</v>
      </c>
      <c r="Y4886" s="9">
        <v>0</v>
      </c>
      <c r="Z4886" s="9">
        <v>0</v>
      </c>
      <c r="AA4886" s="9">
        <v>0</v>
      </c>
      <c r="AB4886" s="9">
        <v>0</v>
      </c>
      <c r="AC4886" s="9">
        <v>0</v>
      </c>
      <c r="AD4886" s="9">
        <v>0</v>
      </c>
      <c r="AE4886" s="9">
        <v>0</v>
      </c>
      <c r="AF4886" s="9">
        <v>0</v>
      </c>
      <c r="AG4886" s="9">
        <v>0</v>
      </c>
      <c r="AH4886" s="9">
        <v>5568406.88</v>
      </c>
      <c r="AI4886" s="9">
        <v>29809718.08</v>
      </c>
      <c r="AJ4886" s="9">
        <v>3544743</v>
      </c>
      <c r="AK4886" s="9">
        <v>18056516.78</v>
      </c>
      <c r="AL4886" s="9">
        <v>0</v>
      </c>
      <c r="AM4886" s="9">
        <v>0</v>
      </c>
      <c r="AN4886" s="9">
        <v>0</v>
      </c>
      <c r="AO4886" s="9">
        <v>0</v>
      </c>
      <c r="AP4886" s="9">
        <v>0</v>
      </c>
      <c r="AQ4886" s="12">
        <v>0</v>
      </c>
      <c r="AR4886" s="13">
        <f t="shared" si="913"/>
        <v>293454676.25</v>
      </c>
      <c r="AS4886" s="13">
        <f t="shared" si="915"/>
        <v>-151330286.82</v>
      </c>
      <c r="AT4886" s="13">
        <f t="shared" si="916"/>
        <v>-63124132.45</v>
      </c>
      <c r="AU4886" s="13">
        <f t="shared" si="917"/>
        <v>-49779292.61</v>
      </c>
      <c r="AV4886" s="13">
        <f t="shared" si="918"/>
        <v>-27194114.98</v>
      </c>
      <c r="AW4886" s="13">
        <f t="shared" si="919"/>
        <v>0</v>
      </c>
      <c r="AX4886" s="13">
        <f t="shared" si="920"/>
        <v>0</v>
      </c>
      <c r="AY4886" s="13">
        <f t="shared" si="921"/>
        <v>0</v>
      </c>
      <c r="AZ4886" s="13">
        <f t="shared" si="922"/>
        <v>0</v>
      </c>
      <c r="BA4886" s="16">
        <f t="shared" si="923"/>
        <v>0</v>
      </c>
      <c r="BB4886" s="17" t="e">
        <f t="shared" si="924"/>
        <v>#DIV/0!</v>
      </c>
      <c r="BC4886" s="17" t="e">
        <f t="shared" si="914"/>
        <v>#DIV/0!</v>
      </c>
    </row>
    <row r="4887" hidden="1" spans="1:55">
      <c r="A4887" s="8" t="s">
        <v>9787</v>
      </c>
      <c r="B4887" s="8" t="s">
        <v>9788</v>
      </c>
      <c r="C4887" s="8">
        <v>463.97</v>
      </c>
      <c r="D4887" s="9">
        <v>-8286521.16</v>
      </c>
      <c r="E4887" s="9">
        <v>51280142.92</v>
      </c>
      <c r="F4887" s="9">
        <v>27417163.65</v>
      </c>
      <c r="G4887" s="9">
        <v>60498779.6</v>
      </c>
      <c r="H4887" s="9">
        <v>12036828.54</v>
      </c>
      <c r="I4887" s="9">
        <v>0</v>
      </c>
      <c r="J4887" s="9">
        <v>0</v>
      </c>
      <c r="K4887" s="9">
        <v>0</v>
      </c>
      <c r="L4887" s="9">
        <v>0</v>
      </c>
      <c r="M4887" s="9">
        <v>0</v>
      </c>
      <c r="N4887" s="9">
        <v>2663093401.44</v>
      </c>
      <c r="O4887" s="9">
        <v>219568885.13</v>
      </c>
      <c r="P4887" s="9">
        <v>157670043.67</v>
      </c>
      <c r="Q4887" s="9">
        <v>83540031.19</v>
      </c>
      <c r="R4887" s="9">
        <v>47083833.09</v>
      </c>
      <c r="S4887" s="9">
        <v>0</v>
      </c>
      <c r="T4887" s="9">
        <v>0</v>
      </c>
      <c r="U4887" s="9">
        <v>0</v>
      </c>
      <c r="V4887" s="9">
        <v>0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0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584654072.75</v>
      </c>
      <c r="AI4887" s="9">
        <v>0</v>
      </c>
      <c r="AJ4887" s="9">
        <v>5023263.09</v>
      </c>
      <c r="AK4887" s="9">
        <v>0</v>
      </c>
      <c r="AL4887" s="9">
        <v>0</v>
      </c>
      <c r="AM4887" s="9">
        <v>0</v>
      </c>
      <c r="AN4887" s="9">
        <v>0</v>
      </c>
      <c r="AO4887" s="9">
        <v>0</v>
      </c>
      <c r="AP4887" s="9">
        <v>0</v>
      </c>
      <c r="AQ4887" s="12">
        <v>0</v>
      </c>
      <c r="AR4887" s="13">
        <f t="shared" si="913"/>
        <v>3239460953.03</v>
      </c>
      <c r="AS4887" s="13">
        <f t="shared" si="915"/>
        <v>270849028.05</v>
      </c>
      <c r="AT4887" s="13">
        <f t="shared" si="916"/>
        <v>190110470.41</v>
      </c>
      <c r="AU4887" s="13">
        <f t="shared" si="917"/>
        <v>144038810.79</v>
      </c>
      <c r="AV4887" s="13">
        <f t="shared" si="918"/>
        <v>59120661.63</v>
      </c>
      <c r="AW4887" s="13">
        <f t="shared" si="919"/>
        <v>0</v>
      </c>
      <c r="AX4887" s="13">
        <f t="shared" si="920"/>
        <v>0</v>
      </c>
      <c r="AY4887" s="13">
        <f t="shared" si="921"/>
        <v>0</v>
      </c>
      <c r="AZ4887" s="13">
        <f t="shared" si="922"/>
        <v>0</v>
      </c>
      <c r="BA4887" s="16">
        <f t="shared" si="923"/>
        <v>0</v>
      </c>
      <c r="BB4887" s="17" t="e">
        <f t="shared" si="924"/>
        <v>#DIV/0!</v>
      </c>
      <c r="BC4887" s="17" t="e">
        <f t="shared" si="914"/>
        <v>#DIV/0!</v>
      </c>
    </row>
    <row r="4888" hidden="1" spans="1:55">
      <c r="A4888" s="8" t="s">
        <v>9789</v>
      </c>
      <c r="B4888" s="8" t="s">
        <v>9790</v>
      </c>
      <c r="C4888" s="8">
        <v>4.35</v>
      </c>
      <c r="D4888" s="9">
        <v>3624085.88</v>
      </c>
      <c r="E4888" s="9">
        <v>23864095.64</v>
      </c>
      <c r="F4888" s="9">
        <v>22897629.39</v>
      </c>
      <c r="G4888" s="9">
        <v>29178425.68</v>
      </c>
      <c r="H4888" s="9">
        <v>31230184.9</v>
      </c>
      <c r="I4888" s="9">
        <v>30053411.62</v>
      </c>
      <c r="J4888" s="9">
        <v>11877754.78</v>
      </c>
      <c r="K4888" s="9">
        <v>10895871.78</v>
      </c>
      <c r="L4888" s="9">
        <v>7728983.39</v>
      </c>
      <c r="M4888" s="9">
        <v>0</v>
      </c>
      <c r="N4888" s="9">
        <v>119125756.56</v>
      </c>
      <c r="O4888" s="9">
        <v>80512679.72</v>
      </c>
      <c r="P4888" s="9">
        <v>82392307.18</v>
      </c>
      <c r="Q4888" s="9">
        <v>76722490.33</v>
      </c>
      <c r="R4888" s="9">
        <v>53574914.93</v>
      </c>
      <c r="S4888" s="9">
        <v>50848566.28</v>
      </c>
      <c r="T4888" s="9">
        <v>37915915.39</v>
      </c>
      <c r="U4888" s="9">
        <v>18302074.22</v>
      </c>
      <c r="V4888" s="9">
        <v>16739294.18</v>
      </c>
      <c r="W4888" s="9">
        <v>0</v>
      </c>
      <c r="X4888" s="9">
        <v>0</v>
      </c>
      <c r="Y4888" s="9">
        <v>0</v>
      </c>
      <c r="Z4888" s="9">
        <v>0</v>
      </c>
      <c r="AA4888" s="9">
        <v>0</v>
      </c>
      <c r="AB4888" s="9">
        <v>0</v>
      </c>
      <c r="AC4888" s="9">
        <v>0</v>
      </c>
      <c r="AD4888" s="9">
        <v>0</v>
      </c>
      <c r="AE4888" s="9">
        <v>0</v>
      </c>
      <c r="AF4888" s="9">
        <v>0</v>
      </c>
      <c r="AG4888" s="9">
        <v>0</v>
      </c>
      <c r="AH4888" s="9">
        <v>60000000</v>
      </c>
      <c r="AI4888" s="9">
        <v>0</v>
      </c>
      <c r="AJ4888" s="9">
        <v>0</v>
      </c>
      <c r="AK4888" s="9">
        <v>0</v>
      </c>
      <c r="AL4888" s="9">
        <v>0</v>
      </c>
      <c r="AM4888" s="9">
        <v>0</v>
      </c>
      <c r="AN4888" s="9">
        <v>0</v>
      </c>
      <c r="AO4888" s="9">
        <v>0</v>
      </c>
      <c r="AP4888" s="9">
        <v>0</v>
      </c>
      <c r="AQ4888" s="12">
        <v>0</v>
      </c>
      <c r="AR4888" s="13">
        <f t="shared" si="913"/>
        <v>182749842.44</v>
      </c>
      <c r="AS4888" s="13">
        <f t="shared" si="915"/>
        <v>104376775.36</v>
      </c>
      <c r="AT4888" s="13">
        <f t="shared" si="916"/>
        <v>105289936.57</v>
      </c>
      <c r="AU4888" s="13">
        <f t="shared" si="917"/>
        <v>105900916.01</v>
      </c>
      <c r="AV4888" s="13">
        <f t="shared" si="918"/>
        <v>84805099.83</v>
      </c>
      <c r="AW4888" s="13">
        <f t="shared" si="919"/>
        <v>80901977.9</v>
      </c>
      <c r="AX4888" s="13">
        <f t="shared" si="920"/>
        <v>49793670.17</v>
      </c>
      <c r="AY4888" s="13">
        <f t="shared" si="921"/>
        <v>29197946</v>
      </c>
      <c r="AZ4888" s="13">
        <f t="shared" si="922"/>
        <v>24468277.57</v>
      </c>
      <c r="BA4888" s="16">
        <f t="shared" si="923"/>
        <v>0</v>
      </c>
      <c r="BB4888" s="17" t="e">
        <f t="shared" si="924"/>
        <v>#DIV/0!</v>
      </c>
      <c r="BC4888" s="17" t="e">
        <f t="shared" si="914"/>
        <v>#DIV/0!</v>
      </c>
    </row>
    <row r="4889" hidden="1" spans="1:55">
      <c r="A4889" s="8" t="s">
        <v>9791</v>
      </c>
      <c r="B4889" s="8" t="s">
        <v>9792</v>
      </c>
      <c r="C4889" s="8">
        <v>40.72</v>
      </c>
      <c r="D4889" s="9">
        <v>-12882424.11</v>
      </c>
      <c r="E4889" s="9">
        <v>45856796.16</v>
      </c>
      <c r="F4889" s="9">
        <v>133215322.7</v>
      </c>
      <c r="G4889" s="9">
        <v>211453196.91</v>
      </c>
      <c r="H4889" s="9">
        <v>-10662600</v>
      </c>
      <c r="I4889" s="9">
        <v>0</v>
      </c>
      <c r="J4889" s="9">
        <v>0</v>
      </c>
      <c r="K4889" s="9">
        <v>0</v>
      </c>
      <c r="L4889" s="9">
        <v>0</v>
      </c>
      <c r="M4889" s="9">
        <v>0</v>
      </c>
      <c r="N4889" s="9">
        <v>406837991.49</v>
      </c>
      <c r="O4889" s="9">
        <v>212889177.67</v>
      </c>
      <c r="P4889" s="9">
        <v>222608870.8</v>
      </c>
      <c r="Q4889" s="9">
        <v>181499596.66</v>
      </c>
      <c r="R4889" s="9">
        <v>151231900</v>
      </c>
      <c r="S4889" s="9">
        <v>0</v>
      </c>
      <c r="T4889" s="9">
        <v>0</v>
      </c>
      <c r="U4889" s="9">
        <v>0</v>
      </c>
      <c r="V4889" s="9">
        <v>0</v>
      </c>
      <c r="W4889" s="9">
        <v>0</v>
      </c>
      <c r="X4889" s="9">
        <v>0</v>
      </c>
      <c r="Y4889" s="9">
        <v>0</v>
      </c>
      <c r="Z4889" s="9">
        <v>0</v>
      </c>
      <c r="AA4889" s="9">
        <v>0</v>
      </c>
      <c r="AB4889" s="9">
        <v>0</v>
      </c>
      <c r="AC4889" s="9">
        <v>0</v>
      </c>
      <c r="AD4889" s="9">
        <v>0</v>
      </c>
      <c r="AE4889" s="9">
        <v>0</v>
      </c>
      <c r="AF4889" s="9">
        <v>0</v>
      </c>
      <c r="AG4889" s="9">
        <v>0</v>
      </c>
      <c r="AH4889" s="9">
        <v>240338660</v>
      </c>
      <c r="AI4889" s="9">
        <v>0</v>
      </c>
      <c r="AJ4889" s="9">
        <v>0</v>
      </c>
      <c r="AK4889" s="9">
        <v>1000000</v>
      </c>
      <c r="AL4889" s="9">
        <v>0</v>
      </c>
      <c r="AM4889" s="9">
        <v>0</v>
      </c>
      <c r="AN4889" s="9">
        <v>0</v>
      </c>
      <c r="AO4889" s="9">
        <v>0</v>
      </c>
      <c r="AP4889" s="9">
        <v>0</v>
      </c>
      <c r="AQ4889" s="12">
        <v>0</v>
      </c>
      <c r="AR4889" s="13">
        <f t="shared" si="913"/>
        <v>634294227.38</v>
      </c>
      <c r="AS4889" s="13">
        <f t="shared" si="915"/>
        <v>258745973.83</v>
      </c>
      <c r="AT4889" s="13">
        <f t="shared" si="916"/>
        <v>355824193.5</v>
      </c>
      <c r="AU4889" s="13">
        <f t="shared" si="917"/>
        <v>393952793.57</v>
      </c>
      <c r="AV4889" s="13">
        <f t="shared" si="918"/>
        <v>140569300</v>
      </c>
      <c r="AW4889" s="13">
        <f t="shared" si="919"/>
        <v>0</v>
      </c>
      <c r="AX4889" s="13">
        <f t="shared" si="920"/>
        <v>0</v>
      </c>
      <c r="AY4889" s="13">
        <f t="shared" si="921"/>
        <v>0</v>
      </c>
      <c r="AZ4889" s="13">
        <f t="shared" si="922"/>
        <v>0</v>
      </c>
      <c r="BA4889" s="16">
        <f t="shared" si="923"/>
        <v>0</v>
      </c>
      <c r="BB4889" s="17" t="e">
        <f t="shared" si="924"/>
        <v>#DIV/0!</v>
      </c>
      <c r="BC4889" s="17" t="e">
        <f t="shared" si="914"/>
        <v>#DIV/0!</v>
      </c>
    </row>
    <row r="4890" hidden="1" spans="1:55">
      <c r="A4890" s="8" t="s">
        <v>9793</v>
      </c>
      <c r="B4890" s="8" t="s">
        <v>9794</v>
      </c>
      <c r="C4890" s="8">
        <v>26.56</v>
      </c>
      <c r="D4890" s="9">
        <v>643287872.23</v>
      </c>
      <c r="E4890" s="9">
        <v>54009998.53</v>
      </c>
      <c r="F4890" s="9">
        <v>361995596.27</v>
      </c>
      <c r="G4890" s="9">
        <v>154306327.5</v>
      </c>
      <c r="H4890" s="9">
        <v>261496165.81</v>
      </c>
      <c r="I4890" s="9">
        <v>165987319.73</v>
      </c>
      <c r="J4890" s="9">
        <v>0</v>
      </c>
      <c r="K4890" s="9">
        <v>0</v>
      </c>
      <c r="L4890" s="9">
        <v>0</v>
      </c>
      <c r="M4890" s="9">
        <v>0</v>
      </c>
      <c r="N4890" s="9">
        <v>4956188083.16</v>
      </c>
      <c r="O4890" s="9">
        <v>990162530.67</v>
      </c>
      <c r="P4890" s="9">
        <v>1214078912.78</v>
      </c>
      <c r="Q4890" s="9">
        <v>424330045.22</v>
      </c>
      <c r="R4890" s="9">
        <v>393016363.73</v>
      </c>
      <c r="S4890" s="9">
        <v>212891321.13</v>
      </c>
      <c r="T4890" s="9">
        <v>0</v>
      </c>
      <c r="U4890" s="9">
        <v>0</v>
      </c>
      <c r="V4890" s="9">
        <v>0</v>
      </c>
      <c r="W4890" s="9">
        <v>0</v>
      </c>
      <c r="X4890" s="9">
        <v>0</v>
      </c>
      <c r="Y4890" s="9">
        <v>0</v>
      </c>
      <c r="Z4890" s="9">
        <v>0</v>
      </c>
      <c r="AA4890" s="9">
        <v>0</v>
      </c>
      <c r="AB4890" s="9">
        <v>0</v>
      </c>
      <c r="AC4890" s="9">
        <v>0</v>
      </c>
      <c r="AD4890" s="9">
        <v>0</v>
      </c>
      <c r="AE4890" s="9">
        <v>0</v>
      </c>
      <c r="AF4890" s="9">
        <v>0</v>
      </c>
      <c r="AG4890" s="9">
        <v>0</v>
      </c>
      <c r="AH4890" s="9">
        <v>0</v>
      </c>
      <c r="AI4890" s="9">
        <v>0</v>
      </c>
      <c r="AJ4890" s="9">
        <v>0</v>
      </c>
      <c r="AK4890" s="9">
        <v>90000000</v>
      </c>
      <c r="AL4890" s="9">
        <v>0</v>
      </c>
      <c r="AM4890" s="9">
        <v>0</v>
      </c>
      <c r="AN4890" s="9">
        <v>0</v>
      </c>
      <c r="AO4890" s="9">
        <v>0</v>
      </c>
      <c r="AP4890" s="9">
        <v>0</v>
      </c>
      <c r="AQ4890" s="12">
        <v>0</v>
      </c>
      <c r="AR4890" s="13">
        <f t="shared" si="913"/>
        <v>5599475955.39</v>
      </c>
      <c r="AS4890" s="13">
        <f t="shared" si="915"/>
        <v>1044172529.2</v>
      </c>
      <c r="AT4890" s="13">
        <f t="shared" si="916"/>
        <v>1576074509.05</v>
      </c>
      <c r="AU4890" s="13">
        <f t="shared" si="917"/>
        <v>668636372.72</v>
      </c>
      <c r="AV4890" s="13">
        <f t="shared" si="918"/>
        <v>654512529.54</v>
      </c>
      <c r="AW4890" s="13">
        <f t="shared" si="919"/>
        <v>378878640.86</v>
      </c>
      <c r="AX4890" s="13">
        <f t="shared" si="920"/>
        <v>0</v>
      </c>
      <c r="AY4890" s="13">
        <f t="shared" si="921"/>
        <v>0</v>
      </c>
      <c r="AZ4890" s="13">
        <f t="shared" si="922"/>
        <v>0</v>
      </c>
      <c r="BA4890" s="16">
        <f t="shared" si="923"/>
        <v>0</v>
      </c>
      <c r="BB4890" s="17" t="e">
        <f t="shared" si="924"/>
        <v>#DIV/0!</v>
      </c>
      <c r="BC4890" s="17" t="e">
        <f t="shared" si="914"/>
        <v>#DIV/0!</v>
      </c>
    </row>
    <row r="4891" hidden="1" spans="1:55">
      <c r="A4891" s="8" t="s">
        <v>9795</v>
      </c>
      <c r="B4891" s="8" t="s">
        <v>9796</v>
      </c>
      <c r="C4891" s="8">
        <v>44.35</v>
      </c>
      <c r="D4891" s="9">
        <v>62142360.09</v>
      </c>
      <c r="E4891" s="9">
        <v>90809491.67</v>
      </c>
      <c r="F4891" s="9">
        <v>76977324.19</v>
      </c>
      <c r="G4891" s="9">
        <v>31478654.04</v>
      </c>
      <c r="H4891" s="9">
        <v>-14618719.47</v>
      </c>
      <c r="I4891" s="9">
        <v>29177145.88</v>
      </c>
      <c r="J4891" s="9">
        <v>43445930.41</v>
      </c>
      <c r="K4891" s="9">
        <v>0</v>
      </c>
      <c r="L4891" s="9">
        <v>0</v>
      </c>
      <c r="M4891" s="9">
        <v>0</v>
      </c>
      <c r="N4891" s="9">
        <v>203886968.8</v>
      </c>
      <c r="O4891" s="9">
        <v>70492486.92</v>
      </c>
      <c r="P4891" s="9">
        <v>52694477.05</v>
      </c>
      <c r="Q4891" s="9">
        <v>103678313.46</v>
      </c>
      <c r="R4891" s="9">
        <v>79197685.26</v>
      </c>
      <c r="S4891" s="9">
        <v>94164426.98</v>
      </c>
      <c r="T4891" s="9">
        <v>71934138.75</v>
      </c>
      <c r="U4891" s="9">
        <v>0</v>
      </c>
      <c r="V4891" s="9">
        <v>0</v>
      </c>
      <c r="W4891" s="9">
        <v>0</v>
      </c>
      <c r="X4891" s="9">
        <v>0</v>
      </c>
      <c r="Y4891" s="9">
        <v>0</v>
      </c>
      <c r="Z4891" s="9">
        <v>0</v>
      </c>
      <c r="AA4891" s="9">
        <v>0</v>
      </c>
      <c r="AB4891" s="9">
        <v>0</v>
      </c>
      <c r="AC4891" s="9">
        <v>0</v>
      </c>
      <c r="AD4891" s="9">
        <v>0</v>
      </c>
      <c r="AE4891" s="9">
        <v>0</v>
      </c>
      <c r="AF4891" s="9">
        <v>0</v>
      </c>
      <c r="AG4891" s="9">
        <v>0</v>
      </c>
      <c r="AH4891" s="9">
        <v>419690000</v>
      </c>
      <c r="AI4891" s="9">
        <v>0</v>
      </c>
      <c r="AJ4891" s="9">
        <v>0</v>
      </c>
      <c r="AK4891" s="9">
        <v>0</v>
      </c>
      <c r="AL4891" s="9">
        <v>0</v>
      </c>
      <c r="AM4891" s="9">
        <v>0</v>
      </c>
      <c r="AN4891" s="9">
        <v>0</v>
      </c>
      <c r="AO4891" s="9">
        <v>0</v>
      </c>
      <c r="AP4891" s="9">
        <v>0</v>
      </c>
      <c r="AQ4891" s="12">
        <v>0</v>
      </c>
      <c r="AR4891" s="13">
        <f t="shared" si="913"/>
        <v>685719328.89</v>
      </c>
      <c r="AS4891" s="13">
        <f t="shared" si="915"/>
        <v>161301978.59</v>
      </c>
      <c r="AT4891" s="13">
        <f t="shared" si="916"/>
        <v>129671801.24</v>
      </c>
      <c r="AU4891" s="13">
        <f t="shared" si="917"/>
        <v>135156967.5</v>
      </c>
      <c r="AV4891" s="13">
        <f t="shared" si="918"/>
        <v>64578965.79</v>
      </c>
      <c r="AW4891" s="13">
        <f t="shared" si="919"/>
        <v>123341572.86</v>
      </c>
      <c r="AX4891" s="13">
        <f t="shared" si="920"/>
        <v>115380069.16</v>
      </c>
      <c r="AY4891" s="13">
        <f t="shared" si="921"/>
        <v>0</v>
      </c>
      <c r="AZ4891" s="13">
        <f t="shared" si="922"/>
        <v>0</v>
      </c>
      <c r="BA4891" s="16">
        <f t="shared" si="923"/>
        <v>0</v>
      </c>
      <c r="BB4891" s="17" t="e">
        <f t="shared" si="924"/>
        <v>#DIV/0!</v>
      </c>
      <c r="BC4891" s="17" t="e">
        <f t="shared" si="914"/>
        <v>#DIV/0!</v>
      </c>
    </row>
    <row r="4892" hidden="1" spans="1:55">
      <c r="A4892" s="8" t="s">
        <v>9797</v>
      </c>
      <c r="B4892" s="8" t="s">
        <v>9798</v>
      </c>
      <c r="C4892" s="8">
        <v>34.14</v>
      </c>
      <c r="D4892" s="9">
        <v>11362351.27</v>
      </c>
      <c r="E4892" s="9">
        <v>646828510.64</v>
      </c>
      <c r="F4892" s="9">
        <v>1368791406.61</v>
      </c>
      <c r="G4892" s="9">
        <v>2533989603.91</v>
      </c>
      <c r="H4892" s="9">
        <v>255339095.27</v>
      </c>
      <c r="I4892" s="9">
        <v>110738720.31</v>
      </c>
      <c r="J4892" s="9">
        <v>0</v>
      </c>
      <c r="K4892" s="9">
        <v>0</v>
      </c>
      <c r="L4892" s="9">
        <v>0</v>
      </c>
      <c r="M4892" s="9">
        <v>0</v>
      </c>
      <c r="N4892" s="9">
        <v>8452325949.41</v>
      </c>
      <c r="O4892" s="9">
        <v>3979700046.59</v>
      </c>
      <c r="P4892" s="9">
        <v>1832749861.32</v>
      </c>
      <c r="Q4892" s="9">
        <v>257282535.38</v>
      </c>
      <c r="R4892" s="9">
        <v>30587561.83</v>
      </c>
      <c r="S4892" s="9">
        <v>30445848.99</v>
      </c>
      <c r="T4892" s="9">
        <v>0</v>
      </c>
      <c r="U4892" s="9">
        <v>0</v>
      </c>
      <c r="V4892" s="9">
        <v>0</v>
      </c>
      <c r="W4892" s="9">
        <v>0</v>
      </c>
      <c r="X4892" s="9">
        <v>0</v>
      </c>
      <c r="Y4892" s="9">
        <v>0</v>
      </c>
      <c r="Z4892" s="9">
        <v>0</v>
      </c>
      <c r="AA4892" s="9">
        <v>0</v>
      </c>
      <c r="AB4892" s="9">
        <v>0</v>
      </c>
      <c r="AC4892" s="9">
        <v>0</v>
      </c>
      <c r="AD4892" s="9">
        <v>0</v>
      </c>
      <c r="AE4892" s="9">
        <v>0</v>
      </c>
      <c r="AF4892" s="9">
        <v>0</v>
      </c>
      <c r="AG4892" s="9">
        <v>0</v>
      </c>
      <c r="AH4892" s="9">
        <v>1433022237.37</v>
      </c>
      <c r="AI4892" s="9">
        <v>76937990.74</v>
      </c>
      <c r="AJ4892" s="9">
        <v>62683878.1</v>
      </c>
      <c r="AK4892" s="9">
        <v>607494149</v>
      </c>
      <c r="AL4892" s="9">
        <v>37365788.76</v>
      </c>
      <c r="AM4892" s="9">
        <v>184055799.37</v>
      </c>
      <c r="AN4892" s="9">
        <v>0</v>
      </c>
      <c r="AO4892" s="9">
        <v>0</v>
      </c>
      <c r="AP4892" s="9">
        <v>0</v>
      </c>
      <c r="AQ4892" s="12">
        <v>0</v>
      </c>
      <c r="AR4892" s="13">
        <f t="shared" si="913"/>
        <v>9896710538.05</v>
      </c>
      <c r="AS4892" s="13">
        <f t="shared" si="915"/>
        <v>4703466547.97</v>
      </c>
      <c r="AT4892" s="13">
        <f t="shared" si="916"/>
        <v>3264225146.03</v>
      </c>
      <c r="AU4892" s="13">
        <f t="shared" si="917"/>
        <v>3398766288.29</v>
      </c>
      <c r="AV4892" s="13">
        <f t="shared" si="918"/>
        <v>323292445.86</v>
      </c>
      <c r="AW4892" s="13">
        <f t="shared" si="919"/>
        <v>325240368.67</v>
      </c>
      <c r="AX4892" s="13">
        <f t="shared" si="920"/>
        <v>0</v>
      </c>
      <c r="AY4892" s="13">
        <f t="shared" si="921"/>
        <v>0</v>
      </c>
      <c r="AZ4892" s="13">
        <f t="shared" si="922"/>
        <v>0</v>
      </c>
      <c r="BA4892" s="16">
        <f t="shared" si="923"/>
        <v>0</v>
      </c>
      <c r="BB4892" s="17" t="e">
        <f t="shared" si="924"/>
        <v>#DIV/0!</v>
      </c>
      <c r="BC4892" s="17" t="e">
        <f t="shared" si="914"/>
        <v>#DIV/0!</v>
      </c>
    </row>
    <row r="4893" hidden="1" spans="1:55">
      <c r="A4893" s="8" t="s">
        <v>9799</v>
      </c>
      <c r="B4893" s="8" t="s">
        <v>9800</v>
      </c>
      <c r="C4893" s="8">
        <v>36.26</v>
      </c>
      <c r="D4893" s="9">
        <v>-43196123</v>
      </c>
      <c r="E4893" s="9">
        <v>19246527.94</v>
      </c>
      <c r="F4893" s="9">
        <v>137455918.79</v>
      </c>
      <c r="G4893" s="9">
        <v>85851180.72</v>
      </c>
      <c r="H4893" s="9">
        <v>82075436.77</v>
      </c>
      <c r="I4893" s="9">
        <v>42425785.43</v>
      </c>
      <c r="J4893" s="9">
        <v>0</v>
      </c>
      <c r="K4893" s="9">
        <v>0</v>
      </c>
      <c r="L4893" s="9">
        <v>0</v>
      </c>
      <c r="M4893" s="9">
        <v>0</v>
      </c>
      <c r="N4893" s="9">
        <v>327395984.06</v>
      </c>
      <c r="O4893" s="9">
        <v>324262047.17</v>
      </c>
      <c r="P4893" s="9">
        <v>386548465.68</v>
      </c>
      <c r="Q4893" s="9">
        <v>306847014.7</v>
      </c>
      <c r="R4893" s="9">
        <v>246006532.47</v>
      </c>
      <c r="S4893" s="9">
        <v>78333079.72</v>
      </c>
      <c r="T4893" s="9">
        <v>0</v>
      </c>
      <c r="U4893" s="9">
        <v>0</v>
      </c>
      <c r="V4893" s="9">
        <v>0</v>
      </c>
      <c r="W4893" s="9">
        <v>0</v>
      </c>
      <c r="X4893" s="9">
        <v>0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0</v>
      </c>
      <c r="AE4893" s="9">
        <v>0</v>
      </c>
      <c r="AF4893" s="9">
        <v>0</v>
      </c>
      <c r="AG4893" s="9">
        <v>0</v>
      </c>
      <c r="AH4893" s="9">
        <v>603101148.47</v>
      </c>
      <c r="AI4893" s="9">
        <v>0</v>
      </c>
      <c r="AJ4893" s="9">
        <v>0</v>
      </c>
      <c r="AK4893" s="9">
        <v>0</v>
      </c>
      <c r="AL4893" s="9">
        <v>0</v>
      </c>
      <c r="AM4893" s="9">
        <v>0</v>
      </c>
      <c r="AN4893" s="9">
        <v>0</v>
      </c>
      <c r="AO4893" s="9">
        <v>0</v>
      </c>
      <c r="AP4893" s="9">
        <v>0</v>
      </c>
      <c r="AQ4893" s="12">
        <v>0</v>
      </c>
      <c r="AR4893" s="13">
        <f t="shared" si="913"/>
        <v>887301009.53</v>
      </c>
      <c r="AS4893" s="13">
        <f t="shared" si="915"/>
        <v>343508575.11</v>
      </c>
      <c r="AT4893" s="13">
        <f t="shared" si="916"/>
        <v>524004384.47</v>
      </c>
      <c r="AU4893" s="13">
        <f t="shared" si="917"/>
        <v>392698195.42</v>
      </c>
      <c r="AV4893" s="13">
        <f t="shared" si="918"/>
        <v>328081969.24</v>
      </c>
      <c r="AW4893" s="13">
        <f t="shared" si="919"/>
        <v>120758865.15</v>
      </c>
      <c r="AX4893" s="13">
        <f t="shared" si="920"/>
        <v>0</v>
      </c>
      <c r="AY4893" s="13">
        <f t="shared" si="921"/>
        <v>0</v>
      </c>
      <c r="AZ4893" s="13">
        <f t="shared" si="922"/>
        <v>0</v>
      </c>
      <c r="BA4893" s="16">
        <f t="shared" si="923"/>
        <v>0</v>
      </c>
      <c r="BB4893" s="17" t="e">
        <f t="shared" si="924"/>
        <v>#DIV/0!</v>
      </c>
      <c r="BC4893" s="17" t="e">
        <f t="shared" si="914"/>
        <v>#DIV/0!</v>
      </c>
    </row>
    <row r="4894" hidden="1" spans="1:55">
      <c r="A4894" s="8" t="s">
        <v>9801</v>
      </c>
      <c r="B4894" s="8" t="s">
        <v>9802</v>
      </c>
      <c r="C4894" s="8">
        <v>24.1</v>
      </c>
      <c r="D4894" s="9">
        <v>26354840.08</v>
      </c>
      <c r="E4894" s="9">
        <v>90039563.92</v>
      </c>
      <c r="F4894" s="9">
        <v>51163551.27</v>
      </c>
      <c r="G4894" s="9">
        <v>50603662.93</v>
      </c>
      <c r="H4894" s="9">
        <v>17706424.66</v>
      </c>
      <c r="I4894" s="9">
        <v>0</v>
      </c>
      <c r="J4894" s="9">
        <v>0</v>
      </c>
      <c r="K4894" s="9">
        <v>0</v>
      </c>
      <c r="L4894" s="9">
        <v>0</v>
      </c>
      <c r="M4894" s="9">
        <v>0</v>
      </c>
      <c r="N4894" s="9">
        <v>346770699.58</v>
      </c>
      <c r="O4894" s="9">
        <v>120904609.45</v>
      </c>
      <c r="P4894" s="9">
        <v>66564831.75</v>
      </c>
      <c r="Q4894" s="9">
        <v>38821501.13</v>
      </c>
      <c r="R4894" s="9">
        <v>21278665.75</v>
      </c>
      <c r="S4894" s="9">
        <v>0</v>
      </c>
      <c r="T4894" s="9">
        <v>0</v>
      </c>
      <c r="U4894" s="9">
        <v>0</v>
      </c>
      <c r="V4894" s="9">
        <v>0</v>
      </c>
      <c r="W4894" s="9">
        <v>0</v>
      </c>
      <c r="X4894" s="9">
        <v>0</v>
      </c>
      <c r="Y4894" s="9">
        <v>0</v>
      </c>
      <c r="Z4894" s="9">
        <v>0</v>
      </c>
      <c r="AA4894" s="9">
        <v>0</v>
      </c>
      <c r="AB4894" s="9">
        <v>0</v>
      </c>
      <c r="AC4894" s="9">
        <v>0</v>
      </c>
      <c r="AD4894" s="9">
        <v>0</v>
      </c>
      <c r="AE4894" s="9">
        <v>0</v>
      </c>
      <c r="AF4894" s="9">
        <v>0</v>
      </c>
      <c r="AG4894" s="9">
        <v>0</v>
      </c>
      <c r="AH4894" s="9">
        <v>56151273.25</v>
      </c>
      <c r="AI4894" s="9">
        <v>5379946.99</v>
      </c>
      <c r="AJ4894" s="9">
        <v>1571170</v>
      </c>
      <c r="AK4894" s="9">
        <v>41500000</v>
      </c>
      <c r="AL4894" s="9">
        <v>0</v>
      </c>
      <c r="AM4894" s="9">
        <v>0</v>
      </c>
      <c r="AN4894" s="9">
        <v>0</v>
      </c>
      <c r="AO4894" s="9">
        <v>0</v>
      </c>
      <c r="AP4894" s="9">
        <v>0</v>
      </c>
      <c r="AQ4894" s="12">
        <v>0</v>
      </c>
      <c r="AR4894" s="13">
        <f t="shared" si="913"/>
        <v>429276812.91</v>
      </c>
      <c r="AS4894" s="13">
        <f t="shared" si="915"/>
        <v>216324120.36</v>
      </c>
      <c r="AT4894" s="13">
        <f t="shared" si="916"/>
        <v>119299553.02</v>
      </c>
      <c r="AU4894" s="13">
        <f t="shared" si="917"/>
        <v>130925164.06</v>
      </c>
      <c r="AV4894" s="13">
        <f t="shared" si="918"/>
        <v>38985090.41</v>
      </c>
      <c r="AW4894" s="13">
        <f t="shared" si="919"/>
        <v>0</v>
      </c>
      <c r="AX4894" s="13">
        <f t="shared" si="920"/>
        <v>0</v>
      </c>
      <c r="AY4894" s="13">
        <f t="shared" si="921"/>
        <v>0</v>
      </c>
      <c r="AZ4894" s="13">
        <f t="shared" si="922"/>
        <v>0</v>
      </c>
      <c r="BA4894" s="16">
        <f t="shared" si="923"/>
        <v>0</v>
      </c>
      <c r="BB4894" s="17" t="e">
        <f t="shared" si="924"/>
        <v>#DIV/0!</v>
      </c>
      <c r="BC4894" s="17" t="e">
        <f t="shared" si="914"/>
        <v>#DIV/0!</v>
      </c>
    </row>
    <row r="4895" hidden="1" spans="1:55">
      <c r="A4895" s="8" t="s">
        <v>9803</v>
      </c>
      <c r="B4895" s="8" t="s">
        <v>9804</v>
      </c>
      <c r="C4895" s="8">
        <v>46.43</v>
      </c>
      <c r="D4895" s="9">
        <v>93794877.81</v>
      </c>
      <c r="E4895" s="9">
        <v>994612484.6</v>
      </c>
      <c r="F4895" s="9">
        <v>986374409.03</v>
      </c>
      <c r="G4895" s="9">
        <v>943345335.61</v>
      </c>
      <c r="H4895" s="9">
        <v>358076300</v>
      </c>
      <c r="I4895" s="9">
        <v>0</v>
      </c>
      <c r="J4895" s="9">
        <v>0</v>
      </c>
      <c r="K4895" s="9">
        <v>0</v>
      </c>
      <c r="L4895" s="9">
        <v>0</v>
      </c>
      <c r="M4895" s="9">
        <v>0</v>
      </c>
      <c r="N4895" s="9">
        <v>2110224334.83</v>
      </c>
      <c r="O4895" s="9">
        <v>1423455100.19</v>
      </c>
      <c r="P4895" s="9">
        <v>1273824256.27</v>
      </c>
      <c r="Q4895" s="9">
        <v>331374797.56</v>
      </c>
      <c r="R4895" s="9">
        <v>245590600</v>
      </c>
      <c r="S4895" s="9">
        <v>0</v>
      </c>
      <c r="T4895" s="9">
        <v>0</v>
      </c>
      <c r="U4895" s="9">
        <v>0</v>
      </c>
      <c r="V4895" s="9">
        <v>0</v>
      </c>
      <c r="W4895" s="9">
        <v>0</v>
      </c>
      <c r="X4895" s="9">
        <v>0</v>
      </c>
      <c r="Y4895" s="9">
        <v>0</v>
      </c>
      <c r="Z4895" s="9">
        <v>0</v>
      </c>
      <c r="AA4895" s="9">
        <v>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0</v>
      </c>
      <c r="AJ4895" s="9">
        <v>0</v>
      </c>
      <c r="AK4895" s="9">
        <v>154191451.38</v>
      </c>
      <c r="AL4895" s="9">
        <v>0</v>
      </c>
      <c r="AM4895" s="9">
        <v>0</v>
      </c>
      <c r="AN4895" s="9">
        <v>0</v>
      </c>
      <c r="AO4895" s="9">
        <v>0</v>
      </c>
      <c r="AP4895" s="9">
        <v>0</v>
      </c>
      <c r="AQ4895" s="12">
        <v>0</v>
      </c>
      <c r="AR4895" s="13">
        <f t="shared" si="913"/>
        <v>2204019212.64</v>
      </c>
      <c r="AS4895" s="13">
        <f t="shared" si="915"/>
        <v>2418067584.79</v>
      </c>
      <c r="AT4895" s="13">
        <f t="shared" si="916"/>
        <v>2260198665.3</v>
      </c>
      <c r="AU4895" s="13">
        <f t="shared" si="917"/>
        <v>1428911584.55</v>
      </c>
      <c r="AV4895" s="13">
        <f t="shared" si="918"/>
        <v>603666900</v>
      </c>
      <c r="AW4895" s="13">
        <f t="shared" si="919"/>
        <v>0</v>
      </c>
      <c r="AX4895" s="13">
        <f t="shared" si="920"/>
        <v>0</v>
      </c>
      <c r="AY4895" s="13">
        <f t="shared" si="921"/>
        <v>0</v>
      </c>
      <c r="AZ4895" s="13">
        <f t="shared" si="922"/>
        <v>0</v>
      </c>
      <c r="BA4895" s="16">
        <f t="shared" si="923"/>
        <v>0</v>
      </c>
      <c r="BB4895" s="17" t="e">
        <f t="shared" si="924"/>
        <v>#DIV/0!</v>
      </c>
      <c r="BC4895" s="17" t="e">
        <f t="shared" si="914"/>
        <v>#DIV/0!</v>
      </c>
    </row>
    <row r="4896" hidden="1" spans="1:55">
      <c r="A4896" s="8" t="s">
        <v>9805</v>
      </c>
      <c r="B4896" s="8" t="s">
        <v>9806</v>
      </c>
      <c r="C4896" s="8">
        <v>115.75</v>
      </c>
      <c r="D4896" s="9">
        <v>-448225595.46</v>
      </c>
      <c r="E4896" s="9">
        <v>3839063.53</v>
      </c>
      <c r="F4896" s="9">
        <v>117034954.48</v>
      </c>
      <c r="G4896" s="9">
        <v>139527474.13</v>
      </c>
      <c r="H4896" s="9">
        <v>22860582.43</v>
      </c>
      <c r="I4896" s="9">
        <v>0</v>
      </c>
      <c r="J4896" s="9">
        <v>0</v>
      </c>
      <c r="K4896" s="9">
        <v>0</v>
      </c>
      <c r="L4896" s="9">
        <v>0</v>
      </c>
      <c r="M4896" s="9">
        <v>0</v>
      </c>
      <c r="N4896" s="9">
        <v>518181717.91</v>
      </c>
      <c r="O4896" s="9">
        <v>306331271.96</v>
      </c>
      <c r="P4896" s="9">
        <v>545340743.29</v>
      </c>
      <c r="Q4896" s="9">
        <v>693253978.04</v>
      </c>
      <c r="R4896" s="9">
        <v>165927788.65</v>
      </c>
      <c r="S4896" s="9">
        <v>0</v>
      </c>
      <c r="T4896" s="9">
        <v>0</v>
      </c>
      <c r="U4896" s="9">
        <v>0</v>
      </c>
      <c r="V4896" s="9">
        <v>0</v>
      </c>
      <c r="W4896" s="9">
        <v>0</v>
      </c>
      <c r="X4896" s="9">
        <v>0</v>
      </c>
      <c r="Y4896" s="9">
        <v>0</v>
      </c>
      <c r="Z4896" s="9">
        <v>0</v>
      </c>
      <c r="AA4896" s="9">
        <v>0</v>
      </c>
      <c r="AB4896" s="9">
        <v>0</v>
      </c>
      <c r="AC4896" s="9">
        <v>0</v>
      </c>
      <c r="AD4896" s="9">
        <v>0</v>
      </c>
      <c r="AE4896" s="9">
        <v>0</v>
      </c>
      <c r="AF4896" s="9">
        <v>0</v>
      </c>
      <c r="AG4896" s="9">
        <v>0</v>
      </c>
      <c r="AH4896" s="9">
        <v>1713156575.32</v>
      </c>
      <c r="AI4896" s="9">
        <v>0</v>
      </c>
      <c r="AJ4896" s="9">
        <v>0</v>
      </c>
      <c r="AK4896" s="9">
        <v>0</v>
      </c>
      <c r="AL4896" s="9">
        <v>0</v>
      </c>
      <c r="AM4896" s="9">
        <v>0</v>
      </c>
      <c r="AN4896" s="9">
        <v>0</v>
      </c>
      <c r="AO4896" s="9">
        <v>0</v>
      </c>
      <c r="AP4896" s="9">
        <v>0</v>
      </c>
      <c r="AQ4896" s="12">
        <v>0</v>
      </c>
      <c r="AR4896" s="13">
        <f t="shared" si="913"/>
        <v>1783112697.77</v>
      </c>
      <c r="AS4896" s="13">
        <f t="shared" si="915"/>
        <v>310170335.49</v>
      </c>
      <c r="AT4896" s="13">
        <f t="shared" si="916"/>
        <v>662375697.77</v>
      </c>
      <c r="AU4896" s="13">
        <f t="shared" si="917"/>
        <v>832781452.17</v>
      </c>
      <c r="AV4896" s="13">
        <f t="shared" si="918"/>
        <v>188788371.08</v>
      </c>
      <c r="AW4896" s="13">
        <f t="shared" si="919"/>
        <v>0</v>
      </c>
      <c r="AX4896" s="13">
        <f t="shared" si="920"/>
        <v>0</v>
      </c>
      <c r="AY4896" s="13">
        <f t="shared" si="921"/>
        <v>0</v>
      </c>
      <c r="AZ4896" s="13">
        <f t="shared" si="922"/>
        <v>0</v>
      </c>
      <c r="BA4896" s="16">
        <f t="shared" si="923"/>
        <v>0</v>
      </c>
      <c r="BB4896" s="17" t="e">
        <f t="shared" si="924"/>
        <v>#DIV/0!</v>
      </c>
      <c r="BC4896" s="17" t="e">
        <f t="shared" si="914"/>
        <v>#DIV/0!</v>
      </c>
    </row>
    <row r="4897" hidden="1" spans="1:55">
      <c r="A4897" s="8" t="s">
        <v>9807</v>
      </c>
      <c r="B4897" s="8" t="s">
        <v>9808</v>
      </c>
      <c r="C4897" s="8">
        <v>50.5</v>
      </c>
      <c r="D4897" s="9">
        <v>304940234.97</v>
      </c>
      <c r="E4897" s="9">
        <v>50952463.04</v>
      </c>
      <c r="F4897" s="9">
        <v>50304479.67</v>
      </c>
      <c r="G4897" s="9">
        <v>-125838457.05</v>
      </c>
      <c r="H4897" s="9">
        <v>-4709604.4</v>
      </c>
      <c r="I4897" s="9">
        <v>0</v>
      </c>
      <c r="J4897" s="9">
        <v>0</v>
      </c>
      <c r="K4897" s="9">
        <v>0</v>
      </c>
      <c r="L4897" s="9">
        <v>0</v>
      </c>
      <c r="M4897" s="9">
        <v>0</v>
      </c>
      <c r="N4897" s="9">
        <v>4210990680.26</v>
      </c>
      <c r="O4897" s="9">
        <v>341783059.37</v>
      </c>
      <c r="P4897" s="9">
        <v>208372271.37</v>
      </c>
      <c r="Q4897" s="9">
        <v>125039821.64</v>
      </c>
      <c r="R4897" s="9">
        <v>95581570.65</v>
      </c>
      <c r="S4897" s="9">
        <v>0</v>
      </c>
      <c r="T4897" s="9">
        <v>0</v>
      </c>
      <c r="U4897" s="9">
        <v>0</v>
      </c>
      <c r="V4897" s="9">
        <v>0</v>
      </c>
      <c r="W4897" s="9">
        <v>0</v>
      </c>
      <c r="X4897" s="9">
        <v>0</v>
      </c>
      <c r="Y4897" s="9">
        <v>0</v>
      </c>
      <c r="Z4897" s="9">
        <v>0</v>
      </c>
      <c r="AA4897" s="9">
        <v>0</v>
      </c>
      <c r="AB4897" s="9">
        <v>0</v>
      </c>
      <c r="AC4897" s="9">
        <v>0</v>
      </c>
      <c r="AD4897" s="9">
        <v>0</v>
      </c>
      <c r="AE4897" s="9">
        <v>0</v>
      </c>
      <c r="AF4897" s="9">
        <v>0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9">
        <v>0</v>
      </c>
      <c r="AN4897" s="9">
        <v>0</v>
      </c>
      <c r="AO4897" s="9">
        <v>0</v>
      </c>
      <c r="AP4897" s="9">
        <v>0</v>
      </c>
      <c r="AQ4897" s="12">
        <v>0</v>
      </c>
      <c r="AR4897" s="13">
        <f t="shared" si="913"/>
        <v>4515930915.23</v>
      </c>
      <c r="AS4897" s="13">
        <f t="shared" si="915"/>
        <v>392735522.41</v>
      </c>
      <c r="AT4897" s="13">
        <f t="shared" si="916"/>
        <v>258676751.04</v>
      </c>
      <c r="AU4897" s="13">
        <f t="shared" si="917"/>
        <v>-798635.409999996</v>
      </c>
      <c r="AV4897" s="13">
        <f t="shared" si="918"/>
        <v>90871966.25</v>
      </c>
      <c r="AW4897" s="13">
        <f t="shared" si="919"/>
        <v>0</v>
      </c>
      <c r="AX4897" s="13">
        <f t="shared" si="920"/>
        <v>0</v>
      </c>
      <c r="AY4897" s="13">
        <f t="shared" si="921"/>
        <v>0</v>
      </c>
      <c r="AZ4897" s="13">
        <f t="shared" si="922"/>
        <v>0</v>
      </c>
      <c r="BA4897" s="16">
        <f t="shared" si="923"/>
        <v>0</v>
      </c>
      <c r="BB4897" s="17" t="e">
        <f t="shared" si="924"/>
        <v>#DIV/0!</v>
      </c>
      <c r="BC4897" s="17" t="e">
        <f t="shared" si="914"/>
        <v>#DIV/0!</v>
      </c>
    </row>
    <row r="4898" hidden="1" spans="1:55">
      <c r="A4898" s="8" t="s">
        <v>9809</v>
      </c>
      <c r="B4898" s="8" t="s">
        <v>9810</v>
      </c>
      <c r="C4898" s="8">
        <v>44.25</v>
      </c>
      <c r="D4898" s="9">
        <v>34330058.65</v>
      </c>
      <c r="E4898" s="9">
        <v>118972769.56</v>
      </c>
      <c r="F4898" s="9">
        <v>68937711.12</v>
      </c>
      <c r="G4898" s="9">
        <v>75080281.37</v>
      </c>
      <c r="H4898" s="9">
        <v>53769800.13</v>
      </c>
      <c r="I4898" s="9">
        <v>0</v>
      </c>
      <c r="J4898" s="9">
        <v>0</v>
      </c>
      <c r="K4898" s="9">
        <v>0</v>
      </c>
      <c r="L4898" s="9">
        <v>0</v>
      </c>
      <c r="M4898" s="9">
        <v>0</v>
      </c>
      <c r="N4898" s="9">
        <v>659062715.79</v>
      </c>
      <c r="O4898" s="9">
        <v>230654171.21</v>
      </c>
      <c r="P4898" s="9">
        <v>176387799.6</v>
      </c>
      <c r="Q4898" s="9">
        <v>156488919.37</v>
      </c>
      <c r="R4898" s="9">
        <v>170507303.55</v>
      </c>
      <c r="S4898" s="9">
        <v>0</v>
      </c>
      <c r="T4898" s="9">
        <v>0</v>
      </c>
      <c r="U4898" s="9">
        <v>0</v>
      </c>
      <c r="V4898" s="9">
        <v>0</v>
      </c>
      <c r="W4898" s="9">
        <v>0</v>
      </c>
      <c r="X4898" s="9">
        <v>0</v>
      </c>
      <c r="Y4898" s="9">
        <v>0</v>
      </c>
      <c r="Z4898" s="9">
        <v>0</v>
      </c>
      <c r="AA4898" s="9">
        <v>0</v>
      </c>
      <c r="AB4898" s="9">
        <v>0</v>
      </c>
      <c r="AC4898" s="9">
        <v>0</v>
      </c>
      <c r="AD4898" s="9">
        <v>0</v>
      </c>
      <c r="AE4898" s="9">
        <v>0</v>
      </c>
      <c r="AF4898" s="9">
        <v>0</v>
      </c>
      <c r="AG4898" s="9">
        <v>0</v>
      </c>
      <c r="AH4898" s="9">
        <v>0</v>
      </c>
      <c r="AI4898" s="9">
        <v>10000000</v>
      </c>
      <c r="AJ4898" s="9">
        <v>0</v>
      </c>
      <c r="AK4898" s="9">
        <v>0</v>
      </c>
      <c r="AL4898" s="9">
        <v>0</v>
      </c>
      <c r="AM4898" s="9">
        <v>0</v>
      </c>
      <c r="AN4898" s="9">
        <v>0</v>
      </c>
      <c r="AO4898" s="9">
        <v>0</v>
      </c>
      <c r="AP4898" s="9">
        <v>0</v>
      </c>
      <c r="AQ4898" s="12">
        <v>0</v>
      </c>
      <c r="AR4898" s="13">
        <f t="shared" si="913"/>
        <v>693392774.44</v>
      </c>
      <c r="AS4898" s="13">
        <f t="shared" si="915"/>
        <v>359626940.77</v>
      </c>
      <c r="AT4898" s="13">
        <f t="shared" si="916"/>
        <v>245325510.72</v>
      </c>
      <c r="AU4898" s="13">
        <f t="shared" si="917"/>
        <v>231569200.74</v>
      </c>
      <c r="AV4898" s="13">
        <f t="shared" si="918"/>
        <v>224277103.68</v>
      </c>
      <c r="AW4898" s="13">
        <f t="shared" si="919"/>
        <v>0</v>
      </c>
      <c r="AX4898" s="13">
        <f t="shared" si="920"/>
        <v>0</v>
      </c>
      <c r="AY4898" s="13">
        <f t="shared" si="921"/>
        <v>0</v>
      </c>
      <c r="AZ4898" s="13">
        <f t="shared" si="922"/>
        <v>0</v>
      </c>
      <c r="BA4898" s="16">
        <f t="shared" si="923"/>
        <v>0</v>
      </c>
      <c r="BB4898" s="17" t="e">
        <f t="shared" si="924"/>
        <v>#DIV/0!</v>
      </c>
      <c r="BC4898" s="17" t="e">
        <f t="shared" si="914"/>
        <v>#DIV/0!</v>
      </c>
    </row>
    <row r="4899" hidden="1" spans="1:55">
      <c r="A4899" s="8" t="s">
        <v>9811</v>
      </c>
      <c r="B4899" s="8" t="s">
        <v>9812</v>
      </c>
      <c r="C4899" s="8">
        <v>87.83</v>
      </c>
      <c r="D4899" s="9">
        <v>262784150.96</v>
      </c>
      <c r="E4899" s="9">
        <v>359424143.7</v>
      </c>
      <c r="F4899" s="9">
        <v>227511546.09</v>
      </c>
      <c r="G4899" s="9">
        <v>104832334.95</v>
      </c>
      <c r="H4899" s="9">
        <v>88499942.51</v>
      </c>
      <c r="I4899" s="9">
        <v>27382301.47</v>
      </c>
      <c r="J4899" s="9">
        <v>0</v>
      </c>
      <c r="K4899" s="9">
        <v>0</v>
      </c>
      <c r="L4899" s="9">
        <v>0</v>
      </c>
      <c r="M4899" s="9">
        <v>0</v>
      </c>
      <c r="N4899" s="9">
        <v>1148370772.11</v>
      </c>
      <c r="O4899" s="9">
        <v>170774529.32</v>
      </c>
      <c r="P4899" s="9">
        <v>285100813.88</v>
      </c>
      <c r="Q4899" s="9">
        <v>210788422.98</v>
      </c>
      <c r="R4899" s="9">
        <v>129507907.05</v>
      </c>
      <c r="S4899" s="9">
        <v>27797465.47</v>
      </c>
      <c r="T4899" s="9">
        <v>0</v>
      </c>
      <c r="U4899" s="9">
        <v>0</v>
      </c>
      <c r="V4899" s="9">
        <v>0</v>
      </c>
      <c r="W4899" s="9">
        <v>0</v>
      </c>
      <c r="X4899" s="9">
        <v>0</v>
      </c>
      <c r="Y4899" s="9">
        <v>0</v>
      </c>
      <c r="Z4899" s="9">
        <v>0</v>
      </c>
      <c r="AA4899" s="9">
        <v>0</v>
      </c>
      <c r="AB4899" s="9">
        <v>0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0</v>
      </c>
      <c r="AO4899" s="9">
        <v>0</v>
      </c>
      <c r="AP4899" s="9">
        <v>0</v>
      </c>
      <c r="AQ4899" s="12">
        <v>0</v>
      </c>
      <c r="AR4899" s="13">
        <f t="shared" si="913"/>
        <v>1411154923.07</v>
      </c>
      <c r="AS4899" s="13">
        <f t="shared" si="915"/>
        <v>530198673.02</v>
      </c>
      <c r="AT4899" s="13">
        <f t="shared" si="916"/>
        <v>512612359.97</v>
      </c>
      <c r="AU4899" s="13">
        <f t="shared" si="917"/>
        <v>315620757.93</v>
      </c>
      <c r="AV4899" s="13">
        <f t="shared" si="918"/>
        <v>218007849.56</v>
      </c>
      <c r="AW4899" s="13">
        <f t="shared" si="919"/>
        <v>55179766.94</v>
      </c>
      <c r="AX4899" s="13">
        <f t="shared" si="920"/>
        <v>0</v>
      </c>
      <c r="AY4899" s="13">
        <f t="shared" si="921"/>
        <v>0</v>
      </c>
      <c r="AZ4899" s="13">
        <f t="shared" si="922"/>
        <v>0</v>
      </c>
      <c r="BA4899" s="16">
        <f t="shared" si="923"/>
        <v>0</v>
      </c>
      <c r="BB4899" s="17" t="e">
        <f t="shared" si="924"/>
        <v>#DIV/0!</v>
      </c>
      <c r="BC4899" s="17" t="e">
        <f t="shared" si="914"/>
        <v>#DIV/0!</v>
      </c>
    </row>
    <row r="4900" hidden="1" spans="1:55">
      <c r="A4900" s="8" t="s">
        <v>9813</v>
      </c>
      <c r="B4900" s="8" t="s">
        <v>9814</v>
      </c>
      <c r="C4900" s="8">
        <v>24.89</v>
      </c>
      <c r="D4900" s="9">
        <v>-57998822.63</v>
      </c>
      <c r="E4900" s="9">
        <v>51896211.84</v>
      </c>
      <c r="F4900" s="9">
        <v>67292445.5</v>
      </c>
      <c r="G4900" s="9">
        <v>41004521.29</v>
      </c>
      <c r="H4900" s="9">
        <v>61408300</v>
      </c>
      <c r="I4900" s="9">
        <v>0</v>
      </c>
      <c r="J4900" s="9">
        <v>0</v>
      </c>
      <c r="K4900" s="9">
        <v>0</v>
      </c>
      <c r="L4900" s="9">
        <v>0</v>
      </c>
      <c r="M4900" s="9">
        <v>0</v>
      </c>
      <c r="N4900" s="9">
        <v>121744791.28</v>
      </c>
      <c r="O4900" s="9">
        <v>3853729.82</v>
      </c>
      <c r="P4900" s="9">
        <v>8268409.33</v>
      </c>
      <c r="Q4900" s="9">
        <v>10405500.47</v>
      </c>
      <c r="R4900" s="9">
        <v>2419300</v>
      </c>
      <c r="S4900" s="9">
        <v>0</v>
      </c>
      <c r="T4900" s="9">
        <v>0</v>
      </c>
      <c r="U4900" s="9">
        <v>0</v>
      </c>
      <c r="V4900" s="9">
        <v>0</v>
      </c>
      <c r="W4900" s="9">
        <v>0</v>
      </c>
      <c r="X4900" s="9">
        <v>0</v>
      </c>
      <c r="Y4900" s="9">
        <v>0</v>
      </c>
      <c r="Z4900" s="9">
        <v>0</v>
      </c>
      <c r="AA4900" s="9">
        <v>0</v>
      </c>
      <c r="AB4900" s="9">
        <v>0</v>
      </c>
      <c r="AC4900" s="9">
        <v>0</v>
      </c>
      <c r="AD4900" s="9">
        <v>0</v>
      </c>
      <c r="AE4900" s="9">
        <v>0</v>
      </c>
      <c r="AF4900" s="9">
        <v>0</v>
      </c>
      <c r="AG4900" s="9">
        <v>0</v>
      </c>
      <c r="AH4900" s="9">
        <v>50000000</v>
      </c>
      <c r="AI4900" s="9">
        <v>0</v>
      </c>
      <c r="AJ4900" s="9">
        <v>0</v>
      </c>
      <c r="AK4900" s="9">
        <v>0</v>
      </c>
      <c r="AL4900" s="9">
        <v>0</v>
      </c>
      <c r="AM4900" s="9">
        <v>0</v>
      </c>
      <c r="AN4900" s="9">
        <v>0</v>
      </c>
      <c r="AO4900" s="9">
        <v>0</v>
      </c>
      <c r="AP4900" s="9">
        <v>0</v>
      </c>
      <c r="AQ4900" s="12">
        <v>0</v>
      </c>
      <c r="AR4900" s="13">
        <f t="shared" si="913"/>
        <v>113745968.65</v>
      </c>
      <c r="AS4900" s="13">
        <f t="shared" si="915"/>
        <v>55749941.66</v>
      </c>
      <c r="AT4900" s="13">
        <f t="shared" si="916"/>
        <v>75560854.83</v>
      </c>
      <c r="AU4900" s="13">
        <f t="shared" si="917"/>
        <v>51410021.76</v>
      </c>
      <c r="AV4900" s="13">
        <f t="shared" si="918"/>
        <v>63827600</v>
      </c>
      <c r="AW4900" s="13">
        <f t="shared" si="919"/>
        <v>0</v>
      </c>
      <c r="AX4900" s="13">
        <f t="shared" si="920"/>
        <v>0</v>
      </c>
      <c r="AY4900" s="13">
        <f t="shared" si="921"/>
        <v>0</v>
      </c>
      <c r="AZ4900" s="13">
        <f t="shared" si="922"/>
        <v>0</v>
      </c>
      <c r="BA4900" s="16">
        <f t="shared" si="923"/>
        <v>0</v>
      </c>
      <c r="BB4900" s="17" t="e">
        <f t="shared" si="924"/>
        <v>#DIV/0!</v>
      </c>
      <c r="BC4900" s="17" t="e">
        <f t="shared" si="914"/>
        <v>#DIV/0!</v>
      </c>
    </row>
    <row r="4901" hidden="1" spans="1:55">
      <c r="A4901" s="8" t="s">
        <v>9815</v>
      </c>
      <c r="B4901" s="8" t="s">
        <v>9816</v>
      </c>
      <c r="C4901" s="8">
        <v>16.33</v>
      </c>
      <c r="D4901" s="9">
        <v>413598745.35</v>
      </c>
      <c r="E4901" s="9">
        <v>528023273.99</v>
      </c>
      <c r="F4901" s="9">
        <v>386650394.46</v>
      </c>
      <c r="G4901" s="9">
        <v>301407768.55</v>
      </c>
      <c r="H4901" s="9">
        <v>238260791.98</v>
      </c>
      <c r="I4901" s="9">
        <v>0</v>
      </c>
      <c r="J4901" s="9">
        <v>0</v>
      </c>
      <c r="K4901" s="9">
        <v>0</v>
      </c>
      <c r="L4901" s="9">
        <v>0</v>
      </c>
      <c r="M4901" s="9">
        <v>0</v>
      </c>
      <c r="N4901" s="9">
        <v>1989515756.16</v>
      </c>
      <c r="O4901" s="9">
        <v>434691362.85</v>
      </c>
      <c r="P4901" s="9">
        <v>270235650.1</v>
      </c>
      <c r="Q4901" s="9">
        <v>462910778.45</v>
      </c>
      <c r="R4901" s="9">
        <v>156652453.45</v>
      </c>
      <c r="S4901" s="9">
        <v>0</v>
      </c>
      <c r="T4901" s="9">
        <v>0</v>
      </c>
      <c r="U4901" s="9">
        <v>0</v>
      </c>
      <c r="V4901" s="9">
        <v>0</v>
      </c>
      <c r="W4901" s="9">
        <v>0</v>
      </c>
      <c r="X4901" s="9">
        <v>0</v>
      </c>
      <c r="Y4901" s="9">
        <v>0</v>
      </c>
      <c r="Z4901" s="9">
        <v>0</v>
      </c>
      <c r="AA4901" s="9">
        <v>0</v>
      </c>
      <c r="AB4901" s="9">
        <v>0</v>
      </c>
      <c r="AC4901" s="9">
        <v>0</v>
      </c>
      <c r="AD4901" s="9">
        <v>0</v>
      </c>
      <c r="AE4901" s="9">
        <v>0</v>
      </c>
      <c r="AF4901" s="9">
        <v>0</v>
      </c>
      <c r="AG4901" s="9">
        <v>0</v>
      </c>
      <c r="AH4901" s="9">
        <v>370000000</v>
      </c>
      <c r="AI4901" s="9">
        <v>100000000</v>
      </c>
      <c r="AJ4901" s="9">
        <v>50000000</v>
      </c>
      <c r="AK4901" s="9">
        <v>0</v>
      </c>
      <c r="AL4901" s="9">
        <v>0</v>
      </c>
      <c r="AM4901" s="9">
        <v>0</v>
      </c>
      <c r="AN4901" s="9">
        <v>0</v>
      </c>
      <c r="AO4901" s="9">
        <v>0</v>
      </c>
      <c r="AP4901" s="9">
        <v>0</v>
      </c>
      <c r="AQ4901" s="12">
        <v>0</v>
      </c>
      <c r="AR4901" s="13">
        <f t="shared" si="913"/>
        <v>2773114501.51</v>
      </c>
      <c r="AS4901" s="13">
        <f t="shared" si="915"/>
        <v>1062714636.84</v>
      </c>
      <c r="AT4901" s="13">
        <f t="shared" si="916"/>
        <v>706886044.56</v>
      </c>
      <c r="AU4901" s="13">
        <f t="shared" si="917"/>
        <v>764318547</v>
      </c>
      <c r="AV4901" s="13">
        <f t="shared" si="918"/>
        <v>394913245.43</v>
      </c>
      <c r="AW4901" s="13">
        <f t="shared" si="919"/>
        <v>0</v>
      </c>
      <c r="AX4901" s="13">
        <f t="shared" si="920"/>
        <v>0</v>
      </c>
      <c r="AY4901" s="13">
        <f t="shared" si="921"/>
        <v>0</v>
      </c>
      <c r="AZ4901" s="13">
        <f t="shared" si="922"/>
        <v>0</v>
      </c>
      <c r="BA4901" s="16">
        <f t="shared" si="923"/>
        <v>0</v>
      </c>
      <c r="BB4901" s="17" t="e">
        <f t="shared" si="924"/>
        <v>#DIV/0!</v>
      </c>
      <c r="BC4901" s="17" t="e">
        <f t="shared" si="914"/>
        <v>#DIV/0!</v>
      </c>
    </row>
    <row r="4902" hidden="1" spans="1:55">
      <c r="A4902" s="8" t="s">
        <v>9817</v>
      </c>
      <c r="B4902" s="8" t="s">
        <v>9818</v>
      </c>
      <c r="C4902" s="8">
        <v>61</v>
      </c>
      <c r="D4902" s="9">
        <v>39436668.94</v>
      </c>
      <c r="E4902" s="9">
        <v>48671888.42</v>
      </c>
      <c r="F4902" s="9">
        <v>48631202.72</v>
      </c>
      <c r="G4902" s="9">
        <v>35001873.71</v>
      </c>
      <c r="H4902" s="9">
        <v>13553609.96</v>
      </c>
      <c r="I4902" s="9">
        <v>9401773.01</v>
      </c>
      <c r="J4902" s="9">
        <v>7779413.71</v>
      </c>
      <c r="K4902" s="9">
        <v>4634722.2</v>
      </c>
      <c r="L4902" s="9">
        <v>4730189.32</v>
      </c>
      <c r="M4902" s="9">
        <v>0</v>
      </c>
      <c r="N4902" s="9">
        <v>535024695.31</v>
      </c>
      <c r="O4902" s="9">
        <v>116238406.82</v>
      </c>
      <c r="P4902" s="9">
        <v>78067696.28</v>
      </c>
      <c r="Q4902" s="9">
        <v>15722598.93</v>
      </c>
      <c r="R4902" s="9">
        <v>5128832.95</v>
      </c>
      <c r="S4902" s="9">
        <v>1719962.77</v>
      </c>
      <c r="T4902" s="9">
        <v>1816427.73</v>
      </c>
      <c r="U4902" s="9">
        <v>12368522.09</v>
      </c>
      <c r="V4902" s="9">
        <v>2895129.89</v>
      </c>
      <c r="W4902" s="9">
        <v>0</v>
      </c>
      <c r="X4902" s="9">
        <v>0</v>
      </c>
      <c r="Y4902" s="9">
        <v>0</v>
      </c>
      <c r="Z4902" s="9">
        <v>0</v>
      </c>
      <c r="AA4902" s="9">
        <v>0</v>
      </c>
      <c r="AB4902" s="9">
        <v>0</v>
      </c>
      <c r="AC4902" s="9">
        <v>0</v>
      </c>
      <c r="AD4902" s="9">
        <v>0</v>
      </c>
      <c r="AE4902" s="9">
        <v>0</v>
      </c>
      <c r="AF4902" s="9">
        <v>0</v>
      </c>
      <c r="AG4902" s="9">
        <v>0</v>
      </c>
      <c r="AH4902" s="9">
        <v>30000200</v>
      </c>
      <c r="AI4902" s="9">
        <v>0</v>
      </c>
      <c r="AJ4902" s="9">
        <v>80000000</v>
      </c>
      <c r="AK4902" s="9">
        <v>22008696.91</v>
      </c>
      <c r="AL4902" s="9">
        <v>0</v>
      </c>
      <c r="AM4902" s="9">
        <v>0</v>
      </c>
      <c r="AN4902" s="9">
        <v>0</v>
      </c>
      <c r="AO4902" s="9">
        <v>0</v>
      </c>
      <c r="AP4902" s="9">
        <v>0</v>
      </c>
      <c r="AQ4902" s="12">
        <v>0</v>
      </c>
      <c r="AR4902" s="13">
        <f t="shared" si="913"/>
        <v>604461564.25</v>
      </c>
      <c r="AS4902" s="13">
        <f t="shared" si="915"/>
        <v>164910295.24</v>
      </c>
      <c r="AT4902" s="13">
        <f t="shared" si="916"/>
        <v>206698899</v>
      </c>
      <c r="AU4902" s="13">
        <f t="shared" si="917"/>
        <v>72733169.55</v>
      </c>
      <c r="AV4902" s="13">
        <f t="shared" si="918"/>
        <v>18682442.91</v>
      </c>
      <c r="AW4902" s="13">
        <f t="shared" si="919"/>
        <v>11121735.78</v>
      </c>
      <c r="AX4902" s="13">
        <f t="shared" si="920"/>
        <v>9595841.44</v>
      </c>
      <c r="AY4902" s="13">
        <f t="shared" si="921"/>
        <v>17003244.29</v>
      </c>
      <c r="AZ4902" s="13">
        <f t="shared" si="922"/>
        <v>7625319.21</v>
      </c>
      <c r="BA4902" s="16">
        <f t="shared" si="923"/>
        <v>0</v>
      </c>
      <c r="BB4902" s="17" t="e">
        <f t="shared" si="924"/>
        <v>#DIV/0!</v>
      </c>
      <c r="BC4902" s="17" t="e">
        <f t="shared" si="914"/>
        <v>#DIV/0!</v>
      </c>
    </row>
    <row r="4903" hidden="1" spans="1:55">
      <c r="A4903" s="8" t="s">
        <v>9819</v>
      </c>
      <c r="B4903" s="8" t="s">
        <v>9820</v>
      </c>
      <c r="C4903" s="8">
        <v>28.88</v>
      </c>
      <c r="D4903" s="9">
        <v>-174943654.93</v>
      </c>
      <c r="E4903" s="9">
        <v>-141380165.29</v>
      </c>
      <c r="F4903" s="9">
        <v>124118238.38</v>
      </c>
      <c r="G4903" s="9">
        <v>100086587.1</v>
      </c>
      <c r="H4903" s="9">
        <v>25886784.44</v>
      </c>
      <c r="I4903" s="9">
        <v>0</v>
      </c>
      <c r="J4903" s="9">
        <v>0</v>
      </c>
      <c r="K4903" s="9">
        <v>0</v>
      </c>
      <c r="L4903" s="9">
        <v>0</v>
      </c>
      <c r="M4903" s="9">
        <v>0</v>
      </c>
      <c r="N4903" s="9">
        <v>2145866387.78</v>
      </c>
      <c r="O4903" s="9">
        <v>542029870.34</v>
      </c>
      <c r="P4903" s="9">
        <v>668263824.41</v>
      </c>
      <c r="Q4903" s="9">
        <v>394510460.44</v>
      </c>
      <c r="R4903" s="9">
        <v>398421547.38</v>
      </c>
      <c r="S4903" s="9">
        <v>0</v>
      </c>
      <c r="T4903" s="9">
        <v>0</v>
      </c>
      <c r="U4903" s="9">
        <v>0</v>
      </c>
      <c r="V4903" s="9">
        <v>0</v>
      </c>
      <c r="W4903" s="9">
        <v>0</v>
      </c>
      <c r="X4903" s="9">
        <v>0</v>
      </c>
      <c r="Y4903" s="9">
        <v>0</v>
      </c>
      <c r="Z4903" s="9">
        <v>0</v>
      </c>
      <c r="AA4903" s="9">
        <v>0</v>
      </c>
      <c r="AB4903" s="9">
        <v>0</v>
      </c>
      <c r="AC4903" s="9">
        <v>0</v>
      </c>
      <c r="AD4903" s="9">
        <v>0</v>
      </c>
      <c r="AE4903" s="9">
        <v>0</v>
      </c>
      <c r="AF4903" s="9">
        <v>0</v>
      </c>
      <c r="AG4903" s="9">
        <v>0</v>
      </c>
      <c r="AH4903" s="9">
        <v>10000000</v>
      </c>
      <c r="AI4903" s="9">
        <v>0</v>
      </c>
      <c r="AJ4903" s="9">
        <v>0</v>
      </c>
      <c r="AK4903" s="9">
        <v>0</v>
      </c>
      <c r="AL4903" s="9">
        <v>0</v>
      </c>
      <c r="AM4903" s="9">
        <v>0</v>
      </c>
      <c r="AN4903" s="9">
        <v>0</v>
      </c>
      <c r="AO4903" s="9">
        <v>0</v>
      </c>
      <c r="AP4903" s="9">
        <v>0</v>
      </c>
      <c r="AQ4903" s="12">
        <v>0</v>
      </c>
      <c r="AR4903" s="13">
        <f t="shared" si="913"/>
        <v>1980922732.85</v>
      </c>
      <c r="AS4903" s="13">
        <f t="shared" si="915"/>
        <v>400649705.05</v>
      </c>
      <c r="AT4903" s="13">
        <f t="shared" si="916"/>
        <v>792382062.79</v>
      </c>
      <c r="AU4903" s="13">
        <f t="shared" si="917"/>
        <v>494597047.54</v>
      </c>
      <c r="AV4903" s="13">
        <f t="shared" si="918"/>
        <v>424308331.82</v>
      </c>
      <c r="AW4903" s="13">
        <f t="shared" si="919"/>
        <v>0</v>
      </c>
      <c r="AX4903" s="13">
        <f t="shared" si="920"/>
        <v>0</v>
      </c>
      <c r="AY4903" s="13">
        <f t="shared" si="921"/>
        <v>0</v>
      </c>
      <c r="AZ4903" s="13">
        <f t="shared" si="922"/>
        <v>0</v>
      </c>
      <c r="BA4903" s="16">
        <f t="shared" si="923"/>
        <v>0</v>
      </c>
      <c r="BB4903" s="17" t="e">
        <f t="shared" si="924"/>
        <v>#DIV/0!</v>
      </c>
      <c r="BC4903" s="17" t="e">
        <f t="shared" si="914"/>
        <v>#DIV/0!</v>
      </c>
    </row>
    <row r="4904" hidden="1" spans="1:55">
      <c r="A4904" s="8" t="s">
        <v>9821</v>
      </c>
      <c r="B4904" s="8" t="s">
        <v>9822</v>
      </c>
      <c r="C4904" s="8">
        <v>6.44</v>
      </c>
      <c r="D4904" s="9">
        <v>276983065.36</v>
      </c>
      <c r="E4904" s="9">
        <v>331316209.86</v>
      </c>
      <c r="F4904" s="9">
        <v>304066735.24</v>
      </c>
      <c r="G4904" s="9">
        <v>269711568.44</v>
      </c>
      <c r="H4904" s="9">
        <v>207661657.14</v>
      </c>
      <c r="I4904" s="9">
        <v>65779519.57</v>
      </c>
      <c r="J4904" s="9">
        <v>0</v>
      </c>
      <c r="K4904" s="9">
        <v>0</v>
      </c>
      <c r="L4904" s="9">
        <v>0</v>
      </c>
      <c r="M4904" s="9">
        <v>0</v>
      </c>
      <c r="N4904" s="9">
        <v>783076746.33</v>
      </c>
      <c r="O4904" s="9">
        <v>562292224.7</v>
      </c>
      <c r="P4904" s="9">
        <v>539482732.45</v>
      </c>
      <c r="Q4904" s="9">
        <v>344545578.4</v>
      </c>
      <c r="R4904" s="9">
        <v>349009608.42</v>
      </c>
      <c r="S4904" s="9">
        <v>429422514.58</v>
      </c>
      <c r="T4904" s="9">
        <v>0</v>
      </c>
      <c r="U4904" s="9">
        <v>0</v>
      </c>
      <c r="V4904" s="9">
        <v>0</v>
      </c>
      <c r="W4904" s="9">
        <v>0</v>
      </c>
      <c r="X4904" s="9">
        <v>0</v>
      </c>
      <c r="Y4904" s="9">
        <v>0</v>
      </c>
      <c r="Z4904" s="9">
        <v>0</v>
      </c>
      <c r="AA4904" s="9">
        <v>0</v>
      </c>
      <c r="AB4904" s="9">
        <v>0</v>
      </c>
      <c r="AC4904" s="9">
        <v>0</v>
      </c>
      <c r="AD4904" s="9">
        <v>0</v>
      </c>
      <c r="AE4904" s="9">
        <v>0</v>
      </c>
      <c r="AF4904" s="9">
        <v>0</v>
      </c>
      <c r="AG4904" s="9">
        <v>0</v>
      </c>
      <c r="AH4904" s="9">
        <v>874382109.59</v>
      </c>
      <c r="AI4904" s="9">
        <v>0</v>
      </c>
      <c r="AJ4904" s="9">
        <v>0</v>
      </c>
      <c r="AK4904" s="9">
        <v>0</v>
      </c>
      <c r="AL4904" s="9">
        <v>0</v>
      </c>
      <c r="AM4904" s="9">
        <v>0</v>
      </c>
      <c r="AN4904" s="9">
        <v>0</v>
      </c>
      <c r="AO4904" s="9">
        <v>0</v>
      </c>
      <c r="AP4904" s="9">
        <v>0</v>
      </c>
      <c r="AQ4904" s="12">
        <v>0</v>
      </c>
      <c r="AR4904" s="13">
        <f t="shared" si="913"/>
        <v>1934441921.28</v>
      </c>
      <c r="AS4904" s="13">
        <f t="shared" si="915"/>
        <v>893608434.56</v>
      </c>
      <c r="AT4904" s="13">
        <f t="shared" si="916"/>
        <v>843549467.69</v>
      </c>
      <c r="AU4904" s="13">
        <f t="shared" si="917"/>
        <v>614257146.84</v>
      </c>
      <c r="AV4904" s="13">
        <f t="shared" si="918"/>
        <v>556671265.56</v>
      </c>
      <c r="AW4904" s="13">
        <f t="shared" si="919"/>
        <v>495202034.15</v>
      </c>
      <c r="AX4904" s="13">
        <f t="shared" si="920"/>
        <v>0</v>
      </c>
      <c r="AY4904" s="13">
        <f t="shared" si="921"/>
        <v>0</v>
      </c>
      <c r="AZ4904" s="13">
        <f t="shared" si="922"/>
        <v>0</v>
      </c>
      <c r="BA4904" s="16">
        <f t="shared" si="923"/>
        <v>0</v>
      </c>
      <c r="BB4904" s="17" t="e">
        <f t="shared" si="924"/>
        <v>#DIV/0!</v>
      </c>
      <c r="BC4904" s="17" t="e">
        <f t="shared" si="914"/>
        <v>#DIV/0!</v>
      </c>
    </row>
    <row r="4905" hidden="1" spans="1:55">
      <c r="A4905" s="8" t="s">
        <v>9823</v>
      </c>
      <c r="B4905" s="8" t="s">
        <v>9824</v>
      </c>
      <c r="C4905" s="8">
        <v>17.84</v>
      </c>
      <c r="D4905" s="9">
        <v>25951475.35</v>
      </c>
      <c r="E4905" s="9">
        <v>56048237.39</v>
      </c>
      <c r="F4905" s="9">
        <v>29367424.45</v>
      </c>
      <c r="G4905" s="9">
        <v>24418073.34</v>
      </c>
      <c r="H4905" s="9">
        <v>10957142.84</v>
      </c>
      <c r="I4905" s="9">
        <v>4916834.96</v>
      </c>
      <c r="J4905" s="9">
        <v>2703372.23</v>
      </c>
      <c r="K4905" s="9">
        <v>-2784722.83</v>
      </c>
      <c r="L4905" s="9">
        <v>-7641358.26</v>
      </c>
      <c r="M4905" s="9">
        <v>0</v>
      </c>
      <c r="N4905" s="9">
        <v>340582404.83</v>
      </c>
      <c r="O4905" s="9">
        <v>30236896.59</v>
      </c>
      <c r="P4905" s="9">
        <v>47251957.45</v>
      </c>
      <c r="Q4905" s="9">
        <v>7716553.59</v>
      </c>
      <c r="R4905" s="9">
        <v>8441106.88</v>
      </c>
      <c r="S4905" s="9">
        <v>18820620.76</v>
      </c>
      <c r="T4905" s="9">
        <v>19430545.16</v>
      </c>
      <c r="U4905" s="9">
        <v>6770159.15</v>
      </c>
      <c r="V4905" s="9">
        <v>8312868.9</v>
      </c>
      <c r="W4905" s="9">
        <v>0</v>
      </c>
      <c r="X4905" s="9">
        <v>0</v>
      </c>
      <c r="Y4905" s="9">
        <v>0</v>
      </c>
      <c r="Z4905" s="9">
        <v>0</v>
      </c>
      <c r="AA4905" s="9">
        <v>0</v>
      </c>
      <c r="AB4905" s="9">
        <v>0</v>
      </c>
      <c r="AC4905" s="9">
        <v>0</v>
      </c>
      <c r="AD4905" s="9">
        <v>0</v>
      </c>
      <c r="AE4905" s="9">
        <v>0</v>
      </c>
      <c r="AF4905" s="9">
        <v>0</v>
      </c>
      <c r="AG4905" s="9">
        <v>0</v>
      </c>
      <c r="AH4905" s="9">
        <v>30249395.54</v>
      </c>
      <c r="AI4905" s="9">
        <v>48444820.67</v>
      </c>
      <c r="AJ4905" s="9">
        <v>5252522.77</v>
      </c>
      <c r="AK4905" s="9">
        <v>37474749.5</v>
      </c>
      <c r="AL4905" s="9">
        <v>0</v>
      </c>
      <c r="AM4905" s="9">
        <v>0</v>
      </c>
      <c r="AN4905" s="9">
        <v>0</v>
      </c>
      <c r="AO4905" s="9">
        <v>6300000</v>
      </c>
      <c r="AP4905" s="9">
        <v>0</v>
      </c>
      <c r="AQ4905" s="12">
        <v>0</v>
      </c>
      <c r="AR4905" s="13">
        <f t="shared" si="913"/>
        <v>396783275.72</v>
      </c>
      <c r="AS4905" s="13">
        <f t="shared" si="915"/>
        <v>134729954.65</v>
      </c>
      <c r="AT4905" s="13">
        <f t="shared" si="916"/>
        <v>81871904.67</v>
      </c>
      <c r="AU4905" s="13">
        <f t="shared" si="917"/>
        <v>69609376.43</v>
      </c>
      <c r="AV4905" s="13">
        <f t="shared" si="918"/>
        <v>19398249.72</v>
      </c>
      <c r="AW4905" s="13">
        <f t="shared" si="919"/>
        <v>23737455.72</v>
      </c>
      <c r="AX4905" s="13">
        <f t="shared" si="920"/>
        <v>22133917.39</v>
      </c>
      <c r="AY4905" s="13">
        <f t="shared" si="921"/>
        <v>10285436.32</v>
      </c>
      <c r="AZ4905" s="13">
        <f t="shared" si="922"/>
        <v>671510.640000001</v>
      </c>
      <c r="BA4905" s="16">
        <f t="shared" si="923"/>
        <v>0</v>
      </c>
      <c r="BB4905" s="17" t="e">
        <f t="shared" si="924"/>
        <v>#DIV/0!</v>
      </c>
      <c r="BC4905" s="17" t="e">
        <f t="shared" si="914"/>
        <v>#DIV/0!</v>
      </c>
    </row>
    <row r="4906" hidden="1" spans="1:55">
      <c r="A4906" s="8" t="s">
        <v>9825</v>
      </c>
      <c r="B4906" s="8" t="s">
        <v>9826</v>
      </c>
      <c r="C4906" s="8">
        <v>31.96</v>
      </c>
      <c r="D4906" s="9">
        <v>-34513390.29</v>
      </c>
      <c r="E4906" s="9">
        <v>-27082339.53</v>
      </c>
      <c r="F4906" s="9">
        <v>-250092971.38</v>
      </c>
      <c r="G4906" s="9">
        <v>77020931.98</v>
      </c>
      <c r="H4906" s="9">
        <v>-246356755.86</v>
      </c>
      <c r="I4906" s="9">
        <v>0</v>
      </c>
      <c r="J4906" s="9">
        <v>0</v>
      </c>
      <c r="K4906" s="9">
        <v>0</v>
      </c>
      <c r="L4906" s="9">
        <v>0</v>
      </c>
      <c r="M4906" s="9">
        <v>0</v>
      </c>
      <c r="N4906" s="9">
        <v>1212658312.41</v>
      </c>
      <c r="O4906" s="9">
        <v>1157680396.68</v>
      </c>
      <c r="P4906" s="9">
        <v>1671055694.07</v>
      </c>
      <c r="Q4906" s="9">
        <v>520438148.82</v>
      </c>
      <c r="R4906" s="9">
        <v>277588727.29</v>
      </c>
      <c r="S4906" s="9">
        <v>0</v>
      </c>
      <c r="T4906" s="9">
        <v>0</v>
      </c>
      <c r="U4906" s="9">
        <v>0</v>
      </c>
      <c r="V4906" s="9">
        <v>0</v>
      </c>
      <c r="W4906" s="9">
        <v>0</v>
      </c>
      <c r="X4906" s="9">
        <v>0</v>
      </c>
      <c r="Y4906" s="9">
        <v>0</v>
      </c>
      <c r="Z4906" s="9">
        <v>0</v>
      </c>
      <c r="AA4906" s="9">
        <v>0</v>
      </c>
      <c r="AB4906" s="9">
        <v>0</v>
      </c>
      <c r="AC4906" s="9">
        <v>0</v>
      </c>
      <c r="AD4906" s="9">
        <v>0</v>
      </c>
      <c r="AE4906" s="9">
        <v>0</v>
      </c>
      <c r="AF4906" s="9">
        <v>0</v>
      </c>
      <c r="AG4906" s="9">
        <v>0</v>
      </c>
      <c r="AH4906" s="9">
        <v>1228937629.02</v>
      </c>
      <c r="AI4906" s="9">
        <v>359875113.78</v>
      </c>
      <c r="AJ4906" s="9">
        <v>264523493.34</v>
      </c>
      <c r="AK4906" s="9">
        <v>171452400</v>
      </c>
      <c r="AL4906" s="9">
        <v>0</v>
      </c>
      <c r="AM4906" s="9">
        <v>0</v>
      </c>
      <c r="AN4906" s="9">
        <v>0</v>
      </c>
      <c r="AO4906" s="9">
        <v>0</v>
      </c>
      <c r="AP4906" s="9">
        <v>0</v>
      </c>
      <c r="AQ4906" s="12">
        <v>0</v>
      </c>
      <c r="AR4906" s="13">
        <f t="shared" si="913"/>
        <v>2407082551.14</v>
      </c>
      <c r="AS4906" s="13">
        <f t="shared" si="915"/>
        <v>1490473170.93</v>
      </c>
      <c r="AT4906" s="13">
        <f t="shared" si="916"/>
        <v>1685486216.03</v>
      </c>
      <c r="AU4906" s="13">
        <f t="shared" si="917"/>
        <v>768911480.8</v>
      </c>
      <c r="AV4906" s="13">
        <f t="shared" si="918"/>
        <v>31231971.43</v>
      </c>
      <c r="AW4906" s="13">
        <f t="shared" si="919"/>
        <v>0</v>
      </c>
      <c r="AX4906" s="13">
        <f t="shared" si="920"/>
        <v>0</v>
      </c>
      <c r="AY4906" s="13">
        <f t="shared" si="921"/>
        <v>0</v>
      </c>
      <c r="AZ4906" s="13">
        <f t="shared" si="922"/>
        <v>0</v>
      </c>
      <c r="BA4906" s="16">
        <f t="shared" si="923"/>
        <v>0</v>
      </c>
      <c r="BB4906" s="17" t="e">
        <f t="shared" si="924"/>
        <v>#DIV/0!</v>
      </c>
      <c r="BC4906" s="17" t="e">
        <f t="shared" si="914"/>
        <v>#DIV/0!</v>
      </c>
    </row>
    <row r="4907" hidden="1" spans="1:55">
      <c r="A4907" s="8" t="s">
        <v>9827</v>
      </c>
      <c r="B4907" s="8" t="s">
        <v>9828</v>
      </c>
      <c r="C4907" s="8">
        <v>61.28</v>
      </c>
      <c r="D4907" s="9">
        <v>-292853764.45</v>
      </c>
      <c r="E4907" s="9">
        <v>10624304.33</v>
      </c>
      <c r="F4907" s="9">
        <v>-13266849.41</v>
      </c>
      <c r="G4907" s="9">
        <v>-142791517.71</v>
      </c>
      <c r="H4907" s="9">
        <v>-9526204.27</v>
      </c>
      <c r="I4907" s="9">
        <v>-19706893.4</v>
      </c>
      <c r="J4907" s="9">
        <v>0</v>
      </c>
      <c r="K4907" s="9">
        <v>0</v>
      </c>
      <c r="L4907" s="9">
        <v>0</v>
      </c>
      <c r="M4907" s="9">
        <v>0</v>
      </c>
      <c r="N4907" s="9">
        <v>116387711.28</v>
      </c>
      <c r="O4907" s="9">
        <v>117625279.29</v>
      </c>
      <c r="P4907" s="9">
        <v>72011077.1</v>
      </c>
      <c r="Q4907" s="9">
        <v>33624755.68</v>
      </c>
      <c r="R4907" s="9">
        <v>2211964.8</v>
      </c>
      <c r="S4907" s="9">
        <v>1939734.08</v>
      </c>
      <c r="T4907" s="9">
        <v>0</v>
      </c>
      <c r="U4907" s="9">
        <v>0</v>
      </c>
      <c r="V4907" s="9">
        <v>0</v>
      </c>
      <c r="W4907" s="9">
        <v>0</v>
      </c>
      <c r="X4907" s="9">
        <v>0</v>
      </c>
      <c r="Y4907" s="9">
        <v>0</v>
      </c>
      <c r="Z4907" s="9">
        <v>0</v>
      </c>
      <c r="AA4907" s="9">
        <v>0</v>
      </c>
      <c r="AB4907" s="9">
        <v>0</v>
      </c>
      <c r="AC4907" s="9">
        <v>0</v>
      </c>
      <c r="AD4907" s="9">
        <v>0</v>
      </c>
      <c r="AE4907" s="9">
        <v>0</v>
      </c>
      <c r="AF4907" s="9">
        <v>0</v>
      </c>
      <c r="AG4907" s="9">
        <v>0</v>
      </c>
      <c r="AH4907" s="9">
        <v>190562273.97</v>
      </c>
      <c r="AI4907" s="9">
        <v>0</v>
      </c>
      <c r="AJ4907" s="9">
        <v>0</v>
      </c>
      <c r="AK4907" s="9">
        <v>0</v>
      </c>
      <c r="AL4907" s="9">
        <v>0</v>
      </c>
      <c r="AM4907" s="9">
        <v>0</v>
      </c>
      <c r="AN4907" s="9">
        <v>0</v>
      </c>
      <c r="AO4907" s="9">
        <v>0</v>
      </c>
      <c r="AP4907" s="9">
        <v>0</v>
      </c>
      <c r="AQ4907" s="12">
        <v>0</v>
      </c>
      <c r="AR4907" s="13">
        <f t="shared" si="913"/>
        <v>14096220.8</v>
      </c>
      <c r="AS4907" s="13">
        <f t="shared" si="915"/>
        <v>128249583.62</v>
      </c>
      <c r="AT4907" s="13">
        <f t="shared" si="916"/>
        <v>58744227.69</v>
      </c>
      <c r="AU4907" s="13">
        <f t="shared" si="917"/>
        <v>-109166762.03</v>
      </c>
      <c r="AV4907" s="13">
        <f t="shared" si="918"/>
        <v>-7314239.47</v>
      </c>
      <c r="AW4907" s="13">
        <f t="shared" si="919"/>
        <v>-17767159.32</v>
      </c>
      <c r="AX4907" s="13">
        <f t="shared" si="920"/>
        <v>0</v>
      </c>
      <c r="AY4907" s="13">
        <f t="shared" si="921"/>
        <v>0</v>
      </c>
      <c r="AZ4907" s="13">
        <f t="shared" si="922"/>
        <v>0</v>
      </c>
      <c r="BA4907" s="16">
        <f t="shared" si="923"/>
        <v>0</v>
      </c>
      <c r="BB4907" s="17" t="e">
        <f t="shared" si="924"/>
        <v>#DIV/0!</v>
      </c>
      <c r="BC4907" s="17" t="e">
        <f t="shared" si="914"/>
        <v>#DIV/0!</v>
      </c>
    </row>
    <row r="4908" hidden="1" spans="1:55">
      <c r="A4908" s="8" t="s">
        <v>9829</v>
      </c>
      <c r="B4908" s="8" t="s">
        <v>9830</v>
      </c>
      <c r="C4908" s="8">
        <v>71.2</v>
      </c>
      <c r="D4908" s="9">
        <v>15099970.1</v>
      </c>
      <c r="E4908" s="9">
        <v>58424678.57</v>
      </c>
      <c r="F4908" s="9">
        <v>35098605.56</v>
      </c>
      <c r="G4908" s="9">
        <v>12850914.52</v>
      </c>
      <c r="H4908" s="9">
        <v>6684598.6</v>
      </c>
      <c r="I4908" s="9">
        <v>0</v>
      </c>
      <c r="J4908" s="9">
        <v>0</v>
      </c>
      <c r="K4908" s="9">
        <v>0</v>
      </c>
      <c r="L4908" s="9">
        <v>0</v>
      </c>
      <c r="M4908" s="9">
        <v>0</v>
      </c>
      <c r="N4908" s="9">
        <v>1206615689.53</v>
      </c>
      <c r="O4908" s="9">
        <v>48904056.77</v>
      </c>
      <c r="P4908" s="9">
        <v>35597217.61</v>
      </c>
      <c r="Q4908" s="9">
        <v>12717835.08</v>
      </c>
      <c r="R4908" s="9">
        <v>6038562.94</v>
      </c>
      <c r="S4908" s="9">
        <v>0</v>
      </c>
      <c r="T4908" s="9">
        <v>0</v>
      </c>
      <c r="U4908" s="9">
        <v>0</v>
      </c>
      <c r="V4908" s="9">
        <v>0</v>
      </c>
      <c r="W4908" s="9">
        <v>0</v>
      </c>
      <c r="X4908" s="9">
        <v>0</v>
      </c>
      <c r="Y4908" s="9">
        <v>0</v>
      </c>
      <c r="Z4908" s="9">
        <v>0</v>
      </c>
      <c r="AA4908" s="9">
        <v>0</v>
      </c>
      <c r="AB4908" s="9">
        <v>0</v>
      </c>
      <c r="AC4908" s="9">
        <v>0</v>
      </c>
      <c r="AD4908" s="9">
        <v>0</v>
      </c>
      <c r="AE4908" s="9">
        <v>0</v>
      </c>
      <c r="AF4908" s="9">
        <v>0</v>
      </c>
      <c r="AG4908" s="9">
        <v>0</v>
      </c>
      <c r="AH4908" s="9">
        <v>0</v>
      </c>
      <c r="AI4908" s="9">
        <v>0</v>
      </c>
      <c r="AJ4908" s="9">
        <v>0</v>
      </c>
      <c r="AK4908" s="9">
        <v>0</v>
      </c>
      <c r="AL4908" s="9">
        <v>0</v>
      </c>
      <c r="AM4908" s="9">
        <v>0</v>
      </c>
      <c r="AN4908" s="9">
        <v>0</v>
      </c>
      <c r="AO4908" s="9">
        <v>0</v>
      </c>
      <c r="AP4908" s="9">
        <v>0</v>
      </c>
      <c r="AQ4908" s="12">
        <v>0</v>
      </c>
      <c r="AR4908" s="13">
        <f t="shared" si="913"/>
        <v>1221715659.63</v>
      </c>
      <c r="AS4908" s="13">
        <f t="shared" si="915"/>
        <v>107328735.34</v>
      </c>
      <c r="AT4908" s="13">
        <f t="shared" si="916"/>
        <v>70695823.17</v>
      </c>
      <c r="AU4908" s="13">
        <f t="shared" si="917"/>
        <v>25568749.6</v>
      </c>
      <c r="AV4908" s="13">
        <f t="shared" si="918"/>
        <v>12723161.54</v>
      </c>
      <c r="AW4908" s="13">
        <f t="shared" si="919"/>
        <v>0</v>
      </c>
      <c r="AX4908" s="13">
        <f t="shared" si="920"/>
        <v>0</v>
      </c>
      <c r="AY4908" s="13">
        <f t="shared" si="921"/>
        <v>0</v>
      </c>
      <c r="AZ4908" s="13">
        <f t="shared" si="922"/>
        <v>0</v>
      </c>
      <c r="BA4908" s="16">
        <f t="shared" si="923"/>
        <v>0</v>
      </c>
      <c r="BB4908" s="17" t="e">
        <f t="shared" si="924"/>
        <v>#DIV/0!</v>
      </c>
      <c r="BC4908" s="17" t="e">
        <f t="shared" si="914"/>
        <v>#DIV/0!</v>
      </c>
    </row>
    <row r="4909" hidden="1" spans="1:55">
      <c r="A4909" s="8" t="s">
        <v>9831</v>
      </c>
      <c r="B4909" s="8" t="s">
        <v>9832</v>
      </c>
      <c r="C4909" s="8">
        <v>31.83</v>
      </c>
      <c r="D4909" s="9">
        <v>81263629.63</v>
      </c>
      <c r="E4909" s="9">
        <v>62577380.62</v>
      </c>
      <c r="F4909" s="9">
        <v>55000885.18</v>
      </c>
      <c r="G4909" s="9">
        <v>88127355.27</v>
      </c>
      <c r="H4909" s="9">
        <v>15832121.15</v>
      </c>
      <c r="I4909" s="9">
        <v>40038960.62</v>
      </c>
      <c r="J4909" s="9">
        <v>0</v>
      </c>
      <c r="K4909" s="9">
        <v>0</v>
      </c>
      <c r="L4909" s="9">
        <v>0</v>
      </c>
      <c r="M4909" s="9">
        <v>0</v>
      </c>
      <c r="N4909" s="9">
        <v>413567937.77</v>
      </c>
      <c r="O4909" s="9">
        <v>43329298.72</v>
      </c>
      <c r="P4909" s="9">
        <v>49251975.94</v>
      </c>
      <c r="Q4909" s="9">
        <v>66997024.76</v>
      </c>
      <c r="R4909" s="9">
        <v>20502850.31</v>
      </c>
      <c r="S4909" s="9">
        <v>42706726.66</v>
      </c>
      <c r="T4909" s="9">
        <v>0</v>
      </c>
      <c r="U4909" s="9">
        <v>0</v>
      </c>
      <c r="V4909" s="9">
        <v>0</v>
      </c>
      <c r="W4909" s="9">
        <v>0</v>
      </c>
      <c r="X4909" s="9">
        <v>0</v>
      </c>
      <c r="Y4909" s="9">
        <v>0</v>
      </c>
      <c r="Z4909" s="9">
        <v>0</v>
      </c>
      <c r="AA4909" s="9">
        <v>0</v>
      </c>
      <c r="AB4909" s="9">
        <v>0</v>
      </c>
      <c r="AC4909" s="9">
        <v>0</v>
      </c>
      <c r="AD4909" s="9">
        <v>0</v>
      </c>
      <c r="AE4909" s="9">
        <v>0</v>
      </c>
      <c r="AF4909" s="9">
        <v>0</v>
      </c>
      <c r="AG4909" s="9">
        <v>0</v>
      </c>
      <c r="AH4909" s="9">
        <v>233060.27</v>
      </c>
      <c r="AI4909" s="9">
        <v>0</v>
      </c>
      <c r="AJ4909" s="9">
        <v>5843014.06</v>
      </c>
      <c r="AK4909" s="9">
        <v>237682.78</v>
      </c>
      <c r="AL4909" s="9">
        <v>0</v>
      </c>
      <c r="AM4909" s="9">
        <v>0</v>
      </c>
      <c r="AN4909" s="9">
        <v>0</v>
      </c>
      <c r="AO4909" s="9">
        <v>0</v>
      </c>
      <c r="AP4909" s="9">
        <v>0</v>
      </c>
      <c r="AQ4909" s="12">
        <v>0</v>
      </c>
      <c r="AR4909" s="13">
        <f t="shared" si="913"/>
        <v>495064627.67</v>
      </c>
      <c r="AS4909" s="13">
        <f t="shared" si="915"/>
        <v>105906679.34</v>
      </c>
      <c r="AT4909" s="13">
        <f t="shared" si="916"/>
        <v>110095875.18</v>
      </c>
      <c r="AU4909" s="13">
        <f t="shared" si="917"/>
        <v>155362062.81</v>
      </c>
      <c r="AV4909" s="13">
        <f t="shared" si="918"/>
        <v>36334971.46</v>
      </c>
      <c r="AW4909" s="13">
        <f t="shared" si="919"/>
        <v>82745687.28</v>
      </c>
      <c r="AX4909" s="13">
        <f t="shared" si="920"/>
        <v>0</v>
      </c>
      <c r="AY4909" s="13">
        <f t="shared" si="921"/>
        <v>0</v>
      </c>
      <c r="AZ4909" s="13">
        <f t="shared" si="922"/>
        <v>0</v>
      </c>
      <c r="BA4909" s="16">
        <f t="shared" si="923"/>
        <v>0</v>
      </c>
      <c r="BB4909" s="17" t="e">
        <f t="shared" si="924"/>
        <v>#DIV/0!</v>
      </c>
      <c r="BC4909" s="17" t="e">
        <f t="shared" si="914"/>
        <v>#DIV/0!</v>
      </c>
    </row>
    <row r="4910" hidden="1" spans="1:55">
      <c r="A4910" s="8" t="s">
        <v>9833</v>
      </c>
      <c r="B4910" s="8" t="s">
        <v>9834</v>
      </c>
      <c r="C4910" s="8">
        <v>33.19</v>
      </c>
      <c r="D4910" s="9">
        <v>489810158.77</v>
      </c>
      <c r="E4910" s="9">
        <v>818631084.4</v>
      </c>
      <c r="F4910" s="9">
        <v>1163672319.96</v>
      </c>
      <c r="G4910" s="9">
        <v>970204624.05</v>
      </c>
      <c r="H4910" s="9">
        <v>1260602501.45</v>
      </c>
      <c r="I4910" s="9">
        <v>0</v>
      </c>
      <c r="J4910" s="9">
        <v>0</v>
      </c>
      <c r="K4910" s="9">
        <v>0</v>
      </c>
      <c r="L4910" s="9">
        <v>0</v>
      </c>
      <c r="M4910" s="9">
        <v>0</v>
      </c>
      <c r="N4910" s="9">
        <v>1663391095.12</v>
      </c>
      <c r="O4910" s="9">
        <v>717082892.09</v>
      </c>
      <c r="P4910" s="9">
        <v>1019337669.89</v>
      </c>
      <c r="Q4910" s="9">
        <v>1057793873.76</v>
      </c>
      <c r="R4910" s="9">
        <v>925753969.26</v>
      </c>
      <c r="S4910" s="9">
        <v>0</v>
      </c>
      <c r="T4910" s="9">
        <v>0</v>
      </c>
      <c r="U4910" s="9">
        <v>0</v>
      </c>
      <c r="V4910" s="9">
        <v>0</v>
      </c>
      <c r="W4910" s="9">
        <v>0</v>
      </c>
      <c r="X4910" s="9">
        <v>0</v>
      </c>
      <c r="Y4910" s="9">
        <v>0</v>
      </c>
      <c r="Z4910" s="9">
        <v>0</v>
      </c>
      <c r="AA4910" s="9">
        <v>0</v>
      </c>
      <c r="AB4910" s="9">
        <v>0</v>
      </c>
      <c r="AC4910" s="9">
        <v>0</v>
      </c>
      <c r="AD4910" s="9">
        <v>0</v>
      </c>
      <c r="AE4910" s="9">
        <v>0</v>
      </c>
      <c r="AF4910" s="9">
        <v>0</v>
      </c>
      <c r="AG4910" s="9">
        <v>0</v>
      </c>
      <c r="AH4910" s="9">
        <v>745000000</v>
      </c>
      <c r="AI4910" s="9">
        <v>0</v>
      </c>
      <c r="AJ4910" s="9">
        <v>0</v>
      </c>
      <c r="AK4910" s="9">
        <v>0</v>
      </c>
      <c r="AL4910" s="9">
        <v>0</v>
      </c>
      <c r="AM4910" s="9">
        <v>0</v>
      </c>
      <c r="AN4910" s="9">
        <v>0</v>
      </c>
      <c r="AO4910" s="9">
        <v>0</v>
      </c>
      <c r="AP4910" s="9">
        <v>0</v>
      </c>
      <c r="AQ4910" s="12">
        <v>0</v>
      </c>
      <c r="AR4910" s="13">
        <f t="shared" si="913"/>
        <v>2898201253.89</v>
      </c>
      <c r="AS4910" s="13">
        <f t="shared" si="915"/>
        <v>1535713976.49</v>
      </c>
      <c r="AT4910" s="13">
        <f t="shared" si="916"/>
        <v>2183009989.85</v>
      </c>
      <c r="AU4910" s="13">
        <f t="shared" si="917"/>
        <v>2027998497.81</v>
      </c>
      <c r="AV4910" s="13">
        <f t="shared" si="918"/>
        <v>2186356470.71</v>
      </c>
      <c r="AW4910" s="13">
        <f t="shared" si="919"/>
        <v>0</v>
      </c>
      <c r="AX4910" s="13">
        <f t="shared" si="920"/>
        <v>0</v>
      </c>
      <c r="AY4910" s="13">
        <f t="shared" si="921"/>
        <v>0</v>
      </c>
      <c r="AZ4910" s="13">
        <f t="shared" si="922"/>
        <v>0</v>
      </c>
      <c r="BA4910" s="16">
        <f t="shared" si="923"/>
        <v>0</v>
      </c>
      <c r="BB4910" s="17" t="e">
        <f t="shared" si="924"/>
        <v>#DIV/0!</v>
      </c>
      <c r="BC4910" s="17" t="e">
        <f t="shared" si="914"/>
        <v>#DIV/0!</v>
      </c>
    </row>
    <row r="4911" hidden="1" spans="1:55">
      <c r="A4911" s="8" t="s">
        <v>9835</v>
      </c>
      <c r="B4911" s="8" t="s">
        <v>9836</v>
      </c>
      <c r="C4911" s="8">
        <v>68.7</v>
      </c>
      <c r="D4911" s="9">
        <v>361672126.59</v>
      </c>
      <c r="E4911" s="9">
        <v>287157389.11</v>
      </c>
      <c r="F4911" s="9">
        <v>124270786.65</v>
      </c>
      <c r="G4911" s="9">
        <v>104590268.8</v>
      </c>
      <c r="H4911" s="9">
        <v>72949649.75</v>
      </c>
      <c r="I4911" s="9">
        <v>0</v>
      </c>
      <c r="J4911" s="9">
        <v>0</v>
      </c>
      <c r="K4911" s="9">
        <v>0</v>
      </c>
      <c r="L4911" s="9">
        <v>0</v>
      </c>
      <c r="M4911" s="9">
        <v>0</v>
      </c>
      <c r="N4911" s="9">
        <v>1136047407.76</v>
      </c>
      <c r="O4911" s="9">
        <v>234565098.64</v>
      </c>
      <c r="P4911" s="9">
        <v>55347404.07</v>
      </c>
      <c r="Q4911" s="9">
        <v>41227218.15</v>
      </c>
      <c r="R4911" s="9">
        <v>52475860.72</v>
      </c>
      <c r="S4911" s="9">
        <v>0</v>
      </c>
      <c r="T4911" s="9">
        <v>0</v>
      </c>
      <c r="U4911" s="9">
        <v>0</v>
      </c>
      <c r="V4911" s="9">
        <v>0</v>
      </c>
      <c r="W4911" s="9">
        <v>0</v>
      </c>
      <c r="X4911" s="9">
        <v>0</v>
      </c>
      <c r="Y4911" s="9">
        <v>0</v>
      </c>
      <c r="Z4911" s="9">
        <v>0</v>
      </c>
      <c r="AA4911" s="9">
        <v>0</v>
      </c>
      <c r="AB4911" s="9">
        <v>0</v>
      </c>
      <c r="AC4911" s="9">
        <v>0</v>
      </c>
      <c r="AD4911" s="9">
        <v>0</v>
      </c>
      <c r="AE4911" s="9">
        <v>0</v>
      </c>
      <c r="AF4911" s="9">
        <v>0</v>
      </c>
      <c r="AG4911" s="9">
        <v>0</v>
      </c>
      <c r="AH4911" s="9">
        <v>1740369598.07</v>
      </c>
      <c r="AI4911" s="9">
        <v>0</v>
      </c>
      <c r="AJ4911" s="9">
        <v>2778726.83</v>
      </c>
      <c r="AK4911" s="9">
        <v>0</v>
      </c>
      <c r="AL4911" s="9">
        <v>121979.6</v>
      </c>
      <c r="AM4911" s="9">
        <v>0</v>
      </c>
      <c r="AN4911" s="9">
        <v>0</v>
      </c>
      <c r="AO4911" s="9">
        <v>0</v>
      </c>
      <c r="AP4911" s="9">
        <v>0</v>
      </c>
      <c r="AQ4911" s="12">
        <v>0</v>
      </c>
      <c r="AR4911" s="13">
        <f t="shared" si="913"/>
        <v>3238089132.42</v>
      </c>
      <c r="AS4911" s="13">
        <f t="shared" si="915"/>
        <v>521722487.75</v>
      </c>
      <c r="AT4911" s="13">
        <f t="shared" si="916"/>
        <v>182396917.55</v>
      </c>
      <c r="AU4911" s="13">
        <f t="shared" si="917"/>
        <v>145817486.95</v>
      </c>
      <c r="AV4911" s="13">
        <f t="shared" si="918"/>
        <v>125547490.07</v>
      </c>
      <c r="AW4911" s="13">
        <f t="shared" si="919"/>
        <v>0</v>
      </c>
      <c r="AX4911" s="13">
        <f t="shared" si="920"/>
        <v>0</v>
      </c>
      <c r="AY4911" s="13">
        <f t="shared" si="921"/>
        <v>0</v>
      </c>
      <c r="AZ4911" s="13">
        <f t="shared" si="922"/>
        <v>0</v>
      </c>
      <c r="BA4911" s="16">
        <f t="shared" si="923"/>
        <v>0</v>
      </c>
      <c r="BB4911" s="17" t="e">
        <f t="shared" si="924"/>
        <v>#DIV/0!</v>
      </c>
      <c r="BC4911" s="17" t="e">
        <f t="shared" si="914"/>
        <v>#DIV/0!</v>
      </c>
    </row>
    <row r="4912" hidden="1" spans="1:55">
      <c r="A4912" s="8" t="s">
        <v>9837</v>
      </c>
      <c r="B4912" s="8" t="s">
        <v>9838</v>
      </c>
      <c r="C4912" s="8">
        <v>17.88</v>
      </c>
      <c r="D4912" s="9">
        <v>-72262378.77</v>
      </c>
      <c r="E4912" s="9">
        <v>25329852.11</v>
      </c>
      <c r="F4912" s="9">
        <v>37894528.62</v>
      </c>
      <c r="G4912" s="9">
        <v>-1747877.46</v>
      </c>
      <c r="H4912" s="9">
        <v>-10875148.71</v>
      </c>
      <c r="I4912" s="9">
        <v>19976736.17</v>
      </c>
      <c r="J4912" s="9">
        <v>-11259834.41</v>
      </c>
      <c r="K4912" s="9">
        <v>-3539488.82</v>
      </c>
      <c r="L4912" s="9">
        <v>8202874.44</v>
      </c>
      <c r="M4912" s="9">
        <v>0</v>
      </c>
      <c r="N4912" s="9">
        <v>159940500.51</v>
      </c>
      <c r="O4912" s="9">
        <v>55918890.33</v>
      </c>
      <c r="P4912" s="9">
        <v>24947516.02</v>
      </c>
      <c r="Q4912" s="9">
        <v>36626465.18</v>
      </c>
      <c r="R4912" s="9">
        <v>9869325.02</v>
      </c>
      <c r="S4912" s="9">
        <v>28917412.44</v>
      </c>
      <c r="T4912" s="9">
        <v>6787037.13</v>
      </c>
      <c r="U4912" s="9">
        <v>6040791.86</v>
      </c>
      <c r="V4912" s="9">
        <v>2682612.58</v>
      </c>
      <c r="W4912" s="9">
        <v>0</v>
      </c>
      <c r="X4912" s="9">
        <v>0</v>
      </c>
      <c r="Y4912" s="9">
        <v>0</v>
      </c>
      <c r="Z4912" s="9">
        <v>0</v>
      </c>
      <c r="AA4912" s="9">
        <v>0</v>
      </c>
      <c r="AB4912" s="9">
        <v>0</v>
      </c>
      <c r="AC4912" s="9">
        <v>0</v>
      </c>
      <c r="AD4912" s="9">
        <v>0</v>
      </c>
      <c r="AE4912" s="9">
        <v>0</v>
      </c>
      <c r="AF4912" s="9">
        <v>0</v>
      </c>
      <c r="AG4912" s="9">
        <v>0</v>
      </c>
      <c r="AH4912" s="9">
        <v>115193178.16</v>
      </c>
      <c r="AI4912" s="9">
        <v>5900000</v>
      </c>
      <c r="AJ4912" s="9">
        <v>15600000</v>
      </c>
      <c r="AK4912" s="9">
        <v>0</v>
      </c>
      <c r="AL4912" s="9">
        <v>0</v>
      </c>
      <c r="AM4912" s="9">
        <v>0</v>
      </c>
      <c r="AN4912" s="9">
        <v>0</v>
      </c>
      <c r="AO4912" s="9">
        <v>0</v>
      </c>
      <c r="AP4912" s="9">
        <v>0</v>
      </c>
      <c r="AQ4912" s="12">
        <v>0</v>
      </c>
      <c r="AR4912" s="13">
        <f t="shared" si="913"/>
        <v>202871299.9</v>
      </c>
      <c r="AS4912" s="13">
        <f t="shared" si="915"/>
        <v>87148742.44</v>
      </c>
      <c r="AT4912" s="13">
        <f t="shared" si="916"/>
        <v>78442044.64</v>
      </c>
      <c r="AU4912" s="13">
        <f t="shared" si="917"/>
        <v>34878587.72</v>
      </c>
      <c r="AV4912" s="13">
        <f t="shared" si="918"/>
        <v>-1005823.69</v>
      </c>
      <c r="AW4912" s="13">
        <f t="shared" si="919"/>
        <v>48894148.61</v>
      </c>
      <c r="AX4912" s="13">
        <f t="shared" si="920"/>
        <v>-4472797.28</v>
      </c>
      <c r="AY4912" s="13">
        <f t="shared" si="921"/>
        <v>2501303.04</v>
      </c>
      <c r="AZ4912" s="13">
        <f t="shared" si="922"/>
        <v>10885487.02</v>
      </c>
      <c r="BA4912" s="16">
        <f t="shared" si="923"/>
        <v>0</v>
      </c>
      <c r="BB4912" s="17" t="e">
        <f t="shared" si="924"/>
        <v>#DIV/0!</v>
      </c>
      <c r="BC4912" s="17" t="e">
        <f t="shared" si="914"/>
        <v>#DIV/0!</v>
      </c>
    </row>
    <row r="4913" hidden="1" spans="1:55">
      <c r="A4913" s="8" t="s">
        <v>9839</v>
      </c>
      <c r="B4913" s="8" t="s">
        <v>9840</v>
      </c>
      <c r="C4913" s="8">
        <v>108.29</v>
      </c>
      <c r="D4913" s="9">
        <v>108026756.61</v>
      </c>
      <c r="E4913" s="9">
        <v>11208442.8</v>
      </c>
      <c r="F4913" s="9">
        <v>116572209.23</v>
      </c>
      <c r="G4913" s="9">
        <v>87205963.17</v>
      </c>
      <c r="H4913" s="9">
        <v>57297445.56</v>
      </c>
      <c r="I4913" s="9">
        <v>0</v>
      </c>
      <c r="J4913" s="9">
        <v>0</v>
      </c>
      <c r="K4913" s="9">
        <v>0</v>
      </c>
      <c r="L4913" s="9">
        <v>0</v>
      </c>
      <c r="M4913" s="9">
        <v>0</v>
      </c>
      <c r="N4913" s="9">
        <v>716555701.64</v>
      </c>
      <c r="O4913" s="9">
        <v>65979645.86</v>
      </c>
      <c r="P4913" s="9">
        <v>102095829.95</v>
      </c>
      <c r="Q4913" s="9">
        <v>13908168.94</v>
      </c>
      <c r="R4913" s="9">
        <v>19238660.05</v>
      </c>
      <c r="S4913" s="9">
        <v>0</v>
      </c>
      <c r="T4913" s="9">
        <v>0</v>
      </c>
      <c r="U4913" s="9">
        <v>0</v>
      </c>
      <c r="V4913" s="9">
        <v>0</v>
      </c>
      <c r="W4913" s="9">
        <v>0</v>
      </c>
      <c r="X4913" s="9">
        <v>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0</v>
      </c>
      <c r="AE4913" s="9">
        <v>0</v>
      </c>
      <c r="AF4913" s="9">
        <v>0</v>
      </c>
      <c r="AG4913" s="9">
        <v>0</v>
      </c>
      <c r="AH4913" s="9">
        <v>100000000</v>
      </c>
      <c r="AI4913" s="9">
        <v>0</v>
      </c>
      <c r="AJ4913" s="9">
        <v>0</v>
      </c>
      <c r="AK4913" s="9">
        <v>1190389.2</v>
      </c>
      <c r="AL4913" s="9">
        <v>15300000</v>
      </c>
      <c r="AM4913" s="9">
        <v>0</v>
      </c>
      <c r="AN4913" s="9">
        <v>0</v>
      </c>
      <c r="AO4913" s="9">
        <v>0</v>
      </c>
      <c r="AP4913" s="9">
        <v>0</v>
      </c>
      <c r="AQ4913" s="12">
        <v>0</v>
      </c>
      <c r="AR4913" s="13">
        <f t="shared" si="913"/>
        <v>924582458.25</v>
      </c>
      <c r="AS4913" s="13">
        <f t="shared" si="915"/>
        <v>77188088.66</v>
      </c>
      <c r="AT4913" s="13">
        <f t="shared" si="916"/>
        <v>218668039.18</v>
      </c>
      <c r="AU4913" s="13">
        <f t="shared" si="917"/>
        <v>102304521.31</v>
      </c>
      <c r="AV4913" s="13">
        <f t="shared" si="918"/>
        <v>91836105.61</v>
      </c>
      <c r="AW4913" s="13">
        <f t="shared" si="919"/>
        <v>0</v>
      </c>
      <c r="AX4913" s="13">
        <f t="shared" si="920"/>
        <v>0</v>
      </c>
      <c r="AY4913" s="13">
        <f t="shared" si="921"/>
        <v>0</v>
      </c>
      <c r="AZ4913" s="13">
        <f t="shared" si="922"/>
        <v>0</v>
      </c>
      <c r="BA4913" s="16">
        <f t="shared" si="923"/>
        <v>0</v>
      </c>
      <c r="BB4913" s="17" t="e">
        <f t="shared" si="924"/>
        <v>#DIV/0!</v>
      </c>
      <c r="BC4913" s="17" t="e">
        <f t="shared" si="914"/>
        <v>#DIV/0!</v>
      </c>
    </row>
    <row r="4914" hidden="1" spans="1:55">
      <c r="A4914" s="8" t="s">
        <v>9841</v>
      </c>
      <c r="B4914" s="8" t="s">
        <v>9842</v>
      </c>
      <c r="C4914" s="8">
        <v>27.72</v>
      </c>
      <c r="D4914" s="9">
        <v>109259921.93</v>
      </c>
      <c r="E4914" s="9">
        <v>246496584.01</v>
      </c>
      <c r="F4914" s="9">
        <v>206080222.49</v>
      </c>
      <c r="G4914" s="9">
        <v>14487824.08</v>
      </c>
      <c r="H4914" s="9">
        <v>71747369.68</v>
      </c>
      <c r="I4914" s="9">
        <v>0</v>
      </c>
      <c r="J4914" s="9">
        <v>0</v>
      </c>
      <c r="K4914" s="9">
        <v>0</v>
      </c>
      <c r="L4914" s="9">
        <v>0</v>
      </c>
      <c r="M4914" s="9">
        <v>0</v>
      </c>
      <c r="N4914" s="9">
        <v>541229610.53</v>
      </c>
      <c r="O4914" s="9">
        <v>246366533.47</v>
      </c>
      <c r="P4914" s="9">
        <v>268544222.51</v>
      </c>
      <c r="Q4914" s="9">
        <v>148933843.96</v>
      </c>
      <c r="R4914" s="9">
        <v>172035739.04</v>
      </c>
      <c r="S4914" s="9">
        <v>0</v>
      </c>
      <c r="T4914" s="9">
        <v>0</v>
      </c>
      <c r="U4914" s="9">
        <v>0</v>
      </c>
      <c r="V4914" s="9">
        <v>0</v>
      </c>
      <c r="W4914" s="9">
        <v>0</v>
      </c>
      <c r="X4914" s="9">
        <v>0</v>
      </c>
      <c r="Y4914" s="9">
        <v>0</v>
      </c>
      <c r="Z4914" s="9">
        <v>0</v>
      </c>
      <c r="AA4914" s="9">
        <v>0</v>
      </c>
      <c r="AB4914" s="9">
        <v>0</v>
      </c>
      <c r="AC4914" s="9">
        <v>0</v>
      </c>
      <c r="AD4914" s="9">
        <v>0</v>
      </c>
      <c r="AE4914" s="9">
        <v>0</v>
      </c>
      <c r="AF4914" s="9">
        <v>0</v>
      </c>
      <c r="AG4914" s="9">
        <v>0</v>
      </c>
      <c r="AH4914" s="9">
        <v>320202466.67</v>
      </c>
      <c r="AI4914" s="9">
        <v>0</v>
      </c>
      <c r="AJ4914" s="9">
        <v>0</v>
      </c>
      <c r="AK4914" s="9">
        <v>0</v>
      </c>
      <c r="AL4914" s="9">
        <v>0</v>
      </c>
      <c r="AM4914" s="9">
        <v>0</v>
      </c>
      <c r="AN4914" s="9">
        <v>0</v>
      </c>
      <c r="AO4914" s="9">
        <v>0</v>
      </c>
      <c r="AP4914" s="9">
        <v>0</v>
      </c>
      <c r="AQ4914" s="12">
        <v>0</v>
      </c>
      <c r="AR4914" s="13">
        <f t="shared" si="913"/>
        <v>970691999.13</v>
      </c>
      <c r="AS4914" s="13">
        <f t="shared" si="915"/>
        <v>492863117.48</v>
      </c>
      <c r="AT4914" s="13">
        <f t="shared" si="916"/>
        <v>474624445</v>
      </c>
      <c r="AU4914" s="13">
        <f t="shared" si="917"/>
        <v>163421668.04</v>
      </c>
      <c r="AV4914" s="13">
        <f t="shared" si="918"/>
        <v>243783108.72</v>
      </c>
      <c r="AW4914" s="13">
        <f t="shared" si="919"/>
        <v>0</v>
      </c>
      <c r="AX4914" s="13">
        <f t="shared" si="920"/>
        <v>0</v>
      </c>
      <c r="AY4914" s="13">
        <f t="shared" si="921"/>
        <v>0</v>
      </c>
      <c r="AZ4914" s="13">
        <f t="shared" si="922"/>
        <v>0</v>
      </c>
      <c r="BA4914" s="16">
        <f t="shared" si="923"/>
        <v>0</v>
      </c>
      <c r="BB4914" s="17" t="e">
        <f t="shared" si="924"/>
        <v>#DIV/0!</v>
      </c>
      <c r="BC4914" s="17" t="e">
        <f t="shared" si="914"/>
        <v>#DIV/0!</v>
      </c>
    </row>
    <row r="4915" hidden="1" spans="1:55">
      <c r="A4915" s="8" t="s">
        <v>9843</v>
      </c>
      <c r="B4915" s="8" t="s">
        <v>9844</v>
      </c>
      <c r="C4915" s="8">
        <v>60.8</v>
      </c>
      <c r="D4915" s="9">
        <v>177082395.5</v>
      </c>
      <c r="E4915" s="9">
        <v>-110204304.73</v>
      </c>
      <c r="F4915" s="9">
        <v>49463196.34</v>
      </c>
      <c r="G4915" s="9">
        <v>111367315.89</v>
      </c>
      <c r="H4915" s="9">
        <v>-21702051.96</v>
      </c>
      <c r="I4915" s="9">
        <v>0</v>
      </c>
      <c r="J4915" s="9">
        <v>0</v>
      </c>
      <c r="K4915" s="9">
        <v>0</v>
      </c>
      <c r="L4915" s="9">
        <v>0</v>
      </c>
      <c r="M4915" s="9">
        <v>0</v>
      </c>
      <c r="N4915" s="9">
        <v>1221973454.2</v>
      </c>
      <c r="O4915" s="9">
        <v>3901424.38</v>
      </c>
      <c r="P4915" s="9">
        <v>233649389.39</v>
      </c>
      <c r="Q4915" s="9">
        <v>775103.36</v>
      </c>
      <c r="R4915" s="9">
        <v>681702.29</v>
      </c>
      <c r="S4915" s="9">
        <v>0</v>
      </c>
      <c r="T4915" s="9">
        <v>0</v>
      </c>
      <c r="U4915" s="9">
        <v>0</v>
      </c>
      <c r="V4915" s="9">
        <v>0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0</v>
      </c>
      <c r="AD4915" s="9">
        <v>0</v>
      </c>
      <c r="AE4915" s="9">
        <v>0</v>
      </c>
      <c r="AF4915" s="9">
        <v>0</v>
      </c>
      <c r="AG4915" s="9">
        <v>0</v>
      </c>
      <c r="AH4915" s="9">
        <v>1807680978.86</v>
      </c>
      <c r="AI4915" s="9">
        <v>269767155.03</v>
      </c>
      <c r="AJ4915" s="9">
        <v>203292200</v>
      </c>
      <c r="AK4915" s="9">
        <v>143578241</v>
      </c>
      <c r="AL4915" s="9">
        <v>0</v>
      </c>
      <c r="AM4915" s="9">
        <v>0</v>
      </c>
      <c r="AN4915" s="9">
        <v>0</v>
      </c>
      <c r="AO4915" s="9">
        <v>0</v>
      </c>
      <c r="AP4915" s="9">
        <v>0</v>
      </c>
      <c r="AQ4915" s="12">
        <v>0</v>
      </c>
      <c r="AR4915" s="13">
        <f t="shared" si="913"/>
        <v>3206736828.56</v>
      </c>
      <c r="AS4915" s="13">
        <f t="shared" si="915"/>
        <v>163464274.68</v>
      </c>
      <c r="AT4915" s="13">
        <f t="shared" si="916"/>
        <v>486404785.73</v>
      </c>
      <c r="AU4915" s="13">
        <f t="shared" si="917"/>
        <v>255720660.25</v>
      </c>
      <c r="AV4915" s="13">
        <f t="shared" si="918"/>
        <v>-21020349.67</v>
      </c>
      <c r="AW4915" s="13">
        <f t="shared" si="919"/>
        <v>0</v>
      </c>
      <c r="AX4915" s="13">
        <f t="shared" si="920"/>
        <v>0</v>
      </c>
      <c r="AY4915" s="13">
        <f t="shared" si="921"/>
        <v>0</v>
      </c>
      <c r="AZ4915" s="13">
        <f t="shared" si="922"/>
        <v>0</v>
      </c>
      <c r="BA4915" s="16">
        <f t="shared" si="923"/>
        <v>0</v>
      </c>
      <c r="BB4915" s="17" t="e">
        <f t="shared" si="924"/>
        <v>#DIV/0!</v>
      </c>
      <c r="BC4915" s="17" t="e">
        <f t="shared" si="914"/>
        <v>#DIV/0!</v>
      </c>
    </row>
    <row r="4916" hidden="1" spans="1:55">
      <c r="A4916" s="8" t="s">
        <v>9845</v>
      </c>
      <c r="B4916" s="8" t="s">
        <v>9846</v>
      </c>
      <c r="C4916" s="8">
        <v>17.13</v>
      </c>
      <c r="D4916" s="9">
        <v>482590395.06</v>
      </c>
      <c r="E4916" s="9">
        <v>1235606986</v>
      </c>
      <c r="F4916" s="9">
        <v>803066654.15</v>
      </c>
      <c r="G4916" s="9">
        <v>111917243.33</v>
      </c>
      <c r="H4916" s="9">
        <v>-117914300</v>
      </c>
      <c r="I4916" s="9">
        <v>192369634.04</v>
      </c>
      <c r="J4916" s="9">
        <v>-794759989.53</v>
      </c>
      <c r="K4916" s="9">
        <v>1930320632.65</v>
      </c>
      <c r="L4916" s="9">
        <v>882727202</v>
      </c>
      <c r="M4916" s="9">
        <v>0</v>
      </c>
      <c r="N4916" s="9">
        <v>4786766008.24</v>
      </c>
      <c r="O4916" s="9">
        <v>4143641973.33</v>
      </c>
      <c r="P4916" s="9">
        <v>2894295423.2</v>
      </c>
      <c r="Q4916" s="9">
        <v>2390421452.05</v>
      </c>
      <c r="R4916" s="9">
        <v>2483899800</v>
      </c>
      <c r="S4916" s="9">
        <v>3202918748.05</v>
      </c>
      <c r="T4916" s="9">
        <v>3351423186.96</v>
      </c>
      <c r="U4916" s="9">
        <v>4140766215.43</v>
      </c>
      <c r="V4916" s="9">
        <v>2320728018.96</v>
      </c>
      <c r="W4916" s="9">
        <v>0</v>
      </c>
      <c r="X4916" s="9">
        <v>0</v>
      </c>
      <c r="Y4916" s="9">
        <v>0</v>
      </c>
      <c r="Z4916" s="9">
        <v>0</v>
      </c>
      <c r="AA4916" s="9">
        <v>0</v>
      </c>
      <c r="AB4916" s="9">
        <v>0</v>
      </c>
      <c r="AC4916" s="9">
        <v>0</v>
      </c>
      <c r="AD4916" s="9">
        <v>0</v>
      </c>
      <c r="AE4916" s="9">
        <v>0</v>
      </c>
      <c r="AF4916" s="9">
        <v>0</v>
      </c>
      <c r="AG4916" s="9">
        <v>0</v>
      </c>
      <c r="AH4916" s="9">
        <v>769138121.29</v>
      </c>
      <c r="AI4916" s="9">
        <v>840419634.46</v>
      </c>
      <c r="AJ4916" s="9">
        <v>1014876858.36</v>
      </c>
      <c r="AK4916" s="9">
        <v>570821611.06</v>
      </c>
      <c r="AL4916" s="9">
        <v>559870800</v>
      </c>
      <c r="AM4916" s="9">
        <v>862142578.31</v>
      </c>
      <c r="AN4916" s="9">
        <v>35481055.16</v>
      </c>
      <c r="AO4916" s="9">
        <v>61372485.72</v>
      </c>
      <c r="AP4916" s="9">
        <v>27601849.67</v>
      </c>
      <c r="AQ4916" s="12">
        <v>0</v>
      </c>
      <c r="AR4916" s="13">
        <f t="shared" si="913"/>
        <v>6038494524.59</v>
      </c>
      <c r="AS4916" s="13">
        <f t="shared" si="915"/>
        <v>6219668593.79</v>
      </c>
      <c r="AT4916" s="13">
        <f t="shared" si="916"/>
        <v>4712238935.71</v>
      </c>
      <c r="AU4916" s="13">
        <f t="shared" si="917"/>
        <v>3073160306.44</v>
      </c>
      <c r="AV4916" s="13">
        <f t="shared" si="918"/>
        <v>2925856300</v>
      </c>
      <c r="AW4916" s="13">
        <f t="shared" si="919"/>
        <v>4257430960.4</v>
      </c>
      <c r="AX4916" s="13">
        <f t="shared" si="920"/>
        <v>2592144252.59</v>
      </c>
      <c r="AY4916" s="13">
        <f t="shared" si="921"/>
        <v>6132459333.8</v>
      </c>
      <c r="AZ4916" s="13">
        <f t="shared" si="922"/>
        <v>3231057070.63</v>
      </c>
      <c r="BA4916" s="16">
        <f t="shared" si="923"/>
        <v>0</v>
      </c>
      <c r="BB4916" s="17" t="e">
        <f t="shared" si="924"/>
        <v>#DIV/0!</v>
      </c>
      <c r="BC4916" s="17" t="e">
        <f t="shared" si="914"/>
        <v>#DIV/0!</v>
      </c>
    </row>
    <row r="4917" hidden="1" spans="1:55">
      <c r="A4917" s="8" t="s">
        <v>9847</v>
      </c>
      <c r="B4917" s="8" t="s">
        <v>9848</v>
      </c>
      <c r="C4917" s="8">
        <v>29.32</v>
      </c>
      <c r="D4917" s="9">
        <v>177223521.98</v>
      </c>
      <c r="E4917" s="9">
        <v>178900763.66</v>
      </c>
      <c r="F4917" s="9">
        <v>131171834.9</v>
      </c>
      <c r="G4917" s="9">
        <v>119316221.59</v>
      </c>
      <c r="H4917" s="9">
        <v>108828273.26</v>
      </c>
      <c r="I4917" s="9">
        <v>0</v>
      </c>
      <c r="J4917" s="9">
        <v>0</v>
      </c>
      <c r="K4917" s="9">
        <v>0</v>
      </c>
      <c r="L4917" s="9">
        <v>0</v>
      </c>
      <c r="M4917" s="9">
        <v>0</v>
      </c>
      <c r="N4917" s="9">
        <v>477218505.9</v>
      </c>
      <c r="O4917" s="9">
        <v>100044897.32</v>
      </c>
      <c r="P4917" s="9">
        <v>65807034.44</v>
      </c>
      <c r="Q4917" s="9">
        <v>41873936.42</v>
      </c>
      <c r="R4917" s="9">
        <v>52310787.33</v>
      </c>
      <c r="S4917" s="9">
        <v>0</v>
      </c>
      <c r="T4917" s="9">
        <v>0</v>
      </c>
      <c r="U4917" s="9">
        <v>0</v>
      </c>
      <c r="V4917" s="9">
        <v>0</v>
      </c>
      <c r="W4917" s="9">
        <v>0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864674.73</v>
      </c>
      <c r="AL4917" s="9">
        <v>0</v>
      </c>
      <c r="AM4917" s="9">
        <v>0</v>
      </c>
      <c r="AN4917" s="9">
        <v>0</v>
      </c>
      <c r="AO4917" s="9">
        <v>0</v>
      </c>
      <c r="AP4917" s="9">
        <v>0</v>
      </c>
      <c r="AQ4917" s="12">
        <v>0</v>
      </c>
      <c r="AR4917" s="13">
        <f t="shared" si="913"/>
        <v>654442027.88</v>
      </c>
      <c r="AS4917" s="13">
        <f t="shared" si="915"/>
        <v>278945660.98</v>
      </c>
      <c r="AT4917" s="13">
        <f t="shared" si="916"/>
        <v>196978869.34</v>
      </c>
      <c r="AU4917" s="13">
        <f t="shared" si="917"/>
        <v>162054832.74</v>
      </c>
      <c r="AV4917" s="13">
        <f t="shared" si="918"/>
        <v>161139060.59</v>
      </c>
      <c r="AW4917" s="13">
        <f t="shared" si="919"/>
        <v>0</v>
      </c>
      <c r="AX4917" s="13">
        <f t="shared" si="920"/>
        <v>0</v>
      </c>
      <c r="AY4917" s="13">
        <f t="shared" si="921"/>
        <v>0</v>
      </c>
      <c r="AZ4917" s="13">
        <f t="shared" si="922"/>
        <v>0</v>
      </c>
      <c r="BA4917" s="16">
        <f t="shared" si="923"/>
        <v>0</v>
      </c>
      <c r="BB4917" s="17" t="e">
        <f t="shared" si="924"/>
        <v>#DIV/0!</v>
      </c>
      <c r="BC4917" s="17" t="e">
        <f t="shared" si="914"/>
        <v>#DIV/0!</v>
      </c>
    </row>
    <row r="4918" hidden="1" spans="1:55">
      <c r="A4918" s="8" t="s">
        <v>9849</v>
      </c>
      <c r="B4918" s="8" t="s">
        <v>9850</v>
      </c>
      <c r="C4918" s="8">
        <v>100.3</v>
      </c>
      <c r="D4918" s="9">
        <v>-3443961.98</v>
      </c>
      <c r="E4918" s="9">
        <v>1142728690.65</v>
      </c>
      <c r="F4918" s="9">
        <v>-416223922.62</v>
      </c>
      <c r="G4918" s="9">
        <v>-366981787.8</v>
      </c>
      <c r="H4918" s="9">
        <v>-203906303.67</v>
      </c>
      <c r="I4918" s="9">
        <v>0</v>
      </c>
      <c r="J4918" s="9">
        <v>0</v>
      </c>
      <c r="K4918" s="9">
        <v>0</v>
      </c>
      <c r="L4918" s="9">
        <v>0</v>
      </c>
      <c r="M4918" s="9">
        <v>0</v>
      </c>
      <c r="N4918" s="9">
        <v>3397973170.74</v>
      </c>
      <c r="O4918" s="9">
        <v>1025701042.08</v>
      </c>
      <c r="P4918" s="9">
        <v>581841078.27</v>
      </c>
      <c r="Q4918" s="9">
        <v>94520526.96</v>
      </c>
      <c r="R4918" s="9">
        <v>107833783.76</v>
      </c>
      <c r="S4918" s="9">
        <v>0</v>
      </c>
      <c r="T4918" s="9">
        <v>0</v>
      </c>
      <c r="U4918" s="9">
        <v>0</v>
      </c>
      <c r="V4918" s="9">
        <v>0</v>
      </c>
      <c r="W4918" s="9">
        <v>0</v>
      </c>
      <c r="X4918" s="9">
        <v>0</v>
      </c>
      <c r="Y4918" s="9">
        <v>0</v>
      </c>
      <c r="Z4918" s="9">
        <v>0</v>
      </c>
      <c r="AA4918" s="9">
        <v>0</v>
      </c>
      <c r="AB4918" s="9">
        <v>0</v>
      </c>
      <c r="AC4918" s="9">
        <v>0</v>
      </c>
      <c r="AD4918" s="9">
        <v>0</v>
      </c>
      <c r="AE4918" s="9">
        <v>0</v>
      </c>
      <c r="AF4918" s="9">
        <v>0</v>
      </c>
      <c r="AG4918" s="9">
        <v>0</v>
      </c>
      <c r="AH4918" s="9">
        <v>0</v>
      </c>
      <c r="AI4918" s="9">
        <v>0</v>
      </c>
      <c r="AJ4918" s="9">
        <v>0</v>
      </c>
      <c r="AK4918" s="9">
        <v>0</v>
      </c>
      <c r="AL4918" s="9">
        <v>0</v>
      </c>
      <c r="AM4918" s="9">
        <v>0</v>
      </c>
      <c r="AN4918" s="9">
        <v>0</v>
      </c>
      <c r="AO4918" s="9">
        <v>0</v>
      </c>
      <c r="AP4918" s="9">
        <v>0</v>
      </c>
      <c r="AQ4918" s="12">
        <v>0</v>
      </c>
      <c r="AR4918" s="13">
        <f t="shared" si="913"/>
        <v>3394529208.76</v>
      </c>
      <c r="AS4918" s="13">
        <f t="shared" si="915"/>
        <v>2168429732.73</v>
      </c>
      <c r="AT4918" s="13">
        <f t="shared" si="916"/>
        <v>165617155.65</v>
      </c>
      <c r="AU4918" s="13">
        <f t="shared" si="917"/>
        <v>-272461260.84</v>
      </c>
      <c r="AV4918" s="13">
        <f t="shared" si="918"/>
        <v>-96072519.91</v>
      </c>
      <c r="AW4918" s="13">
        <f t="shared" si="919"/>
        <v>0</v>
      </c>
      <c r="AX4918" s="13">
        <f t="shared" si="920"/>
        <v>0</v>
      </c>
      <c r="AY4918" s="13">
        <f t="shared" si="921"/>
        <v>0</v>
      </c>
      <c r="AZ4918" s="13">
        <f t="shared" si="922"/>
        <v>0</v>
      </c>
      <c r="BA4918" s="16">
        <f t="shared" si="923"/>
        <v>0</v>
      </c>
      <c r="BB4918" s="17" t="e">
        <f t="shared" si="924"/>
        <v>#DIV/0!</v>
      </c>
      <c r="BC4918" s="17" t="e">
        <f t="shared" si="914"/>
        <v>#DIV/0!</v>
      </c>
    </row>
    <row r="4919" hidden="1" spans="1:55">
      <c r="A4919" s="8" t="s">
        <v>9851</v>
      </c>
      <c r="B4919" s="8" t="s">
        <v>9852</v>
      </c>
      <c r="C4919" s="8">
        <v>35.73</v>
      </c>
      <c r="D4919" s="9">
        <v>-287043969.93</v>
      </c>
      <c r="E4919" s="9">
        <v>-7731403.01</v>
      </c>
      <c r="F4919" s="9">
        <v>23325160.81</v>
      </c>
      <c r="G4919" s="9">
        <v>86158228.95</v>
      </c>
      <c r="H4919" s="9">
        <v>-35512901.85</v>
      </c>
      <c r="I4919" s="9">
        <v>0</v>
      </c>
      <c r="J4919" s="9">
        <v>0</v>
      </c>
      <c r="K4919" s="9">
        <v>0</v>
      </c>
      <c r="L4919" s="9">
        <v>0</v>
      </c>
      <c r="M4919" s="9">
        <v>0</v>
      </c>
      <c r="N4919" s="9">
        <v>161130846.05</v>
      </c>
      <c r="O4919" s="9">
        <v>89408725.59</v>
      </c>
      <c r="P4919" s="9">
        <v>96684144.94</v>
      </c>
      <c r="Q4919" s="9">
        <v>68582261.22</v>
      </c>
      <c r="R4919" s="9">
        <v>109709568.46</v>
      </c>
      <c r="S4919" s="9">
        <v>0</v>
      </c>
      <c r="T4919" s="9">
        <v>0</v>
      </c>
      <c r="U4919" s="9">
        <v>0</v>
      </c>
      <c r="V4919" s="9">
        <v>0</v>
      </c>
      <c r="W4919" s="9">
        <v>0</v>
      </c>
      <c r="X4919" s="9">
        <v>0</v>
      </c>
      <c r="Y4919" s="9">
        <v>0</v>
      </c>
      <c r="Z4919" s="9">
        <v>0</v>
      </c>
      <c r="AA4919" s="9">
        <v>0</v>
      </c>
      <c r="AB4919" s="9">
        <v>0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713099055.56</v>
      </c>
      <c r="AI4919" s="9">
        <v>10000</v>
      </c>
      <c r="AJ4919" s="9">
        <v>487180.16</v>
      </c>
      <c r="AK4919" s="9">
        <v>876564.02</v>
      </c>
      <c r="AL4919" s="9">
        <v>218391.11</v>
      </c>
      <c r="AM4919" s="9">
        <v>0</v>
      </c>
      <c r="AN4919" s="9">
        <v>0</v>
      </c>
      <c r="AO4919" s="9">
        <v>0</v>
      </c>
      <c r="AP4919" s="9">
        <v>0</v>
      </c>
      <c r="AQ4919" s="12">
        <v>0</v>
      </c>
      <c r="AR4919" s="13">
        <f t="shared" si="913"/>
        <v>587185931.68</v>
      </c>
      <c r="AS4919" s="13">
        <f t="shared" si="915"/>
        <v>81687322.58</v>
      </c>
      <c r="AT4919" s="13">
        <f t="shared" si="916"/>
        <v>120496485.91</v>
      </c>
      <c r="AU4919" s="13">
        <f t="shared" si="917"/>
        <v>155617054.19</v>
      </c>
      <c r="AV4919" s="13">
        <f t="shared" si="918"/>
        <v>74415057.72</v>
      </c>
      <c r="AW4919" s="13">
        <f t="shared" si="919"/>
        <v>0</v>
      </c>
      <c r="AX4919" s="13">
        <f t="shared" si="920"/>
        <v>0</v>
      </c>
      <c r="AY4919" s="13">
        <f t="shared" si="921"/>
        <v>0</v>
      </c>
      <c r="AZ4919" s="13">
        <f t="shared" si="922"/>
        <v>0</v>
      </c>
      <c r="BA4919" s="16">
        <f t="shared" si="923"/>
        <v>0</v>
      </c>
      <c r="BB4919" s="17" t="e">
        <f t="shared" si="924"/>
        <v>#DIV/0!</v>
      </c>
      <c r="BC4919" s="17" t="e">
        <f t="shared" si="914"/>
        <v>#DIV/0!</v>
      </c>
    </row>
    <row r="4920" hidden="1" spans="1:55">
      <c r="A4920" s="8" t="s">
        <v>9853</v>
      </c>
      <c r="B4920" s="8" t="s">
        <v>9854</v>
      </c>
      <c r="C4920" s="8">
        <v>30.6</v>
      </c>
      <c r="D4920" s="9">
        <v>-64552857.69</v>
      </c>
      <c r="E4920" s="9">
        <v>43598616.42</v>
      </c>
      <c r="F4920" s="9">
        <v>63589388.78</v>
      </c>
      <c r="G4920" s="9">
        <v>21904045.51</v>
      </c>
      <c r="H4920" s="9">
        <v>22166626.97</v>
      </c>
      <c r="I4920" s="9">
        <v>0</v>
      </c>
      <c r="J4920" s="9">
        <v>0</v>
      </c>
      <c r="K4920" s="9">
        <v>0</v>
      </c>
      <c r="L4920" s="9">
        <v>0</v>
      </c>
      <c r="M4920" s="9">
        <v>0</v>
      </c>
      <c r="N4920" s="9">
        <v>257088664.67</v>
      </c>
      <c r="O4920" s="9">
        <v>238330696.91</v>
      </c>
      <c r="P4920" s="9">
        <v>212695175.27</v>
      </c>
      <c r="Q4920" s="9">
        <v>61169244.53</v>
      </c>
      <c r="R4920" s="9">
        <v>30436393.98</v>
      </c>
      <c r="S4920" s="9">
        <v>0</v>
      </c>
      <c r="T4920" s="9">
        <v>0</v>
      </c>
      <c r="U4920" s="9">
        <v>0</v>
      </c>
      <c r="V4920" s="9">
        <v>0</v>
      </c>
      <c r="W4920" s="9">
        <v>0</v>
      </c>
      <c r="X4920" s="9">
        <v>0</v>
      </c>
      <c r="Y4920" s="9">
        <v>0</v>
      </c>
      <c r="Z4920" s="9">
        <v>0</v>
      </c>
      <c r="AA4920" s="9">
        <v>0</v>
      </c>
      <c r="AB4920" s="9">
        <v>0</v>
      </c>
      <c r="AC4920" s="9">
        <v>0</v>
      </c>
      <c r="AD4920" s="9">
        <v>0</v>
      </c>
      <c r="AE4920" s="9">
        <v>0</v>
      </c>
      <c r="AF4920" s="9">
        <v>0</v>
      </c>
      <c r="AG4920" s="9">
        <v>0</v>
      </c>
      <c r="AH4920" s="9">
        <v>238800000</v>
      </c>
      <c r="AI4920" s="9">
        <v>20388852.45</v>
      </c>
      <c r="AJ4920" s="9">
        <v>0</v>
      </c>
      <c r="AK4920" s="9">
        <v>18387267.15</v>
      </c>
      <c r="AL4920" s="9">
        <v>0</v>
      </c>
      <c r="AM4920" s="9">
        <v>0</v>
      </c>
      <c r="AN4920" s="9">
        <v>0</v>
      </c>
      <c r="AO4920" s="9">
        <v>0</v>
      </c>
      <c r="AP4920" s="9">
        <v>0</v>
      </c>
      <c r="AQ4920" s="12">
        <v>0</v>
      </c>
      <c r="AR4920" s="13">
        <f t="shared" si="913"/>
        <v>431335806.98</v>
      </c>
      <c r="AS4920" s="13">
        <f t="shared" si="915"/>
        <v>302318165.78</v>
      </c>
      <c r="AT4920" s="13">
        <f t="shared" si="916"/>
        <v>276284564.05</v>
      </c>
      <c r="AU4920" s="13">
        <f t="shared" si="917"/>
        <v>101460557.19</v>
      </c>
      <c r="AV4920" s="13">
        <f t="shared" si="918"/>
        <v>52603020.95</v>
      </c>
      <c r="AW4920" s="13">
        <f t="shared" si="919"/>
        <v>0</v>
      </c>
      <c r="AX4920" s="13">
        <f t="shared" si="920"/>
        <v>0</v>
      </c>
      <c r="AY4920" s="13">
        <f t="shared" si="921"/>
        <v>0</v>
      </c>
      <c r="AZ4920" s="13">
        <f t="shared" si="922"/>
        <v>0</v>
      </c>
      <c r="BA4920" s="16">
        <f t="shared" si="923"/>
        <v>0</v>
      </c>
      <c r="BB4920" s="17" t="e">
        <f t="shared" si="924"/>
        <v>#DIV/0!</v>
      </c>
      <c r="BC4920" s="17" t="e">
        <f t="shared" si="914"/>
        <v>#DIV/0!</v>
      </c>
    </row>
    <row r="4921" hidden="1" spans="1:55">
      <c r="A4921" s="8" t="s">
        <v>9855</v>
      </c>
      <c r="B4921" s="8" t="s">
        <v>9856</v>
      </c>
      <c r="C4921" s="8">
        <v>11.12</v>
      </c>
      <c r="D4921" s="9">
        <v>437181393.27</v>
      </c>
      <c r="E4921" s="9">
        <v>436888086.39</v>
      </c>
      <c r="F4921" s="9">
        <v>297662258.01</v>
      </c>
      <c r="G4921" s="9">
        <v>357954909.03</v>
      </c>
      <c r="H4921" s="9">
        <v>645048707.15</v>
      </c>
      <c r="I4921" s="9">
        <v>0</v>
      </c>
      <c r="J4921" s="9">
        <v>0</v>
      </c>
      <c r="K4921" s="9">
        <v>0</v>
      </c>
      <c r="L4921" s="9">
        <v>0</v>
      </c>
      <c r="M4921" s="9">
        <v>0</v>
      </c>
      <c r="N4921" s="9">
        <v>1666501125.84</v>
      </c>
      <c r="O4921" s="9">
        <v>566868838.9</v>
      </c>
      <c r="P4921" s="9">
        <v>434421206.52</v>
      </c>
      <c r="Q4921" s="9">
        <v>161948424.05</v>
      </c>
      <c r="R4921" s="9">
        <v>312421232.05</v>
      </c>
      <c r="S4921" s="9">
        <v>0</v>
      </c>
      <c r="T4921" s="9">
        <v>0</v>
      </c>
      <c r="U4921" s="9">
        <v>0</v>
      </c>
      <c r="V4921" s="9">
        <v>0</v>
      </c>
      <c r="W4921" s="9">
        <v>0</v>
      </c>
      <c r="X4921" s="9">
        <v>0</v>
      </c>
      <c r="Y4921" s="9">
        <v>0</v>
      </c>
      <c r="Z4921" s="9">
        <v>0</v>
      </c>
      <c r="AA4921" s="9">
        <v>0</v>
      </c>
      <c r="AB4921" s="9">
        <v>0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95469388.88</v>
      </c>
      <c r="AI4921" s="9">
        <v>0</v>
      </c>
      <c r="AJ4921" s="9">
        <v>0</v>
      </c>
      <c r="AK4921" s="9">
        <v>0</v>
      </c>
      <c r="AL4921" s="9">
        <v>0</v>
      </c>
      <c r="AM4921" s="9">
        <v>0</v>
      </c>
      <c r="AN4921" s="9">
        <v>0</v>
      </c>
      <c r="AO4921" s="9">
        <v>0</v>
      </c>
      <c r="AP4921" s="9">
        <v>0</v>
      </c>
      <c r="AQ4921" s="12">
        <v>0</v>
      </c>
      <c r="AR4921" s="13">
        <f t="shared" si="913"/>
        <v>2199151907.99</v>
      </c>
      <c r="AS4921" s="13">
        <f t="shared" si="915"/>
        <v>1003756925.29</v>
      </c>
      <c r="AT4921" s="13">
        <f t="shared" si="916"/>
        <v>732083464.53</v>
      </c>
      <c r="AU4921" s="13">
        <f t="shared" si="917"/>
        <v>519903333.08</v>
      </c>
      <c r="AV4921" s="13">
        <f t="shared" si="918"/>
        <v>957469939.2</v>
      </c>
      <c r="AW4921" s="13">
        <f t="shared" si="919"/>
        <v>0</v>
      </c>
      <c r="AX4921" s="13">
        <f t="shared" si="920"/>
        <v>0</v>
      </c>
      <c r="AY4921" s="13">
        <f t="shared" si="921"/>
        <v>0</v>
      </c>
      <c r="AZ4921" s="13">
        <f t="shared" si="922"/>
        <v>0</v>
      </c>
      <c r="BA4921" s="16">
        <f t="shared" si="923"/>
        <v>0</v>
      </c>
      <c r="BB4921" s="17" t="e">
        <f t="shared" si="924"/>
        <v>#DIV/0!</v>
      </c>
      <c r="BC4921" s="17" t="e">
        <f t="shared" si="914"/>
        <v>#DIV/0!</v>
      </c>
    </row>
    <row r="4922" hidden="1" spans="1:55">
      <c r="A4922" s="8" t="s">
        <v>9857</v>
      </c>
      <c r="B4922" s="8" t="s">
        <v>9858</v>
      </c>
      <c r="C4922" s="8">
        <v>18.58</v>
      </c>
      <c r="D4922" s="9">
        <v>-330711530.04</v>
      </c>
      <c r="E4922" s="9">
        <v>-252066024.95</v>
      </c>
      <c r="F4922" s="9">
        <v>-197224936</v>
      </c>
      <c r="G4922" s="9">
        <v>-21539989.05</v>
      </c>
      <c r="H4922" s="9">
        <v>-41768021.93</v>
      </c>
      <c r="I4922" s="9">
        <v>0</v>
      </c>
      <c r="J4922" s="9">
        <v>0</v>
      </c>
      <c r="K4922" s="9">
        <v>0</v>
      </c>
      <c r="L4922" s="9">
        <v>0</v>
      </c>
      <c r="M4922" s="9">
        <v>0</v>
      </c>
      <c r="N4922" s="9">
        <v>2389930861.41</v>
      </c>
      <c r="O4922" s="9">
        <v>724250312.28</v>
      </c>
      <c r="P4922" s="9">
        <v>1031926198.11</v>
      </c>
      <c r="Q4922" s="9">
        <v>27557425.8</v>
      </c>
      <c r="R4922" s="9">
        <v>2358785.73</v>
      </c>
      <c r="S4922" s="9">
        <v>0</v>
      </c>
      <c r="T4922" s="9">
        <v>0</v>
      </c>
      <c r="U4922" s="9">
        <v>0</v>
      </c>
      <c r="V4922" s="9">
        <v>0</v>
      </c>
      <c r="W4922" s="9">
        <v>0</v>
      </c>
      <c r="X4922" s="9">
        <v>0</v>
      </c>
      <c r="Y4922" s="9">
        <v>0</v>
      </c>
      <c r="Z4922" s="9">
        <v>0</v>
      </c>
      <c r="AA4922" s="9">
        <v>0</v>
      </c>
      <c r="AB4922" s="9">
        <v>0</v>
      </c>
      <c r="AC4922" s="9">
        <v>0</v>
      </c>
      <c r="AD4922" s="9">
        <v>0</v>
      </c>
      <c r="AE4922" s="9">
        <v>0</v>
      </c>
      <c r="AF4922" s="9">
        <v>0</v>
      </c>
      <c r="AG4922" s="9">
        <v>0</v>
      </c>
      <c r="AH4922" s="9">
        <v>0</v>
      </c>
      <c r="AI4922" s="9">
        <v>0</v>
      </c>
      <c r="AJ4922" s="9">
        <v>0</v>
      </c>
      <c r="AK4922" s="9">
        <v>9219234.03</v>
      </c>
      <c r="AL4922" s="9">
        <v>0</v>
      </c>
      <c r="AM4922" s="9">
        <v>0</v>
      </c>
      <c r="AN4922" s="9">
        <v>0</v>
      </c>
      <c r="AO4922" s="9">
        <v>0</v>
      </c>
      <c r="AP4922" s="9">
        <v>0</v>
      </c>
      <c r="AQ4922" s="12">
        <v>0</v>
      </c>
      <c r="AR4922" s="13">
        <f t="shared" si="913"/>
        <v>2059219331.37</v>
      </c>
      <c r="AS4922" s="13">
        <f t="shared" si="915"/>
        <v>472184287.33</v>
      </c>
      <c r="AT4922" s="13">
        <f t="shared" si="916"/>
        <v>834701262.11</v>
      </c>
      <c r="AU4922" s="13">
        <f t="shared" si="917"/>
        <v>15236670.78</v>
      </c>
      <c r="AV4922" s="13">
        <f t="shared" si="918"/>
        <v>-39409236.2</v>
      </c>
      <c r="AW4922" s="13">
        <f t="shared" si="919"/>
        <v>0</v>
      </c>
      <c r="AX4922" s="13">
        <f t="shared" si="920"/>
        <v>0</v>
      </c>
      <c r="AY4922" s="13">
        <f t="shared" si="921"/>
        <v>0</v>
      </c>
      <c r="AZ4922" s="13">
        <f t="shared" si="922"/>
        <v>0</v>
      </c>
      <c r="BA4922" s="16">
        <f t="shared" si="923"/>
        <v>0</v>
      </c>
      <c r="BB4922" s="17" t="e">
        <f t="shared" si="924"/>
        <v>#DIV/0!</v>
      </c>
      <c r="BC4922" s="17" t="e">
        <f t="shared" si="914"/>
        <v>#DIV/0!</v>
      </c>
    </row>
    <row r="4923" hidden="1" spans="1:55">
      <c r="A4923" s="8" t="s">
        <v>9859</v>
      </c>
      <c r="B4923" s="8" t="s">
        <v>9860</v>
      </c>
      <c r="C4923" s="8">
        <v>45.34</v>
      </c>
      <c r="D4923" s="9">
        <v>-10911308.01</v>
      </c>
      <c r="E4923" s="9">
        <v>21045751.26</v>
      </c>
      <c r="F4923" s="9">
        <v>12907614.91</v>
      </c>
      <c r="G4923" s="9">
        <v>28784064.02</v>
      </c>
      <c r="H4923" s="9">
        <v>-17441864.66</v>
      </c>
      <c r="I4923" s="9">
        <v>0</v>
      </c>
      <c r="J4923" s="9">
        <v>0</v>
      </c>
      <c r="K4923" s="9">
        <v>0</v>
      </c>
      <c r="L4923" s="9">
        <v>0</v>
      </c>
      <c r="M4923" s="9">
        <v>0</v>
      </c>
      <c r="N4923" s="9">
        <v>688914456.39</v>
      </c>
      <c r="O4923" s="9">
        <v>51233989.07</v>
      </c>
      <c r="P4923" s="9">
        <v>34927210.65</v>
      </c>
      <c r="Q4923" s="9">
        <v>33119878.37</v>
      </c>
      <c r="R4923" s="9">
        <v>17183171.56</v>
      </c>
      <c r="S4923" s="9">
        <v>0</v>
      </c>
      <c r="T4923" s="9">
        <v>0</v>
      </c>
      <c r="U4923" s="9">
        <v>0</v>
      </c>
      <c r="V4923" s="9">
        <v>0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140179599.78</v>
      </c>
      <c r="AI4923" s="9">
        <v>0</v>
      </c>
      <c r="AJ4923" s="9">
        <v>20193613.61</v>
      </c>
      <c r="AK4923" s="9">
        <v>0</v>
      </c>
      <c r="AL4923" s="9">
        <v>0</v>
      </c>
      <c r="AM4923" s="9">
        <v>0</v>
      </c>
      <c r="AN4923" s="9">
        <v>0</v>
      </c>
      <c r="AO4923" s="9">
        <v>0</v>
      </c>
      <c r="AP4923" s="9">
        <v>0</v>
      </c>
      <c r="AQ4923" s="12">
        <v>0</v>
      </c>
      <c r="AR4923" s="13">
        <f t="shared" si="913"/>
        <v>818182748.16</v>
      </c>
      <c r="AS4923" s="13">
        <f t="shared" si="915"/>
        <v>72279740.33</v>
      </c>
      <c r="AT4923" s="13">
        <f t="shared" si="916"/>
        <v>68028439.17</v>
      </c>
      <c r="AU4923" s="13">
        <f t="shared" si="917"/>
        <v>61903942.39</v>
      </c>
      <c r="AV4923" s="13">
        <f t="shared" si="918"/>
        <v>-258693.100000001</v>
      </c>
      <c r="AW4923" s="13">
        <f t="shared" si="919"/>
        <v>0</v>
      </c>
      <c r="AX4923" s="13">
        <f t="shared" si="920"/>
        <v>0</v>
      </c>
      <c r="AY4923" s="13">
        <f t="shared" si="921"/>
        <v>0</v>
      </c>
      <c r="AZ4923" s="13">
        <f t="shared" si="922"/>
        <v>0</v>
      </c>
      <c r="BA4923" s="16">
        <f t="shared" si="923"/>
        <v>0</v>
      </c>
      <c r="BB4923" s="17" t="e">
        <f t="shared" si="924"/>
        <v>#DIV/0!</v>
      </c>
      <c r="BC4923" s="17" t="e">
        <f t="shared" si="914"/>
        <v>#DIV/0!</v>
      </c>
    </row>
    <row r="4924" hidden="1" spans="1:55">
      <c r="A4924" s="8" t="s">
        <v>9861</v>
      </c>
      <c r="B4924" s="8" t="s">
        <v>9862</v>
      </c>
      <c r="C4924" s="8">
        <v>16.49</v>
      </c>
      <c r="D4924" s="9">
        <v>-19879580.35</v>
      </c>
      <c r="E4924" s="9">
        <v>67733320.14</v>
      </c>
      <c r="F4924" s="9">
        <v>158178980.56</v>
      </c>
      <c r="G4924" s="9">
        <v>62183773.14</v>
      </c>
      <c r="H4924" s="9">
        <v>44866844.32</v>
      </c>
      <c r="I4924" s="9">
        <v>0</v>
      </c>
      <c r="J4924" s="9">
        <v>0</v>
      </c>
      <c r="K4924" s="9">
        <v>0</v>
      </c>
      <c r="L4924" s="9">
        <v>0</v>
      </c>
      <c r="M4924" s="9">
        <v>0</v>
      </c>
      <c r="N4924" s="9">
        <v>192184328.81</v>
      </c>
      <c r="O4924" s="9">
        <v>49129777.8</v>
      </c>
      <c r="P4924" s="9">
        <v>105574018.73</v>
      </c>
      <c r="Q4924" s="9">
        <v>30675170.33</v>
      </c>
      <c r="R4924" s="9">
        <v>75171942.85</v>
      </c>
      <c r="S4924" s="9">
        <v>0</v>
      </c>
      <c r="T4924" s="9">
        <v>0</v>
      </c>
      <c r="U4924" s="9">
        <v>0</v>
      </c>
      <c r="V4924" s="9">
        <v>0</v>
      </c>
      <c r="W4924" s="9">
        <v>0</v>
      </c>
      <c r="X4924" s="9">
        <v>0</v>
      </c>
      <c r="Y4924" s="9">
        <v>0</v>
      </c>
      <c r="Z4924" s="9">
        <v>0</v>
      </c>
      <c r="AA4924" s="9">
        <v>0</v>
      </c>
      <c r="AB4924" s="9">
        <v>0</v>
      </c>
      <c r="AC4924" s="9">
        <v>0</v>
      </c>
      <c r="AD4924" s="9">
        <v>0</v>
      </c>
      <c r="AE4924" s="9">
        <v>0</v>
      </c>
      <c r="AF4924" s="9">
        <v>0</v>
      </c>
      <c r="AG4924" s="9">
        <v>0</v>
      </c>
      <c r="AH4924" s="9">
        <v>90000000</v>
      </c>
      <c r="AI4924" s="9">
        <v>0</v>
      </c>
      <c r="AJ4924" s="9">
        <v>0</v>
      </c>
      <c r="AK4924" s="9">
        <v>0</v>
      </c>
      <c r="AL4924" s="9">
        <v>0</v>
      </c>
      <c r="AM4924" s="9">
        <v>0</v>
      </c>
      <c r="AN4924" s="9">
        <v>0</v>
      </c>
      <c r="AO4924" s="9">
        <v>0</v>
      </c>
      <c r="AP4924" s="9">
        <v>0</v>
      </c>
      <c r="AQ4924" s="12">
        <v>0</v>
      </c>
      <c r="AR4924" s="13">
        <f t="shared" si="913"/>
        <v>262304748.46</v>
      </c>
      <c r="AS4924" s="13">
        <f t="shared" si="915"/>
        <v>116863097.94</v>
      </c>
      <c r="AT4924" s="13">
        <f t="shared" si="916"/>
        <v>263752999.29</v>
      </c>
      <c r="AU4924" s="13">
        <f t="shared" si="917"/>
        <v>92858943.47</v>
      </c>
      <c r="AV4924" s="13">
        <f t="shared" si="918"/>
        <v>120038787.17</v>
      </c>
      <c r="AW4924" s="13">
        <f t="shared" si="919"/>
        <v>0</v>
      </c>
      <c r="AX4924" s="13">
        <f t="shared" si="920"/>
        <v>0</v>
      </c>
      <c r="AY4924" s="13">
        <f t="shared" si="921"/>
        <v>0</v>
      </c>
      <c r="AZ4924" s="13">
        <f t="shared" si="922"/>
        <v>0</v>
      </c>
      <c r="BA4924" s="16">
        <f t="shared" si="923"/>
        <v>0</v>
      </c>
      <c r="BB4924" s="17" t="e">
        <f t="shared" si="924"/>
        <v>#DIV/0!</v>
      </c>
      <c r="BC4924" s="17" t="e">
        <f t="shared" si="914"/>
        <v>#DIV/0!</v>
      </c>
    </row>
    <row r="4925" hidden="1" spans="1:55">
      <c r="A4925" s="8" t="s">
        <v>9863</v>
      </c>
      <c r="B4925" s="8" t="s">
        <v>9864</v>
      </c>
      <c r="C4925" s="8">
        <v>25.15</v>
      </c>
      <c r="D4925" s="9">
        <v>41705251.06</v>
      </c>
      <c r="E4925" s="9">
        <v>106268856.43</v>
      </c>
      <c r="F4925" s="9">
        <v>639815351.94</v>
      </c>
      <c r="G4925" s="9">
        <v>34990223.98</v>
      </c>
      <c r="H4925" s="9">
        <v>13409560.48</v>
      </c>
      <c r="I4925" s="9">
        <v>0</v>
      </c>
      <c r="J4925" s="9">
        <v>0</v>
      </c>
      <c r="K4925" s="9">
        <v>0</v>
      </c>
      <c r="L4925" s="9">
        <v>0</v>
      </c>
      <c r="M4925" s="9">
        <v>0</v>
      </c>
      <c r="N4925" s="9">
        <v>469207724</v>
      </c>
      <c r="O4925" s="9">
        <v>479743524.21</v>
      </c>
      <c r="P4925" s="9">
        <v>482047792.69</v>
      </c>
      <c r="Q4925" s="9">
        <v>60746979.05</v>
      </c>
      <c r="R4925" s="9">
        <v>32388393.37</v>
      </c>
      <c r="S4925" s="9">
        <v>0</v>
      </c>
      <c r="T4925" s="9">
        <v>0</v>
      </c>
      <c r="U4925" s="9">
        <v>0</v>
      </c>
      <c r="V4925" s="9">
        <v>0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983038475.22</v>
      </c>
      <c r="AI4925" s="9">
        <v>87245837.05</v>
      </c>
      <c r="AJ4925" s="9">
        <v>114259188.54</v>
      </c>
      <c r="AK4925" s="9">
        <v>40585491.78</v>
      </c>
      <c r="AL4925" s="9">
        <v>0</v>
      </c>
      <c r="AM4925" s="9">
        <v>0</v>
      </c>
      <c r="AN4925" s="9">
        <v>0</v>
      </c>
      <c r="AO4925" s="9">
        <v>0</v>
      </c>
      <c r="AP4925" s="9">
        <v>0</v>
      </c>
      <c r="AQ4925" s="12">
        <v>0</v>
      </c>
      <c r="AR4925" s="13">
        <f t="shared" si="913"/>
        <v>1493951450.28</v>
      </c>
      <c r="AS4925" s="13">
        <f t="shared" si="915"/>
        <v>673258217.69</v>
      </c>
      <c r="AT4925" s="13">
        <f t="shared" si="916"/>
        <v>1236122333.17</v>
      </c>
      <c r="AU4925" s="13">
        <f t="shared" si="917"/>
        <v>136322694.81</v>
      </c>
      <c r="AV4925" s="13">
        <f t="shared" si="918"/>
        <v>45797953.85</v>
      </c>
      <c r="AW4925" s="13">
        <f t="shared" si="919"/>
        <v>0</v>
      </c>
      <c r="AX4925" s="13">
        <f t="shared" si="920"/>
        <v>0</v>
      </c>
      <c r="AY4925" s="13">
        <f t="shared" si="921"/>
        <v>0</v>
      </c>
      <c r="AZ4925" s="13">
        <f t="shared" si="922"/>
        <v>0</v>
      </c>
      <c r="BA4925" s="16">
        <f t="shared" si="923"/>
        <v>0</v>
      </c>
      <c r="BB4925" s="17" t="e">
        <f t="shared" si="924"/>
        <v>#DIV/0!</v>
      </c>
      <c r="BC4925" s="17" t="e">
        <f t="shared" si="914"/>
        <v>#DIV/0!</v>
      </c>
    </row>
    <row r="4926" hidden="1" spans="1:55">
      <c r="A4926" s="8" t="s">
        <v>9865</v>
      </c>
      <c r="B4926" s="8" t="s">
        <v>9866</v>
      </c>
      <c r="C4926" s="8">
        <v>99.9</v>
      </c>
      <c r="D4926" s="9">
        <v>156969227.36</v>
      </c>
      <c r="E4926" s="9">
        <v>312279431.74</v>
      </c>
      <c r="F4926" s="9">
        <v>156558912.15</v>
      </c>
      <c r="G4926" s="9">
        <v>51990642.31</v>
      </c>
      <c r="H4926" s="9">
        <v>46702775.21</v>
      </c>
      <c r="I4926" s="9">
        <v>0</v>
      </c>
      <c r="J4926" s="9">
        <v>0</v>
      </c>
      <c r="K4926" s="9">
        <v>0</v>
      </c>
      <c r="L4926" s="9">
        <v>0</v>
      </c>
      <c r="M4926" s="9">
        <v>0</v>
      </c>
      <c r="N4926" s="9">
        <v>3664684791.03</v>
      </c>
      <c r="O4926" s="9">
        <v>377594699.84</v>
      </c>
      <c r="P4926" s="9">
        <v>445611493.36</v>
      </c>
      <c r="Q4926" s="9">
        <v>331785104.72</v>
      </c>
      <c r="R4926" s="9">
        <v>296898274.68</v>
      </c>
      <c r="S4926" s="9">
        <v>0</v>
      </c>
      <c r="T4926" s="9">
        <v>0</v>
      </c>
      <c r="U4926" s="9">
        <v>0</v>
      </c>
      <c r="V4926" s="9">
        <v>0</v>
      </c>
      <c r="W4926" s="9">
        <v>0</v>
      </c>
      <c r="X4926" s="9">
        <v>0</v>
      </c>
      <c r="Y4926" s="9">
        <v>0</v>
      </c>
      <c r="Z4926" s="9">
        <v>0</v>
      </c>
      <c r="AA4926" s="9">
        <v>0</v>
      </c>
      <c r="AB4926" s="9">
        <v>0</v>
      </c>
      <c r="AC4926" s="9">
        <v>0</v>
      </c>
      <c r="AD4926" s="9">
        <v>0</v>
      </c>
      <c r="AE4926" s="9">
        <v>0</v>
      </c>
      <c r="AF4926" s="9">
        <v>0</v>
      </c>
      <c r="AG4926" s="9">
        <v>0</v>
      </c>
      <c r="AH4926" s="9">
        <v>202356871.83</v>
      </c>
      <c r="AI4926" s="9">
        <v>60587326.19</v>
      </c>
      <c r="AJ4926" s="9">
        <v>0</v>
      </c>
      <c r="AK4926" s="9">
        <v>0</v>
      </c>
      <c r="AL4926" s="9">
        <v>0</v>
      </c>
      <c r="AM4926" s="9">
        <v>0</v>
      </c>
      <c r="AN4926" s="9">
        <v>0</v>
      </c>
      <c r="AO4926" s="9">
        <v>0</v>
      </c>
      <c r="AP4926" s="9">
        <v>0</v>
      </c>
      <c r="AQ4926" s="12">
        <v>0</v>
      </c>
      <c r="AR4926" s="13">
        <f t="shared" si="913"/>
        <v>4024010890.22</v>
      </c>
      <c r="AS4926" s="13">
        <f t="shared" si="915"/>
        <v>750461457.77</v>
      </c>
      <c r="AT4926" s="13">
        <f t="shared" si="916"/>
        <v>602170405.51</v>
      </c>
      <c r="AU4926" s="13">
        <f t="shared" si="917"/>
        <v>383775747.03</v>
      </c>
      <c r="AV4926" s="13">
        <f t="shared" si="918"/>
        <v>343601049.89</v>
      </c>
      <c r="AW4926" s="13">
        <f t="shared" si="919"/>
        <v>0</v>
      </c>
      <c r="AX4926" s="13">
        <f t="shared" si="920"/>
        <v>0</v>
      </c>
      <c r="AY4926" s="13">
        <f t="shared" si="921"/>
        <v>0</v>
      </c>
      <c r="AZ4926" s="13">
        <f t="shared" si="922"/>
        <v>0</v>
      </c>
      <c r="BA4926" s="16">
        <f t="shared" si="923"/>
        <v>0</v>
      </c>
      <c r="BB4926" s="17" t="e">
        <f t="shared" si="924"/>
        <v>#DIV/0!</v>
      </c>
      <c r="BC4926" s="17" t="e">
        <f t="shared" si="914"/>
        <v>#DIV/0!</v>
      </c>
    </row>
    <row r="4927" hidden="1" spans="1:55">
      <c r="A4927" s="8" t="s">
        <v>9867</v>
      </c>
      <c r="B4927" s="8" t="s">
        <v>9868</v>
      </c>
      <c r="C4927" s="8">
        <v>23.97</v>
      </c>
      <c r="D4927" s="9">
        <v>-56944680.67</v>
      </c>
      <c r="E4927" s="9">
        <v>58419879.77</v>
      </c>
      <c r="F4927" s="9">
        <v>84103304.07</v>
      </c>
      <c r="G4927" s="9">
        <v>67332681.42</v>
      </c>
      <c r="H4927" s="9">
        <v>45597000</v>
      </c>
      <c r="I4927" s="9">
        <v>0</v>
      </c>
      <c r="J4927" s="9">
        <v>0</v>
      </c>
      <c r="K4927" s="9">
        <v>0</v>
      </c>
      <c r="L4927" s="9">
        <v>0</v>
      </c>
      <c r="M4927" s="9">
        <v>0</v>
      </c>
      <c r="N4927" s="9">
        <v>483865763.33</v>
      </c>
      <c r="O4927" s="9">
        <v>182897614.69</v>
      </c>
      <c r="P4927" s="9">
        <v>197310661.4</v>
      </c>
      <c r="Q4927" s="9">
        <v>122024563.73</v>
      </c>
      <c r="R4927" s="9">
        <v>79863900</v>
      </c>
      <c r="S4927" s="9">
        <v>0</v>
      </c>
      <c r="T4927" s="9">
        <v>0</v>
      </c>
      <c r="U4927" s="9">
        <v>0</v>
      </c>
      <c r="V4927" s="9">
        <v>0</v>
      </c>
      <c r="W4927" s="9">
        <v>0</v>
      </c>
      <c r="X4927" s="9">
        <v>0</v>
      </c>
      <c r="Y4927" s="9">
        <v>0</v>
      </c>
      <c r="Z4927" s="9">
        <v>0</v>
      </c>
      <c r="AA4927" s="9">
        <v>0</v>
      </c>
      <c r="AB4927" s="9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1700000</v>
      </c>
      <c r="AI4927" s="9">
        <v>0</v>
      </c>
      <c r="AJ4927" s="9">
        <v>15000000</v>
      </c>
      <c r="AK4927" s="9">
        <v>21000000</v>
      </c>
      <c r="AL4927" s="9">
        <v>0</v>
      </c>
      <c r="AM4927" s="9">
        <v>0</v>
      </c>
      <c r="AN4927" s="9">
        <v>0</v>
      </c>
      <c r="AO4927" s="9">
        <v>0</v>
      </c>
      <c r="AP4927" s="9">
        <v>0</v>
      </c>
      <c r="AQ4927" s="12">
        <v>0</v>
      </c>
      <c r="AR4927" s="13">
        <f t="shared" si="913"/>
        <v>428621082.66</v>
      </c>
      <c r="AS4927" s="13">
        <f t="shared" si="915"/>
        <v>241317494.46</v>
      </c>
      <c r="AT4927" s="13">
        <f t="shared" si="916"/>
        <v>296413965.47</v>
      </c>
      <c r="AU4927" s="13">
        <f t="shared" si="917"/>
        <v>210357245.15</v>
      </c>
      <c r="AV4927" s="13">
        <f t="shared" si="918"/>
        <v>125460900</v>
      </c>
      <c r="AW4927" s="13">
        <f t="shared" si="919"/>
        <v>0</v>
      </c>
      <c r="AX4927" s="13">
        <f t="shared" si="920"/>
        <v>0</v>
      </c>
      <c r="AY4927" s="13">
        <f t="shared" si="921"/>
        <v>0</v>
      </c>
      <c r="AZ4927" s="13">
        <f t="shared" si="922"/>
        <v>0</v>
      </c>
      <c r="BA4927" s="16">
        <f t="shared" si="923"/>
        <v>0</v>
      </c>
      <c r="BB4927" s="17" t="e">
        <f t="shared" si="924"/>
        <v>#DIV/0!</v>
      </c>
      <c r="BC4927" s="17" t="e">
        <f t="shared" si="914"/>
        <v>#DIV/0!</v>
      </c>
    </row>
    <row r="4928" hidden="1" spans="1:55">
      <c r="A4928" s="8" t="s">
        <v>9869</v>
      </c>
      <c r="B4928" s="8" t="s">
        <v>9870</v>
      </c>
      <c r="C4928" s="8">
        <v>58.5</v>
      </c>
      <c r="D4928" s="9">
        <v>31531377.99</v>
      </c>
      <c r="E4928" s="9">
        <v>105569767.99</v>
      </c>
      <c r="F4928" s="9">
        <v>60237762.84</v>
      </c>
      <c r="G4928" s="9">
        <v>83905377.27</v>
      </c>
      <c r="H4928" s="9">
        <v>77730583.65</v>
      </c>
      <c r="I4928" s="9">
        <v>0</v>
      </c>
      <c r="J4928" s="9">
        <v>0</v>
      </c>
      <c r="K4928" s="9">
        <v>0</v>
      </c>
      <c r="L4928" s="9">
        <v>0</v>
      </c>
      <c r="M4928" s="9">
        <v>0</v>
      </c>
      <c r="N4928" s="9">
        <v>582171583.15</v>
      </c>
      <c r="O4928" s="9">
        <v>50656981.25</v>
      </c>
      <c r="P4928" s="9">
        <v>27937178.32</v>
      </c>
      <c r="Q4928" s="9">
        <v>71258759.42</v>
      </c>
      <c r="R4928" s="9">
        <v>65002445</v>
      </c>
      <c r="S4928" s="9">
        <v>0</v>
      </c>
      <c r="T4928" s="9">
        <v>0</v>
      </c>
      <c r="U4928" s="9">
        <v>0</v>
      </c>
      <c r="V4928" s="9">
        <v>0</v>
      </c>
      <c r="W4928" s="9">
        <v>0</v>
      </c>
      <c r="X4928" s="9">
        <v>0</v>
      </c>
      <c r="Y4928" s="9">
        <v>0</v>
      </c>
      <c r="Z4928" s="9">
        <v>0</v>
      </c>
      <c r="AA4928" s="9">
        <v>0</v>
      </c>
      <c r="AB4928" s="9">
        <v>0</v>
      </c>
      <c r="AC4928" s="9">
        <v>0</v>
      </c>
      <c r="AD4928" s="9">
        <v>0</v>
      </c>
      <c r="AE4928" s="9">
        <v>0</v>
      </c>
      <c r="AF4928" s="9">
        <v>0</v>
      </c>
      <c r="AG4928" s="9">
        <v>0</v>
      </c>
      <c r="AH4928" s="9">
        <v>0</v>
      </c>
      <c r="AI4928" s="9">
        <v>0</v>
      </c>
      <c r="AJ4928" s="9">
        <v>0</v>
      </c>
      <c r="AK4928" s="9">
        <v>0</v>
      </c>
      <c r="AL4928" s="9">
        <v>0</v>
      </c>
      <c r="AM4928" s="9">
        <v>0</v>
      </c>
      <c r="AN4928" s="9">
        <v>0</v>
      </c>
      <c r="AO4928" s="9">
        <v>0</v>
      </c>
      <c r="AP4928" s="9">
        <v>0</v>
      </c>
      <c r="AQ4928" s="12">
        <v>0</v>
      </c>
      <c r="AR4928" s="13">
        <f t="shared" si="913"/>
        <v>613702961.14</v>
      </c>
      <c r="AS4928" s="13">
        <f t="shared" si="915"/>
        <v>156226749.24</v>
      </c>
      <c r="AT4928" s="13">
        <f t="shared" si="916"/>
        <v>88174941.16</v>
      </c>
      <c r="AU4928" s="13">
        <f t="shared" si="917"/>
        <v>155164136.69</v>
      </c>
      <c r="AV4928" s="13">
        <f t="shared" si="918"/>
        <v>142733028.65</v>
      </c>
      <c r="AW4928" s="13">
        <f t="shared" si="919"/>
        <v>0</v>
      </c>
      <c r="AX4928" s="13">
        <f t="shared" si="920"/>
        <v>0</v>
      </c>
      <c r="AY4928" s="13">
        <f t="shared" si="921"/>
        <v>0</v>
      </c>
      <c r="AZ4928" s="13">
        <f t="shared" si="922"/>
        <v>0</v>
      </c>
      <c r="BA4928" s="16">
        <f t="shared" si="923"/>
        <v>0</v>
      </c>
      <c r="BB4928" s="17" t="e">
        <f t="shared" si="924"/>
        <v>#DIV/0!</v>
      </c>
      <c r="BC4928" s="17" t="e">
        <f t="shared" si="914"/>
        <v>#DIV/0!</v>
      </c>
    </row>
    <row r="4929" hidden="1" spans="1:55">
      <c r="A4929" s="8" t="s">
        <v>9871</v>
      </c>
      <c r="B4929" s="8" t="s">
        <v>9872</v>
      </c>
      <c r="C4929" s="8">
        <v>81.12</v>
      </c>
      <c r="D4929" s="9">
        <v>-6774598.12</v>
      </c>
      <c r="E4929" s="9">
        <v>62108723.01</v>
      </c>
      <c r="F4929" s="9">
        <v>34217661.05</v>
      </c>
      <c r="G4929" s="9">
        <v>27238781.72</v>
      </c>
      <c r="H4929" s="9">
        <v>-30881641.14</v>
      </c>
      <c r="I4929" s="9">
        <v>0</v>
      </c>
      <c r="J4929" s="9">
        <v>0</v>
      </c>
      <c r="K4929" s="9">
        <v>0</v>
      </c>
      <c r="L4929" s="9">
        <v>0</v>
      </c>
      <c r="M4929" s="9">
        <v>0</v>
      </c>
      <c r="N4929" s="9">
        <v>772939144.11</v>
      </c>
      <c r="O4929" s="9">
        <v>116769905.41</v>
      </c>
      <c r="P4929" s="9">
        <v>98079501.98</v>
      </c>
      <c r="Q4929" s="9">
        <v>14044875.79</v>
      </c>
      <c r="R4929" s="9">
        <v>9537668.76</v>
      </c>
      <c r="S4929" s="9">
        <v>0</v>
      </c>
      <c r="T4929" s="9">
        <v>0</v>
      </c>
      <c r="U4929" s="9">
        <v>0</v>
      </c>
      <c r="V4929" s="9">
        <v>0</v>
      </c>
      <c r="W4929" s="9">
        <v>0</v>
      </c>
      <c r="X4929" s="9">
        <v>0</v>
      </c>
      <c r="Y4929" s="9">
        <v>0</v>
      </c>
      <c r="Z4929" s="9">
        <v>0</v>
      </c>
      <c r="AA4929" s="9">
        <v>0</v>
      </c>
      <c r="AB4929" s="9">
        <v>0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645000000</v>
      </c>
      <c r="AI4929" s="9">
        <v>5000000</v>
      </c>
      <c r="AJ4929" s="9">
        <v>5000000</v>
      </c>
      <c r="AK4929" s="9">
        <v>0</v>
      </c>
      <c r="AL4929" s="9">
        <v>0</v>
      </c>
      <c r="AM4929" s="9">
        <v>0</v>
      </c>
      <c r="AN4929" s="9">
        <v>0</v>
      </c>
      <c r="AO4929" s="9">
        <v>0</v>
      </c>
      <c r="AP4929" s="9">
        <v>0</v>
      </c>
      <c r="AQ4929" s="12">
        <v>0</v>
      </c>
      <c r="AR4929" s="13">
        <f t="shared" si="913"/>
        <v>1411164545.99</v>
      </c>
      <c r="AS4929" s="13">
        <f t="shared" si="915"/>
        <v>183878628.42</v>
      </c>
      <c r="AT4929" s="13">
        <f t="shared" si="916"/>
        <v>137297163.03</v>
      </c>
      <c r="AU4929" s="13">
        <f t="shared" si="917"/>
        <v>41283657.51</v>
      </c>
      <c r="AV4929" s="13">
        <f t="shared" si="918"/>
        <v>-21343972.38</v>
      </c>
      <c r="AW4929" s="13">
        <f t="shared" si="919"/>
        <v>0</v>
      </c>
      <c r="AX4929" s="13">
        <f t="shared" si="920"/>
        <v>0</v>
      </c>
      <c r="AY4929" s="13">
        <f t="shared" si="921"/>
        <v>0</v>
      </c>
      <c r="AZ4929" s="13">
        <f t="shared" si="922"/>
        <v>0</v>
      </c>
      <c r="BA4929" s="16">
        <f t="shared" si="923"/>
        <v>0</v>
      </c>
      <c r="BB4929" s="17" t="e">
        <f t="shared" si="924"/>
        <v>#DIV/0!</v>
      </c>
      <c r="BC4929" s="17" t="e">
        <f t="shared" si="914"/>
        <v>#DIV/0!</v>
      </c>
    </row>
    <row r="4930" hidden="1" spans="1:55">
      <c r="A4930" s="8" t="s">
        <v>9873</v>
      </c>
      <c r="B4930" s="8" t="s">
        <v>9874</v>
      </c>
      <c r="C4930" s="8">
        <v>46.8</v>
      </c>
      <c r="D4930" s="9">
        <v>-16077406.01</v>
      </c>
      <c r="E4930" s="9">
        <v>54012458.62</v>
      </c>
      <c r="F4930" s="9">
        <v>57304846.69</v>
      </c>
      <c r="G4930" s="9">
        <v>20594627.98</v>
      </c>
      <c r="H4930" s="9">
        <v>13065623.05</v>
      </c>
      <c r="I4930" s="9">
        <v>0</v>
      </c>
      <c r="J4930" s="9">
        <v>0</v>
      </c>
      <c r="K4930" s="9">
        <v>0</v>
      </c>
      <c r="L4930" s="9">
        <v>0</v>
      </c>
      <c r="M4930" s="9">
        <v>0</v>
      </c>
      <c r="N4930" s="9">
        <v>941294899.39</v>
      </c>
      <c r="O4930" s="9">
        <v>275622847.59</v>
      </c>
      <c r="P4930" s="9">
        <v>74669261.02</v>
      </c>
      <c r="Q4930" s="9">
        <v>3052027.47</v>
      </c>
      <c r="R4930" s="9">
        <v>1216793.47</v>
      </c>
      <c r="S4930" s="9">
        <v>0</v>
      </c>
      <c r="T4930" s="9">
        <v>0</v>
      </c>
      <c r="U4930" s="9">
        <v>0</v>
      </c>
      <c r="V4930" s="9">
        <v>0</v>
      </c>
      <c r="W4930" s="9">
        <v>0</v>
      </c>
      <c r="X4930" s="9">
        <v>0</v>
      </c>
      <c r="Y4930" s="9">
        <v>0</v>
      </c>
      <c r="Z4930" s="9">
        <v>0</v>
      </c>
      <c r="AA4930" s="9">
        <v>0</v>
      </c>
      <c r="AB4930" s="9">
        <v>0</v>
      </c>
      <c r="AC4930" s="9">
        <v>0</v>
      </c>
      <c r="AD4930" s="9">
        <v>0</v>
      </c>
      <c r="AE4930" s="9">
        <v>0</v>
      </c>
      <c r="AF4930" s="9">
        <v>0</v>
      </c>
      <c r="AG4930" s="9">
        <v>0</v>
      </c>
      <c r="AH4930" s="9">
        <v>239486500</v>
      </c>
      <c r="AI4930" s="9">
        <v>0</v>
      </c>
      <c r="AJ4930" s="9">
        <v>0</v>
      </c>
      <c r="AK4930" s="9">
        <v>34817644</v>
      </c>
      <c r="AL4930" s="9">
        <v>0</v>
      </c>
      <c r="AM4930" s="9">
        <v>0</v>
      </c>
      <c r="AN4930" s="9">
        <v>0</v>
      </c>
      <c r="AO4930" s="9">
        <v>0</v>
      </c>
      <c r="AP4930" s="9">
        <v>0</v>
      </c>
      <c r="AQ4930" s="12">
        <v>0</v>
      </c>
      <c r="AR4930" s="13">
        <f t="shared" si="913"/>
        <v>1164703993.38</v>
      </c>
      <c r="AS4930" s="13">
        <f t="shared" si="915"/>
        <v>329635306.21</v>
      </c>
      <c r="AT4930" s="13">
        <f t="shared" si="916"/>
        <v>131974107.71</v>
      </c>
      <c r="AU4930" s="13">
        <f t="shared" si="917"/>
        <v>58464299.45</v>
      </c>
      <c r="AV4930" s="13">
        <f t="shared" si="918"/>
        <v>14282416.52</v>
      </c>
      <c r="AW4930" s="13">
        <f t="shared" si="919"/>
        <v>0</v>
      </c>
      <c r="AX4930" s="13">
        <f t="shared" si="920"/>
        <v>0</v>
      </c>
      <c r="AY4930" s="13">
        <f t="shared" si="921"/>
        <v>0</v>
      </c>
      <c r="AZ4930" s="13">
        <f t="shared" si="922"/>
        <v>0</v>
      </c>
      <c r="BA4930" s="16">
        <f t="shared" si="923"/>
        <v>0</v>
      </c>
      <c r="BB4930" s="17" t="e">
        <f t="shared" si="924"/>
        <v>#DIV/0!</v>
      </c>
      <c r="BC4930" s="17" t="e">
        <f t="shared" si="914"/>
        <v>#DIV/0!</v>
      </c>
    </row>
    <row r="4931" hidden="1" spans="1:55">
      <c r="A4931" s="8" t="s">
        <v>9875</v>
      </c>
      <c r="B4931" s="8" t="s">
        <v>9876</v>
      </c>
      <c r="C4931" s="8">
        <v>23.09</v>
      </c>
      <c r="D4931" s="9">
        <v>52349655.14</v>
      </c>
      <c r="E4931" s="9">
        <v>40552266.37</v>
      </c>
      <c r="F4931" s="9">
        <v>133605461.15</v>
      </c>
      <c r="G4931" s="9">
        <v>50443359.86</v>
      </c>
      <c r="H4931" s="9">
        <v>32104976.77</v>
      </c>
      <c r="I4931" s="9">
        <v>0</v>
      </c>
      <c r="J4931" s="9">
        <v>0</v>
      </c>
      <c r="K4931" s="9">
        <v>0</v>
      </c>
      <c r="L4931" s="9">
        <v>0</v>
      </c>
      <c r="M4931" s="9">
        <v>0</v>
      </c>
      <c r="N4931" s="9">
        <v>155338169.31</v>
      </c>
      <c r="O4931" s="9">
        <v>61949829.54</v>
      </c>
      <c r="P4931" s="9">
        <v>225484272.14</v>
      </c>
      <c r="Q4931" s="9">
        <v>1995442.46</v>
      </c>
      <c r="R4931" s="9">
        <v>389166.09</v>
      </c>
      <c r="S4931" s="9">
        <v>0</v>
      </c>
      <c r="T4931" s="9">
        <v>0</v>
      </c>
      <c r="U4931" s="9">
        <v>0</v>
      </c>
      <c r="V4931" s="9">
        <v>0</v>
      </c>
      <c r="W4931" s="9">
        <v>0</v>
      </c>
      <c r="X4931" s="9">
        <v>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1164828749.84</v>
      </c>
      <c r="AI4931" s="9">
        <v>0</v>
      </c>
      <c r="AJ4931" s="9">
        <v>0</v>
      </c>
      <c r="AK4931" s="9">
        <v>0</v>
      </c>
      <c r="AL4931" s="9">
        <v>0</v>
      </c>
      <c r="AM4931" s="9">
        <v>0</v>
      </c>
      <c r="AN4931" s="9">
        <v>0</v>
      </c>
      <c r="AO4931" s="9">
        <v>0</v>
      </c>
      <c r="AP4931" s="9">
        <v>0</v>
      </c>
      <c r="AQ4931" s="12">
        <v>0</v>
      </c>
      <c r="AR4931" s="13">
        <f t="shared" ref="AR4931:AR4994" si="925">D4931+N4931+X4931+AH4931</f>
        <v>1372516574.29</v>
      </c>
      <c r="AS4931" s="13">
        <f t="shared" si="915"/>
        <v>102502095.91</v>
      </c>
      <c r="AT4931" s="13">
        <f t="shared" si="916"/>
        <v>359089733.29</v>
      </c>
      <c r="AU4931" s="13">
        <f t="shared" si="917"/>
        <v>52438802.32</v>
      </c>
      <c r="AV4931" s="13">
        <f t="shared" si="918"/>
        <v>32494142.86</v>
      </c>
      <c r="AW4931" s="13">
        <f t="shared" si="919"/>
        <v>0</v>
      </c>
      <c r="AX4931" s="13">
        <f t="shared" si="920"/>
        <v>0</v>
      </c>
      <c r="AY4931" s="13">
        <f t="shared" si="921"/>
        <v>0</v>
      </c>
      <c r="AZ4931" s="13">
        <f t="shared" si="922"/>
        <v>0</v>
      </c>
      <c r="BA4931" s="16">
        <f t="shared" si="923"/>
        <v>0</v>
      </c>
      <c r="BB4931" s="17" t="e">
        <f t="shared" si="924"/>
        <v>#DIV/0!</v>
      </c>
      <c r="BC4931" s="17" t="e">
        <f t="shared" ref="BC4931:BC4994" si="926">POWER(E4931/M4931,1/8)-1</f>
        <v>#DIV/0!</v>
      </c>
    </row>
    <row r="4932" hidden="1" spans="1:55">
      <c r="A4932" s="8" t="s">
        <v>9877</v>
      </c>
      <c r="B4932" s="8" t="s">
        <v>9878</v>
      </c>
      <c r="C4932" s="8">
        <v>62.93</v>
      </c>
      <c r="D4932" s="9">
        <v>-45757748.45</v>
      </c>
      <c r="E4932" s="9">
        <v>45196076.35</v>
      </c>
      <c r="F4932" s="9">
        <v>52934755.49</v>
      </c>
      <c r="G4932" s="9">
        <v>53086608.67</v>
      </c>
      <c r="H4932" s="9">
        <v>81132.57</v>
      </c>
      <c r="I4932" s="9">
        <v>-5247337.28</v>
      </c>
      <c r="J4932" s="9">
        <v>0</v>
      </c>
      <c r="K4932" s="9">
        <v>0</v>
      </c>
      <c r="L4932" s="9">
        <v>0</v>
      </c>
      <c r="M4932" s="9">
        <v>0</v>
      </c>
      <c r="N4932" s="9">
        <v>514237199.18</v>
      </c>
      <c r="O4932" s="9">
        <v>84593964.38</v>
      </c>
      <c r="P4932" s="9">
        <v>119182776.93</v>
      </c>
      <c r="Q4932" s="9">
        <v>15566785.96</v>
      </c>
      <c r="R4932" s="9">
        <v>21314793.66</v>
      </c>
      <c r="S4932" s="9">
        <v>13348548.93</v>
      </c>
      <c r="T4932" s="9">
        <v>0</v>
      </c>
      <c r="U4932" s="9">
        <v>0</v>
      </c>
      <c r="V4932" s="9">
        <v>0</v>
      </c>
      <c r="W4932" s="9">
        <v>0</v>
      </c>
      <c r="X4932" s="9">
        <v>0</v>
      </c>
      <c r="Y4932" s="9">
        <v>0</v>
      </c>
      <c r="Z4932" s="9">
        <v>0</v>
      </c>
      <c r="AA4932" s="9">
        <v>0</v>
      </c>
      <c r="AB4932" s="9">
        <v>0</v>
      </c>
      <c r="AC4932" s="9">
        <v>0</v>
      </c>
      <c r="AD4932" s="9">
        <v>0</v>
      </c>
      <c r="AE4932" s="9">
        <v>0</v>
      </c>
      <c r="AF4932" s="9">
        <v>0</v>
      </c>
      <c r="AG4932" s="9">
        <v>0</v>
      </c>
      <c r="AH4932" s="9">
        <v>362866000</v>
      </c>
      <c r="AI4932" s="9">
        <v>25000000</v>
      </c>
      <c r="AJ4932" s="9">
        <v>0</v>
      </c>
      <c r="AK4932" s="9">
        <v>0</v>
      </c>
      <c r="AL4932" s="9">
        <v>0</v>
      </c>
      <c r="AM4932" s="9">
        <v>0</v>
      </c>
      <c r="AN4932" s="9">
        <v>0</v>
      </c>
      <c r="AO4932" s="9">
        <v>0</v>
      </c>
      <c r="AP4932" s="9">
        <v>0</v>
      </c>
      <c r="AQ4932" s="12">
        <v>0</v>
      </c>
      <c r="AR4932" s="13">
        <f t="shared" si="925"/>
        <v>831345450.73</v>
      </c>
      <c r="AS4932" s="13">
        <f t="shared" ref="AS4932:AS4995" si="927">E4932+O4932+Y4932+AI4932</f>
        <v>154790040.73</v>
      </c>
      <c r="AT4932" s="13">
        <f t="shared" ref="AT4932:AT4995" si="928">F4932+P4932+Z4932+AJ4932</f>
        <v>172117532.42</v>
      </c>
      <c r="AU4932" s="13">
        <f t="shared" ref="AU4932:AU4995" si="929">G4932+Q4932+AA4932+AK4932</f>
        <v>68653394.63</v>
      </c>
      <c r="AV4932" s="13">
        <f t="shared" ref="AV4932:AV4995" si="930">H4932+R4932+AB4932+AL4932</f>
        <v>21395926.23</v>
      </c>
      <c r="AW4932" s="13">
        <f t="shared" ref="AW4932:AW4995" si="931">I4932+S4932+AC4932+AM4932</f>
        <v>8101211.65</v>
      </c>
      <c r="AX4932" s="13">
        <f t="shared" ref="AX4932:AX4995" si="932">J4932+T4932+AD4932+AN4932</f>
        <v>0</v>
      </c>
      <c r="AY4932" s="13">
        <f t="shared" ref="AY4932:AY4995" si="933">K4932+U4932+AE4932+AO4932</f>
        <v>0</v>
      </c>
      <c r="AZ4932" s="13">
        <f t="shared" ref="AZ4932:AZ4995" si="934">L4932+V4932+AF4932+AP4932</f>
        <v>0</v>
      </c>
      <c r="BA4932" s="16">
        <f t="shared" ref="BA4932:BA4995" si="935">M4932+W4932+AG4932+AQ4932</f>
        <v>0</v>
      </c>
      <c r="BB4932" s="17" t="e">
        <f t="shared" si="924"/>
        <v>#DIV/0!</v>
      </c>
      <c r="BC4932" s="17" t="e">
        <f t="shared" si="926"/>
        <v>#DIV/0!</v>
      </c>
    </row>
    <row r="4933" hidden="1" spans="1:55">
      <c r="A4933" s="8" t="s">
        <v>9879</v>
      </c>
      <c r="B4933" s="8" t="s">
        <v>9880</v>
      </c>
      <c r="C4933" s="8">
        <v>66.3</v>
      </c>
      <c r="D4933" s="9">
        <v>-119669122.73</v>
      </c>
      <c r="E4933" s="9">
        <v>-811249772.07</v>
      </c>
      <c r="F4933" s="9">
        <v>424442062.71</v>
      </c>
      <c r="G4933" s="9">
        <v>-172783473.88</v>
      </c>
      <c r="H4933" s="9">
        <v>-212109427.64</v>
      </c>
      <c r="I4933" s="9">
        <v>0</v>
      </c>
      <c r="J4933" s="9">
        <v>0</v>
      </c>
      <c r="K4933" s="9">
        <v>0</v>
      </c>
      <c r="L4933" s="9">
        <v>0</v>
      </c>
      <c r="M4933" s="9">
        <v>0</v>
      </c>
      <c r="N4933" s="9">
        <v>1755234455.4</v>
      </c>
      <c r="O4933" s="9">
        <v>608684685.23</v>
      </c>
      <c r="P4933" s="9">
        <v>1584952355.89</v>
      </c>
      <c r="Q4933" s="9">
        <v>1197959734.01</v>
      </c>
      <c r="R4933" s="9">
        <v>531312066.48</v>
      </c>
      <c r="S4933" s="9">
        <v>0</v>
      </c>
      <c r="T4933" s="9">
        <v>0</v>
      </c>
      <c r="U4933" s="9">
        <v>0</v>
      </c>
      <c r="V4933" s="9">
        <v>0</v>
      </c>
      <c r="W4933" s="9">
        <v>0</v>
      </c>
      <c r="X4933" s="9">
        <v>0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810000000</v>
      </c>
      <c r="AI4933" s="9">
        <v>0</v>
      </c>
      <c r="AJ4933" s="9">
        <v>0</v>
      </c>
      <c r="AK4933" s="9">
        <v>0</v>
      </c>
      <c r="AL4933" s="9">
        <v>0</v>
      </c>
      <c r="AM4933" s="9">
        <v>0</v>
      </c>
      <c r="AN4933" s="9">
        <v>0</v>
      </c>
      <c r="AO4933" s="9">
        <v>0</v>
      </c>
      <c r="AP4933" s="9">
        <v>0</v>
      </c>
      <c r="AQ4933" s="12">
        <v>0</v>
      </c>
      <c r="AR4933" s="13">
        <f t="shared" si="925"/>
        <v>2445565332.67</v>
      </c>
      <c r="AS4933" s="13">
        <f t="shared" si="927"/>
        <v>-202565086.84</v>
      </c>
      <c r="AT4933" s="13">
        <f t="shared" si="928"/>
        <v>2009394418.6</v>
      </c>
      <c r="AU4933" s="13">
        <f t="shared" si="929"/>
        <v>1025176260.13</v>
      </c>
      <c r="AV4933" s="13">
        <f t="shared" si="930"/>
        <v>319202638.84</v>
      </c>
      <c r="AW4933" s="13">
        <f t="shared" si="931"/>
        <v>0</v>
      </c>
      <c r="AX4933" s="13">
        <f t="shared" si="932"/>
        <v>0</v>
      </c>
      <c r="AY4933" s="13">
        <f t="shared" si="933"/>
        <v>0</v>
      </c>
      <c r="AZ4933" s="13">
        <f t="shared" si="934"/>
        <v>0</v>
      </c>
      <c r="BA4933" s="16">
        <f t="shared" si="935"/>
        <v>0</v>
      </c>
      <c r="BB4933" s="17" t="e">
        <f t="shared" ref="BB4933:BB4996" si="936">POWER(H4933/M4933,1/5)-1</f>
        <v>#DIV/0!</v>
      </c>
      <c r="BC4933" s="17" t="e">
        <f t="shared" si="926"/>
        <v>#DIV/0!</v>
      </c>
    </row>
    <row r="4934" hidden="1" spans="1:55">
      <c r="A4934" s="8" t="s">
        <v>9881</v>
      </c>
      <c r="B4934" s="8" t="s">
        <v>9882</v>
      </c>
      <c r="C4934" s="8">
        <v>96.91</v>
      </c>
      <c r="D4934" s="9">
        <v>30097387.96</v>
      </c>
      <c r="E4934" s="9">
        <v>8334676.98</v>
      </c>
      <c r="F4934" s="9">
        <v>24837517.6</v>
      </c>
      <c r="G4934" s="9">
        <v>8337962.54</v>
      </c>
      <c r="H4934" s="9">
        <v>31484228.32</v>
      </c>
      <c r="I4934" s="9">
        <v>0</v>
      </c>
      <c r="J4934" s="9">
        <v>0</v>
      </c>
      <c r="K4934" s="9">
        <v>0</v>
      </c>
      <c r="L4934" s="9">
        <v>0</v>
      </c>
      <c r="M4934" s="9">
        <v>0</v>
      </c>
      <c r="N4934" s="9">
        <v>2768667299.02</v>
      </c>
      <c r="O4934" s="9">
        <v>172050284.84</v>
      </c>
      <c r="P4934" s="9">
        <v>219863226.71</v>
      </c>
      <c r="Q4934" s="9">
        <v>75215847.43</v>
      </c>
      <c r="R4934" s="9">
        <v>33885225.93</v>
      </c>
      <c r="S4934" s="9">
        <v>0</v>
      </c>
      <c r="T4934" s="9">
        <v>0</v>
      </c>
      <c r="U4934" s="9">
        <v>0</v>
      </c>
      <c r="V4934" s="9">
        <v>0</v>
      </c>
      <c r="W4934" s="9">
        <v>0</v>
      </c>
      <c r="X4934" s="9">
        <v>0</v>
      </c>
      <c r="Y4934" s="9">
        <v>0</v>
      </c>
      <c r="Z4934" s="9">
        <v>0</v>
      </c>
      <c r="AA4934" s="9">
        <v>0</v>
      </c>
      <c r="AB4934" s="9">
        <v>0</v>
      </c>
      <c r="AC4934" s="9">
        <v>0</v>
      </c>
      <c r="AD4934" s="9">
        <v>0</v>
      </c>
      <c r="AE4934" s="9">
        <v>0</v>
      </c>
      <c r="AF4934" s="9">
        <v>0</v>
      </c>
      <c r="AG4934" s="9">
        <v>0</v>
      </c>
      <c r="AH4934" s="9">
        <v>80000000</v>
      </c>
      <c r="AI4934" s="9">
        <v>0</v>
      </c>
      <c r="AJ4934" s="9">
        <v>0</v>
      </c>
      <c r="AK4934" s="9">
        <v>0</v>
      </c>
      <c r="AL4934" s="9">
        <v>0</v>
      </c>
      <c r="AM4934" s="9">
        <v>0</v>
      </c>
      <c r="AN4934" s="9">
        <v>0</v>
      </c>
      <c r="AO4934" s="9">
        <v>0</v>
      </c>
      <c r="AP4934" s="9">
        <v>0</v>
      </c>
      <c r="AQ4934" s="12">
        <v>0</v>
      </c>
      <c r="AR4934" s="13">
        <f t="shared" si="925"/>
        <v>2878764686.98</v>
      </c>
      <c r="AS4934" s="13">
        <f t="shared" si="927"/>
        <v>180384961.82</v>
      </c>
      <c r="AT4934" s="13">
        <f t="shared" si="928"/>
        <v>244700744.31</v>
      </c>
      <c r="AU4934" s="13">
        <f t="shared" si="929"/>
        <v>83553809.97</v>
      </c>
      <c r="AV4934" s="13">
        <f t="shared" si="930"/>
        <v>65369454.25</v>
      </c>
      <c r="AW4934" s="13">
        <f t="shared" si="931"/>
        <v>0</v>
      </c>
      <c r="AX4934" s="13">
        <f t="shared" si="932"/>
        <v>0</v>
      </c>
      <c r="AY4934" s="13">
        <f t="shared" si="933"/>
        <v>0</v>
      </c>
      <c r="AZ4934" s="13">
        <f t="shared" si="934"/>
        <v>0</v>
      </c>
      <c r="BA4934" s="16">
        <f t="shared" si="935"/>
        <v>0</v>
      </c>
      <c r="BB4934" s="17" t="e">
        <f t="shared" si="936"/>
        <v>#DIV/0!</v>
      </c>
      <c r="BC4934" s="17" t="e">
        <f t="shared" si="926"/>
        <v>#DIV/0!</v>
      </c>
    </row>
    <row r="4935" hidden="1" spans="1:55">
      <c r="A4935" s="8" t="s">
        <v>9883</v>
      </c>
      <c r="B4935" s="8" t="s">
        <v>9884</v>
      </c>
      <c r="C4935" s="8">
        <v>35.7</v>
      </c>
      <c r="D4935" s="9">
        <v>188876469.48</v>
      </c>
      <c r="E4935" s="9">
        <v>6611529.67</v>
      </c>
      <c r="F4935" s="9">
        <v>214227238.64</v>
      </c>
      <c r="G4935" s="9">
        <v>153844093.85</v>
      </c>
      <c r="H4935" s="9">
        <v>82882204.94</v>
      </c>
      <c r="I4935" s="9">
        <v>0</v>
      </c>
      <c r="J4935" s="9">
        <v>0</v>
      </c>
      <c r="K4935" s="9">
        <v>0</v>
      </c>
      <c r="L4935" s="9">
        <v>0</v>
      </c>
      <c r="M4935" s="9">
        <v>0</v>
      </c>
      <c r="N4935" s="9">
        <v>771865883.99</v>
      </c>
      <c r="O4935" s="9">
        <v>159500714.56</v>
      </c>
      <c r="P4935" s="9">
        <v>216820594.29</v>
      </c>
      <c r="Q4935" s="9">
        <v>113412506.74</v>
      </c>
      <c r="R4935" s="9">
        <v>176612027.14</v>
      </c>
      <c r="S4935" s="9">
        <v>0</v>
      </c>
      <c r="T4935" s="9">
        <v>0</v>
      </c>
      <c r="U4935" s="9">
        <v>0</v>
      </c>
      <c r="V4935" s="9">
        <v>0</v>
      </c>
      <c r="W4935" s="9">
        <v>0</v>
      </c>
      <c r="X4935" s="9">
        <v>0</v>
      </c>
      <c r="Y4935" s="9">
        <v>0</v>
      </c>
      <c r="Z4935" s="9">
        <v>0</v>
      </c>
      <c r="AA4935" s="9">
        <v>0</v>
      </c>
      <c r="AB4935" s="9">
        <v>0</v>
      </c>
      <c r="AC4935" s="9">
        <v>0</v>
      </c>
      <c r="AD4935" s="9">
        <v>0</v>
      </c>
      <c r="AE4935" s="9">
        <v>0</v>
      </c>
      <c r="AF4935" s="9">
        <v>0</v>
      </c>
      <c r="AG4935" s="9">
        <v>0</v>
      </c>
      <c r="AH4935" s="9">
        <v>50000</v>
      </c>
      <c r="AI4935" s="9">
        <v>540590</v>
      </c>
      <c r="AJ4935" s="9">
        <v>36968485.45</v>
      </c>
      <c r="AK4935" s="9">
        <v>10000000</v>
      </c>
      <c r="AL4935" s="9">
        <v>6858928.41</v>
      </c>
      <c r="AM4935" s="9">
        <v>0</v>
      </c>
      <c r="AN4935" s="9">
        <v>0</v>
      </c>
      <c r="AO4935" s="9">
        <v>0</v>
      </c>
      <c r="AP4935" s="9">
        <v>0</v>
      </c>
      <c r="AQ4935" s="12">
        <v>0</v>
      </c>
      <c r="AR4935" s="13">
        <f t="shared" si="925"/>
        <v>960792353.47</v>
      </c>
      <c r="AS4935" s="13">
        <f t="shared" si="927"/>
        <v>166652834.23</v>
      </c>
      <c r="AT4935" s="13">
        <f t="shared" si="928"/>
        <v>468016318.38</v>
      </c>
      <c r="AU4935" s="13">
        <f t="shared" si="929"/>
        <v>277256600.59</v>
      </c>
      <c r="AV4935" s="13">
        <f t="shared" si="930"/>
        <v>266353160.49</v>
      </c>
      <c r="AW4935" s="13">
        <f t="shared" si="931"/>
        <v>0</v>
      </c>
      <c r="AX4935" s="13">
        <f t="shared" si="932"/>
        <v>0</v>
      </c>
      <c r="AY4935" s="13">
        <f t="shared" si="933"/>
        <v>0</v>
      </c>
      <c r="AZ4935" s="13">
        <f t="shared" si="934"/>
        <v>0</v>
      </c>
      <c r="BA4935" s="16">
        <f t="shared" si="935"/>
        <v>0</v>
      </c>
      <c r="BB4935" s="17" t="e">
        <f t="shared" si="936"/>
        <v>#DIV/0!</v>
      </c>
      <c r="BC4935" s="17" t="e">
        <f t="shared" si="926"/>
        <v>#DIV/0!</v>
      </c>
    </row>
    <row r="4936" hidden="1" spans="1:55">
      <c r="A4936" s="8" t="s">
        <v>9885</v>
      </c>
      <c r="B4936" s="8" t="s">
        <v>9886</v>
      </c>
      <c r="C4936" s="8">
        <v>10.56</v>
      </c>
      <c r="D4936" s="9">
        <v>-178919707.7</v>
      </c>
      <c r="E4936" s="9">
        <v>-180982532.97</v>
      </c>
      <c r="F4936" s="9">
        <v>-89342376.69</v>
      </c>
      <c r="G4936" s="9">
        <v>-111975130.68</v>
      </c>
      <c r="H4936" s="9">
        <v>-148863892.36</v>
      </c>
      <c r="I4936" s="9">
        <v>0</v>
      </c>
      <c r="J4936" s="9">
        <v>0</v>
      </c>
      <c r="K4936" s="9">
        <v>0</v>
      </c>
      <c r="L4936" s="9">
        <v>0</v>
      </c>
      <c r="M4936" s="9">
        <v>0</v>
      </c>
      <c r="N4936" s="9">
        <v>304409710.61</v>
      </c>
      <c r="O4936" s="9">
        <v>145517138.76</v>
      </c>
      <c r="P4936" s="9">
        <v>226513581.13</v>
      </c>
      <c r="Q4936" s="9">
        <v>22418236.66</v>
      </c>
      <c r="R4936" s="9">
        <v>20537256.96</v>
      </c>
      <c r="S4936" s="9">
        <v>0</v>
      </c>
      <c r="T4936" s="9">
        <v>0</v>
      </c>
      <c r="U4936" s="9">
        <v>0</v>
      </c>
      <c r="V4936" s="9">
        <v>0</v>
      </c>
      <c r="W4936" s="9">
        <v>0</v>
      </c>
      <c r="X4936" s="9">
        <v>0</v>
      </c>
      <c r="Y4936" s="9">
        <v>0</v>
      </c>
      <c r="Z4936" s="9">
        <v>0</v>
      </c>
      <c r="AA4936" s="9">
        <v>0</v>
      </c>
      <c r="AB4936" s="9">
        <v>0</v>
      </c>
      <c r="AC4936" s="9">
        <v>0</v>
      </c>
      <c r="AD4936" s="9">
        <v>0</v>
      </c>
      <c r="AE4936" s="9">
        <v>0</v>
      </c>
      <c r="AF4936" s="9">
        <v>0</v>
      </c>
      <c r="AG4936" s="9">
        <v>0</v>
      </c>
      <c r="AH4936" s="9">
        <v>962634953.27</v>
      </c>
      <c r="AI4936" s="9">
        <v>326358125</v>
      </c>
      <c r="AJ4936" s="9">
        <v>410447908.14</v>
      </c>
      <c r="AK4936" s="9">
        <v>30199417.81</v>
      </c>
      <c r="AL4936" s="9">
        <v>0</v>
      </c>
      <c r="AM4936" s="9">
        <v>0</v>
      </c>
      <c r="AN4936" s="9">
        <v>0</v>
      </c>
      <c r="AO4936" s="9">
        <v>0</v>
      </c>
      <c r="AP4936" s="9">
        <v>0</v>
      </c>
      <c r="AQ4936" s="12">
        <v>0</v>
      </c>
      <c r="AR4936" s="13">
        <f t="shared" si="925"/>
        <v>1088124956.18</v>
      </c>
      <c r="AS4936" s="13">
        <f t="shared" si="927"/>
        <v>290892730.79</v>
      </c>
      <c r="AT4936" s="13">
        <f t="shared" si="928"/>
        <v>547619112.58</v>
      </c>
      <c r="AU4936" s="13">
        <f t="shared" si="929"/>
        <v>-59357476.21</v>
      </c>
      <c r="AV4936" s="13">
        <f t="shared" si="930"/>
        <v>-128326635.4</v>
      </c>
      <c r="AW4936" s="13">
        <f t="shared" si="931"/>
        <v>0</v>
      </c>
      <c r="AX4936" s="13">
        <f t="shared" si="932"/>
        <v>0</v>
      </c>
      <c r="AY4936" s="13">
        <f t="shared" si="933"/>
        <v>0</v>
      </c>
      <c r="AZ4936" s="13">
        <f t="shared" si="934"/>
        <v>0</v>
      </c>
      <c r="BA4936" s="16">
        <f t="shared" si="935"/>
        <v>0</v>
      </c>
      <c r="BB4936" s="17" t="e">
        <f t="shared" si="936"/>
        <v>#DIV/0!</v>
      </c>
      <c r="BC4936" s="17" t="e">
        <f t="shared" si="926"/>
        <v>#DIV/0!</v>
      </c>
    </row>
    <row r="4937" hidden="1" spans="1:55">
      <c r="A4937" s="8" t="s">
        <v>9887</v>
      </c>
      <c r="B4937" s="8" t="s">
        <v>9888</v>
      </c>
      <c r="C4937" s="8">
        <v>29.26</v>
      </c>
      <c r="D4937" s="9">
        <v>-298931594.18</v>
      </c>
      <c r="E4937" s="9">
        <v>449287951.1</v>
      </c>
      <c r="F4937" s="9">
        <v>17263100.79</v>
      </c>
      <c r="G4937" s="9">
        <v>53495324.61</v>
      </c>
      <c r="H4937" s="9">
        <v>32753515.12</v>
      </c>
      <c r="I4937" s="9">
        <v>0</v>
      </c>
      <c r="J4937" s="9">
        <v>0</v>
      </c>
      <c r="K4937" s="9">
        <v>0</v>
      </c>
      <c r="L4937" s="9">
        <v>0</v>
      </c>
      <c r="M4937" s="9">
        <v>0</v>
      </c>
      <c r="N4937" s="9">
        <v>1659391452.88</v>
      </c>
      <c r="O4937" s="9">
        <v>318700505.15</v>
      </c>
      <c r="P4937" s="9">
        <v>148432112.77</v>
      </c>
      <c r="Q4937" s="9">
        <v>49036738.46</v>
      </c>
      <c r="R4937" s="9">
        <v>41598315.76</v>
      </c>
      <c r="S4937" s="9">
        <v>0</v>
      </c>
      <c r="T4937" s="9">
        <v>0</v>
      </c>
      <c r="U4937" s="9">
        <v>0</v>
      </c>
      <c r="V4937" s="9">
        <v>0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685124439.31</v>
      </c>
      <c r="AI4937" s="9">
        <v>588065450.65</v>
      </c>
      <c r="AJ4937" s="9">
        <v>120009534.26</v>
      </c>
      <c r="AK4937" s="9">
        <v>15054506.85</v>
      </c>
      <c r="AL4937" s="9">
        <v>0</v>
      </c>
      <c r="AM4937" s="9">
        <v>0</v>
      </c>
      <c r="AN4937" s="9">
        <v>0</v>
      </c>
      <c r="AO4937" s="9">
        <v>0</v>
      </c>
      <c r="AP4937" s="9">
        <v>0</v>
      </c>
      <c r="AQ4937" s="12">
        <v>0</v>
      </c>
      <c r="AR4937" s="13">
        <f t="shared" si="925"/>
        <v>2045584298.01</v>
      </c>
      <c r="AS4937" s="13">
        <f t="shared" si="927"/>
        <v>1356053906.9</v>
      </c>
      <c r="AT4937" s="13">
        <f t="shared" si="928"/>
        <v>285704747.82</v>
      </c>
      <c r="AU4937" s="13">
        <f t="shared" si="929"/>
        <v>117586569.92</v>
      </c>
      <c r="AV4937" s="13">
        <f t="shared" si="930"/>
        <v>74351830.88</v>
      </c>
      <c r="AW4937" s="13">
        <f t="shared" si="931"/>
        <v>0</v>
      </c>
      <c r="AX4937" s="13">
        <f t="shared" si="932"/>
        <v>0</v>
      </c>
      <c r="AY4937" s="13">
        <f t="shared" si="933"/>
        <v>0</v>
      </c>
      <c r="AZ4937" s="13">
        <f t="shared" si="934"/>
        <v>0</v>
      </c>
      <c r="BA4937" s="16">
        <f t="shared" si="935"/>
        <v>0</v>
      </c>
      <c r="BB4937" s="17" t="e">
        <f t="shared" si="936"/>
        <v>#DIV/0!</v>
      </c>
      <c r="BC4937" s="17" t="e">
        <f t="shared" si="926"/>
        <v>#DIV/0!</v>
      </c>
    </row>
    <row r="4938" hidden="1" spans="1:55">
      <c r="A4938" s="8" t="s">
        <v>9889</v>
      </c>
      <c r="B4938" s="8" t="s">
        <v>9890</v>
      </c>
      <c r="C4938" s="8">
        <v>47.96</v>
      </c>
      <c r="D4938" s="9">
        <v>41651561.73</v>
      </c>
      <c r="E4938" s="9">
        <v>132467298.22</v>
      </c>
      <c r="F4938" s="9">
        <v>140384645.03</v>
      </c>
      <c r="G4938" s="9">
        <v>50265000.44</v>
      </c>
      <c r="H4938" s="9">
        <v>30997160.84</v>
      </c>
      <c r="I4938" s="9">
        <v>41022472.18</v>
      </c>
      <c r="J4938" s="9">
        <v>13448628.9</v>
      </c>
      <c r="K4938" s="9">
        <v>15109940.85</v>
      </c>
      <c r="L4938" s="9">
        <v>-9328752.99</v>
      </c>
      <c r="M4938" s="9">
        <v>0</v>
      </c>
      <c r="N4938" s="9">
        <v>1164058453.62</v>
      </c>
      <c r="O4938" s="9">
        <v>78443631.58</v>
      </c>
      <c r="P4938" s="9">
        <v>180712011.92</v>
      </c>
      <c r="Q4938" s="9">
        <v>83307309.43</v>
      </c>
      <c r="R4938" s="9">
        <v>70858003.63</v>
      </c>
      <c r="S4938" s="9">
        <v>44339924.42</v>
      </c>
      <c r="T4938" s="9">
        <v>27928076.49</v>
      </c>
      <c r="U4938" s="9">
        <v>14501960.72</v>
      </c>
      <c r="V4938" s="9">
        <v>941284.2</v>
      </c>
      <c r="W4938" s="9">
        <v>0</v>
      </c>
      <c r="X4938" s="9">
        <v>0</v>
      </c>
      <c r="Y4938" s="9">
        <v>0</v>
      </c>
      <c r="Z4938" s="9">
        <v>0</v>
      </c>
      <c r="AA4938" s="9">
        <v>0</v>
      </c>
      <c r="AB4938" s="9">
        <v>0</v>
      </c>
      <c r="AC4938" s="9">
        <v>0</v>
      </c>
      <c r="AD4938" s="9">
        <v>0</v>
      </c>
      <c r="AE4938" s="9">
        <v>0</v>
      </c>
      <c r="AF4938" s="9">
        <v>0</v>
      </c>
      <c r="AG4938" s="9">
        <v>0</v>
      </c>
      <c r="AH4938" s="9">
        <v>231668561.64</v>
      </c>
      <c r="AI4938" s="9">
        <v>287961684.94</v>
      </c>
      <c r="AJ4938" s="9">
        <v>73760136.99</v>
      </c>
      <c r="AK4938" s="9">
        <v>49387375.34</v>
      </c>
      <c r="AL4938" s="9">
        <v>0</v>
      </c>
      <c r="AM4938" s="9">
        <v>0</v>
      </c>
      <c r="AN4938" s="9">
        <v>724790</v>
      </c>
      <c r="AO4938" s="9">
        <v>3717560</v>
      </c>
      <c r="AP4938" s="9">
        <v>0</v>
      </c>
      <c r="AQ4938" s="12">
        <v>0</v>
      </c>
      <c r="AR4938" s="13">
        <f t="shared" si="925"/>
        <v>1437378576.99</v>
      </c>
      <c r="AS4938" s="13">
        <f t="shared" si="927"/>
        <v>498872614.74</v>
      </c>
      <c r="AT4938" s="13">
        <f t="shared" si="928"/>
        <v>394856793.94</v>
      </c>
      <c r="AU4938" s="13">
        <f t="shared" si="929"/>
        <v>182959685.21</v>
      </c>
      <c r="AV4938" s="13">
        <f t="shared" si="930"/>
        <v>101855164.47</v>
      </c>
      <c r="AW4938" s="13">
        <f t="shared" si="931"/>
        <v>85362396.6</v>
      </c>
      <c r="AX4938" s="13">
        <f t="shared" si="932"/>
        <v>42101495.39</v>
      </c>
      <c r="AY4938" s="13">
        <f t="shared" si="933"/>
        <v>33329461.57</v>
      </c>
      <c r="AZ4938" s="13">
        <f t="shared" si="934"/>
        <v>-8387468.79</v>
      </c>
      <c r="BA4938" s="16">
        <f t="shared" si="935"/>
        <v>0</v>
      </c>
      <c r="BB4938" s="17" t="e">
        <f t="shared" si="936"/>
        <v>#DIV/0!</v>
      </c>
      <c r="BC4938" s="17" t="e">
        <f t="shared" si="926"/>
        <v>#DIV/0!</v>
      </c>
    </row>
    <row r="4939" hidden="1" spans="1:55">
      <c r="A4939" s="8" t="s">
        <v>9891</v>
      </c>
      <c r="B4939" s="8" t="s">
        <v>9892</v>
      </c>
      <c r="C4939" s="8">
        <v>32.5</v>
      </c>
      <c r="D4939" s="9">
        <v>37020302.7</v>
      </c>
      <c r="E4939" s="9">
        <v>86114193.66</v>
      </c>
      <c r="F4939" s="9">
        <v>72941935.12</v>
      </c>
      <c r="G4939" s="9">
        <v>40748521.26</v>
      </c>
      <c r="H4939" s="9">
        <v>41625620.81</v>
      </c>
      <c r="I4939" s="9">
        <v>0</v>
      </c>
      <c r="J4939" s="9">
        <v>0</v>
      </c>
      <c r="K4939" s="9">
        <v>0</v>
      </c>
      <c r="L4939" s="9">
        <v>0</v>
      </c>
      <c r="M4939" s="9">
        <v>0</v>
      </c>
      <c r="N4939" s="9">
        <v>278217130.17</v>
      </c>
      <c r="O4939" s="9">
        <v>34498609.93</v>
      </c>
      <c r="P4939" s="9">
        <v>64637667.42</v>
      </c>
      <c r="Q4939" s="9">
        <v>9479014.93</v>
      </c>
      <c r="R4939" s="9">
        <v>4779693.43</v>
      </c>
      <c r="S4939" s="9">
        <v>0</v>
      </c>
      <c r="T4939" s="9">
        <v>0</v>
      </c>
      <c r="U4939" s="9">
        <v>0</v>
      </c>
      <c r="V4939" s="9">
        <v>0</v>
      </c>
      <c r="W4939" s="9">
        <v>0</v>
      </c>
      <c r="X4939" s="9">
        <v>0</v>
      </c>
      <c r="Y4939" s="9">
        <v>0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53580416.02</v>
      </c>
      <c r="AI4939" s="9">
        <v>57000000</v>
      </c>
      <c r="AJ4939" s="9">
        <v>103500000</v>
      </c>
      <c r="AK4939" s="9">
        <v>85755095.31</v>
      </c>
      <c r="AL4939" s="9">
        <v>0</v>
      </c>
      <c r="AM4939" s="9">
        <v>0</v>
      </c>
      <c r="AN4939" s="9">
        <v>0</v>
      </c>
      <c r="AO4939" s="9">
        <v>0</v>
      </c>
      <c r="AP4939" s="9">
        <v>0</v>
      </c>
      <c r="AQ4939" s="12">
        <v>0</v>
      </c>
      <c r="AR4939" s="13">
        <f t="shared" si="925"/>
        <v>368817848.89</v>
      </c>
      <c r="AS4939" s="13">
        <f t="shared" si="927"/>
        <v>177612803.59</v>
      </c>
      <c r="AT4939" s="13">
        <f t="shared" si="928"/>
        <v>241079602.54</v>
      </c>
      <c r="AU4939" s="13">
        <f t="shared" si="929"/>
        <v>135982631.5</v>
      </c>
      <c r="AV4939" s="13">
        <f t="shared" si="930"/>
        <v>46405314.24</v>
      </c>
      <c r="AW4939" s="13">
        <f t="shared" si="931"/>
        <v>0</v>
      </c>
      <c r="AX4939" s="13">
        <f t="shared" si="932"/>
        <v>0</v>
      </c>
      <c r="AY4939" s="13">
        <f t="shared" si="933"/>
        <v>0</v>
      </c>
      <c r="AZ4939" s="13">
        <f t="shared" si="934"/>
        <v>0</v>
      </c>
      <c r="BA4939" s="16">
        <f t="shared" si="935"/>
        <v>0</v>
      </c>
      <c r="BB4939" s="17" t="e">
        <f t="shared" si="936"/>
        <v>#DIV/0!</v>
      </c>
      <c r="BC4939" s="17" t="e">
        <f t="shared" si="926"/>
        <v>#DIV/0!</v>
      </c>
    </row>
    <row r="4940" hidden="1" spans="1:55">
      <c r="A4940" s="8" t="s">
        <v>9893</v>
      </c>
      <c r="B4940" s="8" t="s">
        <v>9894</v>
      </c>
      <c r="C4940" s="8">
        <v>52.15</v>
      </c>
      <c r="D4940" s="9">
        <v>84961811.08</v>
      </c>
      <c r="E4940" s="9">
        <v>-22113021.44</v>
      </c>
      <c r="F4940" s="9">
        <v>-174994126.44</v>
      </c>
      <c r="G4940" s="9">
        <v>-51878881.17</v>
      </c>
      <c r="H4940" s="9">
        <v>-2356609.43</v>
      </c>
      <c r="I4940" s="9">
        <v>0</v>
      </c>
      <c r="J4940" s="9">
        <v>0</v>
      </c>
      <c r="K4940" s="9">
        <v>0</v>
      </c>
      <c r="L4940" s="9">
        <v>0</v>
      </c>
      <c r="M4940" s="9">
        <v>0</v>
      </c>
      <c r="N4940" s="9">
        <v>192909562.64</v>
      </c>
      <c r="O4940" s="9">
        <v>102335632.34</v>
      </c>
      <c r="P4940" s="9">
        <v>42679538.94</v>
      </c>
      <c r="Q4940" s="9">
        <v>27923276.48</v>
      </c>
      <c r="R4940" s="9">
        <v>36919341.2</v>
      </c>
      <c r="S4940" s="9">
        <v>0</v>
      </c>
      <c r="T4940" s="9">
        <v>0</v>
      </c>
      <c r="U4940" s="9">
        <v>0</v>
      </c>
      <c r="V4940" s="9">
        <v>0</v>
      </c>
      <c r="W4940" s="9">
        <v>0</v>
      </c>
      <c r="X4940" s="9">
        <v>0</v>
      </c>
      <c r="Y4940" s="9">
        <v>0</v>
      </c>
      <c r="Z4940" s="9">
        <v>0</v>
      </c>
      <c r="AA4940" s="9">
        <v>0</v>
      </c>
      <c r="AB4940" s="9">
        <v>0</v>
      </c>
      <c r="AC4940" s="9">
        <v>0</v>
      </c>
      <c r="AD4940" s="9">
        <v>0</v>
      </c>
      <c r="AE4940" s="9">
        <v>0</v>
      </c>
      <c r="AF4940" s="9">
        <v>0</v>
      </c>
      <c r="AG4940" s="9">
        <v>0</v>
      </c>
      <c r="AH4940" s="9">
        <v>1054449808.21</v>
      </c>
      <c r="AI4940" s="9">
        <v>0</v>
      </c>
      <c r="AJ4940" s="9">
        <v>0</v>
      </c>
      <c r="AK4940" s="9">
        <v>0</v>
      </c>
      <c r="AL4940" s="9">
        <v>0</v>
      </c>
      <c r="AM4940" s="9">
        <v>0</v>
      </c>
      <c r="AN4940" s="9">
        <v>0</v>
      </c>
      <c r="AO4940" s="9">
        <v>0</v>
      </c>
      <c r="AP4940" s="9">
        <v>0</v>
      </c>
      <c r="AQ4940" s="12">
        <v>0</v>
      </c>
      <c r="AR4940" s="13">
        <f t="shared" si="925"/>
        <v>1332321181.93</v>
      </c>
      <c r="AS4940" s="13">
        <f t="shared" si="927"/>
        <v>80222610.9</v>
      </c>
      <c r="AT4940" s="13">
        <f t="shared" si="928"/>
        <v>-132314587.5</v>
      </c>
      <c r="AU4940" s="13">
        <f t="shared" si="929"/>
        <v>-23955604.69</v>
      </c>
      <c r="AV4940" s="13">
        <f t="shared" si="930"/>
        <v>34562731.77</v>
      </c>
      <c r="AW4940" s="13">
        <f t="shared" si="931"/>
        <v>0</v>
      </c>
      <c r="AX4940" s="13">
        <f t="shared" si="932"/>
        <v>0</v>
      </c>
      <c r="AY4940" s="13">
        <f t="shared" si="933"/>
        <v>0</v>
      </c>
      <c r="AZ4940" s="13">
        <f t="shared" si="934"/>
        <v>0</v>
      </c>
      <c r="BA4940" s="16">
        <f t="shared" si="935"/>
        <v>0</v>
      </c>
      <c r="BB4940" s="17" t="e">
        <f t="shared" si="936"/>
        <v>#DIV/0!</v>
      </c>
      <c r="BC4940" s="17" t="e">
        <f t="shared" si="926"/>
        <v>#DIV/0!</v>
      </c>
    </row>
    <row r="4941" hidden="1" spans="1:55">
      <c r="A4941" s="8" t="s">
        <v>9895</v>
      </c>
      <c r="B4941" s="8" t="s">
        <v>9896</v>
      </c>
      <c r="C4941" s="8">
        <v>43.02</v>
      </c>
      <c r="D4941" s="9">
        <v>67479101.45</v>
      </c>
      <c r="E4941" s="9">
        <v>148596983.83</v>
      </c>
      <c r="F4941" s="9">
        <v>131095124.37</v>
      </c>
      <c r="G4941" s="9">
        <v>104463677.12</v>
      </c>
      <c r="H4941" s="9">
        <v>81305369.53</v>
      </c>
      <c r="I4941" s="9">
        <v>0</v>
      </c>
      <c r="J4941" s="9">
        <v>0</v>
      </c>
      <c r="K4941" s="9">
        <v>0</v>
      </c>
      <c r="L4941" s="9">
        <v>0</v>
      </c>
      <c r="M4941" s="9">
        <v>0</v>
      </c>
      <c r="N4941" s="9">
        <v>1044562253.44</v>
      </c>
      <c r="O4941" s="9">
        <v>272621362.7</v>
      </c>
      <c r="P4941" s="9">
        <v>149819322.07</v>
      </c>
      <c r="Q4941" s="9">
        <v>101950495.38</v>
      </c>
      <c r="R4941" s="9">
        <v>28252839.4</v>
      </c>
      <c r="S4941" s="9">
        <v>0</v>
      </c>
      <c r="T4941" s="9">
        <v>0</v>
      </c>
      <c r="U4941" s="9">
        <v>0</v>
      </c>
      <c r="V4941" s="9">
        <v>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0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195000000</v>
      </c>
      <c r="AI4941" s="9">
        <v>0</v>
      </c>
      <c r="AJ4941" s="9">
        <v>0</v>
      </c>
      <c r="AK4941" s="9">
        <v>0</v>
      </c>
      <c r="AL4941" s="9">
        <v>0</v>
      </c>
      <c r="AM4941" s="9">
        <v>0</v>
      </c>
      <c r="AN4941" s="9">
        <v>0</v>
      </c>
      <c r="AO4941" s="9">
        <v>0</v>
      </c>
      <c r="AP4941" s="9">
        <v>0</v>
      </c>
      <c r="AQ4941" s="12">
        <v>0</v>
      </c>
      <c r="AR4941" s="13">
        <f t="shared" si="925"/>
        <v>1307041354.89</v>
      </c>
      <c r="AS4941" s="13">
        <f t="shared" si="927"/>
        <v>421218346.53</v>
      </c>
      <c r="AT4941" s="13">
        <f t="shared" si="928"/>
        <v>280914446.44</v>
      </c>
      <c r="AU4941" s="13">
        <f t="shared" si="929"/>
        <v>206414172.5</v>
      </c>
      <c r="AV4941" s="13">
        <f t="shared" si="930"/>
        <v>109558208.93</v>
      </c>
      <c r="AW4941" s="13">
        <f t="shared" si="931"/>
        <v>0</v>
      </c>
      <c r="AX4941" s="13">
        <f t="shared" si="932"/>
        <v>0</v>
      </c>
      <c r="AY4941" s="13">
        <f t="shared" si="933"/>
        <v>0</v>
      </c>
      <c r="AZ4941" s="13">
        <f t="shared" si="934"/>
        <v>0</v>
      </c>
      <c r="BA4941" s="16">
        <f t="shared" si="935"/>
        <v>0</v>
      </c>
      <c r="BB4941" s="17" t="e">
        <f t="shared" si="936"/>
        <v>#DIV/0!</v>
      </c>
      <c r="BC4941" s="17" t="e">
        <f t="shared" si="926"/>
        <v>#DIV/0!</v>
      </c>
    </row>
    <row r="4942" hidden="1" spans="1:55">
      <c r="A4942" s="8" t="s">
        <v>9897</v>
      </c>
      <c r="B4942" s="8" t="s">
        <v>9898</v>
      </c>
      <c r="C4942" s="8">
        <v>28.25</v>
      </c>
      <c r="D4942" s="9">
        <v>34988745.22</v>
      </c>
      <c r="E4942" s="9">
        <v>117060177.79</v>
      </c>
      <c r="F4942" s="9">
        <v>96327330.08</v>
      </c>
      <c r="G4942" s="9">
        <v>13437196.51</v>
      </c>
      <c r="H4942" s="9">
        <v>154127109.52</v>
      </c>
      <c r="I4942" s="9">
        <v>0</v>
      </c>
      <c r="J4942" s="9">
        <v>0</v>
      </c>
      <c r="K4942" s="9">
        <v>0</v>
      </c>
      <c r="L4942" s="9">
        <v>0</v>
      </c>
      <c r="M4942" s="9">
        <v>0</v>
      </c>
      <c r="N4942" s="9">
        <v>962390118.48</v>
      </c>
      <c r="O4942" s="9">
        <v>207985101.66</v>
      </c>
      <c r="P4942" s="9">
        <v>203989202.65</v>
      </c>
      <c r="Q4942" s="9">
        <v>142629745.7</v>
      </c>
      <c r="R4942" s="9">
        <v>172475825.2</v>
      </c>
      <c r="S4942" s="9">
        <v>0</v>
      </c>
      <c r="T4942" s="9">
        <v>0</v>
      </c>
      <c r="U4942" s="9">
        <v>0</v>
      </c>
      <c r="V4942" s="9">
        <v>0</v>
      </c>
      <c r="W4942" s="9">
        <v>0</v>
      </c>
      <c r="X4942" s="9">
        <v>0</v>
      </c>
      <c r="Y4942" s="9">
        <v>0</v>
      </c>
      <c r="Z4942" s="9">
        <v>0</v>
      </c>
      <c r="AA4942" s="9">
        <v>0</v>
      </c>
      <c r="AB4942" s="9">
        <v>0</v>
      </c>
      <c r="AC4942" s="9">
        <v>0</v>
      </c>
      <c r="AD4942" s="9">
        <v>0</v>
      </c>
      <c r="AE4942" s="9">
        <v>0</v>
      </c>
      <c r="AF4942" s="9">
        <v>0</v>
      </c>
      <c r="AG4942" s="9">
        <v>0</v>
      </c>
      <c r="AH4942" s="9">
        <v>20000000</v>
      </c>
      <c r="AI4942" s="9">
        <v>0</v>
      </c>
      <c r="AJ4942" s="9">
        <v>0</v>
      </c>
      <c r="AK4942" s="9">
        <v>0</v>
      </c>
      <c r="AL4942" s="9">
        <v>0</v>
      </c>
      <c r="AM4942" s="9">
        <v>0</v>
      </c>
      <c r="AN4942" s="9">
        <v>0</v>
      </c>
      <c r="AO4942" s="9">
        <v>0</v>
      </c>
      <c r="AP4942" s="9">
        <v>0</v>
      </c>
      <c r="AQ4942" s="12">
        <v>0</v>
      </c>
      <c r="AR4942" s="13">
        <f t="shared" si="925"/>
        <v>1017378863.7</v>
      </c>
      <c r="AS4942" s="13">
        <f t="shared" si="927"/>
        <v>325045279.45</v>
      </c>
      <c r="AT4942" s="13">
        <f t="shared" si="928"/>
        <v>300316532.73</v>
      </c>
      <c r="AU4942" s="13">
        <f t="shared" si="929"/>
        <v>156066942.21</v>
      </c>
      <c r="AV4942" s="13">
        <f t="shared" si="930"/>
        <v>326602934.72</v>
      </c>
      <c r="AW4942" s="13">
        <f t="shared" si="931"/>
        <v>0</v>
      </c>
      <c r="AX4942" s="13">
        <f t="shared" si="932"/>
        <v>0</v>
      </c>
      <c r="AY4942" s="13">
        <f t="shared" si="933"/>
        <v>0</v>
      </c>
      <c r="AZ4942" s="13">
        <f t="shared" si="934"/>
        <v>0</v>
      </c>
      <c r="BA4942" s="16">
        <f t="shared" si="935"/>
        <v>0</v>
      </c>
      <c r="BB4942" s="17" t="e">
        <f t="shared" si="936"/>
        <v>#DIV/0!</v>
      </c>
      <c r="BC4942" s="17" t="e">
        <f t="shared" si="926"/>
        <v>#DIV/0!</v>
      </c>
    </row>
    <row r="4943" hidden="1" spans="1:55">
      <c r="A4943" s="8" t="s">
        <v>9899</v>
      </c>
      <c r="B4943" s="8" t="s">
        <v>9900</v>
      </c>
      <c r="C4943" s="8">
        <v>96.7</v>
      </c>
      <c r="D4943" s="9">
        <v>-4577582.38</v>
      </c>
      <c r="E4943" s="9">
        <v>19614541.89</v>
      </c>
      <c r="F4943" s="9">
        <v>11595528.04</v>
      </c>
      <c r="G4943" s="9">
        <v>39146033.54</v>
      </c>
      <c r="H4943" s="9">
        <v>26243785.81</v>
      </c>
      <c r="I4943" s="9">
        <v>5259045.72</v>
      </c>
      <c r="J4943" s="9">
        <v>0</v>
      </c>
      <c r="K4943" s="9">
        <v>0</v>
      </c>
      <c r="L4943" s="9">
        <v>0</v>
      </c>
      <c r="M4943" s="9">
        <v>0</v>
      </c>
      <c r="N4943" s="9">
        <v>369394635.54</v>
      </c>
      <c r="O4943" s="9">
        <v>80573168.78</v>
      </c>
      <c r="P4943" s="9">
        <v>86104478.73</v>
      </c>
      <c r="Q4943" s="9">
        <v>79012268.4</v>
      </c>
      <c r="R4943" s="9">
        <v>81003378.46</v>
      </c>
      <c r="S4943" s="9">
        <v>65619923.67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0</v>
      </c>
      <c r="AO4943" s="9">
        <v>0</v>
      </c>
      <c r="AP4943" s="9">
        <v>0</v>
      </c>
      <c r="AQ4943" s="12">
        <v>0</v>
      </c>
      <c r="AR4943" s="13">
        <f t="shared" si="925"/>
        <v>364817053.16</v>
      </c>
      <c r="AS4943" s="13">
        <f t="shared" si="927"/>
        <v>100187710.67</v>
      </c>
      <c r="AT4943" s="13">
        <f t="shared" si="928"/>
        <v>97700006.77</v>
      </c>
      <c r="AU4943" s="13">
        <f t="shared" si="929"/>
        <v>118158301.94</v>
      </c>
      <c r="AV4943" s="13">
        <f t="shared" si="930"/>
        <v>107247164.27</v>
      </c>
      <c r="AW4943" s="13">
        <f t="shared" si="931"/>
        <v>70878969.39</v>
      </c>
      <c r="AX4943" s="13">
        <f t="shared" si="932"/>
        <v>0</v>
      </c>
      <c r="AY4943" s="13">
        <f t="shared" si="933"/>
        <v>0</v>
      </c>
      <c r="AZ4943" s="13">
        <f t="shared" si="934"/>
        <v>0</v>
      </c>
      <c r="BA4943" s="16">
        <f t="shared" si="935"/>
        <v>0</v>
      </c>
      <c r="BB4943" s="17" t="e">
        <f t="shared" si="936"/>
        <v>#DIV/0!</v>
      </c>
      <c r="BC4943" s="17" t="e">
        <f t="shared" si="926"/>
        <v>#DIV/0!</v>
      </c>
    </row>
    <row r="4944" hidden="1" spans="1:55">
      <c r="A4944" s="8" t="s">
        <v>9901</v>
      </c>
      <c r="B4944" s="8" t="s">
        <v>9902</v>
      </c>
      <c r="C4944" s="8">
        <v>50.17</v>
      </c>
      <c r="D4944" s="9">
        <v>-954525581.33</v>
      </c>
      <c r="E4944" s="9">
        <v>597981996.17</v>
      </c>
      <c r="F4944" s="9">
        <v>-376755725.76</v>
      </c>
      <c r="G4944" s="9">
        <v>575981625.83</v>
      </c>
      <c r="H4944" s="9">
        <v>-5057965.18</v>
      </c>
      <c r="I4944" s="9">
        <v>0</v>
      </c>
      <c r="J4944" s="9">
        <v>0</v>
      </c>
      <c r="K4944" s="9">
        <v>0</v>
      </c>
      <c r="L4944" s="9">
        <v>0</v>
      </c>
      <c r="M4944" s="9">
        <v>0</v>
      </c>
      <c r="N4944" s="9">
        <v>11184499715.98</v>
      </c>
      <c r="O4944" s="9">
        <v>1960087772.28</v>
      </c>
      <c r="P4944" s="9">
        <v>1510510740.04</v>
      </c>
      <c r="Q4944" s="9">
        <v>39619629.68</v>
      </c>
      <c r="R4944" s="9">
        <v>415386255.56</v>
      </c>
      <c r="S4944" s="9">
        <v>0</v>
      </c>
      <c r="T4944" s="9">
        <v>0</v>
      </c>
      <c r="U4944" s="9">
        <v>0</v>
      </c>
      <c r="V4944" s="9">
        <v>0</v>
      </c>
      <c r="W4944" s="9">
        <v>0</v>
      </c>
      <c r="X4944" s="9">
        <v>0</v>
      </c>
      <c r="Y4944" s="9">
        <v>0</v>
      </c>
      <c r="Z4944" s="9">
        <v>0</v>
      </c>
      <c r="AA4944" s="9">
        <v>0</v>
      </c>
      <c r="AB4944" s="9">
        <v>0</v>
      </c>
      <c r="AC4944" s="9">
        <v>0</v>
      </c>
      <c r="AD4944" s="9">
        <v>0</v>
      </c>
      <c r="AE4944" s="9">
        <v>0</v>
      </c>
      <c r="AF4944" s="9">
        <v>0</v>
      </c>
      <c r="AG4944" s="9">
        <v>0</v>
      </c>
      <c r="AH4944" s="9">
        <v>0</v>
      </c>
      <c r="AI4944" s="9">
        <v>0</v>
      </c>
      <c r="AJ4944" s="9">
        <v>657527725.04</v>
      </c>
      <c r="AK4944" s="9">
        <v>0</v>
      </c>
      <c r="AL4944" s="9">
        <v>0</v>
      </c>
      <c r="AM4944" s="9">
        <v>0</v>
      </c>
      <c r="AN4944" s="9">
        <v>0</v>
      </c>
      <c r="AO4944" s="9">
        <v>0</v>
      </c>
      <c r="AP4944" s="9">
        <v>0</v>
      </c>
      <c r="AQ4944" s="12">
        <v>0</v>
      </c>
      <c r="AR4944" s="13">
        <f t="shared" si="925"/>
        <v>10229974134.65</v>
      </c>
      <c r="AS4944" s="13">
        <f t="shared" si="927"/>
        <v>2558069768.45</v>
      </c>
      <c r="AT4944" s="13">
        <f t="shared" si="928"/>
        <v>1791282739.32</v>
      </c>
      <c r="AU4944" s="13">
        <f t="shared" si="929"/>
        <v>615601255.51</v>
      </c>
      <c r="AV4944" s="13">
        <f t="shared" si="930"/>
        <v>410328290.38</v>
      </c>
      <c r="AW4944" s="13">
        <f t="shared" si="931"/>
        <v>0</v>
      </c>
      <c r="AX4944" s="13">
        <f t="shared" si="932"/>
        <v>0</v>
      </c>
      <c r="AY4944" s="13">
        <f t="shared" si="933"/>
        <v>0</v>
      </c>
      <c r="AZ4944" s="13">
        <f t="shared" si="934"/>
        <v>0</v>
      </c>
      <c r="BA4944" s="16">
        <f t="shared" si="935"/>
        <v>0</v>
      </c>
      <c r="BB4944" s="17" t="e">
        <f t="shared" si="936"/>
        <v>#DIV/0!</v>
      </c>
      <c r="BC4944" s="17" t="e">
        <f t="shared" si="926"/>
        <v>#DIV/0!</v>
      </c>
    </row>
    <row r="4945" hidden="1" spans="1:55">
      <c r="A4945" s="8" t="s">
        <v>9903</v>
      </c>
      <c r="B4945" s="8" t="s">
        <v>9904</v>
      </c>
      <c r="C4945" s="8">
        <v>27.19</v>
      </c>
      <c r="D4945" s="9">
        <v>81779572.05</v>
      </c>
      <c r="E4945" s="9">
        <v>118992857.1</v>
      </c>
      <c r="F4945" s="9">
        <v>88165898.64</v>
      </c>
      <c r="G4945" s="9">
        <v>41613654.67</v>
      </c>
      <c r="H4945" s="9">
        <v>108527568</v>
      </c>
      <c r="I4945" s="9">
        <v>0</v>
      </c>
      <c r="J4945" s="9">
        <v>0</v>
      </c>
      <c r="K4945" s="9">
        <v>0</v>
      </c>
      <c r="L4945" s="9">
        <v>0</v>
      </c>
      <c r="M4945" s="9">
        <v>0</v>
      </c>
      <c r="N4945" s="9">
        <v>694907962.74</v>
      </c>
      <c r="O4945" s="9">
        <v>252966470.6</v>
      </c>
      <c r="P4945" s="9">
        <v>214994951.07</v>
      </c>
      <c r="Q4945" s="9">
        <v>82145600.07</v>
      </c>
      <c r="R4945" s="9">
        <v>48621091.83</v>
      </c>
      <c r="S4945" s="9">
        <v>0</v>
      </c>
      <c r="T4945" s="9">
        <v>0</v>
      </c>
      <c r="U4945" s="9">
        <v>0</v>
      </c>
      <c r="V4945" s="9">
        <v>0</v>
      </c>
      <c r="W4945" s="9">
        <v>0</v>
      </c>
      <c r="X4945" s="9">
        <v>0</v>
      </c>
      <c r="Y4945" s="9">
        <v>0</v>
      </c>
      <c r="Z4945" s="9">
        <v>0</v>
      </c>
      <c r="AA4945" s="9">
        <v>0</v>
      </c>
      <c r="AB4945" s="9">
        <v>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32659080</v>
      </c>
      <c r="AI4945" s="9">
        <v>19242019.62</v>
      </c>
      <c r="AJ4945" s="9">
        <v>35440370.5</v>
      </c>
      <c r="AK4945" s="9">
        <v>30000000</v>
      </c>
      <c r="AL4945" s="9">
        <v>66560</v>
      </c>
      <c r="AM4945" s="9">
        <v>0</v>
      </c>
      <c r="AN4945" s="9">
        <v>0</v>
      </c>
      <c r="AO4945" s="9">
        <v>0</v>
      </c>
      <c r="AP4945" s="9">
        <v>0</v>
      </c>
      <c r="AQ4945" s="12">
        <v>0</v>
      </c>
      <c r="AR4945" s="13">
        <f t="shared" si="925"/>
        <v>809346614.79</v>
      </c>
      <c r="AS4945" s="13">
        <f t="shared" si="927"/>
        <v>391201347.32</v>
      </c>
      <c r="AT4945" s="13">
        <f t="shared" si="928"/>
        <v>338601220.21</v>
      </c>
      <c r="AU4945" s="13">
        <f t="shared" si="929"/>
        <v>153759254.74</v>
      </c>
      <c r="AV4945" s="13">
        <f t="shared" si="930"/>
        <v>157215219.83</v>
      </c>
      <c r="AW4945" s="13">
        <f t="shared" si="931"/>
        <v>0</v>
      </c>
      <c r="AX4945" s="13">
        <f t="shared" si="932"/>
        <v>0</v>
      </c>
      <c r="AY4945" s="13">
        <f t="shared" si="933"/>
        <v>0</v>
      </c>
      <c r="AZ4945" s="13">
        <f t="shared" si="934"/>
        <v>0</v>
      </c>
      <c r="BA4945" s="16">
        <f t="shared" si="935"/>
        <v>0</v>
      </c>
      <c r="BB4945" s="17" t="e">
        <f t="shared" si="936"/>
        <v>#DIV/0!</v>
      </c>
      <c r="BC4945" s="17" t="e">
        <f t="shared" si="926"/>
        <v>#DIV/0!</v>
      </c>
    </row>
    <row r="4946" hidden="1" spans="1:55">
      <c r="A4946" s="8" t="s">
        <v>9905</v>
      </c>
      <c r="B4946" s="8" t="s">
        <v>9906</v>
      </c>
      <c r="C4946" s="8">
        <v>29.1</v>
      </c>
      <c r="D4946" s="9">
        <v>162931108.61</v>
      </c>
      <c r="E4946" s="9">
        <v>-42929603.29</v>
      </c>
      <c r="F4946" s="9">
        <v>9707199.93</v>
      </c>
      <c r="G4946" s="9">
        <v>149273596.51</v>
      </c>
      <c r="H4946" s="9">
        <v>260583809.46</v>
      </c>
      <c r="I4946" s="9">
        <v>0</v>
      </c>
      <c r="J4946" s="9">
        <v>0</v>
      </c>
      <c r="K4946" s="9">
        <v>0</v>
      </c>
      <c r="L4946" s="9">
        <v>0</v>
      </c>
      <c r="M4946" s="9">
        <v>0</v>
      </c>
      <c r="N4946" s="9">
        <v>976603560.36</v>
      </c>
      <c r="O4946" s="9">
        <v>157967398.54</v>
      </c>
      <c r="P4946" s="9">
        <v>203049719.57</v>
      </c>
      <c r="Q4946" s="9">
        <v>195395942.68</v>
      </c>
      <c r="R4946" s="9">
        <v>94847606.57</v>
      </c>
      <c r="S4946" s="9">
        <v>0</v>
      </c>
      <c r="T4946" s="9">
        <v>0</v>
      </c>
      <c r="U4946" s="9">
        <v>0</v>
      </c>
      <c r="V4946" s="9">
        <v>0</v>
      </c>
      <c r="W4946" s="9">
        <v>0</v>
      </c>
      <c r="X4946" s="9">
        <v>0</v>
      </c>
      <c r="Y4946" s="9">
        <v>0</v>
      </c>
      <c r="Z4946" s="9">
        <v>0</v>
      </c>
      <c r="AA4946" s="9">
        <v>0</v>
      </c>
      <c r="AB4946" s="9">
        <v>0</v>
      </c>
      <c r="AC4946" s="9">
        <v>0</v>
      </c>
      <c r="AD4946" s="9">
        <v>0</v>
      </c>
      <c r="AE4946" s="9">
        <v>0</v>
      </c>
      <c r="AF4946" s="9">
        <v>0</v>
      </c>
      <c r="AG4946" s="9">
        <v>0</v>
      </c>
      <c r="AH4946" s="9">
        <v>0</v>
      </c>
      <c r="AI4946" s="9">
        <v>0</v>
      </c>
      <c r="AJ4946" s="9">
        <v>0</v>
      </c>
      <c r="AK4946" s="9">
        <v>50000000</v>
      </c>
      <c r="AL4946" s="9">
        <v>0</v>
      </c>
      <c r="AM4946" s="9">
        <v>0</v>
      </c>
      <c r="AN4946" s="9">
        <v>0</v>
      </c>
      <c r="AO4946" s="9">
        <v>0</v>
      </c>
      <c r="AP4946" s="9">
        <v>0</v>
      </c>
      <c r="AQ4946" s="12">
        <v>0</v>
      </c>
      <c r="AR4946" s="13">
        <f t="shared" si="925"/>
        <v>1139534668.97</v>
      </c>
      <c r="AS4946" s="13">
        <f t="shared" si="927"/>
        <v>115037795.25</v>
      </c>
      <c r="AT4946" s="13">
        <f t="shared" si="928"/>
        <v>212756919.5</v>
      </c>
      <c r="AU4946" s="13">
        <f t="shared" si="929"/>
        <v>394669539.19</v>
      </c>
      <c r="AV4946" s="13">
        <f t="shared" si="930"/>
        <v>355431416.03</v>
      </c>
      <c r="AW4946" s="13">
        <f t="shared" si="931"/>
        <v>0</v>
      </c>
      <c r="AX4946" s="13">
        <f t="shared" si="932"/>
        <v>0</v>
      </c>
      <c r="AY4946" s="13">
        <f t="shared" si="933"/>
        <v>0</v>
      </c>
      <c r="AZ4946" s="13">
        <f t="shared" si="934"/>
        <v>0</v>
      </c>
      <c r="BA4946" s="16">
        <f t="shared" si="935"/>
        <v>0</v>
      </c>
      <c r="BB4946" s="17" t="e">
        <f t="shared" si="936"/>
        <v>#DIV/0!</v>
      </c>
      <c r="BC4946" s="17" t="e">
        <f t="shared" si="926"/>
        <v>#DIV/0!</v>
      </c>
    </row>
    <row r="4947" hidden="1" spans="1:55">
      <c r="A4947" s="8" t="s">
        <v>9907</v>
      </c>
      <c r="B4947" s="8" t="s">
        <v>9908</v>
      </c>
      <c r="C4947" s="8">
        <v>55.33</v>
      </c>
      <c r="D4947" s="9">
        <v>-36157207.58</v>
      </c>
      <c r="E4947" s="9">
        <v>118290894.31</v>
      </c>
      <c r="F4947" s="9">
        <v>133755596.64</v>
      </c>
      <c r="G4947" s="9">
        <v>104953028.13</v>
      </c>
      <c r="H4947" s="9">
        <v>-27814444.19</v>
      </c>
      <c r="I4947" s="9">
        <v>66438299.28</v>
      </c>
      <c r="J4947" s="9">
        <v>0</v>
      </c>
      <c r="K4947" s="9">
        <v>0</v>
      </c>
      <c r="L4947" s="9">
        <v>0</v>
      </c>
      <c r="M4947" s="9">
        <v>0</v>
      </c>
      <c r="N4947" s="9">
        <v>923580930.19</v>
      </c>
      <c r="O4947" s="9">
        <v>318414778.65</v>
      </c>
      <c r="P4947" s="9">
        <v>64144432.44</v>
      </c>
      <c r="Q4947" s="9">
        <v>84949951.19</v>
      </c>
      <c r="R4947" s="9">
        <v>35005662.09</v>
      </c>
      <c r="S4947" s="9">
        <v>86461822.59</v>
      </c>
      <c r="T4947" s="9">
        <v>0</v>
      </c>
      <c r="U4947" s="9">
        <v>0</v>
      </c>
      <c r="V4947" s="9">
        <v>0</v>
      </c>
      <c r="W4947" s="9">
        <v>0</v>
      </c>
      <c r="X4947" s="9">
        <v>0</v>
      </c>
      <c r="Y4947" s="9">
        <v>0</v>
      </c>
      <c r="Z4947" s="9">
        <v>0</v>
      </c>
      <c r="AA4947" s="9">
        <v>0</v>
      </c>
      <c r="AB4947" s="9">
        <v>0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228000000</v>
      </c>
      <c r="AI4947" s="9">
        <v>50000000</v>
      </c>
      <c r="AJ4947" s="9">
        <v>232000000</v>
      </c>
      <c r="AK4947" s="9">
        <v>43000000</v>
      </c>
      <c r="AL4947" s="9">
        <v>16000000</v>
      </c>
      <c r="AM4947" s="9">
        <v>0</v>
      </c>
      <c r="AN4947" s="9">
        <v>0</v>
      </c>
      <c r="AO4947" s="9">
        <v>0</v>
      </c>
      <c r="AP4947" s="9">
        <v>0</v>
      </c>
      <c r="AQ4947" s="12">
        <v>0</v>
      </c>
      <c r="AR4947" s="13">
        <f t="shared" si="925"/>
        <v>1115423722.61</v>
      </c>
      <c r="AS4947" s="13">
        <f t="shared" si="927"/>
        <v>486705672.96</v>
      </c>
      <c r="AT4947" s="13">
        <f t="shared" si="928"/>
        <v>429900029.08</v>
      </c>
      <c r="AU4947" s="13">
        <f t="shared" si="929"/>
        <v>232902979.32</v>
      </c>
      <c r="AV4947" s="13">
        <f t="shared" si="930"/>
        <v>23191217.9</v>
      </c>
      <c r="AW4947" s="13">
        <f t="shared" si="931"/>
        <v>152900121.87</v>
      </c>
      <c r="AX4947" s="13">
        <f t="shared" si="932"/>
        <v>0</v>
      </c>
      <c r="AY4947" s="13">
        <f t="shared" si="933"/>
        <v>0</v>
      </c>
      <c r="AZ4947" s="13">
        <f t="shared" si="934"/>
        <v>0</v>
      </c>
      <c r="BA4947" s="16">
        <f t="shared" si="935"/>
        <v>0</v>
      </c>
      <c r="BB4947" s="17" t="e">
        <f t="shared" si="936"/>
        <v>#DIV/0!</v>
      </c>
      <c r="BC4947" s="17" t="e">
        <f t="shared" si="926"/>
        <v>#DIV/0!</v>
      </c>
    </row>
    <row r="4948" hidden="1" spans="1:55">
      <c r="A4948" s="8" t="s">
        <v>9909</v>
      </c>
      <c r="B4948" s="8" t="s">
        <v>9910</v>
      </c>
      <c r="C4948" s="8">
        <v>19.31</v>
      </c>
      <c r="D4948" s="9">
        <v>118012551.43</v>
      </c>
      <c r="E4948" s="9">
        <v>71178724.03</v>
      </c>
      <c r="F4948" s="9">
        <v>28658095.07</v>
      </c>
      <c r="G4948" s="9">
        <v>29577798.73</v>
      </c>
      <c r="H4948" s="9">
        <v>31418390.25</v>
      </c>
      <c r="I4948" s="9">
        <v>0</v>
      </c>
      <c r="J4948" s="9">
        <v>0</v>
      </c>
      <c r="K4948" s="9">
        <v>0</v>
      </c>
      <c r="L4948" s="9">
        <v>0</v>
      </c>
      <c r="M4948" s="9">
        <v>0</v>
      </c>
      <c r="N4948" s="9">
        <v>1022723707.62</v>
      </c>
      <c r="O4948" s="9">
        <v>248805844.99</v>
      </c>
      <c r="P4948" s="9">
        <v>593677849.93</v>
      </c>
      <c r="Q4948" s="9">
        <v>52275995.43</v>
      </c>
      <c r="R4948" s="9">
        <v>46199339.62</v>
      </c>
      <c r="S4948" s="9">
        <v>0</v>
      </c>
      <c r="T4948" s="9">
        <v>0</v>
      </c>
      <c r="U4948" s="9">
        <v>0</v>
      </c>
      <c r="V4948" s="9">
        <v>0</v>
      </c>
      <c r="W4948" s="9">
        <v>0</v>
      </c>
      <c r="X4948" s="9">
        <v>0</v>
      </c>
      <c r="Y4948" s="9">
        <v>0</v>
      </c>
      <c r="Z4948" s="9">
        <v>0</v>
      </c>
      <c r="AA4948" s="9">
        <v>0</v>
      </c>
      <c r="AB4948" s="9">
        <v>0</v>
      </c>
      <c r="AC4948" s="9">
        <v>0</v>
      </c>
      <c r="AD4948" s="9">
        <v>0</v>
      </c>
      <c r="AE4948" s="9">
        <v>0</v>
      </c>
      <c r="AF4948" s="9">
        <v>0</v>
      </c>
      <c r="AG4948" s="9">
        <v>0</v>
      </c>
      <c r="AH4948" s="9">
        <v>177324.25</v>
      </c>
      <c r="AI4948" s="9">
        <v>42177324.25</v>
      </c>
      <c r="AJ4948" s="9">
        <v>0</v>
      </c>
      <c r="AK4948" s="9">
        <v>15000000</v>
      </c>
      <c r="AL4948" s="9">
        <v>25050000</v>
      </c>
      <c r="AM4948" s="9">
        <v>0</v>
      </c>
      <c r="AN4948" s="9">
        <v>0</v>
      </c>
      <c r="AO4948" s="9">
        <v>0</v>
      </c>
      <c r="AP4948" s="9">
        <v>0</v>
      </c>
      <c r="AQ4948" s="12">
        <v>0</v>
      </c>
      <c r="AR4948" s="13">
        <f t="shared" si="925"/>
        <v>1140913583.3</v>
      </c>
      <c r="AS4948" s="13">
        <f t="shared" si="927"/>
        <v>362161893.27</v>
      </c>
      <c r="AT4948" s="13">
        <f t="shared" si="928"/>
        <v>622335945</v>
      </c>
      <c r="AU4948" s="13">
        <f t="shared" si="929"/>
        <v>96853794.16</v>
      </c>
      <c r="AV4948" s="13">
        <f t="shared" si="930"/>
        <v>102667729.87</v>
      </c>
      <c r="AW4948" s="13">
        <f t="shared" si="931"/>
        <v>0</v>
      </c>
      <c r="AX4948" s="13">
        <f t="shared" si="932"/>
        <v>0</v>
      </c>
      <c r="AY4948" s="13">
        <f t="shared" si="933"/>
        <v>0</v>
      </c>
      <c r="AZ4948" s="13">
        <f t="shared" si="934"/>
        <v>0</v>
      </c>
      <c r="BA4948" s="16">
        <f t="shared" si="935"/>
        <v>0</v>
      </c>
      <c r="BB4948" s="17" t="e">
        <f t="shared" si="936"/>
        <v>#DIV/0!</v>
      </c>
      <c r="BC4948" s="17" t="e">
        <f t="shared" si="926"/>
        <v>#DIV/0!</v>
      </c>
    </row>
    <row r="4949" hidden="1" spans="1:55">
      <c r="A4949" s="8" t="s">
        <v>9911</v>
      </c>
      <c r="B4949" s="8" t="s">
        <v>9912</v>
      </c>
      <c r="C4949" s="8">
        <v>40.78</v>
      </c>
      <c r="D4949" s="9">
        <v>-1672945.85</v>
      </c>
      <c r="E4949" s="9">
        <v>98120441.87</v>
      </c>
      <c r="F4949" s="9">
        <v>144750016.32</v>
      </c>
      <c r="G4949" s="9">
        <v>289412527.76</v>
      </c>
      <c r="H4949" s="9">
        <v>75637227.57</v>
      </c>
      <c r="I4949" s="9">
        <v>64782811.07</v>
      </c>
      <c r="J4949" s="9">
        <v>0</v>
      </c>
      <c r="K4949" s="9">
        <v>0</v>
      </c>
      <c r="L4949" s="9">
        <v>0</v>
      </c>
      <c r="M4949" s="9">
        <v>0</v>
      </c>
      <c r="N4949" s="9">
        <v>2004704792.15</v>
      </c>
      <c r="O4949" s="9">
        <v>572401913.99</v>
      </c>
      <c r="P4949" s="9">
        <v>691097158.1</v>
      </c>
      <c r="Q4949" s="9">
        <v>524255672.49</v>
      </c>
      <c r="R4949" s="9">
        <v>276896088.56</v>
      </c>
      <c r="S4949" s="9">
        <v>246165874.54</v>
      </c>
      <c r="T4949" s="9">
        <v>0</v>
      </c>
      <c r="U4949" s="9">
        <v>0</v>
      </c>
      <c r="V4949" s="9">
        <v>0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0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4256085.29</v>
      </c>
      <c r="AI4949" s="9">
        <v>28444682.61</v>
      </c>
      <c r="AJ4949" s="9">
        <v>102625120.82</v>
      </c>
      <c r="AK4949" s="9">
        <v>12379999.39</v>
      </c>
      <c r="AL4949" s="9">
        <v>0</v>
      </c>
      <c r="AM4949" s="9">
        <v>0</v>
      </c>
      <c r="AN4949" s="9">
        <v>0</v>
      </c>
      <c r="AO4949" s="9">
        <v>0</v>
      </c>
      <c r="AP4949" s="9">
        <v>0</v>
      </c>
      <c r="AQ4949" s="12">
        <v>0</v>
      </c>
      <c r="AR4949" s="13">
        <f t="shared" si="925"/>
        <v>2007287931.59</v>
      </c>
      <c r="AS4949" s="13">
        <f t="shared" si="927"/>
        <v>698967038.47</v>
      </c>
      <c r="AT4949" s="13">
        <f t="shared" si="928"/>
        <v>938472295.24</v>
      </c>
      <c r="AU4949" s="13">
        <f t="shared" si="929"/>
        <v>826048199.64</v>
      </c>
      <c r="AV4949" s="13">
        <f t="shared" si="930"/>
        <v>352533316.13</v>
      </c>
      <c r="AW4949" s="13">
        <f t="shared" si="931"/>
        <v>310948685.61</v>
      </c>
      <c r="AX4949" s="13">
        <f t="shared" si="932"/>
        <v>0</v>
      </c>
      <c r="AY4949" s="13">
        <f t="shared" si="933"/>
        <v>0</v>
      </c>
      <c r="AZ4949" s="13">
        <f t="shared" si="934"/>
        <v>0</v>
      </c>
      <c r="BA4949" s="16">
        <f t="shared" si="935"/>
        <v>0</v>
      </c>
      <c r="BB4949" s="17" t="e">
        <f t="shared" si="936"/>
        <v>#DIV/0!</v>
      </c>
      <c r="BC4949" s="17" t="e">
        <f t="shared" si="926"/>
        <v>#DIV/0!</v>
      </c>
    </row>
    <row r="4950" hidden="1" spans="1:55">
      <c r="A4950" s="8" t="s">
        <v>9913</v>
      </c>
      <c r="B4950" s="8" t="s">
        <v>9914</v>
      </c>
      <c r="C4950" s="8">
        <v>11.62</v>
      </c>
      <c r="D4950" s="9">
        <v>492279927.58</v>
      </c>
      <c r="E4950" s="9">
        <v>295398927.37</v>
      </c>
      <c r="F4950" s="9">
        <v>151090002.46</v>
      </c>
      <c r="G4950" s="9">
        <v>-22389043.61</v>
      </c>
      <c r="H4950" s="9">
        <v>-15595017.66</v>
      </c>
      <c r="I4950" s="9">
        <v>0</v>
      </c>
      <c r="J4950" s="9">
        <v>0</v>
      </c>
      <c r="K4950" s="9">
        <v>0</v>
      </c>
      <c r="L4950" s="9">
        <v>0</v>
      </c>
      <c r="M4950" s="9">
        <v>0</v>
      </c>
      <c r="N4950" s="9">
        <v>800818857.18</v>
      </c>
      <c r="O4950" s="9">
        <v>46362250.56</v>
      </c>
      <c r="P4950" s="9">
        <v>49516796.11</v>
      </c>
      <c r="Q4950" s="9">
        <v>27441468.76</v>
      </c>
      <c r="R4950" s="9">
        <v>5756087.84</v>
      </c>
      <c r="S4950" s="9">
        <v>0</v>
      </c>
      <c r="T4950" s="9">
        <v>0</v>
      </c>
      <c r="U4950" s="9">
        <v>0</v>
      </c>
      <c r="V4950" s="9">
        <v>0</v>
      </c>
      <c r="W4950" s="9">
        <v>0</v>
      </c>
      <c r="X4950" s="9">
        <v>0</v>
      </c>
      <c r="Y4950" s="9">
        <v>0</v>
      </c>
      <c r="Z4950" s="9">
        <v>0</v>
      </c>
      <c r="AA4950" s="9">
        <v>0</v>
      </c>
      <c r="AB4950" s="9">
        <v>0</v>
      </c>
      <c r="AC4950" s="9">
        <v>0</v>
      </c>
      <c r="AD4950" s="9">
        <v>0</v>
      </c>
      <c r="AE4950" s="9">
        <v>0</v>
      </c>
      <c r="AF4950" s="9">
        <v>0</v>
      </c>
      <c r="AG4950" s="9">
        <v>0</v>
      </c>
      <c r="AH4950" s="9">
        <v>150000000</v>
      </c>
      <c r="AI4950" s="9">
        <v>0</v>
      </c>
      <c r="AJ4950" s="9">
        <v>0</v>
      </c>
      <c r="AK4950" s="9">
        <v>0</v>
      </c>
      <c r="AL4950" s="9">
        <v>0</v>
      </c>
      <c r="AM4950" s="9">
        <v>0</v>
      </c>
      <c r="AN4950" s="9">
        <v>0</v>
      </c>
      <c r="AO4950" s="9">
        <v>0</v>
      </c>
      <c r="AP4950" s="9">
        <v>0</v>
      </c>
      <c r="AQ4950" s="12">
        <v>0</v>
      </c>
      <c r="AR4950" s="13">
        <f t="shared" si="925"/>
        <v>1443098784.76</v>
      </c>
      <c r="AS4950" s="13">
        <f t="shared" si="927"/>
        <v>341761177.93</v>
      </c>
      <c r="AT4950" s="13">
        <f t="shared" si="928"/>
        <v>200606798.57</v>
      </c>
      <c r="AU4950" s="13">
        <f t="shared" si="929"/>
        <v>5052425.15</v>
      </c>
      <c r="AV4950" s="13">
        <f t="shared" si="930"/>
        <v>-9838929.82</v>
      </c>
      <c r="AW4950" s="13">
        <f t="shared" si="931"/>
        <v>0</v>
      </c>
      <c r="AX4950" s="13">
        <f t="shared" si="932"/>
        <v>0</v>
      </c>
      <c r="AY4950" s="13">
        <f t="shared" si="933"/>
        <v>0</v>
      </c>
      <c r="AZ4950" s="13">
        <f t="shared" si="934"/>
        <v>0</v>
      </c>
      <c r="BA4950" s="16">
        <f t="shared" si="935"/>
        <v>0</v>
      </c>
      <c r="BB4950" s="17" t="e">
        <f t="shared" si="936"/>
        <v>#DIV/0!</v>
      </c>
      <c r="BC4950" s="17" t="e">
        <f t="shared" si="926"/>
        <v>#DIV/0!</v>
      </c>
    </row>
    <row r="4951" hidden="1" spans="1:55">
      <c r="A4951" s="8" t="s">
        <v>9915</v>
      </c>
      <c r="B4951" s="8" t="s">
        <v>9916</v>
      </c>
      <c r="C4951" s="8">
        <v>170.66</v>
      </c>
      <c r="D4951" s="9">
        <v>-864422041.45</v>
      </c>
      <c r="E4951" s="9">
        <v>942451627.05</v>
      </c>
      <c r="F4951" s="9">
        <v>3309760143.78</v>
      </c>
      <c r="G4951" s="9">
        <v>257540336.98</v>
      </c>
      <c r="H4951" s="9">
        <v>211793462.36</v>
      </c>
      <c r="I4951" s="9">
        <v>0</v>
      </c>
      <c r="J4951" s="9">
        <v>0</v>
      </c>
      <c r="K4951" s="9">
        <v>0</v>
      </c>
      <c r="L4951" s="9">
        <v>0</v>
      </c>
      <c r="M4951" s="9">
        <v>0</v>
      </c>
      <c r="N4951" s="9">
        <v>11219326364.1</v>
      </c>
      <c r="O4951" s="9">
        <v>2923627613.58</v>
      </c>
      <c r="P4951" s="9">
        <v>3198222789.9</v>
      </c>
      <c r="Q4951" s="9">
        <v>1834467981.29</v>
      </c>
      <c r="R4951" s="9">
        <v>1956418941.33</v>
      </c>
      <c r="S4951" s="9">
        <v>0</v>
      </c>
      <c r="T4951" s="9">
        <v>0</v>
      </c>
      <c r="U4951" s="9">
        <v>0</v>
      </c>
      <c r="V4951" s="9">
        <v>0</v>
      </c>
      <c r="W4951" s="9">
        <v>0</v>
      </c>
      <c r="X4951" s="9">
        <v>0</v>
      </c>
      <c r="Y4951" s="9">
        <v>0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1271712466.43</v>
      </c>
      <c r="AI4951" s="9">
        <v>0</v>
      </c>
      <c r="AJ4951" s="9">
        <v>6169402.68</v>
      </c>
      <c r="AK4951" s="9">
        <v>0</v>
      </c>
      <c r="AL4951" s="9">
        <v>8012591.8</v>
      </c>
      <c r="AM4951" s="9">
        <v>0</v>
      </c>
      <c r="AN4951" s="9">
        <v>0</v>
      </c>
      <c r="AO4951" s="9">
        <v>0</v>
      </c>
      <c r="AP4951" s="9">
        <v>0</v>
      </c>
      <c r="AQ4951" s="12">
        <v>0</v>
      </c>
      <c r="AR4951" s="13">
        <f t="shared" si="925"/>
        <v>11626616789.08</v>
      </c>
      <c r="AS4951" s="13">
        <f t="shared" si="927"/>
        <v>3866079240.63</v>
      </c>
      <c r="AT4951" s="13">
        <f t="shared" si="928"/>
        <v>6514152336.36</v>
      </c>
      <c r="AU4951" s="13">
        <f t="shared" si="929"/>
        <v>2092008318.27</v>
      </c>
      <c r="AV4951" s="13">
        <f t="shared" si="930"/>
        <v>2176224995.49</v>
      </c>
      <c r="AW4951" s="13">
        <f t="shared" si="931"/>
        <v>0</v>
      </c>
      <c r="AX4951" s="13">
        <f t="shared" si="932"/>
        <v>0</v>
      </c>
      <c r="AY4951" s="13">
        <f t="shared" si="933"/>
        <v>0</v>
      </c>
      <c r="AZ4951" s="13">
        <f t="shared" si="934"/>
        <v>0</v>
      </c>
      <c r="BA4951" s="16">
        <f t="shared" si="935"/>
        <v>0</v>
      </c>
      <c r="BB4951" s="17" t="e">
        <f t="shared" si="936"/>
        <v>#DIV/0!</v>
      </c>
      <c r="BC4951" s="17" t="e">
        <f t="shared" si="926"/>
        <v>#DIV/0!</v>
      </c>
    </row>
    <row r="4952" hidden="1" spans="1:55">
      <c r="A4952" s="8" t="s">
        <v>9917</v>
      </c>
      <c r="B4952" s="8" t="s">
        <v>9918</v>
      </c>
      <c r="C4952" s="8">
        <v>49.24</v>
      </c>
      <c r="D4952" s="9">
        <v>-27317935.54</v>
      </c>
      <c r="E4952" s="9">
        <v>70208700.51</v>
      </c>
      <c r="F4952" s="9">
        <v>164846276.19</v>
      </c>
      <c r="G4952" s="9">
        <v>341122468.89</v>
      </c>
      <c r="H4952" s="9">
        <v>187704030.86</v>
      </c>
      <c r="I4952" s="9">
        <v>56481135.72</v>
      </c>
      <c r="J4952" s="9">
        <v>0</v>
      </c>
      <c r="K4952" s="9">
        <v>0</v>
      </c>
      <c r="L4952" s="9">
        <v>0</v>
      </c>
      <c r="M4952" s="9">
        <v>0</v>
      </c>
      <c r="N4952" s="9">
        <v>237097813.59</v>
      </c>
      <c r="O4952" s="9">
        <v>219165844.02</v>
      </c>
      <c r="P4952" s="9">
        <v>212567842.34</v>
      </c>
      <c r="Q4952" s="9">
        <v>29006472.27</v>
      </c>
      <c r="R4952" s="9">
        <v>6198951.74</v>
      </c>
      <c r="S4952" s="9">
        <v>66987996.58</v>
      </c>
      <c r="T4952" s="9">
        <v>0</v>
      </c>
      <c r="U4952" s="9">
        <v>0</v>
      </c>
      <c r="V4952" s="9">
        <v>0</v>
      </c>
      <c r="W4952" s="9">
        <v>0</v>
      </c>
      <c r="X4952" s="9">
        <v>0</v>
      </c>
      <c r="Y4952" s="9">
        <v>0</v>
      </c>
      <c r="Z4952" s="9">
        <v>0</v>
      </c>
      <c r="AA4952" s="9">
        <v>0</v>
      </c>
      <c r="AB4952" s="9">
        <v>0</v>
      </c>
      <c r="AC4952" s="9">
        <v>0</v>
      </c>
      <c r="AD4952" s="9">
        <v>0</v>
      </c>
      <c r="AE4952" s="9">
        <v>0</v>
      </c>
      <c r="AF4952" s="9">
        <v>0</v>
      </c>
      <c r="AG4952" s="9">
        <v>0</v>
      </c>
      <c r="AH4952" s="9">
        <v>531209386.25</v>
      </c>
      <c r="AI4952" s="9">
        <v>242087393.14</v>
      </c>
      <c r="AJ4952" s="9">
        <v>189759899.81</v>
      </c>
      <c r="AK4952" s="9">
        <v>356314217.07</v>
      </c>
      <c r="AL4952" s="9">
        <v>263119466.85</v>
      </c>
      <c r="AM4952" s="9">
        <v>125204733.97</v>
      </c>
      <c r="AN4952" s="9">
        <v>0</v>
      </c>
      <c r="AO4952" s="9">
        <v>0</v>
      </c>
      <c r="AP4952" s="9">
        <v>0</v>
      </c>
      <c r="AQ4952" s="12">
        <v>0</v>
      </c>
      <c r="AR4952" s="13">
        <f t="shared" si="925"/>
        <v>740989264.3</v>
      </c>
      <c r="AS4952" s="13">
        <f t="shared" si="927"/>
        <v>531461937.67</v>
      </c>
      <c r="AT4952" s="13">
        <f t="shared" si="928"/>
        <v>567174018.34</v>
      </c>
      <c r="AU4952" s="13">
        <f t="shared" si="929"/>
        <v>726443158.23</v>
      </c>
      <c r="AV4952" s="13">
        <f t="shared" si="930"/>
        <v>457022449.45</v>
      </c>
      <c r="AW4952" s="13">
        <f t="shared" si="931"/>
        <v>248673866.27</v>
      </c>
      <c r="AX4952" s="13">
        <f t="shared" si="932"/>
        <v>0</v>
      </c>
      <c r="AY4952" s="13">
        <f t="shared" si="933"/>
        <v>0</v>
      </c>
      <c r="AZ4952" s="13">
        <f t="shared" si="934"/>
        <v>0</v>
      </c>
      <c r="BA4952" s="16">
        <f t="shared" si="935"/>
        <v>0</v>
      </c>
      <c r="BB4952" s="17" t="e">
        <f t="shared" si="936"/>
        <v>#DIV/0!</v>
      </c>
      <c r="BC4952" s="17" t="e">
        <f t="shared" si="926"/>
        <v>#DIV/0!</v>
      </c>
    </row>
    <row r="4953" hidden="1" spans="1:55">
      <c r="A4953" s="8" t="s">
        <v>9919</v>
      </c>
      <c r="B4953" s="8" t="s">
        <v>9920</v>
      </c>
      <c r="C4953" s="8">
        <v>10.26</v>
      </c>
      <c r="D4953" s="9">
        <v>945018456.86</v>
      </c>
      <c r="E4953" s="9">
        <v>1435246230.57</v>
      </c>
      <c r="F4953" s="9">
        <v>-355858152.15</v>
      </c>
      <c r="G4953" s="9">
        <v>730331741.51</v>
      </c>
      <c r="H4953" s="9">
        <v>654393686.74</v>
      </c>
      <c r="I4953" s="9">
        <v>-2068343245.97</v>
      </c>
      <c r="J4953" s="9">
        <v>91303393.94</v>
      </c>
      <c r="K4953" s="9">
        <v>348592986.4</v>
      </c>
      <c r="L4953" s="9">
        <v>300100732.68</v>
      </c>
      <c r="M4953" s="9">
        <v>0</v>
      </c>
      <c r="N4953" s="9">
        <v>2483206893.36</v>
      </c>
      <c r="O4953" s="9">
        <v>1438939013.5</v>
      </c>
      <c r="P4953" s="9">
        <v>1682578564.92</v>
      </c>
      <c r="Q4953" s="9">
        <v>2056726027.77</v>
      </c>
      <c r="R4953" s="9">
        <v>3584667205.14</v>
      </c>
      <c r="S4953" s="9">
        <v>2926547825.05</v>
      </c>
      <c r="T4953" s="9">
        <v>2900766812.2</v>
      </c>
      <c r="U4953" s="9">
        <v>1002354165.67</v>
      </c>
      <c r="V4953" s="9">
        <v>937449058.13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0</v>
      </c>
      <c r="AC4953" s="9">
        <v>0</v>
      </c>
      <c r="AD4953" s="9">
        <v>0</v>
      </c>
      <c r="AE4953" s="9">
        <v>0</v>
      </c>
      <c r="AF4953" s="9">
        <v>0</v>
      </c>
      <c r="AG4953" s="9">
        <v>0</v>
      </c>
      <c r="AH4953" s="9">
        <v>144519061.74</v>
      </c>
      <c r="AI4953" s="9">
        <v>865968942.42</v>
      </c>
      <c r="AJ4953" s="9">
        <v>4106931.49</v>
      </c>
      <c r="AK4953" s="9">
        <v>839752223.92</v>
      </c>
      <c r="AL4953" s="9">
        <v>0</v>
      </c>
      <c r="AM4953" s="9">
        <v>0</v>
      </c>
      <c r="AN4953" s="9">
        <v>0</v>
      </c>
      <c r="AO4953" s="9">
        <v>0</v>
      </c>
      <c r="AP4953" s="9">
        <v>0</v>
      </c>
      <c r="AQ4953" s="12">
        <v>0</v>
      </c>
      <c r="AR4953" s="13">
        <f t="shared" si="925"/>
        <v>3572744411.96</v>
      </c>
      <c r="AS4953" s="13">
        <f t="shared" si="927"/>
        <v>3740154186.49</v>
      </c>
      <c r="AT4953" s="13">
        <f t="shared" si="928"/>
        <v>1330827344.26</v>
      </c>
      <c r="AU4953" s="13">
        <f t="shared" si="929"/>
        <v>3626809993.2</v>
      </c>
      <c r="AV4953" s="13">
        <f t="shared" si="930"/>
        <v>4239060891.88</v>
      </c>
      <c r="AW4953" s="13">
        <f t="shared" si="931"/>
        <v>858204579.08</v>
      </c>
      <c r="AX4953" s="13">
        <f t="shared" si="932"/>
        <v>2992070206.14</v>
      </c>
      <c r="AY4953" s="13">
        <f t="shared" si="933"/>
        <v>1350947152.07</v>
      </c>
      <c r="AZ4953" s="13">
        <f t="shared" si="934"/>
        <v>1237549790.81</v>
      </c>
      <c r="BA4953" s="16">
        <f t="shared" si="935"/>
        <v>0</v>
      </c>
      <c r="BB4953" s="17" t="e">
        <f t="shared" si="936"/>
        <v>#DIV/0!</v>
      </c>
      <c r="BC4953" s="17" t="e">
        <f t="shared" si="926"/>
        <v>#DIV/0!</v>
      </c>
    </row>
    <row r="4954" hidden="1" spans="1:55">
      <c r="A4954" s="8" t="s">
        <v>9921</v>
      </c>
      <c r="B4954" s="8" t="s">
        <v>9922</v>
      </c>
      <c r="C4954" s="8">
        <v>31.19</v>
      </c>
      <c r="D4954" s="9">
        <v>-18222221.58</v>
      </c>
      <c r="E4954" s="9">
        <v>115693105.21</v>
      </c>
      <c r="F4954" s="9">
        <v>111209847.4</v>
      </c>
      <c r="G4954" s="9">
        <v>125703613.74</v>
      </c>
      <c r="H4954" s="9">
        <v>21582171.98</v>
      </c>
      <c r="I4954" s="9">
        <v>0</v>
      </c>
      <c r="J4954" s="9">
        <v>0</v>
      </c>
      <c r="K4954" s="9">
        <v>0</v>
      </c>
      <c r="L4954" s="9">
        <v>0</v>
      </c>
      <c r="M4954" s="9">
        <v>0</v>
      </c>
      <c r="N4954" s="9">
        <v>1210925686.15</v>
      </c>
      <c r="O4954" s="9">
        <v>601101103.36</v>
      </c>
      <c r="P4954" s="9">
        <v>551250121.81</v>
      </c>
      <c r="Q4954" s="9">
        <v>138950129.33</v>
      </c>
      <c r="R4954" s="9">
        <v>116961007.01</v>
      </c>
      <c r="S4954" s="9">
        <v>0</v>
      </c>
      <c r="T4954" s="9">
        <v>0</v>
      </c>
      <c r="U4954" s="9">
        <v>0</v>
      </c>
      <c r="V4954" s="9">
        <v>0</v>
      </c>
      <c r="W4954" s="9">
        <v>0</v>
      </c>
      <c r="X4954" s="9">
        <v>0</v>
      </c>
      <c r="Y4954" s="9">
        <v>0</v>
      </c>
      <c r="Z4954" s="9">
        <v>0</v>
      </c>
      <c r="AA4954" s="9">
        <v>0</v>
      </c>
      <c r="AB4954" s="9">
        <v>0</v>
      </c>
      <c r="AC4954" s="9">
        <v>0</v>
      </c>
      <c r="AD4954" s="9">
        <v>0</v>
      </c>
      <c r="AE4954" s="9">
        <v>0</v>
      </c>
      <c r="AF4954" s="9">
        <v>0</v>
      </c>
      <c r="AG4954" s="9">
        <v>0</v>
      </c>
      <c r="AH4954" s="9">
        <v>0</v>
      </c>
      <c r="AI4954" s="9">
        <v>0</v>
      </c>
      <c r="AJ4954" s="9">
        <v>50830849.79</v>
      </c>
      <c r="AK4954" s="9">
        <v>165779524.5</v>
      </c>
      <c r="AL4954" s="9">
        <v>0</v>
      </c>
      <c r="AM4954" s="9">
        <v>0</v>
      </c>
      <c r="AN4954" s="9">
        <v>0</v>
      </c>
      <c r="AO4954" s="9">
        <v>0</v>
      </c>
      <c r="AP4954" s="9">
        <v>0</v>
      </c>
      <c r="AQ4954" s="12">
        <v>0</v>
      </c>
      <c r="AR4954" s="13">
        <f t="shared" si="925"/>
        <v>1192703464.57</v>
      </c>
      <c r="AS4954" s="13">
        <f t="shared" si="927"/>
        <v>716794208.57</v>
      </c>
      <c r="AT4954" s="13">
        <f t="shared" si="928"/>
        <v>713290819</v>
      </c>
      <c r="AU4954" s="13">
        <f t="shared" si="929"/>
        <v>430433267.57</v>
      </c>
      <c r="AV4954" s="13">
        <f t="shared" si="930"/>
        <v>138543178.99</v>
      </c>
      <c r="AW4954" s="13">
        <f t="shared" si="931"/>
        <v>0</v>
      </c>
      <c r="AX4954" s="13">
        <f t="shared" si="932"/>
        <v>0</v>
      </c>
      <c r="AY4954" s="13">
        <f t="shared" si="933"/>
        <v>0</v>
      </c>
      <c r="AZ4954" s="13">
        <f t="shared" si="934"/>
        <v>0</v>
      </c>
      <c r="BA4954" s="16">
        <f t="shared" si="935"/>
        <v>0</v>
      </c>
      <c r="BB4954" s="17" t="e">
        <f t="shared" si="936"/>
        <v>#DIV/0!</v>
      </c>
      <c r="BC4954" s="17" t="e">
        <f t="shared" si="926"/>
        <v>#DIV/0!</v>
      </c>
    </row>
    <row r="4955" hidden="1" spans="1:55">
      <c r="A4955" s="8" t="s">
        <v>9923</v>
      </c>
      <c r="B4955" s="8" t="s">
        <v>9924</v>
      </c>
      <c r="C4955" s="8">
        <v>43</v>
      </c>
      <c r="D4955" s="9">
        <v>122333425.58</v>
      </c>
      <c r="E4955" s="9">
        <v>160730859.57</v>
      </c>
      <c r="F4955" s="9">
        <v>69682491.08</v>
      </c>
      <c r="G4955" s="9">
        <v>-24741056.17</v>
      </c>
      <c r="H4955" s="9">
        <v>-28521068.37</v>
      </c>
      <c r="I4955" s="9">
        <v>0</v>
      </c>
      <c r="J4955" s="9">
        <v>0</v>
      </c>
      <c r="K4955" s="9">
        <v>0</v>
      </c>
      <c r="L4955" s="9">
        <v>0</v>
      </c>
      <c r="M4955" s="9">
        <v>0</v>
      </c>
      <c r="N4955" s="9">
        <v>568316066.67</v>
      </c>
      <c r="O4955" s="9">
        <v>37075461.67</v>
      </c>
      <c r="P4955" s="9">
        <v>126092003.46</v>
      </c>
      <c r="Q4955" s="9">
        <v>19469570.8</v>
      </c>
      <c r="R4955" s="9">
        <v>13672826.17</v>
      </c>
      <c r="S4955" s="9">
        <v>0</v>
      </c>
      <c r="T4955" s="9">
        <v>0</v>
      </c>
      <c r="U4955" s="9">
        <v>0</v>
      </c>
      <c r="V4955" s="9">
        <v>0</v>
      </c>
      <c r="W4955" s="9">
        <v>0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0</v>
      </c>
      <c r="AE4955" s="9">
        <v>0</v>
      </c>
      <c r="AF4955" s="9">
        <v>0</v>
      </c>
      <c r="AG4955" s="9">
        <v>0</v>
      </c>
      <c r="AH4955" s="9">
        <v>2009011628.4</v>
      </c>
      <c r="AI4955" s="9">
        <v>132814573.62</v>
      </c>
      <c r="AJ4955" s="9">
        <v>53418617.79</v>
      </c>
      <c r="AK4955" s="9">
        <v>3241813.59</v>
      </c>
      <c r="AL4955" s="9">
        <v>0</v>
      </c>
      <c r="AM4955" s="9">
        <v>0</v>
      </c>
      <c r="AN4955" s="9">
        <v>0</v>
      </c>
      <c r="AO4955" s="9">
        <v>0</v>
      </c>
      <c r="AP4955" s="9">
        <v>0</v>
      </c>
      <c r="AQ4955" s="12">
        <v>0</v>
      </c>
      <c r="AR4955" s="13">
        <f t="shared" si="925"/>
        <v>2699661120.65</v>
      </c>
      <c r="AS4955" s="13">
        <f t="shared" si="927"/>
        <v>330620894.86</v>
      </c>
      <c r="AT4955" s="13">
        <f t="shared" si="928"/>
        <v>249193112.33</v>
      </c>
      <c r="AU4955" s="13">
        <f t="shared" si="929"/>
        <v>-2029671.78</v>
      </c>
      <c r="AV4955" s="13">
        <f t="shared" si="930"/>
        <v>-14848242.2</v>
      </c>
      <c r="AW4955" s="13">
        <f t="shared" si="931"/>
        <v>0</v>
      </c>
      <c r="AX4955" s="13">
        <f t="shared" si="932"/>
        <v>0</v>
      </c>
      <c r="AY4955" s="13">
        <f t="shared" si="933"/>
        <v>0</v>
      </c>
      <c r="AZ4955" s="13">
        <f t="shared" si="934"/>
        <v>0</v>
      </c>
      <c r="BA4955" s="16">
        <f t="shared" si="935"/>
        <v>0</v>
      </c>
      <c r="BB4955" s="17" t="e">
        <f t="shared" si="936"/>
        <v>#DIV/0!</v>
      </c>
      <c r="BC4955" s="17" t="e">
        <f t="shared" si="926"/>
        <v>#DIV/0!</v>
      </c>
    </row>
    <row r="4956" hidden="1" spans="1:55">
      <c r="A4956" s="8" t="s">
        <v>9925</v>
      </c>
      <c r="B4956" s="8" t="s">
        <v>9926</v>
      </c>
      <c r="C4956" s="8">
        <v>30.35</v>
      </c>
      <c r="D4956" s="9">
        <v>27472646.33</v>
      </c>
      <c r="E4956" s="9">
        <v>104242679.32</v>
      </c>
      <c r="F4956" s="9">
        <v>65144763.08</v>
      </c>
      <c r="G4956" s="9">
        <v>20942303.01</v>
      </c>
      <c r="H4956" s="9">
        <v>86841695.51</v>
      </c>
      <c r="I4956" s="9">
        <v>34521654.07</v>
      </c>
      <c r="J4956" s="9">
        <v>0</v>
      </c>
      <c r="K4956" s="9">
        <v>0</v>
      </c>
      <c r="L4956" s="9">
        <v>0</v>
      </c>
      <c r="M4956" s="9">
        <v>0</v>
      </c>
      <c r="N4956" s="9">
        <v>1012182876.35</v>
      </c>
      <c r="O4956" s="9">
        <v>83458298.46</v>
      </c>
      <c r="P4956" s="9">
        <v>67948074.5</v>
      </c>
      <c r="Q4956" s="9">
        <v>13717105.99</v>
      </c>
      <c r="R4956" s="9">
        <v>38940233.96</v>
      </c>
      <c r="S4956" s="9">
        <v>62622598.41</v>
      </c>
      <c r="T4956" s="9">
        <v>0</v>
      </c>
      <c r="U4956" s="9">
        <v>0</v>
      </c>
      <c r="V4956" s="9">
        <v>0</v>
      </c>
      <c r="W4956" s="9">
        <v>0</v>
      </c>
      <c r="X4956" s="9">
        <v>0</v>
      </c>
      <c r="Y4956" s="9">
        <v>0</v>
      </c>
      <c r="Z4956" s="9">
        <v>0</v>
      </c>
      <c r="AA4956" s="9">
        <v>0</v>
      </c>
      <c r="AB4956" s="9">
        <v>0</v>
      </c>
      <c r="AC4956" s="9">
        <v>0</v>
      </c>
      <c r="AD4956" s="9">
        <v>0</v>
      </c>
      <c r="AE4956" s="9">
        <v>0</v>
      </c>
      <c r="AF4956" s="9">
        <v>0</v>
      </c>
      <c r="AG4956" s="9">
        <v>0</v>
      </c>
      <c r="AH4956" s="9">
        <v>0</v>
      </c>
      <c r="AI4956" s="9">
        <v>0</v>
      </c>
      <c r="AJ4956" s="9">
        <v>0</v>
      </c>
      <c r="AK4956" s="9">
        <v>0</v>
      </c>
      <c r="AL4956" s="9">
        <v>0</v>
      </c>
      <c r="AM4956" s="9">
        <v>0</v>
      </c>
      <c r="AN4956" s="9">
        <v>0</v>
      </c>
      <c r="AO4956" s="9">
        <v>0</v>
      </c>
      <c r="AP4956" s="9">
        <v>0</v>
      </c>
      <c r="AQ4956" s="12">
        <v>0</v>
      </c>
      <c r="AR4956" s="13">
        <f t="shared" si="925"/>
        <v>1039655522.68</v>
      </c>
      <c r="AS4956" s="13">
        <f t="shared" si="927"/>
        <v>187700977.78</v>
      </c>
      <c r="AT4956" s="13">
        <f t="shared" si="928"/>
        <v>133092837.58</v>
      </c>
      <c r="AU4956" s="13">
        <f t="shared" si="929"/>
        <v>34659409</v>
      </c>
      <c r="AV4956" s="13">
        <f t="shared" si="930"/>
        <v>125781929.47</v>
      </c>
      <c r="AW4956" s="13">
        <f t="shared" si="931"/>
        <v>97144252.48</v>
      </c>
      <c r="AX4956" s="13">
        <f t="shared" si="932"/>
        <v>0</v>
      </c>
      <c r="AY4956" s="13">
        <f t="shared" si="933"/>
        <v>0</v>
      </c>
      <c r="AZ4956" s="13">
        <f t="shared" si="934"/>
        <v>0</v>
      </c>
      <c r="BA4956" s="16">
        <f t="shared" si="935"/>
        <v>0</v>
      </c>
      <c r="BB4956" s="17" t="e">
        <f t="shared" si="936"/>
        <v>#DIV/0!</v>
      </c>
      <c r="BC4956" s="17" t="e">
        <f t="shared" si="926"/>
        <v>#DIV/0!</v>
      </c>
    </row>
    <row r="4957" hidden="1" spans="1:55">
      <c r="A4957" s="8" t="s">
        <v>9927</v>
      </c>
      <c r="B4957" s="8" t="s">
        <v>9928</v>
      </c>
      <c r="C4957" s="8">
        <v>37.72</v>
      </c>
      <c r="D4957" s="9">
        <v>126359668.53</v>
      </c>
      <c r="E4957" s="9">
        <v>261307956.79</v>
      </c>
      <c r="F4957" s="9">
        <v>261809146.6</v>
      </c>
      <c r="G4957" s="9">
        <v>223623099.1</v>
      </c>
      <c r="H4957" s="9">
        <v>40055626.1</v>
      </c>
      <c r="I4957" s="9">
        <v>0</v>
      </c>
      <c r="J4957" s="9">
        <v>0</v>
      </c>
      <c r="K4957" s="9">
        <v>0</v>
      </c>
      <c r="L4957" s="9">
        <v>0</v>
      </c>
      <c r="M4957" s="9">
        <v>0</v>
      </c>
      <c r="N4957" s="9">
        <v>934061702.94</v>
      </c>
      <c r="O4957" s="9">
        <v>468403121.66</v>
      </c>
      <c r="P4957" s="9">
        <v>345051614.18</v>
      </c>
      <c r="Q4957" s="9">
        <v>152611737.55</v>
      </c>
      <c r="R4957" s="9">
        <v>158451732.04</v>
      </c>
      <c r="S4957" s="9">
        <v>0</v>
      </c>
      <c r="T4957" s="9">
        <v>0</v>
      </c>
      <c r="U4957" s="9">
        <v>0</v>
      </c>
      <c r="V4957" s="9">
        <v>0</v>
      </c>
      <c r="W4957" s="9">
        <v>0</v>
      </c>
      <c r="X4957" s="9">
        <v>0</v>
      </c>
      <c r="Y4957" s="9">
        <v>0</v>
      </c>
      <c r="Z4957" s="9">
        <v>0</v>
      </c>
      <c r="AA4957" s="9">
        <v>0</v>
      </c>
      <c r="AB4957" s="9">
        <v>0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1060240000</v>
      </c>
      <c r="AI4957" s="9">
        <v>544008.26</v>
      </c>
      <c r="AJ4957" s="9">
        <v>56428151.54</v>
      </c>
      <c r="AK4957" s="9">
        <v>15971800</v>
      </c>
      <c r="AL4957" s="9">
        <v>0</v>
      </c>
      <c r="AM4957" s="9">
        <v>0</v>
      </c>
      <c r="AN4957" s="9">
        <v>0</v>
      </c>
      <c r="AO4957" s="9">
        <v>0</v>
      </c>
      <c r="AP4957" s="9">
        <v>0</v>
      </c>
      <c r="AQ4957" s="12">
        <v>0</v>
      </c>
      <c r="AR4957" s="13">
        <f t="shared" si="925"/>
        <v>2120661371.47</v>
      </c>
      <c r="AS4957" s="13">
        <f t="shared" si="927"/>
        <v>730255086.71</v>
      </c>
      <c r="AT4957" s="13">
        <f t="shared" si="928"/>
        <v>663288912.32</v>
      </c>
      <c r="AU4957" s="13">
        <f t="shared" si="929"/>
        <v>392206636.65</v>
      </c>
      <c r="AV4957" s="13">
        <f t="shared" si="930"/>
        <v>198507358.14</v>
      </c>
      <c r="AW4957" s="13">
        <f t="shared" si="931"/>
        <v>0</v>
      </c>
      <c r="AX4957" s="13">
        <f t="shared" si="932"/>
        <v>0</v>
      </c>
      <c r="AY4957" s="13">
        <f t="shared" si="933"/>
        <v>0</v>
      </c>
      <c r="AZ4957" s="13">
        <f t="shared" si="934"/>
        <v>0</v>
      </c>
      <c r="BA4957" s="16">
        <f t="shared" si="935"/>
        <v>0</v>
      </c>
      <c r="BB4957" s="17" t="e">
        <f t="shared" si="936"/>
        <v>#DIV/0!</v>
      </c>
      <c r="BC4957" s="17" t="e">
        <f t="shared" si="926"/>
        <v>#DIV/0!</v>
      </c>
    </row>
    <row r="4958" hidden="1" spans="1:55">
      <c r="A4958" s="8" t="s">
        <v>9929</v>
      </c>
      <c r="B4958" s="8" t="s">
        <v>9930</v>
      </c>
      <c r="C4958" s="8">
        <v>17.18</v>
      </c>
      <c r="D4958" s="9">
        <v>53938348.13</v>
      </c>
      <c r="E4958" s="9">
        <v>145772137.32</v>
      </c>
      <c r="F4958" s="9">
        <v>210038641.54</v>
      </c>
      <c r="G4958" s="9">
        <v>61819560.59</v>
      </c>
      <c r="H4958" s="9">
        <v>-4494927.71</v>
      </c>
      <c r="I4958" s="9">
        <v>0</v>
      </c>
      <c r="J4958" s="9">
        <v>0</v>
      </c>
      <c r="K4958" s="9">
        <v>0</v>
      </c>
      <c r="L4958" s="9">
        <v>0</v>
      </c>
      <c r="M4958" s="9">
        <v>0</v>
      </c>
      <c r="N4958" s="9">
        <v>756673147.78</v>
      </c>
      <c r="O4958" s="9">
        <v>511651941.84</v>
      </c>
      <c r="P4958" s="9">
        <v>434172427.37</v>
      </c>
      <c r="Q4958" s="9">
        <v>258085532.75</v>
      </c>
      <c r="R4958" s="9">
        <v>183417292.16</v>
      </c>
      <c r="S4958" s="9">
        <v>0</v>
      </c>
      <c r="T4958" s="9">
        <v>0</v>
      </c>
      <c r="U4958" s="9">
        <v>0</v>
      </c>
      <c r="V4958" s="9">
        <v>0</v>
      </c>
      <c r="W4958" s="9">
        <v>0</v>
      </c>
      <c r="X4958" s="9">
        <v>0</v>
      </c>
      <c r="Y4958" s="9">
        <v>0</v>
      </c>
      <c r="Z4958" s="9">
        <v>0</v>
      </c>
      <c r="AA4958" s="9">
        <v>0</v>
      </c>
      <c r="AB4958" s="9">
        <v>0</v>
      </c>
      <c r="AC4958" s="9">
        <v>0</v>
      </c>
      <c r="AD4958" s="9">
        <v>0</v>
      </c>
      <c r="AE4958" s="9">
        <v>0</v>
      </c>
      <c r="AF4958" s="9">
        <v>0</v>
      </c>
      <c r="AG4958" s="9">
        <v>0</v>
      </c>
      <c r="AH4958" s="9">
        <v>70000000</v>
      </c>
      <c r="AI4958" s="9">
        <v>0</v>
      </c>
      <c r="AJ4958" s="9">
        <v>0</v>
      </c>
      <c r="AK4958" s="9">
        <v>0</v>
      </c>
      <c r="AL4958" s="9">
        <v>0</v>
      </c>
      <c r="AM4958" s="9">
        <v>0</v>
      </c>
      <c r="AN4958" s="9">
        <v>0</v>
      </c>
      <c r="AO4958" s="9">
        <v>0</v>
      </c>
      <c r="AP4958" s="9">
        <v>0</v>
      </c>
      <c r="AQ4958" s="12">
        <v>0</v>
      </c>
      <c r="AR4958" s="13">
        <f t="shared" si="925"/>
        <v>880611495.91</v>
      </c>
      <c r="AS4958" s="13">
        <f t="shared" si="927"/>
        <v>657424079.16</v>
      </c>
      <c r="AT4958" s="13">
        <f t="shared" si="928"/>
        <v>644211068.91</v>
      </c>
      <c r="AU4958" s="13">
        <f t="shared" si="929"/>
        <v>319905093.34</v>
      </c>
      <c r="AV4958" s="13">
        <f t="shared" si="930"/>
        <v>178922364.45</v>
      </c>
      <c r="AW4958" s="13">
        <f t="shared" si="931"/>
        <v>0</v>
      </c>
      <c r="AX4958" s="13">
        <f t="shared" si="932"/>
        <v>0</v>
      </c>
      <c r="AY4958" s="13">
        <f t="shared" si="933"/>
        <v>0</v>
      </c>
      <c r="AZ4958" s="13">
        <f t="shared" si="934"/>
        <v>0</v>
      </c>
      <c r="BA4958" s="16">
        <f t="shared" si="935"/>
        <v>0</v>
      </c>
      <c r="BB4958" s="17" t="e">
        <f t="shared" si="936"/>
        <v>#DIV/0!</v>
      </c>
      <c r="BC4958" s="17" t="e">
        <f t="shared" si="926"/>
        <v>#DIV/0!</v>
      </c>
    </row>
    <row r="4959" hidden="1" spans="1:55">
      <c r="A4959" s="8" t="s">
        <v>9931</v>
      </c>
      <c r="B4959" s="8" t="s">
        <v>9932</v>
      </c>
      <c r="C4959" s="8">
        <v>108.2</v>
      </c>
      <c r="D4959" s="9">
        <v>-154549785.76</v>
      </c>
      <c r="E4959" s="9">
        <v>-20963330.22</v>
      </c>
      <c r="F4959" s="9">
        <v>-71446036.51</v>
      </c>
      <c r="G4959" s="9">
        <v>48083175.5</v>
      </c>
      <c r="H4959" s="9">
        <v>22048430.53</v>
      </c>
      <c r="I4959" s="9">
        <v>0</v>
      </c>
      <c r="J4959" s="9">
        <v>0</v>
      </c>
      <c r="K4959" s="9">
        <v>0</v>
      </c>
      <c r="L4959" s="9">
        <v>0</v>
      </c>
      <c r="M4959" s="9">
        <v>0</v>
      </c>
      <c r="N4959" s="9">
        <v>3251592343.16</v>
      </c>
      <c r="O4959" s="9">
        <v>237412120.95</v>
      </c>
      <c r="P4959" s="9">
        <v>76841154.89</v>
      </c>
      <c r="Q4959" s="9">
        <v>145147803.29</v>
      </c>
      <c r="R4959" s="9">
        <v>71308161.79</v>
      </c>
      <c r="S4959" s="9">
        <v>0</v>
      </c>
      <c r="T4959" s="9">
        <v>0</v>
      </c>
      <c r="U4959" s="9">
        <v>0</v>
      </c>
      <c r="V4959" s="9">
        <v>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0</v>
      </c>
      <c r="AC4959" s="9">
        <v>0</v>
      </c>
      <c r="AD4959" s="9">
        <v>0</v>
      </c>
      <c r="AE4959" s="9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0</v>
      </c>
      <c r="AO4959" s="9">
        <v>0</v>
      </c>
      <c r="AP4959" s="9">
        <v>0</v>
      </c>
      <c r="AQ4959" s="12">
        <v>0</v>
      </c>
      <c r="AR4959" s="13">
        <f t="shared" si="925"/>
        <v>3097042557.4</v>
      </c>
      <c r="AS4959" s="13">
        <f t="shared" si="927"/>
        <v>216448790.73</v>
      </c>
      <c r="AT4959" s="13">
        <f t="shared" si="928"/>
        <v>5395118.38</v>
      </c>
      <c r="AU4959" s="13">
        <f t="shared" si="929"/>
        <v>193230978.79</v>
      </c>
      <c r="AV4959" s="13">
        <f t="shared" si="930"/>
        <v>93356592.32</v>
      </c>
      <c r="AW4959" s="13">
        <f t="shared" si="931"/>
        <v>0</v>
      </c>
      <c r="AX4959" s="13">
        <f t="shared" si="932"/>
        <v>0</v>
      </c>
      <c r="AY4959" s="13">
        <f t="shared" si="933"/>
        <v>0</v>
      </c>
      <c r="AZ4959" s="13">
        <f t="shared" si="934"/>
        <v>0</v>
      </c>
      <c r="BA4959" s="16">
        <f t="shared" si="935"/>
        <v>0</v>
      </c>
      <c r="BB4959" s="17" t="e">
        <f t="shared" si="936"/>
        <v>#DIV/0!</v>
      </c>
      <c r="BC4959" s="17" t="e">
        <f t="shared" si="926"/>
        <v>#DIV/0!</v>
      </c>
    </row>
    <row r="4960" hidden="1" spans="1:55">
      <c r="A4960" s="8" t="s">
        <v>9933</v>
      </c>
      <c r="B4960" s="8" t="s">
        <v>9934</v>
      </c>
      <c r="C4960" s="8">
        <v>38.17</v>
      </c>
      <c r="D4960" s="9">
        <v>32833614.09</v>
      </c>
      <c r="E4960" s="9">
        <v>85171567.31</v>
      </c>
      <c r="F4960" s="9">
        <v>67640706.77</v>
      </c>
      <c r="G4960" s="9">
        <v>73799126.4</v>
      </c>
      <c r="H4960" s="9">
        <v>65513034.02</v>
      </c>
      <c r="I4960" s="9">
        <v>37357830.33</v>
      </c>
      <c r="J4960" s="9">
        <v>0</v>
      </c>
      <c r="K4960" s="9">
        <v>0</v>
      </c>
      <c r="L4960" s="9">
        <v>0</v>
      </c>
      <c r="M4960" s="9">
        <v>0</v>
      </c>
      <c r="N4960" s="9">
        <v>376141499.03</v>
      </c>
      <c r="O4960" s="9">
        <v>57058854.98</v>
      </c>
      <c r="P4960" s="9">
        <v>137070720.34</v>
      </c>
      <c r="Q4960" s="9">
        <v>132837795.43</v>
      </c>
      <c r="R4960" s="9">
        <v>160653270.22</v>
      </c>
      <c r="S4960" s="9">
        <v>31804071.32</v>
      </c>
      <c r="T4960" s="9">
        <v>0</v>
      </c>
      <c r="U4960" s="9">
        <v>0</v>
      </c>
      <c r="V4960" s="9">
        <v>0</v>
      </c>
      <c r="W4960" s="9">
        <v>0</v>
      </c>
      <c r="X4960" s="9">
        <v>0</v>
      </c>
      <c r="Y4960" s="9">
        <v>0</v>
      </c>
      <c r="Z4960" s="9">
        <v>0</v>
      </c>
      <c r="AA4960" s="9">
        <v>0</v>
      </c>
      <c r="AB4960" s="9">
        <v>0</v>
      </c>
      <c r="AC4960" s="9">
        <v>0</v>
      </c>
      <c r="AD4960" s="9">
        <v>0</v>
      </c>
      <c r="AE4960" s="9">
        <v>0</v>
      </c>
      <c r="AF4960" s="9">
        <v>0</v>
      </c>
      <c r="AG4960" s="9">
        <v>0</v>
      </c>
      <c r="AH4960" s="9">
        <v>477167766.97</v>
      </c>
      <c r="AI4960" s="9">
        <v>186334781.6</v>
      </c>
      <c r="AJ4960" s="9">
        <v>40174493.15</v>
      </c>
      <c r="AK4960" s="9">
        <v>0</v>
      </c>
      <c r="AL4960" s="9">
        <v>0</v>
      </c>
      <c r="AM4960" s="9">
        <v>0</v>
      </c>
      <c r="AN4960" s="9">
        <v>0</v>
      </c>
      <c r="AO4960" s="9">
        <v>0</v>
      </c>
      <c r="AP4960" s="9">
        <v>0</v>
      </c>
      <c r="AQ4960" s="12">
        <v>0</v>
      </c>
      <c r="AR4960" s="13">
        <f t="shared" si="925"/>
        <v>886142880.09</v>
      </c>
      <c r="AS4960" s="13">
        <f t="shared" si="927"/>
        <v>328565203.89</v>
      </c>
      <c r="AT4960" s="13">
        <f t="shared" si="928"/>
        <v>244885920.26</v>
      </c>
      <c r="AU4960" s="13">
        <f t="shared" si="929"/>
        <v>206636921.83</v>
      </c>
      <c r="AV4960" s="13">
        <f t="shared" si="930"/>
        <v>226166304.24</v>
      </c>
      <c r="AW4960" s="13">
        <f t="shared" si="931"/>
        <v>69161901.65</v>
      </c>
      <c r="AX4960" s="13">
        <f t="shared" si="932"/>
        <v>0</v>
      </c>
      <c r="AY4960" s="13">
        <f t="shared" si="933"/>
        <v>0</v>
      </c>
      <c r="AZ4960" s="13">
        <f t="shared" si="934"/>
        <v>0</v>
      </c>
      <c r="BA4960" s="16">
        <f t="shared" si="935"/>
        <v>0</v>
      </c>
      <c r="BB4960" s="17" t="e">
        <f t="shared" si="936"/>
        <v>#DIV/0!</v>
      </c>
      <c r="BC4960" s="17" t="e">
        <f t="shared" si="926"/>
        <v>#DIV/0!</v>
      </c>
    </row>
    <row r="4961" hidden="1" spans="1:55">
      <c r="A4961" s="8" t="s">
        <v>9935</v>
      </c>
      <c r="B4961" s="8" t="s">
        <v>9936</v>
      </c>
      <c r="C4961" s="8">
        <v>48.34</v>
      </c>
      <c r="D4961" s="9">
        <v>-401560461.54</v>
      </c>
      <c r="E4961" s="9">
        <v>127028017.09</v>
      </c>
      <c r="F4961" s="9">
        <v>7836220.87</v>
      </c>
      <c r="G4961" s="9">
        <v>4617263.54</v>
      </c>
      <c r="H4961" s="9">
        <v>-18778799.72</v>
      </c>
      <c r="I4961" s="9">
        <v>0</v>
      </c>
      <c r="J4961" s="9">
        <v>0</v>
      </c>
      <c r="K4961" s="9">
        <v>0</v>
      </c>
      <c r="L4961" s="9">
        <v>0</v>
      </c>
      <c r="M4961" s="9">
        <v>0</v>
      </c>
      <c r="N4961" s="9">
        <v>1200128461.69</v>
      </c>
      <c r="O4961" s="9">
        <v>271462629.24</v>
      </c>
      <c r="P4961" s="9">
        <v>159177519.91</v>
      </c>
      <c r="Q4961" s="9">
        <v>32701027.93</v>
      </c>
      <c r="R4961" s="9">
        <v>13183649.01</v>
      </c>
      <c r="S4961" s="9">
        <v>0</v>
      </c>
      <c r="T4961" s="9">
        <v>0</v>
      </c>
      <c r="U4961" s="9">
        <v>0</v>
      </c>
      <c r="V4961" s="9">
        <v>0</v>
      </c>
      <c r="W4961" s="9">
        <v>0</v>
      </c>
      <c r="X4961" s="9">
        <v>0</v>
      </c>
      <c r="Y4961" s="9">
        <v>0</v>
      </c>
      <c r="Z4961" s="9">
        <v>0</v>
      </c>
      <c r="AA4961" s="9">
        <v>0</v>
      </c>
      <c r="AB4961" s="9">
        <v>0</v>
      </c>
      <c r="AC4961" s="9">
        <v>0</v>
      </c>
      <c r="AD4961" s="9">
        <v>0</v>
      </c>
      <c r="AE4961" s="9">
        <v>0</v>
      </c>
      <c r="AF4961" s="9">
        <v>0</v>
      </c>
      <c r="AG4961" s="9">
        <v>0</v>
      </c>
      <c r="AH4961" s="9">
        <v>66412930.55</v>
      </c>
      <c r="AI4961" s="9">
        <v>50624701.4</v>
      </c>
      <c r="AJ4961" s="9">
        <v>0</v>
      </c>
      <c r="AK4961" s="9">
        <v>20000000</v>
      </c>
      <c r="AL4961" s="9">
        <v>0</v>
      </c>
      <c r="AM4961" s="9">
        <v>0</v>
      </c>
      <c r="AN4961" s="9">
        <v>0</v>
      </c>
      <c r="AO4961" s="9">
        <v>0</v>
      </c>
      <c r="AP4961" s="9">
        <v>0</v>
      </c>
      <c r="AQ4961" s="12">
        <v>0</v>
      </c>
      <c r="AR4961" s="13">
        <f t="shared" si="925"/>
        <v>864980930.7</v>
      </c>
      <c r="AS4961" s="13">
        <f t="shared" si="927"/>
        <v>449115347.73</v>
      </c>
      <c r="AT4961" s="13">
        <f t="shared" si="928"/>
        <v>167013740.78</v>
      </c>
      <c r="AU4961" s="13">
        <f t="shared" si="929"/>
        <v>57318291.47</v>
      </c>
      <c r="AV4961" s="13">
        <f t="shared" si="930"/>
        <v>-5595150.71</v>
      </c>
      <c r="AW4961" s="13">
        <f t="shared" si="931"/>
        <v>0</v>
      </c>
      <c r="AX4961" s="13">
        <f t="shared" si="932"/>
        <v>0</v>
      </c>
      <c r="AY4961" s="13">
        <f t="shared" si="933"/>
        <v>0</v>
      </c>
      <c r="AZ4961" s="13">
        <f t="shared" si="934"/>
        <v>0</v>
      </c>
      <c r="BA4961" s="16">
        <f t="shared" si="935"/>
        <v>0</v>
      </c>
      <c r="BB4961" s="17" t="e">
        <f t="shared" si="936"/>
        <v>#DIV/0!</v>
      </c>
      <c r="BC4961" s="17" t="e">
        <f t="shared" si="926"/>
        <v>#DIV/0!</v>
      </c>
    </row>
    <row r="4962" hidden="1" spans="1:55">
      <c r="A4962" s="8" t="s">
        <v>9937</v>
      </c>
      <c r="B4962" s="8" t="s">
        <v>9938</v>
      </c>
      <c r="C4962" s="8">
        <v>23.6</v>
      </c>
      <c r="D4962" s="9">
        <v>-17686888.9</v>
      </c>
      <c r="E4962" s="9">
        <v>20693317.54</v>
      </c>
      <c r="F4962" s="9">
        <v>8709048.51</v>
      </c>
      <c r="G4962" s="9">
        <v>-153331.17</v>
      </c>
      <c r="H4962" s="9">
        <v>3169773.89</v>
      </c>
      <c r="I4962" s="9">
        <v>-14348096.06</v>
      </c>
      <c r="J4962" s="9">
        <v>-2799235.5</v>
      </c>
      <c r="K4962" s="9">
        <v>-25534522.8</v>
      </c>
      <c r="L4962" s="9">
        <v>0</v>
      </c>
      <c r="M4962" s="9">
        <v>0</v>
      </c>
      <c r="N4962" s="9">
        <v>1354608802.07</v>
      </c>
      <c r="O4962" s="9">
        <v>430279216.79</v>
      </c>
      <c r="P4962" s="9">
        <v>445742111.51</v>
      </c>
      <c r="Q4962" s="9">
        <v>165129333.16</v>
      </c>
      <c r="R4962" s="9">
        <v>8820657.92</v>
      </c>
      <c r="S4962" s="9">
        <v>11766950.27</v>
      </c>
      <c r="T4962" s="9">
        <v>23542839.23</v>
      </c>
      <c r="U4962" s="9">
        <v>36024775.74</v>
      </c>
      <c r="V4962" s="9">
        <v>0</v>
      </c>
      <c r="W4962" s="9">
        <v>0</v>
      </c>
      <c r="X4962" s="9">
        <v>0</v>
      </c>
      <c r="Y4962" s="9">
        <v>0</v>
      </c>
      <c r="Z4962" s="9">
        <v>0</v>
      </c>
      <c r="AA4962" s="9">
        <v>0</v>
      </c>
      <c r="AB4962" s="9">
        <v>0</v>
      </c>
      <c r="AC4962" s="9">
        <v>0</v>
      </c>
      <c r="AD4962" s="9">
        <v>0</v>
      </c>
      <c r="AE4962" s="9">
        <v>0</v>
      </c>
      <c r="AF4962" s="9">
        <v>0</v>
      </c>
      <c r="AG4962" s="9">
        <v>0</v>
      </c>
      <c r="AH4962" s="9">
        <v>122670911.11</v>
      </c>
      <c r="AI4962" s="9">
        <v>0</v>
      </c>
      <c r="AJ4962" s="9">
        <v>0</v>
      </c>
      <c r="AK4962" s="9">
        <v>0</v>
      </c>
      <c r="AL4962" s="9">
        <v>0</v>
      </c>
      <c r="AM4962" s="9">
        <v>0</v>
      </c>
      <c r="AN4962" s="9">
        <v>0</v>
      </c>
      <c r="AO4962" s="9">
        <v>0</v>
      </c>
      <c r="AP4962" s="9">
        <v>0</v>
      </c>
      <c r="AQ4962" s="12">
        <v>0</v>
      </c>
      <c r="AR4962" s="13">
        <f t="shared" si="925"/>
        <v>1459592824.28</v>
      </c>
      <c r="AS4962" s="13">
        <f t="shared" si="927"/>
        <v>450972534.33</v>
      </c>
      <c r="AT4962" s="13">
        <f t="shared" si="928"/>
        <v>454451160.02</v>
      </c>
      <c r="AU4962" s="13">
        <f t="shared" si="929"/>
        <v>164976001.99</v>
      </c>
      <c r="AV4962" s="13">
        <f t="shared" si="930"/>
        <v>11990431.81</v>
      </c>
      <c r="AW4962" s="13">
        <f t="shared" si="931"/>
        <v>-2581145.79</v>
      </c>
      <c r="AX4962" s="13">
        <f t="shared" si="932"/>
        <v>20743603.73</v>
      </c>
      <c r="AY4962" s="13">
        <f t="shared" si="933"/>
        <v>10490252.94</v>
      </c>
      <c r="AZ4962" s="13">
        <f t="shared" si="934"/>
        <v>0</v>
      </c>
      <c r="BA4962" s="16">
        <f t="shared" si="935"/>
        <v>0</v>
      </c>
      <c r="BB4962" s="17" t="e">
        <f t="shared" si="936"/>
        <v>#DIV/0!</v>
      </c>
      <c r="BC4962" s="17" t="e">
        <f t="shared" si="926"/>
        <v>#DIV/0!</v>
      </c>
    </row>
    <row r="4963" hidden="1" spans="1:55">
      <c r="A4963" s="8" t="s">
        <v>9939</v>
      </c>
      <c r="B4963" s="8" t="s">
        <v>9940</v>
      </c>
      <c r="C4963" s="8">
        <v>25.33</v>
      </c>
      <c r="D4963" s="9">
        <v>70792488.66</v>
      </c>
      <c r="E4963" s="9">
        <v>32224961.15</v>
      </c>
      <c r="F4963" s="9">
        <v>20521345.5</v>
      </c>
      <c r="G4963" s="9">
        <v>40507223.67</v>
      </c>
      <c r="H4963" s="9">
        <v>41546327.76</v>
      </c>
      <c r="I4963" s="9">
        <v>0</v>
      </c>
      <c r="J4963" s="9">
        <v>0</v>
      </c>
      <c r="K4963" s="9">
        <v>0</v>
      </c>
      <c r="L4963" s="9">
        <v>0</v>
      </c>
      <c r="M4963" s="9">
        <v>0</v>
      </c>
      <c r="N4963" s="9">
        <v>350163038.96</v>
      </c>
      <c r="O4963" s="9">
        <v>39144054.64</v>
      </c>
      <c r="P4963" s="9">
        <v>31230371.66</v>
      </c>
      <c r="Q4963" s="9">
        <v>40995954.62</v>
      </c>
      <c r="R4963" s="9">
        <v>38024126.61</v>
      </c>
      <c r="S4963" s="9">
        <v>0</v>
      </c>
      <c r="T4963" s="9">
        <v>0</v>
      </c>
      <c r="U4963" s="9">
        <v>0</v>
      </c>
      <c r="V4963" s="9">
        <v>0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0</v>
      </c>
      <c r="AC4963" s="9">
        <v>0</v>
      </c>
      <c r="AD4963" s="9">
        <v>0</v>
      </c>
      <c r="AE4963" s="9">
        <v>0</v>
      </c>
      <c r="AF4963" s="9">
        <v>0</v>
      </c>
      <c r="AG4963" s="9">
        <v>0</v>
      </c>
      <c r="AH4963" s="9">
        <v>45378417.44</v>
      </c>
      <c r="AI4963" s="9">
        <v>28045522.13</v>
      </c>
      <c r="AJ4963" s="9">
        <v>9216965.77</v>
      </c>
      <c r="AK4963" s="9">
        <v>37658750</v>
      </c>
      <c r="AL4963" s="9">
        <v>0</v>
      </c>
      <c r="AM4963" s="9">
        <v>0</v>
      </c>
      <c r="AN4963" s="9">
        <v>0</v>
      </c>
      <c r="AO4963" s="9">
        <v>0</v>
      </c>
      <c r="AP4963" s="9">
        <v>0</v>
      </c>
      <c r="AQ4963" s="12">
        <v>0</v>
      </c>
      <c r="AR4963" s="13">
        <f t="shared" si="925"/>
        <v>466333945.06</v>
      </c>
      <c r="AS4963" s="13">
        <f t="shared" si="927"/>
        <v>99414537.92</v>
      </c>
      <c r="AT4963" s="13">
        <f t="shared" si="928"/>
        <v>60968682.93</v>
      </c>
      <c r="AU4963" s="13">
        <f t="shared" si="929"/>
        <v>119161928.29</v>
      </c>
      <c r="AV4963" s="13">
        <f t="shared" si="930"/>
        <v>79570454.37</v>
      </c>
      <c r="AW4963" s="13">
        <f t="shared" si="931"/>
        <v>0</v>
      </c>
      <c r="AX4963" s="13">
        <f t="shared" si="932"/>
        <v>0</v>
      </c>
      <c r="AY4963" s="13">
        <f t="shared" si="933"/>
        <v>0</v>
      </c>
      <c r="AZ4963" s="13">
        <f t="shared" si="934"/>
        <v>0</v>
      </c>
      <c r="BA4963" s="16">
        <f t="shared" si="935"/>
        <v>0</v>
      </c>
      <c r="BB4963" s="17" t="e">
        <f t="shared" si="936"/>
        <v>#DIV/0!</v>
      </c>
      <c r="BC4963" s="17" t="e">
        <f t="shared" si="926"/>
        <v>#DIV/0!</v>
      </c>
    </row>
    <row r="4964" hidden="1" spans="1:55">
      <c r="A4964" s="8" t="s">
        <v>9941</v>
      </c>
      <c r="B4964" s="8" t="s">
        <v>9942</v>
      </c>
      <c r="C4964" s="8">
        <v>17.82</v>
      </c>
      <c r="D4964" s="9">
        <v>71349356.64</v>
      </c>
      <c r="E4964" s="9">
        <v>80179234.52</v>
      </c>
      <c r="F4964" s="9">
        <v>245008319.14</v>
      </c>
      <c r="G4964" s="9">
        <v>223760845.24</v>
      </c>
      <c r="H4964" s="9">
        <v>146834412.1</v>
      </c>
      <c r="I4964" s="9">
        <v>108062259.91</v>
      </c>
      <c r="J4964" s="9">
        <v>35402629</v>
      </c>
      <c r="K4964" s="9">
        <v>4805797</v>
      </c>
      <c r="L4964" s="9">
        <v>19878654</v>
      </c>
      <c r="M4964" s="9">
        <v>0</v>
      </c>
      <c r="N4964" s="9">
        <v>1600402655.82</v>
      </c>
      <c r="O4964" s="9">
        <v>346744730.7</v>
      </c>
      <c r="P4964" s="9">
        <v>251681336.59</v>
      </c>
      <c r="Q4964" s="9">
        <v>266826399.17</v>
      </c>
      <c r="R4964" s="9">
        <v>307489809.03</v>
      </c>
      <c r="S4964" s="9">
        <v>140549012.18</v>
      </c>
      <c r="T4964" s="9">
        <v>186889869</v>
      </c>
      <c r="U4964" s="9">
        <v>138801720</v>
      </c>
      <c r="V4964" s="9">
        <v>40402491</v>
      </c>
      <c r="W4964" s="9">
        <v>0</v>
      </c>
      <c r="X4964" s="9">
        <v>0</v>
      </c>
      <c r="Y4964" s="9">
        <v>0</v>
      </c>
      <c r="Z4964" s="9">
        <v>0</v>
      </c>
      <c r="AA4964" s="9">
        <v>0</v>
      </c>
      <c r="AB4964" s="9">
        <v>0</v>
      </c>
      <c r="AC4964" s="9">
        <v>0</v>
      </c>
      <c r="AD4964" s="9">
        <v>0</v>
      </c>
      <c r="AE4964" s="9">
        <v>0</v>
      </c>
      <c r="AF4964" s="9">
        <v>0</v>
      </c>
      <c r="AG4964" s="9">
        <v>0</v>
      </c>
      <c r="AH4964" s="9">
        <v>87607240.83</v>
      </c>
      <c r="AI4964" s="9">
        <v>154354580.19</v>
      </c>
      <c r="AJ4964" s="9">
        <v>161491836.61</v>
      </c>
      <c r="AK4964" s="9">
        <v>156229734.62</v>
      </c>
      <c r="AL4964" s="9">
        <v>0</v>
      </c>
      <c r="AM4964" s="9">
        <v>0</v>
      </c>
      <c r="AN4964" s="9">
        <v>0</v>
      </c>
      <c r="AO4964" s="9">
        <v>0</v>
      </c>
      <c r="AP4964" s="9">
        <v>0</v>
      </c>
      <c r="AQ4964" s="12">
        <v>0</v>
      </c>
      <c r="AR4964" s="13">
        <f t="shared" si="925"/>
        <v>1759359253.29</v>
      </c>
      <c r="AS4964" s="13">
        <f t="shared" si="927"/>
        <v>581278545.41</v>
      </c>
      <c r="AT4964" s="13">
        <f t="shared" si="928"/>
        <v>658181492.34</v>
      </c>
      <c r="AU4964" s="13">
        <f t="shared" si="929"/>
        <v>646816979.03</v>
      </c>
      <c r="AV4964" s="13">
        <f t="shared" si="930"/>
        <v>454324221.13</v>
      </c>
      <c r="AW4964" s="13">
        <f t="shared" si="931"/>
        <v>248611272.09</v>
      </c>
      <c r="AX4964" s="13">
        <f t="shared" si="932"/>
        <v>222292498</v>
      </c>
      <c r="AY4964" s="13">
        <f t="shared" si="933"/>
        <v>143607517</v>
      </c>
      <c r="AZ4964" s="13">
        <f t="shared" si="934"/>
        <v>60281145</v>
      </c>
      <c r="BA4964" s="16">
        <f t="shared" si="935"/>
        <v>0</v>
      </c>
      <c r="BB4964" s="17" t="e">
        <f t="shared" si="936"/>
        <v>#DIV/0!</v>
      </c>
      <c r="BC4964" s="17" t="e">
        <f t="shared" si="926"/>
        <v>#DIV/0!</v>
      </c>
    </row>
    <row r="4965" hidden="1" spans="1:55">
      <c r="A4965" s="8" t="s">
        <v>9943</v>
      </c>
      <c r="B4965" s="8" t="s">
        <v>9944</v>
      </c>
      <c r="C4965" s="8">
        <v>31.32</v>
      </c>
      <c r="D4965" s="9">
        <v>-23175989.77</v>
      </c>
      <c r="E4965" s="9">
        <v>115821146.32</v>
      </c>
      <c r="F4965" s="9">
        <v>36686088.08</v>
      </c>
      <c r="G4965" s="9">
        <v>50014527.3</v>
      </c>
      <c r="H4965" s="9">
        <v>-39318347.74</v>
      </c>
      <c r="I4965" s="9">
        <v>-15186666.36</v>
      </c>
      <c r="J4965" s="9">
        <v>126465974.82</v>
      </c>
      <c r="K4965" s="9">
        <v>-7198176.81</v>
      </c>
      <c r="L4965" s="9">
        <v>-89244473.77</v>
      </c>
      <c r="M4965" s="9">
        <v>0</v>
      </c>
      <c r="N4965" s="9">
        <v>542088497.84</v>
      </c>
      <c r="O4965" s="9">
        <v>230407599.36</v>
      </c>
      <c r="P4965" s="9">
        <v>119530153.42</v>
      </c>
      <c r="Q4965" s="9">
        <v>60592032.36</v>
      </c>
      <c r="R4965" s="9">
        <v>26392957.52</v>
      </c>
      <c r="S4965" s="9">
        <v>56562449.11</v>
      </c>
      <c r="T4965" s="9">
        <v>44055157.28</v>
      </c>
      <c r="U4965" s="9">
        <v>27166648.2</v>
      </c>
      <c r="V4965" s="9">
        <v>11031760.2</v>
      </c>
      <c r="W4965" s="9">
        <v>0</v>
      </c>
      <c r="X4965" s="9">
        <v>0</v>
      </c>
      <c r="Y4965" s="9">
        <v>0</v>
      </c>
      <c r="Z4965" s="9">
        <v>0</v>
      </c>
      <c r="AA4965" s="9">
        <v>0</v>
      </c>
      <c r="AB4965" s="9">
        <v>0</v>
      </c>
      <c r="AC4965" s="9">
        <v>0</v>
      </c>
      <c r="AD4965" s="9">
        <v>0</v>
      </c>
      <c r="AE4965" s="9">
        <v>0</v>
      </c>
      <c r="AF4965" s="9">
        <v>0</v>
      </c>
      <c r="AG4965" s="9">
        <v>0</v>
      </c>
      <c r="AH4965" s="9">
        <v>0</v>
      </c>
      <c r="AI4965" s="9">
        <v>0</v>
      </c>
      <c r="AJ4965" s="9">
        <v>0</v>
      </c>
      <c r="AK4965" s="9">
        <v>0</v>
      </c>
      <c r="AL4965" s="9">
        <v>0</v>
      </c>
      <c r="AM4965" s="9">
        <v>0</v>
      </c>
      <c r="AN4965" s="9">
        <v>0</v>
      </c>
      <c r="AO4965" s="9">
        <v>0</v>
      </c>
      <c r="AP4965" s="9">
        <v>0</v>
      </c>
      <c r="AQ4965" s="12">
        <v>0</v>
      </c>
      <c r="AR4965" s="13">
        <f t="shared" si="925"/>
        <v>518912508.07</v>
      </c>
      <c r="AS4965" s="13">
        <f t="shared" si="927"/>
        <v>346228745.68</v>
      </c>
      <c r="AT4965" s="13">
        <f t="shared" si="928"/>
        <v>156216241.5</v>
      </c>
      <c r="AU4965" s="13">
        <f t="shared" si="929"/>
        <v>110606559.66</v>
      </c>
      <c r="AV4965" s="13">
        <f t="shared" si="930"/>
        <v>-12925390.22</v>
      </c>
      <c r="AW4965" s="13">
        <f t="shared" si="931"/>
        <v>41375782.75</v>
      </c>
      <c r="AX4965" s="13">
        <f t="shared" si="932"/>
        <v>170521132.1</v>
      </c>
      <c r="AY4965" s="13">
        <f t="shared" si="933"/>
        <v>19968471.39</v>
      </c>
      <c r="AZ4965" s="13">
        <f t="shared" si="934"/>
        <v>-78212713.57</v>
      </c>
      <c r="BA4965" s="16">
        <f t="shared" si="935"/>
        <v>0</v>
      </c>
      <c r="BB4965" s="17" t="e">
        <f t="shared" si="936"/>
        <v>#DIV/0!</v>
      </c>
      <c r="BC4965" s="17" t="e">
        <f t="shared" si="926"/>
        <v>#DIV/0!</v>
      </c>
    </row>
    <row r="4966" hidden="1" spans="1:55">
      <c r="A4966" s="8" t="s">
        <v>9945</v>
      </c>
      <c r="B4966" s="8" t="s">
        <v>9946</v>
      </c>
      <c r="C4966" s="8">
        <v>54.48</v>
      </c>
      <c r="D4966" s="9">
        <v>388673116.8</v>
      </c>
      <c r="E4966" s="9">
        <v>230186782.75</v>
      </c>
      <c r="F4966" s="9">
        <v>362275471.74</v>
      </c>
      <c r="G4966" s="9">
        <v>244469548.11</v>
      </c>
      <c r="H4966" s="9">
        <v>86263401.21</v>
      </c>
      <c r="I4966" s="9">
        <v>0</v>
      </c>
      <c r="J4966" s="9">
        <v>0</v>
      </c>
      <c r="K4966" s="9">
        <v>0</v>
      </c>
      <c r="L4966" s="9">
        <v>0</v>
      </c>
      <c r="M4966" s="9">
        <v>0</v>
      </c>
      <c r="N4966" s="9">
        <v>1285002932.19</v>
      </c>
      <c r="O4966" s="9">
        <v>252235685.62</v>
      </c>
      <c r="P4966" s="9">
        <v>436193592.35</v>
      </c>
      <c r="Q4966" s="9">
        <v>207140673.26</v>
      </c>
      <c r="R4966" s="9">
        <v>182675019.42</v>
      </c>
      <c r="S4966" s="9">
        <v>0</v>
      </c>
      <c r="T4966" s="9">
        <v>0</v>
      </c>
      <c r="U4966" s="9">
        <v>0</v>
      </c>
      <c r="V4966" s="9">
        <v>0</v>
      </c>
      <c r="W4966" s="9">
        <v>0</v>
      </c>
      <c r="X4966" s="9">
        <v>0</v>
      </c>
      <c r="Y4966" s="9">
        <v>0</v>
      </c>
      <c r="Z4966" s="9">
        <v>0</v>
      </c>
      <c r="AA4966" s="9">
        <v>0</v>
      </c>
      <c r="AB4966" s="9">
        <v>0</v>
      </c>
      <c r="AC4966" s="9">
        <v>0</v>
      </c>
      <c r="AD4966" s="9">
        <v>0</v>
      </c>
      <c r="AE4966" s="9">
        <v>0</v>
      </c>
      <c r="AF4966" s="9">
        <v>0</v>
      </c>
      <c r="AG4966" s="9">
        <v>0</v>
      </c>
      <c r="AH4966" s="9">
        <v>0</v>
      </c>
      <c r="AI4966" s="9">
        <v>0</v>
      </c>
      <c r="AJ4966" s="9">
        <v>170000000</v>
      </c>
      <c r="AK4966" s="9">
        <v>52100000</v>
      </c>
      <c r="AL4966" s="9">
        <v>0</v>
      </c>
      <c r="AM4966" s="9">
        <v>0</v>
      </c>
      <c r="AN4966" s="9">
        <v>0</v>
      </c>
      <c r="AO4966" s="9">
        <v>0</v>
      </c>
      <c r="AP4966" s="9">
        <v>0</v>
      </c>
      <c r="AQ4966" s="12">
        <v>0</v>
      </c>
      <c r="AR4966" s="13">
        <f t="shared" si="925"/>
        <v>1673676048.99</v>
      </c>
      <c r="AS4966" s="13">
        <f t="shared" si="927"/>
        <v>482422468.37</v>
      </c>
      <c r="AT4966" s="13">
        <f t="shared" si="928"/>
        <v>968469064.09</v>
      </c>
      <c r="AU4966" s="13">
        <f t="shared" si="929"/>
        <v>503710221.37</v>
      </c>
      <c r="AV4966" s="13">
        <f t="shared" si="930"/>
        <v>268938420.63</v>
      </c>
      <c r="AW4966" s="13">
        <f t="shared" si="931"/>
        <v>0</v>
      </c>
      <c r="AX4966" s="13">
        <f t="shared" si="932"/>
        <v>0</v>
      </c>
      <c r="AY4966" s="13">
        <f t="shared" si="933"/>
        <v>0</v>
      </c>
      <c r="AZ4966" s="13">
        <f t="shared" si="934"/>
        <v>0</v>
      </c>
      <c r="BA4966" s="16">
        <f t="shared" si="935"/>
        <v>0</v>
      </c>
      <c r="BB4966" s="17" t="e">
        <f t="shared" si="936"/>
        <v>#DIV/0!</v>
      </c>
      <c r="BC4966" s="17" t="e">
        <f t="shared" si="926"/>
        <v>#DIV/0!</v>
      </c>
    </row>
    <row r="4967" hidden="1" spans="1:55">
      <c r="A4967" s="8" t="s">
        <v>9947</v>
      </c>
      <c r="B4967" s="8" t="s">
        <v>9948</v>
      </c>
      <c r="C4967" s="8">
        <v>116.7</v>
      </c>
      <c r="D4967" s="9">
        <v>93246615.46</v>
      </c>
      <c r="E4967" s="9">
        <v>114625008.5</v>
      </c>
      <c r="F4967" s="9">
        <v>3202932.7</v>
      </c>
      <c r="G4967" s="9">
        <v>17245494.96</v>
      </c>
      <c r="H4967" s="9">
        <v>3125708.94</v>
      </c>
      <c r="I4967" s="9">
        <v>0</v>
      </c>
      <c r="J4967" s="9">
        <v>0</v>
      </c>
      <c r="K4967" s="9">
        <v>0</v>
      </c>
      <c r="L4967" s="9">
        <v>0</v>
      </c>
      <c r="M4967" s="9">
        <v>0</v>
      </c>
      <c r="N4967" s="9">
        <v>1770816042.72</v>
      </c>
      <c r="O4967" s="9">
        <v>310339551.15</v>
      </c>
      <c r="P4967" s="9">
        <v>309186495.36</v>
      </c>
      <c r="Q4967" s="9">
        <v>26511535.58</v>
      </c>
      <c r="R4967" s="9">
        <v>20345567.92</v>
      </c>
      <c r="S4967" s="9">
        <v>0</v>
      </c>
      <c r="T4967" s="9">
        <v>0</v>
      </c>
      <c r="U4967" s="9">
        <v>0</v>
      </c>
      <c r="V4967" s="9">
        <v>0</v>
      </c>
      <c r="W4967" s="9">
        <v>0</v>
      </c>
      <c r="X4967" s="9">
        <v>0</v>
      </c>
      <c r="Y4967" s="9">
        <v>0</v>
      </c>
      <c r="Z4967" s="9">
        <v>0</v>
      </c>
      <c r="AA4967" s="9">
        <v>0</v>
      </c>
      <c r="AB4967" s="9">
        <v>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</v>
      </c>
      <c r="AO4967" s="9">
        <v>0</v>
      </c>
      <c r="AP4967" s="9">
        <v>0</v>
      </c>
      <c r="AQ4967" s="12">
        <v>0</v>
      </c>
      <c r="AR4967" s="13">
        <f t="shared" si="925"/>
        <v>1864062658.18</v>
      </c>
      <c r="AS4967" s="13">
        <f t="shared" si="927"/>
        <v>424964559.65</v>
      </c>
      <c r="AT4967" s="13">
        <f t="shared" si="928"/>
        <v>312389428.06</v>
      </c>
      <c r="AU4967" s="13">
        <f t="shared" si="929"/>
        <v>43757030.54</v>
      </c>
      <c r="AV4967" s="13">
        <f t="shared" si="930"/>
        <v>23471276.86</v>
      </c>
      <c r="AW4967" s="13">
        <f t="shared" si="931"/>
        <v>0</v>
      </c>
      <c r="AX4967" s="13">
        <f t="shared" si="932"/>
        <v>0</v>
      </c>
      <c r="AY4967" s="13">
        <f t="shared" si="933"/>
        <v>0</v>
      </c>
      <c r="AZ4967" s="13">
        <f t="shared" si="934"/>
        <v>0</v>
      </c>
      <c r="BA4967" s="16">
        <f t="shared" si="935"/>
        <v>0</v>
      </c>
      <c r="BB4967" s="17" t="e">
        <f t="shared" si="936"/>
        <v>#DIV/0!</v>
      </c>
      <c r="BC4967" s="17" t="e">
        <f t="shared" si="926"/>
        <v>#DIV/0!</v>
      </c>
    </row>
    <row r="4968" hidden="1" spans="1:55">
      <c r="A4968" s="8" t="s">
        <v>9949</v>
      </c>
      <c r="B4968" s="8" t="s">
        <v>9950</v>
      </c>
      <c r="C4968" s="8">
        <v>56.63</v>
      </c>
      <c r="D4968" s="9">
        <v>-83132424.33</v>
      </c>
      <c r="E4968" s="9">
        <v>-8407282.82</v>
      </c>
      <c r="F4968" s="9">
        <v>101639571.71</v>
      </c>
      <c r="G4968" s="9">
        <v>49828937.15</v>
      </c>
      <c r="H4968" s="9">
        <v>-12216114.76</v>
      </c>
      <c r="I4968" s="9">
        <v>0</v>
      </c>
      <c r="J4968" s="9">
        <v>0</v>
      </c>
      <c r="K4968" s="9">
        <v>0</v>
      </c>
      <c r="L4968" s="9">
        <v>0</v>
      </c>
      <c r="M4968" s="9">
        <v>0</v>
      </c>
      <c r="N4968" s="9">
        <v>130766532.06</v>
      </c>
      <c r="O4968" s="9">
        <v>82939754.45</v>
      </c>
      <c r="P4968" s="9">
        <v>183756531.24</v>
      </c>
      <c r="Q4968" s="9">
        <v>67964235.08</v>
      </c>
      <c r="R4968" s="9">
        <v>37334088.46</v>
      </c>
      <c r="S4968" s="9">
        <v>0</v>
      </c>
      <c r="T4968" s="9">
        <v>0</v>
      </c>
      <c r="U4968" s="9">
        <v>0</v>
      </c>
      <c r="V4968" s="9">
        <v>0</v>
      </c>
      <c r="W4968" s="9">
        <v>0</v>
      </c>
      <c r="X4968" s="9">
        <v>0</v>
      </c>
      <c r="Y4968" s="9">
        <v>0</v>
      </c>
      <c r="Z4968" s="9">
        <v>0</v>
      </c>
      <c r="AA4968" s="9">
        <v>0</v>
      </c>
      <c r="AB4968" s="9">
        <v>0</v>
      </c>
      <c r="AC4968" s="9">
        <v>0</v>
      </c>
      <c r="AD4968" s="9">
        <v>0</v>
      </c>
      <c r="AE4968" s="9">
        <v>0</v>
      </c>
      <c r="AF4968" s="9">
        <v>0</v>
      </c>
      <c r="AG4968" s="9">
        <v>0</v>
      </c>
      <c r="AH4968" s="9">
        <v>526000000</v>
      </c>
      <c r="AI4968" s="9">
        <v>39000000</v>
      </c>
      <c r="AJ4968" s="9">
        <v>0</v>
      </c>
      <c r="AK4968" s="9">
        <v>0</v>
      </c>
      <c r="AL4968" s="9">
        <v>0</v>
      </c>
      <c r="AM4968" s="9">
        <v>0</v>
      </c>
      <c r="AN4968" s="9">
        <v>0</v>
      </c>
      <c r="AO4968" s="9">
        <v>0</v>
      </c>
      <c r="AP4968" s="9">
        <v>0</v>
      </c>
      <c r="AQ4968" s="12">
        <v>0</v>
      </c>
      <c r="AR4968" s="13">
        <f t="shared" si="925"/>
        <v>573634107.73</v>
      </c>
      <c r="AS4968" s="13">
        <f t="shared" si="927"/>
        <v>113532471.63</v>
      </c>
      <c r="AT4968" s="13">
        <f t="shared" si="928"/>
        <v>285396102.95</v>
      </c>
      <c r="AU4968" s="13">
        <f t="shared" si="929"/>
        <v>117793172.23</v>
      </c>
      <c r="AV4968" s="13">
        <f t="shared" si="930"/>
        <v>25117973.7</v>
      </c>
      <c r="AW4968" s="13">
        <f t="shared" si="931"/>
        <v>0</v>
      </c>
      <c r="AX4968" s="13">
        <f t="shared" si="932"/>
        <v>0</v>
      </c>
      <c r="AY4968" s="13">
        <f t="shared" si="933"/>
        <v>0</v>
      </c>
      <c r="AZ4968" s="13">
        <f t="shared" si="934"/>
        <v>0</v>
      </c>
      <c r="BA4968" s="16">
        <f t="shared" si="935"/>
        <v>0</v>
      </c>
      <c r="BB4968" s="17" t="e">
        <f t="shared" si="936"/>
        <v>#DIV/0!</v>
      </c>
      <c r="BC4968" s="17" t="e">
        <f t="shared" si="926"/>
        <v>#DIV/0!</v>
      </c>
    </row>
    <row r="4969" hidden="1" spans="1:55">
      <c r="A4969" s="8" t="s">
        <v>9951</v>
      </c>
      <c r="B4969" s="8" t="s">
        <v>9952</v>
      </c>
      <c r="C4969" s="8">
        <v>100.5</v>
      </c>
      <c r="D4969" s="9">
        <v>44641319.95</v>
      </c>
      <c r="E4969" s="9">
        <v>52702922.08</v>
      </c>
      <c r="F4969" s="9">
        <v>58692130.41</v>
      </c>
      <c r="G4969" s="9">
        <v>51130528.23</v>
      </c>
      <c r="H4969" s="9">
        <v>49667186.42</v>
      </c>
      <c r="I4969" s="9">
        <v>0</v>
      </c>
      <c r="J4969" s="9">
        <v>0</v>
      </c>
      <c r="K4969" s="9">
        <v>0</v>
      </c>
      <c r="L4969" s="9">
        <v>0</v>
      </c>
      <c r="M4969" s="9">
        <v>0</v>
      </c>
      <c r="N4969" s="9">
        <v>1410322844.64</v>
      </c>
      <c r="O4969" s="9">
        <v>88187449.24</v>
      </c>
      <c r="P4969" s="9">
        <v>104687952.02</v>
      </c>
      <c r="Q4969" s="9">
        <v>62400684.77</v>
      </c>
      <c r="R4969" s="9">
        <v>30016263.85</v>
      </c>
      <c r="S4969" s="9">
        <v>0</v>
      </c>
      <c r="T4969" s="9">
        <v>0</v>
      </c>
      <c r="U4969" s="9">
        <v>0</v>
      </c>
      <c r="V4969" s="9">
        <v>0</v>
      </c>
      <c r="W4969" s="9">
        <v>0</v>
      </c>
      <c r="X4969" s="9">
        <v>0</v>
      </c>
      <c r="Y4969" s="9">
        <v>0</v>
      </c>
      <c r="Z4969" s="9">
        <v>0</v>
      </c>
      <c r="AA4969" s="9">
        <v>0</v>
      </c>
      <c r="AB4969" s="9">
        <v>0</v>
      </c>
      <c r="AC4969" s="9">
        <v>0</v>
      </c>
      <c r="AD4969" s="9">
        <v>0</v>
      </c>
      <c r="AE4969" s="9">
        <v>0</v>
      </c>
      <c r="AF4969" s="9">
        <v>0</v>
      </c>
      <c r="AG4969" s="9">
        <v>0</v>
      </c>
      <c r="AH4969" s="9">
        <v>0</v>
      </c>
      <c r="AI4969" s="9">
        <v>0</v>
      </c>
      <c r="AJ4969" s="9">
        <v>41000000</v>
      </c>
      <c r="AK4969" s="9">
        <v>25100000</v>
      </c>
      <c r="AL4969" s="9">
        <v>0</v>
      </c>
      <c r="AM4969" s="9">
        <v>0</v>
      </c>
      <c r="AN4969" s="9">
        <v>0</v>
      </c>
      <c r="AO4969" s="9">
        <v>0</v>
      </c>
      <c r="AP4969" s="9">
        <v>0</v>
      </c>
      <c r="AQ4969" s="12">
        <v>0</v>
      </c>
      <c r="AR4969" s="13">
        <f t="shared" si="925"/>
        <v>1454964164.59</v>
      </c>
      <c r="AS4969" s="13">
        <f t="shared" si="927"/>
        <v>140890371.32</v>
      </c>
      <c r="AT4969" s="13">
        <f t="shared" si="928"/>
        <v>204380082.43</v>
      </c>
      <c r="AU4969" s="13">
        <f t="shared" si="929"/>
        <v>138631213</v>
      </c>
      <c r="AV4969" s="13">
        <f t="shared" si="930"/>
        <v>79683450.27</v>
      </c>
      <c r="AW4969" s="13">
        <f t="shared" si="931"/>
        <v>0</v>
      </c>
      <c r="AX4969" s="13">
        <f t="shared" si="932"/>
        <v>0</v>
      </c>
      <c r="AY4969" s="13">
        <f t="shared" si="933"/>
        <v>0</v>
      </c>
      <c r="AZ4969" s="13">
        <f t="shared" si="934"/>
        <v>0</v>
      </c>
      <c r="BA4969" s="16">
        <f t="shared" si="935"/>
        <v>0</v>
      </c>
      <c r="BB4969" s="17" t="e">
        <f t="shared" si="936"/>
        <v>#DIV/0!</v>
      </c>
      <c r="BC4969" s="17" t="e">
        <f t="shared" si="926"/>
        <v>#DIV/0!</v>
      </c>
    </row>
    <row r="4970" hidden="1" spans="1:55">
      <c r="A4970" s="8" t="s">
        <v>9953</v>
      </c>
      <c r="B4970" s="8" t="s">
        <v>9954</v>
      </c>
      <c r="C4970" s="8">
        <v>110.94</v>
      </c>
      <c r="D4970" s="9">
        <v>108903873.81</v>
      </c>
      <c r="E4970" s="9">
        <v>96567043.52</v>
      </c>
      <c r="F4970" s="9">
        <v>62215975.74</v>
      </c>
      <c r="G4970" s="9">
        <v>38140398.37</v>
      </c>
      <c r="H4970" s="9">
        <v>48777802.54</v>
      </c>
      <c r="I4970" s="9">
        <v>15270554.87</v>
      </c>
      <c r="J4970" s="9">
        <v>0</v>
      </c>
      <c r="K4970" s="9">
        <v>0</v>
      </c>
      <c r="L4970" s="9">
        <v>0</v>
      </c>
      <c r="M4970" s="9">
        <v>0</v>
      </c>
      <c r="N4970" s="9">
        <v>2180070753.5</v>
      </c>
      <c r="O4970" s="9">
        <v>19751151</v>
      </c>
      <c r="P4970" s="9">
        <v>14133810.45</v>
      </c>
      <c r="Q4970" s="9">
        <v>8270163.09</v>
      </c>
      <c r="R4970" s="9">
        <v>6869204.04</v>
      </c>
      <c r="S4970" s="9">
        <v>953384.16</v>
      </c>
      <c r="T4970" s="9">
        <v>0</v>
      </c>
      <c r="U4970" s="9">
        <v>0</v>
      </c>
      <c r="V4970" s="9">
        <v>0</v>
      </c>
      <c r="W4970" s="9">
        <v>0</v>
      </c>
      <c r="X4970" s="9">
        <v>0</v>
      </c>
      <c r="Y4970" s="9">
        <v>0</v>
      </c>
      <c r="Z4970" s="9">
        <v>0</v>
      </c>
      <c r="AA4970" s="9">
        <v>0</v>
      </c>
      <c r="AB4970" s="9">
        <v>0</v>
      </c>
      <c r="AC4970" s="9">
        <v>0</v>
      </c>
      <c r="AD4970" s="9">
        <v>0</v>
      </c>
      <c r="AE4970" s="9">
        <v>0</v>
      </c>
      <c r="AF4970" s="9">
        <v>0</v>
      </c>
      <c r="AG4970" s="9">
        <v>0</v>
      </c>
      <c r="AH4970" s="9">
        <v>20000000</v>
      </c>
      <c r="AI4970" s="9">
        <v>0</v>
      </c>
      <c r="AJ4970" s="9">
        <v>0</v>
      </c>
      <c r="AK4970" s="9">
        <v>0</v>
      </c>
      <c r="AL4970" s="9">
        <v>0</v>
      </c>
      <c r="AM4970" s="9">
        <v>0</v>
      </c>
      <c r="AN4970" s="9">
        <v>0</v>
      </c>
      <c r="AO4970" s="9">
        <v>0</v>
      </c>
      <c r="AP4970" s="9">
        <v>0</v>
      </c>
      <c r="AQ4970" s="12">
        <v>0</v>
      </c>
      <c r="AR4970" s="13">
        <f t="shared" si="925"/>
        <v>2308974627.31</v>
      </c>
      <c r="AS4970" s="13">
        <f t="shared" si="927"/>
        <v>116318194.52</v>
      </c>
      <c r="AT4970" s="13">
        <f t="shared" si="928"/>
        <v>76349786.19</v>
      </c>
      <c r="AU4970" s="13">
        <f t="shared" si="929"/>
        <v>46410561.46</v>
      </c>
      <c r="AV4970" s="13">
        <f t="shared" si="930"/>
        <v>55647006.58</v>
      </c>
      <c r="AW4970" s="13">
        <f t="shared" si="931"/>
        <v>16223939.03</v>
      </c>
      <c r="AX4970" s="13">
        <f t="shared" si="932"/>
        <v>0</v>
      </c>
      <c r="AY4970" s="13">
        <f t="shared" si="933"/>
        <v>0</v>
      </c>
      <c r="AZ4970" s="13">
        <f t="shared" si="934"/>
        <v>0</v>
      </c>
      <c r="BA4970" s="16">
        <f t="shared" si="935"/>
        <v>0</v>
      </c>
      <c r="BB4970" s="17" t="e">
        <f t="shared" si="936"/>
        <v>#DIV/0!</v>
      </c>
      <c r="BC4970" s="17" t="e">
        <f t="shared" si="926"/>
        <v>#DIV/0!</v>
      </c>
    </row>
    <row r="4971" hidden="1" spans="1:55">
      <c r="A4971" s="8" t="s">
        <v>9955</v>
      </c>
      <c r="B4971" s="8" t="s">
        <v>9956</v>
      </c>
      <c r="C4971" s="8">
        <v>6.42</v>
      </c>
      <c r="D4971" s="9">
        <v>-22130102.87</v>
      </c>
      <c r="E4971" s="9">
        <v>25221218.41</v>
      </c>
      <c r="F4971" s="9">
        <v>31035227.41</v>
      </c>
      <c r="G4971" s="9">
        <v>32722940.15</v>
      </c>
      <c r="H4971" s="9">
        <v>30742838.36</v>
      </c>
      <c r="I4971" s="9">
        <v>-14673994.1</v>
      </c>
      <c r="J4971" s="9">
        <v>89185513.46</v>
      </c>
      <c r="K4971" s="9">
        <v>44931959.96</v>
      </c>
      <c r="L4971" s="9">
        <v>10743964.56</v>
      </c>
      <c r="M4971" s="9">
        <v>0</v>
      </c>
      <c r="N4971" s="9">
        <v>128445469.1</v>
      </c>
      <c r="O4971" s="9">
        <v>44999654.96</v>
      </c>
      <c r="P4971" s="9">
        <v>51474594.21</v>
      </c>
      <c r="Q4971" s="9">
        <v>64283325</v>
      </c>
      <c r="R4971" s="9">
        <v>65213184.7</v>
      </c>
      <c r="S4971" s="9">
        <v>71876575.8</v>
      </c>
      <c r="T4971" s="9">
        <v>99860104.92</v>
      </c>
      <c r="U4971" s="9">
        <v>64631677.17</v>
      </c>
      <c r="V4971" s="9">
        <v>23885447.85</v>
      </c>
      <c r="W4971" s="9">
        <v>0</v>
      </c>
      <c r="X4971" s="9">
        <v>0</v>
      </c>
      <c r="Y4971" s="9">
        <v>0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11690000</v>
      </c>
      <c r="AI4971" s="9">
        <v>31828057.1</v>
      </c>
      <c r="AJ4971" s="9">
        <v>72661981.33</v>
      </c>
      <c r="AK4971" s="9">
        <v>47400470.58</v>
      </c>
      <c r="AL4971" s="9">
        <v>0</v>
      </c>
      <c r="AM4971" s="9">
        <v>0</v>
      </c>
      <c r="AN4971" s="9">
        <v>0</v>
      </c>
      <c r="AO4971" s="9">
        <v>0</v>
      </c>
      <c r="AP4971" s="9">
        <v>0</v>
      </c>
      <c r="AQ4971" s="12">
        <v>0</v>
      </c>
      <c r="AR4971" s="13">
        <f t="shared" si="925"/>
        <v>118005366.23</v>
      </c>
      <c r="AS4971" s="13">
        <f t="shared" si="927"/>
        <v>102048930.47</v>
      </c>
      <c r="AT4971" s="13">
        <f t="shared" si="928"/>
        <v>155171802.95</v>
      </c>
      <c r="AU4971" s="13">
        <f t="shared" si="929"/>
        <v>144406735.73</v>
      </c>
      <c r="AV4971" s="13">
        <f t="shared" si="930"/>
        <v>95956023.06</v>
      </c>
      <c r="AW4971" s="13">
        <f t="shared" si="931"/>
        <v>57202581.7</v>
      </c>
      <c r="AX4971" s="13">
        <f t="shared" si="932"/>
        <v>189045618.38</v>
      </c>
      <c r="AY4971" s="13">
        <f t="shared" si="933"/>
        <v>109563637.13</v>
      </c>
      <c r="AZ4971" s="13">
        <f t="shared" si="934"/>
        <v>34629412.41</v>
      </c>
      <c r="BA4971" s="16">
        <f t="shared" si="935"/>
        <v>0</v>
      </c>
      <c r="BB4971" s="17" t="e">
        <f t="shared" si="936"/>
        <v>#DIV/0!</v>
      </c>
      <c r="BC4971" s="17" t="e">
        <f t="shared" si="926"/>
        <v>#DIV/0!</v>
      </c>
    </row>
    <row r="4972" hidden="1" spans="1:55">
      <c r="A4972" s="8" t="s">
        <v>9957</v>
      </c>
      <c r="B4972" s="8" t="s">
        <v>9958</v>
      </c>
      <c r="C4972" s="8">
        <v>25.84</v>
      </c>
      <c r="D4972" s="9">
        <v>-13749985.93</v>
      </c>
      <c r="E4972" s="9">
        <v>205472581.15</v>
      </c>
      <c r="F4972" s="9">
        <v>194189287.27</v>
      </c>
      <c r="G4972" s="9">
        <v>133836219.81</v>
      </c>
      <c r="H4972" s="9">
        <v>122010410.02</v>
      </c>
      <c r="I4972" s="9">
        <v>42475679.81</v>
      </c>
      <c r="J4972" s="9">
        <v>31581765.15</v>
      </c>
      <c r="K4972" s="9">
        <v>27269702.05</v>
      </c>
      <c r="L4972" s="9">
        <v>55421557.99</v>
      </c>
      <c r="M4972" s="9">
        <v>0</v>
      </c>
      <c r="N4972" s="9">
        <v>1187755956.55</v>
      </c>
      <c r="O4972" s="9">
        <v>69571298.19</v>
      </c>
      <c r="P4972" s="9">
        <v>111319674.98</v>
      </c>
      <c r="Q4972" s="9">
        <v>131442409.6</v>
      </c>
      <c r="R4972" s="9">
        <v>170861122.37</v>
      </c>
      <c r="S4972" s="9">
        <v>85724245.13</v>
      </c>
      <c r="T4972" s="9">
        <v>30690058.8</v>
      </c>
      <c r="U4972" s="9">
        <v>28190722.76</v>
      </c>
      <c r="V4972" s="9">
        <v>32120759.05</v>
      </c>
      <c r="W4972" s="9">
        <v>0</v>
      </c>
      <c r="X4972" s="9">
        <v>0</v>
      </c>
      <c r="Y4972" s="9">
        <v>0</v>
      </c>
      <c r="Z4972" s="9">
        <v>0</v>
      </c>
      <c r="AA4972" s="9">
        <v>0</v>
      </c>
      <c r="AB4972" s="9">
        <v>0</v>
      </c>
      <c r="AC4972" s="9">
        <v>0</v>
      </c>
      <c r="AD4972" s="9">
        <v>0</v>
      </c>
      <c r="AE4972" s="9">
        <v>0</v>
      </c>
      <c r="AF4972" s="9">
        <v>0</v>
      </c>
      <c r="AG4972" s="9">
        <v>0</v>
      </c>
      <c r="AH4972" s="9">
        <v>363476542.9</v>
      </c>
      <c r="AI4972" s="9">
        <v>544827457.27</v>
      </c>
      <c r="AJ4972" s="9">
        <v>371744359.56</v>
      </c>
      <c r="AK4972" s="9">
        <v>178386419.16</v>
      </c>
      <c r="AL4972" s="9">
        <v>0</v>
      </c>
      <c r="AM4972" s="9">
        <v>0</v>
      </c>
      <c r="AN4972" s="9">
        <v>0</v>
      </c>
      <c r="AO4972" s="9">
        <v>0</v>
      </c>
      <c r="AP4972" s="9">
        <v>0</v>
      </c>
      <c r="AQ4972" s="12">
        <v>0</v>
      </c>
      <c r="AR4972" s="13">
        <f t="shared" si="925"/>
        <v>1537482513.52</v>
      </c>
      <c r="AS4972" s="13">
        <f t="shared" si="927"/>
        <v>819871336.61</v>
      </c>
      <c r="AT4972" s="13">
        <f t="shared" si="928"/>
        <v>677253321.81</v>
      </c>
      <c r="AU4972" s="13">
        <f t="shared" si="929"/>
        <v>443665048.57</v>
      </c>
      <c r="AV4972" s="13">
        <f t="shared" si="930"/>
        <v>292871532.39</v>
      </c>
      <c r="AW4972" s="13">
        <f t="shared" si="931"/>
        <v>128199924.94</v>
      </c>
      <c r="AX4972" s="13">
        <f t="shared" si="932"/>
        <v>62271823.95</v>
      </c>
      <c r="AY4972" s="13">
        <f t="shared" si="933"/>
        <v>55460424.81</v>
      </c>
      <c r="AZ4972" s="13">
        <f t="shared" si="934"/>
        <v>87542317.04</v>
      </c>
      <c r="BA4972" s="16">
        <f t="shared" si="935"/>
        <v>0</v>
      </c>
      <c r="BB4972" s="17" t="e">
        <f t="shared" si="936"/>
        <v>#DIV/0!</v>
      </c>
      <c r="BC4972" s="17" t="e">
        <f t="shared" si="926"/>
        <v>#DIV/0!</v>
      </c>
    </row>
    <row r="4973" hidden="1" spans="1:55">
      <c r="A4973" s="8" t="s">
        <v>9959</v>
      </c>
      <c r="B4973" s="8" t="s">
        <v>9960</v>
      </c>
      <c r="C4973" s="8">
        <v>64.66</v>
      </c>
      <c r="D4973" s="9">
        <v>167309046.25</v>
      </c>
      <c r="E4973" s="9">
        <v>132005760.49</v>
      </c>
      <c r="F4973" s="9">
        <v>338821955.83</v>
      </c>
      <c r="G4973" s="9">
        <v>328655111.2</v>
      </c>
      <c r="H4973" s="9">
        <v>46048756.79</v>
      </c>
      <c r="I4973" s="9">
        <v>0</v>
      </c>
      <c r="J4973" s="9">
        <v>0</v>
      </c>
      <c r="K4973" s="9">
        <v>0</v>
      </c>
      <c r="L4973" s="9">
        <v>0</v>
      </c>
      <c r="M4973" s="9">
        <v>0</v>
      </c>
      <c r="N4973" s="9">
        <v>1500157336.7</v>
      </c>
      <c r="O4973" s="9">
        <v>447042630.16</v>
      </c>
      <c r="P4973" s="9">
        <v>503187876.21</v>
      </c>
      <c r="Q4973" s="9">
        <v>401724845.17</v>
      </c>
      <c r="R4973" s="9">
        <v>466504875.09</v>
      </c>
      <c r="S4973" s="9">
        <v>0</v>
      </c>
      <c r="T4973" s="9">
        <v>0</v>
      </c>
      <c r="U4973" s="9">
        <v>0</v>
      </c>
      <c r="V4973" s="9">
        <v>0</v>
      </c>
      <c r="W4973" s="9">
        <v>0</v>
      </c>
      <c r="X4973" s="9">
        <v>0</v>
      </c>
      <c r="Y4973" s="9">
        <v>0</v>
      </c>
      <c r="Z4973" s="9">
        <v>0</v>
      </c>
      <c r="AA4973" s="9">
        <v>0</v>
      </c>
      <c r="AB4973" s="9">
        <v>0</v>
      </c>
      <c r="AC4973" s="9">
        <v>0</v>
      </c>
      <c r="AD4973" s="9">
        <v>0</v>
      </c>
      <c r="AE4973" s="9">
        <v>0</v>
      </c>
      <c r="AF4973" s="9">
        <v>0</v>
      </c>
      <c r="AG4973" s="9">
        <v>0</v>
      </c>
      <c r="AH4973" s="9">
        <v>0</v>
      </c>
      <c r="AI4973" s="9">
        <v>0</v>
      </c>
      <c r="AJ4973" s="9">
        <v>0</v>
      </c>
      <c r="AK4973" s="9">
        <v>28000000</v>
      </c>
      <c r="AL4973" s="9">
        <v>10100000</v>
      </c>
      <c r="AM4973" s="9">
        <v>0</v>
      </c>
      <c r="AN4973" s="9">
        <v>0</v>
      </c>
      <c r="AO4973" s="9">
        <v>0</v>
      </c>
      <c r="AP4973" s="9">
        <v>0</v>
      </c>
      <c r="AQ4973" s="12">
        <v>0</v>
      </c>
      <c r="AR4973" s="13">
        <f t="shared" si="925"/>
        <v>1667466382.95</v>
      </c>
      <c r="AS4973" s="13">
        <f t="shared" si="927"/>
        <v>579048390.65</v>
      </c>
      <c r="AT4973" s="13">
        <f t="shared" si="928"/>
        <v>842009832.04</v>
      </c>
      <c r="AU4973" s="13">
        <f t="shared" si="929"/>
        <v>758379956.37</v>
      </c>
      <c r="AV4973" s="13">
        <f t="shared" si="930"/>
        <v>522653631.88</v>
      </c>
      <c r="AW4973" s="13">
        <f t="shared" si="931"/>
        <v>0</v>
      </c>
      <c r="AX4973" s="13">
        <f t="shared" si="932"/>
        <v>0</v>
      </c>
      <c r="AY4973" s="13">
        <f t="shared" si="933"/>
        <v>0</v>
      </c>
      <c r="AZ4973" s="13">
        <f t="shared" si="934"/>
        <v>0</v>
      </c>
      <c r="BA4973" s="16">
        <f t="shared" si="935"/>
        <v>0</v>
      </c>
      <c r="BB4973" s="17" t="e">
        <f t="shared" si="936"/>
        <v>#DIV/0!</v>
      </c>
      <c r="BC4973" s="17" t="e">
        <f t="shared" si="926"/>
        <v>#DIV/0!</v>
      </c>
    </row>
    <row r="4974" hidden="1" spans="1:55">
      <c r="A4974" s="8" t="s">
        <v>9961</v>
      </c>
      <c r="B4974" s="8" t="s">
        <v>9962</v>
      </c>
      <c r="C4974" s="8">
        <v>20.09</v>
      </c>
      <c r="D4974" s="9">
        <v>-337861536.71</v>
      </c>
      <c r="E4974" s="9">
        <v>6745636.4</v>
      </c>
      <c r="F4974" s="9">
        <v>268837216.76</v>
      </c>
      <c r="G4974" s="9">
        <v>-429026946.75</v>
      </c>
      <c r="H4974" s="9">
        <v>232570149.78</v>
      </c>
      <c r="I4974" s="9">
        <v>1309727835.33</v>
      </c>
      <c r="J4974" s="9">
        <v>0</v>
      </c>
      <c r="K4974" s="9">
        <v>0</v>
      </c>
      <c r="L4974" s="9">
        <v>0</v>
      </c>
      <c r="M4974" s="9">
        <v>0</v>
      </c>
      <c r="N4974" s="9">
        <v>1202111854.4</v>
      </c>
      <c r="O4974" s="9">
        <v>38139519.77</v>
      </c>
      <c r="P4974" s="9">
        <v>77472044.03</v>
      </c>
      <c r="Q4974" s="9">
        <v>339243530.89</v>
      </c>
      <c r="R4974" s="9">
        <v>1263116401.26</v>
      </c>
      <c r="S4974" s="9">
        <v>663053288.65</v>
      </c>
      <c r="T4974" s="9">
        <v>0</v>
      </c>
      <c r="U4974" s="9">
        <v>0</v>
      </c>
      <c r="V4974" s="9">
        <v>0</v>
      </c>
      <c r="W4974" s="9">
        <v>0</v>
      </c>
      <c r="X4974" s="9">
        <v>0</v>
      </c>
      <c r="Y4974" s="9">
        <v>0</v>
      </c>
      <c r="Z4974" s="9">
        <v>0</v>
      </c>
      <c r="AA4974" s="9">
        <v>0</v>
      </c>
      <c r="AB4974" s="9">
        <v>0</v>
      </c>
      <c r="AC4974" s="9">
        <v>0</v>
      </c>
      <c r="AD4974" s="9">
        <v>0</v>
      </c>
      <c r="AE4974" s="9">
        <v>0</v>
      </c>
      <c r="AF4974" s="9">
        <v>0</v>
      </c>
      <c r="AG4974" s="9">
        <v>0</v>
      </c>
      <c r="AH4974" s="9">
        <v>2960300000</v>
      </c>
      <c r="AI4974" s="9">
        <v>3426952783.49</v>
      </c>
      <c r="AJ4974" s="9">
        <v>3413000000</v>
      </c>
      <c r="AK4974" s="9">
        <v>3243700000</v>
      </c>
      <c r="AL4974" s="9">
        <v>0</v>
      </c>
      <c r="AM4974" s="9">
        <v>0</v>
      </c>
      <c r="AN4974" s="9">
        <v>0</v>
      </c>
      <c r="AO4974" s="9">
        <v>0</v>
      </c>
      <c r="AP4974" s="9">
        <v>0</v>
      </c>
      <c r="AQ4974" s="12">
        <v>0</v>
      </c>
      <c r="AR4974" s="13">
        <f t="shared" si="925"/>
        <v>3824550317.69</v>
      </c>
      <c r="AS4974" s="13">
        <f t="shared" si="927"/>
        <v>3471837939.66</v>
      </c>
      <c r="AT4974" s="13">
        <f t="shared" si="928"/>
        <v>3759309260.79</v>
      </c>
      <c r="AU4974" s="13">
        <f t="shared" si="929"/>
        <v>3153916584.14</v>
      </c>
      <c r="AV4974" s="13">
        <f t="shared" si="930"/>
        <v>1495686551.04</v>
      </c>
      <c r="AW4974" s="13">
        <f t="shared" si="931"/>
        <v>1972781123.98</v>
      </c>
      <c r="AX4974" s="13">
        <f t="shared" si="932"/>
        <v>0</v>
      </c>
      <c r="AY4974" s="13">
        <f t="shared" si="933"/>
        <v>0</v>
      </c>
      <c r="AZ4974" s="13">
        <f t="shared" si="934"/>
        <v>0</v>
      </c>
      <c r="BA4974" s="16">
        <f t="shared" si="935"/>
        <v>0</v>
      </c>
      <c r="BB4974" s="17" t="e">
        <f t="shared" si="936"/>
        <v>#DIV/0!</v>
      </c>
      <c r="BC4974" s="17" t="e">
        <f t="shared" si="926"/>
        <v>#DIV/0!</v>
      </c>
    </row>
    <row r="4975" hidden="1" spans="1:55">
      <c r="A4975" s="8" t="s">
        <v>9963</v>
      </c>
      <c r="B4975" s="8" t="s">
        <v>9964</v>
      </c>
      <c r="C4975" s="8">
        <v>107.73</v>
      </c>
      <c r="D4975" s="9">
        <v>2072381921.4</v>
      </c>
      <c r="E4975" s="9">
        <v>1073183523.1</v>
      </c>
      <c r="F4975" s="9">
        <v>4743664.46</v>
      </c>
      <c r="G4975" s="9">
        <v>-195004546.51</v>
      </c>
      <c r="H4975" s="9">
        <v>996757578.14</v>
      </c>
      <c r="I4975" s="9">
        <v>92246257.15</v>
      </c>
      <c r="J4975" s="9">
        <v>0</v>
      </c>
      <c r="K4975" s="9">
        <v>0</v>
      </c>
      <c r="L4975" s="9">
        <v>0</v>
      </c>
      <c r="M4975" s="9">
        <v>0</v>
      </c>
      <c r="N4975" s="9">
        <v>7817048045.21</v>
      </c>
      <c r="O4975" s="9">
        <v>2608310458.35</v>
      </c>
      <c r="P4975" s="9">
        <v>2794440658.14</v>
      </c>
      <c r="Q4975" s="9">
        <v>61864654.46</v>
      </c>
      <c r="R4975" s="9">
        <v>62204476.38</v>
      </c>
      <c r="S4975" s="9">
        <v>101102736.63</v>
      </c>
      <c r="T4975" s="9">
        <v>0</v>
      </c>
      <c r="U4975" s="9">
        <v>0</v>
      </c>
      <c r="V4975" s="9">
        <v>0</v>
      </c>
      <c r="W4975" s="9">
        <v>0</v>
      </c>
      <c r="X4975" s="9">
        <v>0</v>
      </c>
      <c r="Y4975" s="9">
        <v>0</v>
      </c>
      <c r="Z4975" s="9">
        <v>0</v>
      </c>
      <c r="AA4975" s="9">
        <v>0</v>
      </c>
      <c r="AB4975" s="9">
        <v>0</v>
      </c>
      <c r="AC4975" s="9">
        <v>0</v>
      </c>
      <c r="AD4975" s="9">
        <v>0</v>
      </c>
      <c r="AE4975" s="9">
        <v>0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9">
        <v>0</v>
      </c>
      <c r="AN4975" s="9">
        <v>0</v>
      </c>
      <c r="AO4975" s="9">
        <v>0</v>
      </c>
      <c r="AP4975" s="9">
        <v>0</v>
      </c>
      <c r="AQ4975" s="12">
        <v>0</v>
      </c>
      <c r="AR4975" s="13">
        <f t="shared" si="925"/>
        <v>9889429966.61</v>
      </c>
      <c r="AS4975" s="13">
        <f t="shared" si="927"/>
        <v>3681493981.45</v>
      </c>
      <c r="AT4975" s="13">
        <f t="shared" si="928"/>
        <v>2799184322.6</v>
      </c>
      <c r="AU4975" s="13">
        <f t="shared" si="929"/>
        <v>-133139892.05</v>
      </c>
      <c r="AV4975" s="13">
        <f t="shared" si="930"/>
        <v>1058962054.52</v>
      </c>
      <c r="AW4975" s="13">
        <f t="shared" si="931"/>
        <v>193348993.78</v>
      </c>
      <c r="AX4975" s="13">
        <f t="shared" si="932"/>
        <v>0</v>
      </c>
      <c r="AY4975" s="13">
        <f t="shared" si="933"/>
        <v>0</v>
      </c>
      <c r="AZ4975" s="13">
        <f t="shared" si="934"/>
        <v>0</v>
      </c>
      <c r="BA4975" s="16">
        <f t="shared" si="935"/>
        <v>0</v>
      </c>
      <c r="BB4975" s="17" t="e">
        <f t="shared" si="936"/>
        <v>#DIV/0!</v>
      </c>
      <c r="BC4975" s="17" t="e">
        <f t="shared" si="926"/>
        <v>#DIV/0!</v>
      </c>
    </row>
    <row r="4976" hidden="1" spans="1:55">
      <c r="A4976" s="8" t="s">
        <v>9965</v>
      </c>
      <c r="B4976" s="8" t="s">
        <v>9966</v>
      </c>
      <c r="C4976" s="8">
        <v>19.17</v>
      </c>
      <c r="D4976" s="9">
        <v>113611760.36</v>
      </c>
      <c r="E4976" s="9">
        <v>43344518.44</v>
      </c>
      <c r="F4976" s="9">
        <v>109732515.62</v>
      </c>
      <c r="G4976" s="9">
        <v>112188457.88</v>
      </c>
      <c r="H4976" s="9">
        <v>129847633.13</v>
      </c>
      <c r="I4976" s="9">
        <v>35192402.38</v>
      </c>
      <c r="J4976" s="9">
        <v>89068081.99</v>
      </c>
      <c r="K4976" s="9">
        <v>64165565.71</v>
      </c>
      <c r="L4976" s="9">
        <v>-44902563.1</v>
      </c>
      <c r="M4976" s="9">
        <v>0</v>
      </c>
      <c r="N4976" s="9">
        <v>497877065.66</v>
      </c>
      <c r="O4976" s="9">
        <v>133618859.99</v>
      </c>
      <c r="P4976" s="9">
        <v>115686916.05</v>
      </c>
      <c r="Q4976" s="9">
        <v>70043661.67</v>
      </c>
      <c r="R4976" s="9">
        <v>64702646.09</v>
      </c>
      <c r="S4976" s="9">
        <v>13572279.31</v>
      </c>
      <c r="T4976" s="9">
        <v>62422491.59</v>
      </c>
      <c r="U4976" s="9">
        <v>11376195.91</v>
      </c>
      <c r="V4976" s="9">
        <v>27660576</v>
      </c>
      <c r="W4976" s="9">
        <v>0</v>
      </c>
      <c r="X4976" s="9">
        <v>0</v>
      </c>
      <c r="Y4976" s="9">
        <v>0</v>
      </c>
      <c r="Z4976" s="9">
        <v>0</v>
      </c>
      <c r="AA4976" s="9">
        <v>0</v>
      </c>
      <c r="AB4976" s="9">
        <v>0</v>
      </c>
      <c r="AC4976" s="9">
        <v>0</v>
      </c>
      <c r="AD4976" s="9">
        <v>0</v>
      </c>
      <c r="AE4976" s="9">
        <v>0</v>
      </c>
      <c r="AF4976" s="9">
        <v>0</v>
      </c>
      <c r="AG4976" s="9">
        <v>0</v>
      </c>
      <c r="AH4976" s="9">
        <v>0</v>
      </c>
      <c r="AI4976" s="9">
        <v>720290</v>
      </c>
      <c r="AJ4976" s="9">
        <v>192340</v>
      </c>
      <c r="AK4976" s="9">
        <v>0</v>
      </c>
      <c r="AL4976" s="9">
        <v>0</v>
      </c>
      <c r="AM4976" s="9">
        <v>0</v>
      </c>
      <c r="AN4976" s="9">
        <v>0</v>
      </c>
      <c r="AO4976" s="9">
        <v>0</v>
      </c>
      <c r="AP4976" s="9">
        <v>0</v>
      </c>
      <c r="AQ4976" s="12">
        <v>0</v>
      </c>
      <c r="AR4976" s="13">
        <f t="shared" si="925"/>
        <v>611488826.02</v>
      </c>
      <c r="AS4976" s="13">
        <f t="shared" si="927"/>
        <v>177683668.43</v>
      </c>
      <c r="AT4976" s="13">
        <f t="shared" si="928"/>
        <v>225611771.67</v>
      </c>
      <c r="AU4976" s="13">
        <f t="shared" si="929"/>
        <v>182232119.55</v>
      </c>
      <c r="AV4976" s="13">
        <f t="shared" si="930"/>
        <v>194550279.22</v>
      </c>
      <c r="AW4976" s="13">
        <f t="shared" si="931"/>
        <v>48764681.69</v>
      </c>
      <c r="AX4976" s="13">
        <f t="shared" si="932"/>
        <v>151490573.58</v>
      </c>
      <c r="AY4976" s="13">
        <f t="shared" si="933"/>
        <v>75541761.62</v>
      </c>
      <c r="AZ4976" s="13">
        <f t="shared" si="934"/>
        <v>-17241987.1</v>
      </c>
      <c r="BA4976" s="16">
        <f t="shared" si="935"/>
        <v>0</v>
      </c>
      <c r="BB4976" s="17" t="e">
        <f t="shared" si="936"/>
        <v>#DIV/0!</v>
      </c>
      <c r="BC4976" s="17" t="e">
        <f t="shared" si="926"/>
        <v>#DIV/0!</v>
      </c>
    </row>
    <row r="4977" hidden="1" spans="1:55">
      <c r="A4977" s="8" t="s">
        <v>9967</v>
      </c>
      <c r="B4977" s="8" t="s">
        <v>9968</v>
      </c>
      <c r="C4977" s="8">
        <v>29.2</v>
      </c>
      <c r="D4977" s="9">
        <v>8627746.57</v>
      </c>
      <c r="E4977" s="9">
        <v>19980563.27</v>
      </c>
      <c r="F4977" s="9">
        <v>6816387.93</v>
      </c>
      <c r="G4977" s="9">
        <v>5406537.83</v>
      </c>
      <c r="H4977" s="9">
        <v>-21691511.34</v>
      </c>
      <c r="I4977" s="9">
        <v>-6081389.32</v>
      </c>
      <c r="J4977" s="9">
        <v>0</v>
      </c>
      <c r="K4977" s="9">
        <v>0</v>
      </c>
      <c r="L4977" s="9">
        <v>0</v>
      </c>
      <c r="M4977" s="9">
        <v>0</v>
      </c>
      <c r="N4977" s="9">
        <v>515269869.31</v>
      </c>
      <c r="O4977" s="9">
        <v>10216612.5</v>
      </c>
      <c r="P4977" s="9">
        <v>12013425.7</v>
      </c>
      <c r="Q4977" s="9">
        <v>35542161.56</v>
      </c>
      <c r="R4977" s="9">
        <v>24692073.05</v>
      </c>
      <c r="S4977" s="9">
        <v>2913598.23</v>
      </c>
      <c r="T4977" s="9">
        <v>0</v>
      </c>
      <c r="U4977" s="9">
        <v>0</v>
      </c>
      <c r="V4977" s="9">
        <v>0</v>
      </c>
      <c r="W4977" s="9">
        <v>0</v>
      </c>
      <c r="X4977" s="9">
        <v>0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0</v>
      </c>
      <c r="AL4977" s="9">
        <v>0</v>
      </c>
      <c r="AM4977" s="9">
        <v>0</v>
      </c>
      <c r="AN4977" s="9">
        <v>0</v>
      </c>
      <c r="AO4977" s="9">
        <v>0</v>
      </c>
      <c r="AP4977" s="9">
        <v>0</v>
      </c>
      <c r="AQ4977" s="12">
        <v>0</v>
      </c>
      <c r="AR4977" s="13">
        <f t="shared" si="925"/>
        <v>523897615.88</v>
      </c>
      <c r="AS4977" s="13">
        <f t="shared" si="927"/>
        <v>30197175.77</v>
      </c>
      <c r="AT4977" s="13">
        <f t="shared" si="928"/>
        <v>18829813.63</v>
      </c>
      <c r="AU4977" s="13">
        <f t="shared" si="929"/>
        <v>40948699.39</v>
      </c>
      <c r="AV4977" s="13">
        <f t="shared" si="930"/>
        <v>3000561.71</v>
      </c>
      <c r="AW4977" s="13">
        <f t="shared" si="931"/>
        <v>-3167791.09</v>
      </c>
      <c r="AX4977" s="13">
        <f t="shared" si="932"/>
        <v>0</v>
      </c>
      <c r="AY4977" s="13">
        <f t="shared" si="933"/>
        <v>0</v>
      </c>
      <c r="AZ4977" s="13">
        <f t="shared" si="934"/>
        <v>0</v>
      </c>
      <c r="BA4977" s="16">
        <f t="shared" si="935"/>
        <v>0</v>
      </c>
      <c r="BB4977" s="17" t="e">
        <f t="shared" si="936"/>
        <v>#DIV/0!</v>
      </c>
      <c r="BC4977" s="17" t="e">
        <f t="shared" si="926"/>
        <v>#DIV/0!</v>
      </c>
    </row>
    <row r="4978" hidden="1" spans="1:55">
      <c r="A4978" s="8" t="s">
        <v>9969</v>
      </c>
      <c r="B4978" s="8" t="s">
        <v>9970</v>
      </c>
      <c r="C4978" s="8">
        <v>14.96</v>
      </c>
      <c r="D4978" s="9">
        <v>-197808757.41</v>
      </c>
      <c r="E4978" s="9">
        <v>117137773.59</v>
      </c>
      <c r="F4978" s="9">
        <v>156956511.45</v>
      </c>
      <c r="G4978" s="9">
        <v>-21993395.05</v>
      </c>
      <c r="H4978" s="9">
        <v>29854374.08</v>
      </c>
      <c r="I4978" s="9">
        <v>0</v>
      </c>
      <c r="J4978" s="9">
        <v>0</v>
      </c>
      <c r="K4978" s="9">
        <v>0</v>
      </c>
      <c r="L4978" s="9">
        <v>0</v>
      </c>
      <c r="M4978" s="9">
        <v>0</v>
      </c>
      <c r="N4978" s="9">
        <v>1272001938.84</v>
      </c>
      <c r="O4978" s="9">
        <v>532325826.88</v>
      </c>
      <c r="P4978" s="9">
        <v>285427939.97</v>
      </c>
      <c r="Q4978" s="9">
        <v>50069838.41</v>
      </c>
      <c r="R4978" s="9">
        <v>39448156.59</v>
      </c>
      <c r="S4978" s="9">
        <v>0</v>
      </c>
      <c r="T4978" s="9">
        <v>0</v>
      </c>
      <c r="U4978" s="9">
        <v>0</v>
      </c>
      <c r="V4978" s="9">
        <v>0</v>
      </c>
      <c r="W4978" s="9">
        <v>0</v>
      </c>
      <c r="X4978" s="9">
        <v>0</v>
      </c>
      <c r="Y4978" s="9">
        <v>0</v>
      </c>
      <c r="Z4978" s="9">
        <v>0</v>
      </c>
      <c r="AA4978" s="9">
        <v>0</v>
      </c>
      <c r="AB4978" s="9">
        <v>0</v>
      </c>
      <c r="AC4978" s="9">
        <v>0</v>
      </c>
      <c r="AD4978" s="9">
        <v>0</v>
      </c>
      <c r="AE4978" s="9">
        <v>0</v>
      </c>
      <c r="AF4978" s="9">
        <v>0</v>
      </c>
      <c r="AG4978" s="9">
        <v>0</v>
      </c>
      <c r="AH4978" s="9">
        <v>0</v>
      </c>
      <c r="AI4978" s="9">
        <v>743935.92</v>
      </c>
      <c r="AJ4978" s="9">
        <v>30592867.51</v>
      </c>
      <c r="AK4978" s="9">
        <v>8000000</v>
      </c>
      <c r="AL4978" s="9">
        <v>50000000</v>
      </c>
      <c r="AM4978" s="9">
        <v>0</v>
      </c>
      <c r="AN4978" s="9">
        <v>0</v>
      </c>
      <c r="AO4978" s="9">
        <v>0</v>
      </c>
      <c r="AP4978" s="9">
        <v>0</v>
      </c>
      <c r="AQ4978" s="12">
        <v>0</v>
      </c>
      <c r="AR4978" s="13">
        <f t="shared" si="925"/>
        <v>1074193181.43</v>
      </c>
      <c r="AS4978" s="13">
        <f t="shared" si="927"/>
        <v>650207536.39</v>
      </c>
      <c r="AT4978" s="13">
        <f t="shared" si="928"/>
        <v>472977318.93</v>
      </c>
      <c r="AU4978" s="13">
        <f t="shared" si="929"/>
        <v>36076443.36</v>
      </c>
      <c r="AV4978" s="13">
        <f t="shared" si="930"/>
        <v>119302530.67</v>
      </c>
      <c r="AW4978" s="13">
        <f t="shared" si="931"/>
        <v>0</v>
      </c>
      <c r="AX4978" s="13">
        <f t="shared" si="932"/>
        <v>0</v>
      </c>
      <c r="AY4978" s="13">
        <f t="shared" si="933"/>
        <v>0</v>
      </c>
      <c r="AZ4978" s="13">
        <f t="shared" si="934"/>
        <v>0</v>
      </c>
      <c r="BA4978" s="16">
        <f t="shared" si="935"/>
        <v>0</v>
      </c>
      <c r="BB4978" s="17" t="e">
        <f t="shared" si="936"/>
        <v>#DIV/0!</v>
      </c>
      <c r="BC4978" s="17" t="e">
        <f t="shared" si="926"/>
        <v>#DIV/0!</v>
      </c>
    </row>
    <row r="4979" hidden="1" spans="1:55">
      <c r="A4979" s="8" t="s">
        <v>9971</v>
      </c>
      <c r="B4979" s="8" t="s">
        <v>9972</v>
      </c>
      <c r="C4979" s="8">
        <v>47</v>
      </c>
      <c r="D4979" s="9">
        <v>3707243.02</v>
      </c>
      <c r="E4979" s="9">
        <v>47346406.59</v>
      </c>
      <c r="F4979" s="9">
        <v>169340607.12</v>
      </c>
      <c r="G4979" s="9">
        <v>2270722.99</v>
      </c>
      <c r="H4979" s="9">
        <v>24929400</v>
      </c>
      <c r="I4979" s="9">
        <v>0</v>
      </c>
      <c r="J4979" s="9">
        <v>0</v>
      </c>
      <c r="K4979" s="9">
        <v>0</v>
      </c>
      <c r="L4979" s="9">
        <v>0</v>
      </c>
      <c r="M4979" s="9">
        <v>0</v>
      </c>
      <c r="N4979" s="9">
        <v>421399652.7</v>
      </c>
      <c r="O4979" s="9">
        <v>112581076.9</v>
      </c>
      <c r="P4979" s="9">
        <v>92544929.22</v>
      </c>
      <c r="Q4979" s="9">
        <v>13010516.88</v>
      </c>
      <c r="R4979" s="9">
        <v>17557600</v>
      </c>
      <c r="S4979" s="9">
        <v>0</v>
      </c>
      <c r="T4979" s="9">
        <v>0</v>
      </c>
      <c r="U4979" s="9">
        <v>0</v>
      </c>
      <c r="V4979" s="9">
        <v>0</v>
      </c>
      <c r="W4979" s="9">
        <v>0</v>
      </c>
      <c r="X4979" s="9">
        <v>0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4000000</v>
      </c>
      <c r="AL4979" s="9">
        <v>0</v>
      </c>
      <c r="AM4979" s="9">
        <v>0</v>
      </c>
      <c r="AN4979" s="9">
        <v>0</v>
      </c>
      <c r="AO4979" s="9">
        <v>0</v>
      </c>
      <c r="AP4979" s="9">
        <v>0</v>
      </c>
      <c r="AQ4979" s="12">
        <v>0</v>
      </c>
      <c r="AR4979" s="13">
        <f t="shared" si="925"/>
        <v>425106895.72</v>
      </c>
      <c r="AS4979" s="13">
        <f t="shared" si="927"/>
        <v>159927483.49</v>
      </c>
      <c r="AT4979" s="13">
        <f t="shared" si="928"/>
        <v>261885536.34</v>
      </c>
      <c r="AU4979" s="13">
        <f t="shared" si="929"/>
        <v>19281239.87</v>
      </c>
      <c r="AV4979" s="13">
        <f t="shared" si="930"/>
        <v>42487000</v>
      </c>
      <c r="AW4979" s="13">
        <f t="shared" si="931"/>
        <v>0</v>
      </c>
      <c r="AX4979" s="13">
        <f t="shared" si="932"/>
        <v>0</v>
      </c>
      <c r="AY4979" s="13">
        <f t="shared" si="933"/>
        <v>0</v>
      </c>
      <c r="AZ4979" s="13">
        <f t="shared" si="934"/>
        <v>0</v>
      </c>
      <c r="BA4979" s="16">
        <f t="shared" si="935"/>
        <v>0</v>
      </c>
      <c r="BB4979" s="17" t="e">
        <f t="shared" si="936"/>
        <v>#DIV/0!</v>
      </c>
      <c r="BC4979" s="17" t="e">
        <f t="shared" si="926"/>
        <v>#DIV/0!</v>
      </c>
    </row>
    <row r="4980" hidden="1" spans="1:55">
      <c r="A4980" s="8" t="s">
        <v>9973</v>
      </c>
      <c r="B4980" s="8" t="s">
        <v>9974</v>
      </c>
      <c r="C4980" s="8">
        <v>63.9</v>
      </c>
      <c r="D4980" s="9">
        <v>-6933870.95</v>
      </c>
      <c r="E4980" s="9">
        <v>79003461.83</v>
      </c>
      <c r="F4980" s="9">
        <v>7004187.23</v>
      </c>
      <c r="G4980" s="9">
        <v>83709307.43</v>
      </c>
      <c r="H4980" s="9">
        <v>11611333.19</v>
      </c>
      <c r="I4980" s="9">
        <v>0</v>
      </c>
      <c r="J4980" s="9">
        <v>0</v>
      </c>
      <c r="K4980" s="9">
        <v>0</v>
      </c>
      <c r="L4980" s="9">
        <v>0</v>
      </c>
      <c r="M4980" s="9">
        <v>0</v>
      </c>
      <c r="N4980" s="9">
        <v>771070462.56</v>
      </c>
      <c r="O4980" s="9">
        <v>171523805.77</v>
      </c>
      <c r="P4980" s="9">
        <v>195415124.52</v>
      </c>
      <c r="Q4980" s="9">
        <v>75820999.31</v>
      </c>
      <c r="R4980" s="9">
        <v>65076177.72</v>
      </c>
      <c r="S4980" s="9">
        <v>0</v>
      </c>
      <c r="T4980" s="9">
        <v>0</v>
      </c>
      <c r="U4980" s="9">
        <v>0</v>
      </c>
      <c r="V4980" s="9">
        <v>0</v>
      </c>
      <c r="W4980" s="9">
        <v>0</v>
      </c>
      <c r="X4980" s="9">
        <v>0</v>
      </c>
      <c r="Y4980" s="9">
        <v>0</v>
      </c>
      <c r="Z4980" s="9">
        <v>0</v>
      </c>
      <c r="AA4980" s="9">
        <v>0</v>
      </c>
      <c r="AB4980" s="9">
        <v>0</v>
      </c>
      <c r="AC4980" s="9">
        <v>0</v>
      </c>
      <c r="AD4980" s="9">
        <v>0</v>
      </c>
      <c r="AE4980" s="9">
        <v>0</v>
      </c>
      <c r="AF4980" s="9">
        <v>0</v>
      </c>
      <c r="AG4980" s="9">
        <v>0</v>
      </c>
      <c r="AH4980" s="9">
        <v>25154837.51</v>
      </c>
      <c r="AI4980" s="9">
        <v>0</v>
      </c>
      <c r="AJ4980" s="9">
        <v>0</v>
      </c>
      <c r="AK4980" s="9">
        <v>43761099.49</v>
      </c>
      <c r="AL4980" s="9">
        <v>0</v>
      </c>
      <c r="AM4980" s="9">
        <v>0</v>
      </c>
      <c r="AN4980" s="9">
        <v>0</v>
      </c>
      <c r="AO4980" s="9">
        <v>0</v>
      </c>
      <c r="AP4980" s="9">
        <v>0</v>
      </c>
      <c r="AQ4980" s="12">
        <v>0</v>
      </c>
      <c r="AR4980" s="13">
        <f t="shared" si="925"/>
        <v>789291429.12</v>
      </c>
      <c r="AS4980" s="13">
        <f t="shared" si="927"/>
        <v>250527267.6</v>
      </c>
      <c r="AT4980" s="13">
        <f t="shared" si="928"/>
        <v>202419311.75</v>
      </c>
      <c r="AU4980" s="13">
        <f t="shared" si="929"/>
        <v>203291406.23</v>
      </c>
      <c r="AV4980" s="13">
        <f t="shared" si="930"/>
        <v>76687510.91</v>
      </c>
      <c r="AW4980" s="13">
        <f t="shared" si="931"/>
        <v>0</v>
      </c>
      <c r="AX4980" s="13">
        <f t="shared" si="932"/>
        <v>0</v>
      </c>
      <c r="AY4980" s="13">
        <f t="shared" si="933"/>
        <v>0</v>
      </c>
      <c r="AZ4980" s="13">
        <f t="shared" si="934"/>
        <v>0</v>
      </c>
      <c r="BA4980" s="16">
        <f t="shared" si="935"/>
        <v>0</v>
      </c>
      <c r="BB4980" s="17" t="e">
        <f t="shared" si="936"/>
        <v>#DIV/0!</v>
      </c>
      <c r="BC4980" s="17" t="e">
        <f t="shared" si="926"/>
        <v>#DIV/0!</v>
      </c>
    </row>
    <row r="4981" hidden="1" spans="1:55">
      <c r="A4981" s="8" t="s">
        <v>9975</v>
      </c>
      <c r="B4981" s="8" t="s">
        <v>9976</v>
      </c>
      <c r="C4981" s="8">
        <v>27.13</v>
      </c>
      <c r="D4981" s="9">
        <v>148636640.04</v>
      </c>
      <c r="E4981" s="9">
        <v>21111626.18</v>
      </c>
      <c r="F4981" s="9">
        <v>95936968.47</v>
      </c>
      <c r="G4981" s="9">
        <v>80665071.2</v>
      </c>
      <c r="H4981" s="9">
        <v>-14679764.53</v>
      </c>
      <c r="I4981" s="9">
        <v>0</v>
      </c>
      <c r="J4981" s="9">
        <v>0</v>
      </c>
      <c r="K4981" s="9">
        <v>0</v>
      </c>
      <c r="L4981" s="9">
        <v>0</v>
      </c>
      <c r="M4981" s="9">
        <v>0</v>
      </c>
      <c r="N4981" s="9">
        <v>1001621062.81</v>
      </c>
      <c r="O4981" s="9">
        <v>68369909.59</v>
      </c>
      <c r="P4981" s="9">
        <v>72691106.79</v>
      </c>
      <c r="Q4981" s="9">
        <v>65393686.85</v>
      </c>
      <c r="R4981" s="9">
        <v>27589482.89</v>
      </c>
      <c r="S4981" s="9">
        <v>0</v>
      </c>
      <c r="T4981" s="9">
        <v>0</v>
      </c>
      <c r="U4981" s="9">
        <v>0</v>
      </c>
      <c r="V4981" s="9">
        <v>0</v>
      </c>
      <c r="W4981" s="9">
        <v>0</v>
      </c>
      <c r="X4981" s="9">
        <v>0</v>
      </c>
      <c r="Y4981" s="9">
        <v>0</v>
      </c>
      <c r="Z4981" s="9">
        <v>0</v>
      </c>
      <c r="AA4981" s="9">
        <v>0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831000</v>
      </c>
      <c r="AJ4981" s="9">
        <v>293160</v>
      </c>
      <c r="AK4981" s="9">
        <v>299990</v>
      </c>
      <c r="AL4981" s="9">
        <v>0</v>
      </c>
      <c r="AM4981" s="9">
        <v>0</v>
      </c>
      <c r="AN4981" s="9">
        <v>0</v>
      </c>
      <c r="AO4981" s="9">
        <v>0</v>
      </c>
      <c r="AP4981" s="9">
        <v>0</v>
      </c>
      <c r="AQ4981" s="12">
        <v>0</v>
      </c>
      <c r="AR4981" s="13">
        <f t="shared" si="925"/>
        <v>1150257702.85</v>
      </c>
      <c r="AS4981" s="13">
        <f t="shared" si="927"/>
        <v>90312535.77</v>
      </c>
      <c r="AT4981" s="13">
        <f t="shared" si="928"/>
        <v>168921235.26</v>
      </c>
      <c r="AU4981" s="13">
        <f t="shared" si="929"/>
        <v>146358748.05</v>
      </c>
      <c r="AV4981" s="13">
        <f t="shared" si="930"/>
        <v>12909718.36</v>
      </c>
      <c r="AW4981" s="13">
        <f t="shared" si="931"/>
        <v>0</v>
      </c>
      <c r="AX4981" s="13">
        <f t="shared" si="932"/>
        <v>0</v>
      </c>
      <c r="AY4981" s="13">
        <f t="shared" si="933"/>
        <v>0</v>
      </c>
      <c r="AZ4981" s="13">
        <f t="shared" si="934"/>
        <v>0</v>
      </c>
      <c r="BA4981" s="16">
        <f t="shared" si="935"/>
        <v>0</v>
      </c>
      <c r="BB4981" s="17" t="e">
        <f t="shared" si="936"/>
        <v>#DIV/0!</v>
      </c>
      <c r="BC4981" s="17" t="e">
        <f t="shared" si="926"/>
        <v>#DIV/0!</v>
      </c>
    </row>
    <row r="4982" hidden="1" spans="1:55">
      <c r="A4982" s="8" t="s">
        <v>9977</v>
      </c>
      <c r="B4982" s="8" t="s">
        <v>9978</v>
      </c>
      <c r="C4982" s="8">
        <v>176.4</v>
      </c>
      <c r="D4982" s="9">
        <v>24583133.61</v>
      </c>
      <c r="E4982" s="9">
        <v>134803597.98</v>
      </c>
      <c r="F4982" s="9">
        <v>171437992.9</v>
      </c>
      <c r="G4982" s="9">
        <v>10838669.25</v>
      </c>
      <c r="H4982" s="9">
        <v>38845649.54</v>
      </c>
      <c r="I4982" s="9">
        <v>-17978827.41</v>
      </c>
      <c r="J4982" s="9">
        <v>4079892.04</v>
      </c>
      <c r="K4982" s="9">
        <v>11111202.29</v>
      </c>
      <c r="L4982" s="9">
        <v>5868382.51</v>
      </c>
      <c r="M4982" s="9">
        <v>0</v>
      </c>
      <c r="N4982" s="9">
        <v>6106268279.65</v>
      </c>
      <c r="O4982" s="9">
        <v>446875676.8</v>
      </c>
      <c r="P4982" s="9">
        <v>233188996.88</v>
      </c>
      <c r="Q4982" s="9">
        <v>60231909.98</v>
      </c>
      <c r="R4982" s="9">
        <v>49614335.12</v>
      </c>
      <c r="S4982" s="9">
        <v>13554292.31</v>
      </c>
      <c r="T4982" s="9">
        <v>28508048.75</v>
      </c>
      <c r="U4982" s="9">
        <v>14211381.17</v>
      </c>
      <c r="V4982" s="9">
        <v>5422308.72</v>
      </c>
      <c r="W4982" s="9">
        <v>0</v>
      </c>
      <c r="X4982" s="9">
        <v>0</v>
      </c>
      <c r="Y4982" s="9">
        <v>0</v>
      </c>
      <c r="Z4982" s="9">
        <v>0</v>
      </c>
      <c r="AA4982" s="9">
        <v>0</v>
      </c>
      <c r="AB4982" s="9">
        <v>0</v>
      </c>
      <c r="AC4982" s="9">
        <v>0</v>
      </c>
      <c r="AD4982" s="9">
        <v>0</v>
      </c>
      <c r="AE4982" s="9">
        <v>0</v>
      </c>
      <c r="AF4982" s="9">
        <v>0</v>
      </c>
      <c r="AG4982" s="9">
        <v>0</v>
      </c>
      <c r="AH4982" s="9">
        <v>0</v>
      </c>
      <c r="AI4982" s="9">
        <v>0</v>
      </c>
      <c r="AJ4982" s="9">
        <v>0</v>
      </c>
      <c r="AK4982" s="9">
        <v>0</v>
      </c>
      <c r="AL4982" s="9">
        <v>0</v>
      </c>
      <c r="AM4982" s="9">
        <v>0</v>
      </c>
      <c r="AN4982" s="9">
        <v>0</v>
      </c>
      <c r="AO4982" s="9">
        <v>0</v>
      </c>
      <c r="AP4982" s="9">
        <v>0</v>
      </c>
      <c r="AQ4982" s="12">
        <v>0</v>
      </c>
      <c r="AR4982" s="13">
        <f t="shared" si="925"/>
        <v>6130851413.26</v>
      </c>
      <c r="AS4982" s="13">
        <f t="shared" si="927"/>
        <v>581679274.78</v>
      </c>
      <c r="AT4982" s="13">
        <f t="shared" si="928"/>
        <v>404626989.78</v>
      </c>
      <c r="AU4982" s="13">
        <f t="shared" si="929"/>
        <v>71070579.23</v>
      </c>
      <c r="AV4982" s="13">
        <f t="shared" si="930"/>
        <v>88459984.66</v>
      </c>
      <c r="AW4982" s="13">
        <f t="shared" si="931"/>
        <v>-4424535.1</v>
      </c>
      <c r="AX4982" s="13">
        <f t="shared" si="932"/>
        <v>32587940.79</v>
      </c>
      <c r="AY4982" s="13">
        <f t="shared" si="933"/>
        <v>25322583.46</v>
      </c>
      <c r="AZ4982" s="13">
        <f t="shared" si="934"/>
        <v>11290691.23</v>
      </c>
      <c r="BA4982" s="16">
        <f t="shared" si="935"/>
        <v>0</v>
      </c>
      <c r="BB4982" s="17" t="e">
        <f t="shared" si="936"/>
        <v>#DIV/0!</v>
      </c>
      <c r="BC4982" s="17" t="e">
        <f t="shared" si="926"/>
        <v>#DIV/0!</v>
      </c>
    </row>
    <row r="4983" hidden="1" spans="1:55">
      <c r="A4983" s="8" t="s">
        <v>9979</v>
      </c>
      <c r="B4983" s="8" t="s">
        <v>9980</v>
      </c>
      <c r="C4983" s="8">
        <v>63.48</v>
      </c>
      <c r="D4983" s="9">
        <v>-42589381.96</v>
      </c>
      <c r="E4983" s="9">
        <v>12390066.12</v>
      </c>
      <c r="F4983" s="9">
        <v>15827729.57</v>
      </c>
      <c r="G4983" s="9">
        <v>1525829.67</v>
      </c>
      <c r="H4983" s="9">
        <v>-8209894.36</v>
      </c>
      <c r="I4983" s="9">
        <v>0</v>
      </c>
      <c r="J4983" s="9">
        <v>0</v>
      </c>
      <c r="K4983" s="9">
        <v>0</v>
      </c>
      <c r="L4983" s="9">
        <v>0</v>
      </c>
      <c r="M4983" s="9">
        <v>0</v>
      </c>
      <c r="N4983" s="9">
        <v>1530465285.55</v>
      </c>
      <c r="O4983" s="9">
        <v>85506181.56</v>
      </c>
      <c r="P4983" s="9">
        <v>40291511.26</v>
      </c>
      <c r="Q4983" s="9">
        <v>23657366.08</v>
      </c>
      <c r="R4983" s="9">
        <v>26880023.74</v>
      </c>
      <c r="S4983" s="9">
        <v>0</v>
      </c>
      <c r="T4983" s="9">
        <v>0</v>
      </c>
      <c r="U4983" s="9">
        <v>0</v>
      </c>
      <c r="V4983" s="9">
        <v>0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2000000</v>
      </c>
      <c r="AL4983" s="9">
        <v>800000</v>
      </c>
      <c r="AM4983" s="9">
        <v>0</v>
      </c>
      <c r="AN4983" s="9">
        <v>0</v>
      </c>
      <c r="AO4983" s="9">
        <v>0</v>
      </c>
      <c r="AP4983" s="9">
        <v>0</v>
      </c>
      <c r="AQ4983" s="12">
        <v>0</v>
      </c>
      <c r="AR4983" s="13">
        <f t="shared" si="925"/>
        <v>1487875903.59</v>
      </c>
      <c r="AS4983" s="13">
        <f t="shared" si="927"/>
        <v>97896247.68</v>
      </c>
      <c r="AT4983" s="13">
        <f t="shared" si="928"/>
        <v>56119240.83</v>
      </c>
      <c r="AU4983" s="13">
        <f t="shared" si="929"/>
        <v>27183195.75</v>
      </c>
      <c r="AV4983" s="13">
        <f t="shared" si="930"/>
        <v>19470129.38</v>
      </c>
      <c r="AW4983" s="13">
        <f t="shared" si="931"/>
        <v>0</v>
      </c>
      <c r="AX4983" s="13">
        <f t="shared" si="932"/>
        <v>0</v>
      </c>
      <c r="AY4983" s="13">
        <f t="shared" si="933"/>
        <v>0</v>
      </c>
      <c r="AZ4983" s="13">
        <f t="shared" si="934"/>
        <v>0</v>
      </c>
      <c r="BA4983" s="16">
        <f t="shared" si="935"/>
        <v>0</v>
      </c>
      <c r="BB4983" s="17" t="e">
        <f t="shared" si="936"/>
        <v>#DIV/0!</v>
      </c>
      <c r="BC4983" s="17" t="e">
        <f t="shared" si="926"/>
        <v>#DIV/0!</v>
      </c>
    </row>
    <row r="4984" hidden="1" spans="1:55">
      <c r="A4984" s="8" t="s">
        <v>9981</v>
      </c>
      <c r="B4984" s="8" t="s">
        <v>9982</v>
      </c>
      <c r="C4984" s="8">
        <v>37.74</v>
      </c>
      <c r="D4984" s="9">
        <v>87153375</v>
      </c>
      <c r="E4984" s="9">
        <v>-240978878.12</v>
      </c>
      <c r="F4984" s="9">
        <v>37117881.74</v>
      </c>
      <c r="G4984" s="9">
        <v>67260448.18</v>
      </c>
      <c r="H4984" s="9">
        <v>-18838745.58</v>
      </c>
      <c r="I4984" s="9">
        <v>0</v>
      </c>
      <c r="J4984" s="9">
        <v>0</v>
      </c>
      <c r="K4984" s="9">
        <v>0</v>
      </c>
      <c r="L4984" s="9">
        <v>0</v>
      </c>
      <c r="M4984" s="9">
        <v>0</v>
      </c>
      <c r="N4984" s="9">
        <v>1910398922.18</v>
      </c>
      <c r="O4984" s="9">
        <v>313158566.04</v>
      </c>
      <c r="P4984" s="9">
        <v>67944874.15</v>
      </c>
      <c r="Q4984" s="9">
        <v>26280277.82</v>
      </c>
      <c r="R4984" s="9">
        <v>31835942.03</v>
      </c>
      <c r="S4984" s="9">
        <v>0</v>
      </c>
      <c r="T4984" s="9">
        <v>0</v>
      </c>
      <c r="U4984" s="9">
        <v>0</v>
      </c>
      <c r="V4984" s="9">
        <v>0</v>
      </c>
      <c r="W4984" s="9">
        <v>0</v>
      </c>
      <c r="X4984" s="9">
        <v>0</v>
      </c>
      <c r="Y4984" s="9">
        <v>0</v>
      </c>
      <c r="Z4984" s="9">
        <v>0</v>
      </c>
      <c r="AA4984" s="9">
        <v>0</v>
      </c>
      <c r="AB4984" s="9">
        <v>0</v>
      </c>
      <c r="AC4984" s="9">
        <v>0</v>
      </c>
      <c r="AD4984" s="9">
        <v>0</v>
      </c>
      <c r="AE4984" s="9">
        <v>0</v>
      </c>
      <c r="AF4984" s="9">
        <v>0</v>
      </c>
      <c r="AG4984" s="9">
        <v>0</v>
      </c>
      <c r="AH4984" s="9">
        <v>0</v>
      </c>
      <c r="AI4984" s="9">
        <v>0</v>
      </c>
      <c r="AJ4984" s="9">
        <v>0</v>
      </c>
      <c r="AK4984" s="9">
        <v>0</v>
      </c>
      <c r="AL4984" s="9">
        <v>0</v>
      </c>
      <c r="AM4984" s="9">
        <v>0</v>
      </c>
      <c r="AN4984" s="9">
        <v>0</v>
      </c>
      <c r="AO4984" s="9">
        <v>0</v>
      </c>
      <c r="AP4984" s="9">
        <v>0</v>
      </c>
      <c r="AQ4984" s="12">
        <v>0</v>
      </c>
      <c r="AR4984" s="13">
        <f t="shared" si="925"/>
        <v>1997552297.18</v>
      </c>
      <c r="AS4984" s="13">
        <f t="shared" si="927"/>
        <v>72179687.92</v>
      </c>
      <c r="AT4984" s="13">
        <f t="shared" si="928"/>
        <v>105062755.89</v>
      </c>
      <c r="AU4984" s="13">
        <f t="shared" si="929"/>
        <v>93540726</v>
      </c>
      <c r="AV4984" s="13">
        <f t="shared" si="930"/>
        <v>12997196.45</v>
      </c>
      <c r="AW4984" s="13">
        <f t="shared" si="931"/>
        <v>0</v>
      </c>
      <c r="AX4984" s="13">
        <f t="shared" si="932"/>
        <v>0</v>
      </c>
      <c r="AY4984" s="13">
        <f t="shared" si="933"/>
        <v>0</v>
      </c>
      <c r="AZ4984" s="13">
        <f t="shared" si="934"/>
        <v>0</v>
      </c>
      <c r="BA4984" s="16">
        <f t="shared" si="935"/>
        <v>0</v>
      </c>
      <c r="BB4984" s="17" t="e">
        <f t="shared" si="936"/>
        <v>#DIV/0!</v>
      </c>
      <c r="BC4984" s="17" t="e">
        <f t="shared" si="926"/>
        <v>#DIV/0!</v>
      </c>
    </row>
    <row r="4985" hidden="1" spans="1:55">
      <c r="A4985" s="8" t="s">
        <v>9983</v>
      </c>
      <c r="B4985" s="8" t="s">
        <v>9984</v>
      </c>
      <c r="C4985" s="8">
        <v>44.88</v>
      </c>
      <c r="D4985" s="9">
        <v>-54335337.09</v>
      </c>
      <c r="E4985" s="9">
        <v>166150652.91</v>
      </c>
      <c r="F4985" s="9">
        <v>15764141.89</v>
      </c>
      <c r="G4985" s="9">
        <v>64107358.34</v>
      </c>
      <c r="H4985" s="9">
        <v>7454421.87</v>
      </c>
      <c r="I4985" s="9">
        <v>0</v>
      </c>
      <c r="J4985" s="9">
        <v>0</v>
      </c>
      <c r="K4985" s="9">
        <v>0</v>
      </c>
      <c r="L4985" s="9">
        <v>0</v>
      </c>
      <c r="M4985" s="9">
        <v>0</v>
      </c>
      <c r="N4985" s="9">
        <v>895721972.13</v>
      </c>
      <c r="O4985" s="9">
        <v>160736140.37</v>
      </c>
      <c r="P4985" s="9">
        <v>132979867.35</v>
      </c>
      <c r="Q4985" s="9">
        <v>77191961.39</v>
      </c>
      <c r="R4985" s="9">
        <v>27145197.7</v>
      </c>
      <c r="S4985" s="9">
        <v>0</v>
      </c>
      <c r="T4985" s="9">
        <v>0</v>
      </c>
      <c r="U4985" s="9">
        <v>0</v>
      </c>
      <c r="V4985" s="9">
        <v>0</v>
      </c>
      <c r="W4985" s="9">
        <v>0</v>
      </c>
      <c r="X4985" s="9">
        <v>0</v>
      </c>
      <c r="Y4985" s="9">
        <v>0</v>
      </c>
      <c r="Z4985" s="9">
        <v>0</v>
      </c>
      <c r="AA4985" s="9">
        <v>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2297714.7</v>
      </c>
      <c r="AJ4985" s="9">
        <v>0</v>
      </c>
      <c r="AK4985" s="9">
        <v>0</v>
      </c>
      <c r="AL4985" s="9">
        <v>0</v>
      </c>
      <c r="AM4985" s="9">
        <v>0</v>
      </c>
      <c r="AN4985" s="9">
        <v>0</v>
      </c>
      <c r="AO4985" s="9">
        <v>0</v>
      </c>
      <c r="AP4985" s="9">
        <v>0</v>
      </c>
      <c r="AQ4985" s="12">
        <v>0</v>
      </c>
      <c r="AR4985" s="13">
        <f t="shared" si="925"/>
        <v>841386635.04</v>
      </c>
      <c r="AS4985" s="13">
        <f t="shared" si="927"/>
        <v>329184507.98</v>
      </c>
      <c r="AT4985" s="13">
        <f t="shared" si="928"/>
        <v>148744009.24</v>
      </c>
      <c r="AU4985" s="13">
        <f t="shared" si="929"/>
        <v>141299319.73</v>
      </c>
      <c r="AV4985" s="13">
        <f t="shared" si="930"/>
        <v>34599619.57</v>
      </c>
      <c r="AW4985" s="13">
        <f t="shared" si="931"/>
        <v>0</v>
      </c>
      <c r="AX4985" s="13">
        <f t="shared" si="932"/>
        <v>0</v>
      </c>
      <c r="AY4985" s="13">
        <f t="shared" si="933"/>
        <v>0</v>
      </c>
      <c r="AZ4985" s="13">
        <f t="shared" si="934"/>
        <v>0</v>
      </c>
      <c r="BA4985" s="16">
        <f t="shared" si="935"/>
        <v>0</v>
      </c>
      <c r="BB4985" s="17" t="e">
        <f t="shared" si="936"/>
        <v>#DIV/0!</v>
      </c>
      <c r="BC4985" s="17" t="e">
        <f t="shared" si="926"/>
        <v>#DIV/0!</v>
      </c>
    </row>
    <row r="4986" hidden="1" spans="1:55">
      <c r="A4986" s="8" t="s">
        <v>9985</v>
      </c>
      <c r="B4986" s="8" t="s">
        <v>9986</v>
      </c>
      <c r="C4986" s="8">
        <v>25.86</v>
      </c>
      <c r="D4986" s="9">
        <v>23419266.22</v>
      </c>
      <c r="E4986" s="9">
        <v>7348512.28</v>
      </c>
      <c r="F4986" s="9">
        <v>49511431.29</v>
      </c>
      <c r="G4986" s="9">
        <v>44272962.72</v>
      </c>
      <c r="H4986" s="9">
        <v>-3668068.07</v>
      </c>
      <c r="I4986" s="9">
        <v>0</v>
      </c>
      <c r="J4986" s="9">
        <v>0</v>
      </c>
      <c r="K4986" s="9">
        <v>0</v>
      </c>
      <c r="L4986" s="9">
        <v>0</v>
      </c>
      <c r="M4986" s="9">
        <v>0</v>
      </c>
      <c r="N4986" s="9">
        <v>600707452.59</v>
      </c>
      <c r="O4986" s="9">
        <v>73066631.53</v>
      </c>
      <c r="P4986" s="9">
        <v>92023809.86</v>
      </c>
      <c r="Q4986" s="9">
        <v>55344241.91</v>
      </c>
      <c r="R4986" s="9">
        <v>7151338.08</v>
      </c>
      <c r="S4986" s="9">
        <v>0</v>
      </c>
      <c r="T4986" s="9">
        <v>0</v>
      </c>
      <c r="U4986" s="9">
        <v>0</v>
      </c>
      <c r="V4986" s="9">
        <v>0</v>
      </c>
      <c r="W4986" s="9">
        <v>0</v>
      </c>
      <c r="X4986" s="9">
        <v>0</v>
      </c>
      <c r="Y4986" s="9">
        <v>0</v>
      </c>
      <c r="Z4986" s="9">
        <v>0</v>
      </c>
      <c r="AA4986" s="9">
        <v>0</v>
      </c>
      <c r="AB4986" s="9">
        <v>0</v>
      </c>
      <c r="AC4986" s="9">
        <v>0</v>
      </c>
      <c r="AD4986" s="9">
        <v>0</v>
      </c>
      <c r="AE4986" s="9">
        <v>0</v>
      </c>
      <c r="AF4986" s="9">
        <v>0</v>
      </c>
      <c r="AG4986" s="9">
        <v>0</v>
      </c>
      <c r="AH4986" s="9">
        <v>0</v>
      </c>
      <c r="AI4986" s="9">
        <v>0</v>
      </c>
      <c r="AJ4986" s="9">
        <v>0</v>
      </c>
      <c r="AK4986" s="9">
        <v>0</v>
      </c>
      <c r="AL4986" s="9">
        <v>0</v>
      </c>
      <c r="AM4986" s="9">
        <v>0</v>
      </c>
      <c r="AN4986" s="9">
        <v>0</v>
      </c>
      <c r="AO4986" s="9">
        <v>0</v>
      </c>
      <c r="AP4986" s="9">
        <v>0</v>
      </c>
      <c r="AQ4986" s="12">
        <v>0</v>
      </c>
      <c r="AR4986" s="13">
        <f t="shared" si="925"/>
        <v>624126718.81</v>
      </c>
      <c r="AS4986" s="13">
        <f t="shared" si="927"/>
        <v>80415143.81</v>
      </c>
      <c r="AT4986" s="13">
        <f t="shared" si="928"/>
        <v>141535241.15</v>
      </c>
      <c r="AU4986" s="13">
        <f t="shared" si="929"/>
        <v>99617204.63</v>
      </c>
      <c r="AV4986" s="13">
        <f t="shared" si="930"/>
        <v>3483270.01</v>
      </c>
      <c r="AW4986" s="13">
        <f t="shared" si="931"/>
        <v>0</v>
      </c>
      <c r="AX4986" s="13">
        <f t="shared" si="932"/>
        <v>0</v>
      </c>
      <c r="AY4986" s="13">
        <f t="shared" si="933"/>
        <v>0</v>
      </c>
      <c r="AZ4986" s="13">
        <f t="shared" si="934"/>
        <v>0</v>
      </c>
      <c r="BA4986" s="16">
        <f t="shared" si="935"/>
        <v>0</v>
      </c>
      <c r="BB4986" s="17" t="e">
        <f t="shared" si="936"/>
        <v>#DIV/0!</v>
      </c>
      <c r="BC4986" s="17" t="e">
        <f t="shared" si="926"/>
        <v>#DIV/0!</v>
      </c>
    </row>
    <row r="4987" hidden="1" spans="1:55">
      <c r="A4987" s="8" t="s">
        <v>9987</v>
      </c>
      <c r="B4987" s="8" t="s">
        <v>9988</v>
      </c>
      <c r="C4987" s="8">
        <v>30.94</v>
      </c>
      <c r="D4987" s="9">
        <v>108277522.8</v>
      </c>
      <c r="E4987" s="9">
        <v>-64818199.36</v>
      </c>
      <c r="F4987" s="9">
        <v>46463076.4</v>
      </c>
      <c r="G4987" s="9">
        <v>55525437.13</v>
      </c>
      <c r="H4987" s="9">
        <v>171569300</v>
      </c>
      <c r="I4987" s="9">
        <v>0</v>
      </c>
      <c r="J4987" s="9">
        <v>0</v>
      </c>
      <c r="K4987" s="9">
        <v>0</v>
      </c>
      <c r="L4987" s="9">
        <v>0</v>
      </c>
      <c r="M4987" s="9">
        <v>0</v>
      </c>
      <c r="N4987" s="9">
        <v>695791246.89</v>
      </c>
      <c r="O4987" s="9">
        <v>155179138.46</v>
      </c>
      <c r="P4987" s="9">
        <v>220778152.48</v>
      </c>
      <c r="Q4987" s="9">
        <v>180642049.09</v>
      </c>
      <c r="R4987" s="9">
        <v>152559400</v>
      </c>
      <c r="S4987" s="9">
        <v>0</v>
      </c>
      <c r="T4987" s="9">
        <v>0</v>
      </c>
      <c r="U4987" s="9">
        <v>0</v>
      </c>
      <c r="V4987" s="9">
        <v>0</v>
      </c>
      <c r="W4987" s="9">
        <v>0</v>
      </c>
      <c r="X4987" s="9">
        <v>0</v>
      </c>
      <c r="Y4987" s="9">
        <v>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217222.27</v>
      </c>
      <c r="AJ4987" s="9">
        <v>234290.24</v>
      </c>
      <c r="AK4987" s="9">
        <v>241073.47</v>
      </c>
      <c r="AL4987" s="9">
        <v>227400</v>
      </c>
      <c r="AM4987" s="9">
        <v>0</v>
      </c>
      <c r="AN4987" s="9">
        <v>0</v>
      </c>
      <c r="AO4987" s="9">
        <v>0</v>
      </c>
      <c r="AP4987" s="9">
        <v>0</v>
      </c>
      <c r="AQ4987" s="12">
        <v>0</v>
      </c>
      <c r="AR4987" s="13">
        <f t="shared" si="925"/>
        <v>804068769.69</v>
      </c>
      <c r="AS4987" s="13">
        <f t="shared" si="927"/>
        <v>90578161.37</v>
      </c>
      <c r="AT4987" s="13">
        <f t="shared" si="928"/>
        <v>267475519.12</v>
      </c>
      <c r="AU4987" s="13">
        <f t="shared" si="929"/>
        <v>236408559.69</v>
      </c>
      <c r="AV4987" s="13">
        <f t="shared" si="930"/>
        <v>324356100</v>
      </c>
      <c r="AW4987" s="13">
        <f t="shared" si="931"/>
        <v>0</v>
      </c>
      <c r="AX4987" s="13">
        <f t="shared" si="932"/>
        <v>0</v>
      </c>
      <c r="AY4987" s="13">
        <f t="shared" si="933"/>
        <v>0</v>
      </c>
      <c r="AZ4987" s="13">
        <f t="shared" si="934"/>
        <v>0</v>
      </c>
      <c r="BA4987" s="16">
        <f t="shared" si="935"/>
        <v>0</v>
      </c>
      <c r="BB4987" s="17" t="e">
        <f t="shared" si="936"/>
        <v>#DIV/0!</v>
      </c>
      <c r="BC4987" s="17" t="e">
        <f t="shared" si="926"/>
        <v>#DIV/0!</v>
      </c>
    </row>
    <row r="4988" hidden="1" spans="1:55">
      <c r="A4988" s="8" t="s">
        <v>9989</v>
      </c>
      <c r="B4988" s="8" t="s">
        <v>9990</v>
      </c>
      <c r="C4988" s="8">
        <v>12.36</v>
      </c>
      <c r="D4988" s="9">
        <v>-395317143.03</v>
      </c>
      <c r="E4988" s="9">
        <v>167058314.75</v>
      </c>
      <c r="F4988" s="9">
        <v>-297618464.36</v>
      </c>
      <c r="G4988" s="9">
        <v>-20464746.42</v>
      </c>
      <c r="H4988" s="9">
        <v>-41013374.63</v>
      </c>
      <c r="I4988" s="9">
        <v>0</v>
      </c>
      <c r="J4988" s="9">
        <v>0</v>
      </c>
      <c r="K4988" s="9">
        <v>0</v>
      </c>
      <c r="L4988" s="9">
        <v>0</v>
      </c>
      <c r="M4988" s="9">
        <v>0</v>
      </c>
      <c r="N4988" s="9">
        <v>8668051273.79</v>
      </c>
      <c r="O4988" s="9">
        <v>5970079564.53</v>
      </c>
      <c r="P4988" s="9">
        <v>3995875772.82</v>
      </c>
      <c r="Q4988" s="9">
        <v>2299392694.23</v>
      </c>
      <c r="R4988" s="9">
        <v>1882890525.02</v>
      </c>
      <c r="S4988" s="9">
        <v>0</v>
      </c>
      <c r="T4988" s="9">
        <v>0</v>
      </c>
      <c r="U4988" s="9">
        <v>0</v>
      </c>
      <c r="V4988" s="9">
        <v>0</v>
      </c>
      <c r="W4988" s="9">
        <v>0</v>
      </c>
      <c r="X4988" s="9">
        <v>0</v>
      </c>
      <c r="Y4988" s="9">
        <v>0</v>
      </c>
      <c r="Z4988" s="9">
        <v>0</v>
      </c>
      <c r="AA4988" s="9">
        <v>0</v>
      </c>
      <c r="AB4988" s="9">
        <v>0</v>
      </c>
      <c r="AC4988" s="9">
        <v>0</v>
      </c>
      <c r="AD4988" s="9">
        <v>0</v>
      </c>
      <c r="AE4988" s="9">
        <v>0</v>
      </c>
      <c r="AF4988" s="9">
        <v>0</v>
      </c>
      <c r="AG4988" s="9">
        <v>0</v>
      </c>
      <c r="AH4988" s="9">
        <v>0</v>
      </c>
      <c r="AI4988" s="9">
        <v>75210670.82</v>
      </c>
      <c r="AJ4988" s="9">
        <v>0</v>
      </c>
      <c r="AK4988" s="9">
        <v>80347472.22</v>
      </c>
      <c r="AL4988" s="9">
        <v>169053578.09</v>
      </c>
      <c r="AM4988" s="9">
        <v>0</v>
      </c>
      <c r="AN4988" s="9">
        <v>0</v>
      </c>
      <c r="AO4988" s="9">
        <v>0</v>
      </c>
      <c r="AP4988" s="9">
        <v>0</v>
      </c>
      <c r="AQ4988" s="12">
        <v>0</v>
      </c>
      <c r="AR4988" s="13">
        <f t="shared" si="925"/>
        <v>8272734130.76</v>
      </c>
      <c r="AS4988" s="13">
        <f t="shared" si="927"/>
        <v>6212348550.1</v>
      </c>
      <c r="AT4988" s="13">
        <f t="shared" si="928"/>
        <v>3698257308.46</v>
      </c>
      <c r="AU4988" s="13">
        <f t="shared" si="929"/>
        <v>2359275420.03</v>
      </c>
      <c r="AV4988" s="13">
        <f t="shared" si="930"/>
        <v>2010930728.48</v>
      </c>
      <c r="AW4988" s="13">
        <f t="shared" si="931"/>
        <v>0</v>
      </c>
      <c r="AX4988" s="13">
        <f t="shared" si="932"/>
        <v>0</v>
      </c>
      <c r="AY4988" s="13">
        <f t="shared" si="933"/>
        <v>0</v>
      </c>
      <c r="AZ4988" s="13">
        <f t="shared" si="934"/>
        <v>0</v>
      </c>
      <c r="BA4988" s="16">
        <f t="shared" si="935"/>
        <v>0</v>
      </c>
      <c r="BB4988" s="17" t="e">
        <f t="shared" si="936"/>
        <v>#DIV/0!</v>
      </c>
      <c r="BC4988" s="17" t="e">
        <f t="shared" si="926"/>
        <v>#DIV/0!</v>
      </c>
    </row>
    <row r="4989" hidden="1" spans="1:55">
      <c r="A4989" s="8" t="s">
        <v>9991</v>
      </c>
      <c r="B4989" s="8" t="s">
        <v>9992</v>
      </c>
      <c r="C4989" s="8">
        <v>42.88</v>
      </c>
      <c r="D4989" s="9">
        <v>42673729.71</v>
      </c>
      <c r="E4989" s="9">
        <v>87576903.37</v>
      </c>
      <c r="F4989" s="9">
        <v>78521253.97</v>
      </c>
      <c r="G4989" s="9">
        <v>119703346.27</v>
      </c>
      <c r="H4989" s="9">
        <v>58356673.62</v>
      </c>
      <c r="I4989" s="9">
        <v>126187721.34</v>
      </c>
      <c r="J4989" s="9">
        <v>0</v>
      </c>
      <c r="K4989" s="9">
        <v>0</v>
      </c>
      <c r="L4989" s="9">
        <v>0</v>
      </c>
      <c r="M4989" s="9">
        <v>0</v>
      </c>
      <c r="N4989" s="9">
        <v>549395456.14</v>
      </c>
      <c r="O4989" s="9">
        <v>64250086.49</v>
      </c>
      <c r="P4989" s="9">
        <v>63018781.51</v>
      </c>
      <c r="Q4989" s="9">
        <v>47414660.17</v>
      </c>
      <c r="R4989" s="9">
        <v>53348492.43</v>
      </c>
      <c r="S4989" s="9">
        <v>38190998.15</v>
      </c>
      <c r="T4989" s="9">
        <v>0</v>
      </c>
      <c r="U4989" s="9">
        <v>0</v>
      </c>
      <c r="V4989" s="9">
        <v>0</v>
      </c>
      <c r="W4989" s="9">
        <v>0</v>
      </c>
      <c r="X4989" s="9">
        <v>0</v>
      </c>
      <c r="Y4989" s="9">
        <v>0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14400000</v>
      </c>
      <c r="AI4989" s="9">
        <v>14400000</v>
      </c>
      <c r="AJ4989" s="9">
        <v>14400000</v>
      </c>
      <c r="AK4989" s="9">
        <v>14400000</v>
      </c>
      <c r="AL4989" s="9">
        <v>0</v>
      </c>
      <c r="AM4989" s="9">
        <v>0</v>
      </c>
      <c r="AN4989" s="9">
        <v>0</v>
      </c>
      <c r="AO4989" s="9">
        <v>0</v>
      </c>
      <c r="AP4989" s="9">
        <v>0</v>
      </c>
      <c r="AQ4989" s="12">
        <v>0</v>
      </c>
      <c r="AR4989" s="13">
        <f t="shared" si="925"/>
        <v>606469185.85</v>
      </c>
      <c r="AS4989" s="13">
        <f t="shared" si="927"/>
        <v>166226989.86</v>
      </c>
      <c r="AT4989" s="13">
        <f t="shared" si="928"/>
        <v>155940035.48</v>
      </c>
      <c r="AU4989" s="13">
        <f t="shared" si="929"/>
        <v>181518006.44</v>
      </c>
      <c r="AV4989" s="13">
        <f t="shared" si="930"/>
        <v>111705166.05</v>
      </c>
      <c r="AW4989" s="13">
        <f t="shared" si="931"/>
        <v>164378719.49</v>
      </c>
      <c r="AX4989" s="13">
        <f t="shared" si="932"/>
        <v>0</v>
      </c>
      <c r="AY4989" s="13">
        <f t="shared" si="933"/>
        <v>0</v>
      </c>
      <c r="AZ4989" s="13">
        <f t="shared" si="934"/>
        <v>0</v>
      </c>
      <c r="BA4989" s="16">
        <f t="shared" si="935"/>
        <v>0</v>
      </c>
      <c r="BB4989" s="17" t="e">
        <f t="shared" si="936"/>
        <v>#DIV/0!</v>
      </c>
      <c r="BC4989" s="17" t="e">
        <f t="shared" si="926"/>
        <v>#DIV/0!</v>
      </c>
    </row>
    <row r="4990" hidden="1" spans="1:55">
      <c r="A4990" s="8" t="s">
        <v>9993</v>
      </c>
      <c r="B4990" s="8" t="s">
        <v>9994</v>
      </c>
      <c r="C4990" s="8">
        <v>27.2</v>
      </c>
      <c r="D4990" s="9">
        <v>-4588308.44</v>
      </c>
      <c r="E4990" s="9">
        <v>70162232.47</v>
      </c>
      <c r="F4990" s="9">
        <v>-8322198.41</v>
      </c>
      <c r="G4990" s="9">
        <v>-15299905.68</v>
      </c>
      <c r="H4990" s="9">
        <v>-17298533.19</v>
      </c>
      <c r="I4990" s="9">
        <v>-125158119.64</v>
      </c>
      <c r="J4990" s="9">
        <v>0</v>
      </c>
      <c r="K4990" s="9">
        <v>0</v>
      </c>
      <c r="L4990" s="9">
        <v>0</v>
      </c>
      <c r="M4990" s="9">
        <v>0</v>
      </c>
      <c r="N4990" s="9">
        <v>680831611.57</v>
      </c>
      <c r="O4990" s="9">
        <v>94936571.1</v>
      </c>
      <c r="P4990" s="9">
        <v>128052434.42</v>
      </c>
      <c r="Q4990" s="9">
        <v>124415018.71</v>
      </c>
      <c r="R4990" s="9">
        <v>36168449.77</v>
      </c>
      <c r="S4990" s="9">
        <v>34420071.49</v>
      </c>
      <c r="T4990" s="9">
        <v>0</v>
      </c>
      <c r="U4990" s="9">
        <v>0</v>
      </c>
      <c r="V4990" s="9">
        <v>0</v>
      </c>
      <c r="W4990" s="9">
        <v>0</v>
      </c>
      <c r="X4990" s="9">
        <v>0</v>
      </c>
      <c r="Y4990" s="9">
        <v>0</v>
      </c>
      <c r="Z4990" s="9">
        <v>0</v>
      </c>
      <c r="AA4990" s="9">
        <v>0</v>
      </c>
      <c r="AB4990" s="9">
        <v>0</v>
      </c>
      <c r="AC4990" s="9">
        <v>0</v>
      </c>
      <c r="AD4990" s="9">
        <v>0</v>
      </c>
      <c r="AE4990" s="9">
        <v>0</v>
      </c>
      <c r="AF4990" s="9">
        <v>0</v>
      </c>
      <c r="AG4990" s="9">
        <v>0</v>
      </c>
      <c r="AH4990" s="9">
        <v>0</v>
      </c>
      <c r="AI4990" s="9">
        <v>0</v>
      </c>
      <c r="AJ4990" s="9">
        <v>0</v>
      </c>
      <c r="AK4990" s="9">
        <v>0</v>
      </c>
      <c r="AL4990" s="9">
        <v>0</v>
      </c>
      <c r="AM4990" s="9">
        <v>0</v>
      </c>
      <c r="AN4990" s="9">
        <v>0</v>
      </c>
      <c r="AO4990" s="9">
        <v>0</v>
      </c>
      <c r="AP4990" s="9">
        <v>0</v>
      </c>
      <c r="AQ4990" s="12">
        <v>0</v>
      </c>
      <c r="AR4990" s="13">
        <f t="shared" si="925"/>
        <v>676243303.13</v>
      </c>
      <c r="AS4990" s="13">
        <f t="shared" si="927"/>
        <v>165098803.57</v>
      </c>
      <c r="AT4990" s="13">
        <f t="shared" si="928"/>
        <v>119730236.01</v>
      </c>
      <c r="AU4990" s="13">
        <f t="shared" si="929"/>
        <v>109115113.03</v>
      </c>
      <c r="AV4990" s="13">
        <f t="shared" si="930"/>
        <v>18869916.58</v>
      </c>
      <c r="AW4990" s="13">
        <f t="shared" si="931"/>
        <v>-90738048.15</v>
      </c>
      <c r="AX4990" s="13">
        <f t="shared" si="932"/>
        <v>0</v>
      </c>
      <c r="AY4990" s="13">
        <f t="shared" si="933"/>
        <v>0</v>
      </c>
      <c r="AZ4990" s="13">
        <f t="shared" si="934"/>
        <v>0</v>
      </c>
      <c r="BA4990" s="16">
        <f t="shared" si="935"/>
        <v>0</v>
      </c>
      <c r="BB4990" s="17" t="e">
        <f t="shared" si="936"/>
        <v>#DIV/0!</v>
      </c>
      <c r="BC4990" s="17" t="e">
        <f t="shared" si="926"/>
        <v>#DIV/0!</v>
      </c>
    </row>
    <row r="4991" hidden="1" spans="1:55">
      <c r="A4991" s="8" t="s">
        <v>9995</v>
      </c>
      <c r="B4991" s="8" t="s">
        <v>9996</v>
      </c>
      <c r="C4991" s="8">
        <v>30.72</v>
      </c>
      <c r="D4991" s="9">
        <v>365610074.78</v>
      </c>
      <c r="E4991" s="9">
        <v>341301577.26</v>
      </c>
      <c r="F4991" s="9">
        <v>648930948.48</v>
      </c>
      <c r="G4991" s="9">
        <v>297985639.58</v>
      </c>
      <c r="H4991" s="9">
        <v>288990224.51</v>
      </c>
      <c r="I4991" s="9">
        <v>0</v>
      </c>
      <c r="J4991" s="9">
        <v>0</v>
      </c>
      <c r="K4991" s="9">
        <v>0</v>
      </c>
      <c r="L4991" s="9">
        <v>0</v>
      </c>
      <c r="M4991" s="9">
        <v>0</v>
      </c>
      <c r="N4991" s="9">
        <v>981583433.44</v>
      </c>
      <c r="O4991" s="9">
        <v>244113601.17</v>
      </c>
      <c r="P4991" s="9">
        <v>388096176.1</v>
      </c>
      <c r="Q4991" s="9">
        <v>301264657.68</v>
      </c>
      <c r="R4991" s="9">
        <v>100063959.85</v>
      </c>
      <c r="S4991" s="9">
        <v>0</v>
      </c>
      <c r="T4991" s="9">
        <v>0</v>
      </c>
      <c r="U4991" s="9">
        <v>0</v>
      </c>
      <c r="V4991" s="9">
        <v>0</v>
      </c>
      <c r="W4991" s="9">
        <v>0</v>
      </c>
      <c r="X4991" s="9">
        <v>0</v>
      </c>
      <c r="Y4991" s="9">
        <v>0</v>
      </c>
      <c r="Z4991" s="9">
        <v>0</v>
      </c>
      <c r="AA4991" s="9">
        <v>0</v>
      </c>
      <c r="AB4991" s="9">
        <v>0</v>
      </c>
      <c r="AC4991" s="9">
        <v>0</v>
      </c>
      <c r="AD4991" s="9">
        <v>0</v>
      </c>
      <c r="AE4991" s="9">
        <v>0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9">
        <v>0</v>
      </c>
      <c r="AN4991" s="9">
        <v>0</v>
      </c>
      <c r="AO4991" s="9">
        <v>0</v>
      </c>
      <c r="AP4991" s="9">
        <v>0</v>
      </c>
      <c r="AQ4991" s="12">
        <v>0</v>
      </c>
      <c r="AR4991" s="13">
        <f t="shared" si="925"/>
        <v>1347193508.22</v>
      </c>
      <c r="AS4991" s="13">
        <f t="shared" si="927"/>
        <v>585415178.43</v>
      </c>
      <c r="AT4991" s="13">
        <f t="shared" si="928"/>
        <v>1037027124.58</v>
      </c>
      <c r="AU4991" s="13">
        <f t="shared" si="929"/>
        <v>599250297.26</v>
      </c>
      <c r="AV4991" s="13">
        <f t="shared" si="930"/>
        <v>389054184.36</v>
      </c>
      <c r="AW4991" s="13">
        <f t="shared" si="931"/>
        <v>0</v>
      </c>
      <c r="AX4991" s="13">
        <f t="shared" si="932"/>
        <v>0</v>
      </c>
      <c r="AY4991" s="13">
        <f t="shared" si="933"/>
        <v>0</v>
      </c>
      <c r="AZ4991" s="13">
        <f t="shared" si="934"/>
        <v>0</v>
      </c>
      <c r="BA4991" s="16">
        <f t="shared" si="935"/>
        <v>0</v>
      </c>
      <c r="BB4991" s="17" t="e">
        <f t="shared" si="936"/>
        <v>#DIV/0!</v>
      </c>
      <c r="BC4991" s="17" t="e">
        <f t="shared" si="926"/>
        <v>#DIV/0!</v>
      </c>
    </row>
    <row r="4992" hidden="1" spans="1:55">
      <c r="A4992" s="8" t="s">
        <v>9997</v>
      </c>
      <c r="B4992" s="8" t="s">
        <v>9998</v>
      </c>
      <c r="C4992" s="8">
        <v>5.87</v>
      </c>
      <c r="D4992" s="9">
        <v>-1317262987.83</v>
      </c>
      <c r="E4992" s="9">
        <v>-1464899912.62</v>
      </c>
      <c r="F4992" s="9">
        <v>-879704228.86</v>
      </c>
      <c r="G4992" s="9">
        <v>-878434407.09</v>
      </c>
      <c r="H4992" s="9">
        <v>-518846395.3</v>
      </c>
      <c r="I4992" s="9">
        <v>0</v>
      </c>
      <c r="J4992" s="9">
        <v>0</v>
      </c>
      <c r="K4992" s="9">
        <v>0</v>
      </c>
      <c r="L4992" s="9">
        <v>0</v>
      </c>
      <c r="M4992" s="9">
        <v>0</v>
      </c>
      <c r="N4992" s="9">
        <v>6316353885.03</v>
      </c>
      <c r="O4992" s="9">
        <v>3412543801.85</v>
      </c>
      <c r="P4992" s="9">
        <v>3693060885.56</v>
      </c>
      <c r="Q4992" s="9">
        <v>1354439080.92</v>
      </c>
      <c r="R4992" s="9">
        <v>1634988383.86</v>
      </c>
      <c r="S4992" s="9">
        <v>0</v>
      </c>
      <c r="T4992" s="9">
        <v>0</v>
      </c>
      <c r="U4992" s="9">
        <v>0</v>
      </c>
      <c r="V4992" s="9">
        <v>0</v>
      </c>
      <c r="W4992" s="9">
        <v>0</v>
      </c>
      <c r="X4992" s="9">
        <v>0</v>
      </c>
      <c r="Y4992" s="9">
        <v>0</v>
      </c>
      <c r="Z4992" s="9">
        <v>0</v>
      </c>
      <c r="AA4992" s="9">
        <v>0</v>
      </c>
      <c r="AB4992" s="9">
        <v>0</v>
      </c>
      <c r="AC4992" s="9">
        <v>0</v>
      </c>
      <c r="AD4992" s="9">
        <v>0</v>
      </c>
      <c r="AE4992" s="9">
        <v>0</v>
      </c>
      <c r="AF4992" s="9">
        <v>0</v>
      </c>
      <c r="AG4992" s="9">
        <v>0</v>
      </c>
      <c r="AH4992" s="9">
        <v>0</v>
      </c>
      <c r="AI4992" s="9">
        <v>0</v>
      </c>
      <c r="AJ4992" s="9">
        <v>0</v>
      </c>
      <c r="AK4992" s="9">
        <v>0</v>
      </c>
      <c r="AL4992" s="9">
        <v>0</v>
      </c>
      <c r="AM4992" s="9">
        <v>0</v>
      </c>
      <c r="AN4992" s="9">
        <v>0</v>
      </c>
      <c r="AO4992" s="9">
        <v>0</v>
      </c>
      <c r="AP4992" s="9">
        <v>0</v>
      </c>
      <c r="AQ4992" s="12">
        <v>0</v>
      </c>
      <c r="AR4992" s="13">
        <f t="shared" si="925"/>
        <v>4999090897.2</v>
      </c>
      <c r="AS4992" s="13">
        <f t="shared" si="927"/>
        <v>1947643889.23</v>
      </c>
      <c r="AT4992" s="13">
        <f t="shared" si="928"/>
        <v>2813356656.7</v>
      </c>
      <c r="AU4992" s="13">
        <f t="shared" si="929"/>
        <v>476004673.83</v>
      </c>
      <c r="AV4992" s="13">
        <f t="shared" si="930"/>
        <v>1116141988.56</v>
      </c>
      <c r="AW4992" s="13">
        <f t="shared" si="931"/>
        <v>0</v>
      </c>
      <c r="AX4992" s="13">
        <f t="shared" si="932"/>
        <v>0</v>
      </c>
      <c r="AY4992" s="13">
        <f t="shared" si="933"/>
        <v>0</v>
      </c>
      <c r="AZ4992" s="13">
        <f t="shared" si="934"/>
        <v>0</v>
      </c>
      <c r="BA4992" s="16">
        <f t="shared" si="935"/>
        <v>0</v>
      </c>
      <c r="BB4992" s="17" t="e">
        <f t="shared" si="936"/>
        <v>#DIV/0!</v>
      </c>
      <c r="BC4992" s="17" t="e">
        <f t="shared" si="926"/>
        <v>#DIV/0!</v>
      </c>
    </row>
    <row r="4993" hidden="1" spans="1:55">
      <c r="A4993" s="8" t="s">
        <v>9999</v>
      </c>
      <c r="B4993" s="8" t="s">
        <v>10000</v>
      </c>
      <c r="C4993" s="8">
        <v>123.63</v>
      </c>
      <c r="D4993" s="9">
        <v>-61663938.48</v>
      </c>
      <c r="E4993" s="9">
        <v>-30568484.43</v>
      </c>
      <c r="F4993" s="9">
        <v>112305727.45</v>
      </c>
      <c r="G4993" s="9">
        <v>-3472356.55</v>
      </c>
      <c r="H4993" s="9">
        <v>19383569.41</v>
      </c>
      <c r="I4993" s="9">
        <v>0</v>
      </c>
      <c r="J4993" s="9">
        <v>0</v>
      </c>
      <c r="K4993" s="9">
        <v>0</v>
      </c>
      <c r="L4993" s="9">
        <v>0</v>
      </c>
      <c r="M4993" s="9">
        <v>0</v>
      </c>
      <c r="N4993" s="9">
        <v>1321412089.12</v>
      </c>
      <c r="O4993" s="9">
        <v>101314463.21</v>
      </c>
      <c r="P4993" s="9">
        <v>51215445.99</v>
      </c>
      <c r="Q4993" s="9">
        <v>8998586.18</v>
      </c>
      <c r="R4993" s="9">
        <v>4983611.8</v>
      </c>
      <c r="S4993" s="9">
        <v>0</v>
      </c>
      <c r="T4993" s="9">
        <v>0</v>
      </c>
      <c r="U4993" s="9">
        <v>0</v>
      </c>
      <c r="V4993" s="9">
        <v>0</v>
      </c>
      <c r="W4993" s="9">
        <v>0</v>
      </c>
      <c r="X4993" s="9">
        <v>0</v>
      </c>
      <c r="Y4993" s="9">
        <v>0</v>
      </c>
      <c r="Z4993" s="9">
        <v>0</v>
      </c>
      <c r="AA4993" s="9">
        <v>0</v>
      </c>
      <c r="AB4993" s="9">
        <v>0</v>
      </c>
      <c r="AC4993" s="9">
        <v>0</v>
      </c>
      <c r="AD4993" s="9">
        <v>0</v>
      </c>
      <c r="AE4993" s="9">
        <v>0</v>
      </c>
      <c r="AF4993" s="9">
        <v>0</v>
      </c>
      <c r="AG4993" s="9">
        <v>0</v>
      </c>
      <c r="AH4993" s="9">
        <v>192612872.18</v>
      </c>
      <c r="AI4993" s="9">
        <v>50919068.19</v>
      </c>
      <c r="AJ4993" s="9">
        <v>8046157.71</v>
      </c>
      <c r="AK4993" s="9">
        <v>0</v>
      </c>
      <c r="AL4993" s="9">
        <v>0</v>
      </c>
      <c r="AM4993" s="9">
        <v>0</v>
      </c>
      <c r="AN4993" s="9">
        <v>0</v>
      </c>
      <c r="AO4993" s="9">
        <v>0</v>
      </c>
      <c r="AP4993" s="9">
        <v>0</v>
      </c>
      <c r="AQ4993" s="12">
        <v>0</v>
      </c>
      <c r="AR4993" s="13">
        <f t="shared" si="925"/>
        <v>1452361022.82</v>
      </c>
      <c r="AS4993" s="13">
        <f t="shared" si="927"/>
        <v>121665046.97</v>
      </c>
      <c r="AT4993" s="13">
        <f t="shared" si="928"/>
        <v>171567331.15</v>
      </c>
      <c r="AU4993" s="13">
        <f t="shared" si="929"/>
        <v>5526229.63</v>
      </c>
      <c r="AV4993" s="13">
        <f t="shared" si="930"/>
        <v>24367181.21</v>
      </c>
      <c r="AW4993" s="13">
        <f t="shared" si="931"/>
        <v>0</v>
      </c>
      <c r="AX4993" s="13">
        <f t="shared" si="932"/>
        <v>0</v>
      </c>
      <c r="AY4993" s="13">
        <f t="shared" si="933"/>
        <v>0</v>
      </c>
      <c r="AZ4993" s="13">
        <f t="shared" si="934"/>
        <v>0</v>
      </c>
      <c r="BA4993" s="16">
        <f t="shared" si="935"/>
        <v>0</v>
      </c>
      <c r="BB4993" s="17" t="e">
        <f t="shared" si="936"/>
        <v>#DIV/0!</v>
      </c>
      <c r="BC4993" s="17" t="e">
        <f t="shared" si="926"/>
        <v>#DIV/0!</v>
      </c>
    </row>
    <row r="4994" hidden="1" spans="1:55">
      <c r="A4994" s="8" t="s">
        <v>10001</v>
      </c>
      <c r="B4994" s="8" t="s">
        <v>10002</v>
      </c>
      <c r="C4994" s="8">
        <v>53.71</v>
      </c>
      <c r="D4994" s="9">
        <v>76738329.18</v>
      </c>
      <c r="E4994" s="9">
        <v>78796284</v>
      </c>
      <c r="F4994" s="9">
        <v>125279460.07</v>
      </c>
      <c r="G4994" s="9">
        <v>81916928.18</v>
      </c>
      <c r="H4994" s="9">
        <v>39081572.76</v>
      </c>
      <c r="I4994" s="9">
        <v>35421494.12</v>
      </c>
      <c r="J4994" s="9">
        <v>0</v>
      </c>
      <c r="K4994" s="9">
        <v>0</v>
      </c>
      <c r="L4994" s="9">
        <v>0</v>
      </c>
      <c r="M4994" s="9">
        <v>0</v>
      </c>
      <c r="N4994" s="9">
        <v>1334333349.25</v>
      </c>
      <c r="O4994" s="9">
        <v>72481149.72</v>
      </c>
      <c r="P4994" s="9">
        <v>114794346.23</v>
      </c>
      <c r="Q4994" s="9">
        <v>53445975.79</v>
      </c>
      <c r="R4994" s="9">
        <v>56524798.54</v>
      </c>
      <c r="S4994" s="9">
        <v>15071067.36</v>
      </c>
      <c r="T4994" s="9">
        <v>0</v>
      </c>
      <c r="U4994" s="9">
        <v>0</v>
      </c>
      <c r="V4994" s="9">
        <v>0</v>
      </c>
      <c r="W4994" s="9">
        <v>0</v>
      </c>
      <c r="X4994" s="9">
        <v>0</v>
      </c>
      <c r="Y4994" s="9">
        <v>0</v>
      </c>
      <c r="Z4994" s="9">
        <v>0</v>
      </c>
      <c r="AA4994" s="9">
        <v>0</v>
      </c>
      <c r="AB4994" s="9">
        <v>0</v>
      </c>
      <c r="AC4994" s="9">
        <v>0</v>
      </c>
      <c r="AD4994" s="9">
        <v>0</v>
      </c>
      <c r="AE4994" s="9">
        <v>0</v>
      </c>
      <c r="AF4994" s="9">
        <v>0</v>
      </c>
      <c r="AG4994" s="9">
        <v>0</v>
      </c>
      <c r="AH4994" s="9">
        <v>54288243.43</v>
      </c>
      <c r="AI4994" s="9">
        <v>110803737.84</v>
      </c>
      <c r="AJ4994" s="9">
        <v>194466507.12</v>
      </c>
      <c r="AK4994" s="9">
        <v>141004946.73</v>
      </c>
      <c r="AL4994" s="9">
        <v>0</v>
      </c>
      <c r="AM4994" s="9">
        <v>0</v>
      </c>
      <c r="AN4994" s="9">
        <v>0</v>
      </c>
      <c r="AO4994" s="9">
        <v>0</v>
      </c>
      <c r="AP4994" s="9">
        <v>0</v>
      </c>
      <c r="AQ4994" s="12">
        <v>0</v>
      </c>
      <c r="AR4994" s="13">
        <f t="shared" si="925"/>
        <v>1465359921.86</v>
      </c>
      <c r="AS4994" s="13">
        <f t="shared" si="927"/>
        <v>262081171.56</v>
      </c>
      <c r="AT4994" s="13">
        <f t="shared" si="928"/>
        <v>434540313.42</v>
      </c>
      <c r="AU4994" s="13">
        <f t="shared" si="929"/>
        <v>276367850.7</v>
      </c>
      <c r="AV4994" s="13">
        <f t="shared" si="930"/>
        <v>95606371.3</v>
      </c>
      <c r="AW4994" s="13">
        <f t="shared" si="931"/>
        <v>50492561.48</v>
      </c>
      <c r="AX4994" s="13">
        <f t="shared" si="932"/>
        <v>0</v>
      </c>
      <c r="AY4994" s="13">
        <f t="shared" si="933"/>
        <v>0</v>
      </c>
      <c r="AZ4994" s="13">
        <f t="shared" si="934"/>
        <v>0</v>
      </c>
      <c r="BA4994" s="16">
        <f t="shared" si="935"/>
        <v>0</v>
      </c>
      <c r="BB4994" s="17" t="e">
        <f t="shared" si="936"/>
        <v>#DIV/0!</v>
      </c>
      <c r="BC4994" s="17" t="e">
        <f t="shared" si="926"/>
        <v>#DIV/0!</v>
      </c>
    </row>
    <row r="4995" hidden="1" spans="1:55">
      <c r="A4995" s="8" t="s">
        <v>10003</v>
      </c>
      <c r="B4995" s="8" t="s">
        <v>10004</v>
      </c>
      <c r="C4995" s="8">
        <v>19.1</v>
      </c>
      <c r="D4995" s="9">
        <v>-20253109.29</v>
      </c>
      <c r="E4995" s="9">
        <v>148150881.25</v>
      </c>
      <c r="F4995" s="9">
        <v>150208726.82</v>
      </c>
      <c r="G4995" s="9">
        <v>-7368645.36</v>
      </c>
      <c r="H4995" s="9">
        <v>-34293554.87</v>
      </c>
      <c r="I4995" s="9">
        <v>0</v>
      </c>
      <c r="J4995" s="9">
        <v>0</v>
      </c>
      <c r="K4995" s="9">
        <v>0</v>
      </c>
      <c r="L4995" s="9">
        <v>0</v>
      </c>
      <c r="M4995" s="9">
        <v>0</v>
      </c>
      <c r="N4995" s="9">
        <v>1392097952.17</v>
      </c>
      <c r="O4995" s="9">
        <v>591229116.83</v>
      </c>
      <c r="P4995" s="9">
        <v>514736490.48</v>
      </c>
      <c r="Q4995" s="9">
        <v>92902631.68</v>
      </c>
      <c r="R4995" s="9">
        <v>68379677.34</v>
      </c>
      <c r="S4995" s="9">
        <v>0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0</v>
      </c>
      <c r="AB4995" s="9">
        <v>0</v>
      </c>
      <c r="AC4995" s="9">
        <v>0</v>
      </c>
      <c r="AD4995" s="9">
        <v>0</v>
      </c>
      <c r="AE4995" s="9">
        <v>0</v>
      </c>
      <c r="AF4995" s="9">
        <v>0</v>
      </c>
      <c r="AG4995" s="9">
        <v>0</v>
      </c>
      <c r="AH4995" s="9">
        <v>0</v>
      </c>
      <c r="AI4995" s="9">
        <v>0</v>
      </c>
      <c r="AJ4995" s="9">
        <v>0</v>
      </c>
      <c r="AK4995" s="9">
        <v>0</v>
      </c>
      <c r="AL4995" s="9">
        <v>3000000</v>
      </c>
      <c r="AM4995" s="9">
        <v>0</v>
      </c>
      <c r="AN4995" s="9">
        <v>0</v>
      </c>
      <c r="AO4995" s="9">
        <v>0</v>
      </c>
      <c r="AP4995" s="9">
        <v>0</v>
      </c>
      <c r="AQ4995" s="12">
        <v>0</v>
      </c>
      <c r="AR4995" s="13">
        <f t="shared" ref="AR4995:AR5058" si="937">D4995+N4995+X4995+AH4995</f>
        <v>1371844842.88</v>
      </c>
      <c r="AS4995" s="13">
        <f t="shared" si="927"/>
        <v>739379998.08</v>
      </c>
      <c r="AT4995" s="13">
        <f t="shared" si="928"/>
        <v>664945217.3</v>
      </c>
      <c r="AU4995" s="13">
        <f t="shared" si="929"/>
        <v>85533986.32</v>
      </c>
      <c r="AV4995" s="13">
        <f t="shared" si="930"/>
        <v>37086122.47</v>
      </c>
      <c r="AW4995" s="13">
        <f t="shared" si="931"/>
        <v>0</v>
      </c>
      <c r="AX4995" s="13">
        <f t="shared" si="932"/>
        <v>0</v>
      </c>
      <c r="AY4995" s="13">
        <f t="shared" si="933"/>
        <v>0</v>
      </c>
      <c r="AZ4995" s="13">
        <f t="shared" si="934"/>
        <v>0</v>
      </c>
      <c r="BA4995" s="16">
        <f t="shared" si="935"/>
        <v>0</v>
      </c>
      <c r="BB4995" s="17" t="e">
        <f t="shared" si="936"/>
        <v>#DIV/0!</v>
      </c>
      <c r="BC4995" s="17" t="e">
        <f t="shared" ref="BC4995:BC5058" si="938">POWER(E4995/M4995,1/8)-1</f>
        <v>#DIV/0!</v>
      </c>
    </row>
    <row r="4996" hidden="1" spans="1:55">
      <c r="A4996" s="8" t="s">
        <v>10005</v>
      </c>
      <c r="B4996" s="8" t="s">
        <v>10006</v>
      </c>
      <c r="C4996" s="8">
        <v>102.79</v>
      </c>
      <c r="D4996" s="9">
        <v>121948673.33</v>
      </c>
      <c r="E4996" s="9">
        <v>83304575.98</v>
      </c>
      <c r="F4996" s="9">
        <v>26488596.88</v>
      </c>
      <c r="G4996" s="9">
        <v>14239455.66</v>
      </c>
      <c r="H4996" s="9">
        <v>15892923.26</v>
      </c>
      <c r="I4996" s="9">
        <v>74905102.49</v>
      </c>
      <c r="J4996" s="9">
        <v>0</v>
      </c>
      <c r="K4996" s="9">
        <v>0</v>
      </c>
      <c r="L4996" s="9">
        <v>0</v>
      </c>
      <c r="M4996" s="9">
        <v>0</v>
      </c>
      <c r="N4996" s="9">
        <v>1350872465.2</v>
      </c>
      <c r="O4996" s="9">
        <v>205670527.2</v>
      </c>
      <c r="P4996" s="9">
        <v>163204075.01</v>
      </c>
      <c r="Q4996" s="9">
        <v>140221009.18</v>
      </c>
      <c r="R4996" s="9">
        <v>85907044.79</v>
      </c>
      <c r="S4996" s="9">
        <v>74372795.7</v>
      </c>
      <c r="T4996" s="9">
        <v>0</v>
      </c>
      <c r="U4996" s="9">
        <v>0</v>
      </c>
      <c r="V4996" s="9">
        <v>0</v>
      </c>
      <c r="W4996" s="9">
        <v>0</v>
      </c>
      <c r="X4996" s="9">
        <v>0</v>
      </c>
      <c r="Y4996" s="9">
        <v>0</v>
      </c>
      <c r="Z4996" s="9">
        <v>0</v>
      </c>
      <c r="AA4996" s="9">
        <v>0</v>
      </c>
      <c r="AB4996" s="9">
        <v>0</v>
      </c>
      <c r="AC4996" s="9">
        <v>0</v>
      </c>
      <c r="AD4996" s="9">
        <v>0</v>
      </c>
      <c r="AE4996" s="9">
        <v>0</v>
      </c>
      <c r="AF4996" s="9">
        <v>0</v>
      </c>
      <c r="AG4996" s="9">
        <v>0</v>
      </c>
      <c r="AH4996" s="9">
        <v>0</v>
      </c>
      <c r="AI4996" s="9">
        <v>0</v>
      </c>
      <c r="AJ4996" s="9">
        <v>0</v>
      </c>
      <c r="AK4996" s="9">
        <v>0</v>
      </c>
      <c r="AL4996" s="9">
        <v>0</v>
      </c>
      <c r="AM4996" s="9">
        <v>0</v>
      </c>
      <c r="AN4996" s="9">
        <v>0</v>
      </c>
      <c r="AO4996" s="9">
        <v>0</v>
      </c>
      <c r="AP4996" s="9">
        <v>0</v>
      </c>
      <c r="AQ4996" s="12">
        <v>0</v>
      </c>
      <c r="AR4996" s="13">
        <f t="shared" si="937"/>
        <v>1472821138.53</v>
      </c>
      <c r="AS4996" s="13">
        <f t="shared" ref="AS4996:AS5059" si="939">E4996+O4996+Y4996+AI4996</f>
        <v>288975103.18</v>
      </c>
      <c r="AT4996" s="13">
        <f t="shared" ref="AT4996:AT5059" si="940">F4996+P4996+Z4996+AJ4996</f>
        <v>189692671.89</v>
      </c>
      <c r="AU4996" s="13">
        <f t="shared" ref="AU4996:AU5059" si="941">G4996+Q4996+AA4996+AK4996</f>
        <v>154460464.84</v>
      </c>
      <c r="AV4996" s="13">
        <f t="shared" ref="AV4996:AV5059" si="942">H4996+R4996+AB4996+AL4996</f>
        <v>101799968.05</v>
      </c>
      <c r="AW4996" s="13">
        <f t="shared" ref="AW4996:AW5059" si="943">I4996+S4996+AC4996+AM4996</f>
        <v>149277898.19</v>
      </c>
      <c r="AX4996" s="13">
        <f t="shared" ref="AX4996:AX5059" si="944">J4996+T4996+AD4996+AN4996</f>
        <v>0</v>
      </c>
      <c r="AY4996" s="13">
        <f t="shared" ref="AY4996:AY5059" si="945">K4996+U4996+AE4996+AO4996</f>
        <v>0</v>
      </c>
      <c r="AZ4996" s="13">
        <f t="shared" ref="AZ4996:AZ5059" si="946">L4996+V4996+AF4996+AP4996</f>
        <v>0</v>
      </c>
      <c r="BA4996" s="16">
        <f t="shared" ref="BA4996:BA5059" si="947">M4996+W4996+AG4996+AQ4996</f>
        <v>0</v>
      </c>
      <c r="BB4996" s="17" t="e">
        <f t="shared" si="936"/>
        <v>#DIV/0!</v>
      </c>
      <c r="BC4996" s="17" t="e">
        <f t="shared" si="938"/>
        <v>#DIV/0!</v>
      </c>
    </row>
    <row r="4997" hidden="1" spans="1:55">
      <c r="A4997" s="8" t="s">
        <v>10007</v>
      </c>
      <c r="B4997" s="8" t="s">
        <v>10008</v>
      </c>
      <c r="C4997" s="8">
        <v>65</v>
      </c>
      <c r="D4997" s="9">
        <v>64663098.92</v>
      </c>
      <c r="E4997" s="9">
        <v>-14242278.33</v>
      </c>
      <c r="F4997" s="9">
        <v>59610853.52</v>
      </c>
      <c r="G4997" s="9">
        <v>29279960.19</v>
      </c>
      <c r="H4997" s="9">
        <v>72730681.72</v>
      </c>
      <c r="I4997" s="9">
        <v>0</v>
      </c>
      <c r="J4997" s="9">
        <v>0</v>
      </c>
      <c r="K4997" s="9">
        <v>0</v>
      </c>
      <c r="L4997" s="9">
        <v>0</v>
      </c>
      <c r="M4997" s="9">
        <v>0</v>
      </c>
      <c r="N4997" s="9">
        <v>730309022.55</v>
      </c>
      <c r="O4997" s="9">
        <v>74718284.44</v>
      </c>
      <c r="P4997" s="9">
        <v>48728619.7</v>
      </c>
      <c r="Q4997" s="9">
        <v>27060357.56</v>
      </c>
      <c r="R4997" s="9">
        <v>20958997.31</v>
      </c>
      <c r="S4997" s="9">
        <v>0</v>
      </c>
      <c r="T4997" s="9">
        <v>0</v>
      </c>
      <c r="U4997" s="9">
        <v>0</v>
      </c>
      <c r="V4997" s="9">
        <v>0</v>
      </c>
      <c r="W4997" s="9">
        <v>0</v>
      </c>
      <c r="X4997" s="9">
        <v>0</v>
      </c>
      <c r="Y4997" s="9">
        <v>0</v>
      </c>
      <c r="Z4997" s="9">
        <v>0</v>
      </c>
      <c r="AA4997" s="9">
        <v>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0</v>
      </c>
      <c r="AH4997" s="9">
        <v>0</v>
      </c>
      <c r="AI4997" s="9">
        <v>0</v>
      </c>
      <c r="AJ4997" s="9">
        <v>0</v>
      </c>
      <c r="AK4997" s="9">
        <v>0</v>
      </c>
      <c r="AL4997" s="9">
        <v>12111301.2</v>
      </c>
      <c r="AM4997" s="9">
        <v>0</v>
      </c>
      <c r="AN4997" s="9">
        <v>0</v>
      </c>
      <c r="AO4997" s="9">
        <v>0</v>
      </c>
      <c r="AP4997" s="9">
        <v>0</v>
      </c>
      <c r="AQ4997" s="12">
        <v>0</v>
      </c>
      <c r="AR4997" s="13">
        <f t="shared" si="937"/>
        <v>794972121.47</v>
      </c>
      <c r="AS4997" s="13">
        <f t="shared" si="939"/>
        <v>60476006.11</v>
      </c>
      <c r="AT4997" s="13">
        <f t="shared" si="940"/>
        <v>108339473.22</v>
      </c>
      <c r="AU4997" s="13">
        <f t="shared" si="941"/>
        <v>56340317.75</v>
      </c>
      <c r="AV4997" s="13">
        <f t="shared" si="942"/>
        <v>105800980.23</v>
      </c>
      <c r="AW4997" s="13">
        <f t="shared" si="943"/>
        <v>0</v>
      </c>
      <c r="AX4997" s="13">
        <f t="shared" si="944"/>
        <v>0</v>
      </c>
      <c r="AY4997" s="13">
        <f t="shared" si="945"/>
        <v>0</v>
      </c>
      <c r="AZ4997" s="13">
        <f t="shared" si="946"/>
        <v>0</v>
      </c>
      <c r="BA4997" s="16">
        <f t="shared" si="947"/>
        <v>0</v>
      </c>
      <c r="BB4997" s="17" t="e">
        <f t="shared" ref="BB4997:BB5060" si="948">POWER(H4997/M4997,1/5)-1</f>
        <v>#DIV/0!</v>
      </c>
      <c r="BC4997" s="17" t="e">
        <f t="shared" si="938"/>
        <v>#DIV/0!</v>
      </c>
    </row>
    <row r="4998" hidden="1" spans="1:55">
      <c r="A4998" s="8" t="s">
        <v>10009</v>
      </c>
      <c r="B4998" s="8" t="s">
        <v>10010</v>
      </c>
      <c r="C4998" s="8">
        <v>21.52</v>
      </c>
      <c r="D4998" s="9">
        <v>-163045681.04</v>
      </c>
      <c r="E4998" s="9">
        <v>905966364.06</v>
      </c>
      <c r="F4998" s="9">
        <v>1269880064.4</v>
      </c>
      <c r="G4998" s="9">
        <v>721489693.63</v>
      </c>
      <c r="H4998" s="9">
        <v>-327682339.62</v>
      </c>
      <c r="I4998" s="9">
        <v>0</v>
      </c>
      <c r="J4998" s="9">
        <v>0</v>
      </c>
      <c r="K4998" s="9">
        <v>0</v>
      </c>
      <c r="L4998" s="9">
        <v>0</v>
      </c>
      <c r="M4998" s="9">
        <v>0</v>
      </c>
      <c r="N4998" s="9">
        <v>393854382.63</v>
      </c>
      <c r="O4998" s="9">
        <v>1561795920.11</v>
      </c>
      <c r="P4998" s="9">
        <v>1449236893.2</v>
      </c>
      <c r="Q4998" s="9">
        <v>985480134.16</v>
      </c>
      <c r="R4998" s="9">
        <v>1021062821.9</v>
      </c>
      <c r="S4998" s="9">
        <v>0</v>
      </c>
      <c r="T4998" s="9">
        <v>0</v>
      </c>
      <c r="U4998" s="9">
        <v>0</v>
      </c>
      <c r="V4998" s="9">
        <v>0</v>
      </c>
      <c r="W4998" s="9">
        <v>0</v>
      </c>
      <c r="X4998" s="9">
        <v>0</v>
      </c>
      <c r="Y4998" s="9">
        <v>0</v>
      </c>
      <c r="Z4998" s="9">
        <v>0</v>
      </c>
      <c r="AA4998" s="9">
        <v>0</v>
      </c>
      <c r="AB4998" s="9">
        <v>0</v>
      </c>
      <c r="AC4998" s="9">
        <v>0</v>
      </c>
      <c r="AD4998" s="9">
        <v>0</v>
      </c>
      <c r="AE4998" s="9">
        <v>0</v>
      </c>
      <c r="AF4998" s="9">
        <v>0</v>
      </c>
      <c r="AG4998" s="9">
        <v>0</v>
      </c>
      <c r="AH4998" s="9">
        <v>0</v>
      </c>
      <c r="AI4998" s="9">
        <v>0</v>
      </c>
      <c r="AJ4998" s="9">
        <v>0</v>
      </c>
      <c r="AK4998" s="9">
        <v>15330000</v>
      </c>
      <c r="AL4998" s="9">
        <v>50900000</v>
      </c>
      <c r="AM4998" s="9">
        <v>0</v>
      </c>
      <c r="AN4998" s="9">
        <v>0</v>
      </c>
      <c r="AO4998" s="9">
        <v>0</v>
      </c>
      <c r="AP4998" s="9">
        <v>0</v>
      </c>
      <c r="AQ4998" s="12">
        <v>0</v>
      </c>
      <c r="AR4998" s="13">
        <f t="shared" si="937"/>
        <v>230808701.59</v>
      </c>
      <c r="AS4998" s="13">
        <f t="shared" si="939"/>
        <v>2467762284.17</v>
      </c>
      <c r="AT4998" s="13">
        <f t="shared" si="940"/>
        <v>2719116957.6</v>
      </c>
      <c r="AU4998" s="13">
        <f t="shared" si="941"/>
        <v>1722299827.79</v>
      </c>
      <c r="AV4998" s="13">
        <f t="shared" si="942"/>
        <v>744280482.28</v>
      </c>
      <c r="AW4998" s="13">
        <f t="shared" si="943"/>
        <v>0</v>
      </c>
      <c r="AX4998" s="13">
        <f t="shared" si="944"/>
        <v>0</v>
      </c>
      <c r="AY4998" s="13">
        <f t="shared" si="945"/>
        <v>0</v>
      </c>
      <c r="AZ4998" s="13">
        <f t="shared" si="946"/>
        <v>0</v>
      </c>
      <c r="BA4998" s="16">
        <f t="shared" si="947"/>
        <v>0</v>
      </c>
      <c r="BB4998" s="17" t="e">
        <f t="shared" si="948"/>
        <v>#DIV/0!</v>
      </c>
      <c r="BC4998" s="17" t="e">
        <f t="shared" si="938"/>
        <v>#DIV/0!</v>
      </c>
    </row>
    <row r="4999" hidden="1" spans="1:55">
      <c r="A4999" s="8" t="s">
        <v>10011</v>
      </c>
      <c r="B4999" s="8" t="s">
        <v>10012</v>
      </c>
      <c r="C4999" s="8">
        <v>16.74</v>
      </c>
      <c r="D4999" s="9">
        <v>-29526558.36</v>
      </c>
      <c r="E4999" s="9">
        <v>-47447545.99</v>
      </c>
      <c r="F4999" s="9">
        <v>-13060052.9</v>
      </c>
      <c r="G4999" s="9">
        <v>629645.84</v>
      </c>
      <c r="H4999" s="9">
        <v>67481747.9</v>
      </c>
      <c r="I4999" s="9">
        <v>-37119519.76</v>
      </c>
      <c r="J4999" s="9">
        <v>-9182890.15</v>
      </c>
      <c r="K4999" s="9">
        <v>-3144177.1</v>
      </c>
      <c r="L4999" s="9">
        <v>-11802327</v>
      </c>
      <c r="M4999" s="9">
        <v>0</v>
      </c>
      <c r="N4999" s="9">
        <v>428686004.19</v>
      </c>
      <c r="O4999" s="9">
        <v>33569855.49</v>
      </c>
      <c r="P4999" s="9">
        <v>334207288.61</v>
      </c>
      <c r="Q4999" s="9">
        <v>73262436.83</v>
      </c>
      <c r="R4999" s="9">
        <v>44117931.3</v>
      </c>
      <c r="S4999" s="9">
        <v>41660124.86</v>
      </c>
      <c r="T4999" s="9">
        <v>45124768.47</v>
      </c>
      <c r="U4999" s="9">
        <v>19652247.04</v>
      </c>
      <c r="V4999" s="9">
        <v>5824582.14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0</v>
      </c>
      <c r="AM4999" s="9">
        <v>0</v>
      </c>
      <c r="AN4999" s="9">
        <v>0</v>
      </c>
      <c r="AO4999" s="9">
        <v>0</v>
      </c>
      <c r="AP4999" s="9">
        <v>0</v>
      </c>
      <c r="AQ4999" s="12">
        <v>0</v>
      </c>
      <c r="AR4999" s="13">
        <f t="shared" si="937"/>
        <v>399159445.83</v>
      </c>
      <c r="AS4999" s="13">
        <f t="shared" si="939"/>
        <v>-13877690.5</v>
      </c>
      <c r="AT4999" s="13">
        <f t="shared" si="940"/>
        <v>321147235.71</v>
      </c>
      <c r="AU4999" s="13">
        <f t="shared" si="941"/>
        <v>73892082.67</v>
      </c>
      <c r="AV4999" s="13">
        <f t="shared" si="942"/>
        <v>111599679.2</v>
      </c>
      <c r="AW4999" s="13">
        <f t="shared" si="943"/>
        <v>4540605.1</v>
      </c>
      <c r="AX4999" s="13">
        <f t="shared" si="944"/>
        <v>35941878.32</v>
      </c>
      <c r="AY4999" s="13">
        <f t="shared" si="945"/>
        <v>16508069.94</v>
      </c>
      <c r="AZ4999" s="13">
        <f t="shared" si="946"/>
        <v>-5977744.86</v>
      </c>
      <c r="BA4999" s="16">
        <f t="shared" si="947"/>
        <v>0</v>
      </c>
      <c r="BB4999" s="17" t="e">
        <f t="shared" si="948"/>
        <v>#DIV/0!</v>
      </c>
      <c r="BC4999" s="17" t="e">
        <f t="shared" si="938"/>
        <v>#DIV/0!</v>
      </c>
    </row>
    <row r="5000" hidden="1" spans="1:55">
      <c r="A5000" s="8" t="s">
        <v>10013</v>
      </c>
      <c r="B5000" s="8" t="s">
        <v>10014</v>
      </c>
      <c r="C5000" s="8">
        <v>184.38</v>
      </c>
      <c r="D5000" s="9">
        <v>-2186626127.51</v>
      </c>
      <c r="E5000" s="9">
        <v>-365971832.9</v>
      </c>
      <c r="F5000" s="9">
        <v>-93140144.06</v>
      </c>
      <c r="G5000" s="9">
        <v>176292004.94</v>
      </c>
      <c r="H5000" s="9">
        <v>25955271.38</v>
      </c>
      <c r="I5000" s="9">
        <v>0</v>
      </c>
      <c r="J5000" s="9">
        <v>0</v>
      </c>
      <c r="K5000" s="9">
        <v>0</v>
      </c>
      <c r="L5000" s="9">
        <v>0</v>
      </c>
      <c r="M5000" s="9">
        <v>0</v>
      </c>
      <c r="N5000" s="9">
        <v>7705584138.15</v>
      </c>
      <c r="O5000" s="9">
        <v>310194560.73</v>
      </c>
      <c r="P5000" s="9">
        <v>83803246.87</v>
      </c>
      <c r="Q5000" s="9">
        <v>86583776.48</v>
      </c>
      <c r="R5000" s="9">
        <v>53425847.04</v>
      </c>
      <c r="S5000" s="9">
        <v>0</v>
      </c>
      <c r="T5000" s="9">
        <v>0</v>
      </c>
      <c r="U5000" s="9">
        <v>0</v>
      </c>
      <c r="V5000" s="9">
        <v>0</v>
      </c>
      <c r="W5000" s="9">
        <v>0</v>
      </c>
      <c r="X5000" s="9">
        <v>0</v>
      </c>
      <c r="Y5000" s="9">
        <v>0</v>
      </c>
      <c r="Z5000" s="9">
        <v>0</v>
      </c>
      <c r="AA5000" s="9">
        <v>0</v>
      </c>
      <c r="AB5000" s="9">
        <v>0</v>
      </c>
      <c r="AC5000" s="9">
        <v>0</v>
      </c>
      <c r="AD5000" s="9">
        <v>0</v>
      </c>
      <c r="AE5000" s="9">
        <v>0</v>
      </c>
      <c r="AF5000" s="9">
        <v>0</v>
      </c>
      <c r="AG5000" s="9">
        <v>0</v>
      </c>
      <c r="AH5000" s="9">
        <v>2891917.37</v>
      </c>
      <c r="AI5000" s="9">
        <v>0</v>
      </c>
      <c r="AJ5000" s="9">
        <v>0</v>
      </c>
      <c r="AK5000" s="9">
        <v>0</v>
      </c>
      <c r="AL5000" s="9">
        <v>0</v>
      </c>
      <c r="AM5000" s="9">
        <v>0</v>
      </c>
      <c r="AN5000" s="9">
        <v>0</v>
      </c>
      <c r="AO5000" s="9">
        <v>0</v>
      </c>
      <c r="AP5000" s="9">
        <v>0</v>
      </c>
      <c r="AQ5000" s="12">
        <v>0</v>
      </c>
      <c r="AR5000" s="13">
        <f t="shared" si="937"/>
        <v>5521849928.01</v>
      </c>
      <c r="AS5000" s="13">
        <f t="shared" si="939"/>
        <v>-55777272.17</v>
      </c>
      <c r="AT5000" s="13">
        <f t="shared" si="940"/>
        <v>-9336897.19</v>
      </c>
      <c r="AU5000" s="13">
        <f t="shared" si="941"/>
        <v>262875781.42</v>
      </c>
      <c r="AV5000" s="13">
        <f t="shared" si="942"/>
        <v>79381118.42</v>
      </c>
      <c r="AW5000" s="13">
        <f t="shared" si="943"/>
        <v>0</v>
      </c>
      <c r="AX5000" s="13">
        <f t="shared" si="944"/>
        <v>0</v>
      </c>
      <c r="AY5000" s="13">
        <f t="shared" si="945"/>
        <v>0</v>
      </c>
      <c r="AZ5000" s="13">
        <f t="shared" si="946"/>
        <v>0</v>
      </c>
      <c r="BA5000" s="16">
        <f t="shared" si="947"/>
        <v>0</v>
      </c>
      <c r="BB5000" s="17" t="e">
        <f t="shared" si="948"/>
        <v>#DIV/0!</v>
      </c>
      <c r="BC5000" s="17" t="e">
        <f t="shared" si="938"/>
        <v>#DIV/0!</v>
      </c>
    </row>
    <row r="5001" hidden="1" spans="1:55">
      <c r="A5001" s="8" t="s">
        <v>10015</v>
      </c>
      <c r="B5001" s="8" t="s">
        <v>10016</v>
      </c>
      <c r="C5001" s="8">
        <v>12.18</v>
      </c>
      <c r="D5001" s="9">
        <v>30046644.92</v>
      </c>
      <c r="E5001" s="9">
        <v>49090898.92</v>
      </c>
      <c r="F5001" s="9">
        <v>83579543.38</v>
      </c>
      <c r="G5001" s="9">
        <v>-6056706.66</v>
      </c>
      <c r="H5001" s="9">
        <v>35361805.2</v>
      </c>
      <c r="I5001" s="9">
        <v>27268569.6</v>
      </c>
      <c r="J5001" s="9">
        <v>25852724.44</v>
      </c>
      <c r="K5001" s="9">
        <v>0</v>
      </c>
      <c r="L5001" s="9">
        <v>0</v>
      </c>
      <c r="M5001" s="9">
        <v>0</v>
      </c>
      <c r="N5001" s="9">
        <v>256232051.1</v>
      </c>
      <c r="O5001" s="9">
        <v>191640629.65</v>
      </c>
      <c r="P5001" s="9">
        <v>213165895.96</v>
      </c>
      <c r="Q5001" s="9">
        <v>126478927.6</v>
      </c>
      <c r="R5001" s="9">
        <v>116941110.49</v>
      </c>
      <c r="S5001" s="9">
        <v>100904464.88</v>
      </c>
      <c r="T5001" s="9">
        <v>94470400.2</v>
      </c>
      <c r="U5001" s="9">
        <v>0</v>
      </c>
      <c r="V5001" s="9">
        <v>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0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9">
        <v>0</v>
      </c>
      <c r="AN5001" s="9">
        <v>0</v>
      </c>
      <c r="AO5001" s="9">
        <v>0</v>
      </c>
      <c r="AP5001" s="9">
        <v>0</v>
      </c>
      <c r="AQ5001" s="12">
        <v>0</v>
      </c>
      <c r="AR5001" s="13">
        <f t="shared" si="937"/>
        <v>286278696.02</v>
      </c>
      <c r="AS5001" s="13">
        <f t="shared" si="939"/>
        <v>240731528.57</v>
      </c>
      <c r="AT5001" s="13">
        <f t="shared" si="940"/>
        <v>296745439.34</v>
      </c>
      <c r="AU5001" s="13">
        <f t="shared" si="941"/>
        <v>120422220.94</v>
      </c>
      <c r="AV5001" s="13">
        <f t="shared" si="942"/>
        <v>152302915.69</v>
      </c>
      <c r="AW5001" s="13">
        <f t="shared" si="943"/>
        <v>128173034.48</v>
      </c>
      <c r="AX5001" s="13">
        <f t="shared" si="944"/>
        <v>120323124.64</v>
      </c>
      <c r="AY5001" s="13">
        <f t="shared" si="945"/>
        <v>0</v>
      </c>
      <c r="AZ5001" s="13">
        <f t="shared" si="946"/>
        <v>0</v>
      </c>
      <c r="BA5001" s="16">
        <f t="shared" si="947"/>
        <v>0</v>
      </c>
      <c r="BB5001" s="17" t="e">
        <f t="shared" si="948"/>
        <v>#DIV/0!</v>
      </c>
      <c r="BC5001" s="17" t="e">
        <f t="shared" si="938"/>
        <v>#DIV/0!</v>
      </c>
    </row>
    <row r="5002" hidden="1" spans="1:55">
      <c r="A5002" s="8" t="s">
        <v>10017</v>
      </c>
      <c r="B5002" s="8" t="s">
        <v>10018</v>
      </c>
      <c r="C5002" s="8">
        <v>18.46</v>
      </c>
      <c r="D5002" s="9">
        <v>60949773.67</v>
      </c>
      <c r="E5002" s="9">
        <v>22357333.78</v>
      </c>
      <c r="F5002" s="9">
        <v>104835.6</v>
      </c>
      <c r="G5002" s="9">
        <v>-132987708.85</v>
      </c>
      <c r="H5002" s="9">
        <v>-2704290.37</v>
      </c>
      <c r="I5002" s="9">
        <v>0</v>
      </c>
      <c r="J5002" s="9">
        <v>0</v>
      </c>
      <c r="K5002" s="9">
        <v>0</v>
      </c>
      <c r="L5002" s="9">
        <v>0</v>
      </c>
      <c r="M5002" s="9">
        <v>0</v>
      </c>
      <c r="N5002" s="9">
        <v>1032908687.64</v>
      </c>
      <c r="O5002" s="9">
        <v>90566884.68</v>
      </c>
      <c r="P5002" s="9">
        <v>72120059.31</v>
      </c>
      <c r="Q5002" s="9">
        <v>38846352.68</v>
      </c>
      <c r="R5002" s="9">
        <v>54273523.27</v>
      </c>
      <c r="S5002" s="9">
        <v>0</v>
      </c>
      <c r="T5002" s="9">
        <v>0</v>
      </c>
      <c r="U5002" s="9">
        <v>0</v>
      </c>
      <c r="V5002" s="9">
        <v>0</v>
      </c>
      <c r="W5002" s="9">
        <v>0</v>
      </c>
      <c r="X5002" s="9">
        <v>0</v>
      </c>
      <c r="Y5002" s="9">
        <v>0</v>
      </c>
      <c r="Z5002" s="9">
        <v>0</v>
      </c>
      <c r="AA5002" s="9">
        <v>0</v>
      </c>
      <c r="AB5002" s="9">
        <v>0</v>
      </c>
      <c r="AC5002" s="9">
        <v>0</v>
      </c>
      <c r="AD5002" s="9">
        <v>0</v>
      </c>
      <c r="AE5002" s="9">
        <v>0</v>
      </c>
      <c r="AF5002" s="9">
        <v>0</v>
      </c>
      <c r="AG5002" s="9">
        <v>0</v>
      </c>
      <c r="AH5002" s="9">
        <v>0</v>
      </c>
      <c r="AI5002" s="9">
        <v>0</v>
      </c>
      <c r="AJ5002" s="9">
        <v>0</v>
      </c>
      <c r="AK5002" s="9">
        <v>0</v>
      </c>
      <c r="AL5002" s="9">
        <v>0</v>
      </c>
      <c r="AM5002" s="9">
        <v>0</v>
      </c>
      <c r="AN5002" s="9">
        <v>0</v>
      </c>
      <c r="AO5002" s="9">
        <v>0</v>
      </c>
      <c r="AP5002" s="9">
        <v>0</v>
      </c>
      <c r="AQ5002" s="12">
        <v>0</v>
      </c>
      <c r="AR5002" s="13">
        <f t="shared" si="937"/>
        <v>1093858461.31</v>
      </c>
      <c r="AS5002" s="13">
        <f t="shared" si="939"/>
        <v>112924218.46</v>
      </c>
      <c r="AT5002" s="13">
        <f t="shared" si="940"/>
        <v>72224894.91</v>
      </c>
      <c r="AU5002" s="13">
        <f t="shared" si="941"/>
        <v>-94141356.17</v>
      </c>
      <c r="AV5002" s="13">
        <f t="shared" si="942"/>
        <v>51569232.9</v>
      </c>
      <c r="AW5002" s="13">
        <f t="shared" si="943"/>
        <v>0</v>
      </c>
      <c r="AX5002" s="13">
        <f t="shared" si="944"/>
        <v>0</v>
      </c>
      <c r="AY5002" s="13">
        <f t="shared" si="945"/>
        <v>0</v>
      </c>
      <c r="AZ5002" s="13">
        <f t="shared" si="946"/>
        <v>0</v>
      </c>
      <c r="BA5002" s="16">
        <f t="shared" si="947"/>
        <v>0</v>
      </c>
      <c r="BB5002" s="17" t="e">
        <f t="shared" si="948"/>
        <v>#DIV/0!</v>
      </c>
      <c r="BC5002" s="17" t="e">
        <f t="shared" si="938"/>
        <v>#DIV/0!</v>
      </c>
    </row>
    <row r="5003" hidden="1" spans="1:55">
      <c r="A5003" s="8" t="s">
        <v>10019</v>
      </c>
      <c r="B5003" s="8" t="s">
        <v>10020</v>
      </c>
      <c r="C5003" s="8">
        <v>14.96</v>
      </c>
      <c r="D5003" s="9">
        <v>12372233.13</v>
      </c>
      <c r="E5003" s="9">
        <v>67306593.94</v>
      </c>
      <c r="F5003" s="9">
        <v>-28556559.75</v>
      </c>
      <c r="G5003" s="9">
        <v>57667046.02</v>
      </c>
      <c r="H5003" s="9">
        <v>17460397.29</v>
      </c>
      <c r="I5003" s="9">
        <v>0</v>
      </c>
      <c r="J5003" s="9">
        <v>0</v>
      </c>
      <c r="K5003" s="9">
        <v>0</v>
      </c>
      <c r="L5003" s="9">
        <v>0</v>
      </c>
      <c r="M5003" s="9">
        <v>0</v>
      </c>
      <c r="N5003" s="9">
        <v>727529803.74</v>
      </c>
      <c r="O5003" s="9">
        <v>39149449.17</v>
      </c>
      <c r="P5003" s="9">
        <v>50067376.48</v>
      </c>
      <c r="Q5003" s="9">
        <v>50063737.15</v>
      </c>
      <c r="R5003" s="9">
        <v>6977453.36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9">
        <v>0</v>
      </c>
      <c r="AN5003" s="9">
        <v>0</v>
      </c>
      <c r="AO5003" s="9">
        <v>0</v>
      </c>
      <c r="AP5003" s="9">
        <v>0</v>
      </c>
      <c r="AQ5003" s="12">
        <v>0</v>
      </c>
      <c r="AR5003" s="13">
        <f t="shared" si="937"/>
        <v>739902036.87</v>
      </c>
      <c r="AS5003" s="13">
        <f t="shared" si="939"/>
        <v>106456043.11</v>
      </c>
      <c r="AT5003" s="13">
        <f t="shared" si="940"/>
        <v>21510816.73</v>
      </c>
      <c r="AU5003" s="13">
        <f t="shared" si="941"/>
        <v>107730783.17</v>
      </c>
      <c r="AV5003" s="13">
        <f t="shared" si="942"/>
        <v>24437850.65</v>
      </c>
      <c r="AW5003" s="13">
        <f t="shared" si="943"/>
        <v>0</v>
      </c>
      <c r="AX5003" s="13">
        <f t="shared" si="944"/>
        <v>0</v>
      </c>
      <c r="AY5003" s="13">
        <f t="shared" si="945"/>
        <v>0</v>
      </c>
      <c r="AZ5003" s="13">
        <f t="shared" si="946"/>
        <v>0</v>
      </c>
      <c r="BA5003" s="16">
        <f t="shared" si="947"/>
        <v>0</v>
      </c>
      <c r="BB5003" s="17" t="e">
        <f t="shared" si="948"/>
        <v>#DIV/0!</v>
      </c>
      <c r="BC5003" s="17" t="e">
        <f t="shared" si="938"/>
        <v>#DIV/0!</v>
      </c>
    </row>
    <row r="5004" hidden="1" spans="1:55">
      <c r="A5004" s="8" t="s">
        <v>10021</v>
      </c>
      <c r="B5004" s="8" t="s">
        <v>10022</v>
      </c>
      <c r="C5004" s="8">
        <v>82.16</v>
      </c>
      <c r="D5004" s="9">
        <v>9898324.44</v>
      </c>
      <c r="E5004" s="9">
        <v>70966537.47</v>
      </c>
      <c r="F5004" s="9">
        <v>97561585.77</v>
      </c>
      <c r="G5004" s="9">
        <v>-3267313.51</v>
      </c>
      <c r="H5004" s="9">
        <v>-7335622.52</v>
      </c>
      <c r="I5004" s="9">
        <v>0</v>
      </c>
      <c r="J5004" s="9">
        <v>0</v>
      </c>
      <c r="K5004" s="9">
        <v>0</v>
      </c>
      <c r="L5004" s="9">
        <v>0</v>
      </c>
      <c r="M5004" s="9">
        <v>0</v>
      </c>
      <c r="N5004" s="9">
        <v>1698856837.31</v>
      </c>
      <c r="O5004" s="9">
        <v>189392810.04</v>
      </c>
      <c r="P5004" s="9">
        <v>68639251.72</v>
      </c>
      <c r="Q5004" s="9">
        <v>4287896.28</v>
      </c>
      <c r="R5004" s="9">
        <v>3366166.86</v>
      </c>
      <c r="S5004" s="9">
        <v>0</v>
      </c>
      <c r="T5004" s="9">
        <v>0</v>
      </c>
      <c r="U5004" s="9">
        <v>0</v>
      </c>
      <c r="V5004" s="9">
        <v>0</v>
      </c>
      <c r="W5004" s="9">
        <v>0</v>
      </c>
      <c r="X5004" s="9">
        <v>0</v>
      </c>
      <c r="Y5004" s="9">
        <v>0</v>
      </c>
      <c r="Z5004" s="9">
        <v>0</v>
      </c>
      <c r="AA5004" s="9">
        <v>0</v>
      </c>
      <c r="AB5004" s="9">
        <v>0</v>
      </c>
      <c r="AC5004" s="9">
        <v>0</v>
      </c>
      <c r="AD5004" s="9">
        <v>0</v>
      </c>
      <c r="AE5004" s="9">
        <v>0</v>
      </c>
      <c r="AF5004" s="9">
        <v>0</v>
      </c>
      <c r="AG5004" s="9">
        <v>0</v>
      </c>
      <c r="AH5004" s="9">
        <v>232880000</v>
      </c>
      <c r="AI5004" s="9">
        <v>0</v>
      </c>
      <c r="AJ5004" s="9">
        <v>25143628.82</v>
      </c>
      <c r="AK5004" s="9">
        <v>0</v>
      </c>
      <c r="AL5004" s="9">
        <v>0</v>
      </c>
      <c r="AM5004" s="9">
        <v>0</v>
      </c>
      <c r="AN5004" s="9">
        <v>0</v>
      </c>
      <c r="AO5004" s="9">
        <v>0</v>
      </c>
      <c r="AP5004" s="9">
        <v>0</v>
      </c>
      <c r="AQ5004" s="12">
        <v>0</v>
      </c>
      <c r="AR5004" s="13">
        <f t="shared" si="937"/>
        <v>1941635161.75</v>
      </c>
      <c r="AS5004" s="13">
        <f t="shared" si="939"/>
        <v>260359347.51</v>
      </c>
      <c r="AT5004" s="13">
        <f t="shared" si="940"/>
        <v>191344466.31</v>
      </c>
      <c r="AU5004" s="13">
        <f t="shared" si="941"/>
        <v>1020582.77</v>
      </c>
      <c r="AV5004" s="13">
        <f t="shared" si="942"/>
        <v>-3969455.66</v>
      </c>
      <c r="AW5004" s="13">
        <f t="shared" si="943"/>
        <v>0</v>
      </c>
      <c r="AX5004" s="13">
        <f t="shared" si="944"/>
        <v>0</v>
      </c>
      <c r="AY5004" s="13">
        <f t="shared" si="945"/>
        <v>0</v>
      </c>
      <c r="AZ5004" s="13">
        <f t="shared" si="946"/>
        <v>0</v>
      </c>
      <c r="BA5004" s="16">
        <f t="shared" si="947"/>
        <v>0</v>
      </c>
      <c r="BB5004" s="17" t="e">
        <f t="shared" si="948"/>
        <v>#DIV/0!</v>
      </c>
      <c r="BC5004" s="17" t="e">
        <f t="shared" si="938"/>
        <v>#DIV/0!</v>
      </c>
    </row>
    <row r="5005" hidden="1" spans="1:55">
      <c r="A5005" s="8" t="s">
        <v>10023</v>
      </c>
      <c r="B5005" s="8" t="s">
        <v>10024</v>
      </c>
      <c r="C5005" s="8">
        <v>38.96</v>
      </c>
      <c r="D5005" s="9">
        <v>50766836.33</v>
      </c>
      <c r="E5005" s="9">
        <v>-180981794.03</v>
      </c>
      <c r="F5005" s="9">
        <v>-71507298.27</v>
      </c>
      <c r="G5005" s="9">
        <v>242339258.33</v>
      </c>
      <c r="H5005" s="9">
        <v>-363389600</v>
      </c>
      <c r="I5005" s="9">
        <v>0</v>
      </c>
      <c r="J5005" s="9">
        <v>0</v>
      </c>
      <c r="K5005" s="9">
        <v>0</v>
      </c>
      <c r="L5005" s="9">
        <v>0</v>
      </c>
      <c r="M5005" s="9">
        <v>0</v>
      </c>
      <c r="N5005" s="9">
        <v>142252345.79</v>
      </c>
      <c r="O5005" s="9">
        <v>221836946.94</v>
      </c>
      <c r="P5005" s="9">
        <v>120837937.13</v>
      </c>
      <c r="Q5005" s="9">
        <v>309164189.56</v>
      </c>
      <c r="R5005" s="9">
        <v>34067000</v>
      </c>
      <c r="S5005" s="9">
        <v>0</v>
      </c>
      <c r="T5005" s="9">
        <v>0</v>
      </c>
      <c r="U5005" s="9">
        <v>0</v>
      </c>
      <c r="V5005" s="9">
        <v>0</v>
      </c>
      <c r="W5005" s="9">
        <v>0</v>
      </c>
      <c r="X5005" s="9">
        <v>0</v>
      </c>
      <c r="Y5005" s="9">
        <v>0</v>
      </c>
      <c r="Z5005" s="9">
        <v>0</v>
      </c>
      <c r="AA5005" s="9">
        <v>0</v>
      </c>
      <c r="AB5005" s="9">
        <v>0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0</v>
      </c>
      <c r="AI5005" s="9">
        <v>0</v>
      </c>
      <c r="AJ5005" s="9">
        <v>0</v>
      </c>
      <c r="AK5005" s="9">
        <v>77000000</v>
      </c>
      <c r="AL5005" s="9">
        <v>0</v>
      </c>
      <c r="AM5005" s="9">
        <v>0</v>
      </c>
      <c r="AN5005" s="9">
        <v>0</v>
      </c>
      <c r="AO5005" s="9">
        <v>0</v>
      </c>
      <c r="AP5005" s="9">
        <v>0</v>
      </c>
      <c r="AQ5005" s="12">
        <v>0</v>
      </c>
      <c r="AR5005" s="13">
        <f t="shared" si="937"/>
        <v>193019182.12</v>
      </c>
      <c r="AS5005" s="13">
        <f t="shared" si="939"/>
        <v>40855152.91</v>
      </c>
      <c r="AT5005" s="13">
        <f t="shared" si="940"/>
        <v>49330638.86</v>
      </c>
      <c r="AU5005" s="13">
        <f t="shared" si="941"/>
        <v>628503447.89</v>
      </c>
      <c r="AV5005" s="13">
        <f t="shared" si="942"/>
        <v>-329322600</v>
      </c>
      <c r="AW5005" s="13">
        <f t="shared" si="943"/>
        <v>0</v>
      </c>
      <c r="AX5005" s="13">
        <f t="shared" si="944"/>
        <v>0</v>
      </c>
      <c r="AY5005" s="13">
        <f t="shared" si="945"/>
        <v>0</v>
      </c>
      <c r="AZ5005" s="13">
        <f t="shared" si="946"/>
        <v>0</v>
      </c>
      <c r="BA5005" s="16">
        <f t="shared" si="947"/>
        <v>0</v>
      </c>
      <c r="BB5005" s="17" t="e">
        <f t="shared" si="948"/>
        <v>#DIV/0!</v>
      </c>
      <c r="BC5005" s="17" t="e">
        <f t="shared" si="938"/>
        <v>#DIV/0!</v>
      </c>
    </row>
    <row r="5006" hidden="1" spans="1:55">
      <c r="A5006" s="8" t="s">
        <v>10025</v>
      </c>
      <c r="B5006" s="8" t="s">
        <v>10026</v>
      </c>
      <c r="C5006" s="8">
        <v>114.72</v>
      </c>
      <c r="D5006" s="9">
        <v>-68527445.35</v>
      </c>
      <c r="E5006" s="9">
        <v>157339644.21</v>
      </c>
      <c r="F5006" s="9">
        <v>176331427.19</v>
      </c>
      <c r="G5006" s="9">
        <v>52580013.13</v>
      </c>
      <c r="H5006" s="9">
        <v>16340038.03</v>
      </c>
      <c r="I5006" s="9">
        <v>0</v>
      </c>
      <c r="J5006" s="9">
        <v>0</v>
      </c>
      <c r="K5006" s="9">
        <v>0</v>
      </c>
      <c r="L5006" s="9">
        <v>0</v>
      </c>
      <c r="M5006" s="9">
        <v>0</v>
      </c>
      <c r="N5006" s="9">
        <v>3809428676.48</v>
      </c>
      <c r="O5006" s="9">
        <v>346632067.85</v>
      </c>
      <c r="P5006" s="9">
        <v>315727145.24</v>
      </c>
      <c r="Q5006" s="9">
        <v>56243503.72</v>
      </c>
      <c r="R5006" s="9">
        <v>82219365.33</v>
      </c>
      <c r="S5006" s="9">
        <v>0</v>
      </c>
      <c r="T5006" s="9">
        <v>0</v>
      </c>
      <c r="U5006" s="9">
        <v>0</v>
      </c>
      <c r="V5006" s="9">
        <v>0</v>
      </c>
      <c r="W5006" s="9">
        <v>0</v>
      </c>
      <c r="X5006" s="9">
        <v>0</v>
      </c>
      <c r="Y5006" s="9">
        <v>0</v>
      </c>
      <c r="Z5006" s="9">
        <v>0</v>
      </c>
      <c r="AA5006" s="9">
        <v>0</v>
      </c>
      <c r="AB5006" s="9">
        <v>0</v>
      </c>
      <c r="AC5006" s="9">
        <v>0</v>
      </c>
      <c r="AD5006" s="9">
        <v>0</v>
      </c>
      <c r="AE5006" s="9">
        <v>0</v>
      </c>
      <c r="AF5006" s="9">
        <v>0</v>
      </c>
      <c r="AG5006" s="9">
        <v>0</v>
      </c>
      <c r="AH5006" s="9">
        <v>0</v>
      </c>
      <c r="AI5006" s="9">
        <v>0</v>
      </c>
      <c r="AJ5006" s="9">
        <v>0</v>
      </c>
      <c r="AK5006" s="9">
        <v>0</v>
      </c>
      <c r="AL5006" s="9">
        <v>0</v>
      </c>
      <c r="AM5006" s="9">
        <v>0</v>
      </c>
      <c r="AN5006" s="9">
        <v>0</v>
      </c>
      <c r="AO5006" s="9">
        <v>0</v>
      </c>
      <c r="AP5006" s="9">
        <v>0</v>
      </c>
      <c r="AQ5006" s="12">
        <v>0</v>
      </c>
      <c r="AR5006" s="13">
        <f t="shared" si="937"/>
        <v>3740901231.13</v>
      </c>
      <c r="AS5006" s="13">
        <f t="shared" si="939"/>
        <v>503971712.06</v>
      </c>
      <c r="AT5006" s="13">
        <f t="shared" si="940"/>
        <v>492058572.43</v>
      </c>
      <c r="AU5006" s="13">
        <f t="shared" si="941"/>
        <v>108823516.85</v>
      </c>
      <c r="AV5006" s="13">
        <f t="shared" si="942"/>
        <v>98559403.36</v>
      </c>
      <c r="AW5006" s="13">
        <f t="shared" si="943"/>
        <v>0</v>
      </c>
      <c r="AX5006" s="13">
        <f t="shared" si="944"/>
        <v>0</v>
      </c>
      <c r="AY5006" s="13">
        <f t="shared" si="945"/>
        <v>0</v>
      </c>
      <c r="AZ5006" s="13">
        <f t="shared" si="946"/>
        <v>0</v>
      </c>
      <c r="BA5006" s="16">
        <f t="shared" si="947"/>
        <v>0</v>
      </c>
      <c r="BB5006" s="17" t="e">
        <f t="shared" si="948"/>
        <v>#DIV/0!</v>
      </c>
      <c r="BC5006" s="17" t="e">
        <f t="shared" si="938"/>
        <v>#DIV/0!</v>
      </c>
    </row>
    <row r="5007" hidden="1" spans="1:55">
      <c r="A5007" s="8" t="s">
        <v>10027</v>
      </c>
      <c r="B5007" s="8" t="s">
        <v>10028</v>
      </c>
      <c r="C5007" s="8">
        <v>17.33</v>
      </c>
      <c r="D5007" s="9">
        <v>-3600902.69</v>
      </c>
      <c r="E5007" s="9">
        <v>56045224.3</v>
      </c>
      <c r="F5007" s="9">
        <v>12713918.17</v>
      </c>
      <c r="G5007" s="9">
        <v>-9127226.92</v>
      </c>
      <c r="H5007" s="9">
        <v>26838183.8</v>
      </c>
      <c r="I5007" s="9">
        <v>-1622863.28</v>
      </c>
      <c r="J5007" s="9">
        <v>-7764551.52</v>
      </c>
      <c r="K5007" s="9">
        <v>1999968.81</v>
      </c>
      <c r="L5007" s="9">
        <v>3808485.38</v>
      </c>
      <c r="M5007" s="9">
        <v>0</v>
      </c>
      <c r="N5007" s="9">
        <v>292926057.94</v>
      </c>
      <c r="O5007" s="9">
        <v>18341905.22</v>
      </c>
      <c r="P5007" s="9">
        <v>14766349.38</v>
      </c>
      <c r="Q5007" s="9">
        <v>1114028.22</v>
      </c>
      <c r="R5007" s="9">
        <v>17101331.08</v>
      </c>
      <c r="S5007" s="9">
        <v>2728222.28</v>
      </c>
      <c r="T5007" s="9">
        <v>2975238.1</v>
      </c>
      <c r="U5007" s="9">
        <v>16705007.97</v>
      </c>
      <c r="V5007" s="9">
        <v>2236670.35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0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9">
        <v>0</v>
      </c>
      <c r="AN5007" s="9">
        <v>0</v>
      </c>
      <c r="AO5007" s="9">
        <v>0</v>
      </c>
      <c r="AP5007" s="9">
        <v>0</v>
      </c>
      <c r="AQ5007" s="12">
        <v>0</v>
      </c>
      <c r="AR5007" s="13">
        <f t="shared" si="937"/>
        <v>289325155.25</v>
      </c>
      <c r="AS5007" s="13">
        <f t="shared" si="939"/>
        <v>74387129.52</v>
      </c>
      <c r="AT5007" s="13">
        <f t="shared" si="940"/>
        <v>27480267.55</v>
      </c>
      <c r="AU5007" s="13">
        <f t="shared" si="941"/>
        <v>-8013198.7</v>
      </c>
      <c r="AV5007" s="13">
        <f t="shared" si="942"/>
        <v>43939514.88</v>
      </c>
      <c r="AW5007" s="13">
        <f t="shared" si="943"/>
        <v>1105359</v>
      </c>
      <c r="AX5007" s="13">
        <f t="shared" si="944"/>
        <v>-4789313.42</v>
      </c>
      <c r="AY5007" s="13">
        <f t="shared" si="945"/>
        <v>18704976.78</v>
      </c>
      <c r="AZ5007" s="13">
        <f t="shared" si="946"/>
        <v>6045155.73</v>
      </c>
      <c r="BA5007" s="16">
        <f t="shared" si="947"/>
        <v>0</v>
      </c>
      <c r="BB5007" s="17" t="e">
        <f t="shared" si="948"/>
        <v>#DIV/0!</v>
      </c>
      <c r="BC5007" s="17" t="e">
        <f t="shared" si="938"/>
        <v>#DIV/0!</v>
      </c>
    </row>
    <row r="5008" hidden="1" spans="1:55">
      <c r="A5008" s="8" t="s">
        <v>10029</v>
      </c>
      <c r="B5008" s="8" t="s">
        <v>10030</v>
      </c>
      <c r="C5008" s="8">
        <v>147</v>
      </c>
      <c r="D5008" s="9">
        <v>-4031266.4</v>
      </c>
      <c r="E5008" s="9">
        <v>-64883073.12</v>
      </c>
      <c r="F5008" s="9">
        <v>3645073.02</v>
      </c>
      <c r="G5008" s="9">
        <v>2988556.39</v>
      </c>
      <c r="H5008" s="9">
        <v>-9482367.74</v>
      </c>
      <c r="I5008" s="9">
        <v>0</v>
      </c>
      <c r="J5008" s="9">
        <v>0</v>
      </c>
      <c r="K5008" s="9">
        <v>0</v>
      </c>
      <c r="L5008" s="9">
        <v>0</v>
      </c>
      <c r="M5008" s="9">
        <v>0</v>
      </c>
      <c r="N5008" s="9">
        <v>1508807130.42</v>
      </c>
      <c r="O5008" s="9">
        <v>193127880.73</v>
      </c>
      <c r="P5008" s="9">
        <v>91410062.75</v>
      </c>
      <c r="Q5008" s="9">
        <v>43994813.75</v>
      </c>
      <c r="R5008" s="9">
        <v>19783334.05</v>
      </c>
      <c r="S5008" s="9">
        <v>0</v>
      </c>
      <c r="T5008" s="9">
        <v>0</v>
      </c>
      <c r="U5008" s="9">
        <v>0</v>
      </c>
      <c r="V5008" s="9">
        <v>0</v>
      </c>
      <c r="W5008" s="9">
        <v>0</v>
      </c>
      <c r="X5008" s="9">
        <v>0</v>
      </c>
      <c r="Y5008" s="9">
        <v>0</v>
      </c>
      <c r="Z5008" s="9">
        <v>0</v>
      </c>
      <c r="AA5008" s="9">
        <v>0</v>
      </c>
      <c r="AB5008" s="9">
        <v>0</v>
      </c>
      <c r="AC5008" s="9">
        <v>0</v>
      </c>
      <c r="AD5008" s="9">
        <v>0</v>
      </c>
      <c r="AE5008" s="9">
        <v>0</v>
      </c>
      <c r="AF5008" s="9">
        <v>0</v>
      </c>
      <c r="AG5008" s="9">
        <v>0</v>
      </c>
      <c r="AH5008" s="9">
        <v>0</v>
      </c>
      <c r="AI5008" s="9">
        <v>0</v>
      </c>
      <c r="AJ5008" s="9">
        <v>43000000</v>
      </c>
      <c r="AK5008" s="9">
        <v>0</v>
      </c>
      <c r="AL5008" s="9">
        <v>0</v>
      </c>
      <c r="AM5008" s="9">
        <v>0</v>
      </c>
      <c r="AN5008" s="9">
        <v>0</v>
      </c>
      <c r="AO5008" s="9">
        <v>0</v>
      </c>
      <c r="AP5008" s="9">
        <v>0</v>
      </c>
      <c r="AQ5008" s="12">
        <v>0</v>
      </c>
      <c r="AR5008" s="13">
        <f t="shared" si="937"/>
        <v>1504775864.02</v>
      </c>
      <c r="AS5008" s="13">
        <f t="shared" si="939"/>
        <v>128244807.61</v>
      </c>
      <c r="AT5008" s="13">
        <f t="shared" si="940"/>
        <v>138055135.77</v>
      </c>
      <c r="AU5008" s="13">
        <f t="shared" si="941"/>
        <v>46983370.14</v>
      </c>
      <c r="AV5008" s="13">
        <f t="shared" si="942"/>
        <v>10300966.31</v>
      </c>
      <c r="AW5008" s="13">
        <f t="shared" si="943"/>
        <v>0</v>
      </c>
      <c r="AX5008" s="13">
        <f t="shared" si="944"/>
        <v>0</v>
      </c>
      <c r="AY5008" s="13">
        <f t="shared" si="945"/>
        <v>0</v>
      </c>
      <c r="AZ5008" s="13">
        <f t="shared" si="946"/>
        <v>0</v>
      </c>
      <c r="BA5008" s="16">
        <f t="shared" si="947"/>
        <v>0</v>
      </c>
      <c r="BB5008" s="17" t="e">
        <f t="shared" si="948"/>
        <v>#DIV/0!</v>
      </c>
      <c r="BC5008" s="17" t="e">
        <f t="shared" si="938"/>
        <v>#DIV/0!</v>
      </c>
    </row>
    <row r="5009" hidden="1" spans="1:55">
      <c r="A5009" s="8" t="s">
        <v>10031</v>
      </c>
      <c r="B5009" s="8" t="s">
        <v>10032</v>
      </c>
      <c r="C5009" s="8">
        <v>9.24</v>
      </c>
      <c r="D5009" s="9">
        <v>-13640089.24</v>
      </c>
      <c r="E5009" s="9">
        <v>95668850.42</v>
      </c>
      <c r="F5009" s="9">
        <v>174659398.85</v>
      </c>
      <c r="G5009" s="9">
        <v>15058245.99</v>
      </c>
      <c r="H5009" s="9">
        <v>166780256.17</v>
      </c>
      <c r="I5009" s="9">
        <v>0</v>
      </c>
      <c r="J5009" s="9">
        <v>0</v>
      </c>
      <c r="K5009" s="9">
        <v>0</v>
      </c>
      <c r="L5009" s="9">
        <v>0</v>
      </c>
      <c r="M5009" s="9">
        <v>0</v>
      </c>
      <c r="N5009" s="9">
        <v>2442100551.22</v>
      </c>
      <c r="O5009" s="9">
        <v>987858738.4</v>
      </c>
      <c r="P5009" s="9">
        <v>394050009.29</v>
      </c>
      <c r="Q5009" s="9">
        <v>302763229.46</v>
      </c>
      <c r="R5009" s="9">
        <v>335313105.51</v>
      </c>
      <c r="S5009" s="9">
        <v>0</v>
      </c>
      <c r="T5009" s="9">
        <v>0</v>
      </c>
      <c r="U5009" s="9">
        <v>0</v>
      </c>
      <c r="V5009" s="9">
        <v>0</v>
      </c>
      <c r="W5009" s="9">
        <v>0</v>
      </c>
      <c r="X5009" s="9">
        <v>0</v>
      </c>
      <c r="Y5009" s="9">
        <v>0</v>
      </c>
      <c r="Z5009" s="9">
        <v>0</v>
      </c>
      <c r="AA5009" s="9">
        <v>0</v>
      </c>
      <c r="AB5009" s="9">
        <v>0</v>
      </c>
      <c r="AC5009" s="9">
        <v>0</v>
      </c>
      <c r="AD5009" s="9">
        <v>0</v>
      </c>
      <c r="AE5009" s="9">
        <v>0</v>
      </c>
      <c r="AF5009" s="9">
        <v>0</v>
      </c>
      <c r="AG5009" s="9">
        <v>0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9">
        <v>0</v>
      </c>
      <c r="AN5009" s="9">
        <v>0</v>
      </c>
      <c r="AO5009" s="9">
        <v>0</v>
      </c>
      <c r="AP5009" s="9">
        <v>0</v>
      </c>
      <c r="AQ5009" s="12">
        <v>0</v>
      </c>
      <c r="AR5009" s="13">
        <f t="shared" si="937"/>
        <v>2428460461.98</v>
      </c>
      <c r="AS5009" s="13">
        <f t="shared" si="939"/>
        <v>1083527588.82</v>
      </c>
      <c r="AT5009" s="13">
        <f t="shared" si="940"/>
        <v>568709408.14</v>
      </c>
      <c r="AU5009" s="13">
        <f t="shared" si="941"/>
        <v>317821475.45</v>
      </c>
      <c r="AV5009" s="13">
        <f t="shared" si="942"/>
        <v>502093361.68</v>
      </c>
      <c r="AW5009" s="13">
        <f t="shared" si="943"/>
        <v>0</v>
      </c>
      <c r="AX5009" s="13">
        <f t="shared" si="944"/>
        <v>0</v>
      </c>
      <c r="AY5009" s="13">
        <f t="shared" si="945"/>
        <v>0</v>
      </c>
      <c r="AZ5009" s="13">
        <f t="shared" si="946"/>
        <v>0</v>
      </c>
      <c r="BA5009" s="16">
        <f t="shared" si="947"/>
        <v>0</v>
      </c>
      <c r="BB5009" s="17" t="e">
        <f t="shared" si="948"/>
        <v>#DIV/0!</v>
      </c>
      <c r="BC5009" s="17" t="e">
        <f t="shared" si="938"/>
        <v>#DIV/0!</v>
      </c>
    </row>
    <row r="5010" hidden="1" spans="1:55">
      <c r="A5010" s="8" t="s">
        <v>10033</v>
      </c>
      <c r="B5010" s="8" t="s">
        <v>10034</v>
      </c>
      <c r="C5010" s="8">
        <v>47.77</v>
      </c>
      <c r="D5010" s="9">
        <v>200167831.56</v>
      </c>
      <c r="E5010" s="9">
        <v>195593634.42</v>
      </c>
      <c r="F5010" s="9">
        <v>302609769.6</v>
      </c>
      <c r="G5010" s="9">
        <v>223074644.38</v>
      </c>
      <c r="H5010" s="9">
        <v>168220084.54</v>
      </c>
      <c r="I5010" s="9">
        <v>0</v>
      </c>
      <c r="J5010" s="9">
        <v>0</v>
      </c>
      <c r="K5010" s="9">
        <v>0</v>
      </c>
      <c r="L5010" s="9">
        <v>0</v>
      </c>
      <c r="M5010" s="9">
        <v>0</v>
      </c>
      <c r="N5010" s="9">
        <v>1776862609.95</v>
      </c>
      <c r="O5010" s="9">
        <v>419872669.44</v>
      </c>
      <c r="P5010" s="9">
        <v>532981891.94</v>
      </c>
      <c r="Q5010" s="9">
        <v>493658770.95</v>
      </c>
      <c r="R5010" s="9">
        <v>185037655</v>
      </c>
      <c r="S5010" s="9">
        <v>0</v>
      </c>
      <c r="T5010" s="9">
        <v>0</v>
      </c>
      <c r="U5010" s="9">
        <v>0</v>
      </c>
      <c r="V5010" s="9">
        <v>0</v>
      </c>
      <c r="W5010" s="9">
        <v>0</v>
      </c>
      <c r="X5010" s="9">
        <v>0</v>
      </c>
      <c r="Y5010" s="9">
        <v>0</v>
      </c>
      <c r="Z5010" s="9">
        <v>0</v>
      </c>
      <c r="AA5010" s="9">
        <v>0</v>
      </c>
      <c r="AB5010" s="9">
        <v>0</v>
      </c>
      <c r="AC5010" s="9">
        <v>0</v>
      </c>
      <c r="AD5010" s="9">
        <v>0</v>
      </c>
      <c r="AE5010" s="9">
        <v>0</v>
      </c>
      <c r="AF5010" s="9">
        <v>0</v>
      </c>
      <c r="AG5010" s="9">
        <v>0</v>
      </c>
      <c r="AH5010" s="9">
        <v>29875998</v>
      </c>
      <c r="AI5010" s="9">
        <v>13899220.01</v>
      </c>
      <c r="AJ5010" s="9">
        <v>2459614.1</v>
      </c>
      <c r="AK5010" s="9">
        <v>85000000</v>
      </c>
      <c r="AL5010" s="9">
        <v>0</v>
      </c>
      <c r="AM5010" s="9">
        <v>0</v>
      </c>
      <c r="AN5010" s="9">
        <v>0</v>
      </c>
      <c r="AO5010" s="9">
        <v>0</v>
      </c>
      <c r="AP5010" s="9">
        <v>0</v>
      </c>
      <c r="AQ5010" s="12">
        <v>0</v>
      </c>
      <c r="AR5010" s="13">
        <f t="shared" si="937"/>
        <v>2006906439.51</v>
      </c>
      <c r="AS5010" s="13">
        <f t="shared" si="939"/>
        <v>629365523.87</v>
      </c>
      <c r="AT5010" s="13">
        <f t="shared" si="940"/>
        <v>838051275.64</v>
      </c>
      <c r="AU5010" s="13">
        <f t="shared" si="941"/>
        <v>801733415.33</v>
      </c>
      <c r="AV5010" s="13">
        <f t="shared" si="942"/>
        <v>353257739.54</v>
      </c>
      <c r="AW5010" s="13">
        <f t="shared" si="943"/>
        <v>0</v>
      </c>
      <c r="AX5010" s="13">
        <f t="shared" si="944"/>
        <v>0</v>
      </c>
      <c r="AY5010" s="13">
        <f t="shared" si="945"/>
        <v>0</v>
      </c>
      <c r="AZ5010" s="13">
        <f t="shared" si="946"/>
        <v>0</v>
      </c>
      <c r="BA5010" s="16">
        <f t="shared" si="947"/>
        <v>0</v>
      </c>
      <c r="BB5010" s="17" t="e">
        <f t="shared" si="948"/>
        <v>#DIV/0!</v>
      </c>
      <c r="BC5010" s="17" t="e">
        <f t="shared" si="938"/>
        <v>#DIV/0!</v>
      </c>
    </row>
    <row r="5011" hidden="1" spans="1:55">
      <c r="A5011" s="8" t="s">
        <v>10035</v>
      </c>
      <c r="B5011" s="8" t="s">
        <v>10036</v>
      </c>
      <c r="C5011" s="8">
        <v>19.5</v>
      </c>
      <c r="D5011" s="9">
        <v>47870848.29</v>
      </c>
      <c r="E5011" s="9">
        <v>112251089.99</v>
      </c>
      <c r="F5011" s="9">
        <v>126357001.94</v>
      </c>
      <c r="G5011" s="9">
        <v>115746057.96</v>
      </c>
      <c r="H5011" s="9">
        <v>103443200</v>
      </c>
      <c r="I5011" s="9">
        <v>93952000</v>
      </c>
      <c r="J5011" s="9">
        <v>94953000</v>
      </c>
      <c r="K5011" s="9">
        <v>78913494.67</v>
      </c>
      <c r="L5011" s="9">
        <v>58778363.79</v>
      </c>
      <c r="M5011" s="9">
        <v>0</v>
      </c>
      <c r="N5011" s="9">
        <v>163555918.32</v>
      </c>
      <c r="O5011" s="9">
        <v>127077181.55</v>
      </c>
      <c r="P5011" s="9">
        <v>82319355.92</v>
      </c>
      <c r="Q5011" s="9">
        <v>50085910.85</v>
      </c>
      <c r="R5011" s="9">
        <v>133201500</v>
      </c>
      <c r="S5011" s="9">
        <v>155384000</v>
      </c>
      <c r="T5011" s="9">
        <v>17289600</v>
      </c>
      <c r="U5011" s="9">
        <v>31280326.74</v>
      </c>
      <c r="V5011" s="9">
        <v>62532959.8</v>
      </c>
      <c r="W5011" s="9">
        <v>0</v>
      </c>
      <c r="X5011" s="9">
        <v>0</v>
      </c>
      <c r="Y5011" s="9">
        <v>0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264237913.15</v>
      </c>
      <c r="AI5011" s="9">
        <v>263145867.42</v>
      </c>
      <c r="AJ5011" s="9">
        <v>100259170.25</v>
      </c>
      <c r="AK5011" s="9">
        <v>100245424.03</v>
      </c>
      <c r="AL5011" s="9">
        <v>0</v>
      </c>
      <c r="AM5011" s="9">
        <v>0</v>
      </c>
      <c r="AN5011" s="9">
        <v>0</v>
      </c>
      <c r="AO5011" s="9">
        <v>0</v>
      </c>
      <c r="AP5011" s="9">
        <v>0</v>
      </c>
      <c r="AQ5011" s="12">
        <v>0</v>
      </c>
      <c r="AR5011" s="13">
        <f t="shared" si="937"/>
        <v>475664679.76</v>
      </c>
      <c r="AS5011" s="13">
        <f t="shared" si="939"/>
        <v>502474138.96</v>
      </c>
      <c r="AT5011" s="13">
        <f t="shared" si="940"/>
        <v>308935528.11</v>
      </c>
      <c r="AU5011" s="13">
        <f t="shared" si="941"/>
        <v>266077392.84</v>
      </c>
      <c r="AV5011" s="13">
        <f t="shared" si="942"/>
        <v>236644700</v>
      </c>
      <c r="AW5011" s="13">
        <f t="shared" si="943"/>
        <v>249336000</v>
      </c>
      <c r="AX5011" s="13">
        <f t="shared" si="944"/>
        <v>112242600</v>
      </c>
      <c r="AY5011" s="13">
        <f t="shared" si="945"/>
        <v>110193821.41</v>
      </c>
      <c r="AZ5011" s="13">
        <f t="shared" si="946"/>
        <v>121311323.59</v>
      </c>
      <c r="BA5011" s="16">
        <f t="shared" si="947"/>
        <v>0</v>
      </c>
      <c r="BB5011" s="17" t="e">
        <f t="shared" si="948"/>
        <v>#DIV/0!</v>
      </c>
      <c r="BC5011" s="17" t="e">
        <f t="shared" si="938"/>
        <v>#DIV/0!</v>
      </c>
    </row>
    <row r="5012" hidden="1" spans="1:55">
      <c r="A5012" s="8" t="s">
        <v>10037</v>
      </c>
      <c r="B5012" s="8" t="s">
        <v>10038</v>
      </c>
      <c r="C5012" s="8">
        <v>51.2</v>
      </c>
      <c r="D5012" s="9">
        <v>-36653746.03</v>
      </c>
      <c r="E5012" s="9">
        <v>100961540.39</v>
      </c>
      <c r="F5012" s="9">
        <v>145458299.63</v>
      </c>
      <c r="G5012" s="9">
        <v>79420563.52</v>
      </c>
      <c r="H5012" s="9">
        <v>1265208.41</v>
      </c>
      <c r="I5012" s="9">
        <v>16706144.21</v>
      </c>
      <c r="J5012" s="9">
        <v>14210544.93</v>
      </c>
      <c r="K5012" s="9">
        <v>0</v>
      </c>
      <c r="L5012" s="9">
        <v>0</v>
      </c>
      <c r="M5012" s="9">
        <v>0</v>
      </c>
      <c r="N5012" s="9">
        <v>680700804.91</v>
      </c>
      <c r="O5012" s="9">
        <v>194133877.99</v>
      </c>
      <c r="P5012" s="9">
        <v>131686109.97</v>
      </c>
      <c r="Q5012" s="9">
        <v>95590503.45</v>
      </c>
      <c r="R5012" s="9">
        <v>64509400.14</v>
      </c>
      <c r="S5012" s="9">
        <v>17090544.8</v>
      </c>
      <c r="T5012" s="9">
        <v>11611208.18</v>
      </c>
      <c r="U5012" s="9">
        <v>0</v>
      </c>
      <c r="V5012" s="9">
        <v>0</v>
      </c>
      <c r="W5012" s="9">
        <v>0</v>
      </c>
      <c r="X5012" s="9">
        <v>0</v>
      </c>
      <c r="Y5012" s="9">
        <v>0</v>
      </c>
      <c r="Z5012" s="9">
        <v>0</v>
      </c>
      <c r="AA5012" s="9">
        <v>0</v>
      </c>
      <c r="AB5012" s="9">
        <v>0</v>
      </c>
      <c r="AC5012" s="9">
        <v>0</v>
      </c>
      <c r="AD5012" s="9">
        <v>0</v>
      </c>
      <c r="AE5012" s="9">
        <v>0</v>
      </c>
      <c r="AF5012" s="9">
        <v>0</v>
      </c>
      <c r="AG5012" s="9">
        <v>0</v>
      </c>
      <c r="AH5012" s="9">
        <v>0</v>
      </c>
      <c r="AI5012" s="9">
        <v>0</v>
      </c>
      <c r="AJ5012" s="9">
        <v>0</v>
      </c>
      <c r="AK5012" s="9">
        <v>0</v>
      </c>
      <c r="AL5012" s="9">
        <v>0</v>
      </c>
      <c r="AM5012" s="9">
        <v>0</v>
      </c>
      <c r="AN5012" s="9">
        <v>0</v>
      </c>
      <c r="AO5012" s="9">
        <v>0</v>
      </c>
      <c r="AP5012" s="9">
        <v>0</v>
      </c>
      <c r="AQ5012" s="12">
        <v>0</v>
      </c>
      <c r="AR5012" s="13">
        <f t="shared" si="937"/>
        <v>644047058.88</v>
      </c>
      <c r="AS5012" s="13">
        <f t="shared" si="939"/>
        <v>295095418.38</v>
      </c>
      <c r="AT5012" s="13">
        <f t="shared" si="940"/>
        <v>277144409.6</v>
      </c>
      <c r="AU5012" s="13">
        <f t="shared" si="941"/>
        <v>175011066.97</v>
      </c>
      <c r="AV5012" s="13">
        <f t="shared" si="942"/>
        <v>65774608.55</v>
      </c>
      <c r="AW5012" s="13">
        <f t="shared" si="943"/>
        <v>33796689.01</v>
      </c>
      <c r="AX5012" s="13">
        <f t="shared" si="944"/>
        <v>25821753.11</v>
      </c>
      <c r="AY5012" s="13">
        <f t="shared" si="945"/>
        <v>0</v>
      </c>
      <c r="AZ5012" s="13">
        <f t="shared" si="946"/>
        <v>0</v>
      </c>
      <c r="BA5012" s="16">
        <f t="shared" si="947"/>
        <v>0</v>
      </c>
      <c r="BB5012" s="17" t="e">
        <f t="shared" si="948"/>
        <v>#DIV/0!</v>
      </c>
      <c r="BC5012" s="17" t="e">
        <f t="shared" si="938"/>
        <v>#DIV/0!</v>
      </c>
    </row>
    <row r="5013" hidden="1" spans="1:55">
      <c r="A5013" s="8" t="s">
        <v>10039</v>
      </c>
      <c r="B5013" s="8" t="s">
        <v>10040</v>
      </c>
      <c r="C5013" s="8">
        <v>85.43</v>
      </c>
      <c r="D5013" s="9">
        <v>-273590336.58</v>
      </c>
      <c r="E5013" s="9">
        <v>-238398063.5</v>
      </c>
      <c r="F5013" s="9">
        <v>-190952267.07</v>
      </c>
      <c r="G5013" s="9">
        <v>-201222714.09</v>
      </c>
      <c r="H5013" s="9">
        <v>-143041661.73</v>
      </c>
      <c r="I5013" s="9">
        <v>0</v>
      </c>
      <c r="J5013" s="9">
        <v>0</v>
      </c>
      <c r="K5013" s="9">
        <v>0</v>
      </c>
      <c r="L5013" s="9">
        <v>0</v>
      </c>
      <c r="M5013" s="9">
        <v>0</v>
      </c>
      <c r="N5013" s="9">
        <v>76502087.19</v>
      </c>
      <c r="O5013" s="9">
        <v>53501427.95</v>
      </c>
      <c r="P5013" s="9">
        <v>339122874.08</v>
      </c>
      <c r="Q5013" s="9">
        <v>37018162.21</v>
      </c>
      <c r="R5013" s="9">
        <v>60195300.44</v>
      </c>
      <c r="S5013" s="9">
        <v>0</v>
      </c>
      <c r="T5013" s="9">
        <v>0</v>
      </c>
      <c r="U5013" s="9">
        <v>0</v>
      </c>
      <c r="V5013" s="9">
        <v>0</v>
      </c>
      <c r="W5013" s="9">
        <v>0</v>
      </c>
      <c r="X5013" s="9">
        <v>0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0</v>
      </c>
      <c r="AH5013" s="9">
        <v>172912892.96</v>
      </c>
      <c r="AI5013" s="9">
        <v>491055163</v>
      </c>
      <c r="AJ5013" s="9">
        <v>410212878.91</v>
      </c>
      <c r="AK5013" s="9">
        <v>645000000</v>
      </c>
      <c r="AL5013" s="9">
        <v>0</v>
      </c>
      <c r="AM5013" s="9">
        <v>0</v>
      </c>
      <c r="AN5013" s="9">
        <v>0</v>
      </c>
      <c r="AO5013" s="9">
        <v>0</v>
      </c>
      <c r="AP5013" s="9">
        <v>0</v>
      </c>
      <c r="AQ5013" s="12">
        <v>0</v>
      </c>
      <c r="AR5013" s="13">
        <f t="shared" si="937"/>
        <v>-24175356.43</v>
      </c>
      <c r="AS5013" s="13">
        <f t="shared" si="939"/>
        <v>306158527.45</v>
      </c>
      <c r="AT5013" s="13">
        <f t="shared" si="940"/>
        <v>558383485.92</v>
      </c>
      <c r="AU5013" s="13">
        <f t="shared" si="941"/>
        <v>480795448.12</v>
      </c>
      <c r="AV5013" s="13">
        <f t="shared" si="942"/>
        <v>-82846361.29</v>
      </c>
      <c r="AW5013" s="13">
        <f t="shared" si="943"/>
        <v>0</v>
      </c>
      <c r="AX5013" s="13">
        <f t="shared" si="944"/>
        <v>0</v>
      </c>
      <c r="AY5013" s="13">
        <f t="shared" si="945"/>
        <v>0</v>
      </c>
      <c r="AZ5013" s="13">
        <f t="shared" si="946"/>
        <v>0</v>
      </c>
      <c r="BA5013" s="16">
        <f t="shared" si="947"/>
        <v>0</v>
      </c>
      <c r="BB5013" s="17" t="e">
        <f t="shared" si="948"/>
        <v>#DIV/0!</v>
      </c>
      <c r="BC5013" s="17" t="e">
        <f t="shared" si="938"/>
        <v>#DIV/0!</v>
      </c>
    </row>
    <row r="5014" hidden="1" spans="1:55">
      <c r="A5014" s="8" t="s">
        <v>10041</v>
      </c>
      <c r="B5014" s="8" t="s">
        <v>10042</v>
      </c>
      <c r="C5014" s="8">
        <v>90.04</v>
      </c>
      <c r="D5014" s="9">
        <v>40076830.77</v>
      </c>
      <c r="E5014" s="9">
        <v>75564558.96</v>
      </c>
      <c r="F5014" s="9">
        <v>26214909.18</v>
      </c>
      <c r="G5014" s="9">
        <v>-11074867.14</v>
      </c>
      <c r="H5014" s="9">
        <v>17551806.66</v>
      </c>
      <c r="I5014" s="9">
        <v>0</v>
      </c>
      <c r="J5014" s="9">
        <v>0</v>
      </c>
      <c r="K5014" s="9">
        <v>0</v>
      </c>
      <c r="L5014" s="9">
        <v>0</v>
      </c>
      <c r="M5014" s="9">
        <v>0</v>
      </c>
      <c r="N5014" s="9">
        <v>95409553.95</v>
      </c>
      <c r="O5014" s="9">
        <v>111885715.44</v>
      </c>
      <c r="P5014" s="9">
        <v>110943529.28</v>
      </c>
      <c r="Q5014" s="9">
        <v>44487102.47</v>
      </c>
      <c r="R5014" s="9">
        <v>19365160.37</v>
      </c>
      <c r="S5014" s="9">
        <v>0</v>
      </c>
      <c r="T5014" s="9">
        <v>0</v>
      </c>
      <c r="U5014" s="9">
        <v>0</v>
      </c>
      <c r="V5014" s="9">
        <v>0</v>
      </c>
      <c r="W5014" s="9">
        <v>0</v>
      </c>
      <c r="X5014" s="9">
        <v>0</v>
      </c>
      <c r="Y5014" s="9">
        <v>0</v>
      </c>
      <c r="Z5014" s="9">
        <v>0</v>
      </c>
      <c r="AA5014" s="9">
        <v>0</v>
      </c>
      <c r="AB5014" s="9">
        <v>0</v>
      </c>
      <c r="AC5014" s="9">
        <v>0</v>
      </c>
      <c r="AD5014" s="9">
        <v>0</v>
      </c>
      <c r="AE5014" s="9">
        <v>0</v>
      </c>
      <c r="AF5014" s="9">
        <v>0</v>
      </c>
      <c r="AG5014" s="9">
        <v>0</v>
      </c>
      <c r="AH5014" s="9">
        <v>480600.89</v>
      </c>
      <c r="AI5014" s="9">
        <v>0</v>
      </c>
      <c r="AJ5014" s="9">
        <v>1000943.4</v>
      </c>
      <c r="AK5014" s="9">
        <v>700678.47</v>
      </c>
      <c r="AL5014" s="9">
        <v>0</v>
      </c>
      <c r="AM5014" s="9">
        <v>0</v>
      </c>
      <c r="AN5014" s="9">
        <v>0</v>
      </c>
      <c r="AO5014" s="9">
        <v>0</v>
      </c>
      <c r="AP5014" s="9">
        <v>0</v>
      </c>
      <c r="AQ5014" s="12">
        <v>0</v>
      </c>
      <c r="AR5014" s="13">
        <f t="shared" si="937"/>
        <v>135966985.61</v>
      </c>
      <c r="AS5014" s="13">
        <f t="shared" si="939"/>
        <v>187450274.4</v>
      </c>
      <c r="AT5014" s="13">
        <f t="shared" si="940"/>
        <v>138159381.86</v>
      </c>
      <c r="AU5014" s="13">
        <f t="shared" si="941"/>
        <v>34112913.8</v>
      </c>
      <c r="AV5014" s="13">
        <f t="shared" si="942"/>
        <v>36916967.03</v>
      </c>
      <c r="AW5014" s="13">
        <f t="shared" si="943"/>
        <v>0</v>
      </c>
      <c r="AX5014" s="13">
        <f t="shared" si="944"/>
        <v>0</v>
      </c>
      <c r="AY5014" s="13">
        <f t="shared" si="945"/>
        <v>0</v>
      </c>
      <c r="AZ5014" s="13">
        <f t="shared" si="946"/>
        <v>0</v>
      </c>
      <c r="BA5014" s="16">
        <f t="shared" si="947"/>
        <v>0</v>
      </c>
      <c r="BB5014" s="17" t="e">
        <f t="shared" si="948"/>
        <v>#DIV/0!</v>
      </c>
      <c r="BC5014" s="17" t="e">
        <f t="shared" si="938"/>
        <v>#DIV/0!</v>
      </c>
    </row>
    <row r="5015" hidden="1" spans="1:55">
      <c r="A5015" s="8" t="s">
        <v>10043</v>
      </c>
      <c r="B5015" s="8" t="s">
        <v>10044</v>
      </c>
      <c r="C5015" s="8">
        <v>43.03</v>
      </c>
      <c r="D5015" s="9">
        <v>8742920.56</v>
      </c>
      <c r="E5015" s="9">
        <v>17720548.44</v>
      </c>
      <c r="F5015" s="9">
        <v>25649195.94</v>
      </c>
      <c r="G5015" s="9">
        <v>11461979.14</v>
      </c>
      <c r="H5015" s="9">
        <v>-5392139.59</v>
      </c>
      <c r="I5015" s="9">
        <v>0</v>
      </c>
      <c r="J5015" s="9">
        <v>0</v>
      </c>
      <c r="K5015" s="9">
        <v>0</v>
      </c>
      <c r="L5015" s="9">
        <v>0</v>
      </c>
      <c r="M5015" s="9">
        <v>0</v>
      </c>
      <c r="N5015" s="9">
        <v>27155011.67</v>
      </c>
      <c r="O5015" s="9">
        <v>41572804.96</v>
      </c>
      <c r="P5015" s="9">
        <v>43777315.85</v>
      </c>
      <c r="Q5015" s="9">
        <v>34948610.24</v>
      </c>
      <c r="R5015" s="9">
        <v>14065801.71</v>
      </c>
      <c r="S5015" s="9">
        <v>0</v>
      </c>
      <c r="T5015" s="9">
        <v>0</v>
      </c>
      <c r="U5015" s="9">
        <v>0</v>
      </c>
      <c r="V5015" s="9">
        <v>0</v>
      </c>
      <c r="W5015" s="9">
        <v>0</v>
      </c>
      <c r="X5015" s="9">
        <v>0</v>
      </c>
      <c r="Y5015" s="9">
        <v>0</v>
      </c>
      <c r="Z5015" s="9">
        <v>0</v>
      </c>
      <c r="AA5015" s="9">
        <v>0</v>
      </c>
      <c r="AB5015" s="9">
        <v>0</v>
      </c>
      <c r="AC5015" s="9">
        <v>0</v>
      </c>
      <c r="AD5015" s="9">
        <v>0</v>
      </c>
      <c r="AE5015" s="9">
        <v>0</v>
      </c>
      <c r="AF5015" s="9">
        <v>0</v>
      </c>
      <c r="AG5015" s="9">
        <v>0</v>
      </c>
      <c r="AH5015" s="9">
        <v>0</v>
      </c>
      <c r="AI5015" s="9">
        <v>0</v>
      </c>
      <c r="AJ5015" s="9">
        <v>0</v>
      </c>
      <c r="AK5015" s="9">
        <v>0</v>
      </c>
      <c r="AL5015" s="9">
        <v>0</v>
      </c>
      <c r="AM5015" s="9">
        <v>0</v>
      </c>
      <c r="AN5015" s="9">
        <v>0</v>
      </c>
      <c r="AO5015" s="9">
        <v>0</v>
      </c>
      <c r="AP5015" s="9">
        <v>0</v>
      </c>
      <c r="AQ5015" s="12">
        <v>0</v>
      </c>
      <c r="AR5015" s="13">
        <f t="shared" si="937"/>
        <v>35897932.23</v>
      </c>
      <c r="AS5015" s="13">
        <f t="shared" si="939"/>
        <v>59293353.4</v>
      </c>
      <c r="AT5015" s="13">
        <f t="shared" si="940"/>
        <v>69426511.79</v>
      </c>
      <c r="AU5015" s="13">
        <f t="shared" si="941"/>
        <v>46410589.38</v>
      </c>
      <c r="AV5015" s="13">
        <f t="shared" si="942"/>
        <v>8673662.12</v>
      </c>
      <c r="AW5015" s="13">
        <f t="shared" si="943"/>
        <v>0</v>
      </c>
      <c r="AX5015" s="13">
        <f t="shared" si="944"/>
        <v>0</v>
      </c>
      <c r="AY5015" s="13">
        <f t="shared" si="945"/>
        <v>0</v>
      </c>
      <c r="AZ5015" s="13">
        <f t="shared" si="946"/>
        <v>0</v>
      </c>
      <c r="BA5015" s="16">
        <f t="shared" si="947"/>
        <v>0</v>
      </c>
      <c r="BB5015" s="17" t="e">
        <f t="shared" si="948"/>
        <v>#DIV/0!</v>
      </c>
      <c r="BC5015" s="17" t="e">
        <f t="shared" si="938"/>
        <v>#DIV/0!</v>
      </c>
    </row>
    <row r="5016" hidden="1" spans="1:55">
      <c r="A5016" s="8" t="s">
        <v>10045</v>
      </c>
      <c r="B5016" s="8" t="s">
        <v>10046</v>
      </c>
      <c r="C5016" s="8">
        <v>20.92</v>
      </c>
      <c r="D5016" s="9">
        <v>302481498.08</v>
      </c>
      <c r="E5016" s="9">
        <v>249775227.37</v>
      </c>
      <c r="F5016" s="9">
        <v>345836647.12</v>
      </c>
      <c r="G5016" s="9">
        <v>432005869.26</v>
      </c>
      <c r="H5016" s="9">
        <v>48022210.32</v>
      </c>
      <c r="I5016" s="9">
        <v>196204911.76</v>
      </c>
      <c r="J5016" s="9">
        <v>130743714.79</v>
      </c>
      <c r="K5016" s="9">
        <v>150425874.32</v>
      </c>
      <c r="L5016" s="9">
        <v>0</v>
      </c>
      <c r="M5016" s="9">
        <v>0</v>
      </c>
      <c r="N5016" s="9">
        <v>303374726.74</v>
      </c>
      <c r="O5016" s="9">
        <v>240629532.88</v>
      </c>
      <c r="P5016" s="9">
        <v>282781005.79</v>
      </c>
      <c r="Q5016" s="9">
        <v>194115888.31</v>
      </c>
      <c r="R5016" s="9">
        <v>78644774.15</v>
      </c>
      <c r="S5016" s="9">
        <v>142984869.11</v>
      </c>
      <c r="T5016" s="9">
        <v>196319943.67</v>
      </c>
      <c r="U5016" s="9">
        <v>171138617.52</v>
      </c>
      <c r="V5016" s="9">
        <v>0</v>
      </c>
      <c r="W5016" s="9">
        <v>0</v>
      </c>
      <c r="X5016" s="9">
        <v>0</v>
      </c>
      <c r="Y5016" s="9">
        <v>0</v>
      </c>
      <c r="Z5016" s="9">
        <v>0</v>
      </c>
      <c r="AA5016" s="9">
        <v>0</v>
      </c>
      <c r="AB5016" s="9">
        <v>0</v>
      </c>
      <c r="AC5016" s="9">
        <v>0</v>
      </c>
      <c r="AD5016" s="9">
        <v>0</v>
      </c>
      <c r="AE5016" s="9">
        <v>0</v>
      </c>
      <c r="AF5016" s="9">
        <v>0</v>
      </c>
      <c r="AG5016" s="9">
        <v>0</v>
      </c>
      <c r="AH5016" s="9">
        <v>0</v>
      </c>
      <c r="AI5016" s="9">
        <v>0</v>
      </c>
      <c r="AJ5016" s="9">
        <v>0</v>
      </c>
      <c r="AK5016" s="9">
        <v>0</v>
      </c>
      <c r="AL5016" s="9">
        <v>0</v>
      </c>
      <c r="AM5016" s="9">
        <v>0</v>
      </c>
      <c r="AN5016" s="9">
        <v>0</v>
      </c>
      <c r="AO5016" s="9">
        <v>0</v>
      </c>
      <c r="AP5016" s="9">
        <v>0</v>
      </c>
      <c r="AQ5016" s="12">
        <v>0</v>
      </c>
      <c r="AR5016" s="13">
        <f t="shared" si="937"/>
        <v>605856224.82</v>
      </c>
      <c r="AS5016" s="13">
        <f t="shared" si="939"/>
        <v>490404760.25</v>
      </c>
      <c r="AT5016" s="13">
        <f t="shared" si="940"/>
        <v>628617652.91</v>
      </c>
      <c r="AU5016" s="13">
        <f t="shared" si="941"/>
        <v>626121757.57</v>
      </c>
      <c r="AV5016" s="13">
        <f t="shared" si="942"/>
        <v>126666984.47</v>
      </c>
      <c r="AW5016" s="13">
        <f t="shared" si="943"/>
        <v>339189780.87</v>
      </c>
      <c r="AX5016" s="13">
        <f t="shared" si="944"/>
        <v>327063658.46</v>
      </c>
      <c r="AY5016" s="13">
        <f t="shared" si="945"/>
        <v>321564491.84</v>
      </c>
      <c r="AZ5016" s="13">
        <f t="shared" si="946"/>
        <v>0</v>
      </c>
      <c r="BA5016" s="16">
        <f t="shared" si="947"/>
        <v>0</v>
      </c>
      <c r="BB5016" s="17" t="e">
        <f t="shared" si="948"/>
        <v>#DIV/0!</v>
      </c>
      <c r="BC5016" s="17" t="e">
        <f t="shared" si="938"/>
        <v>#DIV/0!</v>
      </c>
    </row>
    <row r="5017" hidden="1" spans="1:55">
      <c r="A5017" s="8" t="s">
        <v>10047</v>
      </c>
      <c r="B5017" s="8" t="s">
        <v>10048</v>
      </c>
      <c r="C5017" s="8">
        <v>15.17</v>
      </c>
      <c r="D5017" s="9">
        <v>121463060.34</v>
      </c>
      <c r="E5017" s="9">
        <v>142264922.38</v>
      </c>
      <c r="F5017" s="9">
        <v>128397380.97</v>
      </c>
      <c r="G5017" s="9">
        <v>80223088.74</v>
      </c>
      <c r="H5017" s="9">
        <v>61944600</v>
      </c>
      <c r="I5017" s="9">
        <v>0</v>
      </c>
      <c r="J5017" s="9">
        <v>0</v>
      </c>
      <c r="K5017" s="9">
        <v>0</v>
      </c>
      <c r="L5017" s="9">
        <v>0</v>
      </c>
      <c r="M5017" s="9">
        <v>0</v>
      </c>
      <c r="N5017" s="9">
        <v>160650861</v>
      </c>
      <c r="O5017" s="9">
        <v>320333416.21</v>
      </c>
      <c r="P5017" s="9">
        <v>340006610.04</v>
      </c>
      <c r="Q5017" s="9">
        <v>277786839.7</v>
      </c>
      <c r="R5017" s="9">
        <v>190833400</v>
      </c>
      <c r="S5017" s="9">
        <v>0</v>
      </c>
      <c r="T5017" s="9">
        <v>0</v>
      </c>
      <c r="U5017" s="9">
        <v>0</v>
      </c>
      <c r="V5017" s="9">
        <v>0</v>
      </c>
      <c r="W5017" s="9">
        <v>0</v>
      </c>
      <c r="X5017" s="9">
        <v>0</v>
      </c>
      <c r="Y5017" s="9">
        <v>0</v>
      </c>
      <c r="Z5017" s="9">
        <v>0</v>
      </c>
      <c r="AA5017" s="9">
        <v>0</v>
      </c>
      <c r="AB5017" s="9">
        <v>0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60134653.94</v>
      </c>
      <c r="AI5017" s="9">
        <v>8208586.62</v>
      </c>
      <c r="AJ5017" s="9">
        <v>8398559.1</v>
      </c>
      <c r="AK5017" s="9">
        <v>13952880.31</v>
      </c>
      <c r="AL5017" s="9">
        <v>0</v>
      </c>
      <c r="AM5017" s="9">
        <v>0</v>
      </c>
      <c r="AN5017" s="9">
        <v>0</v>
      </c>
      <c r="AO5017" s="9">
        <v>0</v>
      </c>
      <c r="AP5017" s="9">
        <v>0</v>
      </c>
      <c r="AQ5017" s="12">
        <v>0</v>
      </c>
      <c r="AR5017" s="13">
        <f t="shared" si="937"/>
        <v>342248575.28</v>
      </c>
      <c r="AS5017" s="13">
        <f t="shared" si="939"/>
        <v>470806925.21</v>
      </c>
      <c r="AT5017" s="13">
        <f t="shared" si="940"/>
        <v>476802550.11</v>
      </c>
      <c r="AU5017" s="13">
        <f t="shared" si="941"/>
        <v>371962808.75</v>
      </c>
      <c r="AV5017" s="13">
        <f t="shared" si="942"/>
        <v>252778000</v>
      </c>
      <c r="AW5017" s="13">
        <f t="shared" si="943"/>
        <v>0</v>
      </c>
      <c r="AX5017" s="13">
        <f t="shared" si="944"/>
        <v>0</v>
      </c>
      <c r="AY5017" s="13">
        <f t="shared" si="945"/>
        <v>0</v>
      </c>
      <c r="AZ5017" s="13">
        <f t="shared" si="946"/>
        <v>0</v>
      </c>
      <c r="BA5017" s="16">
        <f t="shared" si="947"/>
        <v>0</v>
      </c>
      <c r="BB5017" s="17" t="e">
        <f t="shared" si="948"/>
        <v>#DIV/0!</v>
      </c>
      <c r="BC5017" s="17" t="e">
        <f t="shared" si="938"/>
        <v>#DIV/0!</v>
      </c>
    </row>
    <row r="5018" hidden="1" spans="1:55">
      <c r="A5018" s="8" t="s">
        <v>10049</v>
      </c>
      <c r="B5018" s="8" t="s">
        <v>10050</v>
      </c>
      <c r="C5018" s="8">
        <v>20.97</v>
      </c>
      <c r="D5018" s="9">
        <v>57895075.03</v>
      </c>
      <c r="E5018" s="9">
        <v>131507953.83</v>
      </c>
      <c r="F5018" s="9">
        <v>169105687.7</v>
      </c>
      <c r="G5018" s="9">
        <v>78864770.48</v>
      </c>
      <c r="H5018" s="9">
        <v>12922306.16</v>
      </c>
      <c r="I5018" s="9">
        <v>0</v>
      </c>
      <c r="J5018" s="9">
        <v>0</v>
      </c>
      <c r="K5018" s="9">
        <v>0</v>
      </c>
      <c r="L5018" s="9">
        <v>0</v>
      </c>
      <c r="M5018" s="9">
        <v>0</v>
      </c>
      <c r="N5018" s="9">
        <v>98230041.3</v>
      </c>
      <c r="O5018" s="9">
        <v>187668287.76</v>
      </c>
      <c r="P5018" s="9">
        <v>194526019.82</v>
      </c>
      <c r="Q5018" s="9">
        <v>87034620.28</v>
      </c>
      <c r="R5018" s="9">
        <v>66240855.73</v>
      </c>
      <c r="S5018" s="9">
        <v>0</v>
      </c>
      <c r="T5018" s="9">
        <v>0</v>
      </c>
      <c r="U5018" s="9">
        <v>0</v>
      </c>
      <c r="V5018" s="9">
        <v>0</v>
      </c>
      <c r="W5018" s="9">
        <v>0</v>
      </c>
      <c r="X5018" s="9">
        <v>0</v>
      </c>
      <c r="Y5018" s="9">
        <v>0</v>
      </c>
      <c r="Z5018" s="9">
        <v>0</v>
      </c>
      <c r="AA5018" s="9">
        <v>0</v>
      </c>
      <c r="AB5018" s="9">
        <v>0</v>
      </c>
      <c r="AC5018" s="9">
        <v>0</v>
      </c>
      <c r="AD5018" s="9">
        <v>0</v>
      </c>
      <c r="AE5018" s="9">
        <v>0</v>
      </c>
      <c r="AF5018" s="9">
        <v>0</v>
      </c>
      <c r="AG5018" s="9">
        <v>0</v>
      </c>
      <c r="AH5018" s="9">
        <v>6036684.93</v>
      </c>
      <c r="AI5018" s="9">
        <v>0</v>
      </c>
      <c r="AJ5018" s="9">
        <v>0</v>
      </c>
      <c r="AK5018" s="9">
        <v>0</v>
      </c>
      <c r="AL5018" s="9">
        <v>0</v>
      </c>
      <c r="AM5018" s="9">
        <v>0</v>
      </c>
      <c r="AN5018" s="9">
        <v>0</v>
      </c>
      <c r="AO5018" s="9">
        <v>0</v>
      </c>
      <c r="AP5018" s="9">
        <v>0</v>
      </c>
      <c r="AQ5018" s="12">
        <v>0</v>
      </c>
      <c r="AR5018" s="13">
        <f t="shared" si="937"/>
        <v>162161801.26</v>
      </c>
      <c r="AS5018" s="13">
        <f t="shared" si="939"/>
        <v>319176241.59</v>
      </c>
      <c r="AT5018" s="13">
        <f t="shared" si="940"/>
        <v>363631707.52</v>
      </c>
      <c r="AU5018" s="13">
        <f t="shared" si="941"/>
        <v>165899390.76</v>
      </c>
      <c r="AV5018" s="13">
        <f t="shared" si="942"/>
        <v>79163161.89</v>
      </c>
      <c r="AW5018" s="13">
        <f t="shared" si="943"/>
        <v>0</v>
      </c>
      <c r="AX5018" s="13">
        <f t="shared" si="944"/>
        <v>0</v>
      </c>
      <c r="AY5018" s="13">
        <f t="shared" si="945"/>
        <v>0</v>
      </c>
      <c r="AZ5018" s="13">
        <f t="shared" si="946"/>
        <v>0</v>
      </c>
      <c r="BA5018" s="16">
        <f t="shared" si="947"/>
        <v>0</v>
      </c>
      <c r="BB5018" s="17" t="e">
        <f t="shared" si="948"/>
        <v>#DIV/0!</v>
      </c>
      <c r="BC5018" s="17" t="e">
        <f t="shared" si="938"/>
        <v>#DIV/0!</v>
      </c>
    </row>
    <row r="5019" hidden="1" spans="1:55">
      <c r="A5019" s="8" t="s">
        <v>10051</v>
      </c>
      <c r="B5019" s="8" t="s">
        <v>10052</v>
      </c>
      <c r="C5019" s="8">
        <v>49.93</v>
      </c>
      <c r="D5019" s="9">
        <v>41798303.6</v>
      </c>
      <c r="E5019" s="9">
        <v>105121360.49</v>
      </c>
      <c r="F5019" s="9">
        <v>77500950.07</v>
      </c>
      <c r="G5019" s="9">
        <v>64234882.82</v>
      </c>
      <c r="H5019" s="9">
        <v>86650786.27</v>
      </c>
      <c r="I5019" s="9">
        <v>58787775.71</v>
      </c>
      <c r="J5019" s="9">
        <v>58557158.52</v>
      </c>
      <c r="K5019" s="9">
        <v>0</v>
      </c>
      <c r="L5019" s="9">
        <v>0</v>
      </c>
      <c r="M5019" s="9">
        <v>0</v>
      </c>
      <c r="N5019" s="9">
        <v>41053873.3</v>
      </c>
      <c r="O5019" s="9">
        <v>317912260.07</v>
      </c>
      <c r="P5019" s="9">
        <v>192594261.37</v>
      </c>
      <c r="Q5019" s="9">
        <v>12754286.25</v>
      </c>
      <c r="R5019" s="9">
        <v>25899905.17</v>
      </c>
      <c r="S5019" s="9">
        <v>26312184.61</v>
      </c>
      <c r="T5019" s="9">
        <v>31323649.02</v>
      </c>
      <c r="U5019" s="9">
        <v>0</v>
      </c>
      <c r="V5019" s="9">
        <v>0</v>
      </c>
      <c r="W5019" s="9">
        <v>0</v>
      </c>
      <c r="X5019" s="9">
        <v>0</v>
      </c>
      <c r="Y5019" s="9">
        <v>0</v>
      </c>
      <c r="Z5019" s="9">
        <v>0</v>
      </c>
      <c r="AA5019" s="9">
        <v>0</v>
      </c>
      <c r="AB5019" s="9">
        <v>0</v>
      </c>
      <c r="AC5019" s="9">
        <v>0</v>
      </c>
      <c r="AD5019" s="9">
        <v>0</v>
      </c>
      <c r="AE5019" s="9">
        <v>0</v>
      </c>
      <c r="AF5019" s="9">
        <v>0</v>
      </c>
      <c r="AG5019" s="9">
        <v>0</v>
      </c>
      <c r="AH5019" s="9">
        <v>310678418.19</v>
      </c>
      <c r="AI5019" s="9">
        <v>0</v>
      </c>
      <c r="AJ5019" s="9">
        <v>30010235.21</v>
      </c>
      <c r="AK5019" s="9">
        <v>139317922.68</v>
      </c>
      <c r="AL5019" s="9">
        <v>0</v>
      </c>
      <c r="AM5019" s="9">
        <v>0</v>
      </c>
      <c r="AN5019" s="9">
        <v>0</v>
      </c>
      <c r="AO5019" s="9">
        <v>0</v>
      </c>
      <c r="AP5019" s="9">
        <v>0</v>
      </c>
      <c r="AQ5019" s="12">
        <v>0</v>
      </c>
      <c r="AR5019" s="13">
        <f t="shared" si="937"/>
        <v>393530595.09</v>
      </c>
      <c r="AS5019" s="13">
        <f t="shared" si="939"/>
        <v>423033620.56</v>
      </c>
      <c r="AT5019" s="13">
        <f t="shared" si="940"/>
        <v>300105446.65</v>
      </c>
      <c r="AU5019" s="13">
        <f t="shared" si="941"/>
        <v>216307091.75</v>
      </c>
      <c r="AV5019" s="13">
        <f t="shared" si="942"/>
        <v>112550691.44</v>
      </c>
      <c r="AW5019" s="13">
        <f t="shared" si="943"/>
        <v>85099960.32</v>
      </c>
      <c r="AX5019" s="13">
        <f t="shared" si="944"/>
        <v>89880807.54</v>
      </c>
      <c r="AY5019" s="13">
        <f t="shared" si="945"/>
        <v>0</v>
      </c>
      <c r="AZ5019" s="13">
        <f t="shared" si="946"/>
        <v>0</v>
      </c>
      <c r="BA5019" s="16">
        <f t="shared" si="947"/>
        <v>0</v>
      </c>
      <c r="BB5019" s="17" t="e">
        <f t="shared" si="948"/>
        <v>#DIV/0!</v>
      </c>
      <c r="BC5019" s="17" t="e">
        <f t="shared" si="938"/>
        <v>#DIV/0!</v>
      </c>
    </row>
    <row r="5020" hidden="1" spans="1:55">
      <c r="A5020" s="8" t="s">
        <v>10053</v>
      </c>
      <c r="B5020" s="8" t="s">
        <v>10054</v>
      </c>
      <c r="C5020" s="8">
        <v>31.01</v>
      </c>
      <c r="D5020" s="9">
        <v>3766406.34</v>
      </c>
      <c r="E5020" s="9">
        <v>30130195.23</v>
      </c>
      <c r="F5020" s="9">
        <v>26466613.64</v>
      </c>
      <c r="G5020" s="9">
        <v>24050642.63</v>
      </c>
      <c r="H5020" s="9">
        <v>16776294.95</v>
      </c>
      <c r="I5020" s="9">
        <v>13824092.31</v>
      </c>
      <c r="J5020" s="9">
        <v>17186407.2</v>
      </c>
      <c r="K5020" s="9">
        <v>9661969.87</v>
      </c>
      <c r="L5020" s="9">
        <v>6352485.31</v>
      </c>
      <c r="M5020" s="9">
        <v>0</v>
      </c>
      <c r="N5020" s="9">
        <v>129675660.82</v>
      </c>
      <c r="O5020" s="9">
        <v>129768869.54</v>
      </c>
      <c r="P5020" s="9">
        <v>112439233.68</v>
      </c>
      <c r="Q5020" s="9">
        <v>60491432.78</v>
      </c>
      <c r="R5020" s="9">
        <v>57440604.87</v>
      </c>
      <c r="S5020" s="9">
        <v>42839507.73</v>
      </c>
      <c r="T5020" s="9">
        <v>33571098.71</v>
      </c>
      <c r="U5020" s="9">
        <v>18372746.9</v>
      </c>
      <c r="V5020" s="9">
        <v>19581840.38</v>
      </c>
      <c r="W5020" s="9">
        <v>0</v>
      </c>
      <c r="X5020" s="9">
        <v>0</v>
      </c>
      <c r="Y5020" s="9">
        <v>0</v>
      </c>
      <c r="Z5020" s="9">
        <v>0</v>
      </c>
      <c r="AA5020" s="9">
        <v>0</v>
      </c>
      <c r="AB5020" s="9">
        <v>0</v>
      </c>
      <c r="AC5020" s="9">
        <v>0</v>
      </c>
      <c r="AD5020" s="9">
        <v>0</v>
      </c>
      <c r="AE5020" s="9">
        <v>0</v>
      </c>
      <c r="AF5020" s="9">
        <v>0</v>
      </c>
      <c r="AG5020" s="9">
        <v>0</v>
      </c>
      <c r="AH5020" s="9">
        <v>0</v>
      </c>
      <c r="AI5020" s="9">
        <v>0</v>
      </c>
      <c r="AJ5020" s="9">
        <v>0</v>
      </c>
      <c r="AK5020" s="9">
        <v>0</v>
      </c>
      <c r="AL5020" s="9">
        <v>0</v>
      </c>
      <c r="AM5020" s="9">
        <v>0</v>
      </c>
      <c r="AN5020" s="9">
        <v>794865.76</v>
      </c>
      <c r="AO5020" s="9">
        <v>1080960</v>
      </c>
      <c r="AP5020" s="9">
        <v>940560</v>
      </c>
      <c r="AQ5020" s="12">
        <v>0</v>
      </c>
      <c r="AR5020" s="13">
        <f t="shared" si="937"/>
        <v>133442067.16</v>
      </c>
      <c r="AS5020" s="13">
        <f t="shared" si="939"/>
        <v>159899064.77</v>
      </c>
      <c r="AT5020" s="13">
        <f t="shared" si="940"/>
        <v>138905847.32</v>
      </c>
      <c r="AU5020" s="13">
        <f t="shared" si="941"/>
        <v>84542075.41</v>
      </c>
      <c r="AV5020" s="13">
        <f t="shared" si="942"/>
        <v>74216899.82</v>
      </c>
      <c r="AW5020" s="13">
        <f t="shared" si="943"/>
        <v>56663600.04</v>
      </c>
      <c r="AX5020" s="13">
        <f t="shared" si="944"/>
        <v>51552371.67</v>
      </c>
      <c r="AY5020" s="13">
        <f t="shared" si="945"/>
        <v>29115676.77</v>
      </c>
      <c r="AZ5020" s="13">
        <f t="shared" si="946"/>
        <v>26874885.69</v>
      </c>
      <c r="BA5020" s="16">
        <f t="shared" si="947"/>
        <v>0</v>
      </c>
      <c r="BB5020" s="17" t="e">
        <f t="shared" si="948"/>
        <v>#DIV/0!</v>
      </c>
      <c r="BC5020" s="17" t="e">
        <f t="shared" si="938"/>
        <v>#DIV/0!</v>
      </c>
    </row>
    <row r="5021" hidden="1" spans="1:55">
      <c r="A5021" s="8" t="s">
        <v>10055</v>
      </c>
      <c r="B5021" s="8" t="s">
        <v>10056</v>
      </c>
      <c r="C5021" s="8">
        <v>19.79</v>
      </c>
      <c r="D5021" s="9">
        <v>147572327.89</v>
      </c>
      <c r="E5021" s="9">
        <v>206001717.79</v>
      </c>
      <c r="F5021" s="9">
        <v>149534881.09</v>
      </c>
      <c r="G5021" s="9">
        <v>100897595.63</v>
      </c>
      <c r="H5021" s="9">
        <v>48788323.98</v>
      </c>
      <c r="I5021" s="9">
        <v>0</v>
      </c>
      <c r="J5021" s="9">
        <v>0</v>
      </c>
      <c r="K5021" s="9">
        <v>0</v>
      </c>
      <c r="L5021" s="9">
        <v>0</v>
      </c>
      <c r="M5021" s="9">
        <v>0</v>
      </c>
      <c r="N5021" s="9">
        <v>536070616.49</v>
      </c>
      <c r="O5021" s="9">
        <v>374118860.67</v>
      </c>
      <c r="P5021" s="9">
        <v>307850139.69</v>
      </c>
      <c r="Q5021" s="9">
        <v>166015388.89</v>
      </c>
      <c r="R5021" s="9">
        <v>67247114.28</v>
      </c>
      <c r="S5021" s="9">
        <v>0</v>
      </c>
      <c r="T5021" s="9">
        <v>0</v>
      </c>
      <c r="U5021" s="9">
        <v>0</v>
      </c>
      <c r="V5021" s="9">
        <v>0</v>
      </c>
      <c r="W5021" s="9">
        <v>0</v>
      </c>
      <c r="X5021" s="9">
        <v>0</v>
      </c>
      <c r="Y5021" s="9">
        <v>0</v>
      </c>
      <c r="Z5021" s="9">
        <v>0</v>
      </c>
      <c r="AA5021" s="9">
        <v>0</v>
      </c>
      <c r="AB5021" s="9">
        <v>0</v>
      </c>
      <c r="AC5021" s="9">
        <v>0</v>
      </c>
      <c r="AD5021" s="9">
        <v>0</v>
      </c>
      <c r="AE5021" s="9">
        <v>0</v>
      </c>
      <c r="AF5021" s="9">
        <v>0</v>
      </c>
      <c r="AG5021" s="9">
        <v>0</v>
      </c>
      <c r="AH5021" s="9">
        <v>100000000</v>
      </c>
      <c r="AI5021" s="9">
        <v>120298257.99</v>
      </c>
      <c r="AJ5021" s="9">
        <v>0</v>
      </c>
      <c r="AK5021" s="9">
        <v>46073561.64</v>
      </c>
      <c r="AL5021" s="9">
        <v>0</v>
      </c>
      <c r="AM5021" s="9">
        <v>0</v>
      </c>
      <c r="AN5021" s="9">
        <v>0</v>
      </c>
      <c r="AO5021" s="9">
        <v>0</v>
      </c>
      <c r="AP5021" s="9">
        <v>0</v>
      </c>
      <c r="AQ5021" s="12">
        <v>0</v>
      </c>
      <c r="AR5021" s="13">
        <f t="shared" si="937"/>
        <v>783642944.38</v>
      </c>
      <c r="AS5021" s="13">
        <f t="shared" si="939"/>
        <v>700418836.45</v>
      </c>
      <c r="AT5021" s="13">
        <f t="shared" si="940"/>
        <v>457385020.78</v>
      </c>
      <c r="AU5021" s="13">
        <f t="shared" si="941"/>
        <v>312986546.16</v>
      </c>
      <c r="AV5021" s="13">
        <f t="shared" si="942"/>
        <v>116035438.26</v>
      </c>
      <c r="AW5021" s="13">
        <f t="shared" si="943"/>
        <v>0</v>
      </c>
      <c r="AX5021" s="13">
        <f t="shared" si="944"/>
        <v>0</v>
      </c>
      <c r="AY5021" s="13">
        <f t="shared" si="945"/>
        <v>0</v>
      </c>
      <c r="AZ5021" s="13">
        <f t="shared" si="946"/>
        <v>0</v>
      </c>
      <c r="BA5021" s="16">
        <f t="shared" si="947"/>
        <v>0</v>
      </c>
      <c r="BB5021" s="17" t="e">
        <f t="shared" si="948"/>
        <v>#DIV/0!</v>
      </c>
      <c r="BC5021" s="17" t="e">
        <f t="shared" si="938"/>
        <v>#DIV/0!</v>
      </c>
    </row>
    <row r="5022" hidden="1" spans="1:55">
      <c r="A5022" s="8" t="s">
        <v>10057</v>
      </c>
      <c r="B5022" s="8" t="s">
        <v>10058</v>
      </c>
      <c r="C5022" s="8">
        <v>48.1</v>
      </c>
      <c r="D5022" s="9">
        <v>109543654.28</v>
      </c>
      <c r="E5022" s="9">
        <v>144501752.35</v>
      </c>
      <c r="F5022" s="9">
        <v>108890246.95</v>
      </c>
      <c r="G5022" s="9">
        <v>2331617.88</v>
      </c>
      <c r="H5022" s="9">
        <v>5850902.02</v>
      </c>
      <c r="I5022" s="9">
        <v>0</v>
      </c>
      <c r="J5022" s="9">
        <v>0</v>
      </c>
      <c r="K5022" s="9">
        <v>0</v>
      </c>
      <c r="L5022" s="9">
        <v>0</v>
      </c>
      <c r="M5022" s="9">
        <v>0</v>
      </c>
      <c r="N5022" s="9">
        <v>107692246.23</v>
      </c>
      <c r="O5022" s="9">
        <v>127818441.58</v>
      </c>
      <c r="P5022" s="9">
        <v>38843225</v>
      </c>
      <c r="Q5022" s="9">
        <v>3934794.69</v>
      </c>
      <c r="R5022" s="9">
        <v>4107048.87</v>
      </c>
      <c r="S5022" s="9">
        <v>0</v>
      </c>
      <c r="T5022" s="9">
        <v>0</v>
      </c>
      <c r="U5022" s="9">
        <v>0</v>
      </c>
      <c r="V5022" s="9">
        <v>0</v>
      </c>
      <c r="W5022" s="9">
        <v>0</v>
      </c>
      <c r="X5022" s="9">
        <v>0</v>
      </c>
      <c r="Y5022" s="9">
        <v>0</v>
      </c>
      <c r="Z5022" s="9">
        <v>0</v>
      </c>
      <c r="AA5022" s="9">
        <v>0</v>
      </c>
      <c r="AB5022" s="9">
        <v>0</v>
      </c>
      <c r="AC5022" s="9">
        <v>0</v>
      </c>
      <c r="AD5022" s="9">
        <v>0</v>
      </c>
      <c r="AE5022" s="9">
        <v>0</v>
      </c>
      <c r="AF5022" s="9">
        <v>0</v>
      </c>
      <c r="AG5022" s="9">
        <v>0</v>
      </c>
      <c r="AH5022" s="9">
        <v>288569320.54</v>
      </c>
      <c r="AI5022" s="9">
        <v>233419254.78</v>
      </c>
      <c r="AJ5022" s="9">
        <v>303165361.92</v>
      </c>
      <c r="AK5022" s="9">
        <v>5499557.53</v>
      </c>
      <c r="AL5022" s="9">
        <v>15363101.51</v>
      </c>
      <c r="AM5022" s="9">
        <v>0</v>
      </c>
      <c r="AN5022" s="9">
        <v>0</v>
      </c>
      <c r="AO5022" s="9">
        <v>0</v>
      </c>
      <c r="AP5022" s="9">
        <v>0</v>
      </c>
      <c r="AQ5022" s="12">
        <v>0</v>
      </c>
      <c r="AR5022" s="13">
        <f t="shared" si="937"/>
        <v>505805221.05</v>
      </c>
      <c r="AS5022" s="13">
        <f t="shared" si="939"/>
        <v>505739448.71</v>
      </c>
      <c r="AT5022" s="13">
        <f t="shared" si="940"/>
        <v>450898833.87</v>
      </c>
      <c r="AU5022" s="13">
        <f t="shared" si="941"/>
        <v>11765970.1</v>
      </c>
      <c r="AV5022" s="13">
        <f t="shared" si="942"/>
        <v>25321052.4</v>
      </c>
      <c r="AW5022" s="13">
        <f t="shared" si="943"/>
        <v>0</v>
      </c>
      <c r="AX5022" s="13">
        <f t="shared" si="944"/>
        <v>0</v>
      </c>
      <c r="AY5022" s="13">
        <f t="shared" si="945"/>
        <v>0</v>
      </c>
      <c r="AZ5022" s="13">
        <f t="shared" si="946"/>
        <v>0</v>
      </c>
      <c r="BA5022" s="16">
        <f t="shared" si="947"/>
        <v>0</v>
      </c>
      <c r="BB5022" s="17" t="e">
        <f t="shared" si="948"/>
        <v>#DIV/0!</v>
      </c>
      <c r="BC5022" s="17" t="e">
        <f t="shared" si="938"/>
        <v>#DIV/0!</v>
      </c>
    </row>
    <row r="5023" hidden="1" spans="1:55">
      <c r="A5023" s="8" t="s">
        <v>10059</v>
      </c>
      <c r="B5023" s="8" t="s">
        <v>10060</v>
      </c>
      <c r="C5023" s="8">
        <v>232.84</v>
      </c>
      <c r="D5023" s="9">
        <v>-55571322.64</v>
      </c>
      <c r="E5023" s="9">
        <v>23391945.91</v>
      </c>
      <c r="F5023" s="9">
        <v>119230578.69</v>
      </c>
      <c r="G5023" s="9">
        <v>8832956.46</v>
      </c>
      <c r="H5023" s="9">
        <v>26760645.67</v>
      </c>
      <c r="I5023" s="9">
        <v>0</v>
      </c>
      <c r="J5023" s="9">
        <v>0</v>
      </c>
      <c r="K5023" s="9">
        <v>0</v>
      </c>
      <c r="L5023" s="9">
        <v>0</v>
      </c>
      <c r="M5023" s="9">
        <v>0</v>
      </c>
      <c r="N5023" s="9">
        <v>34640925.95</v>
      </c>
      <c r="O5023" s="9">
        <v>54135102.42</v>
      </c>
      <c r="P5023" s="9">
        <v>17392809.66</v>
      </c>
      <c r="Q5023" s="9">
        <v>38076235.08</v>
      </c>
      <c r="R5023" s="9">
        <v>2468361.1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0</v>
      </c>
      <c r="AB5023" s="9">
        <v>0</v>
      </c>
      <c r="AC5023" s="9">
        <v>0</v>
      </c>
      <c r="AD5023" s="9">
        <v>0</v>
      </c>
      <c r="AE5023" s="9">
        <v>0</v>
      </c>
      <c r="AF5023" s="9">
        <v>0</v>
      </c>
      <c r="AG5023" s="9">
        <v>0</v>
      </c>
      <c r="AH5023" s="9">
        <v>138300000</v>
      </c>
      <c r="AI5023" s="9">
        <v>181000000</v>
      </c>
      <c r="AJ5023" s="9">
        <v>243000000</v>
      </c>
      <c r="AK5023" s="9">
        <v>49000000</v>
      </c>
      <c r="AL5023" s="9">
        <v>0</v>
      </c>
      <c r="AM5023" s="9">
        <v>0</v>
      </c>
      <c r="AN5023" s="9">
        <v>0</v>
      </c>
      <c r="AO5023" s="9">
        <v>0</v>
      </c>
      <c r="AP5023" s="9">
        <v>0</v>
      </c>
      <c r="AQ5023" s="12">
        <v>0</v>
      </c>
      <c r="AR5023" s="13">
        <f t="shared" si="937"/>
        <v>117369603.31</v>
      </c>
      <c r="AS5023" s="13">
        <f t="shared" si="939"/>
        <v>258527048.33</v>
      </c>
      <c r="AT5023" s="13">
        <f t="shared" si="940"/>
        <v>379623388.35</v>
      </c>
      <c r="AU5023" s="13">
        <f t="shared" si="941"/>
        <v>95909191.54</v>
      </c>
      <c r="AV5023" s="13">
        <f t="shared" si="942"/>
        <v>29229006.77</v>
      </c>
      <c r="AW5023" s="13">
        <f t="shared" si="943"/>
        <v>0</v>
      </c>
      <c r="AX5023" s="13">
        <f t="shared" si="944"/>
        <v>0</v>
      </c>
      <c r="AY5023" s="13">
        <f t="shared" si="945"/>
        <v>0</v>
      </c>
      <c r="AZ5023" s="13">
        <f t="shared" si="946"/>
        <v>0</v>
      </c>
      <c r="BA5023" s="16">
        <f t="shared" si="947"/>
        <v>0</v>
      </c>
      <c r="BB5023" s="17" t="e">
        <f t="shared" si="948"/>
        <v>#DIV/0!</v>
      </c>
      <c r="BC5023" s="17" t="e">
        <f t="shared" si="938"/>
        <v>#DIV/0!</v>
      </c>
    </row>
    <row r="5024" hidden="1" spans="1:55">
      <c r="A5024" s="8" t="s">
        <v>10061</v>
      </c>
      <c r="B5024" s="8" t="s">
        <v>10062</v>
      </c>
      <c r="C5024" s="8">
        <v>28.36</v>
      </c>
      <c r="D5024" s="9">
        <v>128424876.82</v>
      </c>
      <c r="E5024" s="9">
        <v>29797411.83</v>
      </c>
      <c r="F5024" s="9">
        <v>38901863.68</v>
      </c>
      <c r="G5024" s="9">
        <v>95162911.61</v>
      </c>
      <c r="H5024" s="9">
        <v>27066992.56</v>
      </c>
      <c r="I5024" s="9">
        <v>0</v>
      </c>
      <c r="J5024" s="9">
        <v>0</v>
      </c>
      <c r="K5024" s="9">
        <v>0</v>
      </c>
      <c r="L5024" s="9">
        <v>0</v>
      </c>
      <c r="M5024" s="9">
        <v>0</v>
      </c>
      <c r="N5024" s="9">
        <v>113381064.75</v>
      </c>
      <c r="O5024" s="9">
        <v>100044904.9</v>
      </c>
      <c r="P5024" s="9">
        <v>49368262.96</v>
      </c>
      <c r="Q5024" s="9">
        <v>63584345.16</v>
      </c>
      <c r="R5024" s="9">
        <v>35686554.99</v>
      </c>
      <c r="S5024" s="9">
        <v>0</v>
      </c>
      <c r="T5024" s="9">
        <v>0</v>
      </c>
      <c r="U5024" s="9">
        <v>0</v>
      </c>
      <c r="V5024" s="9">
        <v>0</v>
      </c>
      <c r="W5024" s="9">
        <v>0</v>
      </c>
      <c r="X5024" s="9">
        <v>0</v>
      </c>
      <c r="Y5024" s="9">
        <v>0</v>
      </c>
      <c r="Z5024" s="9">
        <v>0</v>
      </c>
      <c r="AA5024" s="9">
        <v>0</v>
      </c>
      <c r="AB5024" s="9">
        <v>0</v>
      </c>
      <c r="AC5024" s="9">
        <v>0</v>
      </c>
      <c r="AD5024" s="9">
        <v>0</v>
      </c>
      <c r="AE5024" s="9">
        <v>0</v>
      </c>
      <c r="AF5024" s="9">
        <v>0</v>
      </c>
      <c r="AG5024" s="9">
        <v>0</v>
      </c>
      <c r="AH5024" s="9">
        <v>0</v>
      </c>
      <c r="AI5024" s="9">
        <v>183900</v>
      </c>
      <c r="AJ5024" s="9">
        <v>0</v>
      </c>
      <c r="AK5024" s="9">
        <v>0</v>
      </c>
      <c r="AL5024" s="9">
        <v>0</v>
      </c>
      <c r="AM5024" s="9">
        <v>0</v>
      </c>
      <c r="AN5024" s="9">
        <v>0</v>
      </c>
      <c r="AO5024" s="9">
        <v>0</v>
      </c>
      <c r="AP5024" s="9">
        <v>0</v>
      </c>
      <c r="AQ5024" s="12">
        <v>0</v>
      </c>
      <c r="AR5024" s="13">
        <f t="shared" si="937"/>
        <v>241805941.57</v>
      </c>
      <c r="AS5024" s="13">
        <f t="shared" si="939"/>
        <v>130026216.73</v>
      </c>
      <c r="AT5024" s="13">
        <f t="shared" si="940"/>
        <v>88270126.64</v>
      </c>
      <c r="AU5024" s="13">
        <f t="shared" si="941"/>
        <v>158747256.77</v>
      </c>
      <c r="AV5024" s="13">
        <f t="shared" si="942"/>
        <v>62753547.55</v>
      </c>
      <c r="AW5024" s="13">
        <f t="shared" si="943"/>
        <v>0</v>
      </c>
      <c r="AX5024" s="13">
        <f t="shared" si="944"/>
        <v>0</v>
      </c>
      <c r="AY5024" s="13">
        <f t="shared" si="945"/>
        <v>0</v>
      </c>
      <c r="AZ5024" s="13">
        <f t="shared" si="946"/>
        <v>0</v>
      </c>
      <c r="BA5024" s="16">
        <f t="shared" si="947"/>
        <v>0</v>
      </c>
      <c r="BB5024" s="17" t="e">
        <f t="shared" si="948"/>
        <v>#DIV/0!</v>
      </c>
      <c r="BC5024" s="17" t="e">
        <f t="shared" si="938"/>
        <v>#DIV/0!</v>
      </c>
    </row>
    <row r="5025" hidden="1" spans="1:55">
      <c r="A5025" s="8" t="s">
        <v>10063</v>
      </c>
      <c r="B5025" s="8" t="s">
        <v>10064</v>
      </c>
      <c r="C5025" s="8">
        <v>116.59</v>
      </c>
      <c r="D5025" s="9">
        <v>376193754.07</v>
      </c>
      <c r="E5025" s="9">
        <v>252321227.1</v>
      </c>
      <c r="F5025" s="9">
        <v>75447549.33</v>
      </c>
      <c r="G5025" s="9">
        <v>39040470.91</v>
      </c>
      <c r="H5025" s="9">
        <v>11287123.83</v>
      </c>
      <c r="I5025" s="9">
        <v>0</v>
      </c>
      <c r="J5025" s="9">
        <v>0</v>
      </c>
      <c r="K5025" s="9">
        <v>0</v>
      </c>
      <c r="L5025" s="9">
        <v>0</v>
      </c>
      <c r="M5025" s="9">
        <v>0</v>
      </c>
      <c r="N5025" s="9">
        <v>189154986.77</v>
      </c>
      <c r="O5025" s="9">
        <v>149697852.53</v>
      </c>
      <c r="P5025" s="9">
        <v>93426732.97</v>
      </c>
      <c r="Q5025" s="9">
        <v>23480227</v>
      </c>
      <c r="R5025" s="9">
        <v>920560.99</v>
      </c>
      <c r="S5025" s="9">
        <v>0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0</v>
      </c>
      <c r="AD5025" s="9">
        <v>0</v>
      </c>
      <c r="AE5025" s="9">
        <v>0</v>
      </c>
      <c r="AF5025" s="9">
        <v>0</v>
      </c>
      <c r="AG5025" s="9">
        <v>0</v>
      </c>
      <c r="AH5025" s="9">
        <v>0</v>
      </c>
      <c r="AI5025" s="9">
        <v>0</v>
      </c>
      <c r="AJ5025" s="9">
        <v>29990000</v>
      </c>
      <c r="AK5025" s="9">
        <v>0</v>
      </c>
      <c r="AL5025" s="9">
        <v>0</v>
      </c>
      <c r="AM5025" s="9">
        <v>0</v>
      </c>
      <c r="AN5025" s="9">
        <v>0</v>
      </c>
      <c r="AO5025" s="9">
        <v>0</v>
      </c>
      <c r="AP5025" s="9">
        <v>0</v>
      </c>
      <c r="AQ5025" s="12">
        <v>0</v>
      </c>
      <c r="AR5025" s="13">
        <f t="shared" si="937"/>
        <v>565348740.84</v>
      </c>
      <c r="AS5025" s="13">
        <f t="shared" si="939"/>
        <v>402019079.63</v>
      </c>
      <c r="AT5025" s="13">
        <f t="shared" si="940"/>
        <v>198864282.3</v>
      </c>
      <c r="AU5025" s="13">
        <f t="shared" si="941"/>
        <v>62520697.91</v>
      </c>
      <c r="AV5025" s="13">
        <f t="shared" si="942"/>
        <v>12207684.82</v>
      </c>
      <c r="AW5025" s="13">
        <f t="shared" si="943"/>
        <v>0</v>
      </c>
      <c r="AX5025" s="13">
        <f t="shared" si="944"/>
        <v>0</v>
      </c>
      <c r="AY5025" s="13">
        <f t="shared" si="945"/>
        <v>0</v>
      </c>
      <c r="AZ5025" s="13">
        <f t="shared" si="946"/>
        <v>0</v>
      </c>
      <c r="BA5025" s="16">
        <f t="shared" si="947"/>
        <v>0</v>
      </c>
      <c r="BB5025" s="17" t="e">
        <f t="shared" si="948"/>
        <v>#DIV/0!</v>
      </c>
      <c r="BC5025" s="17" t="e">
        <f t="shared" si="938"/>
        <v>#DIV/0!</v>
      </c>
    </row>
    <row r="5026" hidden="1" spans="1:55">
      <c r="A5026" s="8" t="s">
        <v>10065</v>
      </c>
      <c r="B5026" s="8" t="s">
        <v>10066</v>
      </c>
      <c r="C5026" s="8">
        <v>261.15</v>
      </c>
      <c r="D5026" s="9">
        <v>190747624.91</v>
      </c>
      <c r="E5026" s="9">
        <v>104401485.06</v>
      </c>
      <c r="F5026" s="9">
        <v>267413295.35</v>
      </c>
      <c r="G5026" s="9">
        <v>36209831</v>
      </c>
      <c r="H5026" s="9">
        <v>21130325.25</v>
      </c>
      <c r="I5026" s="9">
        <v>38191918.88</v>
      </c>
      <c r="J5026" s="9">
        <v>0</v>
      </c>
      <c r="K5026" s="9">
        <v>0</v>
      </c>
      <c r="L5026" s="9">
        <v>0</v>
      </c>
      <c r="M5026" s="9">
        <v>0</v>
      </c>
      <c r="N5026" s="9">
        <v>196456473.06</v>
      </c>
      <c r="O5026" s="9">
        <v>113941546.06</v>
      </c>
      <c r="P5026" s="9">
        <v>218264584.33</v>
      </c>
      <c r="Q5026" s="9">
        <v>32458532.5</v>
      </c>
      <c r="R5026" s="9">
        <v>4698662.72</v>
      </c>
      <c r="S5026" s="9">
        <v>9508001.92</v>
      </c>
      <c r="T5026" s="9">
        <v>0</v>
      </c>
      <c r="U5026" s="9">
        <v>0</v>
      </c>
      <c r="V5026" s="9">
        <v>0</v>
      </c>
      <c r="W5026" s="9">
        <v>0</v>
      </c>
      <c r="X5026" s="9">
        <v>0</v>
      </c>
      <c r="Y5026" s="9">
        <v>0</v>
      </c>
      <c r="Z5026" s="9">
        <v>0</v>
      </c>
      <c r="AA5026" s="9">
        <v>0</v>
      </c>
      <c r="AB5026" s="9">
        <v>0</v>
      </c>
      <c r="AC5026" s="9">
        <v>0</v>
      </c>
      <c r="AD5026" s="9">
        <v>0</v>
      </c>
      <c r="AE5026" s="9">
        <v>0</v>
      </c>
      <c r="AF5026" s="9">
        <v>0</v>
      </c>
      <c r="AG5026" s="9">
        <v>0</v>
      </c>
      <c r="AH5026" s="9">
        <v>400000000</v>
      </c>
      <c r="AI5026" s="9">
        <v>295000000</v>
      </c>
      <c r="AJ5026" s="9">
        <v>124000000</v>
      </c>
      <c r="AK5026" s="9">
        <v>61000000</v>
      </c>
      <c r="AL5026" s="9">
        <v>32000000</v>
      </c>
      <c r="AM5026" s="9">
        <v>50900000</v>
      </c>
      <c r="AN5026" s="9">
        <v>0</v>
      </c>
      <c r="AO5026" s="9">
        <v>0</v>
      </c>
      <c r="AP5026" s="9">
        <v>0</v>
      </c>
      <c r="AQ5026" s="12">
        <v>0</v>
      </c>
      <c r="AR5026" s="13">
        <f t="shared" si="937"/>
        <v>787204097.97</v>
      </c>
      <c r="AS5026" s="13">
        <f t="shared" si="939"/>
        <v>513343031.12</v>
      </c>
      <c r="AT5026" s="13">
        <f t="shared" si="940"/>
        <v>609677879.68</v>
      </c>
      <c r="AU5026" s="13">
        <f t="shared" si="941"/>
        <v>129668363.5</v>
      </c>
      <c r="AV5026" s="13">
        <f t="shared" si="942"/>
        <v>57828987.97</v>
      </c>
      <c r="AW5026" s="13">
        <f t="shared" si="943"/>
        <v>98599920.8</v>
      </c>
      <c r="AX5026" s="13">
        <f t="shared" si="944"/>
        <v>0</v>
      </c>
      <c r="AY5026" s="13">
        <f t="shared" si="945"/>
        <v>0</v>
      </c>
      <c r="AZ5026" s="13">
        <f t="shared" si="946"/>
        <v>0</v>
      </c>
      <c r="BA5026" s="16">
        <f t="shared" si="947"/>
        <v>0</v>
      </c>
      <c r="BB5026" s="17" t="e">
        <f t="shared" si="948"/>
        <v>#DIV/0!</v>
      </c>
      <c r="BC5026" s="17" t="e">
        <f t="shared" si="938"/>
        <v>#DIV/0!</v>
      </c>
    </row>
    <row r="5027" hidden="1" spans="1:55">
      <c r="A5027" s="8" t="s">
        <v>10067</v>
      </c>
      <c r="B5027" s="8" t="s">
        <v>10068</v>
      </c>
      <c r="C5027" s="8">
        <v>7.88</v>
      </c>
      <c r="D5027" s="9">
        <v>29498332.12</v>
      </c>
      <c r="E5027" s="9">
        <v>47462344.61</v>
      </c>
      <c r="F5027" s="9">
        <v>58445996.16</v>
      </c>
      <c r="G5027" s="9">
        <v>25289161.53</v>
      </c>
      <c r="H5027" s="9">
        <v>25477069.64</v>
      </c>
      <c r="I5027" s="9">
        <v>24418753.32</v>
      </c>
      <c r="J5027" s="9">
        <v>6764760.78</v>
      </c>
      <c r="K5027" s="9">
        <v>1200724.96</v>
      </c>
      <c r="L5027" s="9">
        <v>0</v>
      </c>
      <c r="M5027" s="9">
        <v>0</v>
      </c>
      <c r="N5027" s="9">
        <v>90071215.6</v>
      </c>
      <c r="O5027" s="9">
        <v>73213567.55</v>
      </c>
      <c r="P5027" s="9">
        <v>76812750.04</v>
      </c>
      <c r="Q5027" s="9">
        <v>26460230.2</v>
      </c>
      <c r="R5027" s="9">
        <v>55037002.29</v>
      </c>
      <c r="S5027" s="9">
        <v>45414767.43</v>
      </c>
      <c r="T5027" s="9">
        <v>31295568.51</v>
      </c>
      <c r="U5027" s="9">
        <v>18494485.39</v>
      </c>
      <c r="V5027" s="9">
        <v>0</v>
      </c>
      <c r="W5027" s="9">
        <v>0</v>
      </c>
      <c r="X5027" s="9">
        <v>0</v>
      </c>
      <c r="Y5027" s="9">
        <v>0</v>
      </c>
      <c r="Z5027" s="9">
        <v>0</v>
      </c>
      <c r="AA5027" s="9">
        <v>0</v>
      </c>
      <c r="AB5027" s="9">
        <v>0</v>
      </c>
      <c r="AC5027" s="9">
        <v>0</v>
      </c>
      <c r="AD5027" s="9">
        <v>0</v>
      </c>
      <c r="AE5027" s="9">
        <v>0</v>
      </c>
      <c r="AF5027" s="9">
        <v>0</v>
      </c>
      <c r="AG5027" s="9">
        <v>0</v>
      </c>
      <c r="AH5027" s="9">
        <v>0</v>
      </c>
      <c r="AI5027" s="9">
        <v>0</v>
      </c>
      <c r="AJ5027" s="9">
        <v>0</v>
      </c>
      <c r="AK5027" s="9">
        <v>0</v>
      </c>
      <c r="AL5027" s="9">
        <v>0</v>
      </c>
      <c r="AM5027" s="9">
        <v>0</v>
      </c>
      <c r="AN5027" s="9">
        <v>0</v>
      </c>
      <c r="AO5027" s="9">
        <v>0</v>
      </c>
      <c r="AP5027" s="9">
        <v>0</v>
      </c>
      <c r="AQ5027" s="12">
        <v>0</v>
      </c>
      <c r="AR5027" s="13">
        <f t="shared" si="937"/>
        <v>119569547.72</v>
      </c>
      <c r="AS5027" s="13">
        <f t="shared" si="939"/>
        <v>120675912.16</v>
      </c>
      <c r="AT5027" s="13">
        <f t="shared" si="940"/>
        <v>135258746.2</v>
      </c>
      <c r="AU5027" s="13">
        <f t="shared" si="941"/>
        <v>51749391.73</v>
      </c>
      <c r="AV5027" s="13">
        <f t="shared" si="942"/>
        <v>80514071.93</v>
      </c>
      <c r="AW5027" s="13">
        <f t="shared" si="943"/>
        <v>69833520.75</v>
      </c>
      <c r="AX5027" s="13">
        <f t="shared" si="944"/>
        <v>38060329.29</v>
      </c>
      <c r="AY5027" s="13">
        <f t="shared" si="945"/>
        <v>19695210.35</v>
      </c>
      <c r="AZ5027" s="13">
        <f t="shared" si="946"/>
        <v>0</v>
      </c>
      <c r="BA5027" s="16">
        <f t="shared" si="947"/>
        <v>0</v>
      </c>
      <c r="BB5027" s="17" t="e">
        <f t="shared" si="948"/>
        <v>#DIV/0!</v>
      </c>
      <c r="BC5027" s="17" t="e">
        <f t="shared" si="938"/>
        <v>#DIV/0!</v>
      </c>
    </row>
    <row r="5028" hidden="1" spans="1:55">
      <c r="A5028" s="8" t="s">
        <v>10069</v>
      </c>
      <c r="B5028" s="8" t="s">
        <v>10070</v>
      </c>
      <c r="C5028" s="8">
        <v>27.34</v>
      </c>
      <c r="D5028" s="9">
        <v>-130406247.72</v>
      </c>
      <c r="E5028" s="9">
        <v>135991426.4</v>
      </c>
      <c r="F5028" s="9">
        <v>134081137.9</v>
      </c>
      <c r="G5028" s="9">
        <v>107653816.51</v>
      </c>
      <c r="H5028" s="9">
        <v>54276521.96</v>
      </c>
      <c r="I5028" s="9">
        <v>0</v>
      </c>
      <c r="J5028" s="9">
        <v>0</v>
      </c>
      <c r="K5028" s="9">
        <v>0</v>
      </c>
      <c r="L5028" s="9">
        <v>0</v>
      </c>
      <c r="M5028" s="9">
        <v>0</v>
      </c>
      <c r="N5028" s="9">
        <v>363057952.48</v>
      </c>
      <c r="O5028" s="9">
        <v>373674224.11</v>
      </c>
      <c r="P5028" s="9">
        <v>258198360.3</v>
      </c>
      <c r="Q5028" s="9">
        <v>212664142.31</v>
      </c>
      <c r="R5028" s="9">
        <v>187607037.95</v>
      </c>
      <c r="S5028" s="9">
        <v>0</v>
      </c>
      <c r="T5028" s="9">
        <v>0</v>
      </c>
      <c r="U5028" s="9">
        <v>0</v>
      </c>
      <c r="V5028" s="9">
        <v>0</v>
      </c>
      <c r="W5028" s="9">
        <v>0</v>
      </c>
      <c r="X5028" s="9">
        <v>0</v>
      </c>
      <c r="Y5028" s="9">
        <v>0</v>
      </c>
      <c r="Z5028" s="9">
        <v>0</v>
      </c>
      <c r="AA5028" s="9">
        <v>0</v>
      </c>
      <c r="AB5028" s="9">
        <v>0</v>
      </c>
      <c r="AC5028" s="9">
        <v>0</v>
      </c>
      <c r="AD5028" s="9">
        <v>0</v>
      </c>
      <c r="AE5028" s="9">
        <v>0</v>
      </c>
      <c r="AF5028" s="9">
        <v>0</v>
      </c>
      <c r="AG5028" s="9">
        <v>0</v>
      </c>
      <c r="AH5028" s="9">
        <v>0</v>
      </c>
      <c r="AI5028" s="9">
        <v>0</v>
      </c>
      <c r="AJ5028" s="9">
        <v>0</v>
      </c>
      <c r="AK5028" s="9">
        <v>0</v>
      </c>
      <c r="AL5028" s="9">
        <v>0</v>
      </c>
      <c r="AM5028" s="9">
        <v>0</v>
      </c>
      <c r="AN5028" s="9">
        <v>0</v>
      </c>
      <c r="AO5028" s="9">
        <v>0</v>
      </c>
      <c r="AP5028" s="9">
        <v>0</v>
      </c>
      <c r="AQ5028" s="12">
        <v>0</v>
      </c>
      <c r="AR5028" s="13">
        <f t="shared" si="937"/>
        <v>232651704.76</v>
      </c>
      <c r="AS5028" s="13">
        <f t="shared" si="939"/>
        <v>509665650.51</v>
      </c>
      <c r="AT5028" s="13">
        <f t="shared" si="940"/>
        <v>392279498.2</v>
      </c>
      <c r="AU5028" s="13">
        <f t="shared" si="941"/>
        <v>320317958.82</v>
      </c>
      <c r="AV5028" s="13">
        <f t="shared" si="942"/>
        <v>241883559.91</v>
      </c>
      <c r="AW5028" s="13">
        <f t="shared" si="943"/>
        <v>0</v>
      </c>
      <c r="AX5028" s="13">
        <f t="shared" si="944"/>
        <v>0</v>
      </c>
      <c r="AY5028" s="13">
        <f t="shared" si="945"/>
        <v>0</v>
      </c>
      <c r="AZ5028" s="13">
        <f t="shared" si="946"/>
        <v>0</v>
      </c>
      <c r="BA5028" s="16">
        <f t="shared" si="947"/>
        <v>0</v>
      </c>
      <c r="BB5028" s="17" t="e">
        <f t="shared" si="948"/>
        <v>#DIV/0!</v>
      </c>
      <c r="BC5028" s="17" t="e">
        <f t="shared" si="938"/>
        <v>#DIV/0!</v>
      </c>
    </row>
    <row r="5029" hidden="1" spans="1:55">
      <c r="A5029" s="8" t="s">
        <v>10071</v>
      </c>
      <c r="B5029" s="8" t="s">
        <v>10072</v>
      </c>
      <c r="C5029" s="8">
        <v>85.21</v>
      </c>
      <c r="D5029" s="9">
        <v>614944906.26</v>
      </c>
      <c r="E5029" s="9">
        <v>798017131.02</v>
      </c>
      <c r="F5029" s="9">
        <v>590624582.33</v>
      </c>
      <c r="G5029" s="9">
        <v>444198716.09</v>
      </c>
      <c r="H5029" s="9">
        <v>290793204.77</v>
      </c>
      <c r="I5029" s="9">
        <v>297939862.78</v>
      </c>
      <c r="J5029" s="9">
        <v>0</v>
      </c>
      <c r="K5029" s="9">
        <v>0</v>
      </c>
      <c r="L5029" s="9">
        <v>0</v>
      </c>
      <c r="M5029" s="9">
        <v>0</v>
      </c>
      <c r="N5029" s="9">
        <v>834119127.21</v>
      </c>
      <c r="O5029" s="9">
        <v>953418198.39</v>
      </c>
      <c r="P5029" s="9">
        <v>503410485.78</v>
      </c>
      <c r="Q5029" s="9">
        <v>350959694.74</v>
      </c>
      <c r="R5029" s="9">
        <v>349658214.86</v>
      </c>
      <c r="S5029" s="9">
        <v>225019350.68</v>
      </c>
      <c r="T5029" s="9">
        <v>0</v>
      </c>
      <c r="U5029" s="9">
        <v>0</v>
      </c>
      <c r="V5029" s="9">
        <v>0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508150166.68</v>
      </c>
      <c r="AI5029" s="9">
        <v>0</v>
      </c>
      <c r="AJ5029" s="9">
        <v>0</v>
      </c>
      <c r="AK5029" s="9">
        <v>0</v>
      </c>
      <c r="AL5029" s="9">
        <v>0</v>
      </c>
      <c r="AM5029" s="9">
        <v>0</v>
      </c>
      <c r="AN5029" s="9">
        <v>0</v>
      </c>
      <c r="AO5029" s="9">
        <v>0</v>
      </c>
      <c r="AP5029" s="9">
        <v>0</v>
      </c>
      <c r="AQ5029" s="12">
        <v>0</v>
      </c>
      <c r="AR5029" s="13">
        <f t="shared" si="937"/>
        <v>1957214200.15</v>
      </c>
      <c r="AS5029" s="13">
        <f t="shared" si="939"/>
        <v>1751435329.41</v>
      </c>
      <c r="AT5029" s="13">
        <f t="shared" si="940"/>
        <v>1094035068.11</v>
      </c>
      <c r="AU5029" s="13">
        <f t="shared" si="941"/>
        <v>795158410.83</v>
      </c>
      <c r="AV5029" s="13">
        <f t="shared" si="942"/>
        <v>640451419.63</v>
      </c>
      <c r="AW5029" s="13">
        <f t="shared" si="943"/>
        <v>522959213.46</v>
      </c>
      <c r="AX5029" s="13">
        <f t="shared" si="944"/>
        <v>0</v>
      </c>
      <c r="AY5029" s="13">
        <f t="shared" si="945"/>
        <v>0</v>
      </c>
      <c r="AZ5029" s="13">
        <f t="shared" si="946"/>
        <v>0</v>
      </c>
      <c r="BA5029" s="16">
        <f t="shared" si="947"/>
        <v>0</v>
      </c>
      <c r="BB5029" s="17" t="e">
        <f t="shared" si="948"/>
        <v>#DIV/0!</v>
      </c>
      <c r="BC5029" s="17" t="e">
        <f t="shared" si="938"/>
        <v>#DIV/0!</v>
      </c>
    </row>
    <row r="5030" hidden="1" spans="1:55">
      <c r="A5030" s="8" t="s">
        <v>10073</v>
      </c>
      <c r="B5030" s="8" t="s">
        <v>10074</v>
      </c>
      <c r="C5030" s="8">
        <v>26.77</v>
      </c>
      <c r="D5030" s="9">
        <v>27491678.33</v>
      </c>
      <c r="E5030" s="9">
        <v>55244644.14</v>
      </c>
      <c r="F5030" s="9">
        <v>100484545.6</v>
      </c>
      <c r="G5030" s="9">
        <v>77967274.04</v>
      </c>
      <c r="H5030" s="9">
        <v>78799568.21</v>
      </c>
      <c r="I5030" s="9">
        <v>0</v>
      </c>
      <c r="J5030" s="9">
        <v>0</v>
      </c>
      <c r="K5030" s="9">
        <v>0</v>
      </c>
      <c r="L5030" s="9">
        <v>0</v>
      </c>
      <c r="M5030" s="9">
        <v>0</v>
      </c>
      <c r="N5030" s="9">
        <v>44220543.34</v>
      </c>
      <c r="O5030" s="9">
        <v>55577189.19</v>
      </c>
      <c r="P5030" s="9">
        <v>71351794.67</v>
      </c>
      <c r="Q5030" s="9">
        <v>25401632.37</v>
      </c>
      <c r="R5030" s="9">
        <v>56716168.22</v>
      </c>
      <c r="S5030" s="9">
        <v>0</v>
      </c>
      <c r="T5030" s="9">
        <v>0</v>
      </c>
      <c r="U5030" s="9">
        <v>0</v>
      </c>
      <c r="V5030" s="9">
        <v>0</v>
      </c>
      <c r="W5030" s="9">
        <v>0</v>
      </c>
      <c r="X5030" s="9">
        <v>0</v>
      </c>
      <c r="Y5030" s="9">
        <v>0</v>
      </c>
      <c r="Z5030" s="9">
        <v>0</v>
      </c>
      <c r="AA5030" s="9">
        <v>0</v>
      </c>
      <c r="AB5030" s="9">
        <v>0</v>
      </c>
      <c r="AC5030" s="9">
        <v>0</v>
      </c>
      <c r="AD5030" s="9">
        <v>0</v>
      </c>
      <c r="AE5030" s="9">
        <v>0</v>
      </c>
      <c r="AF5030" s="9">
        <v>0</v>
      </c>
      <c r="AG5030" s="9">
        <v>0</v>
      </c>
      <c r="AH5030" s="9">
        <v>112631.72</v>
      </c>
      <c r="AI5030" s="9">
        <v>8084.42</v>
      </c>
      <c r="AJ5030" s="9">
        <v>39001818.19</v>
      </c>
      <c r="AK5030" s="9">
        <v>42020183.94</v>
      </c>
      <c r="AL5030" s="9">
        <v>0</v>
      </c>
      <c r="AM5030" s="9">
        <v>0</v>
      </c>
      <c r="AN5030" s="9">
        <v>0</v>
      </c>
      <c r="AO5030" s="9">
        <v>0</v>
      </c>
      <c r="AP5030" s="9">
        <v>0</v>
      </c>
      <c r="AQ5030" s="12">
        <v>0</v>
      </c>
      <c r="AR5030" s="13">
        <f t="shared" si="937"/>
        <v>71824853.39</v>
      </c>
      <c r="AS5030" s="13">
        <f t="shared" si="939"/>
        <v>110829917.75</v>
      </c>
      <c r="AT5030" s="13">
        <f t="shared" si="940"/>
        <v>210838158.46</v>
      </c>
      <c r="AU5030" s="13">
        <f t="shared" si="941"/>
        <v>145389090.35</v>
      </c>
      <c r="AV5030" s="13">
        <f t="shared" si="942"/>
        <v>135515736.43</v>
      </c>
      <c r="AW5030" s="13">
        <f t="shared" si="943"/>
        <v>0</v>
      </c>
      <c r="AX5030" s="13">
        <f t="shared" si="944"/>
        <v>0</v>
      </c>
      <c r="AY5030" s="13">
        <f t="shared" si="945"/>
        <v>0</v>
      </c>
      <c r="AZ5030" s="13">
        <f t="shared" si="946"/>
        <v>0</v>
      </c>
      <c r="BA5030" s="16">
        <f t="shared" si="947"/>
        <v>0</v>
      </c>
      <c r="BB5030" s="17" t="e">
        <f t="shared" si="948"/>
        <v>#DIV/0!</v>
      </c>
      <c r="BC5030" s="17" t="e">
        <f t="shared" si="938"/>
        <v>#DIV/0!</v>
      </c>
    </row>
    <row r="5031" hidden="1" spans="1:55">
      <c r="A5031" s="8" t="s">
        <v>10075</v>
      </c>
      <c r="B5031" s="8" t="s">
        <v>10076</v>
      </c>
      <c r="C5031" s="8">
        <v>25.54</v>
      </c>
      <c r="D5031" s="9">
        <v>61817108.93</v>
      </c>
      <c r="E5031" s="9">
        <v>47868401.11</v>
      </c>
      <c r="F5031" s="9">
        <v>48321364.28</v>
      </c>
      <c r="G5031" s="9">
        <v>72527398.49</v>
      </c>
      <c r="H5031" s="9">
        <v>47231283.75</v>
      </c>
      <c r="I5031" s="9">
        <v>26306533.15</v>
      </c>
      <c r="J5031" s="9">
        <v>3195277.5</v>
      </c>
      <c r="K5031" s="9">
        <v>1827282.69</v>
      </c>
      <c r="L5031" s="9">
        <v>10423542.35</v>
      </c>
      <c r="M5031" s="9">
        <v>0</v>
      </c>
      <c r="N5031" s="9">
        <v>103760532.28</v>
      </c>
      <c r="O5031" s="9">
        <v>52486909.36</v>
      </c>
      <c r="P5031" s="9">
        <v>46807714.41</v>
      </c>
      <c r="Q5031" s="9">
        <v>34310340.74</v>
      </c>
      <c r="R5031" s="9">
        <v>17912367.23</v>
      </c>
      <c r="S5031" s="9">
        <v>16160150.33</v>
      </c>
      <c r="T5031" s="9">
        <v>6138562.36</v>
      </c>
      <c r="U5031" s="9">
        <v>47050643.37</v>
      </c>
      <c r="V5031" s="9">
        <v>9022559.66</v>
      </c>
      <c r="W5031" s="9">
        <v>0</v>
      </c>
      <c r="X5031" s="9">
        <v>0</v>
      </c>
      <c r="Y5031" s="9">
        <v>0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0</v>
      </c>
      <c r="AF5031" s="9">
        <v>0</v>
      </c>
      <c r="AG5031" s="9">
        <v>0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0</v>
      </c>
      <c r="AN5031" s="9">
        <v>5141103.89</v>
      </c>
      <c r="AO5031" s="9">
        <v>0</v>
      </c>
      <c r="AP5031" s="9">
        <v>0</v>
      </c>
      <c r="AQ5031" s="12">
        <v>0</v>
      </c>
      <c r="AR5031" s="13">
        <f t="shared" si="937"/>
        <v>165577641.21</v>
      </c>
      <c r="AS5031" s="13">
        <f t="shared" si="939"/>
        <v>100355310.47</v>
      </c>
      <c r="AT5031" s="13">
        <f t="shared" si="940"/>
        <v>95129078.69</v>
      </c>
      <c r="AU5031" s="13">
        <f t="shared" si="941"/>
        <v>106837739.23</v>
      </c>
      <c r="AV5031" s="13">
        <f t="shared" si="942"/>
        <v>65143650.98</v>
      </c>
      <c r="AW5031" s="13">
        <f t="shared" si="943"/>
        <v>42466683.48</v>
      </c>
      <c r="AX5031" s="13">
        <f t="shared" si="944"/>
        <v>14474943.75</v>
      </c>
      <c r="AY5031" s="13">
        <f t="shared" si="945"/>
        <v>48877926.06</v>
      </c>
      <c r="AZ5031" s="13">
        <f t="shared" si="946"/>
        <v>19446102.01</v>
      </c>
      <c r="BA5031" s="16">
        <f t="shared" si="947"/>
        <v>0</v>
      </c>
      <c r="BB5031" s="17" t="e">
        <f t="shared" si="948"/>
        <v>#DIV/0!</v>
      </c>
      <c r="BC5031" s="17" t="e">
        <f t="shared" si="938"/>
        <v>#DIV/0!</v>
      </c>
    </row>
    <row r="5032" hidden="1" spans="1:55">
      <c r="A5032" s="8" t="s">
        <v>10077</v>
      </c>
      <c r="B5032" s="8" t="s">
        <v>10078</v>
      </c>
      <c r="C5032" s="8">
        <v>37.6</v>
      </c>
      <c r="D5032" s="9">
        <v>-3357501.64</v>
      </c>
      <c r="E5032" s="9">
        <v>51680233.05</v>
      </c>
      <c r="F5032" s="9">
        <v>37941918.85</v>
      </c>
      <c r="G5032" s="9">
        <v>16091066.77</v>
      </c>
      <c r="H5032" s="9">
        <v>8667160.03</v>
      </c>
      <c r="I5032" s="9">
        <v>0</v>
      </c>
      <c r="J5032" s="9">
        <v>0</v>
      </c>
      <c r="K5032" s="9">
        <v>0</v>
      </c>
      <c r="L5032" s="9">
        <v>0</v>
      </c>
      <c r="M5032" s="9">
        <v>0</v>
      </c>
      <c r="N5032" s="9">
        <v>68917528.12</v>
      </c>
      <c r="O5032" s="9">
        <v>81961143.07</v>
      </c>
      <c r="P5032" s="9">
        <v>28381427.08</v>
      </c>
      <c r="Q5032" s="9">
        <v>16356251.15</v>
      </c>
      <c r="R5032" s="9">
        <v>10307995.28</v>
      </c>
      <c r="S5032" s="9">
        <v>0</v>
      </c>
      <c r="T5032" s="9">
        <v>0</v>
      </c>
      <c r="U5032" s="9">
        <v>0</v>
      </c>
      <c r="V5032" s="9">
        <v>0</v>
      </c>
      <c r="W5032" s="9">
        <v>0</v>
      </c>
      <c r="X5032" s="9">
        <v>0</v>
      </c>
      <c r="Y5032" s="9">
        <v>0</v>
      </c>
      <c r="Z5032" s="9">
        <v>0</v>
      </c>
      <c r="AA5032" s="9">
        <v>0</v>
      </c>
      <c r="AB5032" s="9">
        <v>0</v>
      </c>
      <c r="AC5032" s="9">
        <v>0</v>
      </c>
      <c r="AD5032" s="9">
        <v>0</v>
      </c>
      <c r="AE5032" s="9">
        <v>0</v>
      </c>
      <c r="AF5032" s="9">
        <v>0</v>
      </c>
      <c r="AG5032" s="9">
        <v>0</v>
      </c>
      <c r="AH5032" s="9">
        <v>23973216.51</v>
      </c>
      <c r="AI5032" s="9">
        <v>25487355.91</v>
      </c>
      <c r="AJ5032" s="9">
        <v>29785376.28</v>
      </c>
      <c r="AK5032" s="9">
        <v>6351014.8</v>
      </c>
      <c r="AL5032" s="9">
        <v>0</v>
      </c>
      <c r="AM5032" s="9">
        <v>0</v>
      </c>
      <c r="AN5032" s="9">
        <v>0</v>
      </c>
      <c r="AO5032" s="9">
        <v>0</v>
      </c>
      <c r="AP5032" s="9">
        <v>0</v>
      </c>
      <c r="AQ5032" s="12">
        <v>0</v>
      </c>
      <c r="AR5032" s="13">
        <f t="shared" si="937"/>
        <v>89533242.99</v>
      </c>
      <c r="AS5032" s="13">
        <f t="shared" si="939"/>
        <v>159128732.03</v>
      </c>
      <c r="AT5032" s="13">
        <f t="shared" si="940"/>
        <v>96108722.21</v>
      </c>
      <c r="AU5032" s="13">
        <f t="shared" si="941"/>
        <v>38798332.72</v>
      </c>
      <c r="AV5032" s="13">
        <f t="shared" si="942"/>
        <v>18975155.31</v>
      </c>
      <c r="AW5032" s="13">
        <f t="shared" si="943"/>
        <v>0</v>
      </c>
      <c r="AX5032" s="13">
        <f t="shared" si="944"/>
        <v>0</v>
      </c>
      <c r="AY5032" s="13">
        <f t="shared" si="945"/>
        <v>0</v>
      </c>
      <c r="AZ5032" s="13">
        <f t="shared" si="946"/>
        <v>0</v>
      </c>
      <c r="BA5032" s="16">
        <f t="shared" si="947"/>
        <v>0</v>
      </c>
      <c r="BB5032" s="17" t="e">
        <f t="shared" si="948"/>
        <v>#DIV/0!</v>
      </c>
      <c r="BC5032" s="17" t="e">
        <f t="shared" si="938"/>
        <v>#DIV/0!</v>
      </c>
    </row>
    <row r="5033" hidden="1" spans="1:55">
      <c r="A5033" s="8" t="s">
        <v>10079</v>
      </c>
      <c r="B5033" s="8" t="s">
        <v>10080</v>
      </c>
      <c r="C5033" s="8">
        <v>25.87</v>
      </c>
      <c r="D5033" s="9">
        <v>-3088415.11</v>
      </c>
      <c r="E5033" s="9">
        <v>78380505.95</v>
      </c>
      <c r="F5033" s="9">
        <v>144711769.07</v>
      </c>
      <c r="G5033" s="9">
        <v>96254992.84</v>
      </c>
      <c r="H5033" s="9">
        <v>132551680.34</v>
      </c>
      <c r="I5033" s="9">
        <v>125259146.08</v>
      </c>
      <c r="J5033" s="9">
        <v>0</v>
      </c>
      <c r="K5033" s="9">
        <v>0</v>
      </c>
      <c r="L5033" s="9">
        <v>0</v>
      </c>
      <c r="M5033" s="9">
        <v>0</v>
      </c>
      <c r="N5033" s="9">
        <v>198866930.7</v>
      </c>
      <c r="O5033" s="9">
        <v>225802067.53</v>
      </c>
      <c r="P5033" s="9">
        <v>309862829.71</v>
      </c>
      <c r="Q5033" s="9">
        <v>229946731.82</v>
      </c>
      <c r="R5033" s="9">
        <v>218375322.86</v>
      </c>
      <c r="S5033" s="9">
        <v>186735880.42</v>
      </c>
      <c r="T5033" s="9">
        <v>0</v>
      </c>
      <c r="U5033" s="9">
        <v>0</v>
      </c>
      <c r="V5033" s="9">
        <v>0</v>
      </c>
      <c r="W5033" s="9">
        <v>0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0</v>
      </c>
      <c r="AF5033" s="9">
        <v>0</v>
      </c>
      <c r="AG5033" s="9">
        <v>0</v>
      </c>
      <c r="AH5033" s="9">
        <v>155792465.9</v>
      </c>
      <c r="AI5033" s="9">
        <v>167049978.32</v>
      </c>
      <c r="AJ5033" s="9">
        <v>60605779.76</v>
      </c>
      <c r="AK5033" s="9">
        <v>0</v>
      </c>
      <c r="AL5033" s="9">
        <v>0</v>
      </c>
      <c r="AM5033" s="9">
        <v>0</v>
      </c>
      <c r="AN5033" s="9">
        <v>0</v>
      </c>
      <c r="AO5033" s="9">
        <v>0</v>
      </c>
      <c r="AP5033" s="9">
        <v>0</v>
      </c>
      <c r="AQ5033" s="12">
        <v>0</v>
      </c>
      <c r="AR5033" s="13">
        <f t="shared" si="937"/>
        <v>351570981.49</v>
      </c>
      <c r="AS5033" s="13">
        <f t="shared" si="939"/>
        <v>471232551.8</v>
      </c>
      <c r="AT5033" s="13">
        <f t="shared" si="940"/>
        <v>515180378.54</v>
      </c>
      <c r="AU5033" s="13">
        <f t="shared" si="941"/>
        <v>326201724.66</v>
      </c>
      <c r="AV5033" s="13">
        <f t="shared" si="942"/>
        <v>350927003.2</v>
      </c>
      <c r="AW5033" s="13">
        <f t="shared" si="943"/>
        <v>311995026.5</v>
      </c>
      <c r="AX5033" s="13">
        <f t="shared" si="944"/>
        <v>0</v>
      </c>
      <c r="AY5033" s="13">
        <f t="shared" si="945"/>
        <v>0</v>
      </c>
      <c r="AZ5033" s="13">
        <f t="shared" si="946"/>
        <v>0</v>
      </c>
      <c r="BA5033" s="16">
        <f t="shared" si="947"/>
        <v>0</v>
      </c>
      <c r="BB5033" s="17" t="e">
        <f t="shared" si="948"/>
        <v>#DIV/0!</v>
      </c>
      <c r="BC5033" s="17" t="e">
        <f t="shared" si="938"/>
        <v>#DIV/0!</v>
      </c>
    </row>
    <row r="5034" hidden="1" spans="1:55">
      <c r="A5034" s="8" t="s">
        <v>10081</v>
      </c>
      <c r="B5034" s="8" t="s">
        <v>10082</v>
      </c>
      <c r="C5034" s="8">
        <v>51.21</v>
      </c>
      <c r="D5034" s="9">
        <v>405391217.88</v>
      </c>
      <c r="E5034" s="9">
        <v>102551190.82</v>
      </c>
      <c r="F5034" s="9">
        <v>563160839.79</v>
      </c>
      <c r="G5034" s="9">
        <v>415481870.9</v>
      </c>
      <c r="H5034" s="9">
        <v>275674459.41</v>
      </c>
      <c r="I5034" s="9">
        <v>0</v>
      </c>
      <c r="J5034" s="9">
        <v>0</v>
      </c>
      <c r="K5034" s="9">
        <v>0</v>
      </c>
      <c r="L5034" s="9">
        <v>0</v>
      </c>
      <c r="M5034" s="9">
        <v>0</v>
      </c>
      <c r="N5034" s="9">
        <v>719025388.19</v>
      </c>
      <c r="O5034" s="9">
        <v>646981943.8</v>
      </c>
      <c r="P5034" s="9">
        <v>674777299.38</v>
      </c>
      <c r="Q5034" s="9">
        <v>236216412.11</v>
      </c>
      <c r="R5034" s="9">
        <v>385821423.69</v>
      </c>
      <c r="S5034" s="9">
        <v>0</v>
      </c>
      <c r="T5034" s="9">
        <v>0</v>
      </c>
      <c r="U5034" s="9">
        <v>0</v>
      </c>
      <c r="V5034" s="9">
        <v>0</v>
      </c>
      <c r="W5034" s="9">
        <v>0</v>
      </c>
      <c r="X5034" s="9">
        <v>0</v>
      </c>
      <c r="Y5034" s="9">
        <v>0</v>
      </c>
      <c r="Z5034" s="9">
        <v>0</v>
      </c>
      <c r="AA5034" s="9">
        <v>0</v>
      </c>
      <c r="AB5034" s="9">
        <v>0</v>
      </c>
      <c r="AC5034" s="9">
        <v>0</v>
      </c>
      <c r="AD5034" s="9">
        <v>0</v>
      </c>
      <c r="AE5034" s="9">
        <v>0</v>
      </c>
      <c r="AF5034" s="9">
        <v>0</v>
      </c>
      <c r="AG5034" s="9">
        <v>0</v>
      </c>
      <c r="AH5034" s="9">
        <v>0</v>
      </c>
      <c r="AI5034" s="9">
        <v>538509.99</v>
      </c>
      <c r="AJ5034" s="9">
        <v>13164817.5</v>
      </c>
      <c r="AK5034" s="9">
        <v>299602784.07</v>
      </c>
      <c r="AL5034" s="9">
        <v>34780.11</v>
      </c>
      <c r="AM5034" s="9">
        <v>0</v>
      </c>
      <c r="AN5034" s="9">
        <v>0</v>
      </c>
      <c r="AO5034" s="9">
        <v>0</v>
      </c>
      <c r="AP5034" s="9">
        <v>0</v>
      </c>
      <c r="AQ5034" s="12">
        <v>0</v>
      </c>
      <c r="AR5034" s="13">
        <f t="shared" si="937"/>
        <v>1124416606.07</v>
      </c>
      <c r="AS5034" s="13">
        <f t="shared" si="939"/>
        <v>750071644.61</v>
      </c>
      <c r="AT5034" s="13">
        <f t="shared" si="940"/>
        <v>1251102956.67</v>
      </c>
      <c r="AU5034" s="13">
        <f t="shared" si="941"/>
        <v>951301067.08</v>
      </c>
      <c r="AV5034" s="13">
        <f t="shared" si="942"/>
        <v>661530663.21</v>
      </c>
      <c r="AW5034" s="13">
        <f t="shared" si="943"/>
        <v>0</v>
      </c>
      <c r="AX5034" s="13">
        <f t="shared" si="944"/>
        <v>0</v>
      </c>
      <c r="AY5034" s="13">
        <f t="shared" si="945"/>
        <v>0</v>
      </c>
      <c r="AZ5034" s="13">
        <f t="shared" si="946"/>
        <v>0</v>
      </c>
      <c r="BA5034" s="16">
        <f t="shared" si="947"/>
        <v>0</v>
      </c>
      <c r="BB5034" s="17" t="e">
        <f t="shared" si="948"/>
        <v>#DIV/0!</v>
      </c>
      <c r="BC5034" s="17" t="e">
        <f t="shared" si="938"/>
        <v>#DIV/0!</v>
      </c>
    </row>
    <row r="5035" hidden="1" spans="1:55">
      <c r="A5035" s="8" t="s">
        <v>10083</v>
      </c>
      <c r="B5035" s="8" t="s">
        <v>10084</v>
      </c>
      <c r="C5035" s="8">
        <v>15.43</v>
      </c>
      <c r="D5035" s="9">
        <v>311865373.19</v>
      </c>
      <c r="E5035" s="9">
        <v>322740333.9</v>
      </c>
      <c r="F5035" s="9">
        <v>241337823.82</v>
      </c>
      <c r="G5035" s="9">
        <v>294324856.44</v>
      </c>
      <c r="H5035" s="9">
        <v>55045554.78</v>
      </c>
      <c r="I5035" s="9">
        <v>0</v>
      </c>
      <c r="J5035" s="9">
        <v>0</v>
      </c>
      <c r="K5035" s="9">
        <v>0</v>
      </c>
      <c r="L5035" s="9">
        <v>0</v>
      </c>
      <c r="M5035" s="9">
        <v>0</v>
      </c>
      <c r="N5035" s="9">
        <v>1227786661.7</v>
      </c>
      <c r="O5035" s="9">
        <v>1094845845.25</v>
      </c>
      <c r="P5035" s="9">
        <v>670783209.22</v>
      </c>
      <c r="Q5035" s="9">
        <v>281416026.54</v>
      </c>
      <c r="R5035" s="9">
        <v>157814331.44</v>
      </c>
      <c r="S5035" s="9">
        <v>0</v>
      </c>
      <c r="T5035" s="9">
        <v>0</v>
      </c>
      <c r="U5035" s="9">
        <v>0</v>
      </c>
      <c r="V5035" s="9">
        <v>0</v>
      </c>
      <c r="W5035" s="9">
        <v>0</v>
      </c>
      <c r="X5035" s="9">
        <v>0</v>
      </c>
      <c r="Y5035" s="9">
        <v>0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0</v>
      </c>
      <c r="AI5035" s="9">
        <v>0</v>
      </c>
      <c r="AJ5035" s="9">
        <v>0</v>
      </c>
      <c r="AK5035" s="9">
        <v>336458978.12</v>
      </c>
      <c r="AL5035" s="9">
        <v>10018043.75</v>
      </c>
      <c r="AM5035" s="9">
        <v>0</v>
      </c>
      <c r="AN5035" s="9">
        <v>0</v>
      </c>
      <c r="AO5035" s="9">
        <v>0</v>
      </c>
      <c r="AP5035" s="9">
        <v>0</v>
      </c>
      <c r="AQ5035" s="12">
        <v>0</v>
      </c>
      <c r="AR5035" s="13">
        <f t="shared" si="937"/>
        <v>1539652034.89</v>
      </c>
      <c r="AS5035" s="13">
        <f t="shared" si="939"/>
        <v>1417586179.15</v>
      </c>
      <c r="AT5035" s="13">
        <f t="shared" si="940"/>
        <v>912121033.04</v>
      </c>
      <c r="AU5035" s="13">
        <f t="shared" si="941"/>
        <v>912199861.1</v>
      </c>
      <c r="AV5035" s="13">
        <f t="shared" si="942"/>
        <v>222877929.97</v>
      </c>
      <c r="AW5035" s="13">
        <f t="shared" si="943"/>
        <v>0</v>
      </c>
      <c r="AX5035" s="13">
        <f t="shared" si="944"/>
        <v>0</v>
      </c>
      <c r="AY5035" s="13">
        <f t="shared" si="945"/>
        <v>0</v>
      </c>
      <c r="AZ5035" s="13">
        <f t="shared" si="946"/>
        <v>0</v>
      </c>
      <c r="BA5035" s="16">
        <f t="shared" si="947"/>
        <v>0</v>
      </c>
      <c r="BB5035" s="17" t="e">
        <f t="shared" si="948"/>
        <v>#DIV/0!</v>
      </c>
      <c r="BC5035" s="17" t="e">
        <f t="shared" si="938"/>
        <v>#DIV/0!</v>
      </c>
    </row>
    <row r="5036" hidden="1" spans="1:55">
      <c r="A5036" s="8" t="s">
        <v>10085</v>
      </c>
      <c r="B5036" s="8" t="s">
        <v>10086</v>
      </c>
      <c r="C5036" s="8">
        <v>42.8</v>
      </c>
      <c r="D5036" s="9">
        <v>-211771194.73</v>
      </c>
      <c r="E5036" s="9">
        <v>13685464.23</v>
      </c>
      <c r="F5036" s="9">
        <v>32832072.11</v>
      </c>
      <c r="G5036" s="9">
        <v>19707657.81</v>
      </c>
      <c r="H5036" s="9">
        <v>-1981013.63</v>
      </c>
      <c r="I5036" s="9">
        <v>0</v>
      </c>
      <c r="J5036" s="9">
        <v>2009029.45</v>
      </c>
      <c r="K5036" s="9">
        <v>-7636064.19</v>
      </c>
      <c r="L5036" s="9">
        <v>-25966546.03</v>
      </c>
      <c r="M5036" s="9">
        <v>0</v>
      </c>
      <c r="N5036" s="9">
        <v>74316702.02</v>
      </c>
      <c r="O5036" s="9">
        <v>256735135.88</v>
      </c>
      <c r="P5036" s="9">
        <v>212233059.15</v>
      </c>
      <c r="Q5036" s="9">
        <v>120996457.84</v>
      </c>
      <c r="R5036" s="9">
        <v>72808300.41</v>
      </c>
      <c r="S5036" s="9">
        <v>0</v>
      </c>
      <c r="T5036" s="9">
        <v>48669379.83</v>
      </c>
      <c r="U5036" s="9">
        <v>48483017.41</v>
      </c>
      <c r="V5036" s="9">
        <v>48875024.57</v>
      </c>
      <c r="W5036" s="9">
        <v>0</v>
      </c>
      <c r="X5036" s="9">
        <v>0</v>
      </c>
      <c r="Y5036" s="9">
        <v>0</v>
      </c>
      <c r="Z5036" s="9">
        <v>0</v>
      </c>
      <c r="AA5036" s="9">
        <v>0</v>
      </c>
      <c r="AB5036" s="9">
        <v>0</v>
      </c>
      <c r="AC5036" s="9">
        <v>0</v>
      </c>
      <c r="AD5036" s="9">
        <v>0</v>
      </c>
      <c r="AE5036" s="9">
        <v>0</v>
      </c>
      <c r="AF5036" s="9">
        <v>0</v>
      </c>
      <c r="AG5036" s="9">
        <v>0</v>
      </c>
      <c r="AH5036" s="9">
        <v>0</v>
      </c>
      <c r="AI5036" s="9">
        <v>0</v>
      </c>
      <c r="AJ5036" s="9">
        <v>0</v>
      </c>
      <c r="AK5036" s="9">
        <v>0</v>
      </c>
      <c r="AL5036" s="9">
        <v>0</v>
      </c>
      <c r="AM5036" s="9">
        <v>0</v>
      </c>
      <c r="AN5036" s="9">
        <v>0</v>
      </c>
      <c r="AO5036" s="9">
        <v>0</v>
      </c>
      <c r="AP5036" s="9">
        <v>0</v>
      </c>
      <c r="AQ5036" s="12">
        <v>0</v>
      </c>
      <c r="AR5036" s="13">
        <f t="shared" si="937"/>
        <v>-137454492.71</v>
      </c>
      <c r="AS5036" s="13">
        <f t="shared" si="939"/>
        <v>270420600.11</v>
      </c>
      <c r="AT5036" s="13">
        <f t="shared" si="940"/>
        <v>245065131.26</v>
      </c>
      <c r="AU5036" s="13">
        <f t="shared" si="941"/>
        <v>140704115.65</v>
      </c>
      <c r="AV5036" s="13">
        <f t="shared" si="942"/>
        <v>70827286.78</v>
      </c>
      <c r="AW5036" s="13">
        <f t="shared" si="943"/>
        <v>0</v>
      </c>
      <c r="AX5036" s="13">
        <f t="shared" si="944"/>
        <v>50678409.28</v>
      </c>
      <c r="AY5036" s="13">
        <f t="shared" si="945"/>
        <v>40846953.22</v>
      </c>
      <c r="AZ5036" s="13">
        <f t="shared" si="946"/>
        <v>22908478.54</v>
      </c>
      <c r="BA5036" s="16">
        <f t="shared" si="947"/>
        <v>0</v>
      </c>
      <c r="BB5036" s="17" t="e">
        <f t="shared" si="948"/>
        <v>#DIV/0!</v>
      </c>
      <c r="BC5036" s="17" t="e">
        <f t="shared" si="938"/>
        <v>#DIV/0!</v>
      </c>
    </row>
    <row r="5037" hidden="1" spans="1:55">
      <c r="A5037" s="8" t="s">
        <v>10087</v>
      </c>
      <c r="B5037" s="8" t="s">
        <v>10088</v>
      </c>
      <c r="C5037" s="8">
        <v>20.02</v>
      </c>
      <c r="D5037" s="9">
        <v>1764830794.83</v>
      </c>
      <c r="E5037" s="9">
        <v>1723186691.89</v>
      </c>
      <c r="F5037" s="9">
        <v>2115048229.75</v>
      </c>
      <c r="G5037" s="9">
        <v>1261325415.41</v>
      </c>
      <c r="H5037" s="9">
        <v>211552361.36</v>
      </c>
      <c r="I5037" s="9">
        <v>0</v>
      </c>
      <c r="J5037" s="9">
        <v>0</v>
      </c>
      <c r="K5037" s="9">
        <v>0</v>
      </c>
      <c r="L5037" s="9">
        <v>0</v>
      </c>
      <c r="M5037" s="9">
        <v>0</v>
      </c>
      <c r="N5037" s="9">
        <v>343430449.82</v>
      </c>
      <c r="O5037" s="9">
        <v>161217698.24</v>
      </c>
      <c r="P5037" s="9">
        <v>243198645</v>
      </c>
      <c r="Q5037" s="9">
        <v>228113496.88</v>
      </c>
      <c r="R5037" s="9">
        <v>175167776.88</v>
      </c>
      <c r="S5037" s="9">
        <v>0</v>
      </c>
      <c r="T5037" s="9">
        <v>0</v>
      </c>
      <c r="U5037" s="9">
        <v>0</v>
      </c>
      <c r="V5037" s="9">
        <v>0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0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9">
        <v>0</v>
      </c>
      <c r="AN5037" s="9">
        <v>0</v>
      </c>
      <c r="AO5037" s="9">
        <v>0</v>
      </c>
      <c r="AP5037" s="9">
        <v>0</v>
      </c>
      <c r="AQ5037" s="12">
        <v>0</v>
      </c>
      <c r="AR5037" s="13">
        <f t="shared" si="937"/>
        <v>2108261244.65</v>
      </c>
      <c r="AS5037" s="13">
        <f t="shared" si="939"/>
        <v>1884404390.13</v>
      </c>
      <c r="AT5037" s="13">
        <f t="shared" si="940"/>
        <v>2358246874.75</v>
      </c>
      <c r="AU5037" s="13">
        <f t="shared" si="941"/>
        <v>1489438912.29</v>
      </c>
      <c r="AV5037" s="13">
        <f t="shared" si="942"/>
        <v>386720138.24</v>
      </c>
      <c r="AW5037" s="13">
        <f t="shared" si="943"/>
        <v>0</v>
      </c>
      <c r="AX5037" s="13">
        <f t="shared" si="944"/>
        <v>0</v>
      </c>
      <c r="AY5037" s="13">
        <f t="shared" si="945"/>
        <v>0</v>
      </c>
      <c r="AZ5037" s="13">
        <f t="shared" si="946"/>
        <v>0</v>
      </c>
      <c r="BA5037" s="16">
        <f t="shared" si="947"/>
        <v>0</v>
      </c>
      <c r="BB5037" s="17" t="e">
        <f t="shared" si="948"/>
        <v>#DIV/0!</v>
      </c>
      <c r="BC5037" s="17" t="e">
        <f t="shared" si="938"/>
        <v>#DIV/0!</v>
      </c>
    </row>
    <row r="5038" hidden="1" spans="1:55">
      <c r="A5038" s="8" t="s">
        <v>10089</v>
      </c>
      <c r="B5038" s="8" t="s">
        <v>10090</v>
      </c>
      <c r="C5038" s="8">
        <v>5.32</v>
      </c>
      <c r="D5038" s="9">
        <v>135136565.6</v>
      </c>
      <c r="E5038" s="9">
        <v>-22030565.16</v>
      </c>
      <c r="F5038" s="9">
        <v>17533727.49</v>
      </c>
      <c r="G5038" s="9">
        <v>86683541.17</v>
      </c>
      <c r="H5038" s="9">
        <v>109550643.55</v>
      </c>
      <c r="I5038" s="9">
        <v>12483413.18</v>
      </c>
      <c r="J5038" s="9">
        <v>0</v>
      </c>
      <c r="K5038" s="9">
        <v>0</v>
      </c>
      <c r="L5038" s="9">
        <v>0</v>
      </c>
      <c r="M5038" s="9">
        <v>0</v>
      </c>
      <c r="N5038" s="9">
        <v>80904832.86</v>
      </c>
      <c r="O5038" s="9">
        <v>67868401.79</v>
      </c>
      <c r="P5038" s="9">
        <v>49842357.83</v>
      </c>
      <c r="Q5038" s="9">
        <v>94362065.08</v>
      </c>
      <c r="R5038" s="9">
        <v>31902186.28</v>
      </c>
      <c r="S5038" s="9">
        <v>6317532.66</v>
      </c>
      <c r="T5038" s="9">
        <v>0</v>
      </c>
      <c r="U5038" s="9">
        <v>0</v>
      </c>
      <c r="V5038" s="9">
        <v>0</v>
      </c>
      <c r="W5038" s="9">
        <v>0</v>
      </c>
      <c r="X5038" s="9">
        <v>0</v>
      </c>
      <c r="Y5038" s="9">
        <v>0</v>
      </c>
      <c r="Z5038" s="9">
        <v>0</v>
      </c>
      <c r="AA5038" s="9">
        <v>0</v>
      </c>
      <c r="AB5038" s="9">
        <v>0</v>
      </c>
      <c r="AC5038" s="9">
        <v>0</v>
      </c>
      <c r="AD5038" s="9">
        <v>0</v>
      </c>
      <c r="AE5038" s="9">
        <v>0</v>
      </c>
      <c r="AF5038" s="9">
        <v>0</v>
      </c>
      <c r="AG5038" s="9">
        <v>0</v>
      </c>
      <c r="AH5038" s="9">
        <v>127759552.39</v>
      </c>
      <c r="AI5038" s="9">
        <v>0</v>
      </c>
      <c r="AJ5038" s="9">
        <v>60304109.59</v>
      </c>
      <c r="AK5038" s="9">
        <v>53317827.67</v>
      </c>
      <c r="AL5038" s="9">
        <v>0</v>
      </c>
      <c r="AM5038" s="9">
        <v>0</v>
      </c>
      <c r="AN5038" s="9">
        <v>0</v>
      </c>
      <c r="AO5038" s="9">
        <v>0</v>
      </c>
      <c r="AP5038" s="9">
        <v>0</v>
      </c>
      <c r="AQ5038" s="12">
        <v>0</v>
      </c>
      <c r="AR5038" s="13">
        <f t="shared" si="937"/>
        <v>343800950.85</v>
      </c>
      <c r="AS5038" s="13">
        <f t="shared" si="939"/>
        <v>45837836.63</v>
      </c>
      <c r="AT5038" s="13">
        <f t="shared" si="940"/>
        <v>127680194.91</v>
      </c>
      <c r="AU5038" s="13">
        <f t="shared" si="941"/>
        <v>234363433.92</v>
      </c>
      <c r="AV5038" s="13">
        <f t="shared" si="942"/>
        <v>141452829.83</v>
      </c>
      <c r="AW5038" s="13">
        <f t="shared" si="943"/>
        <v>18800945.84</v>
      </c>
      <c r="AX5038" s="13">
        <f t="shared" si="944"/>
        <v>0</v>
      </c>
      <c r="AY5038" s="13">
        <f t="shared" si="945"/>
        <v>0</v>
      </c>
      <c r="AZ5038" s="13">
        <f t="shared" si="946"/>
        <v>0</v>
      </c>
      <c r="BA5038" s="16">
        <f t="shared" si="947"/>
        <v>0</v>
      </c>
      <c r="BB5038" s="17" t="e">
        <f t="shared" si="948"/>
        <v>#DIV/0!</v>
      </c>
      <c r="BC5038" s="17" t="e">
        <f t="shared" si="938"/>
        <v>#DIV/0!</v>
      </c>
    </row>
    <row r="5039" hidden="1" spans="1:55">
      <c r="A5039" s="8" t="s">
        <v>10091</v>
      </c>
      <c r="B5039" s="8" t="s">
        <v>10092</v>
      </c>
      <c r="C5039" s="8">
        <v>28.78</v>
      </c>
      <c r="D5039" s="9">
        <v>752796257.65</v>
      </c>
      <c r="E5039" s="9">
        <v>818627146.81</v>
      </c>
      <c r="F5039" s="9">
        <v>381170255.24</v>
      </c>
      <c r="G5039" s="9">
        <v>139070109.06</v>
      </c>
      <c r="H5039" s="9">
        <v>-23122261.07</v>
      </c>
      <c r="I5039" s="9">
        <v>0</v>
      </c>
      <c r="J5039" s="9">
        <v>0</v>
      </c>
      <c r="K5039" s="9">
        <v>0</v>
      </c>
      <c r="L5039" s="9">
        <v>0</v>
      </c>
      <c r="M5039" s="9">
        <v>0</v>
      </c>
      <c r="N5039" s="9">
        <v>488414560.83</v>
      </c>
      <c r="O5039" s="9">
        <v>295120381.41</v>
      </c>
      <c r="P5039" s="9">
        <v>240366651.48</v>
      </c>
      <c r="Q5039" s="9">
        <v>112844670.85</v>
      </c>
      <c r="R5039" s="9">
        <v>15095007.44</v>
      </c>
      <c r="S5039" s="9">
        <v>0</v>
      </c>
      <c r="T5039" s="9">
        <v>0</v>
      </c>
      <c r="U5039" s="9">
        <v>0</v>
      </c>
      <c r="V5039" s="9">
        <v>0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15508031.4</v>
      </c>
      <c r="AI5039" s="9">
        <v>0</v>
      </c>
      <c r="AJ5039" s="9">
        <v>0</v>
      </c>
      <c r="AK5039" s="9">
        <v>0</v>
      </c>
      <c r="AL5039" s="9">
        <v>0</v>
      </c>
      <c r="AM5039" s="9">
        <v>0</v>
      </c>
      <c r="AN5039" s="9">
        <v>0</v>
      </c>
      <c r="AO5039" s="9">
        <v>0</v>
      </c>
      <c r="AP5039" s="9">
        <v>0</v>
      </c>
      <c r="AQ5039" s="12">
        <v>0</v>
      </c>
      <c r="AR5039" s="13">
        <f t="shared" si="937"/>
        <v>1256718849.88</v>
      </c>
      <c r="AS5039" s="13">
        <f t="shared" si="939"/>
        <v>1113747528.22</v>
      </c>
      <c r="AT5039" s="13">
        <f t="shared" si="940"/>
        <v>621536906.72</v>
      </c>
      <c r="AU5039" s="13">
        <f t="shared" si="941"/>
        <v>251914779.91</v>
      </c>
      <c r="AV5039" s="13">
        <f t="shared" si="942"/>
        <v>-8027253.63</v>
      </c>
      <c r="AW5039" s="13">
        <f t="shared" si="943"/>
        <v>0</v>
      </c>
      <c r="AX5039" s="13">
        <f t="shared" si="944"/>
        <v>0</v>
      </c>
      <c r="AY5039" s="13">
        <f t="shared" si="945"/>
        <v>0</v>
      </c>
      <c r="AZ5039" s="13">
        <f t="shared" si="946"/>
        <v>0</v>
      </c>
      <c r="BA5039" s="16">
        <f t="shared" si="947"/>
        <v>0</v>
      </c>
      <c r="BB5039" s="17" t="e">
        <f t="shared" si="948"/>
        <v>#DIV/0!</v>
      </c>
      <c r="BC5039" s="17" t="e">
        <f t="shared" si="938"/>
        <v>#DIV/0!</v>
      </c>
    </row>
    <row r="5040" hidden="1" spans="1:55">
      <c r="A5040" s="8" t="s">
        <v>10093</v>
      </c>
      <c r="B5040" s="8" t="s">
        <v>10094</v>
      </c>
      <c r="C5040" s="8">
        <v>30.92</v>
      </c>
      <c r="D5040" s="9">
        <v>23361754.98</v>
      </c>
      <c r="E5040" s="9">
        <v>49078585.36</v>
      </c>
      <c r="F5040" s="9">
        <v>47857940</v>
      </c>
      <c r="G5040" s="9">
        <v>39391797.86</v>
      </c>
      <c r="H5040" s="9">
        <v>-4222255.85</v>
      </c>
      <c r="I5040" s="9">
        <v>0</v>
      </c>
      <c r="J5040" s="9">
        <v>0</v>
      </c>
      <c r="K5040" s="9">
        <v>0</v>
      </c>
      <c r="L5040" s="9">
        <v>0</v>
      </c>
      <c r="M5040" s="9">
        <v>0</v>
      </c>
      <c r="N5040" s="9">
        <v>35730548.81</v>
      </c>
      <c r="O5040" s="9">
        <v>34212267.71</v>
      </c>
      <c r="P5040" s="9">
        <v>36334605.21</v>
      </c>
      <c r="Q5040" s="9">
        <v>20037314.2</v>
      </c>
      <c r="R5040" s="9">
        <v>7500638.04</v>
      </c>
      <c r="S5040" s="9">
        <v>0</v>
      </c>
      <c r="T5040" s="9">
        <v>0</v>
      </c>
      <c r="U5040" s="9">
        <v>0</v>
      </c>
      <c r="V5040" s="9">
        <v>0</v>
      </c>
      <c r="W5040" s="9">
        <v>0</v>
      </c>
      <c r="X5040" s="9">
        <v>0</v>
      </c>
      <c r="Y5040" s="9">
        <v>0</v>
      </c>
      <c r="Z5040" s="9">
        <v>0</v>
      </c>
      <c r="AA5040" s="9">
        <v>0</v>
      </c>
      <c r="AB5040" s="9">
        <v>0</v>
      </c>
      <c r="AC5040" s="9">
        <v>0</v>
      </c>
      <c r="AD5040" s="9">
        <v>0</v>
      </c>
      <c r="AE5040" s="9">
        <v>0</v>
      </c>
      <c r="AF5040" s="9">
        <v>0</v>
      </c>
      <c r="AG5040" s="9">
        <v>0</v>
      </c>
      <c r="AH5040" s="9">
        <v>5009136.28</v>
      </c>
      <c r="AI5040" s="9">
        <v>8666133.49</v>
      </c>
      <c r="AJ5040" s="9">
        <v>0</v>
      </c>
      <c r="AK5040" s="9">
        <v>34213560</v>
      </c>
      <c r="AL5040" s="9">
        <v>0</v>
      </c>
      <c r="AM5040" s="9">
        <v>0</v>
      </c>
      <c r="AN5040" s="9">
        <v>0</v>
      </c>
      <c r="AO5040" s="9">
        <v>0</v>
      </c>
      <c r="AP5040" s="9">
        <v>0</v>
      </c>
      <c r="AQ5040" s="12">
        <v>0</v>
      </c>
      <c r="AR5040" s="13">
        <f t="shared" si="937"/>
        <v>64101440.07</v>
      </c>
      <c r="AS5040" s="13">
        <f t="shared" si="939"/>
        <v>91956986.56</v>
      </c>
      <c r="AT5040" s="13">
        <f t="shared" si="940"/>
        <v>84192545.21</v>
      </c>
      <c r="AU5040" s="13">
        <f t="shared" si="941"/>
        <v>93642672.06</v>
      </c>
      <c r="AV5040" s="13">
        <f t="shared" si="942"/>
        <v>3278382.19</v>
      </c>
      <c r="AW5040" s="13">
        <f t="shared" si="943"/>
        <v>0</v>
      </c>
      <c r="AX5040" s="13">
        <f t="shared" si="944"/>
        <v>0</v>
      </c>
      <c r="AY5040" s="13">
        <f t="shared" si="945"/>
        <v>0</v>
      </c>
      <c r="AZ5040" s="13">
        <f t="shared" si="946"/>
        <v>0</v>
      </c>
      <c r="BA5040" s="16">
        <f t="shared" si="947"/>
        <v>0</v>
      </c>
      <c r="BB5040" s="17" t="e">
        <f t="shared" si="948"/>
        <v>#DIV/0!</v>
      </c>
      <c r="BC5040" s="17" t="e">
        <f t="shared" si="938"/>
        <v>#DIV/0!</v>
      </c>
    </row>
    <row r="5041" hidden="1" spans="1:55">
      <c r="A5041" s="8" t="s">
        <v>10095</v>
      </c>
      <c r="B5041" s="8" t="s">
        <v>10096</v>
      </c>
      <c r="C5041" s="8">
        <v>29.58</v>
      </c>
      <c r="D5041" s="9">
        <v>-36622129.84</v>
      </c>
      <c r="E5041" s="9">
        <v>-25281260.02</v>
      </c>
      <c r="F5041" s="9">
        <v>54049866.52</v>
      </c>
      <c r="G5041" s="9">
        <v>101536719.49</v>
      </c>
      <c r="H5041" s="9">
        <v>8485842.22</v>
      </c>
      <c r="I5041" s="9">
        <v>-33232857.71</v>
      </c>
      <c r="J5041" s="9">
        <v>0</v>
      </c>
      <c r="K5041" s="9">
        <v>0</v>
      </c>
      <c r="L5041" s="9">
        <v>0</v>
      </c>
      <c r="M5041" s="9">
        <v>0</v>
      </c>
      <c r="N5041" s="9">
        <v>177515099.42</v>
      </c>
      <c r="O5041" s="9">
        <v>198212060.79</v>
      </c>
      <c r="P5041" s="9">
        <v>153260958.57</v>
      </c>
      <c r="Q5041" s="9">
        <v>66424030.14</v>
      </c>
      <c r="R5041" s="9">
        <v>54497320.13</v>
      </c>
      <c r="S5041" s="9">
        <v>33156645.46</v>
      </c>
      <c r="T5041" s="9">
        <v>0</v>
      </c>
      <c r="U5041" s="9">
        <v>0</v>
      </c>
      <c r="V5041" s="9">
        <v>0</v>
      </c>
      <c r="W5041" s="9">
        <v>0</v>
      </c>
      <c r="X5041" s="9">
        <v>0</v>
      </c>
      <c r="Y5041" s="9">
        <v>0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0</v>
      </c>
      <c r="AI5041" s="9">
        <v>0</v>
      </c>
      <c r="AJ5041" s="9">
        <v>200000</v>
      </c>
      <c r="AK5041" s="9">
        <v>95200000</v>
      </c>
      <c r="AL5041" s="9">
        <v>0</v>
      </c>
      <c r="AM5041" s="9">
        <v>0</v>
      </c>
      <c r="AN5041" s="9">
        <v>0</v>
      </c>
      <c r="AO5041" s="9">
        <v>0</v>
      </c>
      <c r="AP5041" s="9">
        <v>0</v>
      </c>
      <c r="AQ5041" s="12">
        <v>0</v>
      </c>
      <c r="AR5041" s="13">
        <f t="shared" si="937"/>
        <v>140892969.58</v>
      </c>
      <c r="AS5041" s="13">
        <f t="shared" si="939"/>
        <v>172930800.77</v>
      </c>
      <c r="AT5041" s="13">
        <f t="shared" si="940"/>
        <v>207510825.09</v>
      </c>
      <c r="AU5041" s="13">
        <f t="shared" si="941"/>
        <v>263160749.63</v>
      </c>
      <c r="AV5041" s="13">
        <f t="shared" si="942"/>
        <v>62983162.35</v>
      </c>
      <c r="AW5041" s="13">
        <f t="shared" si="943"/>
        <v>-76212.25</v>
      </c>
      <c r="AX5041" s="13">
        <f t="shared" si="944"/>
        <v>0</v>
      </c>
      <c r="AY5041" s="13">
        <f t="shared" si="945"/>
        <v>0</v>
      </c>
      <c r="AZ5041" s="13">
        <f t="shared" si="946"/>
        <v>0</v>
      </c>
      <c r="BA5041" s="16">
        <f t="shared" si="947"/>
        <v>0</v>
      </c>
      <c r="BB5041" s="17" t="e">
        <f t="shared" si="948"/>
        <v>#DIV/0!</v>
      </c>
      <c r="BC5041" s="17" t="e">
        <f t="shared" si="938"/>
        <v>#DIV/0!</v>
      </c>
    </row>
    <row r="5042" hidden="1" spans="1:55">
      <c r="A5042" s="8" t="s">
        <v>10097</v>
      </c>
      <c r="B5042" s="8" t="s">
        <v>10098</v>
      </c>
      <c r="C5042" s="8">
        <v>39.88</v>
      </c>
      <c r="D5042" s="9">
        <v>0</v>
      </c>
      <c r="E5042" s="9">
        <v>14826323</v>
      </c>
      <c r="F5042" s="9">
        <v>99789354.78</v>
      </c>
      <c r="G5042" s="9">
        <v>5470677.82</v>
      </c>
      <c r="H5042" s="9">
        <v>-6020947.67</v>
      </c>
      <c r="I5042" s="9">
        <v>27357077.13</v>
      </c>
      <c r="J5042" s="9">
        <v>1080131.5</v>
      </c>
      <c r="K5042" s="9">
        <v>1331199.89</v>
      </c>
      <c r="L5042" s="9">
        <v>0</v>
      </c>
      <c r="M5042" s="9">
        <v>0</v>
      </c>
      <c r="N5042" s="9">
        <v>0</v>
      </c>
      <c r="O5042" s="9">
        <v>114537923.16</v>
      </c>
      <c r="P5042" s="9">
        <v>134442572.88</v>
      </c>
      <c r="Q5042" s="9">
        <v>21182542.93</v>
      </c>
      <c r="R5042" s="9">
        <v>19306929.63</v>
      </c>
      <c r="S5042" s="9">
        <v>33195791.22</v>
      </c>
      <c r="T5042" s="9">
        <v>2599032.79</v>
      </c>
      <c r="U5042" s="9">
        <v>556236.42</v>
      </c>
      <c r="V5042" s="9">
        <v>0</v>
      </c>
      <c r="W5042" s="9">
        <v>0</v>
      </c>
      <c r="X5042" s="9">
        <v>0</v>
      </c>
      <c r="Y5042" s="9">
        <v>0</v>
      </c>
      <c r="Z5042" s="9">
        <v>0</v>
      </c>
      <c r="AA5042" s="9">
        <v>0</v>
      </c>
      <c r="AB5042" s="9">
        <v>0</v>
      </c>
      <c r="AC5042" s="9">
        <v>0</v>
      </c>
      <c r="AD5042" s="9">
        <v>0</v>
      </c>
      <c r="AE5042" s="9">
        <v>0</v>
      </c>
      <c r="AF5042" s="9">
        <v>0</v>
      </c>
      <c r="AG5042" s="9">
        <v>0</v>
      </c>
      <c r="AH5042" s="9">
        <v>0</v>
      </c>
      <c r="AI5042" s="9">
        <v>0</v>
      </c>
      <c r="AJ5042" s="9">
        <v>0</v>
      </c>
      <c r="AK5042" s="9">
        <v>0</v>
      </c>
      <c r="AL5042" s="9">
        <v>0</v>
      </c>
      <c r="AM5042" s="9">
        <v>0</v>
      </c>
      <c r="AN5042" s="9">
        <v>0</v>
      </c>
      <c r="AO5042" s="9">
        <v>0</v>
      </c>
      <c r="AP5042" s="9">
        <v>0</v>
      </c>
      <c r="AQ5042" s="12">
        <v>0</v>
      </c>
      <c r="AR5042" s="13">
        <f t="shared" si="937"/>
        <v>0</v>
      </c>
      <c r="AS5042" s="13">
        <f t="shared" si="939"/>
        <v>129364246.16</v>
      </c>
      <c r="AT5042" s="13">
        <f t="shared" si="940"/>
        <v>234231927.66</v>
      </c>
      <c r="AU5042" s="13">
        <f t="shared" si="941"/>
        <v>26653220.75</v>
      </c>
      <c r="AV5042" s="13">
        <f t="shared" si="942"/>
        <v>13285981.96</v>
      </c>
      <c r="AW5042" s="13">
        <f t="shared" si="943"/>
        <v>60552868.35</v>
      </c>
      <c r="AX5042" s="13">
        <f t="shared" si="944"/>
        <v>3679164.29</v>
      </c>
      <c r="AY5042" s="13">
        <f t="shared" si="945"/>
        <v>1887436.31</v>
      </c>
      <c r="AZ5042" s="13">
        <f t="shared" si="946"/>
        <v>0</v>
      </c>
      <c r="BA5042" s="16">
        <f t="shared" si="947"/>
        <v>0</v>
      </c>
      <c r="BB5042" s="17" t="e">
        <f t="shared" si="948"/>
        <v>#DIV/0!</v>
      </c>
      <c r="BC5042" s="17" t="e">
        <f t="shared" si="938"/>
        <v>#DIV/0!</v>
      </c>
    </row>
    <row r="5043" hidden="1" spans="1:55">
      <c r="A5043" s="8" t="s">
        <v>10099</v>
      </c>
      <c r="B5043" s="8" t="s">
        <v>10100</v>
      </c>
      <c r="C5043" s="8">
        <v>38.86</v>
      </c>
      <c r="D5043" s="9">
        <v>-30416432.56</v>
      </c>
      <c r="E5043" s="9">
        <v>85369452.49</v>
      </c>
      <c r="F5043" s="9">
        <v>15147881.43</v>
      </c>
      <c r="G5043" s="9">
        <v>32666706.68</v>
      </c>
      <c r="H5043" s="9">
        <v>-10276270.31</v>
      </c>
      <c r="I5043" s="9">
        <v>13414971.6</v>
      </c>
      <c r="J5043" s="9">
        <v>0</v>
      </c>
      <c r="K5043" s="9">
        <v>0</v>
      </c>
      <c r="L5043" s="9">
        <v>0</v>
      </c>
      <c r="M5043" s="9">
        <v>0</v>
      </c>
      <c r="N5043" s="9">
        <v>132048525.38</v>
      </c>
      <c r="O5043" s="9">
        <v>133363260.94</v>
      </c>
      <c r="P5043" s="9">
        <v>98128635.92</v>
      </c>
      <c r="Q5043" s="9">
        <v>83627676.13</v>
      </c>
      <c r="R5043" s="9">
        <v>87139455.68</v>
      </c>
      <c r="S5043" s="9">
        <v>54191706.29</v>
      </c>
      <c r="T5043" s="9">
        <v>0</v>
      </c>
      <c r="U5043" s="9">
        <v>0</v>
      </c>
      <c r="V5043" s="9">
        <v>0</v>
      </c>
      <c r="W5043" s="9">
        <v>0</v>
      </c>
      <c r="X5043" s="9">
        <v>0</v>
      </c>
      <c r="Y5043" s="9">
        <v>0</v>
      </c>
      <c r="Z5043" s="9">
        <v>0</v>
      </c>
      <c r="AA5043" s="9">
        <v>0</v>
      </c>
      <c r="AB5043" s="9">
        <v>0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</v>
      </c>
      <c r="AL5043" s="9">
        <v>0</v>
      </c>
      <c r="AM5043" s="9">
        <v>0</v>
      </c>
      <c r="AN5043" s="9">
        <v>0</v>
      </c>
      <c r="AO5043" s="9">
        <v>0</v>
      </c>
      <c r="AP5043" s="9">
        <v>0</v>
      </c>
      <c r="AQ5043" s="12">
        <v>0</v>
      </c>
      <c r="AR5043" s="13">
        <f t="shared" si="937"/>
        <v>101632092.82</v>
      </c>
      <c r="AS5043" s="13">
        <f t="shared" si="939"/>
        <v>218732713.43</v>
      </c>
      <c r="AT5043" s="13">
        <f t="shared" si="940"/>
        <v>113276517.35</v>
      </c>
      <c r="AU5043" s="13">
        <f t="shared" si="941"/>
        <v>116294382.81</v>
      </c>
      <c r="AV5043" s="13">
        <f t="shared" si="942"/>
        <v>76863185.37</v>
      </c>
      <c r="AW5043" s="13">
        <f t="shared" si="943"/>
        <v>67606677.89</v>
      </c>
      <c r="AX5043" s="13">
        <f t="shared" si="944"/>
        <v>0</v>
      </c>
      <c r="AY5043" s="13">
        <f t="shared" si="945"/>
        <v>0</v>
      </c>
      <c r="AZ5043" s="13">
        <f t="shared" si="946"/>
        <v>0</v>
      </c>
      <c r="BA5043" s="16">
        <f t="shared" si="947"/>
        <v>0</v>
      </c>
      <c r="BB5043" s="17" t="e">
        <f t="shared" si="948"/>
        <v>#DIV/0!</v>
      </c>
      <c r="BC5043" s="17" t="e">
        <f t="shared" si="938"/>
        <v>#DIV/0!</v>
      </c>
    </row>
    <row r="5044" hidden="1" spans="1:55">
      <c r="A5044" s="8" t="s">
        <v>10101</v>
      </c>
      <c r="B5044" s="8" t="s">
        <v>10102</v>
      </c>
      <c r="C5044" s="8">
        <v>38.95</v>
      </c>
      <c r="D5044" s="9">
        <v>-137586448.76</v>
      </c>
      <c r="E5044" s="9">
        <v>24040633.62</v>
      </c>
      <c r="F5044" s="9">
        <v>50339901.57</v>
      </c>
      <c r="G5044" s="9">
        <v>66201138.98</v>
      </c>
      <c r="H5044" s="9">
        <v>59433600.25</v>
      </c>
      <c r="I5044" s="9">
        <v>49689053.45</v>
      </c>
      <c r="J5044" s="9">
        <v>36806269.63</v>
      </c>
      <c r="K5044" s="9">
        <v>22379088.8</v>
      </c>
      <c r="L5044" s="9">
        <v>34589870.04</v>
      </c>
      <c r="M5044" s="9">
        <v>0</v>
      </c>
      <c r="N5044" s="9">
        <v>97282932.67</v>
      </c>
      <c r="O5044" s="9">
        <v>180765270.77</v>
      </c>
      <c r="P5044" s="9">
        <v>158076529.49</v>
      </c>
      <c r="Q5044" s="9">
        <v>167773005.23</v>
      </c>
      <c r="R5044" s="9">
        <v>118066977.89</v>
      </c>
      <c r="S5044" s="9">
        <v>141600369.96</v>
      </c>
      <c r="T5044" s="9">
        <v>182344204.77</v>
      </c>
      <c r="U5044" s="9">
        <v>25415532.61</v>
      </c>
      <c r="V5044" s="9">
        <v>18943139.89</v>
      </c>
      <c r="W5044" s="9">
        <v>0</v>
      </c>
      <c r="X5044" s="9">
        <v>0</v>
      </c>
      <c r="Y5044" s="9">
        <v>0</v>
      </c>
      <c r="Z5044" s="9">
        <v>0</v>
      </c>
      <c r="AA5044" s="9">
        <v>0</v>
      </c>
      <c r="AB5044" s="9">
        <v>0</v>
      </c>
      <c r="AC5044" s="9">
        <v>0</v>
      </c>
      <c r="AD5044" s="9">
        <v>0</v>
      </c>
      <c r="AE5044" s="9">
        <v>0</v>
      </c>
      <c r="AF5044" s="9">
        <v>0</v>
      </c>
      <c r="AG5044" s="9">
        <v>0</v>
      </c>
      <c r="AH5044" s="9">
        <v>0</v>
      </c>
      <c r="AI5044" s="9">
        <v>1033699.71</v>
      </c>
      <c r="AJ5044" s="9">
        <v>10961618.76</v>
      </c>
      <c r="AK5044" s="9">
        <v>62009.79</v>
      </c>
      <c r="AL5044" s="9">
        <v>0</v>
      </c>
      <c r="AM5044" s="9">
        <v>0</v>
      </c>
      <c r="AN5044" s="9">
        <v>0</v>
      </c>
      <c r="AO5044" s="9">
        <v>0</v>
      </c>
      <c r="AP5044" s="9">
        <v>414018</v>
      </c>
      <c r="AQ5044" s="12">
        <v>0</v>
      </c>
      <c r="AR5044" s="13">
        <f t="shared" si="937"/>
        <v>-40303516.09</v>
      </c>
      <c r="AS5044" s="13">
        <f t="shared" si="939"/>
        <v>205839604.1</v>
      </c>
      <c r="AT5044" s="13">
        <f t="shared" si="940"/>
        <v>219378049.82</v>
      </c>
      <c r="AU5044" s="13">
        <f t="shared" si="941"/>
        <v>234036154</v>
      </c>
      <c r="AV5044" s="13">
        <f t="shared" si="942"/>
        <v>177500578.14</v>
      </c>
      <c r="AW5044" s="13">
        <f t="shared" si="943"/>
        <v>191289423.41</v>
      </c>
      <c r="AX5044" s="13">
        <f t="shared" si="944"/>
        <v>219150474.4</v>
      </c>
      <c r="AY5044" s="13">
        <f t="shared" si="945"/>
        <v>47794621.41</v>
      </c>
      <c r="AZ5044" s="13">
        <f t="shared" si="946"/>
        <v>53947027.93</v>
      </c>
      <c r="BA5044" s="16">
        <f t="shared" si="947"/>
        <v>0</v>
      </c>
      <c r="BB5044" s="17" t="e">
        <f t="shared" si="948"/>
        <v>#DIV/0!</v>
      </c>
      <c r="BC5044" s="17" t="e">
        <f t="shared" si="938"/>
        <v>#DIV/0!</v>
      </c>
    </row>
    <row r="5045" hidden="1" spans="1:55">
      <c r="A5045" s="8" t="s">
        <v>10103</v>
      </c>
      <c r="B5045" s="8" t="s">
        <v>10104</v>
      </c>
      <c r="C5045" s="8">
        <v>27.66</v>
      </c>
      <c r="D5045" s="9">
        <v>27960734.35</v>
      </c>
      <c r="E5045" s="9">
        <v>131131274.48</v>
      </c>
      <c r="F5045" s="9">
        <v>166884430.96</v>
      </c>
      <c r="G5045" s="9">
        <v>148134733.65</v>
      </c>
      <c r="H5045" s="9">
        <v>126750740.9</v>
      </c>
      <c r="I5045" s="9">
        <v>0</v>
      </c>
      <c r="J5045" s="9">
        <v>0</v>
      </c>
      <c r="K5045" s="9">
        <v>0</v>
      </c>
      <c r="L5045" s="9">
        <v>0</v>
      </c>
      <c r="M5045" s="9">
        <v>0</v>
      </c>
      <c r="N5045" s="9">
        <v>466479090.7</v>
      </c>
      <c r="O5045" s="9">
        <v>440689508.4</v>
      </c>
      <c r="P5045" s="9">
        <v>368512747.3</v>
      </c>
      <c r="Q5045" s="9">
        <v>16365732.83</v>
      </c>
      <c r="R5045" s="9">
        <v>10025334.96</v>
      </c>
      <c r="S5045" s="9">
        <v>0</v>
      </c>
      <c r="T5045" s="9">
        <v>0</v>
      </c>
      <c r="U5045" s="9">
        <v>0</v>
      </c>
      <c r="V5045" s="9">
        <v>0</v>
      </c>
      <c r="W5045" s="9">
        <v>0</v>
      </c>
      <c r="X5045" s="9">
        <v>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0</v>
      </c>
      <c r="AI5045" s="9">
        <v>0</v>
      </c>
      <c r="AJ5045" s="9">
        <v>0</v>
      </c>
      <c r="AK5045" s="9">
        <v>227000000</v>
      </c>
      <c r="AL5045" s="9">
        <v>103000000</v>
      </c>
      <c r="AM5045" s="9">
        <v>0</v>
      </c>
      <c r="AN5045" s="9">
        <v>0</v>
      </c>
      <c r="AO5045" s="9">
        <v>0</v>
      </c>
      <c r="AP5045" s="9">
        <v>0</v>
      </c>
      <c r="AQ5045" s="12">
        <v>0</v>
      </c>
      <c r="AR5045" s="13">
        <f t="shared" si="937"/>
        <v>494439825.05</v>
      </c>
      <c r="AS5045" s="13">
        <f t="shared" si="939"/>
        <v>571820782.88</v>
      </c>
      <c r="AT5045" s="13">
        <f t="shared" si="940"/>
        <v>535397178.26</v>
      </c>
      <c r="AU5045" s="13">
        <f t="shared" si="941"/>
        <v>391500466.48</v>
      </c>
      <c r="AV5045" s="13">
        <f t="shared" si="942"/>
        <v>239776075.86</v>
      </c>
      <c r="AW5045" s="13">
        <f t="shared" si="943"/>
        <v>0</v>
      </c>
      <c r="AX5045" s="13">
        <f t="shared" si="944"/>
        <v>0</v>
      </c>
      <c r="AY5045" s="13">
        <f t="shared" si="945"/>
        <v>0</v>
      </c>
      <c r="AZ5045" s="13">
        <f t="shared" si="946"/>
        <v>0</v>
      </c>
      <c r="BA5045" s="16">
        <f t="shared" si="947"/>
        <v>0</v>
      </c>
      <c r="BB5045" s="17" t="e">
        <f t="shared" si="948"/>
        <v>#DIV/0!</v>
      </c>
      <c r="BC5045" s="17" t="e">
        <f t="shared" si="938"/>
        <v>#DIV/0!</v>
      </c>
    </row>
    <row r="5046" hidden="1" spans="1:55">
      <c r="A5046" s="8" t="s">
        <v>10105</v>
      </c>
      <c r="B5046" s="8" t="s">
        <v>10106</v>
      </c>
      <c r="C5046" s="8">
        <v>23.48</v>
      </c>
      <c r="D5046" s="9">
        <v>162753060.01</v>
      </c>
      <c r="E5046" s="9">
        <v>237464242.96</v>
      </c>
      <c r="F5046" s="9">
        <v>151434726.47</v>
      </c>
      <c r="G5046" s="9">
        <v>60366397.39</v>
      </c>
      <c r="H5046" s="9">
        <v>-138486236.04</v>
      </c>
      <c r="I5046" s="9">
        <v>0</v>
      </c>
      <c r="J5046" s="9">
        <v>0</v>
      </c>
      <c r="K5046" s="9">
        <v>0</v>
      </c>
      <c r="L5046" s="9">
        <v>0</v>
      </c>
      <c r="M5046" s="9">
        <v>0</v>
      </c>
      <c r="N5046" s="9">
        <v>116972192.23</v>
      </c>
      <c r="O5046" s="9">
        <v>67875639.56</v>
      </c>
      <c r="P5046" s="9">
        <v>15882095.93</v>
      </c>
      <c r="Q5046" s="9">
        <v>53595848.12</v>
      </c>
      <c r="R5046" s="9">
        <v>14437197.5</v>
      </c>
      <c r="S5046" s="9">
        <v>0</v>
      </c>
      <c r="T5046" s="9">
        <v>0</v>
      </c>
      <c r="U5046" s="9">
        <v>0</v>
      </c>
      <c r="V5046" s="9">
        <v>0</v>
      </c>
      <c r="W5046" s="9">
        <v>0</v>
      </c>
      <c r="X5046" s="9">
        <v>0</v>
      </c>
      <c r="Y5046" s="9">
        <v>0</v>
      </c>
      <c r="Z5046" s="9">
        <v>0</v>
      </c>
      <c r="AA5046" s="9">
        <v>0</v>
      </c>
      <c r="AB5046" s="9">
        <v>0</v>
      </c>
      <c r="AC5046" s="9">
        <v>0</v>
      </c>
      <c r="AD5046" s="9">
        <v>0</v>
      </c>
      <c r="AE5046" s="9">
        <v>0</v>
      </c>
      <c r="AF5046" s="9">
        <v>0</v>
      </c>
      <c r="AG5046" s="9">
        <v>0</v>
      </c>
      <c r="AH5046" s="9">
        <v>0</v>
      </c>
      <c r="AI5046" s="9">
        <v>0</v>
      </c>
      <c r="AJ5046" s="9">
        <v>0</v>
      </c>
      <c r="AK5046" s="9">
        <v>0</v>
      </c>
      <c r="AL5046" s="9">
        <v>0</v>
      </c>
      <c r="AM5046" s="9">
        <v>0</v>
      </c>
      <c r="AN5046" s="9">
        <v>0</v>
      </c>
      <c r="AO5046" s="9">
        <v>0</v>
      </c>
      <c r="AP5046" s="9">
        <v>0</v>
      </c>
      <c r="AQ5046" s="12">
        <v>0</v>
      </c>
      <c r="AR5046" s="13">
        <f t="shared" si="937"/>
        <v>279725252.24</v>
      </c>
      <c r="AS5046" s="13">
        <f t="shared" si="939"/>
        <v>305339882.52</v>
      </c>
      <c r="AT5046" s="13">
        <f t="shared" si="940"/>
        <v>167316822.4</v>
      </c>
      <c r="AU5046" s="13">
        <f t="shared" si="941"/>
        <v>113962245.51</v>
      </c>
      <c r="AV5046" s="13">
        <f t="shared" si="942"/>
        <v>-124049038.54</v>
      </c>
      <c r="AW5046" s="13">
        <f t="shared" si="943"/>
        <v>0</v>
      </c>
      <c r="AX5046" s="13">
        <f t="shared" si="944"/>
        <v>0</v>
      </c>
      <c r="AY5046" s="13">
        <f t="shared" si="945"/>
        <v>0</v>
      </c>
      <c r="AZ5046" s="13">
        <f t="shared" si="946"/>
        <v>0</v>
      </c>
      <c r="BA5046" s="16">
        <f t="shared" si="947"/>
        <v>0</v>
      </c>
      <c r="BB5046" s="17" t="e">
        <f t="shared" si="948"/>
        <v>#DIV/0!</v>
      </c>
      <c r="BC5046" s="17" t="e">
        <f t="shared" si="938"/>
        <v>#DIV/0!</v>
      </c>
    </row>
    <row r="5047" hidden="1" spans="1:55">
      <c r="A5047" s="8" t="s">
        <v>10107</v>
      </c>
      <c r="B5047" s="8" t="s">
        <v>10108</v>
      </c>
      <c r="C5047" s="8">
        <v>41.43</v>
      </c>
      <c r="D5047" s="9">
        <v>-565995100</v>
      </c>
      <c r="E5047" s="9">
        <v>748986989.13</v>
      </c>
      <c r="F5047" s="9">
        <v>268374576.12</v>
      </c>
      <c r="G5047" s="9">
        <v>215924115.25</v>
      </c>
      <c r="H5047" s="9">
        <v>265922570.83</v>
      </c>
      <c r="I5047" s="9">
        <v>270633301.56</v>
      </c>
      <c r="J5047" s="9">
        <v>0</v>
      </c>
      <c r="K5047" s="9">
        <v>0</v>
      </c>
      <c r="L5047" s="9">
        <v>0</v>
      </c>
      <c r="M5047" s="9">
        <v>0</v>
      </c>
      <c r="N5047" s="9">
        <v>0</v>
      </c>
      <c r="O5047" s="9">
        <v>1288356086.21</v>
      </c>
      <c r="P5047" s="9">
        <v>691025398.09</v>
      </c>
      <c r="Q5047" s="9">
        <v>359103924.33</v>
      </c>
      <c r="R5047" s="9">
        <v>550673518.37</v>
      </c>
      <c r="S5047" s="9">
        <v>788722220.71</v>
      </c>
      <c r="T5047" s="9">
        <v>0</v>
      </c>
      <c r="U5047" s="9">
        <v>0</v>
      </c>
      <c r="V5047" s="9">
        <v>0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0</v>
      </c>
      <c r="AC5047" s="9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0</v>
      </c>
      <c r="AI5047" s="9">
        <v>0</v>
      </c>
      <c r="AJ5047" s="9">
        <v>0</v>
      </c>
      <c r="AK5047" s="9">
        <v>0</v>
      </c>
      <c r="AL5047" s="9">
        <v>0</v>
      </c>
      <c r="AM5047" s="9">
        <v>0</v>
      </c>
      <c r="AN5047" s="9">
        <v>0</v>
      </c>
      <c r="AO5047" s="9">
        <v>0</v>
      </c>
      <c r="AP5047" s="9">
        <v>0</v>
      </c>
      <c r="AQ5047" s="12">
        <v>0</v>
      </c>
      <c r="AR5047" s="13">
        <f t="shared" si="937"/>
        <v>-565995100</v>
      </c>
      <c r="AS5047" s="13">
        <f t="shared" si="939"/>
        <v>2037343075.34</v>
      </c>
      <c r="AT5047" s="13">
        <f t="shared" si="940"/>
        <v>959399974.21</v>
      </c>
      <c r="AU5047" s="13">
        <f t="shared" si="941"/>
        <v>575028039.58</v>
      </c>
      <c r="AV5047" s="13">
        <f t="shared" si="942"/>
        <v>816596089.2</v>
      </c>
      <c r="AW5047" s="13">
        <f t="shared" si="943"/>
        <v>1059355522.27</v>
      </c>
      <c r="AX5047" s="13">
        <f t="shared" si="944"/>
        <v>0</v>
      </c>
      <c r="AY5047" s="13">
        <f t="shared" si="945"/>
        <v>0</v>
      </c>
      <c r="AZ5047" s="13">
        <f t="shared" si="946"/>
        <v>0</v>
      </c>
      <c r="BA5047" s="16">
        <f t="shared" si="947"/>
        <v>0</v>
      </c>
      <c r="BB5047" s="17" t="e">
        <f t="shared" si="948"/>
        <v>#DIV/0!</v>
      </c>
      <c r="BC5047" s="17" t="e">
        <f t="shared" si="938"/>
        <v>#DIV/0!</v>
      </c>
    </row>
    <row r="5048" hidden="1" spans="1:55">
      <c r="A5048" s="8" t="s">
        <v>10109</v>
      </c>
      <c r="B5048" s="8" t="s">
        <v>10110</v>
      </c>
      <c r="C5048" s="8">
        <v>12.84</v>
      </c>
      <c r="D5048" s="9">
        <v>986439328.05</v>
      </c>
      <c r="E5048" s="9">
        <v>537077752.86</v>
      </c>
      <c r="F5048" s="9">
        <v>364350697.86</v>
      </c>
      <c r="G5048" s="9">
        <v>375540846.4</v>
      </c>
      <c r="H5048" s="9">
        <v>284006202.72</v>
      </c>
      <c r="I5048" s="9">
        <v>0</v>
      </c>
      <c r="J5048" s="9">
        <v>0</v>
      </c>
      <c r="K5048" s="9">
        <v>0</v>
      </c>
      <c r="L5048" s="9">
        <v>0</v>
      </c>
      <c r="M5048" s="9">
        <v>0</v>
      </c>
      <c r="N5048" s="9">
        <v>1176723989.99</v>
      </c>
      <c r="O5048" s="9">
        <v>620418956.89</v>
      </c>
      <c r="P5048" s="9">
        <v>674561577.1</v>
      </c>
      <c r="Q5048" s="9">
        <v>569685165.85</v>
      </c>
      <c r="R5048" s="9">
        <v>574824752.71</v>
      </c>
      <c r="S5048" s="9">
        <v>0</v>
      </c>
      <c r="T5048" s="9">
        <v>0</v>
      </c>
      <c r="U5048" s="9">
        <v>0</v>
      </c>
      <c r="V5048" s="9">
        <v>0</v>
      </c>
      <c r="W5048" s="9">
        <v>0</v>
      </c>
      <c r="X5048" s="9">
        <v>0</v>
      </c>
      <c r="Y5048" s="9">
        <v>0</v>
      </c>
      <c r="Z5048" s="9">
        <v>0</v>
      </c>
      <c r="AA5048" s="9">
        <v>0</v>
      </c>
      <c r="AB5048" s="9">
        <v>0</v>
      </c>
      <c r="AC5048" s="9">
        <v>0</v>
      </c>
      <c r="AD5048" s="9">
        <v>0</v>
      </c>
      <c r="AE5048" s="9">
        <v>0</v>
      </c>
      <c r="AF5048" s="9">
        <v>0</v>
      </c>
      <c r="AG5048" s="9">
        <v>0</v>
      </c>
      <c r="AH5048" s="9">
        <v>0</v>
      </c>
      <c r="AI5048" s="9">
        <v>0</v>
      </c>
      <c r="AJ5048" s="9">
        <v>0</v>
      </c>
      <c r="AK5048" s="9">
        <v>0</v>
      </c>
      <c r="AL5048" s="9">
        <v>0</v>
      </c>
      <c r="AM5048" s="9">
        <v>0</v>
      </c>
      <c r="AN5048" s="9">
        <v>0</v>
      </c>
      <c r="AO5048" s="9">
        <v>0</v>
      </c>
      <c r="AP5048" s="9">
        <v>0</v>
      </c>
      <c r="AQ5048" s="12">
        <v>0</v>
      </c>
      <c r="AR5048" s="13">
        <f t="shared" si="937"/>
        <v>2163163318.04</v>
      </c>
      <c r="AS5048" s="13">
        <f t="shared" si="939"/>
        <v>1157496709.75</v>
      </c>
      <c r="AT5048" s="13">
        <f t="shared" si="940"/>
        <v>1038912274.96</v>
      </c>
      <c r="AU5048" s="13">
        <f t="shared" si="941"/>
        <v>945226012.25</v>
      </c>
      <c r="AV5048" s="13">
        <f t="shared" si="942"/>
        <v>858830955.43</v>
      </c>
      <c r="AW5048" s="13">
        <f t="shared" si="943"/>
        <v>0</v>
      </c>
      <c r="AX5048" s="13">
        <f t="shared" si="944"/>
        <v>0</v>
      </c>
      <c r="AY5048" s="13">
        <f t="shared" si="945"/>
        <v>0</v>
      </c>
      <c r="AZ5048" s="13">
        <f t="shared" si="946"/>
        <v>0</v>
      </c>
      <c r="BA5048" s="16">
        <f t="shared" si="947"/>
        <v>0</v>
      </c>
      <c r="BB5048" s="17" t="e">
        <f t="shared" si="948"/>
        <v>#DIV/0!</v>
      </c>
      <c r="BC5048" s="17" t="e">
        <f t="shared" si="938"/>
        <v>#DIV/0!</v>
      </c>
    </row>
    <row r="5049" hidden="1" spans="1:55">
      <c r="A5049" s="8" t="s">
        <v>10111</v>
      </c>
      <c r="B5049" s="8" t="s">
        <v>10112</v>
      </c>
      <c r="C5049" s="8">
        <v>12.76</v>
      </c>
      <c r="D5049" s="9">
        <v>9536924.18</v>
      </c>
      <c r="E5049" s="9">
        <v>12707033.7</v>
      </c>
      <c r="F5049" s="9">
        <v>14261671.74</v>
      </c>
      <c r="G5049" s="9">
        <v>13775557.42</v>
      </c>
      <c r="H5049" s="9">
        <v>17084384.77</v>
      </c>
      <c r="I5049" s="9">
        <v>11598055.42</v>
      </c>
      <c r="J5049" s="9">
        <v>3671848.56</v>
      </c>
      <c r="K5049" s="9">
        <v>-10971684.79</v>
      </c>
      <c r="L5049" s="9">
        <v>2521107.8</v>
      </c>
      <c r="M5049" s="9">
        <v>0</v>
      </c>
      <c r="N5049" s="9">
        <v>37888544.97</v>
      </c>
      <c r="O5049" s="9">
        <v>8567442.13</v>
      </c>
      <c r="P5049" s="9">
        <v>2897755.88</v>
      </c>
      <c r="Q5049" s="9">
        <v>4549799.19</v>
      </c>
      <c r="R5049" s="9">
        <v>2739542.21</v>
      </c>
      <c r="S5049" s="9">
        <v>5393939</v>
      </c>
      <c r="T5049" s="9">
        <v>2326310.76</v>
      </c>
      <c r="U5049" s="9">
        <v>2473532.83</v>
      </c>
      <c r="V5049" s="9">
        <v>159949.15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0</v>
      </c>
      <c r="AC5049" s="9">
        <v>0</v>
      </c>
      <c r="AD5049" s="9">
        <v>0</v>
      </c>
      <c r="AE5049" s="9">
        <v>0</v>
      </c>
      <c r="AF5049" s="9">
        <v>0</v>
      </c>
      <c r="AG5049" s="9">
        <v>0</v>
      </c>
      <c r="AH5049" s="9">
        <v>0</v>
      </c>
      <c r="AI5049" s="9">
        <v>0</v>
      </c>
      <c r="AJ5049" s="9">
        <v>0</v>
      </c>
      <c r="AK5049" s="9">
        <v>0</v>
      </c>
      <c r="AL5049" s="9">
        <v>0</v>
      </c>
      <c r="AM5049" s="9">
        <v>0</v>
      </c>
      <c r="AN5049" s="9">
        <v>0</v>
      </c>
      <c r="AO5049" s="9">
        <v>0</v>
      </c>
      <c r="AP5049" s="9">
        <v>0</v>
      </c>
      <c r="AQ5049" s="12">
        <v>0</v>
      </c>
      <c r="AR5049" s="13">
        <f t="shared" si="937"/>
        <v>47425469.15</v>
      </c>
      <c r="AS5049" s="13">
        <f t="shared" si="939"/>
        <v>21274475.83</v>
      </c>
      <c r="AT5049" s="13">
        <f t="shared" si="940"/>
        <v>17159427.62</v>
      </c>
      <c r="AU5049" s="13">
        <f t="shared" si="941"/>
        <v>18325356.61</v>
      </c>
      <c r="AV5049" s="13">
        <f t="shared" si="942"/>
        <v>19823926.98</v>
      </c>
      <c r="AW5049" s="13">
        <f t="shared" si="943"/>
        <v>16991994.42</v>
      </c>
      <c r="AX5049" s="13">
        <f t="shared" si="944"/>
        <v>5998159.32</v>
      </c>
      <c r="AY5049" s="13">
        <f t="shared" si="945"/>
        <v>-8498151.96</v>
      </c>
      <c r="AZ5049" s="13">
        <f t="shared" si="946"/>
        <v>2681056.95</v>
      </c>
      <c r="BA5049" s="16">
        <f t="shared" si="947"/>
        <v>0</v>
      </c>
      <c r="BB5049" s="17" t="e">
        <f t="shared" si="948"/>
        <v>#DIV/0!</v>
      </c>
      <c r="BC5049" s="17" t="e">
        <f t="shared" si="938"/>
        <v>#DIV/0!</v>
      </c>
    </row>
    <row r="5050" hidden="1" spans="1:55">
      <c r="A5050" s="8" t="s">
        <v>10113</v>
      </c>
      <c r="B5050" s="8" t="s">
        <v>10114</v>
      </c>
      <c r="C5050" s="8">
        <v>27.43</v>
      </c>
      <c r="D5050" s="9">
        <v>-6607794.71</v>
      </c>
      <c r="E5050" s="9">
        <v>83650194.07</v>
      </c>
      <c r="F5050" s="9">
        <v>41219460.97</v>
      </c>
      <c r="G5050" s="9">
        <v>16243463.62</v>
      </c>
      <c r="H5050" s="9">
        <v>77571680.31</v>
      </c>
      <c r="I5050" s="9">
        <v>0</v>
      </c>
      <c r="J5050" s="9">
        <v>0</v>
      </c>
      <c r="K5050" s="9">
        <v>0</v>
      </c>
      <c r="L5050" s="9">
        <v>0</v>
      </c>
      <c r="M5050" s="9">
        <v>0</v>
      </c>
      <c r="N5050" s="9">
        <v>172210937.45</v>
      </c>
      <c r="O5050" s="9">
        <v>186749672.88</v>
      </c>
      <c r="P5050" s="9">
        <v>132053956.9</v>
      </c>
      <c r="Q5050" s="9">
        <v>90670578.74</v>
      </c>
      <c r="R5050" s="9">
        <v>93795631.97</v>
      </c>
      <c r="S5050" s="9">
        <v>0</v>
      </c>
      <c r="T5050" s="9">
        <v>0</v>
      </c>
      <c r="U5050" s="9">
        <v>0</v>
      </c>
      <c r="V5050" s="9">
        <v>0</v>
      </c>
      <c r="W5050" s="9">
        <v>0</v>
      </c>
      <c r="X5050" s="9">
        <v>0</v>
      </c>
      <c r="Y5050" s="9">
        <v>0</v>
      </c>
      <c r="Z5050" s="9">
        <v>0</v>
      </c>
      <c r="AA5050" s="9">
        <v>0</v>
      </c>
      <c r="AB5050" s="9">
        <v>0</v>
      </c>
      <c r="AC5050" s="9">
        <v>0</v>
      </c>
      <c r="AD5050" s="9">
        <v>0</v>
      </c>
      <c r="AE5050" s="9">
        <v>0</v>
      </c>
      <c r="AF5050" s="9">
        <v>0</v>
      </c>
      <c r="AG5050" s="9">
        <v>0</v>
      </c>
      <c r="AH5050" s="9">
        <v>0</v>
      </c>
      <c r="AI5050" s="9">
        <v>0</v>
      </c>
      <c r="AJ5050" s="9">
        <v>0</v>
      </c>
      <c r="AK5050" s="9">
        <v>0</v>
      </c>
      <c r="AL5050" s="9">
        <v>0</v>
      </c>
      <c r="AM5050" s="9">
        <v>0</v>
      </c>
      <c r="AN5050" s="9">
        <v>0</v>
      </c>
      <c r="AO5050" s="9">
        <v>0</v>
      </c>
      <c r="AP5050" s="9">
        <v>0</v>
      </c>
      <c r="AQ5050" s="12">
        <v>0</v>
      </c>
      <c r="AR5050" s="13">
        <f t="shared" si="937"/>
        <v>165603142.74</v>
      </c>
      <c r="AS5050" s="13">
        <f t="shared" si="939"/>
        <v>270399866.95</v>
      </c>
      <c r="AT5050" s="13">
        <f t="shared" si="940"/>
        <v>173273417.87</v>
      </c>
      <c r="AU5050" s="13">
        <f t="shared" si="941"/>
        <v>106914042.36</v>
      </c>
      <c r="AV5050" s="13">
        <f t="shared" si="942"/>
        <v>171367312.28</v>
      </c>
      <c r="AW5050" s="13">
        <f t="shared" si="943"/>
        <v>0</v>
      </c>
      <c r="AX5050" s="13">
        <f t="shared" si="944"/>
        <v>0</v>
      </c>
      <c r="AY5050" s="13">
        <f t="shared" si="945"/>
        <v>0</v>
      </c>
      <c r="AZ5050" s="13">
        <f t="shared" si="946"/>
        <v>0</v>
      </c>
      <c r="BA5050" s="16">
        <f t="shared" si="947"/>
        <v>0</v>
      </c>
      <c r="BB5050" s="17" t="e">
        <f t="shared" si="948"/>
        <v>#DIV/0!</v>
      </c>
      <c r="BC5050" s="17" t="e">
        <f t="shared" si="938"/>
        <v>#DIV/0!</v>
      </c>
    </row>
    <row r="5051" hidden="1" spans="1:55">
      <c r="A5051" s="8" t="s">
        <v>10115</v>
      </c>
      <c r="B5051" s="8" t="s">
        <v>10116</v>
      </c>
      <c r="C5051" s="8">
        <v>8.33</v>
      </c>
      <c r="D5051" s="9">
        <v>-3957882.73</v>
      </c>
      <c r="E5051" s="9">
        <v>32170155.14</v>
      </c>
      <c r="F5051" s="9">
        <v>-2252832.59</v>
      </c>
      <c r="G5051" s="9">
        <v>15931294.68</v>
      </c>
      <c r="H5051" s="9">
        <v>4649236</v>
      </c>
      <c r="I5051" s="9">
        <v>-10606646.03</v>
      </c>
      <c r="J5051" s="9">
        <v>8685376.79</v>
      </c>
      <c r="K5051" s="9">
        <v>-1206366.66</v>
      </c>
      <c r="L5051" s="9">
        <v>-4205075.71</v>
      </c>
      <c r="M5051" s="9">
        <v>0</v>
      </c>
      <c r="N5051" s="9">
        <v>8176457.33</v>
      </c>
      <c r="O5051" s="9">
        <v>15223944.56</v>
      </c>
      <c r="P5051" s="9">
        <v>7277523.86</v>
      </c>
      <c r="Q5051" s="9">
        <v>7691852.4</v>
      </c>
      <c r="R5051" s="9">
        <v>6755132.58</v>
      </c>
      <c r="S5051" s="9">
        <v>1922163.35</v>
      </c>
      <c r="T5051" s="9">
        <v>3780368.94</v>
      </c>
      <c r="U5051" s="9">
        <v>2106627.92</v>
      </c>
      <c r="V5051" s="9">
        <v>4093354.05</v>
      </c>
      <c r="W5051" s="9">
        <v>0</v>
      </c>
      <c r="X5051" s="9">
        <v>0</v>
      </c>
      <c r="Y5051" s="9">
        <v>0</v>
      </c>
      <c r="Z5051" s="9">
        <v>0</v>
      </c>
      <c r="AA5051" s="9">
        <v>0</v>
      </c>
      <c r="AB5051" s="9">
        <v>0</v>
      </c>
      <c r="AC5051" s="9">
        <v>0</v>
      </c>
      <c r="AD5051" s="9">
        <v>0</v>
      </c>
      <c r="AE5051" s="9">
        <v>0</v>
      </c>
      <c r="AF5051" s="9">
        <v>0</v>
      </c>
      <c r="AG5051" s="9">
        <v>0</v>
      </c>
      <c r="AH5051" s="9">
        <v>0</v>
      </c>
      <c r="AI5051" s="9">
        <v>0</v>
      </c>
      <c r="AJ5051" s="9">
        <v>0</v>
      </c>
      <c r="AK5051" s="9">
        <v>0</v>
      </c>
      <c r="AL5051" s="9">
        <v>92875</v>
      </c>
      <c r="AM5051" s="9">
        <v>292360</v>
      </c>
      <c r="AN5051" s="9">
        <v>468787.5</v>
      </c>
      <c r="AO5051" s="9">
        <v>134300</v>
      </c>
      <c r="AP5051" s="9">
        <v>0</v>
      </c>
      <c r="AQ5051" s="12">
        <v>0</v>
      </c>
      <c r="AR5051" s="13">
        <f t="shared" si="937"/>
        <v>4218574.6</v>
      </c>
      <c r="AS5051" s="13">
        <f t="shared" si="939"/>
        <v>47394099.7</v>
      </c>
      <c r="AT5051" s="13">
        <f t="shared" si="940"/>
        <v>5024691.27</v>
      </c>
      <c r="AU5051" s="13">
        <f t="shared" si="941"/>
        <v>23623147.08</v>
      </c>
      <c r="AV5051" s="13">
        <f t="shared" si="942"/>
        <v>11497243.58</v>
      </c>
      <c r="AW5051" s="13">
        <f t="shared" si="943"/>
        <v>-8392122.68</v>
      </c>
      <c r="AX5051" s="13">
        <f t="shared" si="944"/>
        <v>12934533.23</v>
      </c>
      <c r="AY5051" s="13">
        <f t="shared" si="945"/>
        <v>1034561.26</v>
      </c>
      <c r="AZ5051" s="13">
        <f t="shared" si="946"/>
        <v>-111721.66</v>
      </c>
      <c r="BA5051" s="16">
        <f t="shared" si="947"/>
        <v>0</v>
      </c>
      <c r="BB5051" s="17" t="e">
        <f t="shared" si="948"/>
        <v>#DIV/0!</v>
      </c>
      <c r="BC5051" s="17" t="e">
        <f t="shared" si="938"/>
        <v>#DIV/0!</v>
      </c>
    </row>
    <row r="5052" hidden="1" spans="1:55">
      <c r="A5052" s="8" t="s">
        <v>10117</v>
      </c>
      <c r="B5052" s="8" t="s">
        <v>10118</v>
      </c>
      <c r="C5052" s="8">
        <v>20.09</v>
      </c>
      <c r="D5052" s="9">
        <v>-706346461.65</v>
      </c>
      <c r="E5052" s="9">
        <v>64484607.86</v>
      </c>
      <c r="F5052" s="9">
        <v>113013232.78</v>
      </c>
      <c r="G5052" s="9">
        <v>-117127669.69</v>
      </c>
      <c r="H5052" s="9">
        <v>35421578.15</v>
      </c>
      <c r="I5052" s="9">
        <v>0</v>
      </c>
      <c r="J5052" s="9">
        <v>0</v>
      </c>
      <c r="K5052" s="9">
        <v>0</v>
      </c>
      <c r="L5052" s="9">
        <v>0</v>
      </c>
      <c r="M5052" s="9">
        <v>0</v>
      </c>
      <c r="N5052" s="9">
        <v>300838296.23</v>
      </c>
      <c r="O5052" s="9">
        <v>711573296.38</v>
      </c>
      <c r="P5052" s="9">
        <v>715678484.29</v>
      </c>
      <c r="Q5052" s="9">
        <v>540388392.45</v>
      </c>
      <c r="R5052" s="9">
        <v>601898181.66</v>
      </c>
      <c r="S5052" s="9">
        <v>0</v>
      </c>
      <c r="T5052" s="9">
        <v>0</v>
      </c>
      <c r="U5052" s="9">
        <v>0</v>
      </c>
      <c r="V5052" s="9">
        <v>0</v>
      </c>
      <c r="W5052" s="9">
        <v>0</v>
      </c>
      <c r="X5052" s="9">
        <v>0</v>
      </c>
      <c r="Y5052" s="9">
        <v>0</v>
      </c>
      <c r="Z5052" s="9">
        <v>0</v>
      </c>
      <c r="AA5052" s="9">
        <v>0</v>
      </c>
      <c r="AB5052" s="9">
        <v>0</v>
      </c>
      <c r="AC5052" s="9">
        <v>0</v>
      </c>
      <c r="AD5052" s="9">
        <v>0</v>
      </c>
      <c r="AE5052" s="9">
        <v>0</v>
      </c>
      <c r="AF5052" s="9">
        <v>0</v>
      </c>
      <c r="AG5052" s="9">
        <v>0</v>
      </c>
      <c r="AH5052" s="9">
        <v>0</v>
      </c>
      <c r="AI5052" s="9">
        <v>0</v>
      </c>
      <c r="AJ5052" s="9">
        <v>0</v>
      </c>
      <c r="AK5052" s="9">
        <v>0</v>
      </c>
      <c r="AL5052" s="9">
        <v>0</v>
      </c>
      <c r="AM5052" s="9">
        <v>0</v>
      </c>
      <c r="AN5052" s="9">
        <v>0</v>
      </c>
      <c r="AO5052" s="9">
        <v>0</v>
      </c>
      <c r="AP5052" s="9">
        <v>0</v>
      </c>
      <c r="AQ5052" s="12">
        <v>0</v>
      </c>
      <c r="AR5052" s="13">
        <f t="shared" si="937"/>
        <v>-405508165.42</v>
      </c>
      <c r="AS5052" s="13">
        <f t="shared" si="939"/>
        <v>776057904.24</v>
      </c>
      <c r="AT5052" s="13">
        <f t="shared" si="940"/>
        <v>828691717.07</v>
      </c>
      <c r="AU5052" s="13">
        <f t="shared" si="941"/>
        <v>423260722.76</v>
      </c>
      <c r="AV5052" s="13">
        <f t="shared" si="942"/>
        <v>637319759.81</v>
      </c>
      <c r="AW5052" s="13">
        <f t="shared" si="943"/>
        <v>0</v>
      </c>
      <c r="AX5052" s="13">
        <f t="shared" si="944"/>
        <v>0</v>
      </c>
      <c r="AY5052" s="13">
        <f t="shared" si="945"/>
        <v>0</v>
      </c>
      <c r="AZ5052" s="13">
        <f t="shared" si="946"/>
        <v>0</v>
      </c>
      <c r="BA5052" s="16">
        <f t="shared" si="947"/>
        <v>0</v>
      </c>
      <c r="BB5052" s="17" t="e">
        <f t="shared" si="948"/>
        <v>#DIV/0!</v>
      </c>
      <c r="BC5052" s="17" t="e">
        <f t="shared" si="938"/>
        <v>#DIV/0!</v>
      </c>
    </row>
    <row r="5053" hidden="1" spans="1:55">
      <c r="A5053" s="8" t="s">
        <v>10119</v>
      </c>
      <c r="B5053" s="8" t="s">
        <v>10120</v>
      </c>
      <c r="C5053" s="8">
        <v>110.96</v>
      </c>
      <c r="D5053" s="9">
        <v>80044542.08</v>
      </c>
      <c r="E5053" s="9">
        <v>62879069.67</v>
      </c>
      <c r="F5053" s="9">
        <v>-12332631.43</v>
      </c>
      <c r="G5053" s="9">
        <v>5201976.53</v>
      </c>
      <c r="H5053" s="9">
        <v>3799781.64</v>
      </c>
      <c r="I5053" s="9">
        <v>0</v>
      </c>
      <c r="J5053" s="9">
        <v>0</v>
      </c>
      <c r="K5053" s="9">
        <v>0</v>
      </c>
      <c r="L5053" s="9">
        <v>0</v>
      </c>
      <c r="M5053" s="9">
        <v>0</v>
      </c>
      <c r="N5053" s="9">
        <v>133656576.19</v>
      </c>
      <c r="O5053" s="9">
        <v>220230587.23</v>
      </c>
      <c r="P5053" s="9">
        <v>203896726.82</v>
      </c>
      <c r="Q5053" s="9">
        <v>16725564.58</v>
      </c>
      <c r="R5053" s="9">
        <v>8524558.64</v>
      </c>
      <c r="S5053" s="9">
        <v>0</v>
      </c>
      <c r="T5053" s="9">
        <v>0</v>
      </c>
      <c r="U5053" s="9">
        <v>0</v>
      </c>
      <c r="V5053" s="9">
        <v>0</v>
      </c>
      <c r="W5053" s="9">
        <v>0</v>
      </c>
      <c r="X5053" s="9">
        <v>0</v>
      </c>
      <c r="Y5053" s="9">
        <v>0</v>
      </c>
      <c r="Z5053" s="9">
        <v>0</v>
      </c>
      <c r="AA5053" s="9">
        <v>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177482460.76</v>
      </c>
      <c r="AI5053" s="9">
        <v>0</v>
      </c>
      <c r="AJ5053" s="9">
        <v>0</v>
      </c>
      <c r="AK5053" s="9">
        <v>0</v>
      </c>
      <c r="AL5053" s="9">
        <v>0</v>
      </c>
      <c r="AM5053" s="9">
        <v>0</v>
      </c>
      <c r="AN5053" s="9">
        <v>0</v>
      </c>
      <c r="AO5053" s="9">
        <v>0</v>
      </c>
      <c r="AP5053" s="9">
        <v>0</v>
      </c>
      <c r="AQ5053" s="12">
        <v>0</v>
      </c>
      <c r="AR5053" s="13">
        <f t="shared" si="937"/>
        <v>391183579.03</v>
      </c>
      <c r="AS5053" s="13">
        <f t="shared" si="939"/>
        <v>283109656.9</v>
      </c>
      <c r="AT5053" s="13">
        <f t="shared" si="940"/>
        <v>191564095.39</v>
      </c>
      <c r="AU5053" s="13">
        <f t="shared" si="941"/>
        <v>21927541.11</v>
      </c>
      <c r="AV5053" s="13">
        <f t="shared" si="942"/>
        <v>12324340.28</v>
      </c>
      <c r="AW5053" s="13">
        <f t="shared" si="943"/>
        <v>0</v>
      </c>
      <c r="AX5053" s="13">
        <f t="shared" si="944"/>
        <v>0</v>
      </c>
      <c r="AY5053" s="13">
        <f t="shared" si="945"/>
        <v>0</v>
      </c>
      <c r="AZ5053" s="13">
        <f t="shared" si="946"/>
        <v>0</v>
      </c>
      <c r="BA5053" s="16">
        <f t="shared" si="947"/>
        <v>0</v>
      </c>
      <c r="BB5053" s="17" t="e">
        <f t="shared" si="948"/>
        <v>#DIV/0!</v>
      </c>
      <c r="BC5053" s="17" t="e">
        <f t="shared" si="938"/>
        <v>#DIV/0!</v>
      </c>
    </row>
    <row r="5054" hidden="1" spans="1:55">
      <c r="A5054" s="8" t="s">
        <v>10121</v>
      </c>
      <c r="B5054" s="8" t="s">
        <v>10122</v>
      </c>
      <c r="C5054" s="8">
        <v>22.59</v>
      </c>
      <c r="D5054" s="9">
        <v>69622009.68</v>
      </c>
      <c r="E5054" s="9">
        <v>97973486.48</v>
      </c>
      <c r="F5054" s="9">
        <v>109799257.84</v>
      </c>
      <c r="G5054" s="9">
        <v>44259690.7</v>
      </c>
      <c r="H5054" s="9">
        <v>69761800</v>
      </c>
      <c r="I5054" s="9">
        <v>0</v>
      </c>
      <c r="J5054" s="9">
        <v>0</v>
      </c>
      <c r="K5054" s="9">
        <v>0</v>
      </c>
      <c r="L5054" s="9">
        <v>0</v>
      </c>
      <c r="M5054" s="9">
        <v>0</v>
      </c>
      <c r="N5054" s="9">
        <v>262611291.84</v>
      </c>
      <c r="O5054" s="9">
        <v>242768223.78</v>
      </c>
      <c r="P5054" s="9">
        <v>160320884.96</v>
      </c>
      <c r="Q5054" s="9">
        <v>141070205.3</v>
      </c>
      <c r="R5054" s="9">
        <v>70043200</v>
      </c>
      <c r="S5054" s="9">
        <v>0</v>
      </c>
      <c r="T5054" s="9">
        <v>0</v>
      </c>
      <c r="U5054" s="9">
        <v>0</v>
      </c>
      <c r="V5054" s="9">
        <v>0</v>
      </c>
      <c r="W5054" s="9">
        <v>0</v>
      </c>
      <c r="X5054" s="9">
        <v>0</v>
      </c>
      <c r="Y5054" s="9">
        <v>0</v>
      </c>
      <c r="Z5054" s="9">
        <v>0</v>
      </c>
      <c r="AA5054" s="9">
        <v>0</v>
      </c>
      <c r="AB5054" s="9">
        <v>0</v>
      </c>
      <c r="AC5054" s="9">
        <v>0</v>
      </c>
      <c r="AD5054" s="9">
        <v>0</v>
      </c>
      <c r="AE5054" s="9">
        <v>0</v>
      </c>
      <c r="AF5054" s="9">
        <v>0</v>
      </c>
      <c r="AG5054" s="9">
        <v>0</v>
      </c>
      <c r="AH5054" s="9">
        <v>0</v>
      </c>
      <c r="AI5054" s="9">
        <v>0</v>
      </c>
      <c r="AJ5054" s="9">
        <v>530340.18</v>
      </c>
      <c r="AK5054" s="9">
        <v>99160743.89</v>
      </c>
      <c r="AL5054" s="9">
        <v>0</v>
      </c>
      <c r="AM5054" s="9">
        <v>0</v>
      </c>
      <c r="AN5054" s="9">
        <v>0</v>
      </c>
      <c r="AO5054" s="9">
        <v>0</v>
      </c>
      <c r="AP5054" s="9">
        <v>0</v>
      </c>
      <c r="AQ5054" s="12">
        <v>0</v>
      </c>
      <c r="AR5054" s="13">
        <f t="shared" si="937"/>
        <v>332233301.52</v>
      </c>
      <c r="AS5054" s="13">
        <f t="shared" si="939"/>
        <v>340741710.26</v>
      </c>
      <c r="AT5054" s="13">
        <f t="shared" si="940"/>
        <v>270650482.98</v>
      </c>
      <c r="AU5054" s="13">
        <f t="shared" si="941"/>
        <v>284490639.89</v>
      </c>
      <c r="AV5054" s="13">
        <f t="shared" si="942"/>
        <v>139805000</v>
      </c>
      <c r="AW5054" s="13">
        <f t="shared" si="943"/>
        <v>0</v>
      </c>
      <c r="AX5054" s="13">
        <f t="shared" si="944"/>
        <v>0</v>
      </c>
      <c r="AY5054" s="13">
        <f t="shared" si="945"/>
        <v>0</v>
      </c>
      <c r="AZ5054" s="13">
        <f t="shared" si="946"/>
        <v>0</v>
      </c>
      <c r="BA5054" s="16">
        <f t="shared" si="947"/>
        <v>0</v>
      </c>
      <c r="BB5054" s="17" t="e">
        <f t="shared" si="948"/>
        <v>#DIV/0!</v>
      </c>
      <c r="BC5054" s="17" t="e">
        <f t="shared" si="938"/>
        <v>#DIV/0!</v>
      </c>
    </row>
    <row r="5055" hidden="1" spans="1:55">
      <c r="A5055" s="8" t="s">
        <v>10123</v>
      </c>
      <c r="B5055" s="8" t="s">
        <v>10124</v>
      </c>
      <c r="C5055" s="8">
        <v>119.01</v>
      </c>
      <c r="D5055" s="9">
        <v>-33290217</v>
      </c>
      <c r="E5055" s="9">
        <v>30277309.42</v>
      </c>
      <c r="F5055" s="9">
        <v>1548682.11</v>
      </c>
      <c r="G5055" s="9">
        <v>21156343.36</v>
      </c>
      <c r="H5055" s="9">
        <v>2269793.49</v>
      </c>
      <c r="I5055" s="9">
        <v>0</v>
      </c>
      <c r="J5055" s="9">
        <v>0</v>
      </c>
      <c r="K5055" s="9">
        <v>0</v>
      </c>
      <c r="L5055" s="9">
        <v>0</v>
      </c>
      <c r="M5055" s="9">
        <v>0</v>
      </c>
      <c r="N5055" s="9">
        <v>79237353.84</v>
      </c>
      <c r="O5055" s="9">
        <v>134300576.79</v>
      </c>
      <c r="P5055" s="9">
        <v>182232757.49</v>
      </c>
      <c r="Q5055" s="9">
        <v>49441490.85</v>
      </c>
      <c r="R5055" s="9">
        <v>31697540.12</v>
      </c>
      <c r="S5055" s="9">
        <v>0</v>
      </c>
      <c r="T5055" s="9">
        <v>0</v>
      </c>
      <c r="U5055" s="9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0</v>
      </c>
      <c r="AJ5055" s="9">
        <v>0</v>
      </c>
      <c r="AK5055" s="9">
        <v>0</v>
      </c>
      <c r="AL5055" s="9">
        <v>0</v>
      </c>
      <c r="AM5055" s="9">
        <v>0</v>
      </c>
      <c r="AN5055" s="9">
        <v>0</v>
      </c>
      <c r="AO5055" s="9">
        <v>0</v>
      </c>
      <c r="AP5055" s="9">
        <v>0</v>
      </c>
      <c r="AQ5055" s="12">
        <v>0</v>
      </c>
      <c r="AR5055" s="13">
        <f t="shared" si="937"/>
        <v>45947136.84</v>
      </c>
      <c r="AS5055" s="13">
        <f t="shared" si="939"/>
        <v>164577886.21</v>
      </c>
      <c r="AT5055" s="13">
        <f t="shared" si="940"/>
        <v>183781439.6</v>
      </c>
      <c r="AU5055" s="13">
        <f t="shared" si="941"/>
        <v>70597834.21</v>
      </c>
      <c r="AV5055" s="13">
        <f t="shared" si="942"/>
        <v>33967333.61</v>
      </c>
      <c r="AW5055" s="13">
        <f t="shared" si="943"/>
        <v>0</v>
      </c>
      <c r="AX5055" s="13">
        <f t="shared" si="944"/>
        <v>0</v>
      </c>
      <c r="AY5055" s="13">
        <f t="shared" si="945"/>
        <v>0</v>
      </c>
      <c r="AZ5055" s="13">
        <f t="shared" si="946"/>
        <v>0</v>
      </c>
      <c r="BA5055" s="16">
        <f t="shared" si="947"/>
        <v>0</v>
      </c>
      <c r="BB5055" s="17" t="e">
        <f t="shared" si="948"/>
        <v>#DIV/0!</v>
      </c>
      <c r="BC5055" s="17" t="e">
        <f t="shared" si="938"/>
        <v>#DIV/0!</v>
      </c>
    </row>
    <row r="5056" hidden="1" spans="1:55">
      <c r="A5056" s="8" t="s">
        <v>10125</v>
      </c>
      <c r="B5056" s="8" t="s">
        <v>10126</v>
      </c>
      <c r="C5056" s="8">
        <v>9.07</v>
      </c>
      <c r="D5056" s="9">
        <v>15454212.46</v>
      </c>
      <c r="E5056" s="9">
        <v>49656969.69</v>
      </c>
      <c r="F5056" s="9">
        <v>17512884.16</v>
      </c>
      <c r="G5056" s="9">
        <v>27597792.9</v>
      </c>
      <c r="H5056" s="9">
        <v>18901845.78</v>
      </c>
      <c r="I5056" s="9">
        <v>9907417.37</v>
      </c>
      <c r="J5056" s="9">
        <v>8528197.08</v>
      </c>
      <c r="K5056" s="9">
        <v>-1389239.77</v>
      </c>
      <c r="L5056" s="9">
        <v>0</v>
      </c>
      <c r="M5056" s="9">
        <v>0</v>
      </c>
      <c r="N5056" s="9">
        <v>82454048.96</v>
      </c>
      <c r="O5056" s="9">
        <v>102974428.9</v>
      </c>
      <c r="P5056" s="9">
        <v>70661834.67</v>
      </c>
      <c r="Q5056" s="9">
        <v>61414853.97</v>
      </c>
      <c r="R5056" s="9">
        <v>20755312.39</v>
      </c>
      <c r="S5056" s="9">
        <v>16745489.15</v>
      </c>
      <c r="T5056" s="9">
        <v>7213805.94</v>
      </c>
      <c r="U5056" s="9">
        <v>894888.04</v>
      </c>
      <c r="V5056" s="9">
        <v>0</v>
      </c>
      <c r="W5056" s="9">
        <v>0</v>
      </c>
      <c r="X5056" s="9">
        <v>0</v>
      </c>
      <c r="Y5056" s="9">
        <v>0</v>
      </c>
      <c r="Z5056" s="9">
        <v>0</v>
      </c>
      <c r="AA5056" s="9">
        <v>0</v>
      </c>
      <c r="AB5056" s="9">
        <v>0</v>
      </c>
      <c r="AC5056" s="9">
        <v>0</v>
      </c>
      <c r="AD5056" s="9">
        <v>0</v>
      </c>
      <c r="AE5056" s="9">
        <v>0</v>
      </c>
      <c r="AF5056" s="9">
        <v>0</v>
      </c>
      <c r="AG5056" s="9">
        <v>0</v>
      </c>
      <c r="AH5056" s="9">
        <v>28064775.89</v>
      </c>
      <c r="AI5056" s="9">
        <v>16110290.41</v>
      </c>
      <c r="AJ5056" s="9">
        <v>6618353.42</v>
      </c>
      <c r="AK5056" s="9">
        <v>16052426.35</v>
      </c>
      <c r="AL5056" s="9">
        <v>0</v>
      </c>
      <c r="AM5056" s="9">
        <v>0</v>
      </c>
      <c r="AN5056" s="9">
        <v>0</v>
      </c>
      <c r="AO5056" s="9">
        <v>0</v>
      </c>
      <c r="AP5056" s="9">
        <v>0</v>
      </c>
      <c r="AQ5056" s="12">
        <v>0</v>
      </c>
      <c r="AR5056" s="13">
        <f t="shared" si="937"/>
        <v>125973037.31</v>
      </c>
      <c r="AS5056" s="13">
        <f t="shared" si="939"/>
        <v>168741689</v>
      </c>
      <c r="AT5056" s="13">
        <f t="shared" si="940"/>
        <v>94793072.25</v>
      </c>
      <c r="AU5056" s="13">
        <f t="shared" si="941"/>
        <v>105065073.22</v>
      </c>
      <c r="AV5056" s="13">
        <f t="shared" si="942"/>
        <v>39657158.17</v>
      </c>
      <c r="AW5056" s="13">
        <f t="shared" si="943"/>
        <v>26652906.52</v>
      </c>
      <c r="AX5056" s="13">
        <f t="shared" si="944"/>
        <v>15742003.02</v>
      </c>
      <c r="AY5056" s="13">
        <f t="shared" si="945"/>
        <v>-494351.73</v>
      </c>
      <c r="AZ5056" s="13">
        <f t="shared" si="946"/>
        <v>0</v>
      </c>
      <c r="BA5056" s="16">
        <f t="shared" si="947"/>
        <v>0</v>
      </c>
      <c r="BB5056" s="17" t="e">
        <f t="shared" si="948"/>
        <v>#DIV/0!</v>
      </c>
      <c r="BC5056" s="17" t="e">
        <f t="shared" si="938"/>
        <v>#DIV/0!</v>
      </c>
    </row>
    <row r="5057" hidden="1" spans="1:55">
      <c r="A5057" s="8" t="s">
        <v>10127</v>
      </c>
      <c r="B5057" s="8" t="s">
        <v>10128</v>
      </c>
      <c r="C5057" s="8">
        <v>26.22</v>
      </c>
      <c r="D5057" s="9">
        <v>25921801.66</v>
      </c>
      <c r="E5057" s="9">
        <v>57483225.98</v>
      </c>
      <c r="F5057" s="9">
        <v>27225701.43</v>
      </c>
      <c r="G5057" s="9">
        <v>3800445.35</v>
      </c>
      <c r="H5057" s="9">
        <v>653629.37</v>
      </c>
      <c r="I5057" s="9">
        <v>2208405.27</v>
      </c>
      <c r="J5057" s="9">
        <v>-6217280.4</v>
      </c>
      <c r="K5057" s="9">
        <v>-40766.46</v>
      </c>
      <c r="L5057" s="9">
        <v>186205.34</v>
      </c>
      <c r="M5057" s="9">
        <v>0</v>
      </c>
      <c r="N5057" s="9">
        <v>24929928.71</v>
      </c>
      <c r="O5057" s="9">
        <v>30773336.55</v>
      </c>
      <c r="P5057" s="9">
        <v>25134049.32</v>
      </c>
      <c r="Q5057" s="9">
        <v>5853863.35</v>
      </c>
      <c r="R5057" s="9">
        <v>3244611.96</v>
      </c>
      <c r="S5057" s="9">
        <v>2338145.82</v>
      </c>
      <c r="T5057" s="9">
        <v>946412.39</v>
      </c>
      <c r="U5057" s="9">
        <v>2174833.45</v>
      </c>
      <c r="V5057" s="9">
        <v>277848.57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38178980.81</v>
      </c>
      <c r="AI5057" s="9">
        <v>48251852.08</v>
      </c>
      <c r="AJ5057" s="9">
        <v>0</v>
      </c>
      <c r="AK5057" s="9">
        <v>0</v>
      </c>
      <c r="AL5057" s="9">
        <v>0</v>
      </c>
      <c r="AM5057" s="9">
        <v>0</v>
      </c>
      <c r="AN5057" s="9">
        <v>0</v>
      </c>
      <c r="AO5057" s="9">
        <v>0</v>
      </c>
      <c r="AP5057" s="9">
        <v>0</v>
      </c>
      <c r="AQ5057" s="12">
        <v>0</v>
      </c>
      <c r="AR5057" s="13">
        <f t="shared" si="937"/>
        <v>89030711.18</v>
      </c>
      <c r="AS5057" s="13">
        <f t="shared" si="939"/>
        <v>136508414.61</v>
      </c>
      <c r="AT5057" s="13">
        <f t="shared" si="940"/>
        <v>52359750.75</v>
      </c>
      <c r="AU5057" s="13">
        <f t="shared" si="941"/>
        <v>9654308.7</v>
      </c>
      <c r="AV5057" s="13">
        <f t="shared" si="942"/>
        <v>3898241.33</v>
      </c>
      <c r="AW5057" s="13">
        <f t="shared" si="943"/>
        <v>4546551.09</v>
      </c>
      <c r="AX5057" s="13">
        <f t="shared" si="944"/>
        <v>-5270868.01</v>
      </c>
      <c r="AY5057" s="13">
        <f t="shared" si="945"/>
        <v>2134066.99</v>
      </c>
      <c r="AZ5057" s="13">
        <f t="shared" si="946"/>
        <v>464053.91</v>
      </c>
      <c r="BA5057" s="16">
        <f t="shared" si="947"/>
        <v>0</v>
      </c>
      <c r="BB5057" s="17" t="e">
        <f t="shared" si="948"/>
        <v>#DIV/0!</v>
      </c>
      <c r="BC5057" s="17" t="e">
        <f t="shared" si="938"/>
        <v>#DIV/0!</v>
      </c>
    </row>
    <row r="5058" hidden="1" spans="1:55">
      <c r="A5058" s="8" t="s">
        <v>10129</v>
      </c>
      <c r="B5058" s="8" t="s">
        <v>10130</v>
      </c>
      <c r="C5058" s="8">
        <v>51.43</v>
      </c>
      <c r="D5058" s="9">
        <v>47567135.78</v>
      </c>
      <c r="E5058" s="9">
        <v>58775904.15</v>
      </c>
      <c r="F5058" s="9">
        <v>-2739944.57</v>
      </c>
      <c r="G5058" s="9">
        <v>1829111.09</v>
      </c>
      <c r="H5058" s="9">
        <v>16495912.92</v>
      </c>
      <c r="I5058" s="9">
        <v>0</v>
      </c>
      <c r="J5058" s="9">
        <v>0</v>
      </c>
      <c r="K5058" s="9">
        <v>0</v>
      </c>
      <c r="L5058" s="9">
        <v>0</v>
      </c>
      <c r="M5058" s="9">
        <v>0</v>
      </c>
      <c r="N5058" s="9">
        <v>96196047.12</v>
      </c>
      <c r="O5058" s="9">
        <v>95421156.71</v>
      </c>
      <c r="P5058" s="9">
        <v>81000553.15</v>
      </c>
      <c r="Q5058" s="9">
        <v>69815309.6</v>
      </c>
      <c r="R5058" s="9">
        <v>41500392.85</v>
      </c>
      <c r="S5058" s="9">
        <v>0</v>
      </c>
      <c r="T5058" s="9">
        <v>0</v>
      </c>
      <c r="U5058" s="9">
        <v>0</v>
      </c>
      <c r="V5058" s="9">
        <v>0</v>
      </c>
      <c r="W5058" s="9">
        <v>0</v>
      </c>
      <c r="X5058" s="9">
        <v>0</v>
      </c>
      <c r="Y5058" s="9">
        <v>0</v>
      </c>
      <c r="Z5058" s="9">
        <v>0</v>
      </c>
      <c r="AA5058" s="9">
        <v>0</v>
      </c>
      <c r="AB5058" s="9">
        <v>0</v>
      </c>
      <c r="AC5058" s="9">
        <v>0</v>
      </c>
      <c r="AD5058" s="9">
        <v>0</v>
      </c>
      <c r="AE5058" s="9">
        <v>0</v>
      </c>
      <c r="AF5058" s="9">
        <v>0</v>
      </c>
      <c r="AG5058" s="9">
        <v>0</v>
      </c>
      <c r="AH5058" s="9">
        <v>9500000</v>
      </c>
      <c r="AI5058" s="9">
        <v>0</v>
      </c>
      <c r="AJ5058" s="9">
        <v>0</v>
      </c>
      <c r="AK5058" s="9">
        <v>15040438.63</v>
      </c>
      <c r="AL5058" s="9">
        <v>0</v>
      </c>
      <c r="AM5058" s="9">
        <v>0</v>
      </c>
      <c r="AN5058" s="9">
        <v>0</v>
      </c>
      <c r="AO5058" s="9">
        <v>0</v>
      </c>
      <c r="AP5058" s="9">
        <v>0</v>
      </c>
      <c r="AQ5058" s="12">
        <v>0</v>
      </c>
      <c r="AR5058" s="13">
        <f t="shared" si="937"/>
        <v>153263182.9</v>
      </c>
      <c r="AS5058" s="13">
        <f t="shared" si="939"/>
        <v>154197060.86</v>
      </c>
      <c r="AT5058" s="13">
        <f t="shared" si="940"/>
        <v>78260608.58</v>
      </c>
      <c r="AU5058" s="13">
        <f t="shared" si="941"/>
        <v>86684859.32</v>
      </c>
      <c r="AV5058" s="13">
        <f t="shared" si="942"/>
        <v>57996305.77</v>
      </c>
      <c r="AW5058" s="13">
        <f t="shared" si="943"/>
        <v>0</v>
      </c>
      <c r="AX5058" s="13">
        <f t="shared" si="944"/>
        <v>0</v>
      </c>
      <c r="AY5058" s="13">
        <f t="shared" si="945"/>
        <v>0</v>
      </c>
      <c r="AZ5058" s="13">
        <f t="shared" si="946"/>
        <v>0</v>
      </c>
      <c r="BA5058" s="16">
        <f t="shared" si="947"/>
        <v>0</v>
      </c>
      <c r="BB5058" s="17" t="e">
        <f t="shared" si="948"/>
        <v>#DIV/0!</v>
      </c>
      <c r="BC5058" s="17" t="e">
        <f t="shared" si="938"/>
        <v>#DIV/0!</v>
      </c>
    </row>
    <row r="5059" hidden="1" spans="1:55">
      <c r="A5059" s="8" t="s">
        <v>10131</v>
      </c>
      <c r="B5059" s="8" t="s">
        <v>10132</v>
      </c>
      <c r="C5059" s="8">
        <v>75.99</v>
      </c>
      <c r="D5059" s="9">
        <v>-479838252.37</v>
      </c>
      <c r="E5059" s="9">
        <v>-74058765.42</v>
      </c>
      <c r="F5059" s="9">
        <v>-148183346.84</v>
      </c>
      <c r="G5059" s="9">
        <v>-70873665.11</v>
      </c>
      <c r="H5059" s="9">
        <v>15924997.32</v>
      </c>
      <c r="I5059" s="9">
        <v>0</v>
      </c>
      <c r="J5059" s="9">
        <v>0</v>
      </c>
      <c r="K5059" s="9">
        <v>0</v>
      </c>
      <c r="L5059" s="9">
        <v>0</v>
      </c>
      <c r="M5059" s="9">
        <v>0</v>
      </c>
      <c r="N5059" s="9">
        <v>138655434.16</v>
      </c>
      <c r="O5059" s="9">
        <v>120947618.03</v>
      </c>
      <c r="P5059" s="9">
        <v>18170190.93</v>
      </c>
      <c r="Q5059" s="9">
        <v>21396377.95</v>
      </c>
      <c r="R5059" s="9">
        <v>3113697.99</v>
      </c>
      <c r="S5059" s="9">
        <v>0</v>
      </c>
      <c r="T5059" s="9">
        <v>0</v>
      </c>
      <c r="U5059" s="9">
        <v>0</v>
      </c>
      <c r="V5059" s="9">
        <v>0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0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0</v>
      </c>
      <c r="AJ5059" s="9">
        <v>86344596.17</v>
      </c>
      <c r="AK5059" s="9">
        <v>0</v>
      </c>
      <c r="AL5059" s="9">
        <v>73820667.07</v>
      </c>
      <c r="AM5059" s="9">
        <v>0</v>
      </c>
      <c r="AN5059" s="9">
        <v>0</v>
      </c>
      <c r="AO5059" s="9">
        <v>0</v>
      </c>
      <c r="AP5059" s="9">
        <v>0</v>
      </c>
      <c r="AQ5059" s="12">
        <v>0</v>
      </c>
      <c r="AR5059" s="13">
        <f t="shared" ref="AR5059:AR5122" si="949">D5059+N5059+X5059+AH5059</f>
        <v>-341182818.21</v>
      </c>
      <c r="AS5059" s="13">
        <f t="shared" si="939"/>
        <v>46888852.61</v>
      </c>
      <c r="AT5059" s="13">
        <f t="shared" si="940"/>
        <v>-43668559.74</v>
      </c>
      <c r="AU5059" s="13">
        <f t="shared" si="941"/>
        <v>-49477287.16</v>
      </c>
      <c r="AV5059" s="13">
        <f t="shared" si="942"/>
        <v>92859362.38</v>
      </c>
      <c r="AW5059" s="13">
        <f t="shared" si="943"/>
        <v>0</v>
      </c>
      <c r="AX5059" s="13">
        <f t="shared" si="944"/>
        <v>0</v>
      </c>
      <c r="AY5059" s="13">
        <f t="shared" si="945"/>
        <v>0</v>
      </c>
      <c r="AZ5059" s="13">
        <f t="shared" si="946"/>
        <v>0</v>
      </c>
      <c r="BA5059" s="16">
        <f t="shared" si="947"/>
        <v>0</v>
      </c>
      <c r="BB5059" s="17" t="e">
        <f t="shared" si="948"/>
        <v>#DIV/0!</v>
      </c>
      <c r="BC5059" s="17" t="e">
        <f t="shared" ref="BC5059:BC5122" si="950">POWER(E5059/M5059,1/8)-1</f>
        <v>#DIV/0!</v>
      </c>
    </row>
    <row r="5060" hidden="1" spans="1:55">
      <c r="A5060" s="8" t="s">
        <v>10133</v>
      </c>
      <c r="B5060" s="8" t="s">
        <v>10134</v>
      </c>
      <c r="C5060" s="8">
        <v>95.48</v>
      </c>
      <c r="D5060" s="9">
        <v>-245139007.47</v>
      </c>
      <c r="E5060" s="9">
        <v>173131313.47</v>
      </c>
      <c r="F5060" s="9">
        <v>-20771471.97</v>
      </c>
      <c r="G5060" s="9">
        <v>-31675688.46</v>
      </c>
      <c r="H5060" s="9">
        <v>-30487805.41</v>
      </c>
      <c r="I5060" s="9">
        <v>0</v>
      </c>
      <c r="J5060" s="9">
        <v>0</v>
      </c>
      <c r="K5060" s="9">
        <v>0</v>
      </c>
      <c r="L5060" s="9">
        <v>0</v>
      </c>
      <c r="M5060" s="9">
        <v>0</v>
      </c>
      <c r="N5060" s="9">
        <v>30755205.73</v>
      </c>
      <c r="O5060" s="9">
        <v>195077237.72</v>
      </c>
      <c r="P5060" s="9">
        <v>130278983.2</v>
      </c>
      <c r="Q5060" s="9">
        <v>19082184.73</v>
      </c>
      <c r="R5060" s="9">
        <v>8934540.94</v>
      </c>
      <c r="S5060" s="9">
        <v>0</v>
      </c>
      <c r="T5060" s="9">
        <v>0</v>
      </c>
      <c r="U5060" s="9">
        <v>0</v>
      </c>
      <c r="V5060" s="9">
        <v>0</v>
      </c>
      <c r="W5060" s="9">
        <v>0</v>
      </c>
      <c r="X5060" s="9">
        <v>0</v>
      </c>
      <c r="Y5060" s="9">
        <v>0</v>
      </c>
      <c r="Z5060" s="9">
        <v>0</v>
      </c>
      <c r="AA5060" s="9">
        <v>0</v>
      </c>
      <c r="AB5060" s="9">
        <v>0</v>
      </c>
      <c r="AC5060" s="9">
        <v>0</v>
      </c>
      <c r="AD5060" s="9">
        <v>0</v>
      </c>
      <c r="AE5060" s="9">
        <v>0</v>
      </c>
      <c r="AF5060" s="9">
        <v>0</v>
      </c>
      <c r="AG5060" s="9">
        <v>0</v>
      </c>
      <c r="AH5060" s="9">
        <v>147040440.11</v>
      </c>
      <c r="AI5060" s="9">
        <v>298983596.05</v>
      </c>
      <c r="AJ5060" s="9">
        <v>117121669.57</v>
      </c>
      <c r="AK5060" s="9">
        <v>49542108.84</v>
      </c>
      <c r="AL5060" s="9">
        <v>0</v>
      </c>
      <c r="AM5060" s="9">
        <v>0</v>
      </c>
      <c r="AN5060" s="9">
        <v>0</v>
      </c>
      <c r="AO5060" s="9">
        <v>0</v>
      </c>
      <c r="AP5060" s="9">
        <v>0</v>
      </c>
      <c r="AQ5060" s="12">
        <v>0</v>
      </c>
      <c r="AR5060" s="13">
        <f t="shared" si="949"/>
        <v>-67343361.63</v>
      </c>
      <c r="AS5060" s="13">
        <f t="shared" ref="AS5060:AS5123" si="951">E5060+O5060+Y5060+AI5060</f>
        <v>667192147.24</v>
      </c>
      <c r="AT5060" s="13">
        <f t="shared" ref="AT5060:AT5123" si="952">F5060+P5060+Z5060+AJ5060</f>
        <v>226629180.8</v>
      </c>
      <c r="AU5060" s="13">
        <f t="shared" ref="AU5060:AU5123" si="953">G5060+Q5060+AA5060+AK5060</f>
        <v>36948605.11</v>
      </c>
      <c r="AV5060" s="13">
        <f t="shared" ref="AV5060:AV5123" si="954">H5060+R5060+AB5060+AL5060</f>
        <v>-21553264.47</v>
      </c>
      <c r="AW5060" s="13">
        <f t="shared" ref="AW5060:AW5123" si="955">I5060+S5060+AC5060+AM5060</f>
        <v>0</v>
      </c>
      <c r="AX5060" s="13">
        <f t="shared" ref="AX5060:AX5123" si="956">J5060+T5060+AD5060+AN5060</f>
        <v>0</v>
      </c>
      <c r="AY5060" s="13">
        <f t="shared" ref="AY5060:AY5123" si="957">K5060+U5060+AE5060+AO5060</f>
        <v>0</v>
      </c>
      <c r="AZ5060" s="13">
        <f t="shared" ref="AZ5060:AZ5123" si="958">L5060+V5060+AF5060+AP5060</f>
        <v>0</v>
      </c>
      <c r="BA5060" s="16">
        <f t="shared" ref="BA5060:BA5123" si="959">M5060+W5060+AG5060+AQ5060</f>
        <v>0</v>
      </c>
      <c r="BB5060" s="17" t="e">
        <f t="shared" si="948"/>
        <v>#DIV/0!</v>
      </c>
      <c r="BC5060" s="17" t="e">
        <f t="shared" si="950"/>
        <v>#DIV/0!</v>
      </c>
    </row>
    <row r="5061" hidden="1" spans="1:55">
      <c r="A5061" s="8" t="s">
        <v>10135</v>
      </c>
      <c r="B5061" s="8" t="s">
        <v>10136</v>
      </c>
      <c r="C5061" s="8">
        <v>42.18</v>
      </c>
      <c r="D5061" s="9">
        <v>-25467790.15</v>
      </c>
      <c r="E5061" s="9">
        <v>36349027.33</v>
      </c>
      <c r="F5061" s="9">
        <v>19779813.82</v>
      </c>
      <c r="G5061" s="9">
        <v>1451594.86</v>
      </c>
      <c r="H5061" s="9">
        <v>-18311087.57</v>
      </c>
      <c r="I5061" s="9">
        <v>0</v>
      </c>
      <c r="J5061" s="9">
        <v>0</v>
      </c>
      <c r="K5061" s="9">
        <v>0</v>
      </c>
      <c r="L5061" s="9">
        <v>0</v>
      </c>
      <c r="M5061" s="9">
        <v>0</v>
      </c>
      <c r="N5061" s="9">
        <v>54062619.25</v>
      </c>
      <c r="O5061" s="9">
        <v>103462140.79</v>
      </c>
      <c r="P5061" s="9">
        <v>89813869.59</v>
      </c>
      <c r="Q5061" s="9">
        <v>4497406.59</v>
      </c>
      <c r="R5061" s="9">
        <v>6597177.07</v>
      </c>
      <c r="S5061" s="9">
        <v>0</v>
      </c>
      <c r="T5061" s="9">
        <v>0</v>
      </c>
      <c r="U5061" s="9">
        <v>0</v>
      </c>
      <c r="V5061" s="9">
        <v>0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0</v>
      </c>
      <c r="AI5061" s="9">
        <v>0</v>
      </c>
      <c r="AJ5061" s="9">
        <v>0</v>
      </c>
      <c r="AK5061" s="9">
        <v>19010405.42</v>
      </c>
      <c r="AL5061" s="9">
        <v>0</v>
      </c>
      <c r="AM5061" s="9">
        <v>0</v>
      </c>
      <c r="AN5061" s="9">
        <v>0</v>
      </c>
      <c r="AO5061" s="9">
        <v>0</v>
      </c>
      <c r="AP5061" s="9">
        <v>0</v>
      </c>
      <c r="AQ5061" s="12">
        <v>0</v>
      </c>
      <c r="AR5061" s="13">
        <f t="shared" si="949"/>
        <v>28594829.1</v>
      </c>
      <c r="AS5061" s="13">
        <f t="shared" si="951"/>
        <v>139811168.12</v>
      </c>
      <c r="AT5061" s="13">
        <f t="shared" si="952"/>
        <v>109593683.41</v>
      </c>
      <c r="AU5061" s="13">
        <f t="shared" si="953"/>
        <v>24959406.87</v>
      </c>
      <c r="AV5061" s="13">
        <f t="shared" si="954"/>
        <v>-11713910.5</v>
      </c>
      <c r="AW5061" s="13">
        <f t="shared" si="955"/>
        <v>0</v>
      </c>
      <c r="AX5061" s="13">
        <f t="shared" si="956"/>
        <v>0</v>
      </c>
      <c r="AY5061" s="13">
        <f t="shared" si="957"/>
        <v>0</v>
      </c>
      <c r="AZ5061" s="13">
        <f t="shared" si="958"/>
        <v>0</v>
      </c>
      <c r="BA5061" s="16">
        <f t="shared" si="959"/>
        <v>0</v>
      </c>
      <c r="BB5061" s="17" t="e">
        <f t="shared" ref="BB5061:BB5124" si="960">POWER(H5061/M5061,1/5)-1</f>
        <v>#DIV/0!</v>
      </c>
      <c r="BC5061" s="17" t="e">
        <f t="shared" si="950"/>
        <v>#DIV/0!</v>
      </c>
    </row>
    <row r="5062" hidden="1" spans="1:55">
      <c r="A5062" s="8" t="s">
        <v>10137</v>
      </c>
      <c r="B5062" s="8" t="s">
        <v>10138</v>
      </c>
      <c r="C5062" s="8">
        <v>136.9</v>
      </c>
      <c r="D5062" s="9">
        <v>-820450900.49</v>
      </c>
      <c r="E5062" s="9">
        <v>-1058409209.82</v>
      </c>
      <c r="F5062" s="9">
        <v>-815207182.48</v>
      </c>
      <c r="G5062" s="9">
        <v>-207062332.25</v>
      </c>
      <c r="H5062" s="9">
        <v>-54297557.03</v>
      </c>
      <c r="I5062" s="9">
        <v>0</v>
      </c>
      <c r="J5062" s="9">
        <v>0</v>
      </c>
      <c r="K5062" s="9">
        <v>0</v>
      </c>
      <c r="L5062" s="9">
        <v>0</v>
      </c>
      <c r="M5062" s="9">
        <v>0</v>
      </c>
      <c r="N5062" s="9">
        <v>161671508.7</v>
      </c>
      <c r="O5062" s="9">
        <v>107417941.12</v>
      </c>
      <c r="P5062" s="9">
        <v>29987409.63</v>
      </c>
      <c r="Q5062" s="9">
        <v>4972232.94</v>
      </c>
      <c r="R5062" s="9">
        <v>1941200.29</v>
      </c>
      <c r="S5062" s="9">
        <v>0</v>
      </c>
      <c r="T5062" s="9">
        <v>0</v>
      </c>
      <c r="U5062" s="9">
        <v>0</v>
      </c>
      <c r="V5062" s="9">
        <v>0</v>
      </c>
      <c r="W5062" s="9">
        <v>0</v>
      </c>
      <c r="X5062" s="9">
        <v>0</v>
      </c>
      <c r="Y5062" s="9">
        <v>0</v>
      </c>
      <c r="Z5062" s="9">
        <v>0</v>
      </c>
      <c r="AA5062" s="9">
        <v>0</v>
      </c>
      <c r="AB5062" s="9">
        <v>0</v>
      </c>
      <c r="AC5062" s="9">
        <v>0</v>
      </c>
      <c r="AD5062" s="9">
        <v>0</v>
      </c>
      <c r="AE5062" s="9">
        <v>0</v>
      </c>
      <c r="AF5062" s="9">
        <v>0</v>
      </c>
      <c r="AG5062" s="9">
        <v>0</v>
      </c>
      <c r="AH5062" s="9">
        <v>84604800.21</v>
      </c>
      <c r="AI5062" s="9">
        <v>0</v>
      </c>
      <c r="AJ5062" s="9">
        <v>11000000</v>
      </c>
      <c r="AK5062" s="9">
        <v>1400000</v>
      </c>
      <c r="AL5062" s="9">
        <v>0</v>
      </c>
      <c r="AM5062" s="9">
        <v>0</v>
      </c>
      <c r="AN5062" s="9">
        <v>0</v>
      </c>
      <c r="AO5062" s="9">
        <v>0</v>
      </c>
      <c r="AP5062" s="9">
        <v>0</v>
      </c>
      <c r="AQ5062" s="12">
        <v>0</v>
      </c>
      <c r="AR5062" s="13">
        <f t="shared" si="949"/>
        <v>-574174591.58</v>
      </c>
      <c r="AS5062" s="13">
        <f t="shared" si="951"/>
        <v>-950991268.7</v>
      </c>
      <c r="AT5062" s="13">
        <f t="shared" si="952"/>
        <v>-774219772.85</v>
      </c>
      <c r="AU5062" s="13">
        <f t="shared" si="953"/>
        <v>-200690099.31</v>
      </c>
      <c r="AV5062" s="13">
        <f t="shared" si="954"/>
        <v>-52356356.74</v>
      </c>
      <c r="AW5062" s="13">
        <f t="shared" si="955"/>
        <v>0</v>
      </c>
      <c r="AX5062" s="13">
        <f t="shared" si="956"/>
        <v>0</v>
      </c>
      <c r="AY5062" s="13">
        <f t="shared" si="957"/>
        <v>0</v>
      </c>
      <c r="AZ5062" s="13">
        <f t="shared" si="958"/>
        <v>0</v>
      </c>
      <c r="BA5062" s="16">
        <f t="shared" si="959"/>
        <v>0</v>
      </c>
      <c r="BB5062" s="17" t="e">
        <f t="shared" si="960"/>
        <v>#DIV/0!</v>
      </c>
      <c r="BC5062" s="17" t="e">
        <f t="shared" si="950"/>
        <v>#DIV/0!</v>
      </c>
    </row>
    <row r="5063" hidden="1" spans="1:55">
      <c r="A5063" s="8" t="s">
        <v>10139</v>
      </c>
      <c r="B5063" s="8" t="s">
        <v>10140</v>
      </c>
      <c r="C5063" s="8">
        <v>6.57</v>
      </c>
      <c r="D5063" s="9">
        <v>24223097.75</v>
      </c>
      <c r="E5063" s="9">
        <v>58867693.33</v>
      </c>
      <c r="F5063" s="9">
        <v>67755018.32</v>
      </c>
      <c r="G5063" s="9">
        <v>54773705.6</v>
      </c>
      <c r="H5063" s="9">
        <v>41032123.31</v>
      </c>
      <c r="I5063" s="9">
        <v>44986237.59</v>
      </c>
      <c r="J5063" s="9">
        <v>24359807.78</v>
      </c>
      <c r="K5063" s="9">
        <v>10121888.82</v>
      </c>
      <c r="L5063" s="9">
        <v>6543316.33</v>
      </c>
      <c r="M5063" s="9">
        <v>0</v>
      </c>
      <c r="N5063" s="9">
        <v>40315015.93</v>
      </c>
      <c r="O5063" s="9">
        <v>29236021.78</v>
      </c>
      <c r="P5063" s="9">
        <v>54068880.02</v>
      </c>
      <c r="Q5063" s="9">
        <v>33462925.69</v>
      </c>
      <c r="R5063" s="9">
        <v>59094050.45</v>
      </c>
      <c r="S5063" s="9">
        <v>35311139.33</v>
      </c>
      <c r="T5063" s="9">
        <v>15496590.41</v>
      </c>
      <c r="U5063" s="9">
        <v>14817913.04</v>
      </c>
      <c r="V5063" s="9">
        <v>928276.05</v>
      </c>
      <c r="W5063" s="9">
        <v>0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28414531.94</v>
      </c>
      <c r="AI5063" s="9">
        <v>33391990.72</v>
      </c>
      <c r="AJ5063" s="9">
        <v>19416367.42</v>
      </c>
      <c r="AK5063" s="9">
        <v>8323620.93</v>
      </c>
      <c r="AL5063" s="9">
        <v>0</v>
      </c>
      <c r="AM5063" s="9">
        <v>0</v>
      </c>
      <c r="AN5063" s="9">
        <v>0</v>
      </c>
      <c r="AO5063" s="9">
        <v>0</v>
      </c>
      <c r="AP5063" s="9">
        <v>0</v>
      </c>
      <c r="AQ5063" s="12">
        <v>0</v>
      </c>
      <c r="AR5063" s="13">
        <f t="shared" si="949"/>
        <v>92952645.62</v>
      </c>
      <c r="AS5063" s="13">
        <f t="shared" si="951"/>
        <v>121495705.83</v>
      </c>
      <c r="AT5063" s="13">
        <f t="shared" si="952"/>
        <v>141240265.76</v>
      </c>
      <c r="AU5063" s="13">
        <f t="shared" si="953"/>
        <v>96560252.22</v>
      </c>
      <c r="AV5063" s="13">
        <f t="shared" si="954"/>
        <v>100126173.76</v>
      </c>
      <c r="AW5063" s="13">
        <f t="shared" si="955"/>
        <v>80297376.92</v>
      </c>
      <c r="AX5063" s="13">
        <f t="shared" si="956"/>
        <v>39856398.19</v>
      </c>
      <c r="AY5063" s="13">
        <f t="shared" si="957"/>
        <v>24939801.86</v>
      </c>
      <c r="AZ5063" s="13">
        <f t="shared" si="958"/>
        <v>7471592.38</v>
      </c>
      <c r="BA5063" s="16">
        <f t="shared" si="959"/>
        <v>0</v>
      </c>
      <c r="BB5063" s="17" t="e">
        <f t="shared" si="960"/>
        <v>#DIV/0!</v>
      </c>
      <c r="BC5063" s="17" t="e">
        <f t="shared" si="950"/>
        <v>#DIV/0!</v>
      </c>
    </row>
    <row r="5064" hidden="1" spans="1:55">
      <c r="A5064" s="8" t="s">
        <v>10141</v>
      </c>
      <c r="B5064" s="8" t="s">
        <v>10142</v>
      </c>
      <c r="C5064" s="8">
        <v>22.36</v>
      </c>
      <c r="D5064" s="9">
        <v>46429006.9</v>
      </c>
      <c r="E5064" s="9">
        <v>109930581.98</v>
      </c>
      <c r="F5064" s="9">
        <v>74837141.21</v>
      </c>
      <c r="G5064" s="9">
        <v>47336686.07</v>
      </c>
      <c r="H5064" s="9">
        <v>42644404.75</v>
      </c>
      <c r="I5064" s="9">
        <v>0</v>
      </c>
      <c r="J5064" s="9">
        <v>0</v>
      </c>
      <c r="K5064" s="9">
        <v>0</v>
      </c>
      <c r="L5064" s="9">
        <v>0</v>
      </c>
      <c r="M5064" s="9">
        <v>0</v>
      </c>
      <c r="N5064" s="9">
        <v>34722092.87</v>
      </c>
      <c r="O5064" s="9">
        <v>46389892.53</v>
      </c>
      <c r="P5064" s="9">
        <v>62620574.04</v>
      </c>
      <c r="Q5064" s="9">
        <v>37066739.67</v>
      </c>
      <c r="R5064" s="9">
        <v>26646081.95</v>
      </c>
      <c r="S5064" s="9">
        <v>0</v>
      </c>
      <c r="T5064" s="9">
        <v>0</v>
      </c>
      <c r="U5064" s="9">
        <v>0</v>
      </c>
      <c r="V5064" s="9">
        <v>0</v>
      </c>
      <c r="W5064" s="9">
        <v>0</v>
      </c>
      <c r="X5064" s="9">
        <v>0</v>
      </c>
      <c r="Y5064" s="9">
        <v>0</v>
      </c>
      <c r="Z5064" s="9">
        <v>0</v>
      </c>
      <c r="AA5064" s="9">
        <v>0</v>
      </c>
      <c r="AB5064" s="9">
        <v>0</v>
      </c>
      <c r="AC5064" s="9">
        <v>0</v>
      </c>
      <c r="AD5064" s="9">
        <v>0</v>
      </c>
      <c r="AE5064" s="9">
        <v>0</v>
      </c>
      <c r="AF5064" s="9">
        <v>0</v>
      </c>
      <c r="AG5064" s="9">
        <v>0</v>
      </c>
      <c r="AH5064" s="9">
        <v>21900000</v>
      </c>
      <c r="AI5064" s="9">
        <v>0</v>
      </c>
      <c r="AJ5064" s="9">
        <v>0</v>
      </c>
      <c r="AK5064" s="9">
        <v>0</v>
      </c>
      <c r="AL5064" s="9">
        <v>0</v>
      </c>
      <c r="AM5064" s="9">
        <v>0</v>
      </c>
      <c r="AN5064" s="9">
        <v>0</v>
      </c>
      <c r="AO5064" s="9">
        <v>0</v>
      </c>
      <c r="AP5064" s="9">
        <v>0</v>
      </c>
      <c r="AQ5064" s="12">
        <v>0</v>
      </c>
      <c r="AR5064" s="13">
        <f t="shared" si="949"/>
        <v>103051099.77</v>
      </c>
      <c r="AS5064" s="13">
        <f t="shared" si="951"/>
        <v>156320474.51</v>
      </c>
      <c r="AT5064" s="13">
        <f t="shared" si="952"/>
        <v>137457715.25</v>
      </c>
      <c r="AU5064" s="13">
        <f t="shared" si="953"/>
        <v>84403425.74</v>
      </c>
      <c r="AV5064" s="13">
        <f t="shared" si="954"/>
        <v>69290486.7</v>
      </c>
      <c r="AW5064" s="13">
        <f t="shared" si="955"/>
        <v>0</v>
      </c>
      <c r="AX5064" s="13">
        <f t="shared" si="956"/>
        <v>0</v>
      </c>
      <c r="AY5064" s="13">
        <f t="shared" si="957"/>
        <v>0</v>
      </c>
      <c r="AZ5064" s="13">
        <f t="shared" si="958"/>
        <v>0</v>
      </c>
      <c r="BA5064" s="16">
        <f t="shared" si="959"/>
        <v>0</v>
      </c>
      <c r="BB5064" s="17" t="e">
        <f t="shared" si="960"/>
        <v>#DIV/0!</v>
      </c>
      <c r="BC5064" s="17" t="e">
        <f t="shared" si="950"/>
        <v>#DIV/0!</v>
      </c>
    </row>
    <row r="5065" hidden="1" spans="1:55">
      <c r="A5065" s="8" t="s">
        <v>10143</v>
      </c>
      <c r="B5065" s="8" t="s">
        <v>10144</v>
      </c>
      <c r="C5065" s="8">
        <v>35.43</v>
      </c>
      <c r="D5065" s="9">
        <v>-2256550.56</v>
      </c>
      <c r="E5065" s="9">
        <v>43735697.61</v>
      </c>
      <c r="F5065" s="9">
        <v>73359055.42</v>
      </c>
      <c r="G5065" s="9">
        <v>44199555.48</v>
      </c>
      <c r="H5065" s="9">
        <v>49845225.41</v>
      </c>
      <c r="I5065" s="9">
        <v>63485783.21</v>
      </c>
      <c r="J5065" s="9">
        <v>0</v>
      </c>
      <c r="K5065" s="9">
        <v>0</v>
      </c>
      <c r="L5065" s="9">
        <v>0</v>
      </c>
      <c r="M5065" s="9">
        <v>0</v>
      </c>
      <c r="N5065" s="9">
        <v>48237330.04</v>
      </c>
      <c r="O5065" s="9">
        <v>67638933.79</v>
      </c>
      <c r="P5065" s="9">
        <v>48351492.94</v>
      </c>
      <c r="Q5065" s="9">
        <v>22015828.67</v>
      </c>
      <c r="R5065" s="9">
        <v>21056162.89</v>
      </c>
      <c r="S5065" s="9">
        <v>51817462.44</v>
      </c>
      <c r="T5065" s="9">
        <v>0</v>
      </c>
      <c r="U5065" s="9">
        <v>0</v>
      </c>
      <c r="V5065" s="9">
        <v>0</v>
      </c>
      <c r="W5065" s="9">
        <v>0</v>
      </c>
      <c r="X5065" s="9">
        <v>0</v>
      </c>
      <c r="Y5065" s="9">
        <v>0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5500000</v>
      </c>
      <c r="AI5065" s="9">
        <v>6853340</v>
      </c>
      <c r="AJ5065" s="9">
        <v>34176711.96</v>
      </c>
      <c r="AK5065" s="9">
        <v>35220000</v>
      </c>
      <c r="AL5065" s="9">
        <v>0</v>
      </c>
      <c r="AM5065" s="9">
        <v>0</v>
      </c>
      <c r="AN5065" s="9">
        <v>0</v>
      </c>
      <c r="AO5065" s="9">
        <v>0</v>
      </c>
      <c r="AP5065" s="9">
        <v>0</v>
      </c>
      <c r="AQ5065" s="12">
        <v>0</v>
      </c>
      <c r="AR5065" s="13">
        <f t="shared" si="949"/>
        <v>51480779.48</v>
      </c>
      <c r="AS5065" s="13">
        <f t="shared" si="951"/>
        <v>118227971.4</v>
      </c>
      <c r="AT5065" s="13">
        <f t="shared" si="952"/>
        <v>155887260.32</v>
      </c>
      <c r="AU5065" s="13">
        <f t="shared" si="953"/>
        <v>101435384.15</v>
      </c>
      <c r="AV5065" s="13">
        <f t="shared" si="954"/>
        <v>70901388.3</v>
      </c>
      <c r="AW5065" s="13">
        <f t="shared" si="955"/>
        <v>115303245.65</v>
      </c>
      <c r="AX5065" s="13">
        <f t="shared" si="956"/>
        <v>0</v>
      </c>
      <c r="AY5065" s="13">
        <f t="shared" si="957"/>
        <v>0</v>
      </c>
      <c r="AZ5065" s="13">
        <f t="shared" si="958"/>
        <v>0</v>
      </c>
      <c r="BA5065" s="16">
        <f t="shared" si="959"/>
        <v>0</v>
      </c>
      <c r="BB5065" s="17" t="e">
        <f t="shared" si="960"/>
        <v>#DIV/0!</v>
      </c>
      <c r="BC5065" s="17" t="e">
        <f t="shared" si="950"/>
        <v>#DIV/0!</v>
      </c>
    </row>
    <row r="5066" hidden="1" spans="1:55">
      <c r="A5066" s="8" t="s">
        <v>10145</v>
      </c>
      <c r="B5066" s="8" t="s">
        <v>10146</v>
      </c>
      <c r="C5066" s="8">
        <v>93.28</v>
      </c>
      <c r="D5066" s="9">
        <v>68562436.49</v>
      </c>
      <c r="E5066" s="9">
        <v>166942105.9</v>
      </c>
      <c r="F5066" s="9">
        <v>147211309.71</v>
      </c>
      <c r="G5066" s="9">
        <v>55609410.1</v>
      </c>
      <c r="H5066" s="9">
        <v>14230782.77</v>
      </c>
      <c r="I5066" s="9">
        <v>0</v>
      </c>
      <c r="J5066" s="9">
        <v>0</v>
      </c>
      <c r="K5066" s="9">
        <v>0</v>
      </c>
      <c r="L5066" s="9">
        <v>0</v>
      </c>
      <c r="M5066" s="9">
        <v>0</v>
      </c>
      <c r="N5066" s="9">
        <v>104252441.85</v>
      </c>
      <c r="O5066" s="9">
        <v>163537240.52</v>
      </c>
      <c r="P5066" s="9">
        <v>93821179.58</v>
      </c>
      <c r="Q5066" s="9">
        <v>43710522.32</v>
      </c>
      <c r="R5066" s="9">
        <v>20280586.93</v>
      </c>
      <c r="S5066" s="9">
        <v>0</v>
      </c>
      <c r="T5066" s="9">
        <v>0</v>
      </c>
      <c r="U5066" s="9">
        <v>0</v>
      </c>
      <c r="V5066" s="9">
        <v>0</v>
      </c>
      <c r="W5066" s="9">
        <v>0</v>
      </c>
      <c r="X5066" s="9">
        <v>0</v>
      </c>
      <c r="Y5066" s="9">
        <v>0</v>
      </c>
      <c r="Z5066" s="9">
        <v>0</v>
      </c>
      <c r="AA5066" s="9">
        <v>0</v>
      </c>
      <c r="AB5066" s="9">
        <v>0</v>
      </c>
      <c r="AC5066" s="9">
        <v>0</v>
      </c>
      <c r="AD5066" s="9">
        <v>0</v>
      </c>
      <c r="AE5066" s="9">
        <v>0</v>
      </c>
      <c r="AF5066" s="9">
        <v>0</v>
      </c>
      <c r="AG5066" s="9">
        <v>0</v>
      </c>
      <c r="AH5066" s="9">
        <v>0</v>
      </c>
      <c r="AI5066" s="9">
        <v>0</v>
      </c>
      <c r="AJ5066" s="9">
        <v>0</v>
      </c>
      <c r="AK5066" s="9">
        <v>0</v>
      </c>
      <c r="AL5066" s="9">
        <v>0</v>
      </c>
      <c r="AM5066" s="9">
        <v>0</v>
      </c>
      <c r="AN5066" s="9">
        <v>0</v>
      </c>
      <c r="AO5066" s="9">
        <v>0</v>
      </c>
      <c r="AP5066" s="9">
        <v>0</v>
      </c>
      <c r="AQ5066" s="12">
        <v>0</v>
      </c>
      <c r="AR5066" s="13">
        <f t="shared" si="949"/>
        <v>172814878.34</v>
      </c>
      <c r="AS5066" s="13">
        <f t="shared" si="951"/>
        <v>330479346.42</v>
      </c>
      <c r="AT5066" s="13">
        <f t="shared" si="952"/>
        <v>241032489.29</v>
      </c>
      <c r="AU5066" s="13">
        <f t="shared" si="953"/>
        <v>99319932.42</v>
      </c>
      <c r="AV5066" s="13">
        <f t="shared" si="954"/>
        <v>34511369.7</v>
      </c>
      <c r="AW5066" s="13">
        <f t="shared" si="955"/>
        <v>0</v>
      </c>
      <c r="AX5066" s="13">
        <f t="shared" si="956"/>
        <v>0</v>
      </c>
      <c r="AY5066" s="13">
        <f t="shared" si="957"/>
        <v>0</v>
      </c>
      <c r="AZ5066" s="13">
        <f t="shared" si="958"/>
        <v>0</v>
      </c>
      <c r="BA5066" s="16">
        <f t="shared" si="959"/>
        <v>0</v>
      </c>
      <c r="BB5066" s="17" t="e">
        <f t="shared" si="960"/>
        <v>#DIV/0!</v>
      </c>
      <c r="BC5066" s="17" t="e">
        <f t="shared" si="950"/>
        <v>#DIV/0!</v>
      </c>
    </row>
    <row r="5067" hidden="1" spans="1:55">
      <c r="A5067" s="8" t="s">
        <v>10147</v>
      </c>
      <c r="B5067" s="8" t="s">
        <v>10148</v>
      </c>
      <c r="C5067" s="8">
        <v>21.59</v>
      </c>
      <c r="D5067" s="9">
        <v>551511553.24</v>
      </c>
      <c r="E5067" s="9">
        <v>441608214.31</v>
      </c>
      <c r="F5067" s="9">
        <v>387836894.05</v>
      </c>
      <c r="G5067" s="9">
        <v>471235500.74</v>
      </c>
      <c r="H5067" s="9">
        <v>0</v>
      </c>
      <c r="I5067" s="9">
        <v>0</v>
      </c>
      <c r="J5067" s="9">
        <v>0</v>
      </c>
      <c r="K5067" s="9">
        <v>0</v>
      </c>
      <c r="L5067" s="9">
        <v>0</v>
      </c>
      <c r="M5067" s="9">
        <v>0</v>
      </c>
      <c r="N5067" s="9">
        <v>5599342133.51</v>
      </c>
      <c r="O5067" s="9">
        <v>6663670187.03</v>
      </c>
      <c r="P5067" s="9">
        <v>1888292696.02</v>
      </c>
      <c r="Q5067" s="9">
        <v>1639083640.04</v>
      </c>
      <c r="R5067" s="9">
        <v>0</v>
      </c>
      <c r="S5067" s="9">
        <v>0</v>
      </c>
      <c r="T5067" s="9">
        <v>0</v>
      </c>
      <c r="U5067" s="9">
        <v>0</v>
      </c>
      <c r="V5067" s="9">
        <v>0</v>
      </c>
      <c r="W5067" s="9">
        <v>0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0</v>
      </c>
      <c r="AI5067" s="9">
        <v>0</v>
      </c>
      <c r="AJ5067" s="9">
        <v>12395473.15</v>
      </c>
      <c r="AK5067" s="9">
        <v>12097615.2</v>
      </c>
      <c r="AL5067" s="9">
        <v>0</v>
      </c>
      <c r="AM5067" s="9">
        <v>0</v>
      </c>
      <c r="AN5067" s="9">
        <v>0</v>
      </c>
      <c r="AO5067" s="9">
        <v>0</v>
      </c>
      <c r="AP5067" s="9">
        <v>0</v>
      </c>
      <c r="AQ5067" s="12">
        <v>0</v>
      </c>
      <c r="AR5067" s="13">
        <f t="shared" si="949"/>
        <v>6150853686.75</v>
      </c>
      <c r="AS5067" s="13">
        <f t="shared" si="951"/>
        <v>7105278401.34</v>
      </c>
      <c r="AT5067" s="13">
        <f t="shared" si="952"/>
        <v>2288525063.22</v>
      </c>
      <c r="AU5067" s="13">
        <f t="shared" si="953"/>
        <v>2122416755.98</v>
      </c>
      <c r="AV5067" s="13">
        <f t="shared" si="954"/>
        <v>0</v>
      </c>
      <c r="AW5067" s="13">
        <f t="shared" si="955"/>
        <v>0</v>
      </c>
      <c r="AX5067" s="13">
        <f t="shared" si="956"/>
        <v>0</v>
      </c>
      <c r="AY5067" s="13">
        <f t="shared" si="957"/>
        <v>0</v>
      </c>
      <c r="AZ5067" s="13">
        <f t="shared" si="958"/>
        <v>0</v>
      </c>
      <c r="BA5067" s="16">
        <f t="shared" si="959"/>
        <v>0</v>
      </c>
      <c r="BB5067" s="17" t="e">
        <f t="shared" si="960"/>
        <v>#DIV/0!</v>
      </c>
      <c r="BC5067" s="17" t="e">
        <f t="shared" si="950"/>
        <v>#DIV/0!</v>
      </c>
    </row>
    <row r="5068" hidden="1" spans="1:55">
      <c r="A5068" s="8" t="s">
        <v>10149</v>
      </c>
      <c r="B5068" s="8" t="s">
        <v>10150</v>
      </c>
      <c r="C5068" s="8">
        <v>8.93</v>
      </c>
      <c r="D5068" s="9">
        <v>-6192782.73</v>
      </c>
      <c r="E5068" s="9">
        <v>24475982.51</v>
      </c>
      <c r="F5068" s="9">
        <v>9821230.46</v>
      </c>
      <c r="G5068" s="9">
        <v>13869449.7</v>
      </c>
      <c r="H5068" s="9">
        <v>19120059.85</v>
      </c>
      <c r="I5068" s="9">
        <v>9071612.99</v>
      </c>
      <c r="J5068" s="9">
        <v>764225.39</v>
      </c>
      <c r="K5068" s="9">
        <v>8136964.89</v>
      </c>
      <c r="L5068" s="9">
        <v>1434960.67</v>
      </c>
      <c r="M5068" s="9">
        <v>0</v>
      </c>
      <c r="N5068" s="9">
        <v>20657432.42</v>
      </c>
      <c r="O5068" s="9">
        <v>38472656.18</v>
      </c>
      <c r="P5068" s="9">
        <v>11783880.12</v>
      </c>
      <c r="Q5068" s="9">
        <v>3364121.32</v>
      </c>
      <c r="R5068" s="9">
        <v>4703776.94</v>
      </c>
      <c r="S5068" s="9">
        <v>13556345.43</v>
      </c>
      <c r="T5068" s="9">
        <v>34738785.1</v>
      </c>
      <c r="U5068" s="9">
        <v>1996139.02</v>
      </c>
      <c r="V5068" s="9">
        <v>5584869.29</v>
      </c>
      <c r="W5068" s="9">
        <v>0</v>
      </c>
      <c r="X5068" s="9">
        <v>0</v>
      </c>
      <c r="Y5068" s="9">
        <v>0</v>
      </c>
      <c r="Z5068" s="9">
        <v>0</v>
      </c>
      <c r="AA5068" s="9">
        <v>0</v>
      </c>
      <c r="AB5068" s="9">
        <v>0</v>
      </c>
      <c r="AC5068" s="9">
        <v>0</v>
      </c>
      <c r="AD5068" s="9">
        <v>0</v>
      </c>
      <c r="AE5068" s="9">
        <v>0</v>
      </c>
      <c r="AF5068" s="9">
        <v>0</v>
      </c>
      <c r="AG5068" s="9">
        <v>0</v>
      </c>
      <c r="AH5068" s="9">
        <v>59190954.43</v>
      </c>
      <c r="AI5068" s="9">
        <v>51026225.99</v>
      </c>
      <c r="AJ5068" s="9">
        <v>72920000</v>
      </c>
      <c r="AK5068" s="9">
        <v>79050000</v>
      </c>
      <c r="AL5068" s="9">
        <v>0</v>
      </c>
      <c r="AM5068" s="9">
        <v>0</v>
      </c>
      <c r="AN5068" s="9">
        <v>0</v>
      </c>
      <c r="AO5068" s="9">
        <v>0</v>
      </c>
      <c r="AP5068" s="9">
        <v>0</v>
      </c>
      <c r="AQ5068" s="12">
        <v>0</v>
      </c>
      <c r="AR5068" s="13">
        <f t="shared" si="949"/>
        <v>73655604.12</v>
      </c>
      <c r="AS5068" s="13">
        <f t="shared" si="951"/>
        <v>113974864.68</v>
      </c>
      <c r="AT5068" s="13">
        <f t="shared" si="952"/>
        <v>94525110.58</v>
      </c>
      <c r="AU5068" s="13">
        <f t="shared" si="953"/>
        <v>96283571.02</v>
      </c>
      <c r="AV5068" s="13">
        <f t="shared" si="954"/>
        <v>23823836.79</v>
      </c>
      <c r="AW5068" s="13">
        <f t="shared" si="955"/>
        <v>22627958.42</v>
      </c>
      <c r="AX5068" s="13">
        <f t="shared" si="956"/>
        <v>35503010.49</v>
      </c>
      <c r="AY5068" s="13">
        <f t="shared" si="957"/>
        <v>10133103.91</v>
      </c>
      <c r="AZ5068" s="13">
        <f t="shared" si="958"/>
        <v>7019829.96</v>
      </c>
      <c r="BA5068" s="16">
        <f t="shared" si="959"/>
        <v>0</v>
      </c>
      <c r="BB5068" s="17" t="e">
        <f t="shared" si="960"/>
        <v>#DIV/0!</v>
      </c>
      <c r="BC5068" s="17" t="e">
        <f t="shared" si="950"/>
        <v>#DIV/0!</v>
      </c>
    </row>
    <row r="5069" hidden="1" spans="1:55">
      <c r="A5069" s="8" t="s">
        <v>10151</v>
      </c>
      <c r="B5069" s="8" t="s">
        <v>10152</v>
      </c>
      <c r="C5069" s="8">
        <v>143.3</v>
      </c>
      <c r="D5069" s="9">
        <v>51884597.72</v>
      </c>
      <c r="E5069" s="9">
        <v>36033177.28</v>
      </c>
      <c r="F5069" s="9">
        <v>104772449.38</v>
      </c>
      <c r="G5069" s="9">
        <v>11456711.31</v>
      </c>
      <c r="H5069" s="9">
        <v>26666180.13</v>
      </c>
      <c r="I5069" s="9">
        <v>0</v>
      </c>
      <c r="J5069" s="9">
        <v>0</v>
      </c>
      <c r="K5069" s="9">
        <v>0</v>
      </c>
      <c r="L5069" s="9">
        <v>0</v>
      </c>
      <c r="M5069" s="9">
        <v>0</v>
      </c>
      <c r="N5069" s="9">
        <v>35078398.78</v>
      </c>
      <c r="O5069" s="9">
        <v>143171750.31</v>
      </c>
      <c r="P5069" s="9">
        <v>10501902.41</v>
      </c>
      <c r="Q5069" s="9">
        <v>2463286.1</v>
      </c>
      <c r="R5069" s="9">
        <v>3928408.47</v>
      </c>
      <c r="S5069" s="9">
        <v>0</v>
      </c>
      <c r="T5069" s="9">
        <v>0</v>
      </c>
      <c r="U5069" s="9">
        <v>0</v>
      </c>
      <c r="V5069" s="9">
        <v>0</v>
      </c>
      <c r="W5069" s="9">
        <v>0</v>
      </c>
      <c r="X5069" s="9">
        <v>0</v>
      </c>
      <c r="Y5069" s="9">
        <v>0</v>
      </c>
      <c r="Z5069" s="9">
        <v>0</v>
      </c>
      <c r="AA5069" s="9">
        <v>0</v>
      </c>
      <c r="AB5069" s="9">
        <v>0</v>
      </c>
      <c r="AC5069" s="9">
        <v>0</v>
      </c>
      <c r="AD5069" s="9">
        <v>0</v>
      </c>
      <c r="AE5069" s="9">
        <v>0</v>
      </c>
      <c r="AF5069" s="9">
        <v>0</v>
      </c>
      <c r="AG5069" s="9">
        <v>0</v>
      </c>
      <c r="AH5069" s="9">
        <v>68598126.53</v>
      </c>
      <c r="AI5069" s="9">
        <v>58739666.53</v>
      </c>
      <c r="AJ5069" s="9">
        <v>263000060.27</v>
      </c>
      <c r="AK5069" s="9">
        <v>17206153.98</v>
      </c>
      <c r="AL5069" s="9">
        <v>20077391.78</v>
      </c>
      <c r="AM5069" s="9">
        <v>0</v>
      </c>
      <c r="AN5069" s="9">
        <v>0</v>
      </c>
      <c r="AO5069" s="9">
        <v>0</v>
      </c>
      <c r="AP5069" s="9">
        <v>0</v>
      </c>
      <c r="AQ5069" s="12">
        <v>0</v>
      </c>
      <c r="AR5069" s="13">
        <f t="shared" si="949"/>
        <v>155561123.03</v>
      </c>
      <c r="AS5069" s="13">
        <f t="shared" si="951"/>
        <v>237944594.12</v>
      </c>
      <c r="AT5069" s="13">
        <f t="shared" si="952"/>
        <v>378274412.06</v>
      </c>
      <c r="AU5069" s="13">
        <f t="shared" si="953"/>
        <v>31126151.39</v>
      </c>
      <c r="AV5069" s="13">
        <f t="shared" si="954"/>
        <v>50671980.38</v>
      </c>
      <c r="AW5069" s="13">
        <f t="shared" si="955"/>
        <v>0</v>
      </c>
      <c r="AX5069" s="13">
        <f t="shared" si="956"/>
        <v>0</v>
      </c>
      <c r="AY5069" s="13">
        <f t="shared" si="957"/>
        <v>0</v>
      </c>
      <c r="AZ5069" s="13">
        <f t="shared" si="958"/>
        <v>0</v>
      </c>
      <c r="BA5069" s="16">
        <f t="shared" si="959"/>
        <v>0</v>
      </c>
      <c r="BB5069" s="17" t="e">
        <f t="shared" si="960"/>
        <v>#DIV/0!</v>
      </c>
      <c r="BC5069" s="17" t="e">
        <f t="shared" si="950"/>
        <v>#DIV/0!</v>
      </c>
    </row>
    <row r="5070" hidden="1" spans="1:55">
      <c r="A5070" s="8" t="s">
        <v>10153</v>
      </c>
      <c r="B5070" s="8" t="s">
        <v>10154</v>
      </c>
      <c r="C5070" s="8">
        <v>8.59</v>
      </c>
      <c r="D5070" s="9">
        <v>42009832.91</v>
      </c>
      <c r="E5070" s="9">
        <v>53538177.03</v>
      </c>
      <c r="F5070" s="9">
        <v>27430208.8</v>
      </c>
      <c r="G5070" s="9">
        <v>2987256.7</v>
      </c>
      <c r="H5070" s="9">
        <v>3759519.24</v>
      </c>
      <c r="I5070" s="9">
        <v>-13957912.57</v>
      </c>
      <c r="J5070" s="9">
        <v>-9013002.9</v>
      </c>
      <c r="K5070" s="9">
        <v>-43814830.45</v>
      </c>
      <c r="L5070" s="9">
        <v>7538272.29</v>
      </c>
      <c r="M5070" s="9">
        <v>0</v>
      </c>
      <c r="N5070" s="9">
        <v>30381382.38</v>
      </c>
      <c r="O5070" s="9">
        <v>21048556.03</v>
      </c>
      <c r="P5070" s="9">
        <v>26837558.87</v>
      </c>
      <c r="Q5070" s="9">
        <v>4732225.96</v>
      </c>
      <c r="R5070" s="9">
        <v>3806009.3</v>
      </c>
      <c r="S5070" s="9">
        <v>3083599.44</v>
      </c>
      <c r="T5070" s="9">
        <v>2843309.21</v>
      </c>
      <c r="U5070" s="9">
        <v>6465005.49</v>
      </c>
      <c r="V5070" s="9">
        <v>1678218.78</v>
      </c>
      <c r="W5070" s="9">
        <v>0</v>
      </c>
      <c r="X5070" s="9">
        <v>0</v>
      </c>
      <c r="Y5070" s="9">
        <v>0</v>
      </c>
      <c r="Z5070" s="9">
        <v>0</v>
      </c>
      <c r="AA5070" s="9">
        <v>0</v>
      </c>
      <c r="AB5070" s="9">
        <v>0</v>
      </c>
      <c r="AC5070" s="9">
        <v>0</v>
      </c>
      <c r="AD5070" s="9">
        <v>0</v>
      </c>
      <c r="AE5070" s="9">
        <v>0</v>
      </c>
      <c r="AF5070" s="9">
        <v>0</v>
      </c>
      <c r="AG5070" s="9">
        <v>0</v>
      </c>
      <c r="AH5070" s="9">
        <v>0</v>
      </c>
      <c r="AI5070" s="9">
        <v>0</v>
      </c>
      <c r="AJ5070" s="9">
        <v>0</v>
      </c>
      <c r="AK5070" s="9">
        <v>0</v>
      </c>
      <c r="AL5070" s="9">
        <v>0</v>
      </c>
      <c r="AM5070" s="9">
        <v>0</v>
      </c>
      <c r="AN5070" s="9">
        <v>0</v>
      </c>
      <c r="AO5070" s="9">
        <v>0</v>
      </c>
      <c r="AP5070" s="9">
        <v>0</v>
      </c>
      <c r="AQ5070" s="12">
        <v>0</v>
      </c>
      <c r="AR5070" s="13">
        <f t="shared" si="949"/>
        <v>72391215.29</v>
      </c>
      <c r="AS5070" s="13">
        <f t="shared" si="951"/>
        <v>74586733.06</v>
      </c>
      <c r="AT5070" s="13">
        <f t="shared" si="952"/>
        <v>54267767.67</v>
      </c>
      <c r="AU5070" s="13">
        <f t="shared" si="953"/>
        <v>7719482.66</v>
      </c>
      <c r="AV5070" s="13">
        <f t="shared" si="954"/>
        <v>7565528.54</v>
      </c>
      <c r="AW5070" s="13">
        <f t="shared" si="955"/>
        <v>-10874313.13</v>
      </c>
      <c r="AX5070" s="13">
        <f t="shared" si="956"/>
        <v>-6169693.69</v>
      </c>
      <c r="AY5070" s="13">
        <f t="shared" si="957"/>
        <v>-37349824.96</v>
      </c>
      <c r="AZ5070" s="13">
        <f t="shared" si="958"/>
        <v>9216491.07</v>
      </c>
      <c r="BA5070" s="16">
        <f t="shared" si="959"/>
        <v>0</v>
      </c>
      <c r="BB5070" s="17" t="e">
        <f t="shared" si="960"/>
        <v>#DIV/0!</v>
      </c>
      <c r="BC5070" s="17" t="e">
        <f t="shared" si="950"/>
        <v>#DIV/0!</v>
      </c>
    </row>
    <row r="5071" hidden="1" spans="1:55">
      <c r="A5071" s="8" t="s">
        <v>10155</v>
      </c>
      <c r="B5071" s="8" t="s">
        <v>10156</v>
      </c>
      <c r="C5071" s="8">
        <v>50.33</v>
      </c>
      <c r="D5071" s="9">
        <v>-729781406.55</v>
      </c>
      <c r="E5071" s="9">
        <v>-321351203.89</v>
      </c>
      <c r="F5071" s="9">
        <v>-91113353.71</v>
      </c>
      <c r="G5071" s="9">
        <v>-92314114.93</v>
      </c>
      <c r="H5071" s="9">
        <v>-52743104.1</v>
      </c>
      <c r="I5071" s="9">
        <v>0</v>
      </c>
      <c r="J5071" s="9">
        <v>0</v>
      </c>
      <c r="K5071" s="9">
        <v>0</v>
      </c>
      <c r="L5071" s="9">
        <v>0</v>
      </c>
      <c r="M5071" s="9">
        <v>0</v>
      </c>
      <c r="N5071" s="9">
        <v>269157750.56</v>
      </c>
      <c r="O5071" s="9">
        <v>230738352.34</v>
      </c>
      <c r="P5071" s="9">
        <v>373867347.71</v>
      </c>
      <c r="Q5071" s="9">
        <v>84607929.35</v>
      </c>
      <c r="R5071" s="9">
        <v>14130104.72</v>
      </c>
      <c r="S5071" s="9">
        <v>0</v>
      </c>
      <c r="T5071" s="9">
        <v>0</v>
      </c>
      <c r="U5071" s="9">
        <v>0</v>
      </c>
      <c r="V5071" s="9">
        <v>0</v>
      </c>
      <c r="W5071" s="9">
        <v>0</v>
      </c>
      <c r="X5071" s="9">
        <v>0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0</v>
      </c>
      <c r="AE5071" s="9">
        <v>0</v>
      </c>
      <c r="AF5071" s="9">
        <v>0</v>
      </c>
      <c r="AG5071" s="9">
        <v>0</v>
      </c>
      <c r="AH5071" s="9">
        <v>0</v>
      </c>
      <c r="AI5071" s="9">
        <v>0</v>
      </c>
      <c r="AJ5071" s="9">
        <v>0</v>
      </c>
      <c r="AK5071" s="9">
        <v>0</v>
      </c>
      <c r="AL5071" s="9">
        <v>1400000</v>
      </c>
      <c r="AM5071" s="9">
        <v>0</v>
      </c>
      <c r="AN5071" s="9">
        <v>0</v>
      </c>
      <c r="AO5071" s="9">
        <v>0</v>
      </c>
      <c r="AP5071" s="9">
        <v>0</v>
      </c>
      <c r="AQ5071" s="12">
        <v>0</v>
      </c>
      <c r="AR5071" s="13">
        <f t="shared" si="949"/>
        <v>-460623655.99</v>
      </c>
      <c r="AS5071" s="13">
        <f t="shared" si="951"/>
        <v>-90612851.55</v>
      </c>
      <c r="AT5071" s="13">
        <f t="shared" si="952"/>
        <v>282753994</v>
      </c>
      <c r="AU5071" s="13">
        <f t="shared" si="953"/>
        <v>-7706185.58000001</v>
      </c>
      <c r="AV5071" s="13">
        <f t="shared" si="954"/>
        <v>-37212999.38</v>
      </c>
      <c r="AW5071" s="13">
        <f t="shared" si="955"/>
        <v>0</v>
      </c>
      <c r="AX5071" s="13">
        <f t="shared" si="956"/>
        <v>0</v>
      </c>
      <c r="AY5071" s="13">
        <f t="shared" si="957"/>
        <v>0</v>
      </c>
      <c r="AZ5071" s="13">
        <f t="shared" si="958"/>
        <v>0</v>
      </c>
      <c r="BA5071" s="16">
        <f t="shared" si="959"/>
        <v>0</v>
      </c>
      <c r="BB5071" s="17" t="e">
        <f t="shared" si="960"/>
        <v>#DIV/0!</v>
      </c>
      <c r="BC5071" s="17" t="e">
        <f t="shared" si="950"/>
        <v>#DIV/0!</v>
      </c>
    </row>
    <row r="5072" hidden="1" spans="1:55">
      <c r="A5072" s="8" t="s">
        <v>10157</v>
      </c>
      <c r="B5072" s="8" t="s">
        <v>10158</v>
      </c>
      <c r="C5072" s="8">
        <v>34.57</v>
      </c>
      <c r="D5072" s="9">
        <v>61026436.1</v>
      </c>
      <c r="E5072" s="9">
        <v>-76312212.82</v>
      </c>
      <c r="F5072" s="9">
        <v>8275927.61</v>
      </c>
      <c r="G5072" s="9">
        <v>-43841931.62</v>
      </c>
      <c r="H5072" s="9">
        <v>16207920.34</v>
      </c>
      <c r="I5072" s="9">
        <v>-25886893.19</v>
      </c>
      <c r="J5072" s="9">
        <v>0</v>
      </c>
      <c r="K5072" s="9">
        <v>0</v>
      </c>
      <c r="L5072" s="9">
        <v>0</v>
      </c>
      <c r="M5072" s="9">
        <v>0</v>
      </c>
      <c r="N5072" s="9">
        <v>386229155.68</v>
      </c>
      <c r="O5072" s="9">
        <v>120056720.6</v>
      </c>
      <c r="P5072" s="9">
        <v>493493835.98</v>
      </c>
      <c r="Q5072" s="9">
        <v>147205898.93</v>
      </c>
      <c r="R5072" s="9">
        <v>70559323.16</v>
      </c>
      <c r="S5072" s="9">
        <v>8325828.35</v>
      </c>
      <c r="T5072" s="9">
        <v>0</v>
      </c>
      <c r="U5072" s="9">
        <v>0</v>
      </c>
      <c r="V5072" s="9">
        <v>0</v>
      </c>
      <c r="W5072" s="9">
        <v>0</v>
      </c>
      <c r="X5072" s="9">
        <v>0</v>
      </c>
      <c r="Y5072" s="9">
        <v>0</v>
      </c>
      <c r="Z5072" s="9">
        <v>0</v>
      </c>
      <c r="AA5072" s="9">
        <v>0</v>
      </c>
      <c r="AB5072" s="9">
        <v>0</v>
      </c>
      <c r="AC5072" s="9">
        <v>0</v>
      </c>
      <c r="AD5072" s="9">
        <v>0</v>
      </c>
      <c r="AE5072" s="9">
        <v>0</v>
      </c>
      <c r="AF5072" s="9">
        <v>0</v>
      </c>
      <c r="AG5072" s="9">
        <v>0</v>
      </c>
      <c r="AH5072" s="9">
        <v>120148277.78</v>
      </c>
      <c r="AI5072" s="9">
        <v>247378850</v>
      </c>
      <c r="AJ5072" s="9">
        <v>0</v>
      </c>
      <c r="AK5072" s="9">
        <v>0</v>
      </c>
      <c r="AL5072" s="9">
        <v>0</v>
      </c>
      <c r="AM5072" s="9">
        <v>0</v>
      </c>
      <c r="AN5072" s="9">
        <v>0</v>
      </c>
      <c r="AO5072" s="9">
        <v>0</v>
      </c>
      <c r="AP5072" s="9">
        <v>0</v>
      </c>
      <c r="AQ5072" s="12">
        <v>0</v>
      </c>
      <c r="AR5072" s="13">
        <f t="shared" si="949"/>
        <v>567403869.56</v>
      </c>
      <c r="AS5072" s="13">
        <f t="shared" si="951"/>
        <v>291123357.78</v>
      </c>
      <c r="AT5072" s="13">
        <f t="shared" si="952"/>
        <v>501769763.59</v>
      </c>
      <c r="AU5072" s="13">
        <f t="shared" si="953"/>
        <v>103363967.31</v>
      </c>
      <c r="AV5072" s="13">
        <f t="shared" si="954"/>
        <v>86767243.5</v>
      </c>
      <c r="AW5072" s="13">
        <f t="shared" si="955"/>
        <v>-17561064.84</v>
      </c>
      <c r="AX5072" s="13">
        <f t="shared" si="956"/>
        <v>0</v>
      </c>
      <c r="AY5072" s="13">
        <f t="shared" si="957"/>
        <v>0</v>
      </c>
      <c r="AZ5072" s="13">
        <f t="shared" si="958"/>
        <v>0</v>
      </c>
      <c r="BA5072" s="16">
        <f t="shared" si="959"/>
        <v>0</v>
      </c>
      <c r="BB5072" s="17" t="e">
        <f t="shared" si="960"/>
        <v>#DIV/0!</v>
      </c>
      <c r="BC5072" s="17" t="e">
        <f t="shared" si="950"/>
        <v>#DIV/0!</v>
      </c>
    </row>
    <row r="5073" hidden="1" spans="1:55">
      <c r="A5073" s="8" t="s">
        <v>10159</v>
      </c>
      <c r="B5073" s="8" t="s">
        <v>10160</v>
      </c>
      <c r="C5073" s="8">
        <v>10.45</v>
      </c>
      <c r="D5073" s="9">
        <v>24294234.95</v>
      </c>
      <c r="E5073" s="9">
        <v>31845242.25</v>
      </c>
      <c r="F5073" s="9">
        <v>16916499.31</v>
      </c>
      <c r="G5073" s="9">
        <v>2326996.7</v>
      </c>
      <c r="H5073" s="9">
        <v>18887501.58</v>
      </c>
      <c r="I5073" s="9">
        <v>11786823.18</v>
      </c>
      <c r="J5073" s="9">
        <v>0</v>
      </c>
      <c r="K5073" s="9">
        <v>0</v>
      </c>
      <c r="L5073" s="9">
        <v>0</v>
      </c>
      <c r="M5073" s="9">
        <v>0</v>
      </c>
      <c r="N5073" s="9">
        <v>18451802.82</v>
      </c>
      <c r="O5073" s="9">
        <v>22566697.3</v>
      </c>
      <c r="P5073" s="9">
        <v>13606446.1</v>
      </c>
      <c r="Q5073" s="9">
        <v>8297386.62</v>
      </c>
      <c r="R5073" s="9">
        <v>3855736.01</v>
      </c>
      <c r="S5073" s="9">
        <v>5682819.81</v>
      </c>
      <c r="T5073" s="9">
        <v>0</v>
      </c>
      <c r="U5073" s="9">
        <v>0</v>
      </c>
      <c r="V5073" s="9">
        <v>0</v>
      </c>
      <c r="W5073" s="9">
        <v>0</v>
      </c>
      <c r="X5073" s="9">
        <v>0</v>
      </c>
      <c r="Y5073" s="9">
        <v>0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0</v>
      </c>
      <c r="AF5073" s="9">
        <v>0</v>
      </c>
      <c r="AG5073" s="9">
        <v>0</v>
      </c>
      <c r="AH5073" s="9">
        <v>0</v>
      </c>
      <c r="AI5073" s="9">
        <v>0</v>
      </c>
      <c r="AJ5073" s="9">
        <v>10367637.92</v>
      </c>
      <c r="AK5073" s="9">
        <v>20272657.53</v>
      </c>
      <c r="AL5073" s="9">
        <v>0</v>
      </c>
      <c r="AM5073" s="9">
        <v>0</v>
      </c>
      <c r="AN5073" s="9">
        <v>0</v>
      </c>
      <c r="AO5073" s="9">
        <v>0</v>
      </c>
      <c r="AP5073" s="9">
        <v>0</v>
      </c>
      <c r="AQ5073" s="12">
        <v>0</v>
      </c>
      <c r="AR5073" s="13">
        <f t="shared" si="949"/>
        <v>42746037.77</v>
      </c>
      <c r="AS5073" s="13">
        <f t="shared" si="951"/>
        <v>54411939.55</v>
      </c>
      <c r="AT5073" s="13">
        <f t="shared" si="952"/>
        <v>40890583.33</v>
      </c>
      <c r="AU5073" s="13">
        <f t="shared" si="953"/>
        <v>30897040.85</v>
      </c>
      <c r="AV5073" s="13">
        <f t="shared" si="954"/>
        <v>22743237.59</v>
      </c>
      <c r="AW5073" s="13">
        <f t="shared" si="955"/>
        <v>17469642.99</v>
      </c>
      <c r="AX5073" s="13">
        <f t="shared" si="956"/>
        <v>0</v>
      </c>
      <c r="AY5073" s="13">
        <f t="shared" si="957"/>
        <v>0</v>
      </c>
      <c r="AZ5073" s="13">
        <f t="shared" si="958"/>
        <v>0</v>
      </c>
      <c r="BA5073" s="16">
        <f t="shared" si="959"/>
        <v>0</v>
      </c>
      <c r="BB5073" s="17" t="e">
        <f t="shared" si="960"/>
        <v>#DIV/0!</v>
      </c>
      <c r="BC5073" s="17" t="e">
        <f t="shared" si="950"/>
        <v>#DIV/0!</v>
      </c>
    </row>
    <row r="5074" hidden="1" spans="1:55">
      <c r="A5074" s="8" t="s">
        <v>10161</v>
      </c>
      <c r="B5074" s="8" t="s">
        <v>10162</v>
      </c>
      <c r="C5074" s="8">
        <v>10.25</v>
      </c>
      <c r="D5074" s="9">
        <v>-103767634.93</v>
      </c>
      <c r="E5074" s="9">
        <v>803211175.51</v>
      </c>
      <c r="F5074" s="9">
        <v>649780654.52</v>
      </c>
      <c r="G5074" s="9">
        <v>-146744410.45</v>
      </c>
      <c r="H5074" s="9">
        <v>309758058.12</v>
      </c>
      <c r="I5074" s="9">
        <v>0</v>
      </c>
      <c r="J5074" s="9">
        <v>0</v>
      </c>
      <c r="K5074" s="9">
        <v>0</v>
      </c>
      <c r="L5074" s="9">
        <v>0</v>
      </c>
      <c r="M5074" s="9">
        <v>0</v>
      </c>
      <c r="N5074" s="9">
        <v>290833006.31</v>
      </c>
      <c r="O5074" s="9">
        <v>510050138.54</v>
      </c>
      <c r="P5074" s="9">
        <v>510199262.31</v>
      </c>
      <c r="Q5074" s="9">
        <v>174306852.9</v>
      </c>
      <c r="R5074" s="9">
        <v>147708133.84</v>
      </c>
      <c r="S5074" s="9">
        <v>0</v>
      </c>
      <c r="T5074" s="9">
        <v>0</v>
      </c>
      <c r="U5074" s="9">
        <v>0</v>
      </c>
      <c r="V5074" s="9">
        <v>0</v>
      </c>
      <c r="W5074" s="9">
        <v>0</v>
      </c>
      <c r="X5074" s="9">
        <v>0</v>
      </c>
      <c r="Y5074" s="9">
        <v>0</v>
      </c>
      <c r="Z5074" s="9">
        <v>0</v>
      </c>
      <c r="AA5074" s="9">
        <v>0</v>
      </c>
      <c r="AB5074" s="9">
        <v>0</v>
      </c>
      <c r="AC5074" s="9">
        <v>0</v>
      </c>
      <c r="AD5074" s="9">
        <v>0</v>
      </c>
      <c r="AE5074" s="9">
        <v>0</v>
      </c>
      <c r="AF5074" s="9">
        <v>0</v>
      </c>
      <c r="AG5074" s="9">
        <v>0</v>
      </c>
      <c r="AH5074" s="9">
        <v>0</v>
      </c>
      <c r="AI5074" s="9">
        <v>1210550</v>
      </c>
      <c r="AJ5074" s="9">
        <v>421136</v>
      </c>
      <c r="AK5074" s="9">
        <v>0</v>
      </c>
      <c r="AL5074" s="9">
        <v>0</v>
      </c>
      <c r="AM5074" s="9">
        <v>0</v>
      </c>
      <c r="AN5074" s="9">
        <v>0</v>
      </c>
      <c r="AO5074" s="9">
        <v>0</v>
      </c>
      <c r="AP5074" s="9">
        <v>0</v>
      </c>
      <c r="AQ5074" s="12">
        <v>0</v>
      </c>
      <c r="AR5074" s="13">
        <f t="shared" si="949"/>
        <v>187065371.38</v>
      </c>
      <c r="AS5074" s="13">
        <f t="shared" si="951"/>
        <v>1314471864.05</v>
      </c>
      <c r="AT5074" s="13">
        <f t="shared" si="952"/>
        <v>1160401052.83</v>
      </c>
      <c r="AU5074" s="13">
        <f t="shared" si="953"/>
        <v>27562442.45</v>
      </c>
      <c r="AV5074" s="13">
        <f t="shared" si="954"/>
        <v>457466191.96</v>
      </c>
      <c r="AW5074" s="13">
        <f t="shared" si="955"/>
        <v>0</v>
      </c>
      <c r="AX5074" s="13">
        <f t="shared" si="956"/>
        <v>0</v>
      </c>
      <c r="AY5074" s="13">
        <f t="shared" si="957"/>
        <v>0</v>
      </c>
      <c r="AZ5074" s="13">
        <f t="shared" si="958"/>
        <v>0</v>
      </c>
      <c r="BA5074" s="16">
        <f t="shared" si="959"/>
        <v>0</v>
      </c>
      <c r="BB5074" s="17" t="e">
        <f t="shared" si="960"/>
        <v>#DIV/0!</v>
      </c>
      <c r="BC5074" s="17" t="e">
        <f t="shared" si="950"/>
        <v>#DIV/0!</v>
      </c>
    </row>
    <row r="5075" hidden="1" spans="1:55">
      <c r="A5075" s="8" t="s">
        <v>10163</v>
      </c>
      <c r="B5075" s="8" t="s">
        <v>10164</v>
      </c>
      <c r="C5075" s="8">
        <v>35.86</v>
      </c>
      <c r="D5075" s="9">
        <v>271157574.51</v>
      </c>
      <c r="E5075" s="9">
        <v>289042379.68</v>
      </c>
      <c r="F5075" s="9">
        <v>-226308521.34</v>
      </c>
      <c r="G5075" s="9">
        <v>366454633.34</v>
      </c>
      <c r="H5075" s="9">
        <v>445985551.64</v>
      </c>
      <c r="I5075" s="9">
        <v>0</v>
      </c>
      <c r="J5075" s="9">
        <v>0</v>
      </c>
      <c r="K5075" s="9">
        <v>0</v>
      </c>
      <c r="L5075" s="9">
        <v>0</v>
      </c>
      <c r="M5075" s="9">
        <v>0</v>
      </c>
      <c r="N5075" s="9">
        <v>1409969476.75</v>
      </c>
      <c r="O5075" s="9">
        <v>1232086279.23</v>
      </c>
      <c r="P5075" s="9">
        <v>1014886904.5</v>
      </c>
      <c r="Q5075" s="9">
        <v>1327421591.11</v>
      </c>
      <c r="R5075" s="9">
        <v>956927505.9</v>
      </c>
      <c r="S5075" s="9">
        <v>0</v>
      </c>
      <c r="T5075" s="9">
        <v>0</v>
      </c>
      <c r="U5075" s="9">
        <v>0</v>
      </c>
      <c r="V5075" s="9">
        <v>0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0</v>
      </c>
      <c r="AD5075" s="9">
        <v>0</v>
      </c>
      <c r="AE5075" s="9">
        <v>0</v>
      </c>
      <c r="AF5075" s="9">
        <v>0</v>
      </c>
      <c r="AG5075" s="9">
        <v>0</v>
      </c>
      <c r="AH5075" s="9">
        <v>0</v>
      </c>
      <c r="AI5075" s="9">
        <v>0</v>
      </c>
      <c r="AJ5075" s="9">
        <v>650595.42</v>
      </c>
      <c r="AK5075" s="9">
        <v>2066299.48</v>
      </c>
      <c r="AL5075" s="9">
        <v>0</v>
      </c>
      <c r="AM5075" s="9">
        <v>0</v>
      </c>
      <c r="AN5075" s="9">
        <v>0</v>
      </c>
      <c r="AO5075" s="9">
        <v>0</v>
      </c>
      <c r="AP5075" s="9">
        <v>0</v>
      </c>
      <c r="AQ5075" s="12">
        <v>0</v>
      </c>
      <c r="AR5075" s="13">
        <f t="shared" si="949"/>
        <v>1681127051.26</v>
      </c>
      <c r="AS5075" s="13">
        <f t="shared" si="951"/>
        <v>1521128658.91</v>
      </c>
      <c r="AT5075" s="13">
        <f t="shared" si="952"/>
        <v>789228978.58</v>
      </c>
      <c r="AU5075" s="13">
        <f t="shared" si="953"/>
        <v>1695942523.93</v>
      </c>
      <c r="AV5075" s="13">
        <f t="shared" si="954"/>
        <v>1402913057.54</v>
      </c>
      <c r="AW5075" s="13">
        <f t="shared" si="955"/>
        <v>0</v>
      </c>
      <c r="AX5075" s="13">
        <f t="shared" si="956"/>
        <v>0</v>
      </c>
      <c r="AY5075" s="13">
        <f t="shared" si="957"/>
        <v>0</v>
      </c>
      <c r="AZ5075" s="13">
        <f t="shared" si="958"/>
        <v>0</v>
      </c>
      <c r="BA5075" s="16">
        <f t="shared" si="959"/>
        <v>0</v>
      </c>
      <c r="BB5075" s="17" t="e">
        <f t="shared" si="960"/>
        <v>#DIV/0!</v>
      </c>
      <c r="BC5075" s="17" t="e">
        <f t="shared" si="950"/>
        <v>#DIV/0!</v>
      </c>
    </row>
    <row r="5076" hidden="1" spans="1:55">
      <c r="A5076" s="8" t="s">
        <v>10165</v>
      </c>
      <c r="B5076" s="8" t="s">
        <v>10166</v>
      </c>
      <c r="C5076" s="8">
        <v>38.61</v>
      </c>
      <c r="D5076" s="9">
        <v>40902030.62</v>
      </c>
      <c r="E5076" s="9">
        <v>32762289.8</v>
      </c>
      <c r="F5076" s="9">
        <v>-18571541.02</v>
      </c>
      <c r="G5076" s="9">
        <v>-10500210.58</v>
      </c>
      <c r="H5076" s="9">
        <v>-16995372.55</v>
      </c>
      <c r="I5076" s="9">
        <v>-14319624.38</v>
      </c>
      <c r="J5076" s="9">
        <v>-5276059.86</v>
      </c>
      <c r="K5076" s="9">
        <v>-297113.68</v>
      </c>
      <c r="L5076" s="9">
        <v>-217688.25</v>
      </c>
      <c r="M5076" s="9">
        <v>0</v>
      </c>
      <c r="N5076" s="9">
        <v>131150597.63</v>
      </c>
      <c r="O5076" s="9">
        <v>171553134.61</v>
      </c>
      <c r="P5076" s="9">
        <v>144564999.49</v>
      </c>
      <c r="Q5076" s="9">
        <v>18558148.38</v>
      </c>
      <c r="R5076" s="9">
        <v>47051300.23</v>
      </c>
      <c r="S5076" s="9">
        <v>109264446.82</v>
      </c>
      <c r="T5076" s="9">
        <v>9944893.06</v>
      </c>
      <c r="U5076" s="9">
        <v>35313666.45</v>
      </c>
      <c r="V5076" s="9">
        <v>61892399.33</v>
      </c>
      <c r="W5076" s="9">
        <v>0</v>
      </c>
      <c r="X5076" s="9">
        <v>0</v>
      </c>
      <c r="Y5076" s="9">
        <v>0</v>
      </c>
      <c r="Z5076" s="9">
        <v>0</v>
      </c>
      <c r="AA5076" s="9">
        <v>0</v>
      </c>
      <c r="AB5076" s="9">
        <v>0</v>
      </c>
      <c r="AC5076" s="9">
        <v>0</v>
      </c>
      <c r="AD5076" s="9">
        <v>0</v>
      </c>
      <c r="AE5076" s="9">
        <v>0</v>
      </c>
      <c r="AF5076" s="9">
        <v>0</v>
      </c>
      <c r="AG5076" s="9">
        <v>0</v>
      </c>
      <c r="AH5076" s="9">
        <v>70613487.97</v>
      </c>
      <c r="AI5076" s="9">
        <v>0</v>
      </c>
      <c r="AJ5076" s="9">
        <v>100029096.41</v>
      </c>
      <c r="AK5076" s="9">
        <v>0</v>
      </c>
      <c r="AL5076" s="9">
        <v>0</v>
      </c>
      <c r="AM5076" s="9">
        <v>0</v>
      </c>
      <c r="AN5076" s="9">
        <v>0</v>
      </c>
      <c r="AO5076" s="9">
        <v>0</v>
      </c>
      <c r="AP5076" s="9">
        <v>0</v>
      </c>
      <c r="AQ5076" s="12">
        <v>0</v>
      </c>
      <c r="AR5076" s="13">
        <f t="shared" si="949"/>
        <v>242666116.22</v>
      </c>
      <c r="AS5076" s="13">
        <f t="shared" si="951"/>
        <v>204315424.41</v>
      </c>
      <c r="AT5076" s="13">
        <f t="shared" si="952"/>
        <v>226022554.88</v>
      </c>
      <c r="AU5076" s="13">
        <f t="shared" si="953"/>
        <v>8057937.8</v>
      </c>
      <c r="AV5076" s="13">
        <f t="shared" si="954"/>
        <v>30055927.68</v>
      </c>
      <c r="AW5076" s="13">
        <f t="shared" si="955"/>
        <v>94944822.44</v>
      </c>
      <c r="AX5076" s="13">
        <f t="shared" si="956"/>
        <v>4668833.2</v>
      </c>
      <c r="AY5076" s="13">
        <f t="shared" si="957"/>
        <v>35016552.77</v>
      </c>
      <c r="AZ5076" s="13">
        <f t="shared" si="958"/>
        <v>61674711.08</v>
      </c>
      <c r="BA5076" s="16">
        <f t="shared" si="959"/>
        <v>0</v>
      </c>
      <c r="BB5076" s="17" t="e">
        <f t="shared" si="960"/>
        <v>#DIV/0!</v>
      </c>
      <c r="BC5076" s="17" t="e">
        <f t="shared" si="950"/>
        <v>#DIV/0!</v>
      </c>
    </row>
    <row r="5077" hidden="1" spans="1:55">
      <c r="A5077" s="8" t="s">
        <v>10167</v>
      </c>
      <c r="B5077" s="8" t="s">
        <v>10168</v>
      </c>
      <c r="C5077" s="8">
        <v>39.16</v>
      </c>
      <c r="D5077" s="9">
        <v>79706611.95</v>
      </c>
      <c r="E5077" s="9">
        <v>78724151.61</v>
      </c>
      <c r="F5077" s="9">
        <v>114993214.9</v>
      </c>
      <c r="G5077" s="9">
        <v>41299010.68</v>
      </c>
      <c r="H5077" s="9">
        <v>30854857.25</v>
      </c>
      <c r="I5077" s="9">
        <v>0</v>
      </c>
      <c r="J5077" s="9">
        <v>0</v>
      </c>
      <c r="K5077" s="9">
        <v>0</v>
      </c>
      <c r="L5077" s="9">
        <v>0</v>
      </c>
      <c r="M5077" s="9">
        <v>0</v>
      </c>
      <c r="N5077" s="9">
        <v>108922169.8</v>
      </c>
      <c r="O5077" s="9">
        <v>43570512.33</v>
      </c>
      <c r="P5077" s="9">
        <v>49951426.38</v>
      </c>
      <c r="Q5077" s="9">
        <v>22284983.93</v>
      </c>
      <c r="R5077" s="9">
        <v>31070735.58</v>
      </c>
      <c r="S5077" s="9">
        <v>0</v>
      </c>
      <c r="T5077" s="9">
        <v>0</v>
      </c>
      <c r="U5077" s="9">
        <v>0</v>
      </c>
      <c r="V5077" s="9">
        <v>0</v>
      </c>
      <c r="W5077" s="9">
        <v>0</v>
      </c>
      <c r="X5077" s="9">
        <v>0</v>
      </c>
      <c r="Y5077" s="9">
        <v>0</v>
      </c>
      <c r="Z5077" s="9">
        <v>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41293552.03</v>
      </c>
      <c r="AI5077" s="9">
        <v>30385426</v>
      </c>
      <c r="AJ5077" s="9">
        <v>0</v>
      </c>
      <c r="AK5077" s="9">
        <v>0</v>
      </c>
      <c r="AL5077" s="9">
        <v>0</v>
      </c>
      <c r="AM5077" s="9">
        <v>0</v>
      </c>
      <c r="AN5077" s="9">
        <v>0</v>
      </c>
      <c r="AO5077" s="9">
        <v>0</v>
      </c>
      <c r="AP5077" s="9">
        <v>0</v>
      </c>
      <c r="AQ5077" s="12">
        <v>0</v>
      </c>
      <c r="AR5077" s="13">
        <f t="shared" si="949"/>
        <v>229922333.78</v>
      </c>
      <c r="AS5077" s="13">
        <f t="shared" si="951"/>
        <v>152680089.94</v>
      </c>
      <c r="AT5077" s="13">
        <f t="shared" si="952"/>
        <v>164944641.28</v>
      </c>
      <c r="AU5077" s="13">
        <f t="shared" si="953"/>
        <v>63583994.61</v>
      </c>
      <c r="AV5077" s="13">
        <f t="shared" si="954"/>
        <v>61925592.83</v>
      </c>
      <c r="AW5077" s="13">
        <f t="shared" si="955"/>
        <v>0</v>
      </c>
      <c r="AX5077" s="13">
        <f t="shared" si="956"/>
        <v>0</v>
      </c>
      <c r="AY5077" s="13">
        <f t="shared" si="957"/>
        <v>0</v>
      </c>
      <c r="AZ5077" s="13">
        <f t="shared" si="958"/>
        <v>0</v>
      </c>
      <c r="BA5077" s="16">
        <f t="shared" si="959"/>
        <v>0</v>
      </c>
      <c r="BB5077" s="17" t="e">
        <f t="shared" si="960"/>
        <v>#DIV/0!</v>
      </c>
      <c r="BC5077" s="17" t="e">
        <f t="shared" si="950"/>
        <v>#DIV/0!</v>
      </c>
    </row>
    <row r="5078" hidden="1" spans="1:55">
      <c r="A5078" s="8" t="s">
        <v>10169</v>
      </c>
      <c r="B5078" s="8" t="s">
        <v>10170</v>
      </c>
      <c r="C5078" s="8">
        <v>19.78</v>
      </c>
      <c r="D5078" s="9">
        <v>-332740104.49</v>
      </c>
      <c r="E5078" s="9">
        <v>-706372840.23</v>
      </c>
      <c r="F5078" s="9">
        <v>-194610885.23</v>
      </c>
      <c r="G5078" s="9">
        <v>8927623.32</v>
      </c>
      <c r="H5078" s="9">
        <v>28233523.54</v>
      </c>
      <c r="I5078" s="9">
        <v>-22868797.32</v>
      </c>
      <c r="J5078" s="9">
        <v>-70210554.98</v>
      </c>
      <c r="K5078" s="9">
        <v>62149451.34</v>
      </c>
      <c r="L5078" s="9">
        <v>0</v>
      </c>
      <c r="M5078" s="9">
        <v>0</v>
      </c>
      <c r="N5078" s="9">
        <v>206378814.19</v>
      </c>
      <c r="O5078" s="9">
        <v>212549911.2</v>
      </c>
      <c r="P5078" s="9">
        <v>213516576.81</v>
      </c>
      <c r="Q5078" s="9">
        <v>382851309.05</v>
      </c>
      <c r="R5078" s="9">
        <v>219845957.93</v>
      </c>
      <c r="S5078" s="9">
        <v>156741344.89</v>
      </c>
      <c r="T5078" s="9">
        <v>88676156.33</v>
      </c>
      <c r="U5078" s="9">
        <v>91577911.31</v>
      </c>
      <c r="V5078" s="9">
        <v>0</v>
      </c>
      <c r="W5078" s="9">
        <v>0</v>
      </c>
      <c r="X5078" s="9">
        <v>0</v>
      </c>
      <c r="Y5078" s="9">
        <v>0</v>
      </c>
      <c r="Z5078" s="9">
        <v>0</v>
      </c>
      <c r="AA5078" s="9">
        <v>0</v>
      </c>
      <c r="AB5078" s="9">
        <v>0</v>
      </c>
      <c r="AC5078" s="9">
        <v>0</v>
      </c>
      <c r="AD5078" s="9">
        <v>0</v>
      </c>
      <c r="AE5078" s="9">
        <v>0</v>
      </c>
      <c r="AF5078" s="9">
        <v>0</v>
      </c>
      <c r="AG5078" s="9">
        <v>0</v>
      </c>
      <c r="AH5078" s="9">
        <v>0</v>
      </c>
      <c r="AI5078" s="9">
        <v>0</v>
      </c>
      <c r="AJ5078" s="9">
        <v>0</v>
      </c>
      <c r="AK5078" s="9">
        <v>0</v>
      </c>
      <c r="AL5078" s="9">
        <v>0</v>
      </c>
      <c r="AM5078" s="9">
        <v>0</v>
      </c>
      <c r="AN5078" s="9">
        <v>0</v>
      </c>
      <c r="AO5078" s="9">
        <v>0</v>
      </c>
      <c r="AP5078" s="9">
        <v>0</v>
      </c>
      <c r="AQ5078" s="12">
        <v>0</v>
      </c>
      <c r="AR5078" s="13">
        <f t="shared" si="949"/>
        <v>-126361290.3</v>
      </c>
      <c r="AS5078" s="13">
        <f t="shared" si="951"/>
        <v>-493822929.03</v>
      </c>
      <c r="AT5078" s="13">
        <f t="shared" si="952"/>
        <v>18905691.58</v>
      </c>
      <c r="AU5078" s="13">
        <f t="shared" si="953"/>
        <v>391778932.37</v>
      </c>
      <c r="AV5078" s="13">
        <f t="shared" si="954"/>
        <v>248079481.47</v>
      </c>
      <c r="AW5078" s="13">
        <f t="shared" si="955"/>
        <v>133872547.57</v>
      </c>
      <c r="AX5078" s="13">
        <f t="shared" si="956"/>
        <v>18465601.35</v>
      </c>
      <c r="AY5078" s="13">
        <f t="shared" si="957"/>
        <v>153727362.65</v>
      </c>
      <c r="AZ5078" s="13">
        <f t="shared" si="958"/>
        <v>0</v>
      </c>
      <c r="BA5078" s="16">
        <f t="shared" si="959"/>
        <v>0</v>
      </c>
      <c r="BB5078" s="17" t="e">
        <f t="shared" si="960"/>
        <v>#DIV/0!</v>
      </c>
      <c r="BC5078" s="17" t="e">
        <f t="shared" si="950"/>
        <v>#DIV/0!</v>
      </c>
    </row>
    <row r="5079" hidden="1" spans="1:55">
      <c r="A5079" s="8" t="s">
        <v>10171</v>
      </c>
      <c r="B5079" s="8" t="s">
        <v>10172</v>
      </c>
      <c r="C5079" s="8">
        <v>11.2</v>
      </c>
      <c r="D5079" s="9">
        <v>-58226256.76</v>
      </c>
      <c r="E5079" s="9">
        <v>-149007532.11</v>
      </c>
      <c r="F5079" s="9">
        <v>-17667351.03</v>
      </c>
      <c r="G5079" s="9">
        <v>81253031.49</v>
      </c>
      <c r="H5079" s="9">
        <v>49034024.55</v>
      </c>
      <c r="I5079" s="9">
        <v>0</v>
      </c>
      <c r="J5079" s="9">
        <v>0</v>
      </c>
      <c r="K5079" s="9">
        <v>0</v>
      </c>
      <c r="L5079" s="9">
        <v>0</v>
      </c>
      <c r="M5079" s="9">
        <v>0</v>
      </c>
      <c r="N5079" s="9">
        <v>86411225.95</v>
      </c>
      <c r="O5079" s="9">
        <v>172356073.43</v>
      </c>
      <c r="P5079" s="9">
        <v>222993901.08</v>
      </c>
      <c r="Q5079" s="9">
        <v>87447694.53</v>
      </c>
      <c r="R5079" s="9">
        <v>25756523.01</v>
      </c>
      <c r="S5079" s="9">
        <v>0</v>
      </c>
      <c r="T5079" s="9">
        <v>0</v>
      </c>
      <c r="U5079" s="9">
        <v>0</v>
      </c>
      <c r="V5079" s="9">
        <v>0</v>
      </c>
      <c r="W5079" s="9">
        <v>0</v>
      </c>
      <c r="X5079" s="9">
        <v>0</v>
      </c>
      <c r="Y5079" s="9">
        <v>0</v>
      </c>
      <c r="Z5079" s="9">
        <v>0</v>
      </c>
      <c r="AA5079" s="9">
        <v>0</v>
      </c>
      <c r="AB5079" s="9">
        <v>0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46548635.78</v>
      </c>
      <c r="AI5079" s="9">
        <v>0</v>
      </c>
      <c r="AJ5079" s="9">
        <v>0</v>
      </c>
      <c r="AK5079" s="9">
        <v>81664849.25</v>
      </c>
      <c r="AL5079" s="9">
        <v>280733152.44</v>
      </c>
      <c r="AM5079" s="9">
        <v>0</v>
      </c>
      <c r="AN5079" s="9">
        <v>0</v>
      </c>
      <c r="AO5079" s="9">
        <v>0</v>
      </c>
      <c r="AP5079" s="9">
        <v>0</v>
      </c>
      <c r="AQ5079" s="12">
        <v>0</v>
      </c>
      <c r="AR5079" s="13">
        <f t="shared" si="949"/>
        <v>74733604.97</v>
      </c>
      <c r="AS5079" s="13">
        <f t="shared" si="951"/>
        <v>23348541.32</v>
      </c>
      <c r="AT5079" s="13">
        <f t="shared" si="952"/>
        <v>205326550.05</v>
      </c>
      <c r="AU5079" s="13">
        <f t="shared" si="953"/>
        <v>250365575.27</v>
      </c>
      <c r="AV5079" s="13">
        <f t="shared" si="954"/>
        <v>355523700</v>
      </c>
      <c r="AW5079" s="13">
        <f t="shared" si="955"/>
        <v>0</v>
      </c>
      <c r="AX5079" s="13">
        <f t="shared" si="956"/>
        <v>0</v>
      </c>
      <c r="AY5079" s="13">
        <f t="shared" si="957"/>
        <v>0</v>
      </c>
      <c r="AZ5079" s="13">
        <f t="shared" si="958"/>
        <v>0</v>
      </c>
      <c r="BA5079" s="16">
        <f t="shared" si="959"/>
        <v>0</v>
      </c>
      <c r="BB5079" s="17" t="e">
        <f t="shared" si="960"/>
        <v>#DIV/0!</v>
      </c>
      <c r="BC5079" s="17" t="e">
        <f t="shared" si="950"/>
        <v>#DIV/0!</v>
      </c>
    </row>
    <row r="5080" hidden="1" spans="1:55">
      <c r="A5080" s="8" t="s">
        <v>10173</v>
      </c>
      <c r="B5080" s="8" t="s">
        <v>10174</v>
      </c>
      <c r="C5080" s="8">
        <v>17.29</v>
      </c>
      <c r="D5080" s="9">
        <v>106897910.12</v>
      </c>
      <c r="E5080" s="9">
        <v>134012570.65</v>
      </c>
      <c r="F5080" s="9">
        <v>119394925.04</v>
      </c>
      <c r="G5080" s="9">
        <v>30207087.69</v>
      </c>
      <c r="H5080" s="9">
        <v>3539160.09</v>
      </c>
      <c r="I5080" s="9">
        <v>0</v>
      </c>
      <c r="J5080" s="9">
        <v>0</v>
      </c>
      <c r="K5080" s="9">
        <v>0</v>
      </c>
      <c r="L5080" s="9">
        <v>0</v>
      </c>
      <c r="M5080" s="9">
        <v>0</v>
      </c>
      <c r="N5080" s="9">
        <v>117022869.48</v>
      </c>
      <c r="O5080" s="9">
        <v>102875233.44</v>
      </c>
      <c r="P5080" s="9">
        <v>140997761.21</v>
      </c>
      <c r="Q5080" s="9">
        <v>29724082.57</v>
      </c>
      <c r="R5080" s="9">
        <v>24730413.7</v>
      </c>
      <c r="S5080" s="9">
        <v>0</v>
      </c>
      <c r="T5080" s="9">
        <v>0</v>
      </c>
      <c r="U5080" s="9">
        <v>0</v>
      </c>
      <c r="V5080" s="9">
        <v>0</v>
      </c>
      <c r="W5080" s="9">
        <v>0</v>
      </c>
      <c r="X5080" s="9">
        <v>0</v>
      </c>
      <c r="Y5080" s="9">
        <v>0</v>
      </c>
      <c r="Z5080" s="9">
        <v>0</v>
      </c>
      <c r="AA5080" s="9">
        <v>0</v>
      </c>
      <c r="AB5080" s="9">
        <v>0</v>
      </c>
      <c r="AC5080" s="9">
        <v>0</v>
      </c>
      <c r="AD5080" s="9">
        <v>0</v>
      </c>
      <c r="AE5080" s="9">
        <v>0</v>
      </c>
      <c r="AF5080" s="9">
        <v>0</v>
      </c>
      <c r="AG5080" s="9">
        <v>0</v>
      </c>
      <c r="AH5080" s="9">
        <v>0</v>
      </c>
      <c r="AI5080" s="9">
        <v>0</v>
      </c>
      <c r="AJ5080" s="9">
        <v>0</v>
      </c>
      <c r="AK5080" s="9">
        <v>0</v>
      </c>
      <c r="AL5080" s="9">
        <v>0</v>
      </c>
      <c r="AM5080" s="9">
        <v>0</v>
      </c>
      <c r="AN5080" s="9">
        <v>0</v>
      </c>
      <c r="AO5080" s="9">
        <v>0</v>
      </c>
      <c r="AP5080" s="9">
        <v>0</v>
      </c>
      <c r="AQ5080" s="12">
        <v>0</v>
      </c>
      <c r="AR5080" s="13">
        <f t="shared" si="949"/>
        <v>223920779.6</v>
      </c>
      <c r="AS5080" s="13">
        <f t="shared" si="951"/>
        <v>236887804.09</v>
      </c>
      <c r="AT5080" s="13">
        <f t="shared" si="952"/>
        <v>260392686.25</v>
      </c>
      <c r="AU5080" s="13">
        <f t="shared" si="953"/>
        <v>59931170.26</v>
      </c>
      <c r="AV5080" s="13">
        <f t="shared" si="954"/>
        <v>28269573.79</v>
      </c>
      <c r="AW5080" s="13">
        <f t="shared" si="955"/>
        <v>0</v>
      </c>
      <c r="AX5080" s="13">
        <f t="shared" si="956"/>
        <v>0</v>
      </c>
      <c r="AY5080" s="13">
        <f t="shared" si="957"/>
        <v>0</v>
      </c>
      <c r="AZ5080" s="13">
        <f t="shared" si="958"/>
        <v>0</v>
      </c>
      <c r="BA5080" s="16">
        <f t="shared" si="959"/>
        <v>0</v>
      </c>
      <c r="BB5080" s="17" t="e">
        <f t="shared" si="960"/>
        <v>#DIV/0!</v>
      </c>
      <c r="BC5080" s="17" t="e">
        <f t="shared" si="950"/>
        <v>#DIV/0!</v>
      </c>
    </row>
    <row r="5081" hidden="1" spans="1:55">
      <c r="A5081" s="8" t="s">
        <v>10175</v>
      </c>
      <c r="B5081" s="8" t="s">
        <v>10176</v>
      </c>
      <c r="C5081" s="8">
        <v>7.61</v>
      </c>
      <c r="D5081" s="9">
        <v>39720237.08</v>
      </c>
      <c r="E5081" s="9">
        <v>50596250.14</v>
      </c>
      <c r="F5081" s="9">
        <v>52007106.63</v>
      </c>
      <c r="G5081" s="9">
        <v>44426821.49</v>
      </c>
      <c r="H5081" s="9">
        <v>59117132.23</v>
      </c>
      <c r="I5081" s="9">
        <v>57932185.84</v>
      </c>
      <c r="J5081" s="9">
        <v>37986395.89</v>
      </c>
      <c r="K5081" s="9">
        <v>0</v>
      </c>
      <c r="L5081" s="9">
        <v>0</v>
      </c>
      <c r="M5081" s="9">
        <v>0</v>
      </c>
      <c r="N5081" s="9">
        <v>225534241.32</v>
      </c>
      <c r="O5081" s="9">
        <v>153009652.33</v>
      </c>
      <c r="P5081" s="9">
        <v>109816758.33</v>
      </c>
      <c r="Q5081" s="9">
        <v>70612944.51</v>
      </c>
      <c r="R5081" s="9">
        <v>53030392.25</v>
      </c>
      <c r="S5081" s="9">
        <v>96085361.05</v>
      </c>
      <c r="T5081" s="9">
        <v>76532786.79</v>
      </c>
      <c r="U5081" s="9">
        <v>0</v>
      </c>
      <c r="V5081" s="9">
        <v>0</v>
      </c>
      <c r="W5081" s="9">
        <v>0</v>
      </c>
      <c r="X5081" s="9">
        <v>0</v>
      </c>
      <c r="Y5081" s="9">
        <v>0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0</v>
      </c>
      <c r="AF5081" s="9">
        <v>0</v>
      </c>
      <c r="AG5081" s="9">
        <v>0</v>
      </c>
      <c r="AH5081" s="9">
        <v>0</v>
      </c>
      <c r="AI5081" s="9">
        <v>38158226.88</v>
      </c>
      <c r="AJ5081" s="9">
        <v>15121657.54</v>
      </c>
      <c r="AK5081" s="9">
        <v>0</v>
      </c>
      <c r="AL5081" s="9">
        <v>0</v>
      </c>
      <c r="AM5081" s="9">
        <v>0</v>
      </c>
      <c r="AN5081" s="9">
        <v>0</v>
      </c>
      <c r="AO5081" s="9">
        <v>0</v>
      </c>
      <c r="AP5081" s="9">
        <v>0</v>
      </c>
      <c r="AQ5081" s="12">
        <v>0</v>
      </c>
      <c r="AR5081" s="13">
        <f t="shared" si="949"/>
        <v>265254478.4</v>
      </c>
      <c r="AS5081" s="13">
        <f t="shared" si="951"/>
        <v>241764129.35</v>
      </c>
      <c r="AT5081" s="13">
        <f t="shared" si="952"/>
        <v>176945522.5</v>
      </c>
      <c r="AU5081" s="13">
        <f t="shared" si="953"/>
        <v>115039766</v>
      </c>
      <c r="AV5081" s="13">
        <f t="shared" si="954"/>
        <v>112147524.48</v>
      </c>
      <c r="AW5081" s="13">
        <f t="shared" si="955"/>
        <v>154017546.89</v>
      </c>
      <c r="AX5081" s="13">
        <f t="shared" si="956"/>
        <v>114519182.68</v>
      </c>
      <c r="AY5081" s="13">
        <f t="shared" si="957"/>
        <v>0</v>
      </c>
      <c r="AZ5081" s="13">
        <f t="shared" si="958"/>
        <v>0</v>
      </c>
      <c r="BA5081" s="16">
        <f t="shared" si="959"/>
        <v>0</v>
      </c>
      <c r="BB5081" s="17" t="e">
        <f t="shared" si="960"/>
        <v>#DIV/0!</v>
      </c>
      <c r="BC5081" s="17" t="e">
        <f t="shared" si="950"/>
        <v>#DIV/0!</v>
      </c>
    </row>
    <row r="5082" hidden="1" spans="1:55">
      <c r="A5082" s="8" t="s">
        <v>10177</v>
      </c>
      <c r="B5082" s="8" t="s">
        <v>10178</v>
      </c>
      <c r="C5082" s="8">
        <v>22.27</v>
      </c>
      <c r="D5082" s="9">
        <v>-274505352.49</v>
      </c>
      <c r="E5082" s="9">
        <v>-488204571.74</v>
      </c>
      <c r="F5082" s="9">
        <v>-272062674.12</v>
      </c>
      <c r="G5082" s="9">
        <v>-118116533.95</v>
      </c>
      <c r="H5082" s="9">
        <v>24691909.32</v>
      </c>
      <c r="I5082" s="9">
        <v>0</v>
      </c>
      <c r="J5082" s="9">
        <v>0</v>
      </c>
      <c r="K5082" s="9">
        <v>0</v>
      </c>
      <c r="L5082" s="9">
        <v>0</v>
      </c>
      <c r="M5082" s="9">
        <v>0</v>
      </c>
      <c r="N5082" s="9">
        <v>480617907.35</v>
      </c>
      <c r="O5082" s="9">
        <v>211978934.84</v>
      </c>
      <c r="P5082" s="9">
        <v>201565083.08</v>
      </c>
      <c r="Q5082" s="9">
        <v>171802772.54</v>
      </c>
      <c r="R5082" s="9">
        <v>14021403.91</v>
      </c>
      <c r="S5082" s="9">
        <v>0</v>
      </c>
      <c r="T5082" s="9">
        <v>0</v>
      </c>
      <c r="U5082" s="9">
        <v>0</v>
      </c>
      <c r="V5082" s="9">
        <v>0</v>
      </c>
      <c r="W5082" s="9">
        <v>0</v>
      </c>
      <c r="X5082" s="9">
        <v>0</v>
      </c>
      <c r="Y5082" s="9">
        <v>0</v>
      </c>
      <c r="Z5082" s="9">
        <v>0</v>
      </c>
      <c r="AA5082" s="9">
        <v>0</v>
      </c>
      <c r="AB5082" s="9">
        <v>0</v>
      </c>
      <c r="AC5082" s="9">
        <v>0</v>
      </c>
      <c r="AD5082" s="9">
        <v>0</v>
      </c>
      <c r="AE5082" s="9">
        <v>0</v>
      </c>
      <c r="AF5082" s="9">
        <v>0</v>
      </c>
      <c r="AG5082" s="9">
        <v>0</v>
      </c>
      <c r="AH5082" s="9">
        <v>0</v>
      </c>
      <c r="AI5082" s="9">
        <v>0</v>
      </c>
      <c r="AJ5082" s="9">
        <v>0</v>
      </c>
      <c r="AK5082" s="9">
        <v>30000000</v>
      </c>
      <c r="AL5082" s="9">
        <v>0</v>
      </c>
      <c r="AM5082" s="9">
        <v>0</v>
      </c>
      <c r="AN5082" s="9">
        <v>0</v>
      </c>
      <c r="AO5082" s="9">
        <v>0</v>
      </c>
      <c r="AP5082" s="9">
        <v>0</v>
      </c>
      <c r="AQ5082" s="12">
        <v>0</v>
      </c>
      <c r="AR5082" s="13">
        <f t="shared" si="949"/>
        <v>206112554.86</v>
      </c>
      <c r="AS5082" s="13">
        <f t="shared" si="951"/>
        <v>-276225636.9</v>
      </c>
      <c r="AT5082" s="13">
        <f t="shared" si="952"/>
        <v>-70497591.04</v>
      </c>
      <c r="AU5082" s="13">
        <f t="shared" si="953"/>
        <v>83686238.59</v>
      </c>
      <c r="AV5082" s="13">
        <f t="shared" si="954"/>
        <v>38713313.23</v>
      </c>
      <c r="AW5082" s="13">
        <f t="shared" si="955"/>
        <v>0</v>
      </c>
      <c r="AX5082" s="13">
        <f t="shared" si="956"/>
        <v>0</v>
      </c>
      <c r="AY5082" s="13">
        <f t="shared" si="957"/>
        <v>0</v>
      </c>
      <c r="AZ5082" s="13">
        <f t="shared" si="958"/>
        <v>0</v>
      </c>
      <c r="BA5082" s="16">
        <f t="shared" si="959"/>
        <v>0</v>
      </c>
      <c r="BB5082" s="17" t="e">
        <f t="shared" si="960"/>
        <v>#DIV/0!</v>
      </c>
      <c r="BC5082" s="17" t="e">
        <f t="shared" si="950"/>
        <v>#DIV/0!</v>
      </c>
    </row>
    <row r="5083" hidden="1" spans="1:55">
      <c r="A5083" s="8" t="s">
        <v>10179</v>
      </c>
      <c r="B5083" s="8" t="s">
        <v>10180</v>
      </c>
      <c r="C5083" s="8">
        <v>19.44</v>
      </c>
      <c r="D5083" s="9">
        <v>28020343.87</v>
      </c>
      <c r="E5083" s="9">
        <v>54167844.26</v>
      </c>
      <c r="F5083" s="9">
        <v>41452429.73</v>
      </c>
      <c r="G5083" s="9">
        <v>36631926.61</v>
      </c>
      <c r="H5083" s="9">
        <v>28444020.94</v>
      </c>
      <c r="I5083" s="9">
        <v>39819967.7</v>
      </c>
      <c r="J5083" s="9">
        <v>48198183.94</v>
      </c>
      <c r="K5083" s="9">
        <v>32991648.26</v>
      </c>
      <c r="L5083" s="9">
        <v>-970825.67</v>
      </c>
      <c r="M5083" s="9">
        <v>0</v>
      </c>
      <c r="N5083" s="9">
        <v>43579176.49</v>
      </c>
      <c r="O5083" s="9">
        <v>35034139.11</v>
      </c>
      <c r="P5083" s="9">
        <v>8259370.58</v>
      </c>
      <c r="Q5083" s="9">
        <v>4727458.72</v>
      </c>
      <c r="R5083" s="9">
        <v>54748056.29</v>
      </c>
      <c r="S5083" s="9">
        <v>82704048.45</v>
      </c>
      <c r="T5083" s="9">
        <v>770433.42</v>
      </c>
      <c r="U5083" s="9">
        <v>39788751.04</v>
      </c>
      <c r="V5083" s="9">
        <v>470325.09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9">
        <v>0</v>
      </c>
      <c r="AD5083" s="9">
        <v>0</v>
      </c>
      <c r="AE5083" s="9">
        <v>0</v>
      </c>
      <c r="AF5083" s="9">
        <v>0</v>
      </c>
      <c r="AG5083" s="9">
        <v>0</v>
      </c>
      <c r="AH5083" s="9">
        <v>48951000</v>
      </c>
      <c r="AI5083" s="9">
        <v>39326872.96</v>
      </c>
      <c r="AJ5083" s="9">
        <v>40996560.74</v>
      </c>
      <c r="AK5083" s="9">
        <v>67826759.47</v>
      </c>
      <c r="AL5083" s="9">
        <v>0</v>
      </c>
      <c r="AM5083" s="9">
        <v>130037.42</v>
      </c>
      <c r="AN5083" s="9">
        <v>0</v>
      </c>
      <c r="AO5083" s="9">
        <v>0</v>
      </c>
      <c r="AP5083" s="9">
        <v>0</v>
      </c>
      <c r="AQ5083" s="12">
        <v>0</v>
      </c>
      <c r="AR5083" s="13">
        <f t="shared" si="949"/>
        <v>120550520.36</v>
      </c>
      <c r="AS5083" s="13">
        <f t="shared" si="951"/>
        <v>128528856.33</v>
      </c>
      <c r="AT5083" s="13">
        <f t="shared" si="952"/>
        <v>90708361.05</v>
      </c>
      <c r="AU5083" s="13">
        <f t="shared" si="953"/>
        <v>109186144.8</v>
      </c>
      <c r="AV5083" s="13">
        <f t="shared" si="954"/>
        <v>83192077.23</v>
      </c>
      <c r="AW5083" s="13">
        <f t="shared" si="955"/>
        <v>122654053.57</v>
      </c>
      <c r="AX5083" s="13">
        <f t="shared" si="956"/>
        <v>48968617.36</v>
      </c>
      <c r="AY5083" s="13">
        <f t="shared" si="957"/>
        <v>72780399.3</v>
      </c>
      <c r="AZ5083" s="13">
        <f t="shared" si="958"/>
        <v>-500500.58</v>
      </c>
      <c r="BA5083" s="16">
        <f t="shared" si="959"/>
        <v>0</v>
      </c>
      <c r="BB5083" s="17" t="e">
        <f t="shared" si="960"/>
        <v>#DIV/0!</v>
      </c>
      <c r="BC5083" s="17" t="e">
        <f t="shared" si="950"/>
        <v>#DIV/0!</v>
      </c>
    </row>
    <row r="5084" hidden="1" spans="1:55">
      <c r="A5084" s="8" t="s">
        <v>10181</v>
      </c>
      <c r="B5084" s="8" t="s">
        <v>10182</v>
      </c>
      <c r="C5084" s="8">
        <v>6</v>
      </c>
      <c r="D5084" s="9">
        <v>11115900</v>
      </c>
      <c r="E5084" s="9">
        <v>-20597512.3</v>
      </c>
      <c r="F5084" s="9">
        <v>-25670018.82</v>
      </c>
      <c r="G5084" s="9">
        <v>44900667.82</v>
      </c>
      <c r="H5084" s="9">
        <v>29914170.08</v>
      </c>
      <c r="I5084" s="9">
        <v>15554685.26</v>
      </c>
      <c r="J5084" s="9">
        <v>-31743296.73</v>
      </c>
      <c r="K5084" s="9">
        <v>4264737.58</v>
      </c>
      <c r="L5084" s="9">
        <v>0</v>
      </c>
      <c r="M5084" s="9">
        <v>0</v>
      </c>
      <c r="N5084" s="9">
        <v>0</v>
      </c>
      <c r="O5084" s="9">
        <v>116037173.53</v>
      </c>
      <c r="P5084" s="9">
        <v>55795398.11</v>
      </c>
      <c r="Q5084" s="9">
        <v>78667596.15</v>
      </c>
      <c r="R5084" s="9">
        <v>77110293.07</v>
      </c>
      <c r="S5084" s="9">
        <v>40896931.73</v>
      </c>
      <c r="T5084" s="9">
        <v>18812535.75</v>
      </c>
      <c r="U5084" s="9">
        <v>6835866.05</v>
      </c>
      <c r="V5084" s="9">
        <v>0</v>
      </c>
      <c r="W5084" s="9">
        <v>0</v>
      </c>
      <c r="X5084" s="9">
        <v>0</v>
      </c>
      <c r="Y5084" s="9">
        <v>0</v>
      </c>
      <c r="Z5084" s="9">
        <v>0</v>
      </c>
      <c r="AA5084" s="9">
        <v>0</v>
      </c>
      <c r="AB5084" s="9">
        <v>0</v>
      </c>
      <c r="AC5084" s="9">
        <v>0</v>
      </c>
      <c r="AD5084" s="9">
        <v>0</v>
      </c>
      <c r="AE5084" s="9">
        <v>0</v>
      </c>
      <c r="AF5084" s="9">
        <v>0</v>
      </c>
      <c r="AG5084" s="9">
        <v>0</v>
      </c>
      <c r="AH5084" s="9">
        <v>0</v>
      </c>
      <c r="AI5084" s="9">
        <v>17716503.55</v>
      </c>
      <c r="AJ5084" s="9">
        <v>30004134.17</v>
      </c>
      <c r="AK5084" s="9">
        <v>26000000</v>
      </c>
      <c r="AL5084" s="9">
        <v>0</v>
      </c>
      <c r="AM5084" s="9">
        <v>0</v>
      </c>
      <c r="AN5084" s="9">
        <v>0</v>
      </c>
      <c r="AO5084" s="9">
        <v>0</v>
      </c>
      <c r="AP5084" s="9">
        <v>0</v>
      </c>
      <c r="AQ5084" s="12">
        <v>0</v>
      </c>
      <c r="AR5084" s="13">
        <f t="shared" si="949"/>
        <v>11115900</v>
      </c>
      <c r="AS5084" s="13">
        <f t="shared" si="951"/>
        <v>113156164.78</v>
      </c>
      <c r="AT5084" s="13">
        <f t="shared" si="952"/>
        <v>60129513.46</v>
      </c>
      <c r="AU5084" s="13">
        <f t="shared" si="953"/>
        <v>149568263.97</v>
      </c>
      <c r="AV5084" s="13">
        <f t="shared" si="954"/>
        <v>107024463.15</v>
      </c>
      <c r="AW5084" s="13">
        <f t="shared" si="955"/>
        <v>56451616.99</v>
      </c>
      <c r="AX5084" s="13">
        <f t="shared" si="956"/>
        <v>-12930760.98</v>
      </c>
      <c r="AY5084" s="13">
        <f t="shared" si="957"/>
        <v>11100603.63</v>
      </c>
      <c r="AZ5084" s="13">
        <f t="shared" si="958"/>
        <v>0</v>
      </c>
      <c r="BA5084" s="16">
        <f t="shared" si="959"/>
        <v>0</v>
      </c>
      <c r="BB5084" s="17" t="e">
        <f t="shared" si="960"/>
        <v>#DIV/0!</v>
      </c>
      <c r="BC5084" s="17" t="e">
        <f t="shared" si="950"/>
        <v>#DIV/0!</v>
      </c>
    </row>
    <row r="5085" hidden="1" spans="1:55">
      <c r="A5085" s="8" t="s">
        <v>10183</v>
      </c>
      <c r="B5085" s="8" t="s">
        <v>10184</v>
      </c>
      <c r="C5085" s="8">
        <v>14.9</v>
      </c>
      <c r="D5085" s="9">
        <v>13721307.64</v>
      </c>
      <c r="E5085" s="9">
        <v>-10712233.65</v>
      </c>
      <c r="F5085" s="9">
        <v>18565987.36</v>
      </c>
      <c r="G5085" s="9">
        <v>3488780.22</v>
      </c>
      <c r="H5085" s="9">
        <v>5316014.53</v>
      </c>
      <c r="I5085" s="9">
        <v>13821255.11</v>
      </c>
      <c r="J5085" s="9">
        <v>5503703.25</v>
      </c>
      <c r="K5085" s="9">
        <v>7053385.06</v>
      </c>
      <c r="L5085" s="9">
        <v>-17682165.68</v>
      </c>
      <c r="M5085" s="9">
        <v>0</v>
      </c>
      <c r="N5085" s="9">
        <v>25837338.43</v>
      </c>
      <c r="O5085" s="9">
        <v>46431623.07</v>
      </c>
      <c r="P5085" s="9">
        <v>43634584.28</v>
      </c>
      <c r="Q5085" s="9">
        <v>15345671</v>
      </c>
      <c r="R5085" s="9">
        <v>15529504.79</v>
      </c>
      <c r="S5085" s="9">
        <v>26665490.03</v>
      </c>
      <c r="T5085" s="9">
        <v>9805219.18</v>
      </c>
      <c r="U5085" s="9">
        <v>5538902.4</v>
      </c>
      <c r="V5085" s="9">
        <v>7402651.54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0</v>
      </c>
      <c r="AE5085" s="9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9">
        <v>14626340.57</v>
      </c>
      <c r="AL5085" s="9">
        <v>0</v>
      </c>
      <c r="AM5085" s="9">
        <v>0</v>
      </c>
      <c r="AN5085" s="9">
        <v>0</v>
      </c>
      <c r="AO5085" s="9">
        <v>0</v>
      </c>
      <c r="AP5085" s="9">
        <v>0</v>
      </c>
      <c r="AQ5085" s="12">
        <v>0</v>
      </c>
      <c r="AR5085" s="13">
        <f t="shared" si="949"/>
        <v>39558646.07</v>
      </c>
      <c r="AS5085" s="13">
        <f t="shared" si="951"/>
        <v>35719389.42</v>
      </c>
      <c r="AT5085" s="13">
        <f t="shared" si="952"/>
        <v>62200571.64</v>
      </c>
      <c r="AU5085" s="13">
        <f t="shared" si="953"/>
        <v>33460791.79</v>
      </c>
      <c r="AV5085" s="13">
        <f t="shared" si="954"/>
        <v>20845519.32</v>
      </c>
      <c r="AW5085" s="13">
        <f t="shared" si="955"/>
        <v>40486745.14</v>
      </c>
      <c r="AX5085" s="13">
        <f t="shared" si="956"/>
        <v>15308922.43</v>
      </c>
      <c r="AY5085" s="13">
        <f t="shared" si="957"/>
        <v>12592287.46</v>
      </c>
      <c r="AZ5085" s="13">
        <f t="shared" si="958"/>
        <v>-10279514.14</v>
      </c>
      <c r="BA5085" s="16">
        <f t="shared" si="959"/>
        <v>0</v>
      </c>
      <c r="BB5085" s="17" t="e">
        <f t="shared" si="960"/>
        <v>#DIV/0!</v>
      </c>
      <c r="BC5085" s="17" t="e">
        <f t="shared" si="950"/>
        <v>#DIV/0!</v>
      </c>
    </row>
    <row r="5086" hidden="1" spans="1:55">
      <c r="A5086" s="8" t="s">
        <v>10185</v>
      </c>
      <c r="B5086" s="8" t="s">
        <v>10186</v>
      </c>
      <c r="C5086" s="8">
        <v>38.94</v>
      </c>
      <c r="D5086" s="9">
        <v>4119431.61</v>
      </c>
      <c r="E5086" s="9">
        <v>37519283.09</v>
      </c>
      <c r="F5086" s="9">
        <v>96332817.71</v>
      </c>
      <c r="G5086" s="9">
        <v>45258090.17</v>
      </c>
      <c r="H5086" s="9">
        <v>26437775.56</v>
      </c>
      <c r="I5086" s="9">
        <v>11544099.41</v>
      </c>
      <c r="J5086" s="9">
        <v>0</v>
      </c>
      <c r="K5086" s="9">
        <v>0</v>
      </c>
      <c r="L5086" s="9">
        <v>0</v>
      </c>
      <c r="M5086" s="9">
        <v>0</v>
      </c>
      <c r="N5086" s="9">
        <v>36738244.16</v>
      </c>
      <c r="O5086" s="9">
        <v>143472593.81</v>
      </c>
      <c r="P5086" s="9">
        <v>85074062.6</v>
      </c>
      <c r="Q5086" s="9">
        <v>80921398.83</v>
      </c>
      <c r="R5086" s="9">
        <v>94927961.56</v>
      </c>
      <c r="S5086" s="9">
        <v>48302019.96</v>
      </c>
      <c r="T5086" s="9">
        <v>0</v>
      </c>
      <c r="U5086" s="9">
        <v>0</v>
      </c>
      <c r="V5086" s="9">
        <v>0</v>
      </c>
      <c r="W5086" s="9">
        <v>0</v>
      </c>
      <c r="X5086" s="9">
        <v>0</v>
      </c>
      <c r="Y5086" s="9">
        <v>0</v>
      </c>
      <c r="Z5086" s="9">
        <v>0</v>
      </c>
      <c r="AA5086" s="9">
        <v>0</v>
      </c>
      <c r="AB5086" s="9">
        <v>0</v>
      </c>
      <c r="AC5086" s="9">
        <v>0</v>
      </c>
      <c r="AD5086" s="9">
        <v>0</v>
      </c>
      <c r="AE5086" s="9">
        <v>0</v>
      </c>
      <c r="AF5086" s="9">
        <v>0</v>
      </c>
      <c r="AG5086" s="9">
        <v>0</v>
      </c>
      <c r="AH5086" s="9">
        <v>94100000</v>
      </c>
      <c r="AI5086" s="9">
        <v>27000000</v>
      </c>
      <c r="AJ5086" s="9">
        <v>119000000</v>
      </c>
      <c r="AK5086" s="9">
        <v>40800000</v>
      </c>
      <c r="AL5086" s="9">
        <v>0</v>
      </c>
      <c r="AM5086" s="9">
        <v>40200000</v>
      </c>
      <c r="AN5086" s="9">
        <v>0</v>
      </c>
      <c r="AO5086" s="9">
        <v>0</v>
      </c>
      <c r="AP5086" s="9">
        <v>0</v>
      </c>
      <c r="AQ5086" s="12">
        <v>0</v>
      </c>
      <c r="AR5086" s="13">
        <f t="shared" si="949"/>
        <v>134957675.77</v>
      </c>
      <c r="AS5086" s="13">
        <f t="shared" si="951"/>
        <v>207991876.9</v>
      </c>
      <c r="AT5086" s="13">
        <f t="shared" si="952"/>
        <v>300406880.31</v>
      </c>
      <c r="AU5086" s="13">
        <f t="shared" si="953"/>
        <v>166979489</v>
      </c>
      <c r="AV5086" s="13">
        <f t="shared" si="954"/>
        <v>121365737.12</v>
      </c>
      <c r="AW5086" s="13">
        <f t="shared" si="955"/>
        <v>100046119.37</v>
      </c>
      <c r="AX5086" s="13">
        <f t="shared" si="956"/>
        <v>0</v>
      </c>
      <c r="AY5086" s="13">
        <f t="shared" si="957"/>
        <v>0</v>
      </c>
      <c r="AZ5086" s="13">
        <f t="shared" si="958"/>
        <v>0</v>
      </c>
      <c r="BA5086" s="16">
        <f t="shared" si="959"/>
        <v>0</v>
      </c>
      <c r="BB5086" s="17" t="e">
        <f t="shared" si="960"/>
        <v>#DIV/0!</v>
      </c>
      <c r="BC5086" s="17" t="e">
        <f t="shared" si="950"/>
        <v>#DIV/0!</v>
      </c>
    </row>
    <row r="5087" hidden="1" spans="1:55">
      <c r="A5087" s="8" t="s">
        <v>10187</v>
      </c>
      <c r="B5087" s="8" t="s">
        <v>10188</v>
      </c>
      <c r="C5087" s="8">
        <v>7.32</v>
      </c>
      <c r="D5087" s="9">
        <v>39483534.01</v>
      </c>
      <c r="E5087" s="9">
        <v>50285438.65</v>
      </c>
      <c r="F5087" s="9">
        <v>21845604.67</v>
      </c>
      <c r="G5087" s="9">
        <v>47593534.08</v>
      </c>
      <c r="H5087" s="9">
        <v>-4401310.83</v>
      </c>
      <c r="I5087" s="9">
        <v>5677292.25</v>
      </c>
      <c r="J5087" s="9">
        <v>5134766.14</v>
      </c>
      <c r="K5087" s="9">
        <v>13073583.92</v>
      </c>
      <c r="L5087" s="9">
        <v>0</v>
      </c>
      <c r="M5087" s="9">
        <v>0</v>
      </c>
      <c r="N5087" s="9">
        <v>34959114.93</v>
      </c>
      <c r="O5087" s="9">
        <v>29058740.41</v>
      </c>
      <c r="P5087" s="9">
        <v>20542133.18</v>
      </c>
      <c r="Q5087" s="9">
        <v>25136607.17</v>
      </c>
      <c r="R5087" s="9">
        <v>11017916.88</v>
      </c>
      <c r="S5087" s="9">
        <v>3105497.76</v>
      </c>
      <c r="T5087" s="9">
        <v>4002961.61</v>
      </c>
      <c r="U5087" s="9">
        <v>12687692.27</v>
      </c>
      <c r="V5087" s="9">
        <v>0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0</v>
      </c>
      <c r="AC5087" s="9">
        <v>0</v>
      </c>
      <c r="AD5087" s="9">
        <v>0</v>
      </c>
      <c r="AE5087" s="9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9">
        <v>0</v>
      </c>
      <c r="AN5087" s="9">
        <v>0</v>
      </c>
      <c r="AO5087" s="9">
        <v>0</v>
      </c>
      <c r="AP5087" s="9">
        <v>0</v>
      </c>
      <c r="AQ5087" s="12">
        <v>0</v>
      </c>
      <c r="AR5087" s="13">
        <f t="shared" si="949"/>
        <v>74442648.94</v>
      </c>
      <c r="AS5087" s="13">
        <f t="shared" si="951"/>
        <v>79344179.06</v>
      </c>
      <c r="AT5087" s="13">
        <f t="shared" si="952"/>
        <v>42387737.85</v>
      </c>
      <c r="AU5087" s="13">
        <f t="shared" si="953"/>
        <v>72730141.25</v>
      </c>
      <c r="AV5087" s="13">
        <f t="shared" si="954"/>
        <v>6616606.05</v>
      </c>
      <c r="AW5087" s="13">
        <f t="shared" si="955"/>
        <v>8782790.01</v>
      </c>
      <c r="AX5087" s="13">
        <f t="shared" si="956"/>
        <v>9137727.75</v>
      </c>
      <c r="AY5087" s="13">
        <f t="shared" si="957"/>
        <v>25761276.19</v>
      </c>
      <c r="AZ5087" s="13">
        <f t="shared" si="958"/>
        <v>0</v>
      </c>
      <c r="BA5087" s="16">
        <f t="shared" si="959"/>
        <v>0</v>
      </c>
      <c r="BB5087" s="17" t="e">
        <f t="shared" si="960"/>
        <v>#DIV/0!</v>
      </c>
      <c r="BC5087" s="17" t="e">
        <f t="shared" si="950"/>
        <v>#DIV/0!</v>
      </c>
    </row>
    <row r="5088" hidden="1" spans="1:55">
      <c r="A5088" s="8" t="s">
        <v>10189</v>
      </c>
      <c r="B5088" s="8" t="s">
        <v>10190</v>
      </c>
      <c r="C5088" s="8">
        <v>17.67</v>
      </c>
      <c r="D5088" s="9">
        <v>-104677462.48</v>
      </c>
      <c r="E5088" s="9">
        <v>43275443.63</v>
      </c>
      <c r="F5088" s="9">
        <v>61464017.19</v>
      </c>
      <c r="G5088" s="9">
        <v>6064891.62</v>
      </c>
      <c r="H5088" s="9">
        <v>-38471790.73</v>
      </c>
      <c r="I5088" s="9">
        <v>0</v>
      </c>
      <c r="J5088" s="9">
        <v>0</v>
      </c>
      <c r="K5088" s="9">
        <v>0</v>
      </c>
      <c r="L5088" s="9">
        <v>0</v>
      </c>
      <c r="M5088" s="9">
        <v>0</v>
      </c>
      <c r="N5088" s="9">
        <v>113779453.69</v>
      </c>
      <c r="O5088" s="9">
        <v>225617193.12</v>
      </c>
      <c r="P5088" s="9">
        <v>228938739.62</v>
      </c>
      <c r="Q5088" s="9">
        <v>81162896.28</v>
      </c>
      <c r="R5088" s="9">
        <v>53946797.77</v>
      </c>
      <c r="S5088" s="9">
        <v>0</v>
      </c>
      <c r="T5088" s="9">
        <v>0</v>
      </c>
      <c r="U5088" s="9">
        <v>0</v>
      </c>
      <c r="V5088" s="9">
        <v>0</v>
      </c>
      <c r="W5088" s="9">
        <v>0</v>
      </c>
      <c r="X5088" s="9">
        <v>0</v>
      </c>
      <c r="Y5088" s="9">
        <v>0</v>
      </c>
      <c r="Z5088" s="9">
        <v>0</v>
      </c>
      <c r="AA5088" s="9">
        <v>0</v>
      </c>
      <c r="AB5088" s="9">
        <v>0</v>
      </c>
      <c r="AC5088" s="9">
        <v>0</v>
      </c>
      <c r="AD5088" s="9">
        <v>0</v>
      </c>
      <c r="AE5088" s="9">
        <v>0</v>
      </c>
      <c r="AF5088" s="9">
        <v>0</v>
      </c>
      <c r="AG5088" s="9">
        <v>0</v>
      </c>
      <c r="AH5088" s="9">
        <v>20037735.85</v>
      </c>
      <c r="AI5088" s="9">
        <v>0</v>
      </c>
      <c r="AJ5088" s="9">
        <v>0</v>
      </c>
      <c r="AK5088" s="9">
        <v>0</v>
      </c>
      <c r="AL5088" s="9">
        <v>0</v>
      </c>
      <c r="AM5088" s="9">
        <v>0</v>
      </c>
      <c r="AN5088" s="9">
        <v>0</v>
      </c>
      <c r="AO5088" s="9">
        <v>0</v>
      </c>
      <c r="AP5088" s="9">
        <v>0</v>
      </c>
      <c r="AQ5088" s="12">
        <v>0</v>
      </c>
      <c r="AR5088" s="13">
        <f t="shared" si="949"/>
        <v>29139727.06</v>
      </c>
      <c r="AS5088" s="13">
        <f t="shared" si="951"/>
        <v>268892636.75</v>
      </c>
      <c r="AT5088" s="13">
        <f t="shared" si="952"/>
        <v>290402756.81</v>
      </c>
      <c r="AU5088" s="13">
        <f t="shared" si="953"/>
        <v>87227787.9</v>
      </c>
      <c r="AV5088" s="13">
        <f t="shared" si="954"/>
        <v>15475007.04</v>
      </c>
      <c r="AW5088" s="13">
        <f t="shared" si="955"/>
        <v>0</v>
      </c>
      <c r="AX5088" s="13">
        <f t="shared" si="956"/>
        <v>0</v>
      </c>
      <c r="AY5088" s="13">
        <f t="shared" si="957"/>
        <v>0</v>
      </c>
      <c r="AZ5088" s="13">
        <f t="shared" si="958"/>
        <v>0</v>
      </c>
      <c r="BA5088" s="16">
        <f t="shared" si="959"/>
        <v>0</v>
      </c>
      <c r="BB5088" s="17" t="e">
        <f t="shared" si="960"/>
        <v>#DIV/0!</v>
      </c>
      <c r="BC5088" s="17" t="e">
        <f t="shared" si="950"/>
        <v>#DIV/0!</v>
      </c>
    </row>
    <row r="5089" hidden="1" spans="1:55">
      <c r="A5089" s="8" t="s">
        <v>10191</v>
      </c>
      <c r="B5089" s="8" t="s">
        <v>10192</v>
      </c>
      <c r="C5089" s="8">
        <v>29.34</v>
      </c>
      <c r="D5089" s="9">
        <v>65395931.6</v>
      </c>
      <c r="E5089" s="9">
        <v>21256553.73</v>
      </c>
      <c r="F5089" s="9">
        <v>30458097.3</v>
      </c>
      <c r="G5089" s="9">
        <v>127647416.04</v>
      </c>
      <c r="H5089" s="9">
        <v>32962038.98</v>
      </c>
      <c r="I5089" s="9">
        <v>0</v>
      </c>
      <c r="J5089" s="9">
        <v>0</v>
      </c>
      <c r="K5089" s="9">
        <v>0</v>
      </c>
      <c r="L5089" s="9">
        <v>0</v>
      </c>
      <c r="M5089" s="9">
        <v>0</v>
      </c>
      <c r="N5089" s="9">
        <v>413977309.27</v>
      </c>
      <c r="O5089" s="9">
        <v>224739607.68</v>
      </c>
      <c r="P5089" s="9">
        <v>172793929.26</v>
      </c>
      <c r="Q5089" s="9">
        <v>103017121.43</v>
      </c>
      <c r="R5089" s="9">
        <v>59787205.13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0</v>
      </c>
      <c r="AH5089" s="9">
        <v>0</v>
      </c>
      <c r="AI5089" s="9">
        <v>0</v>
      </c>
      <c r="AJ5089" s="9">
        <v>31000000</v>
      </c>
      <c r="AK5089" s="9">
        <v>0</v>
      </c>
      <c r="AL5089" s="9">
        <v>0</v>
      </c>
      <c r="AM5089" s="9">
        <v>0</v>
      </c>
      <c r="AN5089" s="9">
        <v>0</v>
      </c>
      <c r="AO5089" s="9">
        <v>0</v>
      </c>
      <c r="AP5089" s="9">
        <v>0</v>
      </c>
      <c r="AQ5089" s="12">
        <v>0</v>
      </c>
      <c r="AR5089" s="13">
        <f t="shared" si="949"/>
        <v>479373240.87</v>
      </c>
      <c r="AS5089" s="13">
        <f t="shared" si="951"/>
        <v>245996161.41</v>
      </c>
      <c r="AT5089" s="13">
        <f t="shared" si="952"/>
        <v>234252026.56</v>
      </c>
      <c r="AU5089" s="13">
        <f t="shared" si="953"/>
        <v>230664537.47</v>
      </c>
      <c r="AV5089" s="13">
        <f t="shared" si="954"/>
        <v>92749244.11</v>
      </c>
      <c r="AW5089" s="13">
        <f t="shared" si="955"/>
        <v>0</v>
      </c>
      <c r="AX5089" s="13">
        <f t="shared" si="956"/>
        <v>0</v>
      </c>
      <c r="AY5089" s="13">
        <f t="shared" si="957"/>
        <v>0</v>
      </c>
      <c r="AZ5089" s="13">
        <f t="shared" si="958"/>
        <v>0</v>
      </c>
      <c r="BA5089" s="16">
        <f t="shared" si="959"/>
        <v>0</v>
      </c>
      <c r="BB5089" s="17" t="e">
        <f t="shared" si="960"/>
        <v>#DIV/0!</v>
      </c>
      <c r="BC5089" s="17" t="e">
        <f t="shared" si="950"/>
        <v>#DIV/0!</v>
      </c>
    </row>
    <row r="5090" hidden="1" spans="1:55">
      <c r="A5090" s="8" t="s">
        <v>10193</v>
      </c>
      <c r="B5090" s="8" t="s">
        <v>10194</v>
      </c>
      <c r="C5090" s="8">
        <v>24.15</v>
      </c>
      <c r="D5090" s="9">
        <v>40577980.13</v>
      </c>
      <c r="E5090" s="9">
        <v>27652558.8</v>
      </c>
      <c r="F5090" s="9">
        <v>121927872.03</v>
      </c>
      <c r="G5090" s="9">
        <v>68696843.31</v>
      </c>
      <c r="H5090" s="9">
        <v>88818093.26</v>
      </c>
      <c r="I5090" s="9">
        <v>0</v>
      </c>
      <c r="J5090" s="9">
        <v>0</v>
      </c>
      <c r="K5090" s="9">
        <v>0</v>
      </c>
      <c r="L5090" s="9">
        <v>0</v>
      </c>
      <c r="M5090" s="9">
        <v>0</v>
      </c>
      <c r="N5090" s="9">
        <v>53530886.06</v>
      </c>
      <c r="O5090" s="9">
        <v>50279868.4</v>
      </c>
      <c r="P5090" s="9">
        <v>60995819.09</v>
      </c>
      <c r="Q5090" s="9">
        <v>55411675.74</v>
      </c>
      <c r="R5090" s="9">
        <v>53784540.6</v>
      </c>
      <c r="S5090" s="9">
        <v>0</v>
      </c>
      <c r="T5090" s="9">
        <v>0</v>
      </c>
      <c r="U5090" s="9">
        <v>0</v>
      </c>
      <c r="V5090" s="9">
        <v>0</v>
      </c>
      <c r="W5090" s="9">
        <v>0</v>
      </c>
      <c r="X5090" s="9">
        <v>0</v>
      </c>
      <c r="Y5090" s="9">
        <v>0</v>
      </c>
      <c r="Z5090" s="9">
        <v>0</v>
      </c>
      <c r="AA5090" s="9">
        <v>0</v>
      </c>
      <c r="AB5090" s="9">
        <v>0</v>
      </c>
      <c r="AC5090" s="9">
        <v>0</v>
      </c>
      <c r="AD5090" s="9">
        <v>0</v>
      </c>
      <c r="AE5090" s="9">
        <v>0</v>
      </c>
      <c r="AF5090" s="9">
        <v>0</v>
      </c>
      <c r="AG5090" s="9">
        <v>0</v>
      </c>
      <c r="AH5090" s="9">
        <v>10593250</v>
      </c>
      <c r="AI5090" s="9">
        <v>519334.3</v>
      </c>
      <c r="AJ5090" s="9">
        <v>14300000</v>
      </c>
      <c r="AK5090" s="9">
        <v>10067536.11</v>
      </c>
      <c r="AL5090" s="9">
        <v>0</v>
      </c>
      <c r="AM5090" s="9">
        <v>0</v>
      </c>
      <c r="AN5090" s="9">
        <v>0</v>
      </c>
      <c r="AO5090" s="9">
        <v>0</v>
      </c>
      <c r="AP5090" s="9">
        <v>0</v>
      </c>
      <c r="AQ5090" s="12">
        <v>0</v>
      </c>
      <c r="AR5090" s="13">
        <f t="shared" si="949"/>
        <v>104702116.19</v>
      </c>
      <c r="AS5090" s="13">
        <f t="shared" si="951"/>
        <v>78451761.5</v>
      </c>
      <c r="AT5090" s="13">
        <f t="shared" si="952"/>
        <v>197223691.12</v>
      </c>
      <c r="AU5090" s="13">
        <f t="shared" si="953"/>
        <v>134176055.16</v>
      </c>
      <c r="AV5090" s="13">
        <f t="shared" si="954"/>
        <v>142602633.86</v>
      </c>
      <c r="AW5090" s="13">
        <f t="shared" si="955"/>
        <v>0</v>
      </c>
      <c r="AX5090" s="13">
        <f t="shared" si="956"/>
        <v>0</v>
      </c>
      <c r="AY5090" s="13">
        <f t="shared" si="957"/>
        <v>0</v>
      </c>
      <c r="AZ5090" s="13">
        <f t="shared" si="958"/>
        <v>0</v>
      </c>
      <c r="BA5090" s="16">
        <f t="shared" si="959"/>
        <v>0</v>
      </c>
      <c r="BB5090" s="17" t="e">
        <f t="shared" si="960"/>
        <v>#DIV/0!</v>
      </c>
      <c r="BC5090" s="17" t="e">
        <f t="shared" si="950"/>
        <v>#DIV/0!</v>
      </c>
    </row>
    <row r="5091" hidden="1" spans="1:55">
      <c r="A5091" s="8" t="s">
        <v>10195</v>
      </c>
      <c r="B5091" s="8" t="s">
        <v>10196</v>
      </c>
      <c r="C5091" s="8">
        <v>4.04</v>
      </c>
      <c r="D5091" s="9">
        <v>60934631.38</v>
      </c>
      <c r="E5091" s="9">
        <v>46957878.25</v>
      </c>
      <c r="F5091" s="9">
        <v>85609818.05</v>
      </c>
      <c r="G5091" s="9">
        <v>29069670.02</v>
      </c>
      <c r="H5091" s="9">
        <v>-1591173.99</v>
      </c>
      <c r="I5091" s="9">
        <v>36693415.77</v>
      </c>
      <c r="J5091" s="9">
        <v>71283476.99</v>
      </c>
      <c r="K5091" s="9">
        <v>60845388.18</v>
      </c>
      <c r="L5091" s="9">
        <v>25080961.64</v>
      </c>
      <c r="M5091" s="9">
        <v>0</v>
      </c>
      <c r="N5091" s="9">
        <v>75962402.39</v>
      </c>
      <c r="O5091" s="9">
        <v>74598940.27</v>
      </c>
      <c r="P5091" s="9">
        <v>49021540.86</v>
      </c>
      <c r="Q5091" s="9">
        <v>32003561.81</v>
      </c>
      <c r="R5091" s="9">
        <v>29284279.24</v>
      </c>
      <c r="S5091" s="9">
        <v>40720876.45</v>
      </c>
      <c r="T5091" s="9">
        <v>61067546.54</v>
      </c>
      <c r="U5091" s="9">
        <v>32299936.72</v>
      </c>
      <c r="V5091" s="9">
        <v>22254860.07</v>
      </c>
      <c r="W5091" s="9">
        <v>0</v>
      </c>
      <c r="X5091" s="9">
        <v>0</v>
      </c>
      <c r="Y5091" s="9">
        <v>0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0</v>
      </c>
      <c r="AI5091" s="9">
        <v>0</v>
      </c>
      <c r="AJ5091" s="9">
        <v>0</v>
      </c>
      <c r="AK5091" s="9">
        <v>0</v>
      </c>
      <c r="AL5091" s="9">
        <v>0</v>
      </c>
      <c r="AM5091" s="9">
        <v>0</v>
      </c>
      <c r="AN5091" s="9">
        <v>0</v>
      </c>
      <c r="AO5091" s="9">
        <v>164003.26</v>
      </c>
      <c r="AP5091" s="9">
        <v>0</v>
      </c>
      <c r="AQ5091" s="12">
        <v>0</v>
      </c>
      <c r="AR5091" s="13">
        <f t="shared" si="949"/>
        <v>136897033.77</v>
      </c>
      <c r="AS5091" s="13">
        <f t="shared" si="951"/>
        <v>121556818.52</v>
      </c>
      <c r="AT5091" s="13">
        <f t="shared" si="952"/>
        <v>134631358.91</v>
      </c>
      <c r="AU5091" s="13">
        <f t="shared" si="953"/>
        <v>61073231.83</v>
      </c>
      <c r="AV5091" s="13">
        <f t="shared" si="954"/>
        <v>27693105.25</v>
      </c>
      <c r="AW5091" s="13">
        <f t="shared" si="955"/>
        <v>77414292.22</v>
      </c>
      <c r="AX5091" s="13">
        <f t="shared" si="956"/>
        <v>132351023.53</v>
      </c>
      <c r="AY5091" s="13">
        <f t="shared" si="957"/>
        <v>93309328.16</v>
      </c>
      <c r="AZ5091" s="13">
        <f t="shared" si="958"/>
        <v>47335821.71</v>
      </c>
      <c r="BA5091" s="16">
        <f t="shared" si="959"/>
        <v>0</v>
      </c>
      <c r="BB5091" s="17" t="e">
        <f t="shared" si="960"/>
        <v>#DIV/0!</v>
      </c>
      <c r="BC5091" s="17" t="e">
        <f t="shared" si="950"/>
        <v>#DIV/0!</v>
      </c>
    </row>
    <row r="5092" hidden="1" spans="1:55">
      <c r="A5092" s="8" t="s">
        <v>10197</v>
      </c>
      <c r="B5092" s="8" t="s">
        <v>10198</v>
      </c>
      <c r="C5092" s="8">
        <v>13.14</v>
      </c>
      <c r="D5092" s="9">
        <v>-41621885.4</v>
      </c>
      <c r="E5092" s="9">
        <v>4753103.34</v>
      </c>
      <c r="F5092" s="9">
        <v>15068647.51</v>
      </c>
      <c r="G5092" s="9">
        <v>9134078.96</v>
      </c>
      <c r="H5092" s="9">
        <v>-2379503.92</v>
      </c>
      <c r="I5092" s="9">
        <v>435090.17</v>
      </c>
      <c r="J5092" s="9">
        <v>-503896.44</v>
      </c>
      <c r="K5092" s="9">
        <v>0</v>
      </c>
      <c r="L5092" s="9">
        <v>0</v>
      </c>
      <c r="M5092" s="9">
        <v>0</v>
      </c>
      <c r="N5092" s="9">
        <v>19819827</v>
      </c>
      <c r="O5092" s="9">
        <v>78958672.75</v>
      </c>
      <c r="P5092" s="9">
        <v>20925609.85</v>
      </c>
      <c r="Q5092" s="9">
        <v>8889347.75</v>
      </c>
      <c r="R5092" s="9">
        <v>6332580.63</v>
      </c>
      <c r="S5092" s="9">
        <v>1607628.1</v>
      </c>
      <c r="T5092" s="9">
        <v>362725.91</v>
      </c>
      <c r="U5092" s="9">
        <v>0</v>
      </c>
      <c r="V5092" s="9">
        <v>0</v>
      </c>
      <c r="W5092" s="9">
        <v>0</v>
      </c>
      <c r="X5092" s="9">
        <v>0</v>
      </c>
      <c r="Y5092" s="9">
        <v>0</v>
      </c>
      <c r="Z5092" s="9">
        <v>0</v>
      </c>
      <c r="AA5092" s="9">
        <v>0</v>
      </c>
      <c r="AB5092" s="9">
        <v>0</v>
      </c>
      <c r="AC5092" s="9">
        <v>0</v>
      </c>
      <c r="AD5092" s="9">
        <v>0</v>
      </c>
      <c r="AE5092" s="9">
        <v>0</v>
      </c>
      <c r="AF5092" s="9">
        <v>0</v>
      </c>
      <c r="AG5092" s="9">
        <v>0</v>
      </c>
      <c r="AH5092" s="9">
        <v>0</v>
      </c>
      <c r="AI5092" s="9">
        <v>0</v>
      </c>
      <c r="AJ5092" s="9">
        <v>0</v>
      </c>
      <c r="AK5092" s="9">
        <v>0</v>
      </c>
      <c r="AL5092" s="9">
        <v>0</v>
      </c>
      <c r="AM5092" s="9">
        <v>0</v>
      </c>
      <c r="AN5092" s="9">
        <v>0</v>
      </c>
      <c r="AO5092" s="9">
        <v>0</v>
      </c>
      <c r="AP5092" s="9">
        <v>0</v>
      </c>
      <c r="AQ5092" s="12">
        <v>0</v>
      </c>
      <c r="AR5092" s="13">
        <f t="shared" si="949"/>
        <v>-21802058.4</v>
      </c>
      <c r="AS5092" s="13">
        <f t="shared" si="951"/>
        <v>83711776.09</v>
      </c>
      <c r="AT5092" s="13">
        <f t="shared" si="952"/>
        <v>35994257.36</v>
      </c>
      <c r="AU5092" s="13">
        <f t="shared" si="953"/>
        <v>18023426.71</v>
      </c>
      <c r="AV5092" s="13">
        <f t="shared" si="954"/>
        <v>3953076.71</v>
      </c>
      <c r="AW5092" s="13">
        <f t="shared" si="955"/>
        <v>2042718.27</v>
      </c>
      <c r="AX5092" s="13">
        <f t="shared" si="956"/>
        <v>-141170.53</v>
      </c>
      <c r="AY5092" s="13">
        <f t="shared" si="957"/>
        <v>0</v>
      </c>
      <c r="AZ5092" s="13">
        <f t="shared" si="958"/>
        <v>0</v>
      </c>
      <c r="BA5092" s="16">
        <f t="shared" si="959"/>
        <v>0</v>
      </c>
      <c r="BB5092" s="17" t="e">
        <f t="shared" si="960"/>
        <v>#DIV/0!</v>
      </c>
      <c r="BC5092" s="17" t="e">
        <f t="shared" si="950"/>
        <v>#DIV/0!</v>
      </c>
    </row>
    <row r="5093" hidden="1" spans="1:55">
      <c r="A5093" s="8" t="s">
        <v>10199</v>
      </c>
      <c r="B5093" s="8" t="s">
        <v>10200</v>
      </c>
      <c r="C5093" s="8">
        <v>58.36</v>
      </c>
      <c r="D5093" s="9">
        <v>1010750993.12</v>
      </c>
      <c r="E5093" s="9">
        <v>455882669.95</v>
      </c>
      <c r="F5093" s="9">
        <v>333544238.73</v>
      </c>
      <c r="G5093" s="9">
        <v>419159759.45</v>
      </c>
      <c r="H5093" s="9">
        <v>384679390.02</v>
      </c>
      <c r="I5093" s="9">
        <v>0</v>
      </c>
      <c r="J5093" s="9">
        <v>0</v>
      </c>
      <c r="K5093" s="9">
        <v>0</v>
      </c>
      <c r="L5093" s="9">
        <v>0</v>
      </c>
      <c r="M5093" s="9">
        <v>0</v>
      </c>
      <c r="N5093" s="9">
        <v>1494504964.4</v>
      </c>
      <c r="O5093" s="9">
        <v>728737372.08</v>
      </c>
      <c r="P5093" s="9">
        <v>476698681.94</v>
      </c>
      <c r="Q5093" s="9">
        <v>984018736.75</v>
      </c>
      <c r="R5093" s="9">
        <v>570367231.98</v>
      </c>
      <c r="S5093" s="9">
        <v>0</v>
      </c>
      <c r="T5093" s="9">
        <v>0</v>
      </c>
      <c r="U5093" s="9">
        <v>0</v>
      </c>
      <c r="V5093" s="9">
        <v>0</v>
      </c>
      <c r="W5093" s="9">
        <v>0</v>
      </c>
      <c r="X5093" s="9">
        <v>0</v>
      </c>
      <c r="Y5093" s="9">
        <v>0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0</v>
      </c>
      <c r="AF5093" s="9">
        <v>0</v>
      </c>
      <c r="AG5093" s="9">
        <v>0</v>
      </c>
      <c r="AH5093" s="9">
        <v>0</v>
      </c>
      <c r="AI5093" s="9">
        <v>9093385.5</v>
      </c>
      <c r="AJ5093" s="9">
        <v>0</v>
      </c>
      <c r="AK5093" s="9">
        <v>5531173.03</v>
      </c>
      <c r="AL5093" s="9">
        <v>2717437.04</v>
      </c>
      <c r="AM5093" s="9">
        <v>0</v>
      </c>
      <c r="AN5093" s="9">
        <v>0</v>
      </c>
      <c r="AO5093" s="9">
        <v>0</v>
      </c>
      <c r="AP5093" s="9">
        <v>0</v>
      </c>
      <c r="AQ5093" s="12">
        <v>0</v>
      </c>
      <c r="AR5093" s="13">
        <f t="shared" si="949"/>
        <v>2505255957.52</v>
      </c>
      <c r="AS5093" s="13">
        <f t="shared" si="951"/>
        <v>1193713427.53</v>
      </c>
      <c r="AT5093" s="13">
        <f t="shared" si="952"/>
        <v>810242920.67</v>
      </c>
      <c r="AU5093" s="13">
        <f t="shared" si="953"/>
        <v>1408709669.23</v>
      </c>
      <c r="AV5093" s="13">
        <f t="shared" si="954"/>
        <v>957764059.04</v>
      </c>
      <c r="AW5093" s="13">
        <f t="shared" si="955"/>
        <v>0</v>
      </c>
      <c r="AX5093" s="13">
        <f t="shared" si="956"/>
        <v>0</v>
      </c>
      <c r="AY5093" s="13">
        <f t="shared" si="957"/>
        <v>0</v>
      </c>
      <c r="AZ5093" s="13">
        <f t="shared" si="958"/>
        <v>0</v>
      </c>
      <c r="BA5093" s="16">
        <f t="shared" si="959"/>
        <v>0</v>
      </c>
      <c r="BB5093" s="17" t="e">
        <f t="shared" si="960"/>
        <v>#DIV/0!</v>
      </c>
      <c r="BC5093" s="17" t="e">
        <f t="shared" si="950"/>
        <v>#DIV/0!</v>
      </c>
    </row>
    <row r="5094" hidden="1" spans="1:55">
      <c r="A5094" s="8" t="s">
        <v>10201</v>
      </c>
      <c r="B5094" s="8" t="s">
        <v>10202</v>
      </c>
      <c r="C5094" s="8">
        <v>38.94</v>
      </c>
      <c r="D5094" s="9">
        <v>-428603891.04</v>
      </c>
      <c r="E5094" s="9">
        <v>-60973230.82</v>
      </c>
      <c r="F5094" s="9">
        <v>673383157.83</v>
      </c>
      <c r="G5094" s="9">
        <v>425345972.16</v>
      </c>
      <c r="H5094" s="9">
        <v>141624099.47</v>
      </c>
      <c r="I5094" s="9">
        <v>0</v>
      </c>
      <c r="J5094" s="9">
        <v>0</v>
      </c>
      <c r="K5094" s="9">
        <v>0</v>
      </c>
      <c r="L5094" s="9">
        <v>0</v>
      </c>
      <c r="M5094" s="9">
        <v>0</v>
      </c>
      <c r="N5094" s="9">
        <v>616384376.65</v>
      </c>
      <c r="O5094" s="9">
        <v>616944122.04</v>
      </c>
      <c r="P5094" s="9">
        <v>383130005.82</v>
      </c>
      <c r="Q5094" s="9">
        <v>202059370.9</v>
      </c>
      <c r="R5094" s="9">
        <v>187482227.07</v>
      </c>
      <c r="S5094" s="9">
        <v>0</v>
      </c>
      <c r="T5094" s="9">
        <v>0</v>
      </c>
      <c r="U5094" s="9">
        <v>0</v>
      </c>
      <c r="V5094" s="9">
        <v>0</v>
      </c>
      <c r="W5094" s="9">
        <v>0</v>
      </c>
      <c r="X5094" s="9">
        <v>0</v>
      </c>
      <c r="Y5094" s="9">
        <v>0</v>
      </c>
      <c r="Z5094" s="9">
        <v>0</v>
      </c>
      <c r="AA5094" s="9">
        <v>0</v>
      </c>
      <c r="AB5094" s="9">
        <v>0</v>
      </c>
      <c r="AC5094" s="9">
        <v>0</v>
      </c>
      <c r="AD5094" s="9">
        <v>0</v>
      </c>
      <c r="AE5094" s="9">
        <v>0</v>
      </c>
      <c r="AF5094" s="9">
        <v>0</v>
      </c>
      <c r="AG5094" s="9">
        <v>0</v>
      </c>
      <c r="AH5094" s="9">
        <v>110000</v>
      </c>
      <c r="AI5094" s="9">
        <v>12999908.23</v>
      </c>
      <c r="AJ5094" s="9">
        <v>228552726.14</v>
      </c>
      <c r="AK5094" s="9">
        <v>59995.32</v>
      </c>
      <c r="AL5094" s="9">
        <v>5902.35</v>
      </c>
      <c r="AM5094" s="9">
        <v>0</v>
      </c>
      <c r="AN5094" s="9">
        <v>0</v>
      </c>
      <c r="AO5094" s="9">
        <v>0</v>
      </c>
      <c r="AP5094" s="9">
        <v>0</v>
      </c>
      <c r="AQ5094" s="12">
        <v>0</v>
      </c>
      <c r="AR5094" s="13">
        <f t="shared" si="949"/>
        <v>187890485.61</v>
      </c>
      <c r="AS5094" s="13">
        <f t="shared" si="951"/>
        <v>568970799.45</v>
      </c>
      <c r="AT5094" s="13">
        <f t="shared" si="952"/>
        <v>1285065889.79</v>
      </c>
      <c r="AU5094" s="13">
        <f t="shared" si="953"/>
        <v>627465338.38</v>
      </c>
      <c r="AV5094" s="13">
        <f t="shared" si="954"/>
        <v>329112228.89</v>
      </c>
      <c r="AW5094" s="13">
        <f t="shared" si="955"/>
        <v>0</v>
      </c>
      <c r="AX5094" s="13">
        <f t="shared" si="956"/>
        <v>0</v>
      </c>
      <c r="AY5094" s="13">
        <f t="shared" si="957"/>
        <v>0</v>
      </c>
      <c r="AZ5094" s="13">
        <f t="shared" si="958"/>
        <v>0</v>
      </c>
      <c r="BA5094" s="16">
        <f t="shared" si="959"/>
        <v>0</v>
      </c>
      <c r="BB5094" s="17" t="e">
        <f t="shared" si="960"/>
        <v>#DIV/0!</v>
      </c>
      <c r="BC5094" s="17" t="e">
        <f t="shared" si="950"/>
        <v>#DIV/0!</v>
      </c>
    </row>
    <row r="5095" hidden="1" spans="1:55">
      <c r="A5095" s="8" t="s">
        <v>10203</v>
      </c>
      <c r="B5095" s="8" t="s">
        <v>10204</v>
      </c>
      <c r="C5095" s="8">
        <v>37.91</v>
      </c>
      <c r="D5095" s="9">
        <v>73798163.07</v>
      </c>
      <c r="E5095" s="9">
        <v>88960754.82</v>
      </c>
      <c r="F5095" s="9">
        <v>61098632.41</v>
      </c>
      <c r="G5095" s="9">
        <v>99066144.61</v>
      </c>
      <c r="H5095" s="9">
        <v>31132109.64</v>
      </c>
      <c r="I5095" s="9">
        <v>22587967.45</v>
      </c>
      <c r="J5095" s="9">
        <v>21975159.93</v>
      </c>
      <c r="K5095" s="9">
        <v>18991162.35</v>
      </c>
      <c r="L5095" s="9">
        <v>-517568.23</v>
      </c>
      <c r="M5095" s="9">
        <v>0</v>
      </c>
      <c r="N5095" s="9">
        <v>182389975.33</v>
      </c>
      <c r="O5095" s="9">
        <v>281599977.47</v>
      </c>
      <c r="P5095" s="9">
        <v>198391687.23</v>
      </c>
      <c r="Q5095" s="9">
        <v>228727089.26</v>
      </c>
      <c r="R5095" s="9">
        <v>18504115.97</v>
      </c>
      <c r="S5095" s="9">
        <v>27625256.36</v>
      </c>
      <c r="T5095" s="9">
        <v>19251439.21</v>
      </c>
      <c r="U5095" s="9">
        <v>7444974.14</v>
      </c>
      <c r="V5095" s="9">
        <v>7487586.4</v>
      </c>
      <c r="W5095" s="9">
        <v>0</v>
      </c>
      <c r="X5095" s="9">
        <v>0</v>
      </c>
      <c r="Y5095" s="9">
        <v>0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80000000</v>
      </c>
      <c r="AI5095" s="9">
        <v>0</v>
      </c>
      <c r="AJ5095" s="9">
        <v>0</v>
      </c>
      <c r="AK5095" s="9">
        <v>0</v>
      </c>
      <c r="AL5095" s="9">
        <v>0</v>
      </c>
      <c r="AM5095" s="9">
        <v>0</v>
      </c>
      <c r="AN5095" s="9">
        <v>0</v>
      </c>
      <c r="AO5095" s="9">
        <v>0</v>
      </c>
      <c r="AP5095" s="9">
        <v>0</v>
      </c>
      <c r="AQ5095" s="12">
        <v>0</v>
      </c>
      <c r="AR5095" s="13">
        <f t="shared" si="949"/>
        <v>336188138.4</v>
      </c>
      <c r="AS5095" s="13">
        <f t="shared" si="951"/>
        <v>370560732.29</v>
      </c>
      <c r="AT5095" s="13">
        <f t="shared" si="952"/>
        <v>259490319.64</v>
      </c>
      <c r="AU5095" s="13">
        <f t="shared" si="953"/>
        <v>327793233.87</v>
      </c>
      <c r="AV5095" s="13">
        <f t="shared" si="954"/>
        <v>49636225.61</v>
      </c>
      <c r="AW5095" s="13">
        <f t="shared" si="955"/>
        <v>50213223.81</v>
      </c>
      <c r="AX5095" s="13">
        <f t="shared" si="956"/>
        <v>41226599.14</v>
      </c>
      <c r="AY5095" s="13">
        <f t="shared" si="957"/>
        <v>26436136.49</v>
      </c>
      <c r="AZ5095" s="13">
        <f t="shared" si="958"/>
        <v>6970018.17</v>
      </c>
      <c r="BA5095" s="16">
        <f t="shared" si="959"/>
        <v>0</v>
      </c>
      <c r="BB5095" s="17" t="e">
        <f t="shared" si="960"/>
        <v>#DIV/0!</v>
      </c>
      <c r="BC5095" s="17" t="e">
        <f t="shared" si="950"/>
        <v>#DIV/0!</v>
      </c>
    </row>
    <row r="5096" hidden="1" spans="1:55">
      <c r="A5096" s="8" t="s">
        <v>10205</v>
      </c>
      <c r="B5096" s="8" t="s">
        <v>10206</v>
      </c>
      <c r="C5096" s="8">
        <v>65.45</v>
      </c>
      <c r="D5096" s="9">
        <v>195677834.47</v>
      </c>
      <c r="E5096" s="9">
        <v>20513133.51</v>
      </c>
      <c r="F5096" s="9">
        <v>57331131.31</v>
      </c>
      <c r="G5096" s="9">
        <v>74503396.66</v>
      </c>
      <c r="H5096" s="9">
        <v>34961100</v>
      </c>
      <c r="I5096" s="9">
        <v>0</v>
      </c>
      <c r="J5096" s="9">
        <v>0</v>
      </c>
      <c r="K5096" s="9">
        <v>0</v>
      </c>
      <c r="L5096" s="9">
        <v>0</v>
      </c>
      <c r="M5096" s="9">
        <v>0</v>
      </c>
      <c r="N5096" s="9">
        <v>353169172.4</v>
      </c>
      <c r="O5096" s="9">
        <v>142042408.53</v>
      </c>
      <c r="P5096" s="9">
        <v>138817559.86</v>
      </c>
      <c r="Q5096" s="9">
        <v>193090717.06</v>
      </c>
      <c r="R5096" s="9">
        <v>85540200</v>
      </c>
      <c r="S5096" s="9">
        <v>0</v>
      </c>
      <c r="T5096" s="9">
        <v>0</v>
      </c>
      <c r="U5096" s="9">
        <v>0</v>
      </c>
      <c r="V5096" s="9">
        <v>0</v>
      </c>
      <c r="W5096" s="9">
        <v>0</v>
      </c>
      <c r="X5096" s="9">
        <v>0</v>
      </c>
      <c r="Y5096" s="9">
        <v>0</v>
      </c>
      <c r="Z5096" s="9">
        <v>0</v>
      </c>
      <c r="AA5096" s="9">
        <v>0</v>
      </c>
      <c r="AB5096" s="9">
        <v>0</v>
      </c>
      <c r="AC5096" s="9">
        <v>0</v>
      </c>
      <c r="AD5096" s="9">
        <v>0</v>
      </c>
      <c r="AE5096" s="9">
        <v>0</v>
      </c>
      <c r="AF5096" s="9">
        <v>0</v>
      </c>
      <c r="AG5096" s="9">
        <v>0</v>
      </c>
      <c r="AH5096" s="9">
        <v>0</v>
      </c>
      <c r="AI5096" s="9">
        <v>0</v>
      </c>
      <c r="AJ5096" s="9">
        <v>0</v>
      </c>
      <c r="AK5096" s="9">
        <v>0</v>
      </c>
      <c r="AL5096" s="9">
        <v>27287000</v>
      </c>
      <c r="AM5096" s="9">
        <v>0</v>
      </c>
      <c r="AN5096" s="9">
        <v>0</v>
      </c>
      <c r="AO5096" s="9">
        <v>0</v>
      </c>
      <c r="AP5096" s="9">
        <v>0</v>
      </c>
      <c r="AQ5096" s="12">
        <v>0</v>
      </c>
      <c r="AR5096" s="13">
        <f t="shared" si="949"/>
        <v>548847006.87</v>
      </c>
      <c r="AS5096" s="13">
        <f t="shared" si="951"/>
        <v>162555542.04</v>
      </c>
      <c r="AT5096" s="13">
        <f t="shared" si="952"/>
        <v>196148691.17</v>
      </c>
      <c r="AU5096" s="13">
        <f t="shared" si="953"/>
        <v>267594113.72</v>
      </c>
      <c r="AV5096" s="13">
        <f t="shared" si="954"/>
        <v>147788300</v>
      </c>
      <c r="AW5096" s="13">
        <f t="shared" si="955"/>
        <v>0</v>
      </c>
      <c r="AX5096" s="13">
        <f t="shared" si="956"/>
        <v>0</v>
      </c>
      <c r="AY5096" s="13">
        <f t="shared" si="957"/>
        <v>0</v>
      </c>
      <c r="AZ5096" s="13">
        <f t="shared" si="958"/>
        <v>0</v>
      </c>
      <c r="BA5096" s="16">
        <f t="shared" si="959"/>
        <v>0</v>
      </c>
      <c r="BB5096" s="17" t="e">
        <f t="shared" si="960"/>
        <v>#DIV/0!</v>
      </c>
      <c r="BC5096" s="17" t="e">
        <f t="shared" si="950"/>
        <v>#DIV/0!</v>
      </c>
    </row>
    <row r="5097" hidden="1" spans="1:55">
      <c r="A5097" s="8" t="s">
        <v>10207</v>
      </c>
      <c r="B5097" s="8" t="s">
        <v>10208</v>
      </c>
      <c r="C5097" s="8">
        <v>218</v>
      </c>
      <c r="D5097" s="9">
        <v>-29907470.77</v>
      </c>
      <c r="E5097" s="9">
        <v>-133990.7</v>
      </c>
      <c r="F5097" s="9">
        <v>3873983.6</v>
      </c>
      <c r="G5097" s="9">
        <v>-29109851.86</v>
      </c>
      <c r="H5097" s="9">
        <v>0</v>
      </c>
      <c r="I5097" s="9">
        <v>0</v>
      </c>
      <c r="J5097" s="9">
        <v>0</v>
      </c>
      <c r="K5097" s="9">
        <v>0</v>
      </c>
      <c r="L5097" s="9">
        <v>0</v>
      </c>
      <c r="M5097" s="9">
        <v>0</v>
      </c>
      <c r="N5097" s="9">
        <v>34983224.47</v>
      </c>
      <c r="O5097" s="9">
        <v>56445622.16</v>
      </c>
      <c r="P5097" s="9">
        <v>63130600.21</v>
      </c>
      <c r="Q5097" s="9">
        <v>27306010.14</v>
      </c>
      <c r="R5097" s="9">
        <v>0</v>
      </c>
      <c r="S5097" s="9">
        <v>0</v>
      </c>
      <c r="T5097" s="9">
        <v>0</v>
      </c>
      <c r="U5097" s="9">
        <v>0</v>
      </c>
      <c r="V5097" s="9">
        <v>0</v>
      </c>
      <c r="W5097" s="9">
        <v>0</v>
      </c>
      <c r="X5097" s="9">
        <v>0</v>
      </c>
      <c r="Y5097" s="9">
        <v>0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0</v>
      </c>
      <c r="AH5097" s="9">
        <v>180330077.21</v>
      </c>
      <c r="AI5097" s="9">
        <v>199230850</v>
      </c>
      <c r="AJ5097" s="9">
        <v>25016602.5</v>
      </c>
      <c r="AK5097" s="9">
        <v>30093698.63</v>
      </c>
      <c r="AL5097" s="9">
        <v>0</v>
      </c>
      <c r="AM5097" s="9">
        <v>0</v>
      </c>
      <c r="AN5097" s="9">
        <v>0</v>
      </c>
      <c r="AO5097" s="9">
        <v>0</v>
      </c>
      <c r="AP5097" s="9">
        <v>0</v>
      </c>
      <c r="AQ5097" s="12">
        <v>0</v>
      </c>
      <c r="AR5097" s="13">
        <f t="shared" si="949"/>
        <v>185405830.91</v>
      </c>
      <c r="AS5097" s="13">
        <f t="shared" si="951"/>
        <v>255542481.46</v>
      </c>
      <c r="AT5097" s="13">
        <f t="shared" si="952"/>
        <v>92021186.31</v>
      </c>
      <c r="AU5097" s="13">
        <f t="shared" si="953"/>
        <v>28289856.91</v>
      </c>
      <c r="AV5097" s="13">
        <f t="shared" si="954"/>
        <v>0</v>
      </c>
      <c r="AW5097" s="13">
        <f t="shared" si="955"/>
        <v>0</v>
      </c>
      <c r="AX5097" s="13">
        <f t="shared" si="956"/>
        <v>0</v>
      </c>
      <c r="AY5097" s="13">
        <f t="shared" si="957"/>
        <v>0</v>
      </c>
      <c r="AZ5097" s="13">
        <f t="shared" si="958"/>
        <v>0</v>
      </c>
      <c r="BA5097" s="16">
        <f t="shared" si="959"/>
        <v>0</v>
      </c>
      <c r="BB5097" s="17" t="e">
        <f t="shared" si="960"/>
        <v>#DIV/0!</v>
      </c>
      <c r="BC5097" s="17" t="e">
        <f t="shared" si="950"/>
        <v>#DIV/0!</v>
      </c>
    </row>
    <row r="5098" hidden="1" spans="1:55">
      <c r="A5098" s="8" t="s">
        <v>10209</v>
      </c>
      <c r="B5098" s="8" t="s">
        <v>10210</v>
      </c>
      <c r="C5098" s="8">
        <v>48.5</v>
      </c>
      <c r="D5098" s="9">
        <v>-1841069639.69</v>
      </c>
      <c r="E5098" s="9">
        <v>-543170080.93</v>
      </c>
      <c r="F5098" s="9">
        <v>-177976308.69</v>
      </c>
      <c r="G5098" s="9">
        <v>-148398249.92</v>
      </c>
      <c r="H5098" s="9">
        <v>-14002494.28</v>
      </c>
      <c r="I5098" s="9">
        <v>0</v>
      </c>
      <c r="J5098" s="9">
        <v>0</v>
      </c>
      <c r="K5098" s="9">
        <v>0</v>
      </c>
      <c r="L5098" s="9">
        <v>0</v>
      </c>
      <c r="M5098" s="9">
        <v>0</v>
      </c>
      <c r="N5098" s="9">
        <v>899026162.83</v>
      </c>
      <c r="O5098" s="9">
        <v>488024373.02</v>
      </c>
      <c r="P5098" s="9">
        <v>536999799.03</v>
      </c>
      <c r="Q5098" s="9">
        <v>17164943.85</v>
      </c>
      <c r="R5098" s="9">
        <v>7920999.31</v>
      </c>
      <c r="S5098" s="9">
        <v>0</v>
      </c>
      <c r="T5098" s="9">
        <v>0</v>
      </c>
      <c r="U5098" s="9">
        <v>0</v>
      </c>
      <c r="V5098" s="9">
        <v>0</v>
      </c>
      <c r="W5098" s="9">
        <v>0</v>
      </c>
      <c r="X5098" s="9">
        <v>0</v>
      </c>
      <c r="Y5098" s="9">
        <v>0</v>
      </c>
      <c r="Z5098" s="9">
        <v>0</v>
      </c>
      <c r="AA5098" s="9">
        <v>0</v>
      </c>
      <c r="AB5098" s="9">
        <v>0</v>
      </c>
      <c r="AC5098" s="9">
        <v>0</v>
      </c>
      <c r="AD5098" s="9">
        <v>0</v>
      </c>
      <c r="AE5098" s="9">
        <v>0</v>
      </c>
      <c r="AF5098" s="9">
        <v>0</v>
      </c>
      <c r="AG5098" s="9">
        <v>0</v>
      </c>
      <c r="AH5098" s="9">
        <v>0</v>
      </c>
      <c r="AI5098" s="9">
        <v>0</v>
      </c>
      <c r="AJ5098" s="9">
        <v>0</v>
      </c>
      <c r="AK5098" s="9">
        <v>10000000</v>
      </c>
      <c r="AL5098" s="9">
        <v>0</v>
      </c>
      <c r="AM5098" s="9">
        <v>0</v>
      </c>
      <c r="AN5098" s="9">
        <v>0</v>
      </c>
      <c r="AO5098" s="9">
        <v>0</v>
      </c>
      <c r="AP5098" s="9">
        <v>0</v>
      </c>
      <c r="AQ5098" s="12">
        <v>0</v>
      </c>
      <c r="AR5098" s="13">
        <f t="shared" si="949"/>
        <v>-942043476.86</v>
      </c>
      <c r="AS5098" s="13">
        <f t="shared" si="951"/>
        <v>-55145707.91</v>
      </c>
      <c r="AT5098" s="13">
        <f t="shared" si="952"/>
        <v>359023490.34</v>
      </c>
      <c r="AU5098" s="13">
        <f t="shared" si="953"/>
        <v>-121233306.07</v>
      </c>
      <c r="AV5098" s="13">
        <f t="shared" si="954"/>
        <v>-6081494.97</v>
      </c>
      <c r="AW5098" s="13">
        <f t="shared" si="955"/>
        <v>0</v>
      </c>
      <c r="AX5098" s="13">
        <f t="shared" si="956"/>
        <v>0</v>
      </c>
      <c r="AY5098" s="13">
        <f t="shared" si="957"/>
        <v>0</v>
      </c>
      <c r="AZ5098" s="13">
        <f t="shared" si="958"/>
        <v>0</v>
      </c>
      <c r="BA5098" s="16">
        <f t="shared" si="959"/>
        <v>0</v>
      </c>
      <c r="BB5098" s="17" t="e">
        <f t="shared" si="960"/>
        <v>#DIV/0!</v>
      </c>
      <c r="BC5098" s="17" t="e">
        <f t="shared" si="950"/>
        <v>#DIV/0!</v>
      </c>
    </row>
    <row r="5099" hidden="1" spans="1:55">
      <c r="A5099" s="8" t="s">
        <v>10211</v>
      </c>
      <c r="B5099" s="8" t="s">
        <v>10212</v>
      </c>
      <c r="C5099" s="8">
        <v>40.28</v>
      </c>
      <c r="D5099" s="9">
        <v>35119132.3</v>
      </c>
      <c r="E5099" s="9">
        <v>70722422.22</v>
      </c>
      <c r="F5099" s="9">
        <v>67808280.65</v>
      </c>
      <c r="G5099" s="9">
        <v>73616630</v>
      </c>
      <c r="H5099" s="9">
        <v>65073898.85</v>
      </c>
      <c r="I5099" s="9">
        <v>52455484.8</v>
      </c>
      <c r="J5099" s="9">
        <v>113634283.94</v>
      </c>
      <c r="K5099" s="9">
        <v>49084796.3</v>
      </c>
      <c r="L5099" s="9">
        <v>67697797.72</v>
      </c>
      <c r="M5099" s="9">
        <v>0</v>
      </c>
      <c r="N5099" s="9">
        <v>83962704.03</v>
      </c>
      <c r="O5099" s="9">
        <v>84738811.45</v>
      </c>
      <c r="P5099" s="9">
        <v>90731980.83</v>
      </c>
      <c r="Q5099" s="9">
        <v>63993418.18</v>
      </c>
      <c r="R5099" s="9">
        <v>67764324.27</v>
      </c>
      <c r="S5099" s="9">
        <v>60632330.39</v>
      </c>
      <c r="T5099" s="9">
        <v>98287660.89</v>
      </c>
      <c r="U5099" s="9">
        <v>138325879.82</v>
      </c>
      <c r="V5099" s="9">
        <v>131647649.43</v>
      </c>
      <c r="W5099" s="9">
        <v>0</v>
      </c>
      <c r="X5099" s="9">
        <v>0</v>
      </c>
      <c r="Y5099" s="9">
        <v>0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0</v>
      </c>
      <c r="AG5099" s="9">
        <v>0</v>
      </c>
      <c r="AH5099" s="9">
        <v>0</v>
      </c>
      <c r="AI5099" s="9">
        <v>0</v>
      </c>
      <c r="AJ5099" s="9">
        <v>0</v>
      </c>
      <c r="AK5099" s="9">
        <v>0</v>
      </c>
      <c r="AL5099" s="9">
        <v>0</v>
      </c>
      <c r="AM5099" s="9">
        <v>0</v>
      </c>
      <c r="AN5099" s="9">
        <v>0</v>
      </c>
      <c r="AO5099" s="9">
        <v>0</v>
      </c>
      <c r="AP5099" s="9">
        <v>0</v>
      </c>
      <c r="AQ5099" s="12">
        <v>0</v>
      </c>
      <c r="AR5099" s="13">
        <f t="shared" si="949"/>
        <v>119081836.33</v>
      </c>
      <c r="AS5099" s="13">
        <f t="shared" si="951"/>
        <v>155461233.67</v>
      </c>
      <c r="AT5099" s="13">
        <f t="shared" si="952"/>
        <v>158540261.48</v>
      </c>
      <c r="AU5099" s="13">
        <f t="shared" si="953"/>
        <v>137610048.18</v>
      </c>
      <c r="AV5099" s="13">
        <f t="shared" si="954"/>
        <v>132838223.12</v>
      </c>
      <c r="AW5099" s="13">
        <f t="shared" si="955"/>
        <v>113087815.19</v>
      </c>
      <c r="AX5099" s="13">
        <f t="shared" si="956"/>
        <v>211921944.83</v>
      </c>
      <c r="AY5099" s="13">
        <f t="shared" si="957"/>
        <v>187410676.12</v>
      </c>
      <c r="AZ5099" s="13">
        <f t="shared" si="958"/>
        <v>199345447.15</v>
      </c>
      <c r="BA5099" s="16">
        <f t="shared" si="959"/>
        <v>0</v>
      </c>
      <c r="BB5099" s="17" t="e">
        <f t="shared" si="960"/>
        <v>#DIV/0!</v>
      </c>
      <c r="BC5099" s="17" t="e">
        <f t="shared" si="950"/>
        <v>#DIV/0!</v>
      </c>
    </row>
    <row r="5100" hidden="1" spans="1:55">
      <c r="A5100" s="8" t="s">
        <v>10213</v>
      </c>
      <c r="B5100" s="8" t="s">
        <v>10214</v>
      </c>
      <c r="C5100" s="8">
        <v>11.11</v>
      </c>
      <c r="D5100" s="9">
        <v>58369448.93</v>
      </c>
      <c r="E5100" s="9">
        <v>46941334.18</v>
      </c>
      <c r="F5100" s="9">
        <v>61970318.85</v>
      </c>
      <c r="G5100" s="9">
        <v>15716358.52</v>
      </c>
      <c r="H5100" s="9">
        <v>44841698.22</v>
      </c>
      <c r="I5100" s="9">
        <v>49793543.97</v>
      </c>
      <c r="J5100" s="9">
        <v>113053378.22</v>
      </c>
      <c r="K5100" s="9">
        <v>0</v>
      </c>
      <c r="L5100" s="9">
        <v>0</v>
      </c>
      <c r="M5100" s="9">
        <v>0</v>
      </c>
      <c r="N5100" s="9">
        <v>34723189.55</v>
      </c>
      <c r="O5100" s="9">
        <v>18514068.55</v>
      </c>
      <c r="P5100" s="9">
        <v>25360737.42</v>
      </c>
      <c r="Q5100" s="9">
        <v>18560464.3</v>
      </c>
      <c r="R5100" s="9">
        <v>7819140.27</v>
      </c>
      <c r="S5100" s="9">
        <v>22460392.01</v>
      </c>
      <c r="T5100" s="9">
        <v>27480807.48</v>
      </c>
      <c r="U5100" s="9">
        <v>0</v>
      </c>
      <c r="V5100" s="9">
        <v>0</v>
      </c>
      <c r="W5100" s="9">
        <v>0</v>
      </c>
      <c r="X5100" s="9">
        <v>0</v>
      </c>
      <c r="Y5100" s="9">
        <v>0</v>
      </c>
      <c r="Z5100" s="9">
        <v>0</v>
      </c>
      <c r="AA5100" s="9">
        <v>0</v>
      </c>
      <c r="AB5100" s="9">
        <v>0</v>
      </c>
      <c r="AC5100" s="9">
        <v>0</v>
      </c>
      <c r="AD5100" s="9">
        <v>0</v>
      </c>
      <c r="AE5100" s="9">
        <v>0</v>
      </c>
      <c r="AF5100" s="9">
        <v>0</v>
      </c>
      <c r="AG5100" s="9">
        <v>0</v>
      </c>
      <c r="AH5100" s="9">
        <v>65593641.57</v>
      </c>
      <c r="AI5100" s="9">
        <v>40120576.64</v>
      </c>
      <c r="AJ5100" s="9">
        <v>50400826.46</v>
      </c>
      <c r="AK5100" s="9">
        <v>14241776.98</v>
      </c>
      <c r="AL5100" s="9">
        <v>0</v>
      </c>
      <c r="AM5100" s="9">
        <v>0</v>
      </c>
      <c r="AN5100" s="9">
        <v>0</v>
      </c>
      <c r="AO5100" s="9">
        <v>0</v>
      </c>
      <c r="AP5100" s="9">
        <v>0</v>
      </c>
      <c r="AQ5100" s="12">
        <v>0</v>
      </c>
      <c r="AR5100" s="13">
        <f t="shared" si="949"/>
        <v>158686280.05</v>
      </c>
      <c r="AS5100" s="13">
        <f t="shared" si="951"/>
        <v>105575979.37</v>
      </c>
      <c r="AT5100" s="13">
        <f t="shared" si="952"/>
        <v>137731882.73</v>
      </c>
      <c r="AU5100" s="13">
        <f t="shared" si="953"/>
        <v>48518599.8</v>
      </c>
      <c r="AV5100" s="13">
        <f t="shared" si="954"/>
        <v>52660838.49</v>
      </c>
      <c r="AW5100" s="13">
        <f t="shared" si="955"/>
        <v>72253935.98</v>
      </c>
      <c r="AX5100" s="13">
        <f t="shared" si="956"/>
        <v>140534185.7</v>
      </c>
      <c r="AY5100" s="13">
        <f t="shared" si="957"/>
        <v>0</v>
      </c>
      <c r="AZ5100" s="13">
        <f t="shared" si="958"/>
        <v>0</v>
      </c>
      <c r="BA5100" s="16">
        <f t="shared" si="959"/>
        <v>0</v>
      </c>
      <c r="BB5100" s="17" t="e">
        <f t="shared" si="960"/>
        <v>#DIV/0!</v>
      </c>
      <c r="BC5100" s="17" t="e">
        <f t="shared" si="950"/>
        <v>#DIV/0!</v>
      </c>
    </row>
    <row r="5101" hidden="1" spans="1:55">
      <c r="A5101" s="8" t="s">
        <v>10215</v>
      </c>
      <c r="B5101" s="8" t="s">
        <v>10216</v>
      </c>
      <c r="C5101" s="8">
        <v>38.84</v>
      </c>
      <c r="D5101" s="9">
        <v>39255923.03</v>
      </c>
      <c r="E5101" s="9">
        <v>97769165.67</v>
      </c>
      <c r="F5101" s="9">
        <v>-12667096.72</v>
      </c>
      <c r="G5101" s="9">
        <v>22473121.17</v>
      </c>
      <c r="H5101" s="9">
        <v>0</v>
      </c>
      <c r="I5101" s="9">
        <v>0</v>
      </c>
      <c r="J5101" s="9">
        <v>0</v>
      </c>
      <c r="K5101" s="9">
        <v>0</v>
      </c>
      <c r="L5101" s="9">
        <v>0</v>
      </c>
      <c r="M5101" s="9">
        <v>0</v>
      </c>
      <c r="N5101" s="9">
        <v>35652256.2</v>
      </c>
      <c r="O5101" s="9">
        <v>35219213.07</v>
      </c>
      <c r="P5101" s="9">
        <v>23124555.11</v>
      </c>
      <c r="Q5101" s="9">
        <v>35564576.81</v>
      </c>
      <c r="R5101" s="9">
        <v>0</v>
      </c>
      <c r="S5101" s="9">
        <v>0</v>
      </c>
      <c r="T5101" s="9">
        <v>0</v>
      </c>
      <c r="U5101" s="9">
        <v>0</v>
      </c>
      <c r="V5101" s="9">
        <v>0</v>
      </c>
      <c r="W5101" s="9">
        <v>0</v>
      </c>
      <c r="X5101" s="9">
        <v>0</v>
      </c>
      <c r="Y5101" s="9">
        <v>0</v>
      </c>
      <c r="Z5101" s="9">
        <v>0</v>
      </c>
      <c r="AA5101" s="9">
        <v>0</v>
      </c>
      <c r="AB5101" s="9">
        <v>0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0</v>
      </c>
      <c r="AI5101" s="9">
        <v>0</v>
      </c>
      <c r="AJ5101" s="9">
        <v>0</v>
      </c>
      <c r="AK5101" s="9">
        <v>2508851.85</v>
      </c>
      <c r="AL5101" s="9">
        <v>0</v>
      </c>
      <c r="AM5101" s="9">
        <v>0</v>
      </c>
      <c r="AN5101" s="9">
        <v>0</v>
      </c>
      <c r="AO5101" s="9">
        <v>0</v>
      </c>
      <c r="AP5101" s="9">
        <v>0</v>
      </c>
      <c r="AQ5101" s="12">
        <v>0</v>
      </c>
      <c r="AR5101" s="13">
        <f t="shared" si="949"/>
        <v>74908179.23</v>
      </c>
      <c r="AS5101" s="13">
        <f t="shared" si="951"/>
        <v>132988378.74</v>
      </c>
      <c r="AT5101" s="13">
        <f t="shared" si="952"/>
        <v>10457458.39</v>
      </c>
      <c r="AU5101" s="13">
        <f t="shared" si="953"/>
        <v>60546549.83</v>
      </c>
      <c r="AV5101" s="13">
        <f t="shared" si="954"/>
        <v>0</v>
      </c>
      <c r="AW5101" s="13">
        <f t="shared" si="955"/>
        <v>0</v>
      </c>
      <c r="AX5101" s="13">
        <f t="shared" si="956"/>
        <v>0</v>
      </c>
      <c r="AY5101" s="13">
        <f t="shared" si="957"/>
        <v>0</v>
      </c>
      <c r="AZ5101" s="13">
        <f t="shared" si="958"/>
        <v>0</v>
      </c>
      <c r="BA5101" s="16">
        <f t="shared" si="959"/>
        <v>0</v>
      </c>
      <c r="BB5101" s="17" t="e">
        <f t="shared" si="960"/>
        <v>#DIV/0!</v>
      </c>
      <c r="BC5101" s="17" t="e">
        <f t="shared" si="950"/>
        <v>#DIV/0!</v>
      </c>
    </row>
    <row r="5102" hidden="1" spans="1:55">
      <c r="A5102" s="8" t="s">
        <v>10217</v>
      </c>
      <c r="B5102" s="8" t="s">
        <v>10218</v>
      </c>
      <c r="C5102" s="8">
        <v>30.1</v>
      </c>
      <c r="D5102" s="9">
        <v>36981497.27</v>
      </c>
      <c r="E5102" s="9">
        <v>44649484.64</v>
      </c>
      <c r="F5102" s="9">
        <v>59629291.19</v>
      </c>
      <c r="G5102" s="9">
        <v>59149793.34</v>
      </c>
      <c r="H5102" s="9">
        <v>46953523.87</v>
      </c>
      <c r="I5102" s="9">
        <v>0</v>
      </c>
      <c r="J5102" s="9">
        <v>0</v>
      </c>
      <c r="K5102" s="9">
        <v>0</v>
      </c>
      <c r="L5102" s="9">
        <v>0</v>
      </c>
      <c r="M5102" s="9">
        <v>0</v>
      </c>
      <c r="N5102" s="9">
        <v>26871690.59</v>
      </c>
      <c r="O5102" s="9">
        <v>36564500.03</v>
      </c>
      <c r="P5102" s="9">
        <v>45593100.93</v>
      </c>
      <c r="Q5102" s="9">
        <v>22060569.35</v>
      </c>
      <c r="R5102" s="9">
        <v>57179933.96</v>
      </c>
      <c r="S5102" s="9">
        <v>0</v>
      </c>
      <c r="T5102" s="9">
        <v>0</v>
      </c>
      <c r="U5102" s="9">
        <v>0</v>
      </c>
      <c r="V5102" s="9">
        <v>0</v>
      </c>
      <c r="W5102" s="9">
        <v>0</v>
      </c>
      <c r="X5102" s="9">
        <v>0</v>
      </c>
      <c r="Y5102" s="9">
        <v>0</v>
      </c>
      <c r="Z5102" s="9">
        <v>0</v>
      </c>
      <c r="AA5102" s="9">
        <v>0</v>
      </c>
      <c r="AB5102" s="9">
        <v>0</v>
      </c>
      <c r="AC5102" s="9">
        <v>0</v>
      </c>
      <c r="AD5102" s="9">
        <v>0</v>
      </c>
      <c r="AE5102" s="9">
        <v>0</v>
      </c>
      <c r="AF5102" s="9">
        <v>0</v>
      </c>
      <c r="AG5102" s="9">
        <v>0</v>
      </c>
      <c r="AH5102" s="9">
        <v>0</v>
      </c>
      <c r="AI5102" s="9">
        <v>0</v>
      </c>
      <c r="AJ5102" s="9">
        <v>0</v>
      </c>
      <c r="AK5102" s="9">
        <v>5518257.53</v>
      </c>
      <c r="AL5102" s="9">
        <v>33000000</v>
      </c>
      <c r="AM5102" s="9">
        <v>0</v>
      </c>
      <c r="AN5102" s="9">
        <v>0</v>
      </c>
      <c r="AO5102" s="9">
        <v>0</v>
      </c>
      <c r="AP5102" s="9">
        <v>0</v>
      </c>
      <c r="AQ5102" s="12">
        <v>0</v>
      </c>
      <c r="AR5102" s="13">
        <f t="shared" si="949"/>
        <v>63853187.86</v>
      </c>
      <c r="AS5102" s="13">
        <f t="shared" si="951"/>
        <v>81213984.67</v>
      </c>
      <c r="AT5102" s="13">
        <f t="shared" si="952"/>
        <v>105222392.12</v>
      </c>
      <c r="AU5102" s="13">
        <f t="shared" si="953"/>
        <v>86728620.22</v>
      </c>
      <c r="AV5102" s="13">
        <f t="shared" si="954"/>
        <v>137133457.83</v>
      </c>
      <c r="AW5102" s="13">
        <f t="shared" si="955"/>
        <v>0</v>
      </c>
      <c r="AX5102" s="13">
        <f t="shared" si="956"/>
        <v>0</v>
      </c>
      <c r="AY5102" s="13">
        <f t="shared" si="957"/>
        <v>0</v>
      </c>
      <c r="AZ5102" s="13">
        <f t="shared" si="958"/>
        <v>0</v>
      </c>
      <c r="BA5102" s="16">
        <f t="shared" si="959"/>
        <v>0</v>
      </c>
      <c r="BB5102" s="17" t="e">
        <f t="shared" si="960"/>
        <v>#DIV/0!</v>
      </c>
      <c r="BC5102" s="17" t="e">
        <f t="shared" si="950"/>
        <v>#DIV/0!</v>
      </c>
    </row>
    <row r="5103" hidden="1" spans="1:55">
      <c r="A5103" s="8" t="s">
        <v>10219</v>
      </c>
      <c r="B5103" s="8" t="s">
        <v>10220</v>
      </c>
      <c r="C5103" s="8">
        <v>85.59</v>
      </c>
      <c r="D5103" s="9">
        <v>18877704.87</v>
      </c>
      <c r="E5103" s="9">
        <v>92025157.3</v>
      </c>
      <c r="F5103" s="9">
        <v>56098535.68</v>
      </c>
      <c r="G5103" s="9">
        <v>46029215.69</v>
      </c>
      <c r="H5103" s="9">
        <v>19619024.84</v>
      </c>
      <c r="I5103" s="9">
        <v>25507769.48</v>
      </c>
      <c r="J5103" s="9">
        <v>0</v>
      </c>
      <c r="K5103" s="9">
        <v>0</v>
      </c>
      <c r="L5103" s="9">
        <v>0</v>
      </c>
      <c r="M5103" s="9">
        <v>0</v>
      </c>
      <c r="N5103" s="9">
        <v>46898526.78</v>
      </c>
      <c r="O5103" s="9">
        <v>67451992.72</v>
      </c>
      <c r="P5103" s="9">
        <v>61112824.52</v>
      </c>
      <c r="Q5103" s="9">
        <v>120159257.97</v>
      </c>
      <c r="R5103" s="9">
        <v>30510321.98</v>
      </c>
      <c r="S5103" s="9">
        <v>34010204.9</v>
      </c>
      <c r="T5103" s="9">
        <v>0</v>
      </c>
      <c r="U5103" s="9">
        <v>0</v>
      </c>
      <c r="V5103" s="9">
        <v>0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100440136.99</v>
      </c>
      <c r="AI5103" s="9">
        <v>100373089.4</v>
      </c>
      <c r="AJ5103" s="9">
        <v>120564445.52</v>
      </c>
      <c r="AK5103" s="9">
        <v>15000000</v>
      </c>
      <c r="AL5103" s="9">
        <v>0</v>
      </c>
      <c r="AM5103" s="9">
        <v>0</v>
      </c>
      <c r="AN5103" s="9">
        <v>0</v>
      </c>
      <c r="AO5103" s="9">
        <v>0</v>
      </c>
      <c r="AP5103" s="9">
        <v>0</v>
      </c>
      <c r="AQ5103" s="12">
        <v>0</v>
      </c>
      <c r="AR5103" s="13">
        <f t="shared" si="949"/>
        <v>166216368.64</v>
      </c>
      <c r="AS5103" s="13">
        <f t="shared" si="951"/>
        <v>259850239.42</v>
      </c>
      <c r="AT5103" s="13">
        <f t="shared" si="952"/>
        <v>237775805.72</v>
      </c>
      <c r="AU5103" s="13">
        <f t="shared" si="953"/>
        <v>181188473.66</v>
      </c>
      <c r="AV5103" s="13">
        <f t="shared" si="954"/>
        <v>50129346.82</v>
      </c>
      <c r="AW5103" s="13">
        <f t="shared" si="955"/>
        <v>59517974.38</v>
      </c>
      <c r="AX5103" s="13">
        <f t="shared" si="956"/>
        <v>0</v>
      </c>
      <c r="AY5103" s="13">
        <f t="shared" si="957"/>
        <v>0</v>
      </c>
      <c r="AZ5103" s="13">
        <f t="shared" si="958"/>
        <v>0</v>
      </c>
      <c r="BA5103" s="16">
        <f t="shared" si="959"/>
        <v>0</v>
      </c>
      <c r="BB5103" s="17" t="e">
        <f t="shared" si="960"/>
        <v>#DIV/0!</v>
      </c>
      <c r="BC5103" s="17" t="e">
        <f t="shared" si="950"/>
        <v>#DIV/0!</v>
      </c>
    </row>
    <row r="5104" hidden="1" spans="1:55">
      <c r="A5104" s="8" t="s">
        <v>10221</v>
      </c>
      <c r="B5104" s="8" t="s">
        <v>10222</v>
      </c>
      <c r="C5104" s="8">
        <v>15.03</v>
      </c>
      <c r="D5104" s="9">
        <v>169953499.11</v>
      </c>
      <c r="E5104" s="9">
        <v>128488190.36</v>
      </c>
      <c r="F5104" s="9">
        <v>-21510315.18</v>
      </c>
      <c r="G5104" s="9">
        <v>34224130.12</v>
      </c>
      <c r="H5104" s="9">
        <v>4110022.26</v>
      </c>
      <c r="I5104" s="9">
        <v>6011626.92</v>
      </c>
      <c r="J5104" s="9">
        <v>41702419.07</v>
      </c>
      <c r="K5104" s="9">
        <v>15879076.69</v>
      </c>
      <c r="L5104" s="9">
        <v>18833382.35</v>
      </c>
      <c r="M5104" s="9">
        <v>0</v>
      </c>
      <c r="N5104" s="9">
        <v>84555088.11</v>
      </c>
      <c r="O5104" s="9">
        <v>8207778.37</v>
      </c>
      <c r="P5104" s="9">
        <v>15046676.29</v>
      </c>
      <c r="Q5104" s="9">
        <v>9376875.21</v>
      </c>
      <c r="R5104" s="9">
        <v>4784328.33</v>
      </c>
      <c r="S5104" s="9">
        <v>14584733.98</v>
      </c>
      <c r="T5104" s="9">
        <v>6953837.43</v>
      </c>
      <c r="U5104" s="9">
        <v>6739546.97</v>
      </c>
      <c r="V5104" s="9">
        <v>14910322.4</v>
      </c>
      <c r="W5104" s="9">
        <v>0</v>
      </c>
      <c r="X5104" s="9">
        <v>0</v>
      </c>
      <c r="Y5104" s="9">
        <v>0</v>
      </c>
      <c r="Z5104" s="9">
        <v>0</v>
      </c>
      <c r="AA5104" s="9">
        <v>0</v>
      </c>
      <c r="AB5104" s="9">
        <v>0</v>
      </c>
      <c r="AC5104" s="9">
        <v>0</v>
      </c>
      <c r="AD5104" s="9">
        <v>0</v>
      </c>
      <c r="AE5104" s="9">
        <v>0</v>
      </c>
      <c r="AF5104" s="9">
        <v>0</v>
      </c>
      <c r="AG5104" s="9">
        <v>0</v>
      </c>
      <c r="AH5104" s="9">
        <v>96185991</v>
      </c>
      <c r="AI5104" s="9">
        <v>60532820.83</v>
      </c>
      <c r="AJ5104" s="9">
        <v>14500000</v>
      </c>
      <c r="AK5104" s="9">
        <v>0</v>
      </c>
      <c r="AL5104" s="9">
        <v>0</v>
      </c>
      <c r="AM5104" s="9">
        <v>0</v>
      </c>
      <c r="AN5104" s="9">
        <v>0</v>
      </c>
      <c r="AO5104" s="9">
        <v>0</v>
      </c>
      <c r="AP5104" s="9">
        <v>0</v>
      </c>
      <c r="AQ5104" s="12">
        <v>0</v>
      </c>
      <c r="AR5104" s="13">
        <f t="shared" si="949"/>
        <v>350694578.22</v>
      </c>
      <c r="AS5104" s="13">
        <f t="shared" si="951"/>
        <v>197228789.56</v>
      </c>
      <c r="AT5104" s="13">
        <f t="shared" si="952"/>
        <v>8036361.11</v>
      </c>
      <c r="AU5104" s="13">
        <f t="shared" si="953"/>
        <v>43601005.33</v>
      </c>
      <c r="AV5104" s="13">
        <f t="shared" si="954"/>
        <v>8894350.59</v>
      </c>
      <c r="AW5104" s="13">
        <f t="shared" si="955"/>
        <v>20596360.9</v>
      </c>
      <c r="AX5104" s="13">
        <f t="shared" si="956"/>
        <v>48656256.5</v>
      </c>
      <c r="AY5104" s="13">
        <f t="shared" si="957"/>
        <v>22618623.66</v>
      </c>
      <c r="AZ5104" s="13">
        <f t="shared" si="958"/>
        <v>33743704.75</v>
      </c>
      <c r="BA5104" s="16">
        <f t="shared" si="959"/>
        <v>0</v>
      </c>
      <c r="BB5104" s="17" t="e">
        <f t="shared" si="960"/>
        <v>#DIV/0!</v>
      </c>
      <c r="BC5104" s="17" t="e">
        <f t="shared" si="950"/>
        <v>#DIV/0!</v>
      </c>
    </row>
    <row r="5105" hidden="1" spans="1:55">
      <c r="A5105" s="8" t="s">
        <v>10223</v>
      </c>
      <c r="B5105" s="8" t="s">
        <v>10224</v>
      </c>
      <c r="C5105" s="8">
        <v>29.17</v>
      </c>
      <c r="D5105" s="9">
        <v>11623824.11</v>
      </c>
      <c r="E5105" s="9">
        <v>145670666.63</v>
      </c>
      <c r="F5105" s="9">
        <v>91782274.43</v>
      </c>
      <c r="G5105" s="9">
        <v>57071350.02</v>
      </c>
      <c r="H5105" s="9">
        <v>72369798.75</v>
      </c>
      <c r="I5105" s="9">
        <v>0</v>
      </c>
      <c r="J5105" s="9">
        <v>0</v>
      </c>
      <c r="K5105" s="9">
        <v>0</v>
      </c>
      <c r="L5105" s="9">
        <v>0</v>
      </c>
      <c r="M5105" s="9">
        <v>0</v>
      </c>
      <c r="N5105" s="9">
        <v>57005990.85</v>
      </c>
      <c r="O5105" s="9">
        <v>123215515.04</v>
      </c>
      <c r="P5105" s="9">
        <v>59477231.82</v>
      </c>
      <c r="Q5105" s="9">
        <v>27861846.71</v>
      </c>
      <c r="R5105" s="9">
        <v>38138402.66</v>
      </c>
      <c r="S5105" s="9">
        <v>0</v>
      </c>
      <c r="T5105" s="9">
        <v>0</v>
      </c>
      <c r="U5105" s="9">
        <v>0</v>
      </c>
      <c r="V5105" s="9">
        <v>0</v>
      </c>
      <c r="W5105" s="9">
        <v>0</v>
      </c>
      <c r="X5105" s="9">
        <v>0</v>
      </c>
      <c r="Y5105" s="9">
        <v>0</v>
      </c>
      <c r="Z5105" s="9">
        <v>0</v>
      </c>
      <c r="AA5105" s="9">
        <v>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0</v>
      </c>
      <c r="AH5105" s="9">
        <v>61551330.25</v>
      </c>
      <c r="AI5105" s="9">
        <v>22989971.44</v>
      </c>
      <c r="AJ5105" s="9">
        <v>74900000</v>
      </c>
      <c r="AK5105" s="9">
        <v>40700000</v>
      </c>
      <c r="AL5105" s="9">
        <v>0</v>
      </c>
      <c r="AM5105" s="9">
        <v>0</v>
      </c>
      <c r="AN5105" s="9">
        <v>0</v>
      </c>
      <c r="AO5105" s="9">
        <v>0</v>
      </c>
      <c r="AP5105" s="9">
        <v>0</v>
      </c>
      <c r="AQ5105" s="12">
        <v>0</v>
      </c>
      <c r="AR5105" s="13">
        <f t="shared" si="949"/>
        <v>130181145.21</v>
      </c>
      <c r="AS5105" s="13">
        <f t="shared" si="951"/>
        <v>291876153.11</v>
      </c>
      <c r="AT5105" s="13">
        <f t="shared" si="952"/>
        <v>226159506.25</v>
      </c>
      <c r="AU5105" s="13">
        <f t="shared" si="953"/>
        <v>125633196.73</v>
      </c>
      <c r="AV5105" s="13">
        <f t="shared" si="954"/>
        <v>110508201.41</v>
      </c>
      <c r="AW5105" s="13">
        <f t="shared" si="955"/>
        <v>0</v>
      </c>
      <c r="AX5105" s="13">
        <f t="shared" si="956"/>
        <v>0</v>
      </c>
      <c r="AY5105" s="13">
        <f t="shared" si="957"/>
        <v>0</v>
      </c>
      <c r="AZ5105" s="13">
        <f t="shared" si="958"/>
        <v>0</v>
      </c>
      <c r="BA5105" s="16">
        <f t="shared" si="959"/>
        <v>0</v>
      </c>
      <c r="BB5105" s="17" t="e">
        <f t="shared" si="960"/>
        <v>#DIV/0!</v>
      </c>
      <c r="BC5105" s="17" t="e">
        <f t="shared" si="950"/>
        <v>#DIV/0!</v>
      </c>
    </row>
    <row r="5106" hidden="1" spans="1:55">
      <c r="A5106" s="8" t="s">
        <v>10225</v>
      </c>
      <c r="B5106" s="8" t="s">
        <v>10226</v>
      </c>
      <c r="C5106" s="8">
        <v>39.13</v>
      </c>
      <c r="D5106" s="9">
        <v>65739396.15</v>
      </c>
      <c r="E5106" s="9">
        <v>70161256.1</v>
      </c>
      <c r="F5106" s="9">
        <v>43416665.95</v>
      </c>
      <c r="G5106" s="9">
        <v>23561478.88</v>
      </c>
      <c r="H5106" s="9">
        <v>-61563223.45</v>
      </c>
      <c r="I5106" s="9">
        <v>0</v>
      </c>
      <c r="J5106" s="9">
        <v>0</v>
      </c>
      <c r="K5106" s="9">
        <v>0</v>
      </c>
      <c r="L5106" s="9">
        <v>0</v>
      </c>
      <c r="M5106" s="9">
        <v>0</v>
      </c>
      <c r="N5106" s="9">
        <v>96345037.74</v>
      </c>
      <c r="O5106" s="9">
        <v>116046677.25</v>
      </c>
      <c r="P5106" s="9">
        <v>80196632.33</v>
      </c>
      <c r="Q5106" s="9">
        <v>140706595.18</v>
      </c>
      <c r="R5106" s="9">
        <v>114011628.56</v>
      </c>
      <c r="S5106" s="9">
        <v>0</v>
      </c>
      <c r="T5106" s="9">
        <v>0</v>
      </c>
      <c r="U5106" s="9">
        <v>0</v>
      </c>
      <c r="V5106" s="9">
        <v>0</v>
      </c>
      <c r="W5106" s="9">
        <v>0</v>
      </c>
      <c r="X5106" s="9">
        <v>0</v>
      </c>
      <c r="Y5106" s="9">
        <v>0</v>
      </c>
      <c r="Z5106" s="9">
        <v>0</v>
      </c>
      <c r="AA5106" s="9">
        <v>0</v>
      </c>
      <c r="AB5106" s="9">
        <v>0</v>
      </c>
      <c r="AC5106" s="9">
        <v>0</v>
      </c>
      <c r="AD5106" s="9">
        <v>0</v>
      </c>
      <c r="AE5106" s="9">
        <v>0</v>
      </c>
      <c r="AF5106" s="9">
        <v>0</v>
      </c>
      <c r="AG5106" s="9">
        <v>0</v>
      </c>
      <c r="AH5106" s="9">
        <v>0</v>
      </c>
      <c r="AI5106" s="9">
        <v>0</v>
      </c>
      <c r="AJ5106" s="9">
        <v>0</v>
      </c>
      <c r="AK5106" s="9">
        <v>0</v>
      </c>
      <c r="AL5106" s="9">
        <v>0</v>
      </c>
      <c r="AM5106" s="9">
        <v>0</v>
      </c>
      <c r="AN5106" s="9">
        <v>0</v>
      </c>
      <c r="AO5106" s="9">
        <v>0</v>
      </c>
      <c r="AP5106" s="9">
        <v>0</v>
      </c>
      <c r="AQ5106" s="12">
        <v>0</v>
      </c>
      <c r="AR5106" s="13">
        <f t="shared" si="949"/>
        <v>162084433.89</v>
      </c>
      <c r="AS5106" s="13">
        <f t="shared" si="951"/>
        <v>186207933.35</v>
      </c>
      <c r="AT5106" s="13">
        <f t="shared" si="952"/>
        <v>123613298.28</v>
      </c>
      <c r="AU5106" s="13">
        <f t="shared" si="953"/>
        <v>164268074.06</v>
      </c>
      <c r="AV5106" s="13">
        <f t="shared" si="954"/>
        <v>52448405.11</v>
      </c>
      <c r="AW5106" s="13">
        <f t="shared" si="955"/>
        <v>0</v>
      </c>
      <c r="AX5106" s="13">
        <f t="shared" si="956"/>
        <v>0</v>
      </c>
      <c r="AY5106" s="13">
        <f t="shared" si="957"/>
        <v>0</v>
      </c>
      <c r="AZ5106" s="13">
        <f t="shared" si="958"/>
        <v>0</v>
      </c>
      <c r="BA5106" s="16">
        <f t="shared" si="959"/>
        <v>0</v>
      </c>
      <c r="BB5106" s="17" t="e">
        <f t="shared" si="960"/>
        <v>#DIV/0!</v>
      </c>
      <c r="BC5106" s="17" t="e">
        <f t="shared" si="950"/>
        <v>#DIV/0!</v>
      </c>
    </row>
    <row r="5107" hidden="1" spans="1:55">
      <c r="A5107" s="8" t="s">
        <v>10227</v>
      </c>
      <c r="B5107" s="8" t="s">
        <v>10228</v>
      </c>
      <c r="C5107" s="8">
        <v>67.41</v>
      </c>
      <c r="D5107" s="9">
        <v>0</v>
      </c>
      <c r="E5107" s="9">
        <v>132727544.34</v>
      </c>
      <c r="F5107" s="9">
        <v>121881300.61</v>
      </c>
      <c r="G5107" s="9">
        <v>136698279.46</v>
      </c>
      <c r="H5107" s="9">
        <v>58123615.53</v>
      </c>
      <c r="I5107" s="9">
        <v>0</v>
      </c>
      <c r="J5107" s="9">
        <v>0</v>
      </c>
      <c r="K5107" s="9">
        <v>0</v>
      </c>
      <c r="L5107" s="9">
        <v>0</v>
      </c>
      <c r="M5107" s="9">
        <v>0</v>
      </c>
      <c r="N5107" s="9">
        <v>0</v>
      </c>
      <c r="O5107" s="9">
        <v>403481626.81</v>
      </c>
      <c r="P5107" s="9">
        <v>227108690.78</v>
      </c>
      <c r="Q5107" s="9">
        <v>36908078.07</v>
      </c>
      <c r="R5107" s="9">
        <v>31448783.22</v>
      </c>
      <c r="S5107" s="9">
        <v>0</v>
      </c>
      <c r="T5107" s="9">
        <v>0</v>
      </c>
      <c r="U5107" s="9">
        <v>0</v>
      </c>
      <c r="V5107" s="9">
        <v>0</v>
      </c>
      <c r="W5107" s="9">
        <v>0</v>
      </c>
      <c r="X5107" s="9">
        <v>0</v>
      </c>
      <c r="Y5107" s="9">
        <v>0</v>
      </c>
      <c r="Z5107" s="9">
        <v>0</v>
      </c>
      <c r="AA5107" s="9">
        <v>0</v>
      </c>
      <c r="AB5107" s="9">
        <v>0</v>
      </c>
      <c r="AC5107" s="9">
        <v>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173654560.72</v>
      </c>
      <c r="AL5107" s="9">
        <v>0</v>
      </c>
      <c r="AM5107" s="9">
        <v>0</v>
      </c>
      <c r="AN5107" s="9">
        <v>0</v>
      </c>
      <c r="AO5107" s="9">
        <v>0</v>
      </c>
      <c r="AP5107" s="9">
        <v>0</v>
      </c>
      <c r="AQ5107" s="12">
        <v>0</v>
      </c>
      <c r="AR5107" s="13">
        <f t="shared" si="949"/>
        <v>0</v>
      </c>
      <c r="AS5107" s="13">
        <f t="shared" si="951"/>
        <v>536209171.15</v>
      </c>
      <c r="AT5107" s="13">
        <f t="shared" si="952"/>
        <v>348989991.39</v>
      </c>
      <c r="AU5107" s="13">
        <f t="shared" si="953"/>
        <v>347260918.25</v>
      </c>
      <c r="AV5107" s="13">
        <f t="shared" si="954"/>
        <v>89572398.75</v>
      </c>
      <c r="AW5107" s="13">
        <f t="shared" si="955"/>
        <v>0</v>
      </c>
      <c r="AX5107" s="13">
        <f t="shared" si="956"/>
        <v>0</v>
      </c>
      <c r="AY5107" s="13">
        <f t="shared" si="957"/>
        <v>0</v>
      </c>
      <c r="AZ5107" s="13">
        <f t="shared" si="958"/>
        <v>0</v>
      </c>
      <c r="BA5107" s="16">
        <f t="shared" si="959"/>
        <v>0</v>
      </c>
      <c r="BB5107" s="17" t="e">
        <f t="shared" si="960"/>
        <v>#DIV/0!</v>
      </c>
      <c r="BC5107" s="17" t="e">
        <f t="shared" si="950"/>
        <v>#DIV/0!</v>
      </c>
    </row>
    <row r="5108" hidden="1" spans="1:55">
      <c r="A5108" s="8" t="s">
        <v>10229</v>
      </c>
      <c r="B5108" s="8" t="s">
        <v>10230</v>
      </c>
      <c r="C5108" s="8">
        <v>0</v>
      </c>
      <c r="D5108" s="9">
        <v>0</v>
      </c>
      <c r="E5108" s="9">
        <v>206733718.76</v>
      </c>
      <c r="F5108" s="9">
        <v>292885967.47</v>
      </c>
      <c r="G5108" s="9">
        <v>337436220.14</v>
      </c>
      <c r="H5108" s="9">
        <v>149234400</v>
      </c>
      <c r="I5108" s="9">
        <v>0</v>
      </c>
      <c r="J5108" s="9">
        <v>0</v>
      </c>
      <c r="K5108" s="9">
        <v>0</v>
      </c>
      <c r="L5108" s="9">
        <v>0</v>
      </c>
      <c r="M5108" s="9">
        <v>0</v>
      </c>
      <c r="N5108" s="9">
        <v>0</v>
      </c>
      <c r="O5108" s="9">
        <v>137325773.71</v>
      </c>
      <c r="P5108" s="9">
        <v>94874462.77</v>
      </c>
      <c r="Q5108" s="9">
        <v>50900506.71</v>
      </c>
      <c r="R5108" s="9">
        <v>76379100</v>
      </c>
      <c r="S5108" s="9">
        <v>0</v>
      </c>
      <c r="T5108" s="9">
        <v>0</v>
      </c>
      <c r="U5108" s="9">
        <v>0</v>
      </c>
      <c r="V5108" s="9">
        <v>0</v>
      </c>
      <c r="W5108" s="9">
        <v>0</v>
      </c>
      <c r="X5108" s="9">
        <v>0</v>
      </c>
      <c r="Y5108" s="9">
        <v>0</v>
      </c>
      <c r="Z5108" s="9">
        <v>0</v>
      </c>
      <c r="AA5108" s="9">
        <v>0</v>
      </c>
      <c r="AB5108" s="9">
        <v>0</v>
      </c>
      <c r="AC5108" s="9">
        <v>0</v>
      </c>
      <c r="AD5108" s="9">
        <v>0</v>
      </c>
      <c r="AE5108" s="9">
        <v>0</v>
      </c>
      <c r="AF5108" s="9">
        <v>0</v>
      </c>
      <c r="AG5108" s="9">
        <v>0</v>
      </c>
      <c r="AH5108" s="9">
        <v>0</v>
      </c>
      <c r="AI5108" s="9">
        <v>0</v>
      </c>
      <c r="AJ5108" s="9">
        <v>0</v>
      </c>
      <c r="AK5108" s="9">
        <v>13000000</v>
      </c>
      <c r="AL5108" s="9">
        <v>0</v>
      </c>
      <c r="AM5108" s="9">
        <v>0</v>
      </c>
      <c r="AN5108" s="9">
        <v>0</v>
      </c>
      <c r="AO5108" s="9">
        <v>0</v>
      </c>
      <c r="AP5108" s="9">
        <v>0</v>
      </c>
      <c r="AQ5108" s="12">
        <v>0</v>
      </c>
      <c r="AR5108" s="13">
        <f t="shared" si="949"/>
        <v>0</v>
      </c>
      <c r="AS5108" s="13">
        <f t="shared" si="951"/>
        <v>344059492.47</v>
      </c>
      <c r="AT5108" s="13">
        <f t="shared" si="952"/>
        <v>387760430.24</v>
      </c>
      <c r="AU5108" s="13">
        <f t="shared" si="953"/>
        <v>401336726.85</v>
      </c>
      <c r="AV5108" s="13">
        <f t="shared" si="954"/>
        <v>225613500</v>
      </c>
      <c r="AW5108" s="13">
        <f t="shared" si="955"/>
        <v>0</v>
      </c>
      <c r="AX5108" s="13">
        <f t="shared" si="956"/>
        <v>0</v>
      </c>
      <c r="AY5108" s="13">
        <f t="shared" si="957"/>
        <v>0</v>
      </c>
      <c r="AZ5108" s="13">
        <f t="shared" si="958"/>
        <v>0</v>
      </c>
      <c r="BA5108" s="16">
        <f t="shared" si="959"/>
        <v>0</v>
      </c>
      <c r="BB5108" s="17" t="e">
        <f t="shared" si="960"/>
        <v>#DIV/0!</v>
      </c>
      <c r="BC5108" s="17" t="e">
        <f t="shared" si="950"/>
        <v>#DIV/0!</v>
      </c>
    </row>
    <row r="5109" hidden="1" spans="1:55">
      <c r="A5109" s="8" t="s">
        <v>10231</v>
      </c>
      <c r="B5109" s="8" t="s">
        <v>10232</v>
      </c>
      <c r="C5109" s="8">
        <v>0</v>
      </c>
      <c r="D5109" s="9">
        <v>0</v>
      </c>
      <c r="E5109" s="9">
        <v>131666189.74</v>
      </c>
      <c r="F5109" s="9">
        <v>34708995.06</v>
      </c>
      <c r="G5109" s="9">
        <v>188506479.23</v>
      </c>
      <c r="H5109" s="9">
        <v>37169862.05</v>
      </c>
      <c r="I5109" s="9">
        <v>0</v>
      </c>
      <c r="J5109" s="9">
        <v>0</v>
      </c>
      <c r="K5109" s="9">
        <v>0</v>
      </c>
      <c r="L5109" s="9">
        <v>0</v>
      </c>
      <c r="M5109" s="9">
        <v>0</v>
      </c>
      <c r="N5109" s="9">
        <v>0</v>
      </c>
      <c r="O5109" s="9">
        <v>89802750.39</v>
      </c>
      <c r="P5109" s="9">
        <v>92322190.63</v>
      </c>
      <c r="Q5109" s="9">
        <v>90803145.71</v>
      </c>
      <c r="R5109" s="9">
        <v>78970948.81</v>
      </c>
      <c r="S5109" s="9">
        <v>0</v>
      </c>
      <c r="T5109" s="9">
        <v>0</v>
      </c>
      <c r="U5109" s="9">
        <v>0</v>
      </c>
      <c r="V5109" s="9">
        <v>0</v>
      </c>
      <c r="W5109" s="9">
        <v>0</v>
      </c>
      <c r="X5109" s="9">
        <v>0</v>
      </c>
      <c r="Y5109" s="9">
        <v>0</v>
      </c>
      <c r="Z5109" s="9">
        <v>0</v>
      </c>
      <c r="AA5109" s="9">
        <v>0</v>
      </c>
      <c r="AB5109" s="9">
        <v>0</v>
      </c>
      <c r="AC5109" s="9">
        <v>0</v>
      </c>
      <c r="AD5109" s="9">
        <v>0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450725.13</v>
      </c>
      <c r="AK5109" s="9">
        <v>0</v>
      </c>
      <c r="AL5109" s="9">
        <v>0</v>
      </c>
      <c r="AM5109" s="9">
        <v>0</v>
      </c>
      <c r="AN5109" s="9">
        <v>0</v>
      </c>
      <c r="AO5109" s="9">
        <v>0</v>
      </c>
      <c r="AP5109" s="9">
        <v>0</v>
      </c>
      <c r="AQ5109" s="12">
        <v>0</v>
      </c>
      <c r="AR5109" s="13">
        <f t="shared" si="949"/>
        <v>0</v>
      </c>
      <c r="AS5109" s="13">
        <f t="shared" si="951"/>
        <v>221468940.13</v>
      </c>
      <c r="AT5109" s="13">
        <f t="shared" si="952"/>
        <v>127481910.82</v>
      </c>
      <c r="AU5109" s="13">
        <f t="shared" si="953"/>
        <v>279309624.94</v>
      </c>
      <c r="AV5109" s="13">
        <f t="shared" si="954"/>
        <v>116140810.86</v>
      </c>
      <c r="AW5109" s="13">
        <f t="shared" si="955"/>
        <v>0</v>
      </c>
      <c r="AX5109" s="13">
        <f t="shared" si="956"/>
        <v>0</v>
      </c>
      <c r="AY5109" s="13">
        <f t="shared" si="957"/>
        <v>0</v>
      </c>
      <c r="AZ5109" s="13">
        <f t="shared" si="958"/>
        <v>0</v>
      </c>
      <c r="BA5109" s="16">
        <f t="shared" si="959"/>
        <v>0</v>
      </c>
      <c r="BB5109" s="17" t="e">
        <f t="shared" si="960"/>
        <v>#DIV/0!</v>
      </c>
      <c r="BC5109" s="17" t="e">
        <f t="shared" si="950"/>
        <v>#DIV/0!</v>
      </c>
    </row>
    <row r="5110" hidden="1" spans="1:55">
      <c r="A5110" s="8" t="s">
        <v>10233</v>
      </c>
      <c r="B5110" s="8" t="s">
        <v>10234</v>
      </c>
      <c r="C5110" s="8">
        <v>0</v>
      </c>
      <c r="D5110" s="9">
        <v>0</v>
      </c>
      <c r="E5110" s="9">
        <v>157934119.6</v>
      </c>
      <c r="F5110" s="9">
        <v>103430397.92</v>
      </c>
      <c r="G5110" s="9">
        <v>109119278.2</v>
      </c>
      <c r="H5110" s="9">
        <v>80073000</v>
      </c>
      <c r="I5110" s="9">
        <v>0</v>
      </c>
      <c r="J5110" s="9">
        <v>0</v>
      </c>
      <c r="K5110" s="9">
        <v>0</v>
      </c>
      <c r="L5110" s="9">
        <v>0</v>
      </c>
      <c r="M5110" s="9">
        <v>0</v>
      </c>
      <c r="N5110" s="9">
        <v>0</v>
      </c>
      <c r="O5110" s="9">
        <v>134073130.69</v>
      </c>
      <c r="P5110" s="9">
        <v>169780659.26</v>
      </c>
      <c r="Q5110" s="9">
        <v>91600800.62</v>
      </c>
      <c r="R5110" s="9">
        <v>86253000</v>
      </c>
      <c r="S5110" s="9">
        <v>0</v>
      </c>
      <c r="T5110" s="9">
        <v>0</v>
      </c>
      <c r="U5110" s="9">
        <v>0</v>
      </c>
      <c r="V5110" s="9">
        <v>0</v>
      </c>
      <c r="W5110" s="9">
        <v>0</v>
      </c>
      <c r="X5110" s="9">
        <v>0</v>
      </c>
      <c r="Y5110" s="9">
        <v>0</v>
      </c>
      <c r="Z5110" s="9">
        <v>0</v>
      </c>
      <c r="AA5110" s="9">
        <v>0</v>
      </c>
      <c r="AB5110" s="9">
        <v>0</v>
      </c>
      <c r="AC5110" s="9">
        <v>0</v>
      </c>
      <c r="AD5110" s="9">
        <v>0</v>
      </c>
      <c r="AE5110" s="9">
        <v>0</v>
      </c>
      <c r="AF5110" s="9">
        <v>0</v>
      </c>
      <c r="AG5110" s="9">
        <v>0</v>
      </c>
      <c r="AH5110" s="9">
        <v>0</v>
      </c>
      <c r="AI5110" s="9">
        <v>70000000</v>
      </c>
      <c r="AJ5110" s="9">
        <v>40000000</v>
      </c>
      <c r="AK5110" s="9">
        <v>0</v>
      </c>
      <c r="AL5110" s="9">
        <v>0</v>
      </c>
      <c r="AM5110" s="9">
        <v>0</v>
      </c>
      <c r="AN5110" s="9">
        <v>0</v>
      </c>
      <c r="AO5110" s="9">
        <v>0</v>
      </c>
      <c r="AP5110" s="9">
        <v>0</v>
      </c>
      <c r="AQ5110" s="12">
        <v>0</v>
      </c>
      <c r="AR5110" s="13">
        <f t="shared" si="949"/>
        <v>0</v>
      </c>
      <c r="AS5110" s="13">
        <f t="shared" si="951"/>
        <v>362007250.29</v>
      </c>
      <c r="AT5110" s="13">
        <f t="shared" si="952"/>
        <v>313211057.18</v>
      </c>
      <c r="AU5110" s="13">
        <f t="shared" si="953"/>
        <v>200720078.82</v>
      </c>
      <c r="AV5110" s="13">
        <f t="shared" si="954"/>
        <v>166326000</v>
      </c>
      <c r="AW5110" s="13">
        <f t="shared" si="955"/>
        <v>0</v>
      </c>
      <c r="AX5110" s="13">
        <f t="shared" si="956"/>
        <v>0</v>
      </c>
      <c r="AY5110" s="13">
        <f t="shared" si="957"/>
        <v>0</v>
      </c>
      <c r="AZ5110" s="13">
        <f t="shared" si="958"/>
        <v>0</v>
      </c>
      <c r="BA5110" s="16">
        <f t="shared" si="959"/>
        <v>0</v>
      </c>
      <c r="BB5110" s="17" t="e">
        <f t="shared" si="960"/>
        <v>#DIV/0!</v>
      </c>
      <c r="BC5110" s="17" t="e">
        <f t="shared" si="950"/>
        <v>#DIV/0!</v>
      </c>
    </row>
    <row r="5111" hidden="1" spans="1:55">
      <c r="A5111" s="8" t="s">
        <v>10235</v>
      </c>
      <c r="B5111" s="8" t="s">
        <v>10236</v>
      </c>
      <c r="C5111" s="8">
        <v>0</v>
      </c>
      <c r="D5111" s="9">
        <v>0</v>
      </c>
      <c r="E5111" s="9">
        <v>45089902.8</v>
      </c>
      <c r="F5111" s="9">
        <v>-42994507.57</v>
      </c>
      <c r="G5111" s="9">
        <v>22066421.1</v>
      </c>
      <c r="H5111" s="9">
        <v>26720337.5</v>
      </c>
      <c r="I5111" s="9">
        <v>0</v>
      </c>
      <c r="J5111" s="9">
        <v>0</v>
      </c>
      <c r="K5111" s="9">
        <v>0</v>
      </c>
      <c r="L5111" s="9">
        <v>0</v>
      </c>
      <c r="M5111" s="9">
        <v>0</v>
      </c>
      <c r="N5111" s="9">
        <v>0</v>
      </c>
      <c r="O5111" s="9">
        <v>160942952.49</v>
      </c>
      <c r="P5111" s="9">
        <v>136015552.85</v>
      </c>
      <c r="Q5111" s="9">
        <v>57374170.23</v>
      </c>
      <c r="R5111" s="9">
        <v>70389588.05</v>
      </c>
      <c r="S5111" s="9">
        <v>0</v>
      </c>
      <c r="T5111" s="9">
        <v>0</v>
      </c>
      <c r="U5111" s="9">
        <v>0</v>
      </c>
      <c r="V5111" s="9">
        <v>0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0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9">
        <v>0</v>
      </c>
      <c r="AL5111" s="9">
        <v>0</v>
      </c>
      <c r="AM5111" s="9">
        <v>0</v>
      </c>
      <c r="AN5111" s="9">
        <v>0</v>
      </c>
      <c r="AO5111" s="9">
        <v>0</v>
      </c>
      <c r="AP5111" s="9">
        <v>0</v>
      </c>
      <c r="AQ5111" s="12">
        <v>0</v>
      </c>
      <c r="AR5111" s="13">
        <f t="shared" si="949"/>
        <v>0</v>
      </c>
      <c r="AS5111" s="13">
        <f t="shared" si="951"/>
        <v>206032855.29</v>
      </c>
      <c r="AT5111" s="13">
        <f t="shared" si="952"/>
        <v>93021045.28</v>
      </c>
      <c r="AU5111" s="13">
        <f t="shared" si="953"/>
        <v>79440591.33</v>
      </c>
      <c r="AV5111" s="13">
        <f t="shared" si="954"/>
        <v>97109925.55</v>
      </c>
      <c r="AW5111" s="13">
        <f t="shared" si="955"/>
        <v>0</v>
      </c>
      <c r="AX5111" s="13">
        <f t="shared" si="956"/>
        <v>0</v>
      </c>
      <c r="AY5111" s="13">
        <f t="shared" si="957"/>
        <v>0</v>
      </c>
      <c r="AZ5111" s="13">
        <f t="shared" si="958"/>
        <v>0</v>
      </c>
      <c r="BA5111" s="16">
        <f t="shared" si="959"/>
        <v>0</v>
      </c>
      <c r="BB5111" s="17" t="e">
        <f t="shared" si="960"/>
        <v>#DIV/0!</v>
      </c>
      <c r="BC5111" s="17" t="e">
        <f t="shared" si="950"/>
        <v>#DIV/0!</v>
      </c>
    </row>
    <row r="5112" hidden="1" spans="1:55">
      <c r="A5112" s="8" t="s">
        <v>10237</v>
      </c>
      <c r="B5112" s="8" t="s">
        <v>10238</v>
      </c>
      <c r="C5112" s="8">
        <v>0</v>
      </c>
      <c r="D5112" s="9">
        <v>189265900</v>
      </c>
      <c r="E5112" s="9">
        <v>140821176.11</v>
      </c>
      <c r="F5112" s="9">
        <v>29334863.17</v>
      </c>
      <c r="G5112" s="9">
        <v>92099653.46</v>
      </c>
      <c r="H5112" s="9">
        <v>-84675180.65</v>
      </c>
      <c r="I5112" s="9">
        <v>0</v>
      </c>
      <c r="J5112" s="9">
        <v>0</v>
      </c>
      <c r="K5112" s="9">
        <v>0</v>
      </c>
      <c r="L5112" s="9">
        <v>0</v>
      </c>
      <c r="M5112" s="9">
        <v>0</v>
      </c>
      <c r="N5112" s="9">
        <v>0</v>
      </c>
      <c r="O5112" s="9">
        <v>284505404.36</v>
      </c>
      <c r="P5112" s="9">
        <v>206023048.3</v>
      </c>
      <c r="Q5112" s="9">
        <v>133747542.77</v>
      </c>
      <c r="R5112" s="9">
        <v>163744237.11</v>
      </c>
      <c r="S5112" s="9">
        <v>0</v>
      </c>
      <c r="T5112" s="9">
        <v>0</v>
      </c>
      <c r="U5112" s="9">
        <v>0</v>
      </c>
      <c r="V5112" s="9">
        <v>0</v>
      </c>
      <c r="W5112" s="9">
        <v>0</v>
      </c>
      <c r="X5112" s="9">
        <v>0</v>
      </c>
      <c r="Y5112" s="9">
        <v>0</v>
      </c>
      <c r="Z5112" s="9">
        <v>0</v>
      </c>
      <c r="AA5112" s="9">
        <v>0</v>
      </c>
      <c r="AB5112" s="9">
        <v>0</v>
      </c>
      <c r="AC5112" s="9">
        <v>0</v>
      </c>
      <c r="AD5112" s="9">
        <v>0</v>
      </c>
      <c r="AE5112" s="9">
        <v>0</v>
      </c>
      <c r="AF5112" s="9">
        <v>0</v>
      </c>
      <c r="AG5112" s="9">
        <v>0</v>
      </c>
      <c r="AH5112" s="9">
        <v>0</v>
      </c>
      <c r="AI5112" s="9">
        <v>500000</v>
      </c>
      <c r="AJ5112" s="9">
        <v>5000000</v>
      </c>
      <c r="AK5112" s="9">
        <v>46102180.82</v>
      </c>
      <c r="AL5112" s="9">
        <v>0</v>
      </c>
      <c r="AM5112" s="9">
        <v>0</v>
      </c>
      <c r="AN5112" s="9">
        <v>0</v>
      </c>
      <c r="AO5112" s="9">
        <v>0</v>
      </c>
      <c r="AP5112" s="9">
        <v>0</v>
      </c>
      <c r="AQ5112" s="12">
        <v>0</v>
      </c>
      <c r="AR5112" s="13">
        <f t="shared" si="949"/>
        <v>189265900</v>
      </c>
      <c r="AS5112" s="13">
        <f t="shared" si="951"/>
        <v>425826580.47</v>
      </c>
      <c r="AT5112" s="13">
        <f t="shared" si="952"/>
        <v>240357911.47</v>
      </c>
      <c r="AU5112" s="13">
        <f t="shared" si="953"/>
        <v>271949377.05</v>
      </c>
      <c r="AV5112" s="13">
        <f t="shared" si="954"/>
        <v>79069056.46</v>
      </c>
      <c r="AW5112" s="13">
        <f t="shared" si="955"/>
        <v>0</v>
      </c>
      <c r="AX5112" s="13">
        <f t="shared" si="956"/>
        <v>0</v>
      </c>
      <c r="AY5112" s="13">
        <f t="shared" si="957"/>
        <v>0</v>
      </c>
      <c r="AZ5112" s="13">
        <f t="shared" si="958"/>
        <v>0</v>
      </c>
      <c r="BA5112" s="16">
        <f t="shared" si="959"/>
        <v>0</v>
      </c>
      <c r="BB5112" s="17" t="e">
        <f t="shared" si="960"/>
        <v>#DIV/0!</v>
      </c>
      <c r="BC5112" s="17" t="e">
        <f t="shared" si="950"/>
        <v>#DIV/0!</v>
      </c>
    </row>
    <row r="5113" hidden="1" spans="1:55">
      <c r="A5113" s="8" t="s">
        <v>10239</v>
      </c>
      <c r="B5113" s="8" t="s">
        <v>10240</v>
      </c>
      <c r="C5113" s="8">
        <v>0</v>
      </c>
      <c r="D5113" s="9">
        <v>0</v>
      </c>
      <c r="E5113" s="9">
        <v>181495178.89</v>
      </c>
      <c r="F5113" s="9">
        <v>205946553.82</v>
      </c>
      <c r="G5113" s="9">
        <v>143442897.47</v>
      </c>
      <c r="H5113" s="9">
        <v>112710617.37</v>
      </c>
      <c r="I5113" s="9">
        <v>122468582.91</v>
      </c>
      <c r="J5113" s="9">
        <v>61682766.43</v>
      </c>
      <c r="K5113" s="9">
        <v>-5016440.96</v>
      </c>
      <c r="L5113" s="9">
        <v>0</v>
      </c>
      <c r="M5113" s="9">
        <v>0</v>
      </c>
      <c r="N5113" s="9">
        <v>0</v>
      </c>
      <c r="O5113" s="9">
        <v>351629686.95</v>
      </c>
      <c r="P5113" s="9">
        <v>369470182.02</v>
      </c>
      <c r="Q5113" s="9">
        <v>255302183.21</v>
      </c>
      <c r="R5113" s="9">
        <v>333392937.8</v>
      </c>
      <c r="S5113" s="9">
        <v>201766977.49</v>
      </c>
      <c r="T5113" s="9">
        <v>148825948.77</v>
      </c>
      <c r="U5113" s="9">
        <v>204891695.22</v>
      </c>
      <c r="V5113" s="9">
        <v>0</v>
      </c>
      <c r="W5113" s="9">
        <v>0</v>
      </c>
      <c r="X5113" s="9">
        <v>0</v>
      </c>
      <c r="Y5113" s="9">
        <v>0</v>
      </c>
      <c r="Z5113" s="9">
        <v>0</v>
      </c>
      <c r="AA5113" s="9">
        <v>0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0</v>
      </c>
      <c r="AI5113" s="9">
        <v>0</v>
      </c>
      <c r="AJ5113" s="9">
        <v>0</v>
      </c>
      <c r="AK5113" s="9">
        <v>0</v>
      </c>
      <c r="AL5113" s="9">
        <v>0</v>
      </c>
      <c r="AM5113" s="9">
        <v>0</v>
      </c>
      <c r="AN5113" s="9">
        <v>0</v>
      </c>
      <c r="AO5113" s="9">
        <v>0</v>
      </c>
      <c r="AP5113" s="9">
        <v>0</v>
      </c>
      <c r="AQ5113" s="12">
        <v>0</v>
      </c>
      <c r="AR5113" s="13">
        <f t="shared" si="949"/>
        <v>0</v>
      </c>
      <c r="AS5113" s="13">
        <f t="shared" si="951"/>
        <v>533124865.84</v>
      </c>
      <c r="AT5113" s="13">
        <f t="shared" si="952"/>
        <v>575416735.84</v>
      </c>
      <c r="AU5113" s="13">
        <f t="shared" si="953"/>
        <v>398745080.68</v>
      </c>
      <c r="AV5113" s="13">
        <f t="shared" si="954"/>
        <v>446103555.17</v>
      </c>
      <c r="AW5113" s="13">
        <f t="shared" si="955"/>
        <v>324235560.4</v>
      </c>
      <c r="AX5113" s="13">
        <f t="shared" si="956"/>
        <v>210508715.2</v>
      </c>
      <c r="AY5113" s="13">
        <f t="shared" si="957"/>
        <v>199875254.26</v>
      </c>
      <c r="AZ5113" s="13">
        <f t="shared" si="958"/>
        <v>0</v>
      </c>
      <c r="BA5113" s="16">
        <f t="shared" si="959"/>
        <v>0</v>
      </c>
      <c r="BB5113" s="17" t="e">
        <f t="shared" si="960"/>
        <v>#DIV/0!</v>
      </c>
      <c r="BC5113" s="17" t="e">
        <f t="shared" si="950"/>
        <v>#DIV/0!</v>
      </c>
    </row>
    <row r="5114" hidden="1" spans="1:55">
      <c r="A5114" s="8" t="s">
        <v>10241</v>
      </c>
      <c r="B5114" s="8" t="s">
        <v>10242</v>
      </c>
      <c r="C5114" s="8">
        <v>0</v>
      </c>
      <c r="D5114" s="9">
        <v>0</v>
      </c>
      <c r="E5114" s="9">
        <v>196530310.73</v>
      </c>
      <c r="F5114" s="9">
        <v>251410147.09</v>
      </c>
      <c r="G5114" s="9">
        <v>208349220.11</v>
      </c>
      <c r="H5114" s="9">
        <v>80923000</v>
      </c>
      <c r="I5114" s="9">
        <v>0</v>
      </c>
      <c r="J5114" s="9">
        <v>0</v>
      </c>
      <c r="K5114" s="9">
        <v>0</v>
      </c>
      <c r="L5114" s="9">
        <v>0</v>
      </c>
      <c r="M5114" s="9">
        <v>0</v>
      </c>
      <c r="N5114" s="9">
        <v>0</v>
      </c>
      <c r="O5114" s="9">
        <v>133406877.93</v>
      </c>
      <c r="P5114" s="9">
        <v>246017997.33</v>
      </c>
      <c r="Q5114" s="9">
        <v>48735392.39</v>
      </c>
      <c r="R5114" s="9">
        <v>121704500</v>
      </c>
      <c r="S5114" s="9">
        <v>0</v>
      </c>
      <c r="T5114" s="9">
        <v>0</v>
      </c>
      <c r="U5114" s="9">
        <v>0</v>
      </c>
      <c r="V5114" s="9">
        <v>0</v>
      </c>
      <c r="W5114" s="9">
        <v>0</v>
      </c>
      <c r="X5114" s="9">
        <v>0</v>
      </c>
      <c r="Y5114" s="9">
        <v>0</v>
      </c>
      <c r="Z5114" s="9">
        <v>0</v>
      </c>
      <c r="AA5114" s="9">
        <v>0</v>
      </c>
      <c r="AB5114" s="9">
        <v>0</v>
      </c>
      <c r="AC5114" s="9">
        <v>0</v>
      </c>
      <c r="AD5114" s="9">
        <v>0</v>
      </c>
      <c r="AE5114" s="9">
        <v>0</v>
      </c>
      <c r="AF5114" s="9">
        <v>0</v>
      </c>
      <c r="AG5114" s="9">
        <v>0</v>
      </c>
      <c r="AH5114" s="9">
        <v>0</v>
      </c>
      <c r="AI5114" s="9">
        <v>34017614.77</v>
      </c>
      <c r="AJ5114" s="9">
        <v>68963221.87</v>
      </c>
      <c r="AK5114" s="9">
        <v>235661129.93</v>
      </c>
      <c r="AL5114" s="9">
        <v>0</v>
      </c>
      <c r="AM5114" s="9">
        <v>0</v>
      </c>
      <c r="AN5114" s="9">
        <v>0</v>
      </c>
      <c r="AO5114" s="9">
        <v>0</v>
      </c>
      <c r="AP5114" s="9">
        <v>0</v>
      </c>
      <c r="AQ5114" s="12">
        <v>0</v>
      </c>
      <c r="AR5114" s="13">
        <f t="shared" si="949"/>
        <v>0</v>
      </c>
      <c r="AS5114" s="13">
        <f t="shared" si="951"/>
        <v>363954803.43</v>
      </c>
      <c r="AT5114" s="13">
        <f t="shared" si="952"/>
        <v>566391366.29</v>
      </c>
      <c r="AU5114" s="13">
        <f t="shared" si="953"/>
        <v>492745742.43</v>
      </c>
      <c r="AV5114" s="13">
        <f t="shared" si="954"/>
        <v>202627500</v>
      </c>
      <c r="AW5114" s="13">
        <f t="shared" si="955"/>
        <v>0</v>
      </c>
      <c r="AX5114" s="13">
        <f t="shared" si="956"/>
        <v>0</v>
      </c>
      <c r="AY5114" s="13">
        <f t="shared" si="957"/>
        <v>0</v>
      </c>
      <c r="AZ5114" s="13">
        <f t="shared" si="958"/>
        <v>0</v>
      </c>
      <c r="BA5114" s="16">
        <f t="shared" si="959"/>
        <v>0</v>
      </c>
      <c r="BB5114" s="17" t="e">
        <f t="shared" si="960"/>
        <v>#DIV/0!</v>
      </c>
      <c r="BC5114" s="17" t="e">
        <f t="shared" si="950"/>
        <v>#DIV/0!</v>
      </c>
    </row>
    <row r="5115" hidden="1" spans="1:55">
      <c r="A5115" s="8" t="s">
        <v>10243</v>
      </c>
      <c r="B5115" s="8" t="s">
        <v>10244</v>
      </c>
      <c r="C5115" s="8">
        <v>0</v>
      </c>
      <c r="D5115" s="9">
        <v>0</v>
      </c>
      <c r="E5115" s="9">
        <v>49197336.42</v>
      </c>
      <c r="F5115" s="9">
        <v>152417818.62</v>
      </c>
      <c r="G5115" s="9">
        <v>105229517.72</v>
      </c>
      <c r="H5115" s="9">
        <v>84267345.73</v>
      </c>
      <c r="I5115" s="9">
        <v>0</v>
      </c>
      <c r="J5115" s="9">
        <v>0</v>
      </c>
      <c r="K5115" s="9">
        <v>0</v>
      </c>
      <c r="L5115" s="9">
        <v>0</v>
      </c>
      <c r="M5115" s="9">
        <v>0</v>
      </c>
      <c r="N5115" s="9">
        <v>0</v>
      </c>
      <c r="O5115" s="9">
        <v>130833898.73</v>
      </c>
      <c r="P5115" s="9">
        <v>249323720.38</v>
      </c>
      <c r="Q5115" s="9">
        <v>134981575.61</v>
      </c>
      <c r="R5115" s="9">
        <v>204863944.94</v>
      </c>
      <c r="S5115" s="9">
        <v>0</v>
      </c>
      <c r="T5115" s="9">
        <v>0</v>
      </c>
      <c r="U5115" s="9">
        <v>0</v>
      </c>
      <c r="V5115" s="9">
        <v>0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0</v>
      </c>
      <c r="AM5115" s="9">
        <v>0</v>
      </c>
      <c r="AN5115" s="9">
        <v>0</v>
      </c>
      <c r="AO5115" s="9">
        <v>0</v>
      </c>
      <c r="AP5115" s="9">
        <v>0</v>
      </c>
      <c r="AQ5115" s="12">
        <v>0</v>
      </c>
      <c r="AR5115" s="13">
        <f t="shared" si="949"/>
        <v>0</v>
      </c>
      <c r="AS5115" s="13">
        <f t="shared" si="951"/>
        <v>180031235.15</v>
      </c>
      <c r="AT5115" s="13">
        <f t="shared" si="952"/>
        <v>401741539</v>
      </c>
      <c r="AU5115" s="13">
        <f t="shared" si="953"/>
        <v>240211093.33</v>
      </c>
      <c r="AV5115" s="13">
        <f t="shared" si="954"/>
        <v>289131290.67</v>
      </c>
      <c r="AW5115" s="13">
        <f t="shared" si="955"/>
        <v>0</v>
      </c>
      <c r="AX5115" s="13">
        <f t="shared" si="956"/>
        <v>0</v>
      </c>
      <c r="AY5115" s="13">
        <f t="shared" si="957"/>
        <v>0</v>
      </c>
      <c r="AZ5115" s="13">
        <f t="shared" si="958"/>
        <v>0</v>
      </c>
      <c r="BA5115" s="16">
        <f t="shared" si="959"/>
        <v>0</v>
      </c>
      <c r="BB5115" s="17" t="e">
        <f t="shared" si="960"/>
        <v>#DIV/0!</v>
      </c>
      <c r="BC5115" s="17" t="e">
        <f t="shared" si="950"/>
        <v>#DIV/0!</v>
      </c>
    </row>
    <row r="5116" hidden="1" spans="1:55">
      <c r="A5116" s="8" t="s">
        <v>10245</v>
      </c>
      <c r="B5116" s="8" t="s">
        <v>10246</v>
      </c>
      <c r="C5116" s="8">
        <v>0</v>
      </c>
      <c r="D5116" s="9">
        <v>209454800</v>
      </c>
      <c r="E5116" s="9">
        <v>104917452.37</v>
      </c>
      <c r="F5116" s="9">
        <v>55895448.11</v>
      </c>
      <c r="G5116" s="9">
        <v>66447127.15</v>
      </c>
      <c r="H5116" s="9">
        <v>25097241.58</v>
      </c>
      <c r="I5116" s="9">
        <v>0</v>
      </c>
      <c r="J5116" s="9">
        <v>18517671.78</v>
      </c>
      <c r="K5116" s="9">
        <v>66073754.41</v>
      </c>
      <c r="L5116" s="9">
        <v>-32193104.37</v>
      </c>
      <c r="M5116" s="9">
        <v>0</v>
      </c>
      <c r="N5116" s="9">
        <v>0</v>
      </c>
      <c r="O5116" s="9">
        <v>54263781.36</v>
      </c>
      <c r="P5116" s="9">
        <v>46660033.5</v>
      </c>
      <c r="Q5116" s="9">
        <v>42847167.39</v>
      </c>
      <c r="R5116" s="9">
        <v>12805274.11</v>
      </c>
      <c r="S5116" s="9">
        <v>0</v>
      </c>
      <c r="T5116" s="9">
        <v>38180748.83</v>
      </c>
      <c r="U5116" s="9">
        <v>19150645.1</v>
      </c>
      <c r="V5116" s="9">
        <v>19962941.12</v>
      </c>
      <c r="W5116" s="9">
        <v>0</v>
      </c>
      <c r="X5116" s="9">
        <v>0</v>
      </c>
      <c r="Y5116" s="9">
        <v>0</v>
      </c>
      <c r="Z5116" s="9">
        <v>0</v>
      </c>
      <c r="AA5116" s="9">
        <v>0</v>
      </c>
      <c r="AB5116" s="9">
        <v>0</v>
      </c>
      <c r="AC5116" s="9">
        <v>0</v>
      </c>
      <c r="AD5116" s="9">
        <v>0</v>
      </c>
      <c r="AE5116" s="9">
        <v>0</v>
      </c>
      <c r="AF5116" s="9">
        <v>0</v>
      </c>
      <c r="AG5116" s="9">
        <v>0</v>
      </c>
      <c r="AH5116" s="9">
        <v>0</v>
      </c>
      <c r="AI5116" s="9">
        <v>0</v>
      </c>
      <c r="AJ5116" s="9">
        <v>0</v>
      </c>
      <c r="AK5116" s="9">
        <v>0</v>
      </c>
      <c r="AL5116" s="9">
        <v>0</v>
      </c>
      <c r="AM5116" s="9">
        <v>0</v>
      </c>
      <c r="AN5116" s="9">
        <v>0</v>
      </c>
      <c r="AO5116" s="9">
        <v>0</v>
      </c>
      <c r="AP5116" s="9">
        <v>0</v>
      </c>
      <c r="AQ5116" s="12">
        <v>0</v>
      </c>
      <c r="AR5116" s="13">
        <f t="shared" si="949"/>
        <v>209454800</v>
      </c>
      <c r="AS5116" s="13">
        <f t="shared" si="951"/>
        <v>159181233.73</v>
      </c>
      <c r="AT5116" s="13">
        <f t="shared" si="952"/>
        <v>102555481.61</v>
      </c>
      <c r="AU5116" s="13">
        <f t="shared" si="953"/>
        <v>109294294.54</v>
      </c>
      <c r="AV5116" s="13">
        <f t="shared" si="954"/>
        <v>37902515.69</v>
      </c>
      <c r="AW5116" s="13">
        <f t="shared" si="955"/>
        <v>0</v>
      </c>
      <c r="AX5116" s="13">
        <f t="shared" si="956"/>
        <v>56698420.61</v>
      </c>
      <c r="AY5116" s="13">
        <f t="shared" si="957"/>
        <v>85224399.51</v>
      </c>
      <c r="AZ5116" s="13">
        <f t="shared" si="958"/>
        <v>-12230163.25</v>
      </c>
      <c r="BA5116" s="16">
        <f t="shared" si="959"/>
        <v>0</v>
      </c>
      <c r="BB5116" s="17" t="e">
        <f t="shared" si="960"/>
        <v>#DIV/0!</v>
      </c>
      <c r="BC5116" s="17" t="e">
        <f t="shared" si="950"/>
        <v>#DIV/0!</v>
      </c>
    </row>
    <row r="5117" hidden="1" spans="1:55">
      <c r="A5117" s="8" t="s">
        <v>10247</v>
      </c>
      <c r="B5117" s="8" t="s">
        <v>10248</v>
      </c>
      <c r="C5117" s="8">
        <v>0</v>
      </c>
      <c r="D5117" s="9">
        <v>0</v>
      </c>
      <c r="E5117" s="9">
        <v>62904236.79</v>
      </c>
      <c r="F5117" s="9">
        <v>48774991.07</v>
      </c>
      <c r="G5117" s="9">
        <v>-13020212.03</v>
      </c>
      <c r="H5117" s="9">
        <v>-13063933.65</v>
      </c>
      <c r="I5117" s="9">
        <v>0</v>
      </c>
      <c r="J5117" s="9">
        <v>0</v>
      </c>
      <c r="K5117" s="9">
        <v>0</v>
      </c>
      <c r="L5117" s="9">
        <v>0</v>
      </c>
      <c r="M5117" s="9">
        <v>0</v>
      </c>
      <c r="N5117" s="9">
        <v>0</v>
      </c>
      <c r="O5117" s="9">
        <v>191164741.32</v>
      </c>
      <c r="P5117" s="9">
        <v>176120927.58</v>
      </c>
      <c r="Q5117" s="9">
        <v>27790015.94</v>
      </c>
      <c r="R5117" s="9">
        <v>25353879.23</v>
      </c>
      <c r="S5117" s="9">
        <v>0</v>
      </c>
      <c r="T5117" s="9">
        <v>0</v>
      </c>
      <c r="U5117" s="9">
        <v>0</v>
      </c>
      <c r="V5117" s="9">
        <v>0</v>
      </c>
      <c r="W5117" s="9">
        <v>0</v>
      </c>
      <c r="X5117" s="9">
        <v>0</v>
      </c>
      <c r="Y5117" s="9">
        <v>0</v>
      </c>
      <c r="Z5117" s="9">
        <v>0</v>
      </c>
      <c r="AA5117" s="9">
        <v>0</v>
      </c>
      <c r="AB5117" s="9">
        <v>0</v>
      </c>
      <c r="AC5117" s="9">
        <v>0</v>
      </c>
      <c r="AD5117" s="9">
        <v>0</v>
      </c>
      <c r="AE5117" s="9">
        <v>0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9">
        <v>0</v>
      </c>
      <c r="AL5117" s="9">
        <v>0</v>
      </c>
      <c r="AM5117" s="9">
        <v>0</v>
      </c>
      <c r="AN5117" s="9">
        <v>0</v>
      </c>
      <c r="AO5117" s="9">
        <v>0</v>
      </c>
      <c r="AP5117" s="9">
        <v>0</v>
      </c>
      <c r="AQ5117" s="12">
        <v>0</v>
      </c>
      <c r="AR5117" s="13">
        <f t="shared" si="949"/>
        <v>0</v>
      </c>
      <c r="AS5117" s="13">
        <f t="shared" si="951"/>
        <v>254068978.11</v>
      </c>
      <c r="AT5117" s="13">
        <f t="shared" si="952"/>
        <v>224895918.65</v>
      </c>
      <c r="AU5117" s="13">
        <f t="shared" si="953"/>
        <v>14769803.91</v>
      </c>
      <c r="AV5117" s="13">
        <f t="shared" si="954"/>
        <v>12289945.58</v>
      </c>
      <c r="AW5117" s="13">
        <f t="shared" si="955"/>
        <v>0</v>
      </c>
      <c r="AX5117" s="13">
        <f t="shared" si="956"/>
        <v>0</v>
      </c>
      <c r="AY5117" s="13">
        <f t="shared" si="957"/>
        <v>0</v>
      </c>
      <c r="AZ5117" s="13">
        <f t="shared" si="958"/>
        <v>0</v>
      </c>
      <c r="BA5117" s="16">
        <f t="shared" si="959"/>
        <v>0</v>
      </c>
      <c r="BB5117" s="17" t="e">
        <f t="shared" si="960"/>
        <v>#DIV/0!</v>
      </c>
      <c r="BC5117" s="17" t="e">
        <f t="shared" si="950"/>
        <v>#DIV/0!</v>
      </c>
    </row>
    <row r="5118" hidden="1" spans="1:55">
      <c r="A5118" s="8" t="s">
        <v>10249</v>
      </c>
      <c r="B5118" s="8" t="s">
        <v>10250</v>
      </c>
      <c r="C5118" s="8">
        <v>0</v>
      </c>
      <c r="D5118" s="9">
        <v>0</v>
      </c>
      <c r="E5118" s="9">
        <v>335694865.39</v>
      </c>
      <c r="F5118" s="9">
        <v>212184148.16</v>
      </c>
      <c r="G5118" s="9">
        <v>325870200.89</v>
      </c>
      <c r="H5118" s="9">
        <v>275011900</v>
      </c>
      <c r="I5118" s="9">
        <v>0</v>
      </c>
      <c r="J5118" s="9">
        <v>0</v>
      </c>
      <c r="K5118" s="9">
        <v>0</v>
      </c>
      <c r="L5118" s="9">
        <v>0</v>
      </c>
      <c r="M5118" s="9">
        <v>0</v>
      </c>
      <c r="N5118" s="9">
        <v>0</v>
      </c>
      <c r="O5118" s="9">
        <v>127448553.96</v>
      </c>
      <c r="P5118" s="9">
        <v>159376496.09</v>
      </c>
      <c r="Q5118" s="9">
        <v>204152514.01</v>
      </c>
      <c r="R5118" s="9">
        <v>77989600</v>
      </c>
      <c r="S5118" s="9">
        <v>0</v>
      </c>
      <c r="T5118" s="9">
        <v>0</v>
      </c>
      <c r="U5118" s="9">
        <v>0</v>
      </c>
      <c r="V5118" s="9">
        <v>0</v>
      </c>
      <c r="W5118" s="9">
        <v>0</v>
      </c>
      <c r="X5118" s="9">
        <v>0</v>
      </c>
      <c r="Y5118" s="9">
        <v>0</v>
      </c>
      <c r="Z5118" s="9">
        <v>0</v>
      </c>
      <c r="AA5118" s="9">
        <v>0</v>
      </c>
      <c r="AB5118" s="9">
        <v>0</v>
      </c>
      <c r="AC5118" s="9">
        <v>0</v>
      </c>
      <c r="AD5118" s="9">
        <v>0</v>
      </c>
      <c r="AE5118" s="9">
        <v>0</v>
      </c>
      <c r="AF5118" s="9">
        <v>0</v>
      </c>
      <c r="AG5118" s="9">
        <v>0</v>
      </c>
      <c r="AH5118" s="9">
        <v>0</v>
      </c>
      <c r="AI5118" s="9">
        <v>3000000</v>
      </c>
      <c r="AJ5118" s="9">
        <v>0</v>
      </c>
      <c r="AK5118" s="9">
        <v>51450000</v>
      </c>
      <c r="AL5118" s="9">
        <v>0</v>
      </c>
      <c r="AM5118" s="9">
        <v>0</v>
      </c>
      <c r="AN5118" s="9">
        <v>0</v>
      </c>
      <c r="AO5118" s="9">
        <v>0</v>
      </c>
      <c r="AP5118" s="9">
        <v>0</v>
      </c>
      <c r="AQ5118" s="12">
        <v>0</v>
      </c>
      <c r="AR5118" s="13">
        <f t="shared" si="949"/>
        <v>0</v>
      </c>
      <c r="AS5118" s="13">
        <f t="shared" si="951"/>
        <v>466143419.35</v>
      </c>
      <c r="AT5118" s="13">
        <f t="shared" si="952"/>
        <v>371560644.25</v>
      </c>
      <c r="AU5118" s="13">
        <f t="shared" si="953"/>
        <v>581472714.9</v>
      </c>
      <c r="AV5118" s="13">
        <f t="shared" si="954"/>
        <v>353001500</v>
      </c>
      <c r="AW5118" s="13">
        <f t="shared" si="955"/>
        <v>0</v>
      </c>
      <c r="AX5118" s="13">
        <f t="shared" si="956"/>
        <v>0</v>
      </c>
      <c r="AY5118" s="13">
        <f t="shared" si="957"/>
        <v>0</v>
      </c>
      <c r="AZ5118" s="13">
        <f t="shared" si="958"/>
        <v>0</v>
      </c>
      <c r="BA5118" s="16">
        <f t="shared" si="959"/>
        <v>0</v>
      </c>
      <c r="BB5118" s="17" t="e">
        <f t="shared" si="960"/>
        <v>#DIV/0!</v>
      </c>
      <c r="BC5118" s="17" t="e">
        <f t="shared" si="950"/>
        <v>#DIV/0!</v>
      </c>
    </row>
    <row r="5119" hidden="1" spans="1:55">
      <c r="A5119" s="8" t="s">
        <v>10251</v>
      </c>
      <c r="B5119" s="8" t="s">
        <v>10252</v>
      </c>
      <c r="C5119" s="8">
        <v>0</v>
      </c>
      <c r="D5119" s="9">
        <v>0</v>
      </c>
      <c r="E5119" s="9">
        <v>8616394.03</v>
      </c>
      <c r="F5119" s="9">
        <v>19094411.6</v>
      </c>
      <c r="G5119" s="9">
        <v>15711389.07</v>
      </c>
      <c r="H5119" s="9">
        <v>6199275.66</v>
      </c>
      <c r="I5119" s="9">
        <v>0</v>
      </c>
      <c r="J5119" s="9">
        <v>0</v>
      </c>
      <c r="K5119" s="9">
        <v>0</v>
      </c>
      <c r="L5119" s="9">
        <v>0</v>
      </c>
      <c r="M5119" s="9">
        <v>0</v>
      </c>
      <c r="N5119" s="9">
        <v>0</v>
      </c>
      <c r="O5119" s="9">
        <v>36593953.35</v>
      </c>
      <c r="P5119" s="9">
        <v>31467047.32</v>
      </c>
      <c r="Q5119" s="9">
        <v>11762380.52</v>
      </c>
      <c r="R5119" s="9">
        <v>3589458.28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0</v>
      </c>
      <c r="AD5119" s="9">
        <v>0</v>
      </c>
      <c r="AE5119" s="9">
        <v>0</v>
      </c>
      <c r="AF5119" s="9">
        <v>0</v>
      </c>
      <c r="AG5119" s="9">
        <v>0</v>
      </c>
      <c r="AH5119" s="9">
        <v>0</v>
      </c>
      <c r="AI5119" s="9">
        <v>55515003.58</v>
      </c>
      <c r="AJ5119" s="9">
        <v>54580910.52</v>
      </c>
      <c r="AK5119" s="9">
        <v>16236641.26</v>
      </c>
      <c r="AL5119" s="9">
        <v>0</v>
      </c>
      <c r="AM5119" s="9">
        <v>0</v>
      </c>
      <c r="AN5119" s="9">
        <v>0</v>
      </c>
      <c r="AO5119" s="9">
        <v>0</v>
      </c>
      <c r="AP5119" s="9">
        <v>0</v>
      </c>
      <c r="AQ5119" s="12">
        <v>0</v>
      </c>
      <c r="AR5119" s="13">
        <f t="shared" si="949"/>
        <v>0</v>
      </c>
      <c r="AS5119" s="13">
        <f t="shared" si="951"/>
        <v>100725350.96</v>
      </c>
      <c r="AT5119" s="13">
        <f t="shared" si="952"/>
        <v>105142369.44</v>
      </c>
      <c r="AU5119" s="13">
        <f t="shared" si="953"/>
        <v>43710410.85</v>
      </c>
      <c r="AV5119" s="13">
        <f t="shared" si="954"/>
        <v>9788733.94</v>
      </c>
      <c r="AW5119" s="13">
        <f t="shared" si="955"/>
        <v>0</v>
      </c>
      <c r="AX5119" s="13">
        <f t="shared" si="956"/>
        <v>0</v>
      </c>
      <c r="AY5119" s="13">
        <f t="shared" si="957"/>
        <v>0</v>
      </c>
      <c r="AZ5119" s="13">
        <f t="shared" si="958"/>
        <v>0</v>
      </c>
      <c r="BA5119" s="16">
        <f t="shared" si="959"/>
        <v>0</v>
      </c>
      <c r="BB5119" s="17" t="e">
        <f t="shared" si="960"/>
        <v>#DIV/0!</v>
      </c>
      <c r="BC5119" s="17" t="e">
        <f t="shared" si="950"/>
        <v>#DIV/0!</v>
      </c>
    </row>
    <row r="5120" hidden="1" spans="1:55">
      <c r="A5120" s="8" t="s">
        <v>10253</v>
      </c>
      <c r="B5120" s="8" t="s">
        <v>10254</v>
      </c>
      <c r="C5120" s="8">
        <v>0</v>
      </c>
      <c r="D5120" s="9">
        <v>0</v>
      </c>
      <c r="E5120" s="9">
        <v>2952181962.8</v>
      </c>
      <c r="F5120" s="9">
        <v>1269600859.22</v>
      </c>
      <c r="G5120" s="9">
        <v>3475471799.82</v>
      </c>
      <c r="H5120" s="9">
        <v>2983704344.11</v>
      </c>
      <c r="I5120" s="9">
        <v>0</v>
      </c>
      <c r="J5120" s="9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6440119171.68</v>
      </c>
      <c r="P5120" s="9">
        <v>4820155951.25</v>
      </c>
      <c r="Q5120" s="9">
        <v>693793537.65</v>
      </c>
      <c r="R5120" s="9">
        <v>679321952.69</v>
      </c>
      <c r="S5120" s="9">
        <v>0</v>
      </c>
      <c r="T5120" s="9">
        <v>0</v>
      </c>
      <c r="U5120" s="9">
        <v>0</v>
      </c>
      <c r="V5120" s="9">
        <v>0</v>
      </c>
      <c r="W5120" s="9">
        <v>0</v>
      </c>
      <c r="X5120" s="9">
        <v>0</v>
      </c>
      <c r="Y5120" s="9">
        <v>0</v>
      </c>
      <c r="Z5120" s="9">
        <v>0</v>
      </c>
      <c r="AA5120" s="9">
        <v>0</v>
      </c>
      <c r="AB5120" s="9">
        <v>0</v>
      </c>
      <c r="AC5120" s="9">
        <v>0</v>
      </c>
      <c r="AD5120" s="9">
        <v>0</v>
      </c>
      <c r="AE5120" s="9">
        <v>0</v>
      </c>
      <c r="AF5120" s="9">
        <v>0</v>
      </c>
      <c r="AG5120" s="9">
        <v>0</v>
      </c>
      <c r="AH5120" s="9">
        <v>0</v>
      </c>
      <c r="AI5120" s="9">
        <v>0</v>
      </c>
      <c r="AJ5120" s="9">
        <v>0</v>
      </c>
      <c r="AK5120" s="9">
        <v>0</v>
      </c>
      <c r="AL5120" s="9">
        <v>0</v>
      </c>
      <c r="AM5120" s="9">
        <v>0</v>
      </c>
      <c r="AN5120" s="9">
        <v>0</v>
      </c>
      <c r="AO5120" s="9">
        <v>0</v>
      </c>
      <c r="AP5120" s="9">
        <v>0</v>
      </c>
      <c r="AQ5120" s="12">
        <v>0</v>
      </c>
      <c r="AR5120" s="13">
        <f t="shared" si="949"/>
        <v>0</v>
      </c>
      <c r="AS5120" s="13">
        <f t="shared" si="951"/>
        <v>9392301134.48</v>
      </c>
      <c r="AT5120" s="13">
        <f t="shared" si="952"/>
        <v>6089756810.47</v>
      </c>
      <c r="AU5120" s="13">
        <f t="shared" si="953"/>
        <v>4169265337.47</v>
      </c>
      <c r="AV5120" s="13">
        <f t="shared" si="954"/>
        <v>3663026296.8</v>
      </c>
      <c r="AW5120" s="13">
        <f t="shared" si="955"/>
        <v>0</v>
      </c>
      <c r="AX5120" s="13">
        <f t="shared" si="956"/>
        <v>0</v>
      </c>
      <c r="AY5120" s="13">
        <f t="shared" si="957"/>
        <v>0</v>
      </c>
      <c r="AZ5120" s="13">
        <f t="shared" si="958"/>
        <v>0</v>
      </c>
      <c r="BA5120" s="16">
        <f t="shared" si="959"/>
        <v>0</v>
      </c>
      <c r="BB5120" s="17" t="e">
        <f t="shared" si="960"/>
        <v>#DIV/0!</v>
      </c>
      <c r="BC5120" s="17" t="e">
        <f t="shared" si="950"/>
        <v>#DIV/0!</v>
      </c>
    </row>
    <row r="5121" hidden="1" spans="1:55">
      <c r="A5121" s="8" t="s">
        <v>10255</v>
      </c>
      <c r="B5121" s="8" t="s">
        <v>10256</v>
      </c>
      <c r="C5121" s="8">
        <v>0</v>
      </c>
      <c r="D5121" s="9">
        <v>0</v>
      </c>
      <c r="E5121" s="9">
        <v>158477945.67</v>
      </c>
      <c r="F5121" s="9">
        <v>85879482.8</v>
      </c>
      <c r="G5121" s="9">
        <v>55714191.58</v>
      </c>
      <c r="H5121" s="9">
        <v>80224265.01</v>
      </c>
      <c r="I5121" s="9">
        <v>0</v>
      </c>
      <c r="J5121" s="9">
        <v>0</v>
      </c>
      <c r="K5121" s="9">
        <v>0</v>
      </c>
      <c r="L5121" s="9">
        <v>0</v>
      </c>
      <c r="M5121" s="9">
        <v>0</v>
      </c>
      <c r="N5121" s="9">
        <v>0</v>
      </c>
      <c r="O5121" s="9">
        <v>117645864.17</v>
      </c>
      <c r="P5121" s="9">
        <v>119933752.17</v>
      </c>
      <c r="Q5121" s="9">
        <v>102068607.43</v>
      </c>
      <c r="R5121" s="9">
        <v>65664344.35</v>
      </c>
      <c r="S5121" s="9">
        <v>0</v>
      </c>
      <c r="T5121" s="9">
        <v>0</v>
      </c>
      <c r="U5121" s="9">
        <v>0</v>
      </c>
      <c r="V5121" s="9">
        <v>0</v>
      </c>
      <c r="W5121" s="9">
        <v>0</v>
      </c>
      <c r="X5121" s="9">
        <v>0</v>
      </c>
      <c r="Y5121" s="9">
        <v>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0</v>
      </c>
      <c r="AF5121" s="9">
        <v>0</v>
      </c>
      <c r="AG5121" s="9">
        <v>0</v>
      </c>
      <c r="AH5121" s="9">
        <v>0</v>
      </c>
      <c r="AI5121" s="9">
        <v>0</v>
      </c>
      <c r="AJ5121" s="9">
        <v>0</v>
      </c>
      <c r="AK5121" s="9">
        <v>0</v>
      </c>
      <c r="AL5121" s="9">
        <v>0</v>
      </c>
      <c r="AM5121" s="9">
        <v>0</v>
      </c>
      <c r="AN5121" s="9">
        <v>0</v>
      </c>
      <c r="AO5121" s="9">
        <v>0</v>
      </c>
      <c r="AP5121" s="9">
        <v>0</v>
      </c>
      <c r="AQ5121" s="12">
        <v>0</v>
      </c>
      <c r="AR5121" s="13">
        <f t="shared" si="949"/>
        <v>0</v>
      </c>
      <c r="AS5121" s="13">
        <f t="shared" si="951"/>
        <v>276123809.84</v>
      </c>
      <c r="AT5121" s="13">
        <f t="shared" si="952"/>
        <v>205813234.97</v>
      </c>
      <c r="AU5121" s="13">
        <f t="shared" si="953"/>
        <v>157782799.01</v>
      </c>
      <c r="AV5121" s="13">
        <f t="shared" si="954"/>
        <v>145888609.36</v>
      </c>
      <c r="AW5121" s="13">
        <f t="shared" si="955"/>
        <v>0</v>
      </c>
      <c r="AX5121" s="13">
        <f t="shared" si="956"/>
        <v>0</v>
      </c>
      <c r="AY5121" s="13">
        <f t="shared" si="957"/>
        <v>0</v>
      </c>
      <c r="AZ5121" s="13">
        <f t="shared" si="958"/>
        <v>0</v>
      </c>
      <c r="BA5121" s="16">
        <f t="shared" si="959"/>
        <v>0</v>
      </c>
      <c r="BB5121" s="17" t="e">
        <f t="shared" si="960"/>
        <v>#DIV/0!</v>
      </c>
      <c r="BC5121" s="17" t="e">
        <f t="shared" si="950"/>
        <v>#DIV/0!</v>
      </c>
    </row>
    <row r="5122" hidden="1" spans="1:55">
      <c r="A5122" s="8" t="s">
        <v>10257</v>
      </c>
      <c r="B5122" s="8" t="s">
        <v>10258</v>
      </c>
      <c r="C5122" s="8">
        <v>0</v>
      </c>
      <c r="D5122" s="9">
        <v>0</v>
      </c>
      <c r="E5122" s="9">
        <v>158407879.6</v>
      </c>
      <c r="F5122" s="9">
        <v>257605785.19</v>
      </c>
      <c r="G5122" s="9">
        <v>221531487.26</v>
      </c>
      <c r="H5122" s="9">
        <v>119760597.66</v>
      </c>
      <c r="I5122" s="9">
        <v>0</v>
      </c>
      <c r="J5122" s="9">
        <v>0</v>
      </c>
      <c r="K5122" s="9">
        <v>0</v>
      </c>
      <c r="L5122" s="9">
        <v>0</v>
      </c>
      <c r="M5122" s="9">
        <v>0</v>
      </c>
      <c r="N5122" s="9">
        <v>0</v>
      </c>
      <c r="O5122" s="9">
        <v>1454474720.03</v>
      </c>
      <c r="P5122" s="9">
        <v>1407270763.77</v>
      </c>
      <c r="Q5122" s="9">
        <v>1230352737.26</v>
      </c>
      <c r="R5122" s="9">
        <v>1260221915.73</v>
      </c>
      <c r="S5122" s="9">
        <v>0</v>
      </c>
      <c r="T5122" s="9">
        <v>0</v>
      </c>
      <c r="U5122" s="9">
        <v>0</v>
      </c>
      <c r="V5122" s="9">
        <v>0</v>
      </c>
      <c r="W5122" s="9">
        <v>0</v>
      </c>
      <c r="X5122" s="9">
        <v>0</v>
      </c>
      <c r="Y5122" s="9">
        <v>0</v>
      </c>
      <c r="Z5122" s="9">
        <v>0</v>
      </c>
      <c r="AA5122" s="9">
        <v>0</v>
      </c>
      <c r="AB5122" s="9">
        <v>0</v>
      </c>
      <c r="AC5122" s="9">
        <v>0</v>
      </c>
      <c r="AD5122" s="9">
        <v>0</v>
      </c>
      <c r="AE5122" s="9">
        <v>0</v>
      </c>
      <c r="AF5122" s="9">
        <v>0</v>
      </c>
      <c r="AG5122" s="9">
        <v>0</v>
      </c>
      <c r="AH5122" s="9">
        <v>0</v>
      </c>
      <c r="AI5122" s="9">
        <v>0</v>
      </c>
      <c r="AJ5122" s="9">
        <v>0</v>
      </c>
      <c r="AK5122" s="9">
        <v>11680000</v>
      </c>
      <c r="AL5122" s="9">
        <v>0</v>
      </c>
      <c r="AM5122" s="9">
        <v>0</v>
      </c>
      <c r="AN5122" s="9">
        <v>0</v>
      </c>
      <c r="AO5122" s="9">
        <v>0</v>
      </c>
      <c r="AP5122" s="9">
        <v>0</v>
      </c>
      <c r="AQ5122" s="12">
        <v>0</v>
      </c>
      <c r="AR5122" s="13">
        <f t="shared" si="949"/>
        <v>0</v>
      </c>
      <c r="AS5122" s="13">
        <f t="shared" si="951"/>
        <v>1612882599.63</v>
      </c>
      <c r="AT5122" s="13">
        <f t="shared" si="952"/>
        <v>1664876548.96</v>
      </c>
      <c r="AU5122" s="13">
        <f t="shared" si="953"/>
        <v>1463564224.52</v>
      </c>
      <c r="AV5122" s="13">
        <f t="shared" si="954"/>
        <v>1379982513.39</v>
      </c>
      <c r="AW5122" s="13">
        <f t="shared" si="955"/>
        <v>0</v>
      </c>
      <c r="AX5122" s="13">
        <f t="shared" si="956"/>
        <v>0</v>
      </c>
      <c r="AY5122" s="13">
        <f t="shared" si="957"/>
        <v>0</v>
      </c>
      <c r="AZ5122" s="13">
        <f t="shared" si="958"/>
        <v>0</v>
      </c>
      <c r="BA5122" s="16">
        <f t="shared" si="959"/>
        <v>0</v>
      </c>
      <c r="BB5122" s="17" t="e">
        <f t="shared" si="960"/>
        <v>#DIV/0!</v>
      </c>
      <c r="BC5122" s="17" t="e">
        <f t="shared" si="950"/>
        <v>#DIV/0!</v>
      </c>
    </row>
    <row r="5123" hidden="1" spans="1:55">
      <c r="A5123" s="8" t="s">
        <v>10259</v>
      </c>
      <c r="B5123" s="8" t="s">
        <v>10260</v>
      </c>
      <c r="C5123" s="8">
        <v>0</v>
      </c>
      <c r="D5123" s="9">
        <v>-6445828.33</v>
      </c>
      <c r="E5123" s="9">
        <v>19816676.74</v>
      </c>
      <c r="F5123" s="9">
        <v>12804512.57</v>
      </c>
      <c r="G5123" s="9">
        <v>10760277.2</v>
      </c>
      <c r="H5123" s="9">
        <v>-3983708.86</v>
      </c>
      <c r="I5123" s="9">
        <v>-1136116.77</v>
      </c>
      <c r="J5123" s="9">
        <v>-11077310.45</v>
      </c>
      <c r="K5123" s="9">
        <v>37478929.01</v>
      </c>
      <c r="L5123" s="9">
        <v>0</v>
      </c>
      <c r="M5123" s="9">
        <v>0</v>
      </c>
      <c r="N5123" s="9">
        <v>31782431.09</v>
      </c>
      <c r="O5123" s="9">
        <v>44209047.3</v>
      </c>
      <c r="P5123" s="9">
        <v>30015142.59</v>
      </c>
      <c r="Q5123" s="9">
        <v>31982443.29</v>
      </c>
      <c r="R5123" s="9">
        <v>54928691.02</v>
      </c>
      <c r="S5123" s="9">
        <v>74266954.23</v>
      </c>
      <c r="T5123" s="9">
        <v>88425346.13</v>
      </c>
      <c r="U5123" s="9">
        <v>131769192.28</v>
      </c>
      <c r="V5123" s="9">
        <v>0</v>
      </c>
      <c r="W5123" s="9">
        <v>0</v>
      </c>
      <c r="X5123" s="9">
        <v>0</v>
      </c>
      <c r="Y5123" s="9">
        <v>0</v>
      </c>
      <c r="Z5123" s="9">
        <v>0</v>
      </c>
      <c r="AA5123" s="9">
        <v>0</v>
      </c>
      <c r="AB5123" s="9">
        <v>0</v>
      </c>
      <c r="AC5123" s="9">
        <v>0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0</v>
      </c>
      <c r="AL5123" s="9">
        <v>0</v>
      </c>
      <c r="AM5123" s="9">
        <v>0</v>
      </c>
      <c r="AN5123" s="9">
        <v>0</v>
      </c>
      <c r="AO5123" s="9">
        <v>0</v>
      </c>
      <c r="AP5123" s="9">
        <v>0</v>
      </c>
      <c r="AQ5123" s="12">
        <v>0</v>
      </c>
      <c r="AR5123" s="13">
        <f>D5123+N5123+X5123+AH5123</f>
        <v>25336602.76</v>
      </c>
      <c r="AS5123" s="13">
        <f t="shared" si="951"/>
        <v>64025724.04</v>
      </c>
      <c r="AT5123" s="13">
        <f t="shared" si="952"/>
        <v>42819655.16</v>
      </c>
      <c r="AU5123" s="13">
        <f t="shared" si="953"/>
        <v>42742720.49</v>
      </c>
      <c r="AV5123" s="13">
        <f t="shared" si="954"/>
        <v>50944982.16</v>
      </c>
      <c r="AW5123" s="13">
        <f t="shared" si="955"/>
        <v>73130837.46</v>
      </c>
      <c r="AX5123" s="13">
        <f t="shared" si="956"/>
        <v>77348035.68</v>
      </c>
      <c r="AY5123" s="13">
        <f t="shared" si="957"/>
        <v>169248121.29</v>
      </c>
      <c r="AZ5123" s="13">
        <f t="shared" si="958"/>
        <v>0</v>
      </c>
      <c r="BA5123" s="16">
        <f t="shared" si="959"/>
        <v>0</v>
      </c>
      <c r="BB5123" s="17" t="e">
        <f t="shared" si="960"/>
        <v>#DIV/0!</v>
      </c>
      <c r="BC5123" s="17" t="e">
        <f>POWER(E5123/M5123,1/8)-1</f>
        <v>#DIV/0!</v>
      </c>
    </row>
    <row r="5124" hidden="1" spans="1:55">
      <c r="A5124" s="8" t="s">
        <v>10261</v>
      </c>
      <c r="B5124" s="8" t="s">
        <v>10262</v>
      </c>
      <c r="C5124" s="8">
        <v>0</v>
      </c>
      <c r="D5124" s="9">
        <v>0</v>
      </c>
      <c r="E5124" s="9">
        <v>74873185.31</v>
      </c>
      <c r="F5124" s="9">
        <v>111448666.21</v>
      </c>
      <c r="G5124" s="9">
        <v>106013444.68</v>
      </c>
      <c r="H5124" s="9">
        <v>51331443.08</v>
      </c>
      <c r="I5124" s="9">
        <v>0</v>
      </c>
      <c r="J5124" s="9">
        <v>15559787.45</v>
      </c>
      <c r="K5124" s="9">
        <v>-21983927.88</v>
      </c>
      <c r="L5124" s="9">
        <v>89143.38</v>
      </c>
      <c r="M5124" s="9">
        <v>0</v>
      </c>
      <c r="N5124" s="9">
        <v>0</v>
      </c>
      <c r="O5124" s="9">
        <v>69722876.85</v>
      </c>
      <c r="P5124" s="9">
        <v>25585393.89</v>
      </c>
      <c r="Q5124" s="9">
        <v>30170047.45</v>
      </c>
      <c r="R5124" s="9">
        <v>19839716.23</v>
      </c>
      <c r="S5124" s="9">
        <v>0</v>
      </c>
      <c r="T5124" s="9">
        <v>12554593.32</v>
      </c>
      <c r="U5124" s="9">
        <v>7595716.57</v>
      </c>
      <c r="V5124" s="9">
        <v>1862475.74</v>
      </c>
      <c r="W5124" s="9">
        <v>0</v>
      </c>
      <c r="X5124" s="9">
        <v>0</v>
      </c>
      <c r="Y5124" s="9">
        <v>0</v>
      </c>
      <c r="Z5124" s="9">
        <v>0</v>
      </c>
      <c r="AA5124" s="9">
        <v>0</v>
      </c>
      <c r="AB5124" s="9">
        <v>0</v>
      </c>
      <c r="AC5124" s="9">
        <v>0</v>
      </c>
      <c r="AD5124" s="9">
        <v>0</v>
      </c>
      <c r="AE5124" s="9">
        <v>0</v>
      </c>
      <c r="AF5124" s="9">
        <v>0</v>
      </c>
      <c r="AG5124" s="9">
        <v>0</v>
      </c>
      <c r="AH5124" s="9">
        <v>0</v>
      </c>
      <c r="AI5124" s="9">
        <v>94114159.37</v>
      </c>
      <c r="AJ5124" s="9">
        <v>108587307.23</v>
      </c>
      <c r="AK5124" s="9">
        <v>84136546.3</v>
      </c>
      <c r="AL5124" s="9">
        <v>0</v>
      </c>
      <c r="AM5124" s="9">
        <v>0</v>
      </c>
      <c r="AN5124" s="9">
        <v>0</v>
      </c>
      <c r="AO5124" s="9">
        <v>0</v>
      </c>
      <c r="AP5124" s="9">
        <v>0</v>
      </c>
      <c r="AQ5124" s="12">
        <v>0</v>
      </c>
      <c r="AR5124" s="13">
        <f t="shared" ref="AR5124:BA5124" si="961">D5124+N5124+X5124+AH5124</f>
        <v>0</v>
      </c>
      <c r="AS5124" s="13">
        <f t="shared" si="961"/>
        <v>238710221.53</v>
      </c>
      <c r="AT5124" s="13">
        <f t="shared" si="961"/>
        <v>245621367.33</v>
      </c>
      <c r="AU5124" s="13">
        <f t="shared" si="961"/>
        <v>220320038.43</v>
      </c>
      <c r="AV5124" s="13">
        <f t="shared" si="961"/>
        <v>71171159.31</v>
      </c>
      <c r="AW5124" s="13">
        <f t="shared" si="961"/>
        <v>0</v>
      </c>
      <c r="AX5124" s="13">
        <f t="shared" si="961"/>
        <v>28114380.77</v>
      </c>
      <c r="AY5124" s="13">
        <f t="shared" si="961"/>
        <v>-14388211.31</v>
      </c>
      <c r="AZ5124" s="13">
        <f t="shared" si="961"/>
        <v>1951619.12</v>
      </c>
      <c r="BA5124" s="16">
        <f t="shared" si="961"/>
        <v>0</v>
      </c>
      <c r="BB5124" s="17" t="e">
        <f t="shared" si="960"/>
        <v>#DIV/0!</v>
      </c>
      <c r="BC5124" s="17" t="e">
        <f>POWER(E5124/M5124,1/8)-1</f>
        <v>#DIV/0!</v>
      </c>
    </row>
  </sheetData>
  <autoFilter ref="BB1:BC5124">
    <filterColumn colId="0">
      <customFilters>
        <customFilter operator="greaterThanOrEqual" val="0.2"/>
      </customFilters>
    </filterColumn>
    <filterColumn colId="1">
      <customFilters>
        <customFilter operator="greaterThanOrEqual" val="0.2"/>
      </customFilters>
    </filterColumn>
    <extLst/>
  </autoFilter>
  <mergeCells count="10">
    <mergeCell ref="D1:M1"/>
    <mergeCell ref="N1:W1"/>
    <mergeCell ref="X1:AG1"/>
    <mergeCell ref="AH1:AQ1"/>
    <mergeCell ref="A1:A2"/>
    <mergeCell ref="B1:B2"/>
    <mergeCell ref="C1:C2"/>
    <mergeCell ref="BB1:BB2"/>
    <mergeCell ref="BC1:BC2"/>
    <mergeCell ref="AR1:BA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冬阳</cp:lastModifiedBy>
  <dcterms:created xsi:type="dcterms:W3CDTF">2023-02-23T19:28:00Z</dcterms:created>
  <dcterms:modified xsi:type="dcterms:W3CDTF">2023-03-26T12:33:19Z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7437B4620A054C2F967AA01F97AA4A70</vt:lpwstr>
  </property>
  <property fmtid="{D5CDD505-2E9C-101B-9397-08002B2CF9AE}" pid="3" name="KSOProductBuildVer">
    <vt:lpwstr>2052-5.1.1.7662</vt:lpwstr>
  </property>
</Properties>
</file>